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Users\Azriel\Downloads\"/>
    </mc:Choice>
  </mc:AlternateContent>
  <xr:revisionPtr revIDLastSave="0" documentId="13_ncr:1_{2C664757-65E6-4F77-B9B3-2321912E786F}" xr6:coauthVersionLast="47" xr6:coauthVersionMax="47" xr10:uidLastSave="{00000000-0000-0000-0000-000000000000}"/>
  <bookViews>
    <workbookView xWindow="-110" yWindow="-110" windowWidth="19420" windowHeight="10300" firstSheet="23" activeTab="23" xr2:uid="{00000000-000D-0000-FFFF-FFFF00000000}"/>
  </bookViews>
  <sheets>
    <sheet name="13-18 Jan" sheetId="2" state="hidden" r:id="rId1"/>
    <sheet name="20-25 Jan" sheetId="3" state="hidden" r:id="rId2"/>
    <sheet name="27Jan-01Feb" sheetId="4" state="hidden" r:id="rId3"/>
    <sheet name="03-08 Feb" sheetId="5" state="hidden" r:id="rId4"/>
    <sheet name="10 -15 Feb" sheetId="6" state="hidden" r:id="rId5"/>
    <sheet name="17 - 22Feb" sheetId="7" state="hidden" r:id="rId6"/>
    <sheet name="24 - 28Feb" sheetId="8" state="hidden" r:id="rId7"/>
    <sheet name="3 - 8 Mar" sheetId="9" state="hidden" r:id="rId8"/>
    <sheet name="10 - 15 Mar" sheetId="10" state="hidden" r:id="rId9"/>
    <sheet name="17 - 22 Mar" sheetId="11" state="hidden" r:id="rId10"/>
    <sheet name="24 - 27 Mar" sheetId="12" state="hidden" r:id="rId11"/>
    <sheet name="8 - 12 April" sheetId="13" state="hidden" r:id="rId12"/>
    <sheet name="14 - 19 April" sheetId="14" state="hidden" r:id="rId13"/>
    <sheet name="21 - 26 April" sheetId="15" state="hidden" r:id="rId14"/>
    <sheet name="28 Apr - 3 Mei" sheetId="16" state="hidden" r:id="rId15"/>
    <sheet name="5 - 10 Mei" sheetId="17" state="hidden" r:id="rId16"/>
    <sheet name="14 - 17 Mei" sheetId="18" state="hidden" r:id="rId17"/>
    <sheet name="19 - 24 Mei" sheetId="19" state="hidden" r:id="rId18"/>
    <sheet name="26 - 31 Mei" sheetId="20" state="hidden" r:id="rId19"/>
    <sheet name="2 - 6 Juni" sheetId="21" state="hidden" r:id="rId20"/>
    <sheet name="10 - 13 Juni" sheetId="22" state="hidden" r:id="rId21"/>
    <sheet name="16 - 20 Juni" sheetId="23" state="hidden" r:id="rId22"/>
    <sheet name="MON WI 2025 pensiun" sheetId="34" state="hidden" r:id="rId23"/>
    <sheet name="Penilaian Jan Jun 2025" sheetId="40" r:id="rId24"/>
    <sheet name="Penilaian 2024" sheetId="41" r:id="rId25"/>
    <sheet name="Penilaian 2023" sheetId="42" r:id="rId26"/>
  </sheets>
  <definedNames>
    <definedName name="_xlnm._FilterDatabase" localSheetId="25" hidden="1">'Penilaian 2023'!$A$1:$N$6998</definedName>
    <definedName name="_xlnm._FilterDatabase" localSheetId="24" hidden="1">'Penilaian 2024'!$A$1:$F$7295</definedName>
    <definedName name="_xlnm._FilterDatabase" localSheetId="23" hidden="1">'Penilaian Jan Jun 2025'!$A$1:$W$2454</definedName>
  </definedNames>
  <calcPr calcId="191029"/>
</workbook>
</file>

<file path=xl/calcChain.xml><?xml version="1.0" encoding="utf-8"?>
<calcChain xmlns="http://schemas.openxmlformats.org/spreadsheetml/2006/main">
  <c r="BK142" i="34" l="1"/>
  <c r="CR142" i="34" s="1"/>
  <c r="CR141" i="34"/>
  <c r="BK141" i="34"/>
  <c r="CR140" i="34"/>
  <c r="BK140" i="34"/>
  <c r="CR139" i="34"/>
  <c r="BK139" i="34"/>
  <c r="BK138" i="34"/>
  <c r="CR138" i="34" s="1"/>
  <c r="CR137" i="34"/>
  <c r="BK137" i="34"/>
  <c r="CR136" i="34"/>
  <c r="BK136" i="34"/>
  <c r="CR135" i="34"/>
  <c r="BK135" i="34"/>
  <c r="BK134" i="34"/>
  <c r="CR134" i="34" s="1"/>
  <c r="CR133" i="34"/>
  <c r="BK133" i="34"/>
  <c r="CR132" i="34"/>
  <c r="BK132" i="34"/>
  <c r="CR131" i="34"/>
  <c r="BK131" i="34"/>
  <c r="BK130" i="34"/>
  <c r="CR130" i="34" s="1"/>
  <c r="CR129" i="34"/>
  <c r="BK129" i="34"/>
  <c r="CR128" i="34"/>
  <c r="BK128" i="34"/>
  <c r="CR127" i="34"/>
  <c r="BK127" i="34"/>
  <c r="BK126" i="34"/>
  <c r="CR126" i="34" s="1"/>
  <c r="CR125" i="34"/>
  <c r="BK125" i="34"/>
  <c r="CR124" i="34"/>
  <c r="BK124" i="34"/>
  <c r="CR123" i="34"/>
  <c r="BK123" i="34"/>
  <c r="CR122" i="34"/>
  <c r="BK122" i="34"/>
  <c r="CR121" i="34"/>
  <c r="BK121" i="34"/>
  <c r="BK120" i="34"/>
  <c r="CR120" i="34" s="1"/>
  <c r="CR119" i="34"/>
  <c r="BK119" i="34"/>
  <c r="CR118" i="34"/>
  <c r="BK118" i="34"/>
  <c r="BK116" i="34"/>
  <c r="CR116" i="34" s="1"/>
  <c r="CR115" i="34"/>
  <c r="BK115" i="34"/>
  <c r="CR114" i="34"/>
  <c r="BK114" i="34"/>
  <c r="CR113" i="34"/>
  <c r="BK113" i="34"/>
  <c r="CR112" i="34"/>
  <c r="BK112" i="34"/>
  <c r="CR111" i="34"/>
  <c r="BK111" i="34"/>
  <c r="A111" i="34"/>
  <c r="A113" i="34" s="1"/>
  <c r="A114" i="34" s="1"/>
  <c r="A115" i="34" s="1"/>
  <c r="A116" i="34" s="1"/>
  <c r="A118" i="34" s="1"/>
  <c r="A119" i="34" s="1"/>
  <c r="A120" i="34" s="1"/>
  <c r="A121" i="34" s="1"/>
  <c r="A122" i="34" s="1"/>
  <c r="A123" i="34" s="1"/>
  <c r="A124" i="34" s="1"/>
  <c r="CR110" i="34"/>
  <c r="BK110" i="34"/>
  <c r="CR109" i="34"/>
  <c r="BK109" i="34"/>
  <c r="CR108" i="34"/>
  <c r="BK108" i="34"/>
  <c r="BK107" i="34"/>
  <c r="CR107" i="34" s="1"/>
  <c r="CR105" i="34"/>
  <c r="BK105" i="34"/>
  <c r="CR104" i="34"/>
  <c r="BK104" i="34"/>
  <c r="BK102" i="34"/>
  <c r="CR102" i="34" s="1"/>
  <c r="CR101" i="34"/>
  <c r="BK101" i="34"/>
  <c r="CR100" i="34"/>
  <c r="BK100" i="34"/>
  <c r="BK99" i="34"/>
  <c r="CR99" i="34" s="1"/>
  <c r="CR98" i="34"/>
  <c r="BK98" i="34"/>
  <c r="BK97" i="34"/>
  <c r="CR97" i="34" s="1"/>
  <c r="CR96" i="34"/>
  <c r="BK96" i="34"/>
  <c r="CR95" i="34"/>
  <c r="BK95" i="34"/>
  <c r="BK94" i="34"/>
  <c r="CR94" i="34" s="1"/>
  <c r="BK93" i="34"/>
  <c r="CR93" i="34" s="1"/>
  <c r="CR92" i="34"/>
  <c r="BK92" i="34"/>
  <c r="CR89" i="34"/>
  <c r="BK89" i="34"/>
  <c r="A89" i="34"/>
  <c r="A92" i="34" s="1"/>
  <c r="A93" i="34" s="1"/>
  <c r="A96" i="34" s="1"/>
  <c r="A97" i="34" s="1"/>
  <c r="A98" i="34" s="1"/>
  <c r="A99" i="34" s="1"/>
  <c r="A100" i="34" s="1"/>
  <c r="A101" i="34" s="1"/>
  <c r="A102" i="34" s="1"/>
  <c r="A104" i="34" s="1"/>
  <c r="A105" i="34" s="1"/>
  <c r="CR88" i="34"/>
  <c r="BK88" i="34"/>
  <c r="CR87" i="34"/>
  <c r="BK87" i="34"/>
  <c r="CR86" i="34"/>
  <c r="BK86" i="34"/>
  <c r="A86" i="34"/>
  <c r="BK84" i="34"/>
  <c r="CR84" i="34" s="1"/>
  <c r="CR83" i="34"/>
  <c r="BK83" i="34"/>
  <c r="CR82" i="34"/>
  <c r="BK82" i="34"/>
  <c r="BK81" i="34"/>
  <c r="CR81" i="34" s="1"/>
  <c r="BK80" i="34"/>
  <c r="CR80" i="34" s="1"/>
  <c r="CR79" i="34"/>
  <c r="BK79" i="34"/>
  <c r="CR78" i="34"/>
  <c r="BK78" i="34"/>
  <c r="CR77" i="34"/>
  <c r="BK77" i="34"/>
  <c r="CR76" i="34"/>
  <c r="BK76" i="34"/>
  <c r="BK75" i="34"/>
  <c r="CR75" i="34" s="1"/>
  <c r="CR74" i="34"/>
  <c r="BK74" i="34"/>
  <c r="CR73" i="34"/>
  <c r="BK73" i="34"/>
  <c r="BK72" i="34"/>
  <c r="CR72" i="34" s="1"/>
  <c r="CR71" i="34"/>
  <c r="BK71" i="34"/>
  <c r="CR70" i="34"/>
  <c r="BK70" i="34"/>
  <c r="CR69" i="34"/>
  <c r="BK69" i="34"/>
  <c r="CR68" i="34"/>
  <c r="BK68" i="34"/>
  <c r="BK67" i="34"/>
  <c r="CR67" i="34" s="1"/>
  <c r="CR66" i="34"/>
  <c r="BK66" i="34"/>
  <c r="CR65" i="34"/>
  <c r="BK65" i="34"/>
  <c r="BK64" i="34"/>
  <c r="CR64" i="34" s="1"/>
  <c r="CR63" i="34"/>
  <c r="BK63" i="34"/>
  <c r="BK62" i="34"/>
  <c r="CR62" i="34" s="1"/>
  <c r="A62" i="34"/>
  <c r="A63" i="34" s="1"/>
  <c r="A64" i="34" s="1"/>
  <c r="A65" i="34" s="1"/>
  <c r="A66" i="34" s="1"/>
  <c r="A67" i="34" s="1"/>
  <c r="A68" i="34" s="1"/>
  <c r="A69" i="34" s="1"/>
  <c r="A70" i="34" s="1"/>
  <c r="A71" i="34" s="1"/>
  <c r="A72" i="34" s="1"/>
  <c r="A73" i="34" s="1"/>
  <c r="A74" i="34" s="1"/>
  <c r="A75" i="34" s="1"/>
  <c r="A76" i="34" s="1"/>
  <c r="A77" i="34" s="1"/>
  <c r="A78" i="34" s="1"/>
  <c r="A79" i="34" s="1"/>
  <c r="A80" i="34" s="1"/>
  <c r="CR61" i="34"/>
  <c r="BK61" i="34"/>
  <c r="CR60" i="34"/>
  <c r="BK60" i="34"/>
  <c r="CR59" i="34"/>
  <c r="BK59" i="34"/>
  <c r="BK58" i="34"/>
  <c r="CR58" i="34" s="1"/>
  <c r="CR57" i="34"/>
  <c r="BK57" i="34"/>
  <c r="CR56" i="34"/>
  <c r="BK56" i="34"/>
  <c r="CR55" i="34"/>
  <c r="BK55" i="34"/>
  <c r="CR54" i="34"/>
  <c r="BK54" i="34"/>
  <c r="BK53" i="34"/>
  <c r="CR53" i="34" s="1"/>
  <c r="CR52" i="34"/>
  <c r="BK52" i="34"/>
  <c r="CR51" i="34"/>
  <c r="BK51" i="34"/>
  <c r="BK50" i="34"/>
  <c r="CR50" i="34" s="1"/>
  <c r="CR49" i="34"/>
  <c r="BK49" i="34"/>
  <c r="CR48" i="34"/>
  <c r="BK48" i="34"/>
  <c r="A48" i="34"/>
  <c r="A49" i="34" s="1"/>
  <c r="A50" i="34" s="1"/>
  <c r="A51" i="34" s="1"/>
  <c r="A52" i="34" s="1"/>
  <c r="A53" i="34" s="1"/>
  <c r="A54" i="34" s="1"/>
  <c r="A55" i="34" s="1"/>
  <c r="A56" i="34" s="1"/>
  <c r="A57" i="34" s="1"/>
  <c r="A58" i="34" s="1"/>
  <c r="A59" i="34" s="1"/>
  <c r="CR47" i="34"/>
  <c r="BK47" i="34"/>
  <c r="A47" i="34"/>
  <c r="CR46" i="34"/>
  <c r="BK46" i="34"/>
  <c r="A46" i="34"/>
  <c r="BK45" i="34"/>
  <c r="CR45" i="34" s="1"/>
  <c r="CR44" i="34"/>
  <c r="BK44" i="34"/>
  <c r="CR43" i="34"/>
  <c r="BK43" i="34"/>
  <c r="CR42" i="34"/>
  <c r="BK42" i="34"/>
  <c r="CR19" i="34"/>
  <c r="DX19" i="34" s="1"/>
  <c r="FE19" i="34" s="1"/>
  <c r="BK19" i="34"/>
  <c r="DW18" i="34"/>
  <c r="BK18" i="34"/>
  <c r="CR18" i="34" s="1"/>
  <c r="DX18" i="34" s="1"/>
  <c r="FE18" i="34" s="1"/>
  <c r="FE17" i="34"/>
  <c r="DX17" i="34"/>
  <c r="CR17" i="34"/>
  <c r="BK17" i="34"/>
  <c r="DW16" i="34"/>
  <c r="DX16" i="34" s="1"/>
  <c r="FE16" i="34" s="1"/>
  <c r="CR16" i="34"/>
  <c r="BK16" i="34"/>
  <c r="DW15" i="34"/>
  <c r="BK15" i="34"/>
  <c r="CR15" i="34" s="1"/>
  <c r="DX15" i="34" s="1"/>
  <c r="FE15" i="34" s="1"/>
  <c r="FD14" i="34"/>
  <c r="BK14" i="34"/>
  <c r="CR14" i="34" s="1"/>
  <c r="DX14" i="34" s="1"/>
  <c r="FE14" i="34" s="1"/>
  <c r="FE13" i="34"/>
  <c r="FD13" i="34"/>
  <c r="DX13" i="34"/>
  <c r="CR13" i="34"/>
  <c r="BK13" i="34"/>
  <c r="CR12" i="34"/>
  <c r="DX12" i="34" s="1"/>
  <c r="FE12" i="34" s="1"/>
  <c r="BK12" i="34"/>
  <c r="BK11" i="34"/>
  <c r="CR11" i="34" s="1"/>
  <c r="DX11" i="34" s="1"/>
  <c r="FE11" i="34" s="1"/>
  <c r="FE10" i="34"/>
  <c r="DX10" i="34"/>
  <c r="CR10" i="34"/>
  <c r="BK10" i="34"/>
  <c r="BK9" i="34"/>
  <c r="CR9" i="34" s="1"/>
  <c r="DX9" i="34" s="1"/>
  <c r="FE9" i="34" s="1"/>
  <c r="FE8" i="34"/>
  <c r="DX8" i="34"/>
  <c r="CR8" i="34"/>
  <c r="BK8" i="34"/>
  <c r="DX7" i="34"/>
  <c r="FE7" i="34" s="1"/>
  <c r="DW7" i="34"/>
  <c r="CR7" i="34"/>
  <c r="BK7" i="34"/>
  <c r="BK6" i="34"/>
  <c r="CR6" i="34" s="1"/>
  <c r="DX6" i="34" s="1"/>
  <c r="FE6" i="34" s="1"/>
  <c r="A6" i="34"/>
  <c r="A7" i="34" s="1"/>
  <c r="A8" i="34" s="1"/>
  <c r="A9" i="34" s="1"/>
  <c r="A10" i="34" s="1"/>
  <c r="A11" i="34" s="1"/>
  <c r="A12" i="34" s="1"/>
  <c r="A13" i="34" s="1"/>
  <c r="A14" i="34" s="1"/>
  <c r="A15" i="34" s="1"/>
  <c r="A16" i="34" s="1"/>
  <c r="A17" i="34" s="1"/>
  <c r="A18" i="34" s="1"/>
  <c r="A19" i="34" s="1"/>
  <c r="BK5" i="34"/>
  <c r="CR5" i="34" s="1"/>
  <c r="DX5" i="34" s="1"/>
  <c r="FE5" i="34" s="1"/>
  <c r="A5" i="34"/>
  <c r="DX4" i="34"/>
  <c r="FE4" i="34" s="1"/>
  <c r="DW4" i="34"/>
  <c r="CR4" i="34"/>
  <c r="BK4" i="34"/>
</calcChain>
</file>

<file path=xl/sharedStrings.xml><?xml version="1.0" encoding="utf-8"?>
<sst xmlns="http://schemas.openxmlformats.org/spreadsheetml/2006/main" count="99047" uniqueCount="6867">
  <si>
    <t>Kelompok</t>
  </si>
  <si>
    <t>Kode Diklat</t>
  </si>
  <si>
    <t>Nama Diklat</t>
  </si>
  <si>
    <t>PIC Plot</t>
  </si>
  <si>
    <t>Jml Kelas</t>
  </si>
  <si>
    <t>Status 
(Jalan/ Batal/ Diundur)</t>
  </si>
  <si>
    <t>Tanggal Realisasi</t>
  </si>
  <si>
    <t>Lokasi</t>
  </si>
  <si>
    <t>Ploting dan Asal Pengajar</t>
  </si>
  <si>
    <t>Tuntas/Belum</t>
  </si>
  <si>
    <t>Rekom Pengajar dr Subkoord</t>
  </si>
  <si>
    <t>Rekom Pengajar dr Tim Plotting</t>
  </si>
  <si>
    <t>Non WI (dari mana aja)</t>
  </si>
  <si>
    <t>KEDINASAN</t>
  </si>
  <si>
    <t>KOSONG</t>
  </si>
  <si>
    <t>JFA</t>
  </si>
  <si>
    <t>PNBP</t>
  </si>
  <si>
    <t>0001</t>
  </si>
  <si>
    <t xml:space="preserve">Penjenjangan Auditor Ahli Madya di Lingkungan POLRI
</t>
  </si>
  <si>
    <t>Fadel</t>
  </si>
  <si>
    <t>Jalan</t>
  </si>
  <si>
    <t>Pusdiklat</t>
  </si>
  <si>
    <t>Tuntas</t>
  </si>
  <si>
    <t>WI</t>
  </si>
  <si>
    <t>TS SPIP</t>
  </si>
  <si>
    <t>TS APIP</t>
  </si>
  <si>
    <t>RM</t>
  </si>
  <si>
    <t>Eko</t>
  </si>
  <si>
    <t>SNJFA</t>
  </si>
  <si>
    <r>
      <rPr>
        <sz val="11"/>
        <color theme="1"/>
        <rFont val="Arial"/>
      </rPr>
      <t xml:space="preserve">6-14 Jan (EL)
</t>
    </r>
    <r>
      <rPr>
        <b/>
        <sz val="11"/>
        <color theme="1"/>
        <rFont val="Arial"/>
      </rPr>
      <t>16-24 Jan (TM)</t>
    </r>
  </si>
  <si>
    <t>0098</t>
  </si>
  <si>
    <t>Penjenjangan Auditor Ahli Madya APIP</t>
  </si>
  <si>
    <r>
      <rPr>
        <b/>
        <sz val="11"/>
        <color theme="1"/>
        <rFont val="Arial"/>
      </rPr>
      <t xml:space="preserve">15-23 Jan (EL)
</t>
    </r>
    <r>
      <rPr>
        <sz val="11"/>
        <color theme="1"/>
        <rFont val="Arial"/>
      </rPr>
      <t>10-17 Feb (TM)</t>
    </r>
  </si>
  <si>
    <t>0491</t>
  </si>
  <si>
    <t>Fungsional Auditor Ahli Pertama di Lingkungan POLRI RI</t>
  </si>
  <si>
    <r>
      <rPr>
        <b/>
        <sz val="11"/>
        <color theme="1"/>
        <rFont val="Arial"/>
      </rPr>
      <t xml:space="preserve">16-31 Jan (EL)
</t>
    </r>
    <r>
      <rPr>
        <sz val="11"/>
        <color theme="1"/>
        <rFont val="Arial"/>
      </rPr>
      <t>10-24 Feb (TM)</t>
    </r>
  </si>
  <si>
    <t>0102</t>
  </si>
  <si>
    <t>Manajemen Risiko Organisasi Sektor Publik Pemda</t>
  </si>
  <si>
    <t>Ruly</t>
  </si>
  <si>
    <t>BATAL</t>
  </si>
  <si>
    <t>13 - 17 Jan 2025</t>
  </si>
  <si>
    <t>0202</t>
  </si>
  <si>
    <t xml:space="preserve">Penyelenggaraan SAKIP di Lingkungan K/L	</t>
  </si>
  <si>
    <t>0003</t>
  </si>
  <si>
    <t>Audit Investigatif Level Basic Batch 2 di Lingkungan BPKP</t>
  </si>
  <si>
    <t>D5, Rokumasi, &amp; Biro SDM</t>
  </si>
  <si>
    <t>pergantian pengajar, Rokumasi hanya bisa kirim 1</t>
  </si>
  <si>
    <t>0237</t>
  </si>
  <si>
    <t xml:space="preserve">Audit Kinerja Berbasis Risiko bagi APIP K/L	</t>
  </si>
  <si>
    <t>Atma</t>
  </si>
  <si>
    <t>0392</t>
  </si>
  <si>
    <t xml:space="preserve">Reviu Laporan Keuangan K/L	</t>
  </si>
  <si>
    <t>0393</t>
  </si>
  <si>
    <t xml:space="preserve">Audit Ketaatan (Compliance Audit)	</t>
  </si>
  <si>
    <t>Fajar</t>
  </si>
  <si>
    <t>D3</t>
  </si>
  <si>
    <r>
      <rPr>
        <sz val="11"/>
        <color theme="1"/>
        <rFont val="Arial"/>
      </rPr>
      <t xml:space="preserve">6-14 Jan (EL)
</t>
    </r>
    <r>
      <rPr>
        <b/>
        <sz val="11"/>
        <color theme="1"/>
        <rFont val="Arial"/>
      </rPr>
      <t>16-24 Jan (TM)</t>
    </r>
  </si>
  <si>
    <r>
      <rPr>
        <b/>
        <sz val="11"/>
        <color theme="1"/>
        <rFont val="Arial"/>
      </rPr>
      <t xml:space="preserve">15-23 Jan (EL)
</t>
    </r>
    <r>
      <rPr>
        <sz val="11"/>
        <color theme="1"/>
        <rFont val="Arial"/>
      </rPr>
      <t>10-17 Feb (TM)</t>
    </r>
  </si>
  <si>
    <r>
      <rPr>
        <b/>
        <sz val="11"/>
        <color theme="1"/>
        <rFont val="Arial"/>
      </rPr>
      <t xml:space="preserve">16-31 Jan (EL)
</t>
    </r>
    <r>
      <rPr>
        <sz val="11"/>
        <color theme="1"/>
        <rFont val="Arial"/>
      </rPr>
      <t>10-24 Feb (TM)</t>
    </r>
  </si>
  <si>
    <t>0492</t>
  </si>
  <si>
    <t>Penjenjangan Auditor Ahli Muda di Lingkungan POLRI RI</t>
  </si>
  <si>
    <r>
      <rPr>
        <b/>
        <sz val="11"/>
        <color theme="1"/>
        <rFont val="Arial"/>
      </rPr>
      <t xml:space="preserve">24 Jan-6 Feb (EL)
</t>
    </r>
    <r>
      <rPr>
        <sz val="11"/>
        <color theme="1"/>
        <rFont val="Arial"/>
      </rPr>
      <t>11-21 Feb (TM)</t>
    </r>
  </si>
  <si>
    <t>0489</t>
  </si>
  <si>
    <t>Peran Konsultansi bagi Auditor Internal di Lingkungan Inspektorat Daerah Kota Malang</t>
  </si>
  <si>
    <t>20 Jan - 24 Jan</t>
  </si>
  <si>
    <t>Malang</t>
  </si>
  <si>
    <t>H2-5 WI</t>
  </si>
  <si>
    <t>H1 Pwk Jatim</t>
  </si>
  <si>
    <t>0498</t>
  </si>
  <si>
    <t>Perencanaan Strategis Batch 1 di Lingkungan BPKP</t>
  </si>
  <si>
    <t>Diundur</t>
  </si>
  <si>
    <t>Belum</t>
  </si>
  <si>
    <t>Putrajkws, D1</t>
  </si>
  <si>
    <t>0004</t>
  </si>
  <si>
    <t>Audit Investigatif Level Basic Batch 3 di Lingkungan BPKP</t>
  </si>
  <si>
    <t>20 - 24 Jan 2025</t>
  </si>
  <si>
    <t>belum konfirmasi secara informal ke Rokumasi
Surat Permintaan Pengajar belum diproses</t>
  </si>
  <si>
    <t>0519</t>
  </si>
  <si>
    <t>Audit Pengelolaan Keuangan Desa dengan Berbantuan Aplikasi Siswaskeudes di Lingkungan Inspektorat Kabupaten Lahat</t>
  </si>
  <si>
    <t>Hotel Bogor</t>
  </si>
  <si>
    <t>0517</t>
  </si>
  <si>
    <t>Perencanaan Pengawasan Berbasis Risiko di Lingkungan Inspektorat Kabupaten Majalengka</t>
  </si>
  <si>
    <t>0538</t>
  </si>
  <si>
    <t>Reviu Laporan Keuangan Pemda di Lingkungan Inspektorat Provinsi Lampung</t>
  </si>
  <si>
    <r>
      <rPr>
        <b/>
        <sz val="11"/>
        <color theme="1"/>
        <rFont val="Arial"/>
      </rPr>
      <t xml:space="preserve">16 Jan-3 Feb (EL)
</t>
    </r>
    <r>
      <rPr>
        <sz val="11"/>
        <color theme="1"/>
        <rFont val="Arial"/>
      </rPr>
      <t>10-24 Feb (TM)</t>
    </r>
  </si>
  <si>
    <r>
      <rPr>
        <b/>
        <sz val="11"/>
        <color theme="1"/>
        <rFont val="Arial"/>
      </rPr>
      <t xml:space="preserve">24 Jan-6 Feb
</t>
    </r>
    <r>
      <rPr>
        <sz val="11"/>
        <color theme="1"/>
        <rFont val="Arial"/>
      </rPr>
      <t>11-21 Feb</t>
    </r>
  </si>
  <si>
    <t>Kosong</t>
  </si>
  <si>
    <t>0499</t>
  </si>
  <si>
    <t xml:space="preserve">Evaluasi Perencanaan dan Penganggaran Daerah di Lingkungan BPKP	</t>
  </si>
  <si>
    <t>30 Jan - 01 Feb</t>
  </si>
  <si>
    <t>Jakarta
(Kantor BPKP Pusat)</t>
  </si>
  <si>
    <t>Tim KPL</t>
  </si>
  <si>
    <t>0094</t>
  </si>
  <si>
    <t>Penjenjangan Auditor Muda</t>
  </si>
  <si>
    <r>
      <rPr>
        <b/>
        <sz val="11"/>
        <color theme="1"/>
        <rFont val="Arial"/>
      </rPr>
      <t>5 - 13 Feb</t>
    </r>
    <r>
      <rPr>
        <b/>
        <sz val="11"/>
        <color theme="1"/>
        <rFont val="Arial"/>
      </rPr>
      <t xml:space="preserve">
24 Feb - 6 Mar</t>
    </r>
  </si>
  <si>
    <t>0097</t>
  </si>
  <si>
    <t xml:space="preserve">Penjenjangan Auditor Ahli Madya </t>
  </si>
  <si>
    <r>
      <rPr>
        <b/>
        <sz val="11"/>
        <color theme="1"/>
        <rFont val="Arial"/>
      </rPr>
      <t>4 - 13 Feb</t>
    </r>
    <r>
      <rPr>
        <b/>
        <sz val="11"/>
        <color theme="1"/>
        <rFont val="Arial"/>
      </rPr>
      <t xml:space="preserve">
24 Feb - 03 Mar</t>
    </r>
  </si>
  <si>
    <t>Ciawi/Bogor</t>
  </si>
  <si>
    <r>
      <rPr>
        <b/>
        <sz val="11"/>
        <color theme="1"/>
        <rFont val="Arial"/>
      </rPr>
      <t xml:space="preserve">16 Jan-3 Feb (EL)
</t>
    </r>
    <r>
      <rPr>
        <sz val="11"/>
        <color theme="1"/>
        <rFont val="Arial"/>
      </rPr>
      <t>10-24 Feb (TM)</t>
    </r>
  </si>
  <si>
    <r>
      <rPr>
        <b/>
        <sz val="11"/>
        <color theme="1"/>
        <rFont val="Arial"/>
      </rPr>
      <t xml:space="preserve">24 Jan-6 Feb
</t>
    </r>
    <r>
      <rPr>
        <sz val="11"/>
        <color theme="1"/>
        <rFont val="Arial"/>
      </rPr>
      <t>11-21 Feb</t>
    </r>
  </si>
  <si>
    <t>0549</t>
  </si>
  <si>
    <t>Penjenjangan Auditor Terampil K/L dan Pemda</t>
  </si>
  <si>
    <r>
      <rPr>
        <b/>
        <sz val="11"/>
        <color theme="1"/>
        <rFont val="Arial"/>
      </rPr>
      <t>5 -14 Feb</t>
    </r>
    <r>
      <rPr>
        <b/>
        <sz val="11"/>
        <color theme="1"/>
        <rFont val="Arial"/>
      </rPr>
      <t xml:space="preserve">
25 Feb -7 Mar</t>
    </r>
  </si>
  <si>
    <t>Pusdiklat/ Bogor</t>
  </si>
  <si>
    <t>0497</t>
  </si>
  <si>
    <t>Manajemen Risiko Organisasi Sektor Publik di Lingkungan Inspektorat Daerah Kabupaten Karangasem</t>
  </si>
  <si>
    <t>3-7 Feb</t>
  </si>
  <si>
    <t>Denpasar</t>
  </si>
  <si>
    <t>FULL PWK</t>
  </si>
  <si>
    <t>0544</t>
  </si>
  <si>
    <t>Manajemen Risiko Organisasi Sektor Publik di Lingkungan Lembaga Perlindungan Saksi dan Korban (LPSK)</t>
  </si>
  <si>
    <t>Pusdiklatwas</t>
  </si>
  <si>
    <t>0506</t>
  </si>
  <si>
    <t>Audit Investigatif Level Basic Batch 4</t>
  </si>
  <si>
    <t>Inves Rokumasi</t>
  </si>
  <si>
    <t>0520</t>
  </si>
  <si>
    <t>Audit Kinerja Berbasis Risiko Itkab Lahat</t>
  </si>
  <si>
    <t>Adiatma</t>
  </si>
  <si>
    <t>Bogor</t>
  </si>
  <si>
    <t>0537</t>
  </si>
  <si>
    <t>Audit PBJ Kab Seruyan</t>
  </si>
  <si>
    <t>Eri</t>
  </si>
  <si>
    <t>pwk Kalteng</t>
  </si>
  <si>
    <t>pwk</t>
  </si>
  <si>
    <t>0545</t>
  </si>
  <si>
    <t>Audit Tingkat Dasar Itjen Kemenhub</t>
  </si>
  <si>
    <t>Vivi</t>
  </si>
  <si>
    <t>PJJ</t>
  </si>
  <si>
    <t>0452</t>
  </si>
  <si>
    <t>Pelatihan &amp; Sertifikasi PBJP Level 1 (sesi e-learning)</t>
  </si>
  <si>
    <t>Nug</t>
  </si>
  <si>
    <t>3-14 Feb</t>
  </si>
  <si>
    <t>E-learning</t>
  </si>
  <si>
    <t>0041</t>
  </si>
  <si>
    <t>Penjenjangan Auditor Ahli Madya</t>
  </si>
  <si>
    <r>
      <rPr>
        <b/>
        <sz val="11"/>
        <color theme="1"/>
        <rFont val="Arial"/>
      </rPr>
      <t>10-18 Feb 2025</t>
    </r>
    <r>
      <rPr>
        <sz val="11"/>
        <color theme="1"/>
        <rFont val="Arial"/>
      </rPr>
      <t xml:space="preserve">
26 Feb - 5 Mar</t>
    </r>
  </si>
  <si>
    <t>0086</t>
  </si>
  <si>
    <r>
      <rPr>
        <b/>
        <sz val="11"/>
        <color theme="1"/>
        <rFont val="Arial"/>
      </rPr>
      <t>13-24 Feb 2025</t>
    </r>
    <r>
      <rPr>
        <sz val="11"/>
        <color theme="1"/>
        <rFont val="Arial"/>
      </rPr>
      <t xml:space="preserve">
4 - 12 Mar</t>
    </r>
  </si>
  <si>
    <t>0092</t>
  </si>
  <si>
    <t>Fungsional Auditor Ahli Pertama</t>
  </si>
  <si>
    <r>
      <rPr>
        <b/>
        <sz val="11"/>
        <color theme="1"/>
        <rFont val="Arial"/>
      </rPr>
      <t>10-24 Feb 2025</t>
    </r>
    <r>
      <rPr>
        <sz val="11"/>
        <color theme="1"/>
        <rFont val="Arial"/>
      </rPr>
      <t xml:space="preserve">
3 - 17 Mar</t>
    </r>
  </si>
  <si>
    <t>0093</t>
  </si>
  <si>
    <r>
      <rPr>
        <b/>
        <sz val="11"/>
        <color theme="1"/>
        <rFont val="Arial"/>
      </rPr>
      <t>10-24 Feb 2025</t>
    </r>
    <r>
      <rPr>
        <sz val="11"/>
        <color theme="1"/>
        <rFont val="Arial"/>
      </rPr>
      <t xml:space="preserve">
3 - 19 Mar</t>
    </r>
  </si>
  <si>
    <r>
      <rPr>
        <b/>
        <sz val="11"/>
        <color theme="1"/>
        <rFont val="Arial"/>
      </rPr>
      <t>5 - 13 Feb</t>
    </r>
    <r>
      <rPr>
        <sz val="11"/>
        <color theme="1"/>
        <rFont val="Arial"/>
      </rPr>
      <t xml:space="preserve">
24 Feb - 6 Mar</t>
    </r>
  </si>
  <si>
    <r>
      <rPr>
        <b/>
        <sz val="11"/>
        <color theme="1"/>
        <rFont val="Arial"/>
      </rPr>
      <t>4 - 13 Feb</t>
    </r>
    <r>
      <rPr>
        <sz val="11"/>
        <color theme="1"/>
        <rFont val="Arial"/>
      </rPr>
      <t xml:space="preserve">
24 Feb - 03 Mar</t>
    </r>
  </si>
  <si>
    <t>Penjenjangan Auditor Ahli Madya	APIP</t>
  </si>
  <si>
    <r>
      <rPr>
        <sz val="11"/>
        <color theme="1"/>
        <rFont val="Arial"/>
      </rPr>
      <t xml:space="preserve">15-23 Jan 2025
</t>
    </r>
    <r>
      <rPr>
        <b/>
        <sz val="11"/>
        <color theme="1"/>
        <rFont val="Arial"/>
      </rPr>
      <t>10-17 Feb 2025</t>
    </r>
  </si>
  <si>
    <r>
      <rPr>
        <sz val="11"/>
        <color theme="1"/>
        <rFont val="Arial"/>
      </rPr>
      <t xml:space="preserve">16 Jan-3 Feb (EL)
</t>
    </r>
    <r>
      <rPr>
        <b/>
        <sz val="11"/>
        <color theme="1"/>
        <rFont val="Arial"/>
      </rPr>
      <t>10-24 Feb (TM)</t>
    </r>
  </si>
  <si>
    <t>D2</t>
  </si>
  <si>
    <t>DIUNDUR</t>
  </si>
  <si>
    <r>
      <rPr>
        <sz val="11"/>
        <color theme="1"/>
        <rFont val="Arial"/>
      </rPr>
      <t xml:space="preserve">24 Jan-6 Feb
</t>
    </r>
    <r>
      <rPr>
        <b/>
        <sz val="11"/>
        <color theme="1"/>
        <rFont val="Arial"/>
      </rPr>
      <t>11-21 Feb</t>
    </r>
  </si>
  <si>
    <t>0518</t>
  </si>
  <si>
    <t>Fungsional Auditor Ahli Pertama di Lingkungan Kodiklat TNI</t>
  </si>
  <si>
    <t>10 Feb - 6 Maret
FULL TM</t>
  </si>
  <si>
    <t>Kodiklat</t>
  </si>
  <si>
    <r>
      <rPr>
        <b/>
        <sz val="11"/>
        <color theme="1"/>
        <rFont val="Arial"/>
      </rPr>
      <t>5 -14 Feb</t>
    </r>
    <r>
      <rPr>
        <sz val="11"/>
        <color theme="1"/>
        <rFont val="Arial"/>
      </rPr>
      <t xml:space="preserve">
25 Feb -7 Mar</t>
    </r>
  </si>
  <si>
    <t>Pusdiklat/Bogor</t>
  </si>
  <si>
    <t>0555</t>
  </si>
  <si>
    <t>Evaluasi atas Implementasi SAKIP di Lingkungan Inspektorat Daerah Kota Cirebon</t>
  </si>
  <si>
    <t>Nugroho</t>
  </si>
  <si>
    <t>10-14 Feb</t>
  </si>
  <si>
    <t>Bandung
(Hotel di Bandung)</t>
  </si>
  <si>
    <t>Pwk Jabar</t>
  </si>
  <si>
    <t>0577</t>
  </si>
  <si>
    <t>MROSP di Lingkungan Itkab Nunukan</t>
  </si>
  <si>
    <t>Tarakan</t>
  </si>
  <si>
    <t>Pwk Kaltara</t>
  </si>
  <si>
    <t>0397</t>
  </si>
  <si>
    <t>Pengawasan atas Pendapatan Asli Daerah</t>
  </si>
  <si>
    <t>0507</t>
  </si>
  <si>
    <t>Reviu Rencana Kerja &amp; Anggaran K/L di Lingkungan POLRI</t>
  </si>
  <si>
    <t>0508</t>
  </si>
  <si>
    <t>Audit Investigatif Level Basic Batch 5</t>
  </si>
  <si>
    <t>0550</t>
  </si>
  <si>
    <t>Reviu Laporan Keuangan Pemerintah Daerah di Lingkungan Inspektorat Kabupaten Malang</t>
  </si>
  <si>
    <t>Malang
(Hotel di Kota Malang)</t>
  </si>
  <si>
    <t>0546</t>
  </si>
  <si>
    <t>Audit Kinerja Berbasis Risiko Lingkup Pelayanan Publik di Lingkungan Inspektorat Kabupaten Penajam Paser Utara</t>
  </si>
  <si>
    <t>Yogyakarta
(Hotel di Kota Yogyakarta)</t>
  </si>
  <si>
    <t>0573</t>
  </si>
  <si>
    <t>Audit Kinerja Berbasis Risiko KEMENAG</t>
  </si>
  <si>
    <t>Proses Pengusulan</t>
  </si>
  <si>
    <t>LKPP</t>
  </si>
  <si>
    <r>
      <rPr>
        <b/>
        <sz val="11"/>
        <color theme="1"/>
        <rFont val="Arial"/>
      </rPr>
      <t>10-18 Feb 2025</t>
    </r>
    <r>
      <rPr>
        <sz val="11"/>
        <color theme="1"/>
        <rFont val="Arial"/>
      </rPr>
      <t xml:space="preserve">
26 Feb - 5 Mar</t>
    </r>
  </si>
  <si>
    <t>0065</t>
  </si>
  <si>
    <t>Penjenjangan Auditor Ahli Muda</t>
  </si>
  <si>
    <r>
      <rPr>
        <b/>
        <sz val="11"/>
        <color theme="1"/>
        <rFont val="Arial"/>
      </rPr>
      <t>21 Feb - 3 Mar</t>
    </r>
    <r>
      <rPr>
        <sz val="11"/>
        <color theme="1"/>
        <rFont val="Arial"/>
      </rPr>
      <t xml:space="preserve">
10 Mar - 21 Mar</t>
    </r>
  </si>
  <si>
    <r>
      <rPr>
        <b/>
        <sz val="11"/>
        <color theme="1"/>
        <rFont val="Arial"/>
      </rPr>
      <t>13-24 Feb 2025</t>
    </r>
    <r>
      <rPr>
        <sz val="11"/>
        <color theme="1"/>
        <rFont val="Arial"/>
      </rPr>
      <t xml:space="preserve">
4 - 12 Mar</t>
    </r>
  </si>
  <si>
    <r>
      <rPr>
        <b/>
        <sz val="11"/>
        <color theme="1"/>
        <rFont val="Arial"/>
      </rPr>
      <t>10-24 Feb 2025</t>
    </r>
    <r>
      <rPr>
        <sz val="11"/>
        <color theme="1"/>
        <rFont val="Arial"/>
      </rPr>
      <t xml:space="preserve">
3 - 17 Mar</t>
    </r>
  </si>
  <si>
    <r>
      <rPr>
        <b/>
        <sz val="11"/>
        <color theme="1"/>
        <rFont val="Arial"/>
      </rPr>
      <t>10-24 Feb 2025</t>
    </r>
    <r>
      <rPr>
        <sz val="11"/>
        <color theme="1"/>
        <rFont val="Arial"/>
      </rPr>
      <t xml:space="preserve">
3 - 19 Mar</t>
    </r>
  </si>
  <si>
    <r>
      <rPr>
        <sz val="11"/>
        <color theme="1"/>
        <rFont val="Arial"/>
      </rPr>
      <t xml:space="preserve">15-23 Jan 2025
</t>
    </r>
    <r>
      <rPr>
        <b/>
        <sz val="11"/>
        <color theme="1"/>
        <rFont val="Arial"/>
      </rPr>
      <t>10-17 Feb 2025</t>
    </r>
  </si>
  <si>
    <r>
      <rPr>
        <sz val="11"/>
        <color theme="1"/>
        <rFont val="Arial"/>
      </rPr>
      <t xml:space="preserve">16 Jan-3 Feb (EL)
</t>
    </r>
    <r>
      <rPr>
        <b/>
        <sz val="11"/>
        <color theme="1"/>
        <rFont val="Arial"/>
      </rPr>
      <t>10-24 Feb (TM)</t>
    </r>
  </si>
  <si>
    <t>0177</t>
  </si>
  <si>
    <t>17 - 21 Feb</t>
  </si>
  <si>
    <t>Makassar</t>
  </si>
  <si>
    <t>PWK Mksr</t>
  </si>
  <si>
    <t>0171</t>
  </si>
  <si>
    <t>Manajemen Pengawasan</t>
  </si>
  <si>
    <t>PWK Bali</t>
  </si>
  <si>
    <t>0574</t>
  </si>
  <si>
    <t xml:space="preserve">Manajemen Risiko Organisasi Sektor Publik di Lingkungan Inspektorat Daerah Kabupaten Polewali Mandar
</t>
  </si>
  <si>
    <t>0500</t>
  </si>
  <si>
    <t>Desain Pengawasan Batch 1 di Lingkungan BPKP</t>
  </si>
  <si>
    <t>Imam</t>
  </si>
  <si>
    <t>Pusdiklatwas BPKP
Kampus 2</t>
  </si>
  <si>
    <t>TIM KELAPA</t>
  </si>
  <si>
    <t>0579</t>
  </si>
  <si>
    <t>Managing Performance</t>
  </si>
  <si>
    <t>PMD APIP</t>
  </si>
  <si>
    <t>18-19 Feb</t>
  </si>
  <si>
    <t>MAC</t>
  </si>
  <si>
    <t>0554</t>
  </si>
  <si>
    <t xml:space="preserve">Audit Kinerja Berbasis Risiko bagi APIP Wilayah Kalimantan Barat
</t>
  </si>
  <si>
    <t>Pontianak</t>
  </si>
  <si>
    <t>PWK Kalbar</t>
  </si>
  <si>
    <t>0547</t>
  </si>
  <si>
    <t xml:space="preserve">Audit Ketaatan di Lingkungan Inspektorat Kabupaten Penajam Paser Utara
</t>
  </si>
  <si>
    <t>Yogyakarta</t>
  </si>
  <si>
    <t>PWK Jogja</t>
  </si>
  <si>
    <t>0571</t>
  </si>
  <si>
    <t xml:space="preserve">Penyusunan Kertas Kerja Audit Intern di Lingkungan Inspektorat Aceh
</t>
  </si>
  <si>
    <t>Medan</t>
  </si>
  <si>
    <t>0241</t>
  </si>
  <si>
    <t>Probity Audit Pengadaan Barang dan Jasa</t>
  </si>
  <si>
    <t>Kabupaten Bogor</t>
  </si>
  <si>
    <t>0575</t>
  </si>
  <si>
    <t xml:space="preserve">Reviu Rencana Kerja dan Anggaran Pemerintah Daerah di Lingkungan Inspektorat Kabupaten Muaro Jambi
</t>
  </si>
  <si>
    <t>Kota Bogor</t>
  </si>
  <si>
    <t>0509</t>
  </si>
  <si>
    <t>Audit Investigatif Level Basic Batch 6 di Lingkungan BPKP</t>
  </si>
  <si>
    <t>Pusdiklatwas BPKP</t>
  </si>
  <si>
    <t>Invest
Rokumasi
SDM</t>
  </si>
  <si>
    <t>Pelatihan &amp; Sertifikasi PBJP Level 1 TM</t>
  </si>
  <si>
    <t>17 - 20 Feb</t>
  </si>
  <si>
    <r>
      <rPr>
        <sz val="11"/>
        <color theme="1"/>
        <rFont val="Arial"/>
      </rPr>
      <t xml:space="preserve">10-18 Feb
</t>
    </r>
    <r>
      <rPr>
        <b/>
        <sz val="11"/>
        <color theme="1"/>
        <rFont val="Arial"/>
      </rPr>
      <t>26 Feb - 5 Mar</t>
    </r>
  </si>
  <si>
    <r>
      <rPr>
        <b/>
        <sz val="11"/>
        <color theme="1"/>
        <rFont val="Arial"/>
      </rPr>
      <t>21 Feb - 3 Maret</t>
    </r>
    <r>
      <rPr>
        <sz val="11"/>
        <color theme="1"/>
        <rFont val="Arial"/>
      </rPr>
      <t xml:space="preserve">
10 - 21 Maret</t>
    </r>
  </si>
  <si>
    <t>0081</t>
  </si>
  <si>
    <t>Fungsional Auditor Ahli Pertama K/L</t>
  </si>
  <si>
    <r>
      <rPr>
        <b/>
        <sz val="11"/>
        <color theme="1"/>
        <rFont val="Arial"/>
      </rPr>
      <t>25 Feb - 10 Maret</t>
    </r>
    <r>
      <rPr>
        <sz val="11"/>
        <color theme="1"/>
        <rFont val="Arial"/>
      </rPr>
      <t xml:space="preserve">
9 -24 Apr</t>
    </r>
  </si>
  <si>
    <t>Pusdikltwas/Bogor</t>
  </si>
  <si>
    <t>PFA</t>
  </si>
  <si>
    <r>
      <rPr>
        <b/>
        <sz val="11"/>
        <color theme="1"/>
        <rFont val="Arial"/>
      </rPr>
      <t>13-24 Feb 2025</t>
    </r>
    <r>
      <rPr>
        <sz val="11"/>
        <color theme="1"/>
        <rFont val="Arial"/>
      </rPr>
      <t xml:space="preserve">
4 - 12 Mar</t>
    </r>
  </si>
  <si>
    <r>
      <rPr>
        <b/>
        <sz val="11"/>
        <color theme="1"/>
        <rFont val="Arial"/>
      </rPr>
      <t>10-24 Feb 2025</t>
    </r>
    <r>
      <rPr>
        <sz val="11"/>
        <color theme="1"/>
        <rFont val="Arial"/>
      </rPr>
      <t xml:space="preserve">
3 - 17 Mar</t>
    </r>
  </si>
  <si>
    <r>
      <rPr>
        <b/>
        <sz val="11"/>
        <color theme="1"/>
        <rFont val="Arial"/>
      </rPr>
      <t>10-24 Feb 2025</t>
    </r>
    <r>
      <rPr>
        <sz val="11"/>
        <color theme="1"/>
        <rFont val="Arial"/>
      </rPr>
      <t xml:space="preserve">
3 - 19 Mar</t>
    </r>
  </si>
  <si>
    <r>
      <rPr>
        <sz val="11"/>
        <color theme="1"/>
        <rFont val="Arial"/>
      </rPr>
      <t xml:space="preserve">5 - 13 Feb
</t>
    </r>
    <r>
      <rPr>
        <b/>
        <sz val="11"/>
        <color theme="1"/>
        <rFont val="Arial"/>
      </rPr>
      <t>24 Feb - 6 Mar</t>
    </r>
  </si>
  <si>
    <r>
      <rPr>
        <sz val="11"/>
        <color theme="1"/>
        <rFont val="Arial"/>
      </rPr>
      <t>4 - 13 Feb</t>
    </r>
    <r>
      <rPr>
        <b/>
        <sz val="11"/>
        <color theme="1"/>
        <rFont val="Arial"/>
      </rPr>
      <t xml:space="preserve">
24 Feb - 03 Mar</t>
    </r>
  </si>
  <si>
    <r>
      <rPr>
        <sz val="11"/>
        <color theme="1"/>
        <rFont val="Arial"/>
      </rPr>
      <t xml:space="preserve">16 Jan-3 Feb (EL)
</t>
    </r>
    <r>
      <rPr>
        <b/>
        <sz val="11"/>
        <color theme="1"/>
        <rFont val="Arial"/>
      </rPr>
      <t>10-24 Feb (TM)</t>
    </r>
  </si>
  <si>
    <r>
      <rPr>
        <sz val="11"/>
        <color theme="1"/>
        <rFont val="Arial"/>
      </rPr>
      <t xml:space="preserve">5 -14 Feb
</t>
    </r>
    <r>
      <rPr>
        <b/>
        <sz val="11"/>
        <color theme="1"/>
        <rFont val="Arial"/>
      </rPr>
      <t>25 Feb -7 Mar</t>
    </r>
  </si>
  <si>
    <t>0105</t>
  </si>
  <si>
    <t>Evaluasi atas Implementasi SAKIP</t>
  </si>
  <si>
    <t>24 Feb - 28 Feb</t>
  </si>
  <si>
    <t>Inspektorat</t>
  </si>
  <si>
    <t>0107</t>
  </si>
  <si>
    <t>Peran Konsultansi bagi Auditor Internal</t>
  </si>
  <si>
    <t>Kab. Bogor</t>
  </si>
  <si>
    <t>0521</t>
  </si>
  <si>
    <t>Penyelenggaraan SAKIP di Lingkungan Kota Cirebon</t>
  </si>
  <si>
    <t>Cirebon</t>
  </si>
  <si>
    <t>0553</t>
  </si>
  <si>
    <t>MROSP di Lingkungan Itkab Magelang</t>
  </si>
  <si>
    <t>Yogya</t>
  </si>
  <si>
    <t>0327</t>
  </si>
  <si>
    <t>Audit Investigatif Level Basic</t>
  </si>
  <si>
    <t>Pwk
D5</t>
  </si>
  <si>
    <t>0552</t>
  </si>
  <si>
    <t>Audit dengan Aplikasi Siswaskeudes di Lingkungan Inspektorat Daerah Kabupaten Konawe Selatan</t>
  </si>
  <si>
    <t>D3
PWK</t>
  </si>
  <si>
    <t>0399</t>
  </si>
  <si>
    <t>Teknik Audit Berbantuan Komputer</t>
  </si>
  <si>
    <t>0244</t>
  </si>
  <si>
    <t>Penyusunan Kertas Kerja Audit Intern</t>
  </si>
  <si>
    <t>0576</t>
  </si>
  <si>
    <t>P3DN di Lingkungan Inspektorat Jenderal Kementerian Hukum</t>
  </si>
  <si>
    <t>D1,D2,D3,Insp</t>
  </si>
  <si>
    <t>0504</t>
  </si>
  <si>
    <t>Desain Grafis untuk Pelaporan Eksekutif di Lingkungan BPKP</t>
  </si>
  <si>
    <t>?</t>
  </si>
  <si>
    <t>0510</t>
  </si>
  <si>
    <t>Audit Investigatif Level Basic Batch 7 BPKP</t>
  </si>
  <si>
    <t>D5, Rokumasi, SDM</t>
  </si>
  <si>
    <t>0350</t>
  </si>
  <si>
    <t>Audit Pengadaan Barang dan Jasa</t>
  </si>
  <si>
    <t>Pwk Mksr</t>
  </si>
  <si>
    <t>0580</t>
  </si>
  <si>
    <t>Reviu Penyusunan RKPD Itkab ParePare</t>
  </si>
  <si>
    <t>0455</t>
  </si>
  <si>
    <t>Certified Government Chief Audit Executive (CGCAE) Pemerintah Daerah Batch 44 (EL)</t>
  </si>
  <si>
    <t xml:space="preserve">Pusdiklatwas </t>
  </si>
  <si>
    <t>LSP BPKP</t>
  </si>
  <si>
    <t>PKA Batch 1 - sesi E-learning</t>
  </si>
  <si>
    <t xml:space="preserve">3 Maret - 24 Juli </t>
  </si>
  <si>
    <r>
      <rPr>
        <sz val="11"/>
        <color theme="1"/>
        <rFont val="Arial"/>
      </rPr>
      <t xml:space="preserve">10-18 Feb
</t>
    </r>
    <r>
      <rPr>
        <b/>
        <sz val="11"/>
        <color theme="1"/>
        <rFont val="Arial"/>
      </rPr>
      <t>26 Feb - 5 Mar</t>
    </r>
  </si>
  <si>
    <t>0042</t>
  </si>
  <si>
    <r>
      <rPr>
        <b/>
        <sz val="11"/>
        <color theme="1"/>
        <rFont val="Arial"/>
      </rPr>
      <t>7 - 17 Mar</t>
    </r>
    <r>
      <rPr>
        <sz val="11"/>
        <color theme="1"/>
        <rFont val="Arial"/>
      </rPr>
      <t xml:space="preserve">
9 - 16 Apr</t>
    </r>
  </si>
  <si>
    <r>
      <rPr>
        <b/>
        <sz val="11"/>
        <color theme="1"/>
        <rFont val="Arial"/>
      </rPr>
      <t>21 Feb - 3 Maret</t>
    </r>
    <r>
      <rPr>
        <sz val="11"/>
        <color theme="1"/>
        <rFont val="Arial"/>
      </rPr>
      <t xml:space="preserve">
10 - 21 Maret</t>
    </r>
  </si>
  <si>
    <r>
      <rPr>
        <b/>
        <sz val="11"/>
        <color theme="1"/>
        <rFont val="Arial"/>
      </rPr>
      <t>25 Feb - 10 Maret</t>
    </r>
    <r>
      <rPr>
        <sz val="11"/>
        <color theme="1"/>
        <rFont val="Arial"/>
      </rPr>
      <t xml:space="preserve">
9 -24 Apr</t>
    </r>
  </si>
  <si>
    <r>
      <rPr>
        <sz val="11"/>
        <color theme="1"/>
        <rFont val="Arial"/>
      </rPr>
      <t xml:space="preserve">13-24 Feb 2025
</t>
    </r>
    <r>
      <rPr>
        <b/>
        <sz val="11"/>
        <color theme="1"/>
        <rFont val="Arial"/>
      </rPr>
      <t>4 - 12 Mar</t>
    </r>
  </si>
  <si>
    <r>
      <rPr>
        <sz val="11"/>
        <color theme="1"/>
        <rFont val="Arial"/>
      </rPr>
      <t xml:space="preserve">10-24 Feb 2025
</t>
    </r>
    <r>
      <rPr>
        <b/>
        <sz val="11"/>
        <color theme="1"/>
        <rFont val="Arial"/>
      </rPr>
      <t>3 - 17 Mar</t>
    </r>
  </si>
  <si>
    <r>
      <rPr>
        <sz val="11"/>
        <color theme="1"/>
        <rFont val="Arial"/>
      </rPr>
      <t xml:space="preserve">10-24 Feb 2025
</t>
    </r>
    <r>
      <rPr>
        <b/>
        <sz val="11"/>
        <color theme="1"/>
        <rFont val="Arial"/>
      </rPr>
      <t>3 - 19 Mar</t>
    </r>
  </si>
  <si>
    <r>
      <rPr>
        <sz val="11"/>
        <color theme="1"/>
        <rFont val="Arial"/>
      </rPr>
      <t xml:space="preserve">5 - 13 Feb
</t>
    </r>
    <r>
      <rPr>
        <b/>
        <sz val="11"/>
        <color theme="1"/>
        <rFont val="Arial"/>
      </rPr>
      <t>24 Feb - 6 Mar</t>
    </r>
  </si>
  <si>
    <t>0095</t>
  </si>
  <si>
    <r>
      <rPr>
        <b/>
        <sz val="11"/>
        <color theme="1"/>
        <rFont val="Arial"/>
      </rPr>
      <t>5 - 13 Mar</t>
    </r>
    <r>
      <rPr>
        <sz val="11"/>
        <color theme="1"/>
        <rFont val="Arial"/>
      </rPr>
      <t xml:space="preserve">
8 - 19 Apr</t>
    </r>
  </si>
  <si>
    <r>
      <rPr>
        <sz val="11"/>
        <color theme="1"/>
        <rFont val="Arial"/>
      </rPr>
      <t>4 - 13 Feb</t>
    </r>
    <r>
      <rPr>
        <b/>
        <sz val="11"/>
        <color theme="1"/>
        <rFont val="Arial"/>
      </rPr>
      <t xml:space="preserve">
24 Feb - 03 Mar</t>
    </r>
  </si>
  <si>
    <r>
      <rPr>
        <sz val="11"/>
        <color theme="1"/>
        <rFont val="Arial"/>
      </rPr>
      <t xml:space="preserve">24 Jan-6 Feb
</t>
    </r>
    <r>
      <rPr>
        <b/>
        <sz val="11"/>
        <color theme="1"/>
        <rFont val="Arial"/>
      </rPr>
      <t>03-13 Mar 2025</t>
    </r>
  </si>
  <si>
    <t>10-20 maret 2025</t>
  </si>
  <si>
    <r>
      <rPr>
        <sz val="11"/>
        <color theme="1"/>
        <rFont val="Arial"/>
      </rPr>
      <t xml:space="preserve">5 -14 Feb
</t>
    </r>
    <r>
      <rPr>
        <b/>
        <sz val="11"/>
        <color theme="1"/>
        <rFont val="Arial"/>
      </rPr>
      <t>25 Feb -7 Mar</t>
    </r>
  </si>
  <si>
    <t>0586</t>
  </si>
  <si>
    <t>Sistem Akuntansi Instansi di Lingkungan Inspektorat Jenderal Kementerian Pekerjaan Umum</t>
  </si>
  <si>
    <t>Ruly/Nug</t>
  </si>
  <si>
    <t>Batal</t>
  </si>
  <si>
    <t>3 - 7 Maret</t>
  </si>
  <si>
    <t>Pasar Jumat, Badiklat PUPR</t>
  </si>
  <si>
    <t>Rokeu</t>
  </si>
  <si>
    <t>0178</t>
  </si>
  <si>
    <t>3 - 6 Maret</t>
  </si>
  <si>
    <t>PWK</t>
  </si>
  <si>
    <t>0382</t>
  </si>
  <si>
    <t>Audit Investigatif Level Basic APIP</t>
  </si>
  <si>
    <t>D5
Rokumasi</t>
  </si>
  <si>
    <t>0328</t>
  </si>
  <si>
    <t>0588</t>
  </si>
  <si>
    <t>Evaluasi Tata Kelola TI dan Audit TIK di Lingkungan Inspektorat Jenderal Kementerian Pekerjaan Umum</t>
  </si>
  <si>
    <t>Inspektorat
Pusinfo</t>
  </si>
  <si>
    <t>0587</t>
  </si>
  <si>
    <t>Audit BMN di Lingkungan Inspektorat Jenderal Kementerian Pekerjaan Umum</t>
  </si>
  <si>
    <t>D1 Roum</t>
  </si>
  <si>
    <t>Certified Government Chief Audit Executive (CGCAE) - sesi Tatap Muka</t>
  </si>
  <si>
    <t>TM 3-5 Mar
Ujikom 6-7 Mar</t>
  </si>
  <si>
    <t>SGO</t>
  </si>
  <si>
    <t>0456</t>
  </si>
  <si>
    <t>Pelatihan &amp; Sertifikasi PBJP Level 1 - sesi E-learning</t>
  </si>
  <si>
    <t>E-Learning 3-14 Mar</t>
  </si>
  <si>
    <r>
      <rPr>
        <b/>
        <sz val="11"/>
        <color theme="1"/>
        <rFont val="Arial"/>
      </rPr>
      <t>7 - 17 Mar</t>
    </r>
    <r>
      <rPr>
        <sz val="11"/>
        <color theme="1"/>
        <rFont val="Arial"/>
      </rPr>
      <t xml:space="preserve">
9 - 16 Apr</t>
    </r>
  </si>
  <si>
    <r>
      <rPr>
        <sz val="11"/>
        <color theme="1"/>
        <rFont val="Arial"/>
      </rPr>
      <t xml:space="preserve">21 Feb - 3 Maret
</t>
    </r>
    <r>
      <rPr>
        <b/>
        <sz val="11"/>
        <color theme="1"/>
        <rFont val="Arial"/>
      </rPr>
      <t>10 - 21 Maret</t>
    </r>
  </si>
  <si>
    <t>0067</t>
  </si>
  <si>
    <r>
      <rPr>
        <b/>
        <sz val="11"/>
        <color theme="1"/>
        <rFont val="Arial"/>
      </rPr>
      <t>11 - 24 Mar</t>
    </r>
    <r>
      <rPr>
        <sz val="11"/>
        <color theme="1"/>
        <rFont val="Arial"/>
      </rPr>
      <t xml:space="preserve">
14 - 29 Apr</t>
    </r>
  </si>
  <si>
    <t>Makassar
(BD Makassar)</t>
  </si>
  <si>
    <r>
      <rPr>
        <b/>
        <sz val="11"/>
        <color theme="1"/>
        <rFont val="Arial"/>
      </rPr>
      <t>25 Feb - 10 Maret</t>
    </r>
    <r>
      <rPr>
        <sz val="11"/>
        <color theme="1"/>
        <rFont val="Arial"/>
      </rPr>
      <t xml:space="preserve">
9 -24 Apr</t>
    </r>
  </si>
  <si>
    <r>
      <rPr>
        <sz val="11"/>
        <color theme="1"/>
        <rFont val="Arial"/>
      </rPr>
      <t xml:space="preserve">13-24 Feb 2025
</t>
    </r>
    <r>
      <rPr>
        <b/>
        <sz val="11"/>
        <color theme="1"/>
        <rFont val="Arial"/>
      </rPr>
      <t>4 - 12 Mar</t>
    </r>
  </si>
  <si>
    <r>
      <rPr>
        <sz val="11"/>
        <color theme="1"/>
        <rFont val="Arial"/>
      </rPr>
      <t xml:space="preserve">10-24 Feb 2025
</t>
    </r>
    <r>
      <rPr>
        <b/>
        <sz val="11"/>
        <color theme="1"/>
        <rFont val="Arial"/>
      </rPr>
      <t>3 - 17 Mar</t>
    </r>
  </si>
  <si>
    <r>
      <rPr>
        <sz val="11"/>
        <color theme="1"/>
        <rFont val="Arial"/>
      </rPr>
      <t xml:space="preserve">10-24 Feb 2025
</t>
    </r>
    <r>
      <rPr>
        <b/>
        <sz val="11"/>
        <color theme="1"/>
        <rFont val="Arial"/>
      </rPr>
      <t>3 - 19 Mar</t>
    </r>
  </si>
  <si>
    <r>
      <rPr>
        <b/>
        <sz val="11"/>
        <color theme="1"/>
        <rFont val="Arial"/>
      </rPr>
      <t>5 - 13 Mar</t>
    </r>
    <r>
      <rPr>
        <sz val="11"/>
        <color theme="1"/>
        <rFont val="Arial"/>
      </rPr>
      <t xml:space="preserve">
8 - 19 Apr</t>
    </r>
  </si>
  <si>
    <t>0594</t>
  </si>
  <si>
    <r>
      <rPr>
        <b/>
        <sz val="11"/>
        <color theme="1"/>
        <rFont val="Arial"/>
      </rPr>
      <t>11 - 20 Mar</t>
    </r>
    <r>
      <rPr>
        <sz val="11"/>
        <color theme="1"/>
        <rFont val="Arial"/>
      </rPr>
      <t xml:space="preserve">
10 - 17 Apr</t>
    </r>
  </si>
  <si>
    <t>0172</t>
  </si>
  <si>
    <t>10-14 Maret</t>
  </si>
  <si>
    <t>Pwk</t>
  </si>
  <si>
    <t>0191</t>
  </si>
  <si>
    <t>Penilaian Kapabilitas Aparat Pengawasan Intern Pemerintah</t>
  </si>
  <si>
    <t>Nug/Ruly</t>
  </si>
  <si>
    <t>Balai Pengembangan PUPR</t>
  </si>
  <si>
    <t>0250</t>
  </si>
  <si>
    <t>0401</t>
  </si>
  <si>
    <t>D5
ROUM, SDM</t>
  </si>
  <si>
    <t>0404</t>
  </si>
  <si>
    <t>0511</t>
  </si>
  <si>
    <t>Audit Investigatif Level Basic Batch 8 di Lingkungan BPKP</t>
  </si>
  <si>
    <t>0590</t>
  </si>
  <si>
    <t xml:space="preserve">Evaluasi Tata Kelola TI dan Audit TIK di Lingkungan Inspektorat Jenderal Kementerian Pekerjaan Umum Batch II
</t>
  </si>
  <si>
    <t>Pusinfo
Inspektorat</t>
  </si>
  <si>
    <t>0591</t>
  </si>
  <si>
    <t>Audit PBJ Secara Elektronik di Lingkungan Inspektorat Jenderal Kementerian Pekerjaan Umum</t>
  </si>
  <si>
    <t>H1 Roum
H2 WI
H3-5 Inspektorat</t>
  </si>
  <si>
    <t>0595</t>
  </si>
  <si>
    <t>Audit Kinerja Berbasis Risiko di Lingkungan Inspektorat Jenderal Kementerian Pertanian</t>
  </si>
  <si>
    <t>D102</t>
  </si>
  <si>
    <t>0597</t>
  </si>
  <si>
    <t>Probity Audit Pengadaan Barang dan Jasa di Lingkungan Inspektorat Jenderal Kementerian Perhubungan</t>
  </si>
  <si>
    <t>0457</t>
  </si>
  <si>
    <t>Certified Fraud Risk Management Professional (FRMP)</t>
  </si>
  <si>
    <t>D5</t>
  </si>
  <si>
    <r>
      <rPr>
        <b/>
        <sz val="11"/>
        <color theme="1"/>
        <rFont val="Arial"/>
      </rPr>
      <t>7 - 17 Mar</t>
    </r>
    <r>
      <rPr>
        <sz val="11"/>
        <color theme="1"/>
        <rFont val="Arial"/>
      </rPr>
      <t xml:space="preserve">
9 - 16 Apr</t>
    </r>
  </si>
  <si>
    <r>
      <rPr>
        <sz val="11"/>
        <color theme="1"/>
        <rFont val="Arial"/>
      </rPr>
      <t xml:space="preserve">21 Feb - 3 Maret
</t>
    </r>
    <r>
      <rPr>
        <b/>
        <sz val="11"/>
        <color theme="1"/>
        <rFont val="Arial"/>
      </rPr>
      <t>10 - 21 Maret</t>
    </r>
  </si>
  <si>
    <r>
      <rPr>
        <b/>
        <sz val="11"/>
        <color theme="1"/>
        <rFont val="Arial"/>
      </rPr>
      <t>11 - 24 Mar</t>
    </r>
    <r>
      <rPr>
        <sz val="11"/>
        <color theme="1"/>
        <rFont val="Arial"/>
      </rPr>
      <t xml:space="preserve">
14 - 29 Apr</t>
    </r>
  </si>
  <si>
    <r>
      <rPr>
        <sz val="11"/>
        <color theme="1"/>
        <rFont val="Arial"/>
      </rPr>
      <t xml:space="preserve">10-24 Feb 2025
</t>
    </r>
    <r>
      <rPr>
        <b/>
        <sz val="11"/>
        <color theme="1"/>
        <rFont val="Arial"/>
      </rPr>
      <t>3 - 17 Mar</t>
    </r>
  </si>
  <si>
    <r>
      <rPr>
        <sz val="11"/>
        <color theme="1"/>
        <rFont val="Arial"/>
      </rPr>
      <t xml:space="preserve">10-24 Feb 2025
</t>
    </r>
    <r>
      <rPr>
        <b/>
        <sz val="11"/>
        <color theme="1"/>
        <rFont val="Arial"/>
      </rPr>
      <t>3 - 19 Mar</t>
    </r>
  </si>
  <si>
    <r>
      <rPr>
        <b/>
        <sz val="11"/>
        <color theme="1"/>
        <rFont val="Arial"/>
      </rPr>
      <t>11 - 20 Mar</t>
    </r>
    <r>
      <rPr>
        <sz val="11"/>
        <color theme="1"/>
        <rFont val="Arial"/>
      </rPr>
      <t xml:space="preserve">
10 - 17 Apr</t>
    </r>
  </si>
  <si>
    <t>192</t>
  </si>
  <si>
    <t>17 - 21 Mar</t>
  </si>
  <si>
    <t>0512</t>
  </si>
  <si>
    <t>Audit Investigatif Level Basic Batch 9 di Lingkungan BPKP</t>
  </si>
  <si>
    <t>0578</t>
  </si>
  <si>
    <t xml:space="preserve">Audit Kinerja Berbasis Risiko bagi APIP Pemda di Lingkungan Inspektorat Kabupaten Lombok Tengah
</t>
  </si>
  <si>
    <t>17 - 20 Mar</t>
  </si>
  <si>
    <t>0596</t>
  </si>
  <si>
    <t xml:space="preserve">Audit Ketaatan di Lingkungan Inspektorat Jenderal Kementerian Pertanian
</t>
  </si>
  <si>
    <t>0592</t>
  </si>
  <si>
    <t xml:space="preserve">Evaluasi Tata Kelola TI dan Audit TIK di Lingkungan Inspektorat Jenderal Kementerian Pekerjaan Umum Batch III
</t>
  </si>
  <si>
    <t>Badiklat PU</t>
  </si>
  <si>
    <t>0593</t>
  </si>
  <si>
    <t>Teknik Audit Berbantuan Komputer di Lingkungan Inspektorat Jenderal Kementerian Pekerjaan Umum</t>
  </si>
  <si>
    <t>0600</t>
  </si>
  <si>
    <t xml:space="preserve">Fraud Control Plan di Lingkungan Inspektorat Jenderal Kementerian Perhubungan
</t>
  </si>
  <si>
    <t>Pelatihan &amp; Sertifikasi PBJP Level 1 - sesi TM</t>
  </si>
  <si>
    <t>17-19 Mar
Ujian 20 Mar</t>
  </si>
  <si>
    <r>
      <rPr>
        <b/>
        <sz val="11"/>
        <color theme="1"/>
        <rFont val="Arial"/>
      </rPr>
      <t>11 - 24 Mar</t>
    </r>
    <r>
      <rPr>
        <sz val="11"/>
        <color theme="1"/>
        <rFont val="Arial"/>
      </rPr>
      <t xml:space="preserve">
14 - 29 Apr</t>
    </r>
  </si>
  <si>
    <t>Non WI
(dari mana aja)</t>
  </si>
  <si>
    <t>09 - 16 Apr 2025</t>
  </si>
  <si>
    <t>09 - 24 Apr 2025</t>
  </si>
  <si>
    <t>Eriandy</t>
  </si>
  <si>
    <t>08 - 19 Apr 2025</t>
  </si>
  <si>
    <t>Penjenjangan Auditor Ahli Madya di Lingkungan APIP</t>
  </si>
  <si>
    <t>10 - 17 Apr 2025</t>
  </si>
  <si>
    <t>14 - 29 Apr 2025</t>
  </si>
  <si>
    <t>14 - 25 Apr 2025</t>
  </si>
  <si>
    <t>SDM, D2</t>
  </si>
  <si>
    <t>0112</t>
  </si>
  <si>
    <t>21 - 25 Apr 2025</t>
  </si>
  <si>
    <t>Inspektorat/D3/Pusbin</t>
  </si>
  <si>
    <t>0115</t>
  </si>
  <si>
    <t>Penilaian Maturitas Penyelenggaraan SPIP Terintegrasi di Lingkungan Pemda</t>
  </si>
  <si>
    <t>Putrajakwas/D3</t>
  </si>
  <si>
    <t>0116</t>
  </si>
  <si>
    <t>Pengelolaan Keuangan Desa dengan Siskeudes</t>
  </si>
  <si>
    <t>0179</t>
  </si>
  <si>
    <t>0193</t>
  </si>
  <si>
    <t>0572</t>
  </si>
  <si>
    <t>Penyelenggaraan SAKIP di Lingkungan Inspektorat Kabupaten Belitung</t>
  </si>
  <si>
    <t>MKOT</t>
  </si>
  <si>
    <t>0602</t>
  </si>
  <si>
    <t>Penyelenggaraan SPIP Terintegrasi di Lingkungan Kementerian Hukum</t>
  </si>
  <si>
    <t>Semarang</t>
  </si>
  <si>
    <t>Putrajakwas/D2</t>
  </si>
  <si>
    <t>0611</t>
  </si>
  <si>
    <t>Manajemen Strategis di Lingkungan Pemerintah Kabupaten Mahakam Ulu</t>
  </si>
  <si>
    <t>Balikpapan</t>
  </si>
  <si>
    <t>0615</t>
  </si>
  <si>
    <t>Evaluasi atas Implementasi SAKIP di Lingkungan Inspektorat Kota Pasuruan</t>
  </si>
  <si>
    <t>Pwk JATIM</t>
  </si>
  <si>
    <t>0603</t>
  </si>
  <si>
    <t>Auditing Manajemen Risiko Pembangunan Nasional Batch 1</t>
  </si>
  <si>
    <t>21-22 PJJ
28-30 Pusdik</t>
  </si>
  <si>
    <t>0330</t>
  </si>
  <si>
    <t>Audit Kinerja Berbasis Risiko bagi APIP Pemda</t>
  </si>
  <si>
    <t>0406</t>
  </si>
  <si>
    <t>Reviu SSH, ASB</t>
  </si>
  <si>
    <t>0513</t>
  </si>
  <si>
    <t>Audit Investigatif Level Basic Batch 10 di Lingkungan BPKP</t>
  </si>
  <si>
    <t>D5, SDM, Rokum</t>
  </si>
  <si>
    <t>0556</t>
  </si>
  <si>
    <t>Audit Kinerja Berbasis Risiko Bagi APIP Pemda di Lingkungan Inspektorat Kabupaten Malang</t>
  </si>
  <si>
    <t>Pwk Jatim</t>
  </si>
  <si>
    <t>0570</t>
  </si>
  <si>
    <t>Pengawasan atas Pendapatan Asli Daerah di Lingkungan Inspektorat Daerah Kota Bogor</t>
  </si>
  <si>
    <t>0582</t>
  </si>
  <si>
    <t>Audit Kinerja Berbasis Risiko di Lingkungan Inspektorat Daerah Kota Depok</t>
  </si>
  <si>
    <t>0589</t>
  </si>
  <si>
    <t>Audit Investigatif Level Basic bagi APIP Pemerintah Daerah Aceh dan Kejaksaan Tinggi Aceh</t>
  </si>
  <si>
    <t>Banda Aceh</t>
  </si>
  <si>
    <t>D5, Rokum</t>
  </si>
  <si>
    <t>0598</t>
  </si>
  <si>
    <t>Teknik Audit Berbantuan Komputer di Lingkungan Inspektorat Kabupaten Banggai</t>
  </si>
  <si>
    <t>Palu</t>
  </si>
  <si>
    <t>PWK H1</t>
  </si>
  <si>
    <t>0486</t>
  </si>
  <si>
    <t xml:space="preserve">Fungsional Auditor Terampil	</t>
  </si>
  <si>
    <r>
      <rPr>
        <b/>
        <sz val="11"/>
        <color theme="1"/>
        <rFont val="Arial"/>
      </rPr>
      <t>28 Apr - 10 Mei</t>
    </r>
    <r>
      <rPr>
        <sz val="11"/>
        <color theme="1"/>
        <rFont val="Arial"/>
      </rPr>
      <t xml:space="preserve">
10 Jun - 20 Jun</t>
    </r>
  </si>
  <si>
    <t>0612</t>
  </si>
  <si>
    <t xml:space="preserve">Fungsional Auditor Ahli Pertama di Lingkungan TNI AL
</t>
  </si>
  <si>
    <r>
      <rPr>
        <b/>
        <sz val="11"/>
        <color theme="1"/>
        <rFont val="Arial"/>
      </rPr>
      <t>22 Apr - 07 Mei</t>
    </r>
    <r>
      <rPr>
        <sz val="11"/>
        <color theme="1"/>
        <rFont val="Arial"/>
      </rPr>
      <t xml:space="preserve">
14 Mei - 24 Mei</t>
    </r>
  </si>
  <si>
    <t>0641</t>
  </si>
  <si>
    <t>Fungsional Auditor Ahli Pertama Inspektorat Kota Sorong</t>
  </si>
  <si>
    <r>
      <rPr>
        <b/>
        <sz val="11"/>
        <color theme="1"/>
        <rFont val="Arial"/>
      </rPr>
      <t xml:space="preserve"> 08 Mei - 21 Mei</t>
    </r>
    <r>
      <rPr>
        <sz val="11"/>
        <color theme="1"/>
        <rFont val="Arial"/>
      </rPr>
      <t xml:space="preserve">
10 Juni - 20 Juni</t>
    </r>
  </si>
  <si>
    <t>0180</t>
  </si>
  <si>
    <t>5 - 9 Mei</t>
  </si>
  <si>
    <t>0501</t>
  </si>
  <si>
    <t>Pelatihan Terintegrasi Penyusunan Desain Pengawasan Batch 2 di Lingkungan BPKP</t>
  </si>
  <si>
    <t>5 - 21 Mei</t>
  </si>
  <si>
    <t>Biro MKOT dkk</t>
  </si>
  <si>
    <t>0563</t>
  </si>
  <si>
    <t>Diklat Penyelenggaraan SPIP Terintegrasi di Lingkungan POLRI</t>
  </si>
  <si>
    <t>Putrajakwas dkk</t>
  </si>
  <si>
    <t>0584</t>
  </si>
  <si>
    <t xml:space="preserve">Penyelenggaraan Sistem Pengendalian Intern Pemerintah Terintegrasi di Lingkungan Inspektorat Daerah Provinsi Sulawesi Tengah
</t>
  </si>
  <si>
    <t>0604</t>
  </si>
  <si>
    <t>Pelatihan Auditing Manajemen Risiko Pembangunan Nasional Batch 2</t>
  </si>
  <si>
    <t>7 - 8 Mei PJJ
14 - 16 TM</t>
  </si>
  <si>
    <t xml:space="preserve">Evaluasi atas Implementasi SAKIP di Lingkungan Inspektorat Kota Pasuruan
</t>
  </si>
  <si>
    <t>h1,2 WI</t>
  </si>
  <si>
    <t>H3,4,5 Pwk</t>
  </si>
  <si>
    <t>0618</t>
  </si>
  <si>
    <t xml:space="preserve">Peningkatan Kapabilitas SPI BLU/BLUD
</t>
  </si>
  <si>
    <t>0629</t>
  </si>
  <si>
    <t xml:space="preserve">Manajemen Risiko Organisasi Sektor Publik di Lingkungan Pemerintah Kabupaten Cianjur
</t>
  </si>
  <si>
    <t>Cianjur</t>
  </si>
  <si>
    <t>0254</t>
  </si>
  <si>
    <t>AKBR Pemda</t>
  </si>
  <si>
    <t>Ciawi Gumilang</t>
  </si>
  <si>
    <t>0255</t>
  </si>
  <si>
    <t>Audit Pengadaan Barang dan Jasa secara Elektronik</t>
  </si>
  <si>
    <t>Bogor Rizen</t>
  </si>
  <si>
    <t>0331</t>
  </si>
  <si>
    <t>Audit Ketaatan (Compliance Audit)</t>
  </si>
  <si>
    <t>0332</t>
  </si>
  <si>
    <t>0383</t>
  </si>
  <si>
    <t>H3-5 PKD</t>
  </si>
  <si>
    <t>0407</t>
  </si>
  <si>
    <t>Probity Audit PBJ Konstruksi</t>
  </si>
  <si>
    <t>h1,2,5 WI</t>
  </si>
  <si>
    <t>H3 Roum, H4 D5</t>
  </si>
  <si>
    <t>0408</t>
  </si>
  <si>
    <t>0514</t>
  </si>
  <si>
    <t>Audit Investigatif Level Basic Batch 11 di Lingkungan BPKP</t>
  </si>
  <si>
    <t>Kampus 2</t>
  </si>
  <si>
    <t>0557</t>
  </si>
  <si>
    <t>Audit Ketaatan di Lingkungan Inspektorat Kabupaten Malang</t>
  </si>
  <si>
    <t>Kab. Malang</t>
  </si>
  <si>
    <t>H3-5 PWK</t>
  </si>
  <si>
    <t>0630</t>
  </si>
  <si>
    <t>Audit Investigatif Level Basic di Lingkungan Inspektorat Kota Bekasi</t>
  </si>
  <si>
    <t>Pangrango</t>
  </si>
  <si>
    <t>0642</t>
  </si>
  <si>
    <t>Audit Ketaatan di Lingkungan Inspektorat Kabupaten Hulu Sungai Tengah</t>
  </si>
  <si>
    <t>Hotel Banjarbaru</t>
  </si>
  <si>
    <t>0643</t>
  </si>
  <si>
    <t>Audit Pengadaan Barang dan Jasa di Lingkungan Inspektorat Kabupaten Nunukan</t>
  </si>
  <si>
    <t>Hotel Kaltara</t>
  </si>
  <si>
    <t>0614</t>
  </si>
  <si>
    <t xml:space="preserve">Certified Government Risk Assurer (CGRA) di Lingkungan TNI AD
</t>
  </si>
  <si>
    <t>5 - 8 Mei</t>
  </si>
  <si>
    <t>0460</t>
  </si>
  <si>
    <t>Certified Government Chief Audit Executive (CGCAE) Batch 45</t>
  </si>
  <si>
    <t>D3, Pusinfo, D2</t>
  </si>
  <si>
    <r>
      <rPr>
        <sz val="11"/>
        <color theme="1"/>
        <rFont val="Arial"/>
      </rPr>
      <t xml:space="preserve">22 Apr - 07 Mei
</t>
    </r>
    <r>
      <rPr>
        <b/>
        <sz val="11"/>
        <color theme="1"/>
        <rFont val="Arial"/>
      </rPr>
      <t>14 Mei - 24 Mei</t>
    </r>
  </si>
  <si>
    <t>PFA Pusdik</t>
  </si>
  <si>
    <r>
      <rPr>
        <b/>
        <sz val="11"/>
        <color theme="1"/>
        <rFont val="Arial"/>
      </rPr>
      <t xml:space="preserve"> 08 Mei - 21 Mei</t>
    </r>
    <r>
      <rPr>
        <sz val="11"/>
        <color theme="1"/>
        <rFont val="Arial"/>
      </rPr>
      <t xml:space="preserve">
10 Juni - 20 Juni</t>
    </r>
  </si>
  <si>
    <t>0194</t>
  </si>
  <si>
    <t>14 - 20 Mei</t>
  </si>
  <si>
    <t>0607</t>
  </si>
  <si>
    <t>Manajemen Risiko Organisasi Sektor Publik di Lingkungan Kementerian Hukum</t>
  </si>
  <si>
    <t>FULL WI</t>
  </si>
  <si>
    <t>0384</t>
  </si>
  <si>
    <t>Audit Kinerja Berbasis Risiko bagi APIP K/L</t>
  </si>
  <si>
    <t>0385</t>
  </si>
  <si>
    <t>0632</t>
  </si>
  <si>
    <t xml:space="preserve">Audit Pengadaan Barang dan Jasa di Lingkungan Inspektorat Provinsi Jawa Timur
</t>
  </si>
  <si>
    <t>H1,2 WI</t>
  </si>
  <si>
    <t>H3,4,5 Pwk Jatim</t>
  </si>
  <si>
    <t>0463</t>
  </si>
  <si>
    <t>Certified Risk Executive Leader (CREL)</t>
  </si>
  <si>
    <r>
      <rPr>
        <b/>
        <sz val="11"/>
        <color theme="1"/>
        <rFont val="Arial"/>
      </rPr>
      <t xml:space="preserve">EL 19 - 23 Mei
</t>
    </r>
    <r>
      <rPr>
        <sz val="11"/>
        <color theme="1"/>
        <rFont val="Arial"/>
      </rPr>
      <t>TM 27 Mei</t>
    </r>
  </si>
  <si>
    <t>0530</t>
  </si>
  <si>
    <r>
      <rPr>
        <sz val="11"/>
        <color theme="1"/>
        <rFont val="Arial"/>
      </rPr>
      <t xml:space="preserve">22 Apr - 07 Mei
</t>
    </r>
    <r>
      <rPr>
        <b/>
        <sz val="11"/>
        <color theme="1"/>
        <rFont val="Arial"/>
      </rPr>
      <t>14 Mei - 24 Mei</t>
    </r>
  </si>
  <si>
    <r>
      <rPr>
        <b/>
        <sz val="11"/>
        <color theme="1"/>
        <rFont val="Arial"/>
      </rPr>
      <t xml:space="preserve"> 08 Mei - 21 Mei</t>
    </r>
    <r>
      <rPr>
        <sz val="11"/>
        <color theme="1"/>
        <rFont val="Arial"/>
      </rPr>
      <t xml:space="preserve">
10 Juni - 20 Juni</t>
    </r>
  </si>
  <si>
    <t>0007</t>
  </si>
  <si>
    <r>
      <rPr>
        <b/>
        <sz val="11"/>
        <color theme="1"/>
        <rFont val="Arial"/>
      </rPr>
      <t xml:space="preserve">19 Mei - 02 Jun
</t>
    </r>
    <r>
      <rPr>
        <sz val="11"/>
        <color theme="1"/>
        <rFont val="Arial"/>
      </rPr>
      <t>10 Jun - 20 Jun</t>
    </r>
  </si>
  <si>
    <t>0026</t>
  </si>
  <si>
    <r>
      <rPr>
        <b/>
        <sz val="11"/>
        <color theme="1"/>
        <rFont val="Arial"/>
      </rPr>
      <t>19 Mei - 04 Jun</t>
    </r>
    <r>
      <rPr>
        <sz val="11"/>
        <color theme="1"/>
        <rFont val="Arial"/>
      </rPr>
      <t xml:space="preserve">
10 Jun - 20 Jun</t>
    </r>
  </si>
  <si>
    <t>0043</t>
  </si>
  <si>
    <r>
      <rPr>
        <b/>
        <sz val="11"/>
        <color theme="1"/>
        <rFont val="Arial"/>
      </rPr>
      <t>19 Mei - 02 Jun</t>
    </r>
    <r>
      <rPr>
        <sz val="11"/>
        <color theme="1"/>
        <rFont val="Arial"/>
      </rPr>
      <t xml:space="preserve">
11 Jun - 20 Jun</t>
    </r>
  </si>
  <si>
    <t>0044</t>
  </si>
  <si>
    <r>
      <rPr>
        <b/>
        <sz val="11"/>
        <color theme="1"/>
        <rFont val="Arial"/>
      </rPr>
      <t>23 Mei - 06 Jun</t>
    </r>
    <r>
      <rPr>
        <sz val="11"/>
        <color theme="1"/>
        <rFont val="Arial"/>
      </rPr>
      <t xml:space="preserve">
17 Jun - 26 Jun</t>
    </r>
  </si>
  <si>
    <t>Full WI</t>
  </si>
  <si>
    <t>0196</t>
  </si>
  <si>
    <t>Manajemen Risiko Organisasi Sektor Publik di Lingkungan Pemda</t>
  </si>
  <si>
    <t>19 - 23 Mei</t>
  </si>
  <si>
    <t>0564</t>
  </si>
  <si>
    <t>Manajemen Risiko Organisasi Sektor Publik di Lingkungan POLRI</t>
  </si>
  <si>
    <t>0522</t>
  </si>
  <si>
    <t>Manajemen Risiko Organisasi Sektor Publik di Lingkungan Pemkab Sukoharjo</t>
  </si>
  <si>
    <t>0613</t>
  </si>
  <si>
    <t>Manajemen Risiko Organisasi Sektor Publik di Lingkungan Pemkab Kutai Barat</t>
  </si>
  <si>
    <t>Samarinda</t>
  </si>
  <si>
    <t>H1-2 WI</t>
  </si>
  <si>
    <t>H3-5 Pwk</t>
  </si>
  <si>
    <t>0174</t>
  </si>
  <si>
    <t>Penyelenggaraan SPIP di Lingkungan Pemda</t>
  </si>
  <si>
    <t>0644</t>
  </si>
  <si>
    <t>Fraud Risk Assessment di Lingkungan Kota Batam</t>
  </si>
  <si>
    <t>19 - 22 Mei</t>
  </si>
  <si>
    <t>Batam</t>
  </si>
  <si>
    <t>0119</t>
  </si>
  <si>
    <t>Pwk DKI</t>
  </si>
  <si>
    <t>0258</t>
  </si>
  <si>
    <t>Audit Investigatif Level Intermediate</t>
  </si>
  <si>
    <t>0259</t>
  </si>
  <si>
    <t>0333</t>
  </si>
  <si>
    <t>Reviu Laporan Keuangan Pemda</t>
  </si>
  <si>
    <t>0260</t>
  </si>
  <si>
    <t>0581</t>
  </si>
  <si>
    <t>Teknik Audit Berbantuan Komputer di Lingkungan Inspektorat Daerah Kabupaten Sidoarjo</t>
  </si>
  <si>
    <t>0599</t>
  </si>
  <si>
    <t xml:space="preserve">Teknik Audit Berbantuan Komputer di Lingkungan Inspektorat Kabupaten Pangkajene dan Kepulauan
</t>
  </si>
  <si>
    <t>Balai Makassar</t>
  </si>
  <si>
    <t>0638</t>
  </si>
  <si>
    <t xml:space="preserve">Reviu Laporan Keuangan K/L di Lingkungan Inspektorat Jenderal Kementerian Pertanian
</t>
  </si>
  <si>
    <t>0585</t>
  </si>
  <si>
    <t>Audit Kinerja Berbasis Risiko di Lingkungan Inspektorat Kota Metro</t>
  </si>
  <si>
    <t>0257</t>
  </si>
  <si>
    <t>Audit Barang Milik Daerah</t>
  </si>
  <si>
    <t>0515</t>
  </si>
  <si>
    <t>Audit Investigatif Level Basic Batch 12 di Lingkungan BPKP</t>
  </si>
  <si>
    <t>0662</t>
  </si>
  <si>
    <t xml:space="preserve">Audit Ketaatan di Lingkungan Inspektorat Kota Banjarmasin
</t>
  </si>
  <si>
    <t>Banjarmasin</t>
  </si>
  <si>
    <r>
      <rPr>
        <b/>
        <sz val="11"/>
        <color theme="1"/>
        <rFont val="Arial"/>
      </rPr>
      <t xml:space="preserve">EL 19 - 23 Mei
</t>
    </r>
    <r>
      <rPr>
        <sz val="11"/>
        <color theme="1"/>
        <rFont val="Arial"/>
      </rPr>
      <t>TM 27 Mei</t>
    </r>
  </si>
  <si>
    <r>
      <rPr>
        <b/>
        <sz val="11"/>
        <color theme="1"/>
        <rFont val="Arial"/>
      </rPr>
      <t xml:space="preserve">19 Mei - 02 Jun
</t>
    </r>
    <r>
      <rPr>
        <sz val="11"/>
        <color theme="1"/>
        <rFont val="Arial"/>
      </rPr>
      <t>10 Jun - 20 Jun</t>
    </r>
  </si>
  <si>
    <r>
      <rPr>
        <b/>
        <sz val="11"/>
        <color theme="1"/>
        <rFont val="Arial"/>
      </rPr>
      <t>19 Mei - 04 Jun</t>
    </r>
    <r>
      <rPr>
        <sz val="11"/>
        <color theme="1"/>
        <rFont val="Arial"/>
      </rPr>
      <t xml:space="preserve">
10 Jun - 20 Jun</t>
    </r>
  </si>
  <si>
    <r>
      <rPr>
        <b/>
        <sz val="11"/>
        <color theme="1"/>
        <rFont val="Arial"/>
      </rPr>
      <t>19 Mei - 02 Jun</t>
    </r>
    <r>
      <rPr>
        <sz val="11"/>
        <color theme="1"/>
        <rFont val="Arial"/>
      </rPr>
      <t xml:space="preserve">
11 Jun - 20 Jun</t>
    </r>
  </si>
  <si>
    <r>
      <rPr>
        <b/>
        <sz val="11"/>
        <color theme="1"/>
        <rFont val="Arial"/>
      </rPr>
      <t>23 Mei - 06 Jun</t>
    </r>
    <r>
      <rPr>
        <sz val="11"/>
        <color theme="1"/>
        <rFont val="Arial"/>
      </rPr>
      <t xml:space="preserve">
17 Jun - 26 Jun</t>
    </r>
  </si>
  <si>
    <t>0658</t>
  </si>
  <si>
    <t>Teknik Audit Berbantuan Komputer di Lingkungan Inspektorat Jenderal Kementerian Perhubungan</t>
  </si>
  <si>
    <t>26 Mei - 03 Jun</t>
  </si>
  <si>
    <t>0678</t>
  </si>
  <si>
    <t>Audit Pengadaan Barang dan Jasa di Lingkungan Inspektorat Kota Balikpapan</t>
  </si>
  <si>
    <r>
      <rPr>
        <b/>
        <sz val="11"/>
        <color theme="1"/>
        <rFont val="Arial"/>
      </rPr>
      <t xml:space="preserve">EL 19 - 23 Mei
</t>
    </r>
    <r>
      <rPr>
        <sz val="11"/>
        <color theme="1"/>
        <rFont val="Arial"/>
      </rPr>
      <t>TM 27 Mei</t>
    </r>
  </si>
  <si>
    <t>0197</t>
  </si>
  <si>
    <t xml:space="preserve">	02 Jun - 10 Jun</t>
  </si>
  <si>
    <t>0212</t>
  </si>
  <si>
    <t xml:space="preserve">	02 Jun - 05 Jun</t>
  </si>
  <si>
    <t>0645</t>
  </si>
  <si>
    <t>Fraud Risk Assessment Batch II di Lingkungan Pemerintah Kota Batam</t>
  </si>
  <si>
    <t>02 Jun - 05 Jun</t>
  </si>
  <si>
    <t>0605</t>
  </si>
  <si>
    <t>Pelatihan Auditing Manajemen Risiko Pembangunan Nasional Batch 3</t>
  </si>
  <si>
    <t>04 Jun - 05 Jun</t>
  </si>
  <si>
    <t>0543</t>
  </si>
  <si>
    <t>Certified Government Risk Executive (CGRE) Batch VII</t>
  </si>
  <si>
    <t>03 Jun - 05 Jun</t>
  </si>
  <si>
    <t>0541</t>
  </si>
  <si>
    <t>Pelatihan &amp; Sertifikasi PBJP Level 1</t>
  </si>
  <si>
    <r>
      <rPr>
        <b/>
        <sz val="11"/>
        <color theme="1"/>
        <rFont val="Tahoma"/>
      </rPr>
      <t>05 Jun - 20 Jun</t>
    </r>
    <r>
      <rPr>
        <sz val="11"/>
        <color theme="1"/>
        <rFont val="Tahoma"/>
      </rPr>
      <t xml:space="preserve">
23 - 26 Jun</t>
    </r>
  </si>
  <si>
    <t>0532</t>
  </si>
  <si>
    <t>Pelatihan Dasar Calon Pegawai Negeri Sipil (CPNS) Batch 1</t>
  </si>
  <si>
    <t xml:space="preserve">10 Jun - 21 Agt </t>
  </si>
  <si>
    <t xml:space="preserve">10 Jun - 20 Jun </t>
  </si>
  <si>
    <t>Fungsional Auditor Terampil</t>
  </si>
  <si>
    <t>10 Jun - 20 Jun</t>
  </si>
  <si>
    <t>11 Jun - 20 Jun</t>
  </si>
  <si>
    <t>0646</t>
  </si>
  <si>
    <t>Penyelenggaraan SPIP Batch I di Lingkungan Pemerintah Kota Batam</t>
  </si>
  <si>
    <t>10 Jun - 14 Jun</t>
  </si>
  <si>
    <t>0682</t>
  </si>
  <si>
    <t>Manajemen Risiko Organisasi Sektor Publik di Lingkungan Inspektorat Kota Mojokerto</t>
  </si>
  <si>
    <t>10 Jun - 13 Jun</t>
  </si>
  <si>
    <t>11 Jun - 13 Jun</t>
  </si>
  <si>
    <t>10 Jun - 20 Jun 2025</t>
  </si>
  <si>
    <t>11 Jun - 20 Jun 2025</t>
  </si>
  <si>
    <t>16 Jun - 26 Jun 2025</t>
  </si>
  <si>
    <t>0619</t>
  </si>
  <si>
    <t>Fungsional Auditor Ahli Pertama di Lingkungan TNI AD (2 kelas)</t>
  </si>
  <si>
    <t>0027</t>
  </si>
  <si>
    <t>16 Jun - 30 Jun 2025</t>
  </si>
  <si>
    <t>17 Jun - 26 Jun 2025</t>
  </si>
  <si>
    <t>0128</t>
  </si>
  <si>
    <t>Evaluasi SAKIP</t>
  </si>
  <si>
    <t>16 Jun - 20 Jun 2025</t>
  </si>
  <si>
    <t>0495</t>
  </si>
  <si>
    <t>MROSP Sampang</t>
  </si>
  <si>
    <t>Nurlaily</t>
  </si>
  <si>
    <t>Audit Tingkat Dasar</t>
  </si>
  <si>
    <t>Penulisan Laporan Hasil Audit Intern di Lingkungan Inspektorat Daerah Kabupaten Mandailing Natal</t>
  </si>
  <si>
    <t>Digital Forensic dan Data Analitic di Lingkungan Inspektorat Kota Bekasi</t>
  </si>
  <si>
    <t>Audit Tingkat Dasar di Lingkungan Inspektorat Daerah Provinsi Kalimantan Selatan</t>
  </si>
  <si>
    <t>Kalsel</t>
  </si>
  <si>
    <t>Reviu RPJMD dan RENSTRA Perangkat Daerah (Insp Balikpapan)</t>
  </si>
  <si>
    <t>0464</t>
  </si>
  <si>
    <t>16 - 20 Jun 2025</t>
  </si>
  <si>
    <t>Fungsional Auditor Ahli Pertama di Lingkungan TNI AU</t>
  </si>
  <si>
    <t>Penulisan Laporan Hasil Audit Intern</t>
  </si>
  <si>
    <t>Perencanaan Pengawasan Berbasis Risiko pada APIP Pemda</t>
  </si>
  <si>
    <t>Manajemen Risiko Organisasi Sektor Publik K/L</t>
  </si>
  <si>
    <t>Pengawasan Peningkatan Penggunaan Produk Dalam Negeri (P3DN)</t>
  </si>
  <si>
    <t>Bandung</t>
  </si>
  <si>
    <t>Pengawasan KPBU</t>
  </si>
  <si>
    <t>Reviu Penyusunan RKPD</t>
  </si>
  <si>
    <t>Penilaian Maturitas Penyelenggaraan SPIP Terintegrasi di lingkungan K/L</t>
  </si>
  <si>
    <t>Putrajakwas</t>
  </si>
  <si>
    <t>Audit Tingkat Dasar di Lingkungan POLRI</t>
  </si>
  <si>
    <t>Kamis</t>
  </si>
  <si>
    <t>Pembukaan</t>
  </si>
  <si>
    <t>Audit Intern</t>
  </si>
  <si>
    <t>Wawan Yulianto</t>
  </si>
  <si>
    <t>Jumat</t>
  </si>
  <si>
    <t>Sabtu</t>
  </si>
  <si>
    <t>Tata Kelola Manajemen Risiko dan Pengendalian Intern</t>
  </si>
  <si>
    <t>Kebijakan Pengawasan</t>
  </si>
  <si>
    <t>Expert Talk</t>
  </si>
  <si>
    <t>Leadership dan Communication Strategy</t>
  </si>
  <si>
    <t>Dadang Kurnia</t>
  </si>
  <si>
    <t>Senin</t>
  </si>
  <si>
    <t>Rabu</t>
  </si>
  <si>
    <t>Prinsip, Kerangka Kerja, dan Proses Manajemen Risiko</t>
  </si>
  <si>
    <t>Konsep Penetapan Ruang Lingkup, Konteks dan Kriteria</t>
  </si>
  <si>
    <t>Identifikasi Risiko</t>
  </si>
  <si>
    <t>Analisis Risiko</t>
  </si>
  <si>
    <t>Evaluasi Risiko</t>
  </si>
  <si>
    <t>Respon/perlakuan dalam pengelolaan risiko</t>
  </si>
  <si>
    <t>Komunikasi proses manajemen risiko</t>
  </si>
  <si>
    <t>Konsep Project Risk Management</t>
  </si>
  <si>
    <t>Konsep Fraud Risk Management</t>
  </si>
  <si>
    <t>Konsep Financial and Operational Risk Management</t>
  </si>
  <si>
    <t>Konsep Reputational Risk Management</t>
  </si>
  <si>
    <t>Uji Kompetensi</t>
  </si>
  <si>
    <t>Nama</t>
  </si>
  <si>
    <t>JANUARI</t>
  </si>
  <si>
    <t>Jml JP Januari</t>
  </si>
  <si>
    <t>Februari</t>
  </si>
  <si>
    <t>Jml JP Februari</t>
  </si>
  <si>
    <t>Total JP Jan Feb</t>
  </si>
  <si>
    <t>Maret</t>
  </si>
  <si>
    <t>Jml JP Maret</t>
  </si>
  <si>
    <t>Total JP Jan Mar</t>
  </si>
  <si>
    <t>April</t>
  </si>
  <si>
    <t>Jml JP April</t>
  </si>
  <si>
    <t>Total JP Jan Apr</t>
  </si>
  <si>
    <t>Mei</t>
  </si>
  <si>
    <t>Jml JP Mei</t>
  </si>
  <si>
    <t>Juni</t>
  </si>
  <si>
    <t>Juli</t>
  </si>
  <si>
    <t>Jml
 Hari</t>
  </si>
  <si>
    <t>Agustus</t>
  </si>
  <si>
    <t>September</t>
  </si>
  <si>
    <t>Oktober</t>
  </si>
  <si>
    <t>November</t>
  </si>
  <si>
    <t>Desember</t>
  </si>
  <si>
    <t>Minggu</t>
  </si>
  <si>
    <t>Selasaa</t>
  </si>
  <si>
    <t>CLOSE</t>
  </si>
  <si>
    <t>Danang Wijayanto</t>
  </si>
  <si>
    <t>LIBUR</t>
  </si>
  <si>
    <t>0097 EL MK Madya APIP</t>
  </si>
  <si>
    <t>0492 EL KAI Muda POLRI</t>
  </si>
  <si>
    <t>0094 EL TKMRPI Muda APIP</t>
  </si>
  <si>
    <t>0086 EL MK Madya APIP</t>
  </si>
  <si>
    <t>0041A EL PPAI Madya APIP</t>
  </si>
  <si>
    <t>0041B EL PSAI Madya APIP</t>
  </si>
  <si>
    <t>Cuti</t>
  </si>
  <si>
    <t>0553 MROSP Magelang</t>
  </si>
  <si>
    <t>0041B TM MK Madya APIP</t>
  </si>
  <si>
    <t>0041A TM PPAI Madya APIP</t>
  </si>
  <si>
    <t>0086 PJJ MK Madya</t>
  </si>
  <si>
    <t>0042 EL AKP Madya</t>
  </si>
  <si>
    <t>0594 EL MK Madya</t>
  </si>
  <si>
    <t>0595A AKBR Kementan Pusdik</t>
  </si>
  <si>
    <t>0192 MROSP PJJ</t>
  </si>
  <si>
    <t>0065 PJJ KAI Muda APIP</t>
  </si>
  <si>
    <t>0042 TM AKP Madya Pusdik</t>
  </si>
  <si>
    <t>0594 PJJ PSAI Madya Pusdik</t>
  </si>
  <si>
    <t>Salamat Simanullang</t>
  </si>
  <si>
    <t>SAKIT</t>
  </si>
  <si>
    <t>0097 TM MK Madya APIP</t>
  </si>
  <si>
    <t>0093 TM KESAI Pertama APIP</t>
  </si>
  <si>
    <t>0455 CGCAE TM LCS</t>
  </si>
  <si>
    <t>0093 TM KAI Prtm APIP</t>
  </si>
  <si>
    <t>0042 TM MK Madya Pusdik</t>
  </si>
  <si>
    <t>0081 TM KAI Prtm Pusdik</t>
  </si>
  <si>
    <t>0530 PKA</t>
  </si>
  <si>
    <t>0460 CGCAE</t>
  </si>
  <si>
    <t>0119 Manwas KabBog</t>
  </si>
  <si>
    <t>Wakhyudi</t>
  </si>
  <si>
    <t>0545 ATD PJJ</t>
  </si>
  <si>
    <t>0041A EL MK Madya APIP</t>
  </si>
  <si>
    <t>0097 EL PSAI Madya APIP</t>
  </si>
  <si>
    <t>0098 TM PSAI Madya APIP</t>
  </si>
  <si>
    <t>0241A Probity APBJ Bogor</t>
  </si>
  <si>
    <t>0241B Probity APBJ Bogor</t>
  </si>
  <si>
    <t>0107A Peran Konsul Bogor</t>
  </si>
  <si>
    <t>0107B Peran Konsul Bogor</t>
  </si>
  <si>
    <t>0518 TM AI Prtm TNI</t>
  </si>
  <si>
    <t>0041B TM AKP Madya APIP</t>
  </si>
  <si>
    <t>0086 PJJ AKP Madya</t>
  </si>
  <si>
    <t>0597 Probity APBJ Kemenhub Pusdik</t>
  </si>
  <si>
    <t>0404 Probity APBJ APIP</t>
  </si>
  <si>
    <t>0095 EL KAI Muda APIP</t>
  </si>
  <si>
    <t>0594 EL PSAI Madya</t>
  </si>
  <si>
    <t>0594 PJJ PPAI Madya Pusdik</t>
  </si>
  <si>
    <t>0081 TM AInvest Prtm Pusdik</t>
  </si>
  <si>
    <t>0081 TM AKIN Prtm Pusdik</t>
  </si>
  <si>
    <t>0636 MROSP Tanah Laut</t>
  </si>
  <si>
    <t>0629B MROSP Cianjur</t>
  </si>
  <si>
    <t>0385B APBJ PJJ</t>
  </si>
  <si>
    <t>LOMBA</t>
  </si>
  <si>
    <t>0259 ATaat</t>
  </si>
  <si>
    <t>Adi Widodo</t>
  </si>
  <si>
    <t>0517A PPBR Pusdik</t>
  </si>
  <si>
    <t>0491 EL TKMRPI Prtm POLRI</t>
  </si>
  <si>
    <t>0491 TM KESAI Prtm POLRI</t>
  </si>
  <si>
    <t>0093 EL MPD Prtm APIP</t>
  </si>
  <si>
    <t>0547 A. Taat PPU Jogja</t>
  </si>
  <si>
    <t>0399 TABK Pusdik</t>
  </si>
  <si>
    <t>0081 EL TKMRPI Prtm APIP</t>
  </si>
  <si>
    <t>0250 TABK PJJ APIP</t>
  </si>
  <si>
    <t>0591 APBJ Elek PU</t>
  </si>
  <si>
    <t>0595B AKBR Kementan Pusdik</t>
  </si>
  <si>
    <t>0596A Audit Ketaatan Kementan Pusdik</t>
  </si>
  <si>
    <t>0593 TABK PU</t>
  </si>
  <si>
    <t>0067 EL KAI Prtm APIP</t>
  </si>
  <si>
    <t>0492 TM KP Muda POLRI</t>
  </si>
  <si>
    <t>0081 TM AI Prtm Pusdik</t>
  </si>
  <si>
    <t>Cuti Nyekar</t>
  </si>
  <si>
    <t>0557 ATaat Malang</t>
  </si>
  <si>
    <t>0408 TABK Pusdik</t>
  </si>
  <si>
    <t>0632 APBJ PJJ Jatim</t>
  </si>
  <si>
    <t>0385A APBJ PJJ</t>
  </si>
  <si>
    <t>0257 Audit BMD</t>
  </si>
  <si>
    <t>0678 APBJ ItkoBPN</t>
  </si>
  <si>
    <t>Emharri M N</t>
  </si>
  <si>
    <t>0491 EL KESAI Prtm POLRI</t>
  </si>
  <si>
    <t>0489 TM Konsul Malang</t>
  </si>
  <si>
    <t>0517A TM PPBR</t>
  </si>
  <si>
    <t>0507 Reviu RKA POLRI</t>
  </si>
  <si>
    <t>0098 TM PPAI Madya APIP</t>
  </si>
  <si>
    <t>0041A EL PSAI Madya APIP</t>
  </si>
  <si>
    <t>0580 Reviu RKPD Makassar</t>
  </si>
  <si>
    <t>0097 TM PSAI Madya APIP</t>
  </si>
  <si>
    <t>0041A TM PSAI Madya APIP</t>
  </si>
  <si>
    <t>0092 PJJ TKMRPI Prtm APIP</t>
  </si>
  <si>
    <t>0042 EL PPAI Madya</t>
  </si>
  <si>
    <t>0092 PJJ RLK Prtm APIP</t>
  </si>
  <si>
    <t>0611 TM MS Mahulu</t>
  </si>
  <si>
    <t>0383B ATaat PJJ</t>
  </si>
  <si>
    <t>0383A ATaat PJJ</t>
  </si>
  <si>
    <t>Marno Kastowo</t>
  </si>
  <si>
    <t>0001 EL AKP Madya POLRI</t>
  </si>
  <si>
    <t>0001 TM AKP Madya POLRI</t>
  </si>
  <si>
    <t>0492 EL KP Muda POLRI</t>
  </si>
  <si>
    <t>0098 TM MK Madya APIP</t>
  </si>
  <si>
    <t>0550 RLKPD Malang</t>
  </si>
  <si>
    <t>0575 Reviu RKA</t>
  </si>
  <si>
    <t>0244 PKKAI Pusdik</t>
  </si>
  <si>
    <t>0041A TM MK Madya APIP</t>
  </si>
  <si>
    <t>0097 TM PPAI Madya APIP</t>
  </si>
  <si>
    <t>0518 TM AInvest Prtm TNI</t>
  </si>
  <si>
    <t>0042 EL MK Madya</t>
  </si>
  <si>
    <t>0093 TM EvAKIP Prtm APIP</t>
  </si>
  <si>
    <t>0594 PJJ MK Madya Pusdik</t>
  </si>
  <si>
    <t>0042 TM PPAI Madya Pusdik</t>
  </si>
  <si>
    <t>0572 PJJ Peny. SAKIP</t>
  </si>
  <si>
    <t>0081 TM RLK Prtm Pusdik</t>
  </si>
  <si>
    <t>0255 APBJ Elek</t>
  </si>
  <si>
    <t>0581 TABK Jatim</t>
  </si>
  <si>
    <t>0658 TABK Kemenhub</t>
  </si>
  <si>
    <t>M S Bustomi</t>
  </si>
  <si>
    <t>cuti</t>
  </si>
  <si>
    <t>0546 AKBR PPU Jogja</t>
  </si>
  <si>
    <t>0092 EL TKMRPI Prtm APIP</t>
  </si>
  <si>
    <t>0518 TM TKMRPI Prtm TNI</t>
  </si>
  <si>
    <t>0065 EL TKMRPI Muda APIP</t>
  </si>
  <si>
    <t>0094 TM PAI3 Muda APIP</t>
  </si>
  <si>
    <t>0095 EL KP Muda APIP</t>
  </si>
  <si>
    <t>0081 EL KAI Prtm APIP</t>
  </si>
  <si>
    <t>0092 PJJ AKIN Prtm APIP</t>
  </si>
  <si>
    <t>0596B Audit Ketaatan Kementan Pusdik</t>
  </si>
  <si>
    <t>NARSUM Univ sultan ageng</t>
  </si>
  <si>
    <t>COACH PKA 1 JP</t>
  </si>
  <si>
    <t>COACH PKA 3 JP</t>
  </si>
  <si>
    <t>0384 AKBR KL</t>
  </si>
  <si>
    <t>0612 Anpro Prtm TM</t>
  </si>
  <si>
    <t>Mustofa Kamal</t>
  </si>
  <si>
    <t>PPK</t>
  </si>
  <si>
    <t>0452 PBJP lv1</t>
  </si>
  <si>
    <t>0093 TM MPD Pertama APIP</t>
  </si>
  <si>
    <t>0093 TM RLK Prtm APIP</t>
  </si>
  <si>
    <t>0456 PBJ lv 1</t>
  </si>
  <si>
    <t>0081 TM MPP Prtm Pusdik</t>
  </si>
  <si>
    <t>0406 TM SSH, ASB</t>
  </si>
  <si>
    <t>0615 EvSAKIP Pasuruan</t>
  </si>
  <si>
    <t>0407 Probity PBJ Konstruksi</t>
  </si>
  <si>
    <t>0612 PMP Prtm TM</t>
  </si>
  <si>
    <t>0638A ReviuLK Kementan</t>
  </si>
  <si>
    <t>R. Mauro N. P.</t>
  </si>
  <si>
    <t>0001 EL PSAI Madya POLRI</t>
  </si>
  <si>
    <t>0001 TM PSAI Madya POLRI</t>
  </si>
  <si>
    <t>0492 EL KPM Muda POLRI</t>
  </si>
  <si>
    <t>0092 EL KESAI Prtm APIP</t>
  </si>
  <si>
    <t>0098 TM AKP Madya APIP</t>
  </si>
  <si>
    <t>0093 EL TKMRPI Prtm APIP</t>
  </si>
  <si>
    <t>0086 EL PSAI Madya APIP</t>
  </si>
  <si>
    <t>0041A TM AKP Madya APIP</t>
  </si>
  <si>
    <t>0041B TM PPAI Madya APIP</t>
  </si>
  <si>
    <t>0095 EL TKMPRI Muda APIP</t>
  </si>
  <si>
    <t>0065 PJJ KPM Muda APIP</t>
  </si>
  <si>
    <t>0042 EL PSAI Madya</t>
  </si>
  <si>
    <t>Cuti Paskaj</t>
  </si>
  <si>
    <t>0607 MROSP Kemenkum</t>
  </si>
  <si>
    <t>0662 ATaat Banjarmasin</t>
  </si>
  <si>
    <t>0612 Consulting Prtm TM</t>
  </si>
  <si>
    <t>Rini Septowati</t>
  </si>
  <si>
    <t>0001 EL PPAI Madya POLRI</t>
  </si>
  <si>
    <t>0098 EL PPAI Madya APIP</t>
  </si>
  <si>
    <t>0001 TM PPAI Madya POLRI</t>
  </si>
  <si>
    <t>0097 EL PPAI Madya APIP</t>
  </si>
  <si>
    <t>0549 EL TKMRPI Trmpl APIP</t>
  </si>
  <si>
    <t>0041B EL PPAI Madya APIP</t>
  </si>
  <si>
    <t>0171 Manwas Bali</t>
  </si>
  <si>
    <t>Narsum POLRI</t>
  </si>
  <si>
    <t>0041B TM PSAI Madya APIP</t>
  </si>
  <si>
    <t>0065 PJJ PAI3 Muda APIP</t>
  </si>
  <si>
    <t>0042 TM PSAI Madya Pusdik</t>
  </si>
  <si>
    <t>Ekspose Modul</t>
  </si>
  <si>
    <t>0629A MROSP Cianjur</t>
  </si>
  <si>
    <t>0612 TKMRPI Prtm TM</t>
  </si>
  <si>
    <t>Narsum</t>
  </si>
  <si>
    <t>0522 MROSP Sukoharjo</t>
  </si>
  <si>
    <t>PENSIUN</t>
  </si>
  <si>
    <t>Tri Wibowo</t>
  </si>
  <si>
    <t>0098 EL AKP Madya APIP</t>
  </si>
  <si>
    <t>0097 EL AKP Madya APIP</t>
  </si>
  <si>
    <t>0041A EL AKP Madya APIP</t>
  </si>
  <si>
    <t>0549 EL AI Trmpl APIP</t>
  </si>
  <si>
    <t>0086 EL AKP Madya APIP</t>
  </si>
  <si>
    <t>0491 TM AI Prtm POLRI</t>
  </si>
  <si>
    <t>0093 EL AI Prtm APIP</t>
  </si>
  <si>
    <t>0097 TM AKP Madya APIP</t>
  </si>
  <si>
    <t>0588 TM Ev TKTI</t>
  </si>
  <si>
    <t>0549 TM EvAKIP Trmpl APIP</t>
  </si>
  <si>
    <t>Asesor</t>
  </si>
  <si>
    <t>0594 EL AKP Madya</t>
  </si>
  <si>
    <t>0592 EvTaKel PU</t>
  </si>
  <si>
    <t>0594 PJJ AKP Madya Pusdik</t>
  </si>
  <si>
    <t>NARSUM KemenPU</t>
  </si>
  <si>
    <t>0614 CGRA</t>
  </si>
  <si>
    <t>Asesor CGCAE</t>
  </si>
  <si>
    <t>0613 MROSP Kutai Barat</t>
  </si>
  <si>
    <t>BAHAS CGRE</t>
  </si>
  <si>
    <t>Burhanudin</t>
  </si>
  <si>
    <t>0491 EL AI Prtm POLRI</t>
  </si>
  <si>
    <t>0492 EL TKMRPI Muda Polri</t>
  </si>
  <si>
    <t>0065 EL KAI Muda APIP</t>
  </si>
  <si>
    <t>0612 PPI Prtm TM</t>
  </si>
  <si>
    <t>Dwijo Warsito</t>
  </si>
  <si>
    <t>0094 EL KPM Muda APIP</t>
  </si>
  <si>
    <t>0549 EL MPD Trmpl APIP</t>
  </si>
  <si>
    <t>0092 EL MPD Prtm APIP</t>
  </si>
  <si>
    <t>0065 EL KP Muda APIP</t>
  </si>
  <si>
    <t>0094 TM KP Muda APIP</t>
  </si>
  <si>
    <t>0092 PJJ MPD Pertama APIP</t>
  </si>
  <si>
    <t>0065 PJJ KP Muda APIP</t>
  </si>
  <si>
    <t>0067 EL TKMRPI Prtm APIP</t>
  </si>
  <si>
    <t>0092 PJJ EvAKIP Prtm APIP</t>
  </si>
  <si>
    <t>0081 TM KESAI Prtm Pusdik</t>
  </si>
  <si>
    <t>Evan Evianto</t>
  </si>
  <si>
    <t>0491 EL KAI Prtm POLRI</t>
  </si>
  <si>
    <t>0094 EL KP Muda APIP</t>
  </si>
  <si>
    <t>0041B EL AKP Madya APIP</t>
  </si>
  <si>
    <t>0491 TM TKMRPI Prtm POLRI</t>
  </si>
  <si>
    <t>0521 Penyelenggaraan SAKIP</t>
  </si>
  <si>
    <t>0587 TM ABMN PU</t>
  </si>
  <si>
    <t>0065 PJJ TKMRPI Muda APIP</t>
  </si>
  <si>
    <t>0492 TM TKMRPI Muda POLRI</t>
  </si>
  <si>
    <t>0598 TABK Palu</t>
  </si>
  <si>
    <t>0612 KESAI Prtm TM</t>
  </si>
  <si>
    <t>Heru Purbawa</t>
  </si>
  <si>
    <t>0549 EL KESAI Prtm APIP</t>
  </si>
  <si>
    <t>0549 EL MPP Trmpl APIP</t>
  </si>
  <si>
    <t>0093 EL KESAI Prtm APIP</t>
  </si>
  <si>
    <t>0094 EL KAI Muda APIP</t>
  </si>
  <si>
    <t>0092 EL AI Prtm APIP</t>
  </si>
  <si>
    <t>0094 TM TKMRPI Muda APIP</t>
  </si>
  <si>
    <t>0092 PJJ KESAI Pertama APIP</t>
  </si>
  <si>
    <t>0095 EL KPM Muda APIP</t>
  </si>
  <si>
    <t>0590 Ev TI PUPR</t>
  </si>
  <si>
    <t>0067 EL KESAI Prtm APIP</t>
  </si>
  <si>
    <t>0092 PJJ AInvest Prtm APIP</t>
  </si>
  <si>
    <t>0612 Ataat PBJ Prtm TM</t>
  </si>
  <si>
    <t>Ika Gunawan</t>
  </si>
  <si>
    <t>0518 TM MPP Prtm TNI Kodiklat</t>
  </si>
  <si>
    <t>0094 TM KPM Muda APIP</t>
  </si>
  <si>
    <t>0549 TM MPD Trmpl APIP</t>
  </si>
  <si>
    <t>0549 TM RLK Trmpl APIP</t>
  </si>
  <si>
    <t>0092 PJJ AI Prtm APIP</t>
  </si>
  <si>
    <t>0081 TM TKMRPI Prtm Pusdik</t>
  </si>
  <si>
    <t>0081 TM EvAKIP Prtm Pusdik</t>
  </si>
  <si>
    <t>0612 MPI Prtm TM</t>
  </si>
  <si>
    <t>CARI KAMPUS ANAK</t>
  </si>
  <si>
    <t>Assesor/Penguji</t>
  </si>
  <si>
    <t>Merah: Libur</t>
  </si>
  <si>
    <t>Krem: izin, cuti, sakit</t>
  </si>
  <si>
    <t>sppd</t>
  </si>
  <si>
    <t>Penugasan Pusdiklatwas (tanpa honor)</t>
  </si>
  <si>
    <t>Mengajar di pwk/daerah</t>
  </si>
  <si>
    <t>Narsum non-BPKP</t>
  </si>
  <si>
    <t>Tidak Mengajar atas permintaan sendiri</t>
  </si>
  <si>
    <t>MANAJEMEN DAN PFA PUSDIKLATWAS</t>
  </si>
  <si>
    <t>A</t>
  </si>
  <si>
    <t>Non Widyaiswara</t>
  </si>
  <si>
    <t>R. Ersi Soenarsih</t>
  </si>
  <si>
    <t>Hari Santosa</t>
  </si>
  <si>
    <t>Hendro Novianto</t>
  </si>
  <si>
    <t>Hanik Inayatur</t>
  </si>
  <si>
    <t>Ginrey Shandy</t>
  </si>
  <si>
    <t>Muhammad Isa Arifianto</t>
  </si>
  <si>
    <t>Sisca Yulindra</t>
  </si>
  <si>
    <t>Dewi Nur Aini</t>
  </si>
  <si>
    <t>Ismet Eliskal</t>
  </si>
  <si>
    <t>0067 EL MPD Prtm APIP</t>
  </si>
  <si>
    <t>Danang Desta Yudha</t>
  </si>
  <si>
    <t>Martha Ully</t>
  </si>
  <si>
    <t>Siswati</t>
  </si>
  <si>
    <t>0081 EL KESAI Prtm APIP</t>
  </si>
  <si>
    <t>Nova Indriani</t>
  </si>
  <si>
    <t>Hery Wijanarko</t>
  </si>
  <si>
    <t>Gema Puja</t>
  </si>
  <si>
    <t>Akhmad Muzakki</t>
  </si>
  <si>
    <t>Mahmuddin Wiguna</t>
  </si>
  <si>
    <t>C</t>
  </si>
  <si>
    <t>Yuniar Endah Palupi</t>
  </si>
  <si>
    <t>Dian Setyawati</t>
  </si>
  <si>
    <t>Nurlalily F</t>
  </si>
  <si>
    <t>0081 EL MPP Prtm APIP</t>
  </si>
  <si>
    <t>Adi Lesmana</t>
  </si>
  <si>
    <t>0549 TM MPP Trmpl APIP</t>
  </si>
  <si>
    <t>0093 TM AI Prtm APIP</t>
  </si>
  <si>
    <t>Albertus Ardianto N</t>
  </si>
  <si>
    <t>0549 TM TKMRPI Trmpl APIP</t>
  </si>
  <si>
    <t>Eko Mardiono</t>
  </si>
  <si>
    <t>0549 TM KESAI Trmpl APIP</t>
  </si>
  <si>
    <t>0518 TM AKIN Prtm TNI</t>
  </si>
  <si>
    <t>0612 RLK Prtm TM</t>
  </si>
  <si>
    <t>Fadel Khalif M</t>
  </si>
  <si>
    <t>0081 EL AI Prtm APIP</t>
  </si>
  <si>
    <t>0067 EL AI Prtm APIP</t>
  </si>
  <si>
    <t>Imam RZ</t>
  </si>
  <si>
    <t>0093 EL KAI Prtm APIP</t>
  </si>
  <si>
    <t>Agus Reza Pahlevi</t>
  </si>
  <si>
    <t>0093 TM TKMRPI Pertama APIP</t>
  </si>
  <si>
    <t>Vivi Deviyanti</t>
  </si>
  <si>
    <t>MItri Manalu</t>
  </si>
  <si>
    <t>Nugroho Budi S.</t>
  </si>
  <si>
    <t>0549 TM AI Trmpl APIP</t>
  </si>
  <si>
    <t>0092 PJJ KAI Prtm APIP</t>
  </si>
  <si>
    <t>Eriandy Bangun</t>
  </si>
  <si>
    <t>0092 EL KAI Prtm APIP</t>
  </si>
  <si>
    <t>0549 TM AKIN Trmpl APIP</t>
  </si>
  <si>
    <t>0612 EvSakip Prtm TM</t>
  </si>
  <si>
    <t>Adiatma Budi K</t>
  </si>
  <si>
    <t>0612 AInv Prtm TM</t>
  </si>
  <si>
    <t>Fadil Hidayat</t>
  </si>
  <si>
    <t>0093 TM AKIN Prtm APIP</t>
  </si>
  <si>
    <t>Okky Nugroho</t>
  </si>
  <si>
    <t>Cahyo Radityo</t>
  </si>
  <si>
    <t>Fajar Shiddiq</t>
  </si>
  <si>
    <t>0612 AKin Prtm TM</t>
  </si>
  <si>
    <t>D</t>
  </si>
  <si>
    <t>SATGAS OUTBOUND</t>
  </si>
  <si>
    <t>Outbound</t>
  </si>
  <si>
    <t>INSTRUKTUR DARI AKADEMI/PUSAT</t>
  </si>
  <si>
    <t>Ak. TK ekoMaritim</t>
  </si>
  <si>
    <t>0576 P3DN Kumham</t>
  </si>
  <si>
    <t>0455 CGCAE TM</t>
  </si>
  <si>
    <t>0191 PK APIP PJJ</t>
  </si>
  <si>
    <t>0384 AKBR KL PJJ</t>
  </si>
  <si>
    <t>0638B ReviuLK Kementan</t>
  </si>
  <si>
    <t>0587 TM ABMN</t>
  </si>
  <si>
    <t>Akademi TK Polhukam</t>
  </si>
  <si>
    <t>0573 AKBR Kemenag</t>
  </si>
  <si>
    <t>0492 TM PAI3 Muda POLRI</t>
  </si>
  <si>
    <t>0492 TM KAI Muda POLRI</t>
  </si>
  <si>
    <t>0564 MROSP POLRI</t>
  </si>
  <si>
    <t>0518 TM MPP Prtm TNI</t>
  </si>
  <si>
    <t>0518 TM RLK Prtm TNI</t>
  </si>
  <si>
    <t>0518 TM EvAKIP Prtm TNI</t>
  </si>
  <si>
    <t>0518 TM KAI Prtm TNI</t>
  </si>
  <si>
    <t>0491 TM MPP Prtm POLRI</t>
  </si>
  <si>
    <t>0491 TM AKin Prtm POLRI</t>
  </si>
  <si>
    <t>0491 TM RLK Prtm POLRI</t>
  </si>
  <si>
    <t>0491 TM EvAKIP Prtm POLRI</t>
  </si>
  <si>
    <t>Akademi TKPDD</t>
  </si>
  <si>
    <t>0397 Peng PAD</t>
  </si>
  <si>
    <t>0578 Akin LoTeng</t>
  </si>
  <si>
    <t>0383 ATaat PJJ</t>
  </si>
  <si>
    <t>0196 MROSP Pemda</t>
  </si>
  <si>
    <t>0260 AKBR Pemda</t>
  </si>
  <si>
    <t>Akademi TK Korporasi</t>
  </si>
  <si>
    <t>Akademi Investigasi</t>
  </si>
  <si>
    <t>0508A AI Basic BPKP</t>
  </si>
  <si>
    <t>0509A AI Basic B5</t>
  </si>
  <si>
    <t>0510A AI Basic BPKP</t>
  </si>
  <si>
    <t>0382A AI Basic APIP</t>
  </si>
  <si>
    <t>0511 AI Basic BPKP</t>
  </si>
  <si>
    <t>0512 AI Basic B9</t>
  </si>
  <si>
    <t>0515AB AI Basic BPKP</t>
  </si>
  <si>
    <t>0508B AI Basic BPKP</t>
  </si>
  <si>
    <t>0509B AI Basic B5</t>
  </si>
  <si>
    <t>0510B AI Basic BPKP</t>
  </si>
  <si>
    <t>0382B AI Basic APIP</t>
  </si>
  <si>
    <t>0457 FRMP Pusdik</t>
  </si>
  <si>
    <t>0600 FCP Kemenhub</t>
  </si>
  <si>
    <t>0644 FRA Batam</t>
  </si>
  <si>
    <t>0258 AI Intermediate</t>
  </si>
  <si>
    <t>Biro MKOT</t>
  </si>
  <si>
    <t>0504 Desain Grafis</t>
  </si>
  <si>
    <t>Biro SDM</t>
  </si>
  <si>
    <t>0579 ManagE Performance</t>
  </si>
  <si>
    <t>Biro Umum</t>
  </si>
  <si>
    <t>Biro Hukum dan Komunikasi</t>
  </si>
  <si>
    <t>Biro Keuangan</t>
  </si>
  <si>
    <t>0586 SAI PUPR</t>
  </si>
  <si>
    <t>Pusbin JFA</t>
  </si>
  <si>
    <t>Pusinfowas</t>
  </si>
  <si>
    <t>0599 TABK Mksr</t>
  </si>
  <si>
    <t>0500 DesainWas Pusdik</t>
  </si>
  <si>
    <t>0174 SPIP Pemda</t>
  </si>
  <si>
    <t>0105 EvSAKIP Bogor</t>
  </si>
  <si>
    <t>INSTRUKTUR DARI PERWAKILAN</t>
  </si>
  <si>
    <t>Perw BPKP Prov. Bali</t>
  </si>
  <si>
    <t>0327 AI Basic Bali</t>
  </si>
  <si>
    <t>0328 Probity APBJ Bali</t>
  </si>
  <si>
    <t>0172 EvSAKIP Bali</t>
  </si>
  <si>
    <t>0095 TM KPM Bali</t>
  </si>
  <si>
    <t>0095 TM KP Bali</t>
  </si>
  <si>
    <t>0095 TM TKMRPI Bali</t>
  </si>
  <si>
    <t>0095 TM PAI3 Bali</t>
  </si>
  <si>
    <t>0095 TM KAI Bali</t>
  </si>
  <si>
    <t>0333AB ReviuLKPD</t>
  </si>
  <si>
    <t>0178A Manwas Bali</t>
  </si>
  <si>
    <t>0178B Manwas Bali</t>
  </si>
  <si>
    <t>Perw. Sultra Makassar</t>
  </si>
  <si>
    <t>0177 MROSP Makassar</t>
  </si>
  <si>
    <t>0552 Audit Siswaskeudes Makassar</t>
  </si>
  <si>
    <t>0067 TM Kesai</t>
  </si>
  <si>
    <t>0067 TM MPD</t>
  </si>
  <si>
    <t>0067 TM TKMRPI</t>
  </si>
  <si>
    <t>0067 TM AI</t>
  </si>
  <si>
    <t>0067 TM AKIN</t>
  </si>
  <si>
    <t>0067 TM AInvest</t>
  </si>
  <si>
    <t>0067 TM RLK</t>
  </si>
  <si>
    <t>0067 TM EvAKIP</t>
  </si>
  <si>
    <t>0574 MROSP Polman Makassar</t>
  </si>
  <si>
    <t>0350 APBJ Makassar</t>
  </si>
  <si>
    <t>0067 TM KAI</t>
  </si>
  <si>
    <t>Perw BPKP Prov. Sumut</t>
  </si>
  <si>
    <t>0571 PKKAI Aceh</t>
  </si>
  <si>
    <t>Perw Prov. Lampung</t>
  </si>
  <si>
    <t>Perw BPKP Prov. NTT</t>
  </si>
  <si>
    <t>Perw BPKP Prov. Jawa Timur</t>
  </si>
  <si>
    <t>Perw BPKP Prov. Jawa Barat</t>
  </si>
  <si>
    <t>0555 EvSAKIP Cirebon</t>
  </si>
  <si>
    <t>0521 Peny. SAKIP Cirebon</t>
  </si>
  <si>
    <t>Perw BPKP Prov. Sulbar</t>
  </si>
  <si>
    <t>Perw BPKP Prov. Sulteng</t>
  </si>
  <si>
    <t>Perw BPKP Prov. Sulut</t>
  </si>
  <si>
    <t>Perw BPKP Prov. Sumbar</t>
  </si>
  <si>
    <t>LAN</t>
  </si>
  <si>
    <t>KPPN Bogor</t>
  </si>
  <si>
    <t>Perw BPKP Prov. Jogja</t>
  </si>
  <si>
    <t>Perw BPKP Prov. Kalbar</t>
  </si>
  <si>
    <t>0554 AKBR Kalbar</t>
  </si>
  <si>
    <t>Perw BPKP Prov. Kalsel</t>
  </si>
  <si>
    <t>0642 ATaat HST</t>
  </si>
  <si>
    <t>Perw BPKP Prov. KalTIM</t>
  </si>
  <si>
    <t>Perw BPKP Prov. DKI</t>
  </si>
  <si>
    <t>0585 AKBR Metro</t>
  </si>
  <si>
    <t>Perw BPKP Prov. Banten</t>
  </si>
  <si>
    <t>Suhartanto</t>
  </si>
  <si>
    <t>Jenis</t>
  </si>
  <si>
    <t>Pemantauan Tindak Lanjut dan Pengelolaan Hasil Pengawasan</t>
  </si>
  <si>
    <t>Reviu Pengendalian Intern Pelaporan Keuangan</t>
  </si>
  <si>
    <t>Audit Barang Milik Negara</t>
  </si>
  <si>
    <t>Audit for Non Auditor</t>
  </si>
  <si>
    <t>Audit Tingkat Lanjutan</t>
  </si>
  <si>
    <t>Penjenjangan Auditor Ahli Utama</t>
  </si>
  <si>
    <t>Manajemen Risiko</t>
  </si>
  <si>
    <t>Penyelenggaraan SPIP</t>
  </si>
  <si>
    <t>Analisis Kebijakan Publik</t>
  </si>
  <si>
    <t>Penilaian Pengendalian Intern atas Pelaporan Keuangan</t>
  </si>
  <si>
    <t>Penyelenggaraan SAKIP di Lingkungan Pemda</t>
  </si>
  <si>
    <t>Penilaian Maturitas Penyelenggaraan SPIP Terintegrasi di Lingkungan K/L</t>
  </si>
  <si>
    <t>Manajemen Aset Desa</t>
  </si>
  <si>
    <t>Analisis Proses Bisnis</t>
  </si>
  <si>
    <t>Manajemen Barang Milik Daerah</t>
  </si>
  <si>
    <t>Manajemen Risiko Pembangunan Nasional</t>
  </si>
  <si>
    <t>Manajemen Risiko Sektor Publik for Executives</t>
  </si>
  <si>
    <t>Penyelenggaraan Sistem Pengendalian Intern Pemerintah Terintegrasi</t>
  </si>
  <si>
    <t>Lembaga Kebijakan Pengadaan Barang/Jasa Pemerintah</t>
  </si>
  <si>
    <t>Komisi Pemberantasan Korupsi</t>
  </si>
  <si>
    <t>Lembaga Administrasi Negara</t>
  </si>
  <si>
    <t>Instruktur</t>
  </si>
  <si>
    <t>NIP</t>
  </si>
  <si>
    <t>Unit Kerja</t>
  </si>
  <si>
    <t>Unit Kerja 2</t>
  </si>
  <si>
    <t>Mata Ajar</t>
  </si>
  <si>
    <t>Tgl Mulai</t>
  </si>
  <si>
    <t>Tgl Selesai</t>
  </si>
  <si>
    <t>Kelas</t>
  </si>
  <si>
    <t>Peserta</t>
  </si>
  <si>
    <t>P01</t>
  </si>
  <si>
    <t>P02</t>
  </si>
  <si>
    <t>P03</t>
  </si>
  <si>
    <t>P04</t>
  </si>
  <si>
    <t>Rata-Rata</t>
  </si>
  <si>
    <t>Evenri Sihombing</t>
  </si>
  <si>
    <t>197306191999031001</t>
  </si>
  <si>
    <t>Badan Pengawasan Keuangan dan Pembangunan</t>
  </si>
  <si>
    <t>Deputi Bidang Investigasi</t>
  </si>
  <si>
    <t>Pengantar Audit Investigatif dan Pengembangan Informasi Awal</t>
  </si>
  <si>
    <t>TS Pengawasan</t>
  </si>
  <si>
    <t>4.97</t>
  </si>
  <si>
    <t>4.91</t>
  </si>
  <si>
    <t>4.89</t>
  </si>
  <si>
    <t>4.94</t>
  </si>
  <si>
    <t>Tiara Kusumaningrum</t>
  </si>
  <si>
    <t>198906122014022009</t>
  </si>
  <si>
    <t>Aspek Hukum dalam Audit Investigatif</t>
  </si>
  <si>
    <t>4.74</t>
  </si>
  <si>
    <t>4.68</t>
  </si>
  <si>
    <t>4.65</t>
  </si>
  <si>
    <t>4.62</t>
  </si>
  <si>
    <t>4.67</t>
  </si>
  <si>
    <t>Ririn Mardianti</t>
  </si>
  <si>
    <t>196904151992022001</t>
  </si>
  <si>
    <t>Perencanaan Audit, Pengumpulan dan Evaluasi Bukti</t>
  </si>
  <si>
    <t>4.69</t>
  </si>
  <si>
    <t>4.46</t>
  </si>
  <si>
    <t>4.49</t>
  </si>
  <si>
    <t>4.63</t>
  </si>
  <si>
    <t>4.56</t>
  </si>
  <si>
    <t>196109301982031001</t>
  </si>
  <si>
    <t>Biro Sumber Daya Manusia</t>
  </si>
  <si>
    <t>DISC Personality Model</t>
  </si>
  <si>
    <t>4.96</t>
  </si>
  <si>
    <t>Kristiyanto</t>
  </si>
  <si>
    <t>197306131995021001</t>
  </si>
  <si>
    <t>Wawancara Investigatif</t>
  </si>
  <si>
    <t>4.57</t>
  </si>
  <si>
    <t>Agung Tri Kartiwan</t>
  </si>
  <si>
    <t>197501121994021001</t>
  </si>
  <si>
    <t>Worksheet Audit Investigatif dan Pelaporan</t>
  </si>
  <si>
    <t>4.54</t>
  </si>
  <si>
    <t>4.51</t>
  </si>
  <si>
    <t>Agus Setiyawan</t>
  </si>
  <si>
    <t>197512201996011001</t>
  </si>
  <si>
    <t>Perwakilan BPKP Provinsi Lampung</t>
  </si>
  <si>
    <t>Studi Kasus Komprehensif</t>
  </si>
  <si>
    <t>4.84</t>
  </si>
  <si>
    <t>Agatha Raharjo</t>
  </si>
  <si>
    <t>198608312009111001</t>
  </si>
  <si>
    <t>B</t>
  </si>
  <si>
    <t>4.85</t>
  </si>
  <si>
    <t>4.75</t>
  </si>
  <si>
    <t>Ingrid Josephine Z</t>
  </si>
  <si>
    <t>199009212014022006</t>
  </si>
  <si>
    <t>4.88</t>
  </si>
  <si>
    <t>Octavia Sri Widyastuti Warsono</t>
  </si>
  <si>
    <t>197310161994022001</t>
  </si>
  <si>
    <t>4.76</t>
  </si>
  <si>
    <t>4.47</t>
  </si>
  <si>
    <t>4.61</t>
  </si>
  <si>
    <t>Yanti Mujihartati</t>
  </si>
  <si>
    <t>198012052009122001</t>
  </si>
  <si>
    <t>4.79</t>
  </si>
  <si>
    <t>Ruly Irawan</t>
  </si>
  <si>
    <t>197507091998031001</t>
  </si>
  <si>
    <t>4.52</t>
  </si>
  <si>
    <t>Mujiyanto</t>
  </si>
  <si>
    <t>197711181998111001</t>
  </si>
  <si>
    <t>4.72</t>
  </si>
  <si>
    <t>4.78</t>
  </si>
  <si>
    <t>Iswahyudi</t>
  </si>
  <si>
    <t>197401181997031001</t>
  </si>
  <si>
    <t>4.81</t>
  </si>
  <si>
    <t>Sri Minarni</t>
  </si>
  <si>
    <t>197706051998112001</t>
  </si>
  <si>
    <t>Pusat Pembinaan Jabatan Fungsional Auditor</t>
  </si>
  <si>
    <t>Penjelasan JFA dan Pola Diklat</t>
  </si>
  <si>
    <t>Fungsional Auditor</t>
  </si>
  <si>
    <t>4.95</t>
  </si>
  <si>
    <t>4.93</t>
  </si>
  <si>
    <t>Andilo Tohom T</t>
  </si>
  <si>
    <t>196506241986031001</t>
  </si>
  <si>
    <t>Pusat Pendidikan dan Pelatihan Pengawasan</t>
  </si>
  <si>
    <t>Manajemen Konflik</t>
  </si>
  <si>
    <t>197505151995021001</t>
  </si>
  <si>
    <t>4.99</t>
  </si>
  <si>
    <t>196509231986032001</t>
  </si>
  <si>
    <t>Perencanaan Penugasan Audit Intern</t>
  </si>
  <si>
    <t>Robertus Mauro Nugroho Putro</t>
  </si>
  <si>
    <t>196911071990031001</t>
  </si>
  <si>
    <t>Pelaksanaan dan Supervisi Audit Intern</t>
  </si>
  <si>
    <t>Nurul Misbah</t>
  </si>
  <si>
    <t>196809031992032001</t>
  </si>
  <si>
    <t>Manajerial dan Sosial Kultural&amp;nbsp;</t>
  </si>
  <si>
    <t>Sutrisno</t>
  </si>
  <si>
    <t>196710101994031001</t>
  </si>
  <si>
    <t>4.82</t>
  </si>
  <si>
    <t>Rochxy</t>
  </si>
  <si>
    <t>199012042015021002</t>
  </si>
  <si>
    <t>4.66</t>
  </si>
  <si>
    <t>Suaedi</t>
  </si>
  <si>
    <t>197702141998111001</t>
  </si>
  <si>
    <t>Bidang Penegakan Integritas dan Penanganan Pengaduan</t>
  </si>
  <si>
    <t>Lidianti</t>
  </si>
  <si>
    <t>198004172009122003</t>
  </si>
  <si>
    <t>4.87</t>
  </si>
  <si>
    <t>Budhiningtyas Setyorini</t>
  </si>
  <si>
    <t>197308091993022001</t>
  </si>
  <si>
    <t>Abdi Prasetiya Nusa</t>
  </si>
  <si>
    <t>198501292006021001</t>
  </si>
  <si>
    <t>4.92</t>
  </si>
  <si>
    <t>Ade Prianto</t>
  </si>
  <si>
    <t>197003231993031001</t>
  </si>
  <si>
    <t>4.73</t>
  </si>
  <si>
    <t>4.64</t>
  </si>
  <si>
    <t>Ide Juang Humantito</t>
  </si>
  <si>
    <t>197601101996011001</t>
  </si>
  <si>
    <t>4.83</t>
  </si>
  <si>
    <t>M. Arief Fakhruddin</t>
  </si>
  <si>
    <t>198603202009111002</t>
  </si>
  <si>
    <t>Pusat Strategi Kebijakan Pengawasan</t>
  </si>
  <si>
    <t>Ni Ketut Sukmarini</t>
  </si>
  <si>
    <t>197402111997032001</t>
  </si>
  <si>
    <t>4.77</t>
  </si>
  <si>
    <t>Miswan Nasution</t>
  </si>
  <si>
    <t>197003231991031001</t>
  </si>
  <si>
    <t>4.86</t>
  </si>
  <si>
    <t>Tri Kartika Santi</t>
  </si>
  <si>
    <t>197704211998112001</t>
  </si>
  <si>
    <t>4.55</t>
  </si>
  <si>
    <t>4.48</t>
  </si>
  <si>
    <t>4.58</t>
  </si>
  <si>
    <t>196401011985031001</t>
  </si>
  <si>
    <t>196702071987031001</t>
  </si>
  <si>
    <t>Emharri Manda Nasution</t>
  </si>
  <si>
    <t>196603031993031001</t>
  </si>
  <si>
    <t>Rendy Bayu Adha</t>
  </si>
  <si>
    <t>198707302009111001</t>
  </si>
  <si>
    <t>197410081995021001</t>
  </si>
  <si>
    <t>Kode Etik dan Standar Audit Intern (II)</t>
  </si>
  <si>
    <t>Taufiqurrahman</t>
  </si>
  <si>
    <t>198712302009111001</t>
  </si>
  <si>
    <t>Deputi Bidang Pengawasan Instansi Pemerintah Bidang Politik, Hukum, Keamanan, Pembangunan Manusia dan Kebudayaan</t>
  </si>
  <si>
    <t>Manajemen Pemerintahan II: Manajemen Pemerintahan Pusat</t>
  </si>
  <si>
    <t>4.71</t>
  </si>
  <si>
    <t>Septian Yudhianto</t>
  </si>
  <si>
    <t>198509042007011001</t>
  </si>
  <si>
    <t>Catur Budi Wibowo</t>
  </si>
  <si>
    <t>197305061993021001</t>
  </si>
  <si>
    <t>197302251993021001</t>
  </si>
  <si>
    <t>Tata Kelola, Manajemen Risiko, dan Pengendalian Intern II</t>
  </si>
  <si>
    <t>Agus Puruhitaarga Purnomo Widodo</t>
  </si>
  <si>
    <t>196808091989031001</t>
  </si>
  <si>
    <t>Komunikasi Audit intern I</t>
  </si>
  <si>
    <t>Audit Intern (II)</t>
  </si>
  <si>
    <t>Hendri Mustar</t>
  </si>
  <si>
    <t>197609151998111001</t>
  </si>
  <si>
    <t>Praktik Audit Intern II - Audit Kinerja</t>
  </si>
  <si>
    <t>Heru Setiawan</t>
  </si>
  <si>
    <t>197108291992021001</t>
  </si>
  <si>
    <t>Perwakilan BPKP Provinsi Sulawesi Utara</t>
  </si>
  <si>
    <t>196504151985031001</t>
  </si>
  <si>
    <t>Bidang Perencanaan dan Pengembangan Pendidikan dan Pelatihan</t>
  </si>
  <si>
    <t>Praktik Audit Intern II - Audit Investigasi</t>
  </si>
  <si>
    <t>Praktik Audit Intern II - Reviu Laporan Keuangan</t>
  </si>
  <si>
    <t>Toba Antanov Simangunsong</t>
  </si>
  <si>
    <t>197408311996011001</t>
  </si>
  <si>
    <t>Praktik Audit Intern II - Evaluasi AKIP</t>
  </si>
  <si>
    <t>Sheni Desinta</t>
  </si>
  <si>
    <t>198512082015022002</t>
  </si>
  <si>
    <t>Susmiyati</t>
  </si>
  <si>
    <t>196805071988032001</t>
  </si>
  <si>
    <t>196704101987031001</t>
  </si>
  <si>
    <t>Ni Luh Putu Astiti Ariani</t>
  </si>
  <si>
    <t>197104041997032001</t>
  </si>
  <si>
    <t>Perwakilan BPKP Provinsi Bali</t>
  </si>
  <si>
    <t>Konsepsi, Posisi, dan Dinamika Peran Audit Ketaatan (Compliance Audit)</t>
  </si>
  <si>
    <t>Metode dan Tahapan Audit Ketaatan (Compliance Audit)</t>
  </si>
  <si>
    <t>Api Achmad Rochjadi</t>
  </si>
  <si>
    <t>196904221990031001</t>
  </si>
  <si>
    <t>Overviu, Manfaat, dan Jenis Sampling Audit</t>
  </si>
  <si>
    <t>Tahapan Sampling Atribut dalam Audit Ketaatan (Compliance Audit)</t>
  </si>
  <si>
    <t>I Nyoman Adi Surya Atmaja PG</t>
  </si>
  <si>
    <t>198304242005011001</t>
  </si>
  <si>
    <t>Audit Perencanaan Kinerja</t>
  </si>
  <si>
    <t>Audit Perencanaan Anggaran</t>
  </si>
  <si>
    <t>Ri Ulfa Aisyi</t>
  </si>
  <si>
    <t>199010222012102001</t>
  </si>
  <si>
    <t>Audit Pendapatan</t>
  </si>
  <si>
    <t>Audit Belanja dan Kontrak</t>
  </si>
  <si>
    <t>Ilham Muzaki</t>
  </si>
  <si>
    <t>198904172014021005</t>
  </si>
  <si>
    <t>Audit Pencatatan dan Pelaporan</t>
  </si>
  <si>
    <t>Pelaporan Audit Ketaatan (Compliance Audit)</t>
  </si>
  <si>
    <t>Ahmad Yani</t>
  </si>
  <si>
    <t>196512071993031001</t>
  </si>
  <si>
    <t>Perwakilan BPKP Provinsi Jawa Timur</t>
  </si>
  <si>
    <t>Peran dan Fungsi Konsultansi APIP</t>
  </si>
  <si>
    <t>TS Manajemen Pengawasan</t>
  </si>
  <si>
    <t>Strategi Penugasan Konsultansi</t>
  </si>
  <si>
    <t>Konsep Penugasan Fasilitasi</t>
  </si>
  <si>
    <t>Pelaksanaan Penugasan Fasilitasi</t>
  </si>
  <si>
    <t>Teknik-Teknik Fasilitasi</t>
  </si>
  <si>
    <t>Gambaran Umum Penugasan Advisory</t>
  </si>
  <si>
    <t>Advisory Singkat</t>
  </si>
  <si>
    <t>Perencanaan Advisory Mendalam dan Analisis Data</t>
  </si>
  <si>
    <t>Penilaian Risiko dan Indikator Risiko Kunci</t>
  </si>
  <si>
    <t>Penilaian Efektivitas Kecukupan Pengendalian</t>
  </si>
  <si>
    <t>Pengumpulan Bukti dan Penyusunan Rekomendasi</t>
  </si>
  <si>
    <t>Komunikasi Hasil Advisory</t>
  </si>
  <si>
    <t>Gambaran Umum Penugasan Konsultansi Pelatihan</t>
  </si>
  <si>
    <t>Perencanaan Konsultansi Pelatihan</t>
  </si>
  <si>
    <t>Pelaksanaan Konsultansi Pelatihan</t>
  </si>
  <si>
    <t>Pelaporan Konsultansi Pelatihan dan Tindak Lanjut</t>
  </si>
  <si>
    <t>Ardhian Prima Satya</t>
  </si>
  <si>
    <t>198712012014021002</t>
  </si>
  <si>
    <t>Kepemimpinan</t>
  </si>
  <si>
    <t>Kebijakan Publik</t>
  </si>
  <si>
    <t>Tata Kelola, Manajemen Risiko dan Pengendalian Intern III</t>
  </si>
  <si>
    <t>Praktik Audit Intern III</t>
  </si>
  <si>
    <t>Komunikasi Audit Intern II:</t>
  </si>
  <si>
    <t>4.44</t>
  </si>
  <si>
    <t>197206011993031001</t>
  </si>
  <si>
    <t>Gambaran Umum Audit</t>
  </si>
  <si>
    <t>Tahapan, Program Kerja, Teknik dan Bukti Audit</t>
  </si>
  <si>
    <t>Konsep Kertas Kerja Audit (KKA)</t>
  </si>
  <si>
    <t>Penyusunan Kertas Kerja Perencanaan Audit</t>
  </si>
  <si>
    <t>Penyusunan Kertas Kerja Audit Pengujian Substantif</t>
  </si>
  <si>
    <t>Penyusunan Kertas Kerja Audit Pengembangan Temuan dan Kertas Kerja Audit Tindak Lanjut</t>
  </si>
  <si>
    <t>Penyusunan Kertas Kerja Elektronik</t>
  </si>
  <si>
    <t>Pengelolaan Kertas Kerja Audit</t>
  </si>
  <si>
    <t>Nina Andri Hanafiah</t>
  </si>
  <si>
    <t>198706152009012001</t>
  </si>
  <si>
    <t>Gambaran Umum PPBR</t>
  </si>
  <si>
    <t>4.59</t>
  </si>
  <si>
    <t>Kapabilitas APIP (IACM) dan Konsep MR</t>
  </si>
  <si>
    <t>4.53</t>
  </si>
  <si>
    <t>Rizka Umaroh</t>
  </si>
  <si>
    <t>199106022014022002</t>
  </si>
  <si>
    <t>Kematangan MR dan Strategi Pengawasan</t>
  </si>
  <si>
    <t>Perencanaan Strategis dan Perencanaan Tahunan (PKPT)</t>
  </si>
  <si>
    <t>4.41</t>
  </si>
  <si>
    <t>Eko Prasetyo</t>
  </si>
  <si>
    <t>198810152012101001</t>
  </si>
  <si>
    <t>Praktik Penilaian Kematangan MR dan Pemilihan Strategi PPBR</t>
  </si>
  <si>
    <t>Tri Dasa Warsanto</t>
  </si>
  <si>
    <t>196508301993031002</t>
  </si>
  <si>
    <t>Praktik Penyusunan Rencana Strategis Berbasis Risiko</t>
  </si>
  <si>
    <t>Ika Surya Agustiningsih</t>
  </si>
  <si>
    <t>197508011996012001</t>
  </si>
  <si>
    <t>Praktik Penyusunan dan Komunikasi PKPT Berbasis Risiko</t>
  </si>
  <si>
    <t>Suparmono</t>
  </si>
  <si>
    <t>197607051998111001</t>
  </si>
  <si>
    <t>Deputi Bidang Pengawasan Penyelenggaraan Keuangan Daerah</t>
  </si>
  <si>
    <t>Peran Pendapatan Asli Daerah (PAD) dalam Menunjang Otonomi, Desentralisasi Fiskal dan Pembangunan Daerah</t>
  </si>
  <si>
    <t>Pengantar Pengawasan atas Pengelolaan PAD</t>
  </si>
  <si>
    <t>4.33</t>
  </si>
  <si>
    <t>Pajak-Pajak Kabupaten/Kota</t>
  </si>
  <si>
    <t>Yudhi Aprianto</t>
  </si>
  <si>
    <t>198904202012101001</t>
  </si>
  <si>
    <t>Retribusi Daerah</t>
  </si>
  <si>
    <t>Pajak-Pajak Provinsi</t>
  </si>
  <si>
    <t>Galuna Hari Wangi</t>
  </si>
  <si>
    <t>199102152012101001</t>
  </si>
  <si>
    <t>Lain-Lain PAD yang Sah</t>
  </si>
  <si>
    <t>Pengawasan atas Perhitungan Potensi dan Penetapan Target PAD</t>
  </si>
  <si>
    <t>Pengawasan atas Penyetoran dan Penerimaan Pendapatan Asli Daerah (PAD)</t>
  </si>
  <si>
    <t>Pengawasan atas Penatausahaan Pengelolaan Pendapatan Asli Daerah (PAD)</t>
  </si>
  <si>
    <t>Raja Baringin Grahita Natha</t>
  </si>
  <si>
    <t>198704242019021002</t>
  </si>
  <si>
    <t>Rochmad Budiyono</t>
  </si>
  <si>
    <t>198706212009011001</t>
  </si>
  <si>
    <t>Dedy Nurmawan Susilo</t>
  </si>
  <si>
    <t>198905162012101002</t>
  </si>
  <si>
    <t>Resmen</t>
  </si>
  <si>
    <t>198101062003121003</t>
  </si>
  <si>
    <t>Diani Fitri</t>
  </si>
  <si>
    <t>197210231997032001</t>
  </si>
  <si>
    <t>Ifa Nurdiyani</t>
  </si>
  <si>
    <t>198711212015022001</t>
  </si>
  <si>
    <t>Zulfitra Ramadana</t>
  </si>
  <si>
    <t>198905032010121001</t>
  </si>
  <si>
    <t>Adri Nur Rasyadan</t>
  </si>
  <si>
    <t>199007082012101002</t>
  </si>
  <si>
    <t>197210231994021001</t>
  </si>
  <si>
    <t>197610051996011001</t>
  </si>
  <si>
    <t>Adrian Puspawijaya</t>
  </si>
  <si>
    <t>197701071996011001</t>
  </si>
  <si>
    <t>Gambaran Umum Pengelolaan Keuangan Desa dan Aplikasi Siskeudes</t>
  </si>
  <si>
    <t>Daniel Maju Frans Hutauruk</t>
  </si>
  <si>
    <t>Regulasi Pengawasan Keuangan Desa (Permendagri No. 73 Tahun 2020)</t>
  </si>
  <si>
    <t>4.34</t>
  </si>
  <si>
    <t>4.37</t>
  </si>
  <si>
    <t>198610242014021005</t>
  </si>
  <si>
    <t>Penetapan Objek Audit dan Tahapan Audit Individual</t>
  </si>
  <si>
    <t>4.45</t>
  </si>
  <si>
    <t>Ai Verdayanie</t>
  </si>
  <si>
    <t>199001282010122002</t>
  </si>
  <si>
    <t>Program Kerja Audit, Teknik Audit, dan Kertas Kerja Audit</t>
  </si>
  <si>
    <t>Komunikasi dan Pelaporan Hasil Audit</t>
  </si>
  <si>
    <t>Abdul Sukur</t>
  </si>
  <si>
    <t>198608162009011001</t>
  </si>
  <si>
    <t>Latihan Praktik Pengoperasian Aplikasi Siswaskeudes</t>
  </si>
  <si>
    <t>Dony Pratomo</t>
  </si>
  <si>
    <t>198706022009111001</t>
  </si>
  <si>
    <t>Konsepsi Audit Kinerja Berbasis Risiko</t>
  </si>
  <si>
    <t>Fajar Hudoyo</t>
  </si>
  <si>
    <t>196711171988031001</t>
  </si>
  <si>
    <t>Perencanaan Audit Kinerja Berbasis Risiko</t>
  </si>
  <si>
    <t>4.42</t>
  </si>
  <si>
    <t>Johan Arif Firmansyah</t>
  </si>
  <si>
    <t>198501022007011005</t>
  </si>
  <si>
    <t>Pelaksanaan Audit Kinerja Berbasis Risiko</t>
  </si>
  <si>
    <t>Ika Aprilia Kuswororini</t>
  </si>
  <si>
    <t>197404191994022001</t>
  </si>
  <si>
    <t>Pengkomunikasian dan Tindak Lanjut Hasil</t>
  </si>
  <si>
    <t>Randy Bhramantyo</t>
  </si>
  <si>
    <t>199105312014021003</t>
  </si>
  <si>
    <t>Iwan Setiawan</t>
  </si>
  <si>
    <t>197204151993031002</t>
  </si>
  <si>
    <t>4.26</t>
  </si>
  <si>
    <t>4.31</t>
  </si>
  <si>
    <t>Arya Sulvikar Putra</t>
  </si>
  <si>
    <t>199006012012101001</t>
  </si>
  <si>
    <t>Biro Umum dan Pengadaan Barang/Jasa</t>
  </si>
  <si>
    <t>Rinto Ariwibowo</t>
  </si>
  <si>
    <t>199002072012101003</t>
  </si>
  <si>
    <t>Kode Etik dan Standar Audit Intern II</t>
  </si>
  <si>
    <t>197605071995021001</t>
  </si>
  <si>
    <t>Yudiyanto</t>
  </si>
  <si>
    <t>198802162009011001</t>
  </si>
  <si>
    <t>Wikan Haqqu Baihaqi</t>
  </si>
  <si>
    <t>198911032012101001</t>
  </si>
  <si>
    <t>4.35</t>
  </si>
  <si>
    <t>Wide Enardi</t>
  </si>
  <si>
    <t>198702032009011001</t>
  </si>
  <si>
    <t>RoSDM Tubel S2 Reentry</t>
  </si>
  <si>
    <t>Mohamad Syafrudin Bustomi</t>
  </si>
  <si>
    <t>197105031993021001</t>
  </si>
  <si>
    <t>Tata Kelola, Manajemen Risiko dan Pengendalian Intern II</t>
  </si>
  <si>
    <t>Audit Intern II</t>
  </si>
  <si>
    <t>Evie Fridina Susan</t>
  </si>
  <si>
    <t>197210131996032001</t>
  </si>
  <si>
    <t>199010032012101002</t>
  </si>
  <si>
    <t>Muhammad Fakhrurrozi</t>
  </si>
  <si>
    <t>199003172012101003</t>
  </si>
  <si>
    <t>Putri Retno Widowati</t>
  </si>
  <si>
    <t>198203162009122004</t>
  </si>
  <si>
    <t>Ceramah Isu Strategis dan Kepemimpinan Kinerja Organisasi</t>
  </si>
  <si>
    <t>Kedinasan</t>
  </si>
  <si>
    <t>Dinamika Kelompok</t>
  </si>
  <si>
    <t>Kol. Laut (KH) Dr. Dwi Hartono. S.Pd., M.A.P., M.Tr.Opsla.</t>
  </si>
  <si>
    <t>Lain-lain</t>
  </si>
  <si>
    <t>Ceramah Wawasan Kebangsaan Kepemimpinan Pancasila dan Integritas</t>
  </si>
  <si>
    <t>Martha Ully Nurfaqni</t>
  </si>
  <si>
    <t>198212312009122002</t>
  </si>
  <si>
    <t>Overview Kebijakan Pelatihan &amp;amp; Pengecekan Kegiatan Pemetaan Sikap Perilaku Kepemimpinan dan Strategi Pengembangan Potensi Diri</t>
  </si>
  <si>
    <t>Dr. Makhdum Priyatno</t>
  </si>
  <si>
    <t>Pembelajaran agenda 1</t>
  </si>
  <si>
    <t>3.57</t>
  </si>
  <si>
    <t>3.43</t>
  </si>
  <si>
    <t>3.86</t>
  </si>
  <si>
    <t>3.61</t>
  </si>
  <si>
    <t>Kamaruddin</t>
  </si>
  <si>
    <t>196502221986031001</t>
  </si>
  <si>
    <t>Ceramah Manajemen Perubahan Sektor Publik</t>
  </si>
  <si>
    <t>RR. Johana Nunik W, S.Sos., MA (BKN)</t>
  </si>
  <si>
    <t>Pembelajaran Agenda 2</t>
  </si>
  <si>
    <t>Hanggara Atmana</t>
  </si>
  <si>
    <t>197303271994021001</t>
  </si>
  <si>
    <t>Biro Manajemen Kinerja, Organisasi, dan Tata Kelola</t>
  </si>
  <si>
    <t>Ceramah Manajemen Kinerja</t>
  </si>
  <si>
    <t>Dr. Miko Harjanti (Pusat Penilaian dan Pengembangan Kompetensi ASN Pertanian)</t>
  </si>
  <si>
    <t>Pembelajaran agenda 3</t>
  </si>
  <si>
    <t>4.25</t>
  </si>
  <si>
    <t>Pembekalan Studi Lapangan Kinerja Organisasi</t>
  </si>
  <si>
    <t>Agus Yulianto</t>
  </si>
  <si>
    <t>197307281993021001</t>
  </si>
  <si>
    <t>Perwakilan BPKP Provinsi Sulawesi Tengah</t>
  </si>
  <si>
    <t>Konsepsi Pembelajaran Studi Lapangan Kinerja Organisasi (Diagnosa)</t>
  </si>
  <si>
    <t>Pembelajaran Studi Lapangan Kinerja Organisasi (Desain)</t>
  </si>
  <si>
    <t>Heli Restiati</t>
  </si>
  <si>
    <t>196805121989032001</t>
  </si>
  <si>
    <t>Pembelajaran Studi Lapangan Kinerja Organisasi (Advokasi)</t>
  </si>
  <si>
    <t>Pembimbingan Merancang Aksi Perubahan Kinerja Organisasi</t>
  </si>
  <si>
    <t>Raden Mas Aris Santosa</t>
  </si>
  <si>
    <t>196707051994031001</t>
  </si>
  <si>
    <t>Pembekalan Implementasi Aksi Perubahan Kinerja Organisasi</t>
  </si>
  <si>
    <t>Dessy Adin</t>
  </si>
  <si>
    <t>196801071991032001</t>
  </si>
  <si>
    <t>Perwakilan BPKP Daerah Istimewa Yogyakarta</t>
  </si>
  <si>
    <t>Seminar Rancangan Aksi Perubahan Kinerja Organisasi</t>
  </si>
  <si>
    <t>Dr. Giri Saptoaji, S.S., M.A</t>
  </si>
  <si>
    <t>Ceramah: Overview Kebijakan Pelatihan dan Penjelasan Pemetaan Sikap Perilaku Kepemimpinan dan Strategi Pengembangan Potensi Diri</t>
  </si>
  <si>
    <t>4.19</t>
  </si>
  <si>
    <t>Ani Suprihartini</t>
  </si>
  <si>
    <t>Pembelajaran agenda 1 (Pendalaman dan penguatan)</t>
  </si>
  <si>
    <t>4.38</t>
  </si>
  <si>
    <t>Sinta Dame Simanjuntak</t>
  </si>
  <si>
    <t>Pembelajaran agenda 2 (Pendalaman dan penguatan):</t>
  </si>
  <si>
    <t>4.17</t>
  </si>
  <si>
    <t>4.29</t>
  </si>
  <si>
    <t>Lady Martha Boturan Hasian Napitupulu</t>
  </si>
  <si>
    <t>197603111996012001</t>
  </si>
  <si>
    <t>Riri Adda Sari</t>
  </si>
  <si>
    <t>196902261990072001</t>
  </si>
  <si>
    <t>Perwakilan BPKP Provinsi Riau</t>
  </si>
  <si>
    <t>Pembelajaran agenda 3 (Pendalaman dan penguatan):</t>
  </si>
  <si>
    <t>Akhdian Reppawali</t>
  </si>
  <si>
    <t>197412191995021001</t>
  </si>
  <si>
    <t>Arinto Dananjaya</t>
  </si>
  <si>
    <t>197407311995021001</t>
  </si>
  <si>
    <t>Deputi Bidang Akuntan Negara</t>
  </si>
  <si>
    <t>4.43</t>
  </si>
  <si>
    <t>Narasumber dari LAN</t>
  </si>
  <si>
    <t>Ceramah: Konsepsi Pembelajaran Studi Lapangan Kinerja Organisasi (Diagnosa)</t>
  </si>
  <si>
    <t>Synchronous Konsepsi Pembelajaran Studi Lapangan Kinerja Organisasi (Diagnosa)</t>
  </si>
  <si>
    <t>Synchronous Konsepsi Pembelajaran Aksi Perubahan Kinerja Organisasi</t>
  </si>
  <si>
    <t>Mandiri</t>
  </si>
  <si>
    <t>Penyusunan Rancangan Aksi Perubahan Kinerja Organisasi Mandiri</t>
  </si>
  <si>
    <t>Berbagi Pengalaman Hasil Studi Lapangan Kinerja Organisasi</t>
  </si>
  <si>
    <t>Konsepsi Pembelajaran Aksi Perubahan Kinerja Organisasi</t>
  </si>
  <si>
    <t>dr. Intan Widayati, M.A., M.K.M</t>
  </si>
  <si>
    <t>Studi Lapangan Kinerja Organisasi</t>
  </si>
  <si>
    <t>Hamzah Perwiranegara</t>
  </si>
  <si>
    <t>Anis Suryani</t>
  </si>
  <si>
    <t>197707091998112001</t>
  </si>
  <si>
    <t>Perwakilan BPKP Provinsi Kalimantan Tengah</t>
  </si>
  <si>
    <t>Gambaran Umum Pengadaan Barang dan Jasa</t>
  </si>
  <si>
    <t>Rudolf Gultom</t>
  </si>
  <si>
    <t>196909021997031001</t>
  </si>
  <si>
    <t>Gambaran Umum Audit Pengadaan Barang dan Jasa</t>
  </si>
  <si>
    <t>Karlie</t>
  </si>
  <si>
    <t>196605281991021002</t>
  </si>
  <si>
    <t>Perencanaan Audit Pengadaan Barang dan Jasa</t>
  </si>
  <si>
    <t>Boyke Syafril</t>
  </si>
  <si>
    <t>197110031998031001</t>
  </si>
  <si>
    <t>Pelaksanaan Audit Pengadaan Barang dan Jasa</t>
  </si>
  <si>
    <t>Agung Wahyu Pranoto</t>
  </si>
  <si>
    <t>198508082007011002</t>
  </si>
  <si>
    <t>Komunikasi Audit</t>
  </si>
  <si>
    <t>Yustina Ronny Puspita Intan Hapsari</t>
  </si>
  <si>
    <t>198901192009112001</t>
  </si>
  <si>
    <t>Konsepsi serta Desain Pengawasan dan Langkah Kerja Evaluasi Perencanaan dan Penganggaran Daerah</t>
  </si>
  <si>
    <t>Fawina Aulia Guswandi</t>
  </si>
  <si>
    <t>199104092014022002</t>
  </si>
  <si>
    <t>Desain Pengawasan dan Langkah Kerja Evaluasi Perencanaan dan Penganggaran Daerah</t>
  </si>
  <si>
    <t>Amirullah</t>
  </si>
  <si>
    <t>198704192008011001</t>
  </si>
  <si>
    <t>Komunikasi Hasil Evaluasi Perencanaan dan Penganggaran Daerah&amp;nbsp;</t>
  </si>
  <si>
    <t>Simulasi Komprehensif Evaluasi Perencanaan dan Penganggaran Daerah&amp;nbsp;</t>
  </si>
  <si>
    <t>I Wayan Simpen</t>
  </si>
  <si>
    <t>197203041997031001</t>
  </si>
  <si>
    <t>Konsep Risiko dan Manajemen Risiko Sektor Publik</t>
  </si>
  <si>
    <t>Konsep MRPN Organisasi dan MRPN Lintas Sektoral</t>
  </si>
  <si>
    <t>Heri Suhaeriyono</t>
  </si>
  <si>
    <t>198702132009111002</t>
  </si>
  <si>
    <t>Penetapan Konteks</t>
  </si>
  <si>
    <t>Bagus Putu Santika</t>
  </si>
  <si>
    <t>197404111997031001</t>
  </si>
  <si>
    <t>Nuris Maulidiani</t>
  </si>
  <si>
    <t>198611112009012001</t>
  </si>
  <si>
    <t>Penanganan Risiko</t>
  </si>
  <si>
    <t>Monitoring, Reviu dan Pelaporan Manajemen Risiko</t>
  </si>
  <si>
    <t>Budaya Risiko</t>
  </si>
  <si>
    <t>Materi 1 : Pengantar Manajemen Rantai Pasok/Supply Chain Management (SCM)&amp;nbsp;</t>
  </si>
  <si>
    <t>Materi 2 : Pengantar PBJP</t>
  </si>
  <si>
    <t>Materi 3 : Perencanaan PBJP Level - 1</t>
  </si>
  <si>
    <t>Materi 4 : Pemilihan Penyedia Barang/Jasa Pemerintah Level-1</t>
  </si>
  <si>
    <t>Materi 5 : Pengelolaan Kontrak PBJP Level-1</t>
  </si>
  <si>
    <t>Materi 6 : Pengelolaan PBJP secara Swakelola Level-1</t>
  </si>
  <si>
    <t>Pembahasan Try Out</t>
  </si>
  <si>
    <t>Pengantar Audit serta Paradigma dan Peran Audit Intern</t>
  </si>
  <si>
    <t>Audit Tingkat Dasar di Lingkungan Direktorat Jenderal Perhubungan Udara, Kementerian Perhubungan</t>
  </si>
  <si>
    <t>Standar, Kode Etik Profesi dan Proses Audit</t>
  </si>
  <si>
    <t>Perencanaan Audit&amp;nbsp;</t>
  </si>
  <si>
    <t>Pelaksanaan Audit</t>
  </si>
  <si>
    <t>Komunikasi Hasil Audit</t>
  </si>
  <si>
    <t>Anita Trisia</t>
  </si>
  <si>
    <t>197109101991032001</t>
  </si>
  <si>
    <t>Penjelasan Pola Diklat</t>
  </si>
  <si>
    <t>196204021982031001</t>
  </si>
  <si>
    <t>Siti Khairina Rahayu</t>
  </si>
  <si>
    <t>198907302014022005</t>
  </si>
  <si>
    <t>197607291996011001</t>
  </si>
  <si>
    <t>Pristi Kharismahayati</t>
  </si>
  <si>
    <t>198112162009122001</t>
  </si>
  <si>
    <t>Mochamad Munasir</t>
  </si>
  <si>
    <t>198612222009011001</t>
  </si>
  <si>
    <t>I Gusti Ngurah Dharma Astawa</t>
  </si>
  <si>
    <t>198006102005011001</t>
  </si>
  <si>
    <t>Yohanes Eka Harry Wijayanto</t>
  </si>
  <si>
    <t>198905262010121002</t>
  </si>
  <si>
    <t>Dody Nursetyo Yekti Hapsoro</t>
  </si>
  <si>
    <t>198906272015021002</t>
  </si>
  <si>
    <t>Hilman Harimingguna</t>
  </si>
  <si>
    <t>198501272007011002</t>
  </si>
  <si>
    <t>Probity dalam Pengadaan Barang dan Jasa</t>
  </si>
  <si>
    <t>Tahap Perencanaan Penugasan Probity Audit</t>
  </si>
  <si>
    <t>Tahap Pelaksanaan - Perencanaan/Persiapan PBJ</t>
  </si>
  <si>
    <t>Tahap Pelaksanaan - Persiapan/Proses Pemilihan Penyedia PBJ</t>
  </si>
  <si>
    <t>Tahap Pelaksanaan - Pelaksanaan dan Serah Terima PBJ</t>
  </si>
  <si>
    <t>Penyusunan Laporan Hasil Probity Audit</t>
  </si>
  <si>
    <t>Mutia Rizal</t>
  </si>
  <si>
    <t>197602191996011001</t>
  </si>
  <si>
    <t>Cempaka Sekkauwati Mubtadi</t>
  </si>
  <si>
    <t>198905312014022004</t>
  </si>
  <si>
    <t>Kode Etik dan Standar Audit Intern I</t>
  </si>
  <si>
    <t>Manajemen Pemerintahan I : Manajemen Pemerintahan Pusat</t>
  </si>
  <si>
    <t>Albertus Ardianto Normaharya</t>
  </si>
  <si>
    <t>198907262010121001</t>
  </si>
  <si>
    <t>Tata Kelola, Manajemen Risiko dan Pengendalian Intern I</t>
  </si>
  <si>
    <t>Nugroho Budi Sulistyanto</t>
  </si>
  <si>
    <t>198910282012101001</t>
  </si>
  <si>
    <t>Audit Intern I</t>
  </si>
  <si>
    <t>Praktik Audit Intern I - Reviu Laporan Keuangan</t>
  </si>
  <si>
    <t>Praktik Audit Intern I - Evaluasi AKIP</t>
  </si>
  <si>
    <t>Adiatma Budi Rahmawan</t>
  </si>
  <si>
    <t>199011272012101002</t>
  </si>
  <si>
    <t>Praktik Audit Intern I - Audit Kinerja</t>
  </si>
  <si>
    <t>198501202007011003</t>
  </si>
  <si>
    <t>198711122009011001</t>
  </si>
  <si>
    <t>Manajemen Pemerintahan I: Manajemen Pemerintahan Daerah</t>
  </si>
  <si>
    <t>Konsepsi Audit Kinerja atas Pelayanan Publik Berbasis Risiko</t>
  </si>
  <si>
    <t>Perencanaan Audit Kinerja atas Pelayanan Publik Berbasis Risiko</t>
  </si>
  <si>
    <t>Pelaksanaan Audit Kinerja atas Pelayanan Publik Berbasis Risiko</t>
  </si>
  <si>
    <t>Komunikasi Audit Kinerja atas Pelayanan Publik Berbasis Risiko</t>
  </si>
  <si>
    <t>Sari Wahyuni</t>
  </si>
  <si>
    <t>199105282014022002</t>
  </si>
  <si>
    <t>4.22</t>
  </si>
  <si>
    <t>Eko Herman Budi Rahardjo</t>
  </si>
  <si>
    <t>197103131991031001</t>
  </si>
  <si>
    <t>4.28</t>
  </si>
  <si>
    <t>4.32</t>
  </si>
  <si>
    <t>4.39</t>
  </si>
  <si>
    <t>Hary Eka Surjanta</t>
  </si>
  <si>
    <t>196810241989031001</t>
  </si>
  <si>
    <t>Azis Dimas Subiarto</t>
  </si>
  <si>
    <t>199603172018011001</t>
  </si>
  <si>
    <t>Novena Mayayu Paramitha</t>
  </si>
  <si>
    <t>199108072014022002</t>
  </si>
  <si>
    <t>Andika Rachman</t>
  </si>
  <si>
    <t>198610282009111001</t>
  </si>
  <si>
    <t>4.16</t>
  </si>
  <si>
    <t>4.23</t>
  </si>
  <si>
    <t>Akhmad Basori</t>
  </si>
  <si>
    <t>197602241998111001</t>
  </si>
  <si>
    <t>Perwakilan BPKP Provinsi Sulawesi Selatan</t>
  </si>
  <si>
    <t>Junaeda</t>
  </si>
  <si>
    <t>198209172005012001</t>
  </si>
  <si>
    <t>Ngudi Prasojo</t>
  </si>
  <si>
    <t>197505281997031001</t>
  </si>
  <si>
    <t>4.36</t>
  </si>
  <si>
    <t>Tiara Fony Purwandari</t>
  </si>
  <si>
    <t>199006192014022004</t>
  </si>
  <si>
    <t>Manajemen Pemerintahan II: Manajemen Pemerintahan Daerah</t>
  </si>
  <si>
    <t>199004212012101001</t>
  </si>
  <si>
    <t>199010102012101001</t>
  </si>
  <si>
    <t>Muhammad Fadil Hidayat</t>
  </si>
  <si>
    <t>199302082015021001</t>
  </si>
  <si>
    <t>Gambaran Umum Rencana Kerja Anggaran Kementerian/Lembaga</t>
  </si>
  <si>
    <t>Gambaran Umum Reviu Rencana Kerja dan Anggaran Kementerian/Lembaga</t>
  </si>
  <si>
    <t>Reviu Administratif Rencana Kerja dan Anggaran Kementerian/Lembaga:</t>
  </si>
  <si>
    <t>Reviu Substantif Rencana Kerja dan Anggaran Kementerian/Lembaga</t>
  </si>
  <si>
    <t>Reviu Substantif Rencana Kerja dan Anggaran Kementerian/Lembaga (Lanjutan)</t>
  </si>
  <si>
    <t>4.98</t>
  </si>
  <si>
    <t>Menyusun Laporan Hasil Reviu Rencana Kerja dan Anggaran Kementerian/Lembaga</t>
  </si>
  <si>
    <t>Panut</t>
  </si>
  <si>
    <t>197508051995021001</t>
  </si>
  <si>
    <t>Hakky Syafrizal</t>
  </si>
  <si>
    <t>199009092014021002</t>
  </si>
  <si>
    <t>I Ketut Arsa</t>
  </si>
  <si>
    <t>197306151997031001</t>
  </si>
  <si>
    <t>Petrus Ngorantutul</t>
  </si>
  <si>
    <t>196709221988031001</t>
  </si>
  <si>
    <t>Perwakilan BPKP Provinsi Jawa Barat</t>
  </si>
  <si>
    <t>Overview SAKIP dan Evaluasi AKIP</t>
  </si>
  <si>
    <t>Bina Retina</t>
  </si>
  <si>
    <t>196607021987032001</t>
  </si>
  <si>
    <t>Konsepsi Pelaporan Hasil Evaluasi AKIP</t>
  </si>
  <si>
    <t>Evaluasi Perencanaan Kinerja</t>
  </si>
  <si>
    <t>Siti Kasyati Siregar</t>
  </si>
  <si>
    <t>196702211987032001</t>
  </si>
  <si>
    <t>Evaluasi Pengukuran Kinerja</t>
  </si>
  <si>
    <t>Aang Ismail</t>
  </si>
  <si>
    <t>198707132009011001</t>
  </si>
  <si>
    <t>Evaluasi Pelaporan Kinerja</t>
  </si>
  <si>
    <t>Frans Octavianus Tambun</t>
  </si>
  <si>
    <t>198810262014021001</t>
  </si>
  <si>
    <t>Evaluasi atas Evaluasi Akuntabilitas Internal</t>
  </si>
  <si>
    <t>Penyimpulan Hasil Evaluasi AKIP</t>
  </si>
  <si>
    <t>Gambaran Umum Akuntansi Pemerintah Daerah Berbasis Akrual</t>
  </si>
  <si>
    <t>Standar Akuntansi Pemerintahan (SAP)</t>
  </si>
  <si>
    <t>Gambaran Umum Reviu Laporan Keuangan Pemerintah Daerah</t>
  </si>
  <si>
    <t>Pemahaman Bisnis Entitas</t>
  </si>
  <si>
    <t>Penilaian Sistem Pengendalian Intern (SPI)</t>
  </si>
  <si>
    <t>Pelaksanaan Reviu Laporan Realisasi Anggaran, Laporan Arus Kas, dan Laporan Perubahan SAL</t>
  </si>
  <si>
    <t>Pelaksanaan Reviu atas Laporan Operasional (LO) dan Laporan Perubahan Ekuitas (LPE)</t>
  </si>
  <si>
    <t>Pelaksanaan Reviu atas Neraca</t>
  </si>
  <si>
    <t>Pelaksanaan Reviu atas Catatan atas Laporan Keuangan (CALK)</t>
  </si>
  <si>
    <t>Penyusunan Laporan Hasil Reviu</t>
  </si>
  <si>
    <t>Ni Gusti Ayu Rai Yuliadi</t>
  </si>
  <si>
    <t>197012261993032001</t>
  </si>
  <si>
    <t>Anton Kurniawan</t>
  </si>
  <si>
    <t>198807232010121001</t>
  </si>
  <si>
    <t>Instruktur dari Perw BPKP Prov DI Yogyakarta</t>
  </si>
  <si>
    <t>Rosnita</t>
  </si>
  <si>
    <t>196706221987032001</t>
  </si>
  <si>
    <t>Raden Murwantara</t>
  </si>
  <si>
    <t>197101141991031001</t>
  </si>
  <si>
    <t>Fauqi Achmad Kharir</t>
  </si>
  <si>
    <t>197505201995021001</t>
  </si>
  <si>
    <t>Indra Khaira Jaya</t>
  </si>
  <si>
    <t>196812311993031001</t>
  </si>
  <si>
    <t>Raden Suhartono</t>
  </si>
  <si>
    <t>196505071987031001</t>
  </si>
  <si>
    <t>Gambaran Umum Internal Audit Capability Model (IACM)</t>
  </si>
  <si>
    <t>Gambaran Umum Pengawasan Intern</t>
  </si>
  <si>
    <t>Perencanaan Pengawasan</t>
  </si>
  <si>
    <t>Pengorganisasian Pengawasan</t>
  </si>
  <si>
    <t>Pelaksanaan Pengawasan</t>
  </si>
  <si>
    <t>4.15</t>
  </si>
  <si>
    <t>Ali Ihsan</t>
  </si>
  <si>
    <t>196908201993031001</t>
  </si>
  <si>
    <t>Pengendalian Pengawasan</t>
  </si>
  <si>
    <t>Elisafan Dwika Satyapraja</t>
  </si>
  <si>
    <t>200003232022021001</t>
  </si>
  <si>
    <t>Perwakilan BPKP Provinsi Kalimantan Barat</t>
  </si>
  <si>
    <t>4.24</t>
  </si>
  <si>
    <t>Ahmad Nur Ikhwan</t>
  </si>
  <si>
    <t>198512092007011003</t>
  </si>
  <si>
    <t>196706111988031001</t>
  </si>
  <si>
    <t>Sunaryo Wisnu Pramono</t>
  </si>
  <si>
    <t>197312221994021001</t>
  </si>
  <si>
    <t>Agus Parwanto</t>
  </si>
  <si>
    <t>198909272010121002</t>
  </si>
  <si>
    <t>Novem Arya</t>
  </si>
  <si>
    <t>198711202009121001</t>
  </si>
  <si>
    <t>Agus Sukiswo</t>
  </si>
  <si>
    <t>196004211985021001</t>
  </si>
  <si>
    <t>Deputi Pengawasan Instansi Pemerintah Bidang Politik, Keamanan, Hukum, Pembangunan Manusia dan Kebudayaan</t>
  </si>
  <si>
    <t>Tidak ada pilihan</t>
  </si>
  <si>
    <t>Konsep Dasar Audit Kinerja</t>
  </si>
  <si>
    <t>Raden Rara Nur Endah Pudyastuti</t>
  </si>
  <si>
    <t>196706191988032001</t>
  </si>
  <si>
    <t>Perencanaan Audit Kinerja - Penetapan Tujuan dan Lingkup Penugasan</t>
  </si>
  <si>
    <t>Pemahaman Auditan - Tujuan dan Sasaran</t>
  </si>
  <si>
    <t>Penilaian Kecukupan Indikator Kinerja</t>
  </si>
  <si>
    <t>Perencanaan Audit Kinerja - Identifikasi dan Penilaian Risiko</t>
  </si>
  <si>
    <t>Identifikasi dan Evaluasi Pengendalian</t>
  </si>
  <si>
    <t>Penyusunan Program Kerja Audit</t>
  </si>
  <si>
    <t>Aditya Wahyu Kusuma Wardana</t>
  </si>
  <si>
    <t>198706042009111001</t>
  </si>
  <si>
    <t>Pelaksanaan Audit Kinerja</t>
  </si>
  <si>
    <t>Penyusunan Laporan Hasil Audit Kinerja</t>
  </si>
  <si>
    <t>Wakhid Ansori</t>
  </si>
  <si>
    <t>198812052012101001</t>
  </si>
  <si>
    <t>Gresie Eflin Siahaan</t>
  </si>
  <si>
    <t>199206292014022001</t>
  </si>
  <si>
    <t>Fourita Mei Widati</t>
  </si>
  <si>
    <t>197505271995022001</t>
  </si>
  <si>
    <t>Harri Mustari</t>
  </si>
  <si>
    <t>197109301992021001</t>
  </si>
  <si>
    <t>Muh. As`af</t>
  </si>
  <si>
    <t>197807192003121001</t>
  </si>
  <si>
    <t>St. Nasyrah Latif</t>
  </si>
  <si>
    <t>196603291991022001</t>
  </si>
  <si>
    <t>Predi M Sinaga</t>
  </si>
  <si>
    <t>199809302022021001</t>
  </si>
  <si>
    <t>Marzuki</t>
  </si>
  <si>
    <t>199003042014021004</t>
  </si>
  <si>
    <t>Heber Anggara Pandapotan</t>
  </si>
  <si>
    <t>199105052014021004</t>
  </si>
  <si>
    <t>Endang Kusmana</t>
  </si>
  <si>
    <t>198512092009111001</t>
  </si>
  <si>
    <t>Ahmad Zahidin</t>
  </si>
  <si>
    <t>197006051992021001</t>
  </si>
  <si>
    <t>Perwakilan BPKP Provinsi Kalimantan Utara</t>
  </si>
  <si>
    <t>Dheny Purnomo</t>
  </si>
  <si>
    <t>198501092007011003</t>
  </si>
  <si>
    <t>4.27</t>
  </si>
  <si>
    <t>Amelya Ardiani</t>
  </si>
  <si>
    <t>198102022010122001</t>
  </si>
  <si>
    <t>Perwakilan BPKP Provinsi Gorontalo</t>
  </si>
  <si>
    <t>Rozqi Hakiki</t>
  </si>
  <si>
    <t>199005092012101002</t>
  </si>
  <si>
    <t>Yusuf Istanto</t>
  </si>
  <si>
    <t>197601221996011001</t>
  </si>
  <si>
    <t>Rima Melati Anggraeni</t>
  </si>
  <si>
    <t>199511042018012001</t>
  </si>
  <si>
    <t>Deputi Bidang Pengawasan Instansi Pemerintah Bidang Perekonomian dan Kemaritiman</t>
  </si>
  <si>
    <t>Gambaran Umum P3DN dan Sistem Manajemen Kepatuhan P3DN</t>
  </si>
  <si>
    <t>Rival Christian</t>
  </si>
  <si>
    <t>198612152014021002</t>
  </si>
  <si>
    <t>Kebijakan PBJ dalam Rangka P3DN</t>
  </si>
  <si>
    <t>Tonny Timbul P. Tampubolon</t>
  </si>
  <si>
    <t>197308031997031001</t>
  </si>
  <si>
    <t>Manajemen Risiko P3DN 2023: Register Risiko Nasional P3DN</t>
  </si>
  <si>
    <t>Fuadin Abid</t>
  </si>
  <si>
    <t>198704222009011001</t>
  </si>
  <si>
    <t>Teknik dan Studi Kasus TKDN/PDN</t>
  </si>
  <si>
    <t>Edwardzufri</t>
  </si>
  <si>
    <t>198704132009111001</t>
  </si>
  <si>
    <t>Validasi dan Pelaporan TKDN/PDN</t>
  </si>
  <si>
    <t>Memet Rusmana</t>
  </si>
  <si>
    <t>196605151991031002</t>
  </si>
  <si>
    <t>Harun</t>
  </si>
  <si>
    <t>197103111992021001</t>
  </si>
  <si>
    <t>Eko Agus Suryono</t>
  </si>
  <si>
    <t>197008301991031001</t>
  </si>
  <si>
    <t>3.97</t>
  </si>
  <si>
    <t>3.69</t>
  </si>
  <si>
    <t>3.89</t>
  </si>
  <si>
    <t>3.85</t>
  </si>
  <si>
    <t>3.77</t>
  </si>
  <si>
    <t>3.83</t>
  </si>
  <si>
    <t>3.94</t>
  </si>
  <si>
    <t>Andre Christian Duma</t>
  </si>
  <si>
    <t>198209302005011001</t>
  </si>
  <si>
    <t>Barlian Fransiskus Saragih</t>
  </si>
  <si>
    <t>197104091991031001</t>
  </si>
  <si>
    <t>Perencanaan Pembangunan dan Penganggaran Pemerintah Daerah</t>
  </si>
  <si>
    <t>Pengantar Reviu atas Rencana Kerja dan Anggaran Pemerintah Daerah</t>
  </si>
  <si>
    <t>Perencanaan Reviu atas Rencana Kerja dan Anggaran Pemerintah Daerah</t>
  </si>
  <si>
    <t>Pelaksanaan Reviu atas Rencana Kerja dan Anggaran Pemerintah Daerah (RKPD)</t>
  </si>
  <si>
    <t>Pelaksanaan Reviu atas Rencana Kerja SKPD</t>
  </si>
  <si>
    <t>Pelaksanaan Reviu atas KUA dan PPAS</t>
  </si>
  <si>
    <t>Pelaksanaan Reviu atas RKA - SKPD</t>
  </si>
  <si>
    <t>Pelaporan, Pemantauan dan Tindak Lanjut Hasil Reviu atas Rencana Kerja dan Anggaran Pemerintah Daerah</t>
  </si>
  <si>
    <t>Galih Hadiwijaya</t>
  </si>
  <si>
    <t>198410262006021003</t>
  </si>
  <si>
    <t>Tranformasi Pengawasan dalam Pemenuhan Laporan Presiden</t>
  </si>
  <si>
    <t>Rezaputra Chandra Novianto</t>
  </si>
  <si>
    <t>198811252010121001</t>
  </si>
  <si>
    <t>Manajemen Penugasan Pengawasan BPKP</t>
  </si>
  <si>
    <t>Dwi Kiswanto</t>
  </si>
  <si>
    <t>198507112007011003</t>
  </si>
  <si>
    <t>Metodologi Penyusunan Desain Pengawasan</t>
  </si>
  <si>
    <t>Daniel Wawone Yunior Basar</t>
  </si>
  <si>
    <t>198703062009011001</t>
  </si>
  <si>
    <t>Best Practice Perencanaan Penugasan Pengawasan</t>
  </si>
  <si>
    <t>Diskusi Penjelasan Ekspektasi/Konvergensi Pengawasan Level Tema</t>
  </si>
  <si>
    <t>Praktik penyusunan desain penugasan pengawasan (Tema dan Topik)</t>
  </si>
  <si>
    <t>Pemaparan Desain Pengawasan dan Perencanaan Penugasan Pengawasan (Tema dan Topik)</t>
  </si>
  <si>
    <t>Praktik penyusunan desain dan perencanaan penugasan pengawasan (Tema dan Topik)</t>
  </si>
  <si>
    <t>Coaching&amp;nbsp;penyusunan desain dan perencanaan penugasan pengawasan (Tema dan Topik)</t>
  </si>
  <si>
    <t>Paparan dan Penilaian Tugas Akhir Penyusunan Desain dan Perencanaan Penugasan Pengawasan (Tema dan Topik)</t>
  </si>
  <si>
    <t>Amani Masykur</t>
  </si>
  <si>
    <t>198612032008011001</t>
  </si>
  <si>
    <t>Priaji Agung Wirandana</t>
  </si>
  <si>
    <t>198909272014021003</t>
  </si>
  <si>
    <t>Gilang Perdana</t>
  </si>
  <si>
    <t>198710062009011001</t>
  </si>
  <si>
    <t>Perbaikan Desain dan Perencanaan Penugasan Pengawasan (Tema dan Topik)</t>
  </si>
  <si>
    <t>Penjelasan Skema Diklat dan Sertifikasi FRMP</t>
  </si>
  <si>
    <t>Teori Fraud dan Anti Fraud</t>
  </si>
  <si>
    <t>Fraud Risk Governance</t>
  </si>
  <si>
    <t>Fraud Control Plan</t>
  </si>
  <si>
    <t>Siklus Fraud Control Plan</t>
  </si>
  <si>
    <t>Penetapan Konteks, Ruang Lingkup dan Parameter Risiko</t>
  </si>
  <si>
    <t>Identifikasi, Analisis dan Evaluasi Risiko</t>
  </si>
  <si>
    <t>Penyusunan Rencana Tindak Pengendalian</t>
  </si>
  <si>
    <t>Simulasi Fraud Risk Assessment</t>
  </si>
  <si>
    <t>Kebijakan Anti Fraud</t>
  </si>
  <si>
    <t>Etika dan Budaya Anti Fraud</t>
  </si>
  <si>
    <t>Struktur Anti Fraud</t>
  </si>
  <si>
    <t>Manajemen SDM dan Manajemen Pihak Ketiga</t>
  </si>
  <si>
    <t>Whistle Blower System dan Perlindungan Pelapor</t>
  </si>
  <si>
    <t>Fraud Investigation</t>
  </si>
  <si>
    <t>Tindakan Korektif</t>
  </si>
  <si>
    <t>Evaluasi Efektivitas FRM Organisasi</t>
  </si>
  <si>
    <t>Self Awareness</t>
  </si>
  <si>
    <t>Leadership Style and Followership</t>
  </si>
  <si>
    <t>Pengantar Coaching, Mentoring, dan Feedback</t>
  </si>
  <si>
    <t>Coaching Practice</t>
  </si>
  <si>
    <t>Purpose of Life &amp;amp; Love Yourself</t>
  </si>
  <si>
    <t>Self Control</t>
  </si>
  <si>
    <t>Past Performance, Future Expectation, &amp;amp; Achieve Together</t>
  </si>
  <si>
    <t>Isti Hermawan</t>
  </si>
  <si>
    <t>196706111988031002</t>
  </si>
  <si>
    <t>Septiani</t>
  </si>
  <si>
    <t>197509151999032001</t>
  </si>
  <si>
    <t>RR. Sri Hartanti</t>
  </si>
  <si>
    <t>196702211992032001</t>
  </si>
  <si>
    <t>Adhyana Setyo Pratiwi</t>
  </si>
  <si>
    <t>199012062014022001</t>
  </si>
  <si>
    <t>Ratna Mahardika</t>
  </si>
  <si>
    <t>199008072012122001</t>
  </si>
  <si>
    <t>Tukirin</t>
  </si>
  <si>
    <t>197205201993021001</t>
  </si>
  <si>
    <t>Ahmas Faiz</t>
  </si>
  <si>
    <t>198804302009011001</t>
  </si>
  <si>
    <t>Perwakilan BPKP Provinsi Nusa Tenggara Barat</t>
  </si>
  <si>
    <t>I Dewa Nyoman Gde Kusmantara</t>
  </si>
  <si>
    <t>196808201993031001</t>
  </si>
  <si>
    <t>Diannita Kurniasari</t>
  </si>
  <si>
    <t>199001302014022004</t>
  </si>
  <si>
    <t>Keisha Disa Putirama</t>
  </si>
  <si>
    <t>199107102014022001</t>
  </si>
  <si>
    <t>Pengantar: Urgensi Desain yang Baik untuk Laporan Eksekutif yang Efektif</t>
  </si>
  <si>
    <t>Kesesuaian konten visual dengan substansi hasil pengawasan</t>
  </si>
  <si>
    <t>Petrus Sonny Santoso Putra</t>
  </si>
  <si>
    <t>198806102019021003</t>
  </si>
  <si>
    <t>Dasar-dasar Desain Grafis (Komposisi, Warna, Ilustrasi, Tipografi)</t>
  </si>
  <si>
    <t>Pembuatan Konten Visual Infografis, Tabel, Grafik, dan Cover Laporan Menggunakan Adobe Ilustrator</t>
  </si>
  <si>
    <t>Tahapan Pembuatan Infografis</t>
  </si>
  <si>
    <t>Dasar-dasar Layout</t>
  </si>
  <si>
    <t>Praktik Pembuatan Layout Laporan Eksekutif/ Laporan Gubernur</t>
  </si>
  <si>
    <t>Praktik Pemilihan Konten Visual yang Efektif</t>
  </si>
  <si>
    <t>Pembuatan Cover Laporan</t>
  </si>
  <si>
    <t>Viana Anggraeni Zahrin</t>
  </si>
  <si>
    <t>199606172019022001</t>
  </si>
  <si>
    <t>Overview AKIP sebagai komponen Reformasi Birokrasi&amp;nbsp;</t>
  </si>
  <si>
    <t>Gambaran Umum&amp;nbsp;PermenPANRB No.88/2021</t>
  </si>
  <si>
    <t>Komponen Perencanaan Kinerja PermenPANRB No.88/2021</t>
  </si>
  <si>
    <t>Komponen Pengukuran Kinerja</t>
  </si>
  <si>
    <t>Komponen Pelaporan Kinerja</t>
  </si>
  <si>
    <t>Risnandar</t>
  </si>
  <si>
    <t>197110091992021001</t>
  </si>
  <si>
    <t>Komponen Evaluasi Akuntabilitas Kinerja Internal</t>
  </si>
  <si>
    <t>Konsep Dasar TIK dan Peran APIP</t>
  </si>
  <si>
    <t>Manajemen Basis Data</t>
  </si>
  <si>
    <t>Pengantar Teknik Audit Berbantuan Komputer</t>
  </si>
  <si>
    <t>Simulasi TABK - Pengenalan Microsoft Excel Power Querry</t>
  </si>
  <si>
    <t>Simulasi TABK - Analisis Data dalam Penugasan Audit</t>
  </si>
  <si>
    <t>Menyusun Simpulan Hasil Audit</t>
  </si>
  <si>
    <t>Ahmad Akbar</t>
  </si>
  <si>
    <t>198810072009121002</t>
  </si>
  <si>
    <t>3.99</t>
  </si>
  <si>
    <t>Damargo Hadiono</t>
  </si>
  <si>
    <t>196711161988031001</t>
  </si>
  <si>
    <t>4.18</t>
  </si>
  <si>
    <t>4.21</t>
  </si>
  <si>
    <t>Dedy Tri Hariyanto</t>
  </si>
  <si>
    <t>197412071995021001</t>
  </si>
  <si>
    <t>Gambaran Umum Perencanaan Pembangunan dan Penganggaran Pemerintah Daerah</t>
  </si>
  <si>
    <t>Sinkronisasi Perencanaan Pembangunan Daerah dan Perencanaan Pembangunan Nasional</t>
  </si>
  <si>
    <t>Pengantar Reviu atas Perencanaan Pembangunan dan Anggaran Daerah</t>
  </si>
  <si>
    <t>Perencanaan Reviu atas Perencanaan Pembangunan dan Anggaran Daerah</t>
  </si>
  <si>
    <t>Pelaksanaan Reviu atas RPJMD</t>
  </si>
  <si>
    <t>Pelaksanaan Reviu atas Renstra OPD</t>
  </si>
  <si>
    <t>Pelaksanaan Reviu atas Rencana Kerja Pemerintah Daerah (RKPD)</t>
  </si>
  <si>
    <t>Pelaksanaan Reviu atas Renja OPD dan Analisis Kesesuaian antara RKPD dan Renja OPD</t>
  </si>
  <si>
    <t>Pelaksanaan Reviu atas KUA-PPAS dan Analisis Kesesuaian antara RKPD dan KUA-PPAS</t>
  </si>
  <si>
    <t>Pelaporan, Pemantauan dan Tindak Lanjut Hasil Reviu</t>
  </si>
  <si>
    <t>Yose Rizal</t>
  </si>
  <si>
    <t>198912272014021004</t>
  </si>
  <si>
    <t>Gde Agus Arief Suyasa</t>
  </si>
  <si>
    <t>198912062012101001</t>
  </si>
  <si>
    <t>Josua Viernando Tohoganda Siahaan</t>
  </si>
  <si>
    <t>197105121991031001</t>
  </si>
  <si>
    <t>Khusnul Khotimah Margawati Suprihatin</t>
  </si>
  <si>
    <t>198707022009012001</t>
  </si>
  <si>
    <t>Anzas Rustamaji Pratama</t>
  </si>
  <si>
    <t>198801012009011001</t>
  </si>
  <si>
    <t>Konsep Teknologi Informasi dan Peran APIP</t>
  </si>
  <si>
    <t>Tata Kelola Teknologi Informasi</t>
  </si>
  <si>
    <t>Sistem Pemerintahan Berbasis Elektronik</t>
  </si>
  <si>
    <t>Nova Betries Situmorang</t>
  </si>
  <si>
    <t>199111182014022003</t>
  </si>
  <si>
    <t>Simulasi Evaluasi atas Domain Kebijakan Internal SPBE</t>
  </si>
  <si>
    <t>Alifiani Kurniati</t>
  </si>
  <si>
    <t>198612082010122001</t>
  </si>
  <si>
    <t>Pusat Informasi Pengawasan</t>
  </si>
  <si>
    <t>Simulasi Evaluasi Domain Tata Kelola SPBE</t>
  </si>
  <si>
    <t>Simulasi Evaluasi Domain Manajemen SPBE</t>
  </si>
  <si>
    <t>Ikhsan Triadi Syaputra</t>
  </si>
  <si>
    <t>199401152018011002</t>
  </si>
  <si>
    <t>Simulasi Evaluasi atas Domain Layanan SPBE</t>
  </si>
  <si>
    <t>Audit Infrastruktur</t>
  </si>
  <si>
    <t>Audit TIK: Pengantar</t>
  </si>
  <si>
    <t>Yoppy Setyoadi Pratama</t>
  </si>
  <si>
    <t>198902152014021002</t>
  </si>
  <si>
    <t>Audit Aplikasi</t>
  </si>
  <si>
    <t>Adam Ramadhan Darwin</t>
  </si>
  <si>
    <t>199602102018011001</t>
  </si>
  <si>
    <t>Audit Keamanan</t>
  </si>
  <si>
    <t>Deri Prasetya Imana</t>
  </si>
  <si>
    <t>198912282010121002</t>
  </si>
  <si>
    <t>Gambaran Umum Audit Barang Milik Negara</t>
  </si>
  <si>
    <t>Audit atas Perencanaan Kebutuhan dan Pengadaan Barang Milik Negara</t>
  </si>
  <si>
    <t>Audit atas Penggunaan, Pengamanan, Pemeliharaan, dan Penilaian Barang Milik Negara</t>
  </si>
  <si>
    <t>Arsy Fajriar</t>
  </si>
  <si>
    <t>198805112010121003</t>
  </si>
  <si>
    <t>Audit atas Pemanfaatan Barang Milik Negara</t>
  </si>
  <si>
    <t>Audit atas Penghapusan dan Pemindahtanganan Barang Milik Negara</t>
  </si>
  <si>
    <t>Penilaian atas Kewajaran dan Keandalan Penatausahaan dan Akuntansi Barang Milik Negara</t>
  </si>
  <si>
    <t>4.13</t>
  </si>
  <si>
    <t>Muslim Ridha Muthaher</t>
  </si>
  <si>
    <t>196802161993031001</t>
  </si>
  <si>
    <t>Gambaran Umum Akuntansi dan Pelaporan Keuangan, BMN, BLU</t>
  </si>
  <si>
    <t>Muhammad Umar Gumai</t>
  </si>
  <si>
    <t>198610222008011002</t>
  </si>
  <si>
    <t>Struktur Organisasi Unit Akuntansi dan Pelaporan Keuangan pada Kementerian/Lembaga</t>
  </si>
  <si>
    <t>Fenny Shera Luckyartha</t>
  </si>
  <si>
    <t>198709262009112001</t>
  </si>
  <si>
    <t>Perwakilan BPKP Provinsi Kalimantan Selatan</t>
  </si>
  <si>
    <t>Gambaran Umum Transaksi Keuangan dan Studi Kasus</t>
  </si>
  <si>
    <t>M. Taufik Hidayat</t>
  </si>
  <si>
    <t>200010022022021001</t>
  </si>
  <si>
    <t>Gambaran Umum Transaksi BMN dan Studi Kasus</t>
  </si>
  <si>
    <t>Moza Salsabella Lukito</t>
  </si>
  <si>
    <t>199910262022022001</t>
  </si>
  <si>
    <t>Tata Cara Penyusunan LK, Kertas Kerja Analisis LO-LRA, Kertas Kerja Telaah LK K/L dan Studi Kasus</t>
  </si>
  <si>
    <t>Ananda Indri Sabrina</t>
  </si>
  <si>
    <t>199910292022022002</t>
  </si>
  <si>
    <t>Reviu Pengendalian Internal atas Pelaporan Keuangan</t>
  </si>
  <si>
    <t>Sigit Purwoko</t>
  </si>
  <si>
    <t>198811052014021001</t>
  </si>
  <si>
    <t>Rizky Eka Listanto</t>
  </si>
  <si>
    <t>199503252018012001</t>
  </si>
  <si>
    <t>Bayu Prasetio</t>
  </si>
  <si>
    <t>197907141999031001</t>
  </si>
  <si>
    <t>Dina Anggraeni</t>
  </si>
  <si>
    <t>198808082014022002</t>
  </si>
  <si>
    <t>Reny Tri Lestari</t>
  </si>
  <si>
    <t>198612202014022005</t>
  </si>
  <si>
    <t>Harentama Fardhani</t>
  </si>
  <si>
    <t>198805052015021002</t>
  </si>
  <si>
    <t>3.71</t>
  </si>
  <si>
    <t>3.81</t>
  </si>
  <si>
    <t>David</t>
  </si>
  <si>
    <t>198408042006021005</t>
  </si>
  <si>
    <t>Siska Rahmawaty</t>
  </si>
  <si>
    <t>199005022014022003</t>
  </si>
  <si>
    <t>Overview Kapabilitas APIP</t>
  </si>
  <si>
    <t>Proses Bisnis Penilaian Kapabilitas APIP</t>
  </si>
  <si>
    <t>Haryadi Sitorus</t>
  </si>
  <si>
    <t>196705251987031001</t>
  </si>
  <si>
    <t>Penilaian Kapabilitas APIP Elemen Pengelolaan SDM</t>
  </si>
  <si>
    <t>Penilaian Kapabilitas APIP Elemen Praktik Profesional</t>
  </si>
  <si>
    <t>Penilaian Kapabilitas APIP Elemen Akuntabilitas dan Manajemen Kinerja</t>
  </si>
  <si>
    <t>Penilaian Kapabilitas APIP Elemen Budaya dan Hubungan Organisasi</t>
  </si>
  <si>
    <t>Penilaian Kapabilitas APIP Elemen Struktur Tata Kelola</t>
  </si>
  <si>
    <t>Penilaian Kapabilitas APIP Elemen Peran dan Layanan</t>
  </si>
  <si>
    <t>Alvian Fauzi Putra</t>
  </si>
  <si>
    <t>198803262009011001</t>
  </si>
  <si>
    <t>Kualitas Peran dan Layanan, Tabulasi Penilaian serta Results</t>
  </si>
  <si>
    <t>Evaluasi Penilaian Mandiri</t>
  </si>
  <si>
    <t>Peranurlia</t>
  </si>
  <si>
    <t>198410252024212012</t>
  </si>
  <si>
    <t>PBJP secara Elektronik</t>
  </si>
  <si>
    <t>Audit Internal secara Elektronik</t>
  </si>
  <si>
    <t>Perencanaan Audit atas PBJP secara Elektronik</t>
  </si>
  <si>
    <t>Pelaksanaan Audit atas PBJP secara Elektronik</t>
  </si>
  <si>
    <t>Komunikasi Hasil Audit atas PBJP secara Elektronik</t>
  </si>
  <si>
    <t>Sarjito</t>
  </si>
  <si>
    <t>196508181987031001</t>
  </si>
  <si>
    <t>Harry Jumpono Kurniawan</t>
  </si>
  <si>
    <t>197307131993021001</t>
  </si>
  <si>
    <t>Army S Firdaus</t>
  </si>
  <si>
    <t>199004222014032003</t>
  </si>
  <si>
    <t>Wirda Paulus</t>
  </si>
  <si>
    <t>199109142014022003</t>
  </si>
  <si>
    <t>Caecilia Hermawati</t>
  </si>
  <si>
    <t>197203101992022001</t>
  </si>
  <si>
    <t>3.96</t>
  </si>
  <si>
    <t>3.84</t>
  </si>
  <si>
    <t>3.88</t>
  </si>
  <si>
    <t>Dias Vivian Saphira</t>
  </si>
  <si>
    <t>199409042019022006</t>
  </si>
  <si>
    <t>Fembrianto Sasongko</t>
  </si>
  <si>
    <t>199002092012101002</t>
  </si>
  <si>
    <t>Achmad Julianto</t>
  </si>
  <si>
    <t>197007191991031002</t>
  </si>
  <si>
    <t>Perwakilan BPKP Provinsi Daerah Khusus Ibukota Jakarta</t>
  </si>
  <si>
    <t>Ujianti Purnamaningsih</t>
  </si>
  <si>
    <t>196703021987032001</t>
  </si>
  <si>
    <t>Hardono</t>
  </si>
  <si>
    <t>196702141994031001</t>
  </si>
  <si>
    <t>Atribut Fraud Control Plan 1-5</t>
  </si>
  <si>
    <t>Atribut Fraud Control Plan 6-10</t>
  </si>
  <si>
    <t>Praktik Simulasi Fraud Risk Assessment 1</t>
  </si>
  <si>
    <t>Praktik Simulasi Fraud Risk Assessment 2</t>
  </si>
  <si>
    <t>Praktik Diagnostic Assessment Atribut FCP 1-5</t>
  </si>
  <si>
    <t>Praktik Diagnostic Assessment Atribut FCP 6-10</t>
  </si>
  <si>
    <t>Narasumber dari Komisi Pemberantasan Korupsi</t>
  </si>
  <si>
    <t>Anti Korupsi</t>
  </si>
  <si>
    <t>Chusnul Faizah</t>
  </si>
  <si>
    <t>198909242014022009</t>
  </si>
  <si>
    <t>Risman Purba</t>
  </si>
  <si>
    <t>197305031998031012</t>
  </si>
  <si>
    <t>Perwakilan BPKP Aceh</t>
  </si>
  <si>
    <t>Desi Fatimah</t>
  </si>
  <si>
    <t>197603121996012001</t>
  </si>
  <si>
    <t>Junaidi Bardadi</t>
  </si>
  <si>
    <t>198912092012101001</t>
  </si>
  <si>
    <t>Overview, Dasar Hukum, dan Manfaat Penilaian Maturitas Penyelenggaraan SPIP Terintegrasi</t>
  </si>
  <si>
    <t>Overview Penilaian Maturitas Penyelenggaraan SPIP</t>
  </si>
  <si>
    <t>Proses Penilaian Maturitas Penyelenggaraan SPIP</t>
  </si>
  <si>
    <t>Penilaian Penetapan Tujuan</t>
  </si>
  <si>
    <t>Predi Muliansyah</t>
  </si>
  <si>
    <t>198702162014021003</t>
  </si>
  <si>
    <t>Penilaian Komponen Struktur dan Proses</t>
  </si>
  <si>
    <t>Penilaian Pencapaian Tujuan SPIP</t>
  </si>
  <si>
    <t>Ijya Priti Kusuma Dewi</t>
  </si>
  <si>
    <t>199512262018012002</t>
  </si>
  <si>
    <t>Aplikasi e-SPIP</t>
  </si>
  <si>
    <t>Rezzy Eko Caraka, Phd.</t>
  </si>
  <si>
    <t>Artificial Intelligence and Automated Control Activities &amp;amp; Compliance Monitoring</t>
  </si>
  <si>
    <t>Digit Oktavianto</t>
  </si>
  <si>
    <t>Cyber Security</t>
  </si>
  <si>
    <t>Hendi Yogi Prabowo, Ph.D.</t>
  </si>
  <si>
    <t>Universitas Islam Indonesia</t>
  </si>
  <si>
    <t>Ethics in Digital Technology</t>
  </si>
  <si>
    <t>Dr. Alih Aji Nugroho, S.AP., MPA.</t>
  </si>
  <si>
    <t>Data Management and Information System in Public Sector Oversight</t>
  </si>
  <si>
    <t>Blockchain in Public Sector Oversight</t>
  </si>
  <si>
    <t>Arief Rahman, S.E., S.I.P., M.Com., Ph.D.</t>
  </si>
  <si>
    <t>GovTech dan e-gov</t>
  </si>
  <si>
    <t>Nur Imroatun Sholihat</t>
  </si>
  <si>
    <t>Manajemen Risiko Pembangunan Nasional dalam Pengembangan GovTech dan e-Gov</t>
  </si>
  <si>
    <t>Imam Dwi Yulianto</t>
  </si>
  <si>
    <t>Fraud Risk and Anti-Corruption Digitalization</t>
  </si>
  <si>
    <t>Gambaran Umum MRPN</t>
  </si>
  <si>
    <t>Teori dan Praktik Aktual Pengawasan atas MRPN</t>
  </si>
  <si>
    <t>Mohammad Syaifullah</t>
  </si>
  <si>
    <t>197409101994021001</t>
  </si>
  <si>
    <t>Proses Bisnis PKPPR &amp;nbsp;dan Analisis GRCC PKPPR</t>
  </si>
  <si>
    <t>Desain Pengawasan PKPPR</t>
  </si>
  <si>
    <t>Pedoman Umum Pengawasan MRPN (Reviu)</t>
  </si>
  <si>
    <t>Pedoman Umum Pengawasan MRPN (Konsultansi)</t>
  </si>
  <si>
    <t>Bintang Maulana Sinaga</t>
  </si>
  <si>
    <t>199311142019021003</t>
  </si>
  <si>
    <t>Pedoman Umum Pengawasan MRPN (Audit Tujuan Tertentu)</t>
  </si>
  <si>
    <t>Pedoman Umum Pengawasan MRPN (Evaluasi)</t>
  </si>
  <si>
    <t>Vincentius Yuniar Adika Putra</t>
  </si>
  <si>
    <t>198906192014021008</t>
  </si>
  <si>
    <t>Worksheet Audit Risk Management/ARM dan Studi Kasus MRPN Lintas Sektor</t>
  </si>
  <si>
    <t>Ikhwan Mulyawan</t>
  </si>
  <si>
    <t>196904161989031001</t>
  </si>
  <si>
    <t>Putri Adelia Randini</t>
  </si>
  <si>
    <t>200105302022022001</t>
  </si>
  <si>
    <t>Pujito Kusworo</t>
  </si>
  <si>
    <t>197606131996011001</t>
  </si>
  <si>
    <t>Nurul Syahroni</t>
  </si>
  <si>
    <t>198703142009011001</t>
  </si>
  <si>
    <t>Muchammad Nurul Huda</t>
  </si>
  <si>
    <t>199609212018011001</t>
  </si>
  <si>
    <t>Ren Adam Abdillah Siregar</t>
  </si>
  <si>
    <t>198702072008011002</t>
  </si>
  <si>
    <t>Sri Nurhayati</t>
  </si>
  <si>
    <t>196903281994032001</t>
  </si>
  <si>
    <t>Mirza Nirwanto</t>
  </si>
  <si>
    <t>198909302014021004</t>
  </si>
  <si>
    <t>Perencanaan Audit Kinerja</t>
  </si>
  <si>
    <t>Prayoga Wibowo</t>
  </si>
  <si>
    <t>199002262012101001</t>
  </si>
  <si>
    <t>Fajri Adhia Putra Barokah</t>
  </si>
  <si>
    <t>199604262018011002</t>
  </si>
  <si>
    <t>Buyung Wiromo Samudro</t>
  </si>
  <si>
    <t>196903091989031001</t>
  </si>
  <si>
    <t>Perwakilan BPKP Provinsi Jawa Tengah</t>
  </si>
  <si>
    <t>Hubungan Internal Audit Capability Model (IACM) dengan Audit Kinerja</t>
  </si>
  <si>
    <t>F. Andry Susantho</t>
  </si>
  <si>
    <t>198609142009011001</t>
  </si>
  <si>
    <t>Tumbur Parulian Simatupang</t>
  </si>
  <si>
    <t>196510041987031001</t>
  </si>
  <si>
    <t>Azhari Salam</t>
  </si>
  <si>
    <t>198709212009011001</t>
  </si>
  <si>
    <t>Alfiandry</t>
  </si>
  <si>
    <t>196708041988031001</t>
  </si>
  <si>
    <t>Gambaran Umum Pengelolaan Keuangan Desa</t>
  </si>
  <si>
    <t>Perencanaan Pembangunan Desa</t>
  </si>
  <si>
    <t>Penganggaran Keuangan Desa</t>
  </si>
  <si>
    <t>Hendrawan Aditya Kusuma</t>
  </si>
  <si>
    <t>198609042009011001</t>
  </si>
  <si>
    <t>Pelaksanaan, Penatausahaan dan Pelaporan Keuangan Desa</t>
  </si>
  <si>
    <t>Pengelolaan Dana Desa yang Bersumber dari APBN</t>
  </si>
  <si>
    <t>Rezky Swestiana</t>
  </si>
  <si>
    <t>199607062018012001</t>
  </si>
  <si>
    <t>Aplikasi Siskeudes</t>
  </si>
  <si>
    <t>Gita Murni Puspita</t>
  </si>
  <si>
    <t>199503242018012003</t>
  </si>
  <si>
    <t>Fajar Calvin Gulo</t>
  </si>
  <si>
    <t>200003152022021001</t>
  </si>
  <si>
    <t>Tika Gunawan</t>
  </si>
  <si>
    <t>198812232012122002</t>
  </si>
  <si>
    <t>Muh. Fajrin Nurfa</t>
  </si>
  <si>
    <t>199006112012101001</t>
  </si>
  <si>
    <t>Sumaryono</t>
  </si>
  <si>
    <t>197704192003121001</t>
  </si>
  <si>
    <t>Gambaran Umum Tata Kelola, Manajemen Risiko, dan Pengendalian Internal (GRC)</t>
  </si>
  <si>
    <t>Overview Manajemen Risiko Indeks</t>
  </si>
  <si>
    <t>Sistem Pengendalian Intern Pemerintah (SPIP)</t>
  </si>
  <si>
    <t>Pengambilan Keputusan Berbasis Risiko</t>
  </si>
  <si>
    <t>Tata Kelola Pemerintahan yang Baik</t>
  </si>
  <si>
    <t>Gambaran Umum SSH, ASB, dan HSPK</t>
  </si>
  <si>
    <t>Peraturan dan Praktik dalam Reviu RKA dengan SSH, ASB, dan HSPK</t>
  </si>
  <si>
    <t>Metodologi dan Proses Penyusunan SSH, ASB dan HSPK</t>
  </si>
  <si>
    <t>P3DN dan TKDN dalam Pengadaan Barang/Jasa</t>
  </si>
  <si>
    <t>Proses Reviu SSH, ASB dan HSPK</t>
  </si>
  <si>
    <t>Praktik Simulasi Reviu SSH</t>
  </si>
  <si>
    <t>Praktik Simulasi Reviu ASB</t>
  </si>
  <si>
    <t>Praktik Simulasi Reviu HSPK</t>
  </si>
  <si>
    <t>Pelaporan Hasil Reviu</t>
  </si>
  <si>
    <t>Hasoloan Manalu</t>
  </si>
  <si>
    <t>196912301998031001</t>
  </si>
  <si>
    <t>Kerangka Dasar Penyelenggaraan SPIP</t>
  </si>
  <si>
    <t>Ma`ruf Hidayat</t>
  </si>
  <si>
    <t>198609112009011001</t>
  </si>
  <si>
    <t>Perencanaan Strategis dan Penetapan Tujuan</t>
  </si>
  <si>
    <t>Pembangunan Struktur dan Proses Pengendalian</t>
  </si>
  <si>
    <t>Eko Teguh Wahyudi</t>
  </si>
  <si>
    <t>198607312014021002</t>
  </si>
  <si>
    <t>Penilaian Efektivitas Penyelenggaraan SPIP</t>
  </si>
  <si>
    <t>Penilaian Maturitas SPIP dan Penggunaan Aplikasi E-Integrity</t>
  </si>
  <si>
    <t>Instruktur dari Balai Diklat Hukum Jawa Tengah</t>
  </si>
  <si>
    <t>Building Learning Commitment</t>
  </si>
  <si>
    <t>Penguatan dan Internalisasi Nilai-Nilai Pancasila</t>
  </si>
  <si>
    <t>Fungsional Auditor Ahli Pertama di Lingkungan TNI AL</t>
  </si>
  <si>
    <t>Manajerial dan Sosial Kultural</t>
  </si>
  <si>
    <t>Manajemen Pengawasan Intern</t>
  </si>
  <si>
    <t>Kode Etik dan Standar Audit Intern</t>
  </si>
  <si>
    <t>Analisis Proses Bisnis Mitra Pengawasan</t>
  </si>
  <si>
    <t>Tata Kelola, Manajemen Risiko, dan Pengendalian Intern</t>
  </si>
  <si>
    <t>Penugasan Pengawasan Intern</t>
  </si>
  <si>
    <t>Pengembangan Metodologi Pengawasan</t>
  </si>
  <si>
    <t>Praktik Penugasan Pengawasan Intern: Evaluasi SAKIP</t>
  </si>
  <si>
    <t>198712172014021001</t>
  </si>
  <si>
    <t>Praktik Penugasan Pengawasan Intern: Audit Kinerja</t>
  </si>
  <si>
    <t>Praktik Penugasan Pengawasan Intern: Reviu Laporan Keuangan</t>
  </si>
  <si>
    <t>Praktik Penugasan Pengawasan Intern: Audit Ketaatan PBJ</t>
  </si>
  <si>
    <t>Praktik Penugasan Pengawasan Intern: Audit Investigatif</t>
  </si>
  <si>
    <t>Praktik Penugasan Pengawasan Intern: Consulting</t>
  </si>
  <si>
    <t>Pratama Septanoris</t>
  </si>
  <si>
    <t>199411112018021001</t>
  </si>
  <si>
    <t>Overview Manajemen Penugasan Pengawasan (MPP) dan Desain Pengawasan dalam MPP</t>
  </si>
  <si>
    <t>Andrew Russel Pangidoan Sinaga</t>
  </si>
  <si>
    <t>199010252012101002</t>
  </si>
  <si>
    <t>Analisis Kebijakan dalam Desain Pengawasan</t>
  </si>
  <si>
    <t>Praktik Analisis Regulasi dalam Desain Pengawasan</t>
  </si>
  <si>
    <t>Praktik Penyusunan Desain Pengawasan</t>
  </si>
  <si>
    <t>Progress Check dan Pemberian Masukan Penyusunan Desain Pengawasan</t>
  </si>
  <si>
    <t>Coaching&amp;nbsp;Penyusunan Desain dan Perencanaan Penugasan Pengawasan</t>
  </si>
  <si>
    <t>Kisyadi</t>
  </si>
  <si>
    <t>196704021993031001</t>
  </si>
  <si>
    <t>Paparan dan Penilaian Tugas Akhir Penyusunan Desain dan Perencanaan Penugasan Pengawasan</t>
  </si>
  <si>
    <t>Tranformasi Pengawasan BPKP dan Pelaporan Pengawasan Berkualitas (LED)</t>
  </si>
  <si>
    <t>Ekwanto</t>
  </si>
  <si>
    <t>199007172012101001</t>
  </si>
  <si>
    <t>4.14</t>
  </si>
  <si>
    <t>Ipung Heswara Yogawardhana</t>
  </si>
  <si>
    <t>196912261990031001</t>
  </si>
  <si>
    <t>Mohammad Nur Hilmi</t>
  </si>
  <si>
    <t>198209142006021001</t>
  </si>
  <si>
    <t>Kebijakan, Prinsip dan Proses Manajemen Risiko Pembangunan Nasional</t>
  </si>
  <si>
    <t>Konsep Manajemen Risiko dan Pengawasan Atas Manajemen Risiko Pembangunan Nasional</t>
  </si>
  <si>
    <t>Konsep Pengawasan Intern Berbasis Risiko</t>
  </si>
  <si>
    <t>Maturitas, Pelaporan, dan Pembinaan MRPN</t>
  </si>
  <si>
    <t>Peran Assurans dalam Pengawasan Manajemen Risiko Pembangunan Nasional</t>
  </si>
  <si>
    <t>Peran Konsultansi dalam Pengawasan Manajemen Risiko Pembangunan Nasional</t>
  </si>
  <si>
    <t>Fani Puspa Aqiila</t>
  </si>
  <si>
    <t>200107122022022001</t>
  </si>
  <si>
    <t>Sagino</t>
  </si>
  <si>
    <t>197511181999031001</t>
  </si>
  <si>
    <t>Abdul Karim</t>
  </si>
  <si>
    <t>197710311998111001</t>
  </si>
  <si>
    <t>Rika Priyatman</t>
  </si>
  <si>
    <t>197108131992022001</t>
  </si>
  <si>
    <t>Yuyun Setia Rahayu</t>
  </si>
  <si>
    <t>196711301992021001</t>
  </si>
  <si>
    <t>Multazama</t>
  </si>
  <si>
    <t>196805241992022001</t>
  </si>
  <si>
    <t>Rizky Wardana</t>
  </si>
  <si>
    <t>199612252018011001</t>
  </si>
  <si>
    <t>Ratna Ayu Rahmawati</t>
  </si>
  <si>
    <t>199506222019022009</t>
  </si>
  <si>
    <t>Wahyu Hartono</t>
  </si>
  <si>
    <t>197610231996011001</t>
  </si>
  <si>
    <t>Muhamad Panjiwinata</t>
  </si>
  <si>
    <t>198410182006021005</t>
  </si>
  <si>
    <t>Dasar Hukum Pengelolaan APBN</t>
  </si>
  <si>
    <t>Proses Perencanaan dan Penyusunan APBN</t>
  </si>
  <si>
    <t>Kusnanto Nugroho</t>
  </si>
  <si>
    <t>198708022024211006</t>
  </si>
  <si>
    <t>Dasar - Dasar Pengelolaan Barang dan Jasa Pemerintah</t>
  </si>
  <si>
    <t>Proses Pengadaan: Dari Perencanaan Hingga Kontrak</t>
  </si>
  <si>
    <t>Aspek Hukum dan Etika Dalam Pengadaan</t>
  </si>
  <si>
    <t>Melly Indra Putri</t>
  </si>
  <si>
    <t>197205161997032001</t>
  </si>
  <si>
    <t>Biro Sumber Daya Manusia BPKP</t>
  </si>
  <si>
    <t>David Marisi Tua S</t>
  </si>
  <si>
    <t>198910222015021001</t>
  </si>
  <si>
    <t>Konsep Dasar Pengelolaan BLUD sesuai dengan Permendagri 79 Tahun 2018 dan Standar Profesional Audit Internal kapabilitas SPI</t>
  </si>
  <si>
    <t>Gambaran Umum, Tugas dan Fungsi SPI</t>
  </si>
  <si>
    <t>Penyusunan PKPT berbasis Risiko</t>
  </si>
  <si>
    <t>Audit Kinerja dan Complience Audit</t>
  </si>
  <si>
    <t>Praktik Audit Kinerja dan Complience Audit</t>
  </si>
  <si>
    <t>Amna Sari</t>
  </si>
  <si>
    <t>198110132005012001</t>
  </si>
  <si>
    <t>Gilang Andika</t>
  </si>
  <si>
    <t>198704012009111001</t>
  </si>
  <si>
    <t>Daniel Siburian</t>
  </si>
  <si>
    <t>198511142009111001</t>
  </si>
  <si>
    <t>Dwi Puspita Sari</t>
  </si>
  <si>
    <t>198910242014022002</t>
  </si>
  <si>
    <t>Rakhmat</t>
  </si>
  <si>
    <t>199005272012101001</t>
  </si>
  <si>
    <t>Karneji Sumarlin Bucika Sormin</t>
  </si>
  <si>
    <t>198806192012101001</t>
  </si>
  <si>
    <t>Pasman Caniago</t>
  </si>
  <si>
    <t>198902242014021001</t>
  </si>
  <si>
    <t>Lutfi Achmad Zulfikar</t>
  </si>
  <si>
    <t>199609282018011001</t>
  </si>
  <si>
    <t>Agus Rianto</t>
  </si>
  <si>
    <t>197106111991031001</t>
  </si>
  <si>
    <t>Gusti Ketut Kartika</t>
  </si>
  <si>
    <t>198204212005012001</t>
  </si>
  <si>
    <t>Pengadaan Barang dan Jasa Bidang Konstruksi</t>
  </si>
  <si>
    <t>Probity Audit Bidang Konstruksi: Tahap Persiapan PBJ</t>
  </si>
  <si>
    <t>Probity Audit PBJ Konstruksi: Tahap Perencanaan&amp;nbsp;PBJ</t>
  </si>
  <si>
    <t>Probity Audit PBJ Konstruksi: Tahap Persiapan Pemilihan dan Pemilihan Penyedia</t>
  </si>
  <si>
    <t>Probity Audit PBJ Konstruksi: Tahap Pelaksanaan dan Serah Terima PBJ</t>
  </si>
  <si>
    <t>Studi Kasus Probity Audit Konstruksi (Bangunan Gedung)</t>
  </si>
  <si>
    <t>Muhammad Fuad Zainudin</t>
  </si>
  <si>
    <t>199001052012101001</t>
  </si>
  <si>
    <t>Himawan Widhi Sumarmo</t>
  </si>
  <si>
    <t>198709252019021006</t>
  </si>
  <si>
    <t>Murtapa</t>
  </si>
  <si>
    <t>198706032009011001</t>
  </si>
  <si>
    <t>Moses Siahaan</t>
  </si>
  <si>
    <t>198502112007011003</t>
  </si>
  <si>
    <t>Wildan Hilmy Ramadhan</t>
  </si>
  <si>
    <t>198904102010121001</t>
  </si>
  <si>
    <t>Gipson Guido Turnip</t>
  </si>
  <si>
    <t>198407092007011004</t>
  </si>
  <si>
    <t>Dwi Ariyani</t>
  </si>
  <si>
    <t>197504111995022001</t>
  </si>
  <si>
    <t>Ratna Sri Kumala Dewi</t>
  </si>
  <si>
    <t>198203162010012007</t>
  </si>
  <si>
    <t>Pengertian dan Konsep Dasar Reviu atas LKK/L</t>
  </si>
  <si>
    <t>Sistem Akuntansi Pemerintah Pusat (SAPP)</t>
  </si>
  <si>
    <t>Sistem Akuntansi Instansi (SAI) dan Penyusunan Laporan Keuangan Kementerian/Lembaga (LKK/L)</t>
  </si>
  <si>
    <t>Sistem Aplikasi untuk Unit&amp;nbsp; Akuntansi Instansi&amp;nbsp;</t>
  </si>
  <si>
    <t>Perencanaan Reviu atas LKK/L</t>
  </si>
  <si>
    <t>Pelaksanaan Reviu atas Laporan Realisasi Anggaran (LRA) dan Laporan Arus Kas (LAK)</t>
  </si>
  <si>
    <t>Pelaporan Hasil Reviu atas LKK/L</t>
  </si>
  <si>
    <t>Anugrah Tri Kuswandono</t>
  </si>
  <si>
    <t>198606212009011001</t>
  </si>
  <si>
    <t>Siti Kholisoh</t>
  </si>
  <si>
    <t>197404081996032001</t>
  </si>
  <si>
    <t>Putri Setiani</t>
  </si>
  <si>
    <t>198709202009012001</t>
  </si>
  <si>
    <t>Robertus Gatot Megantoro</t>
  </si>
  <si>
    <t>197502041995021001</t>
  </si>
  <si>
    <t>Perwakilan BPKP Provinsi Kalimantan Timur</t>
  </si>
  <si>
    <t>Jeffry Tesisco</t>
  </si>
  <si>
    <t>198908302012101001</t>
  </si>
  <si>
    <t>Acep Supiani</t>
  </si>
  <si>
    <t>197605251998111001</t>
  </si>
  <si>
    <t>Muhammad Surjadi</t>
  </si>
  <si>
    <t>197104051993031001</t>
  </si>
  <si>
    <t>Kurniawan</t>
  </si>
  <si>
    <t>198912312019021002</t>
  </si>
  <si>
    <t>199004902014022--1</t>
  </si>
  <si>
    <t>Andy Puspito Ajie</t>
  </si>
  <si>
    <t>198309052005011002</t>
  </si>
  <si>
    <t>Badiklat Hukum Jateng</t>
  </si>
  <si>
    <t>Muh Khamdan</t>
  </si>
  <si>
    <t>198502252009011005</t>
  </si>
  <si>
    <t>Balai Diklat Hukum Jawa Tengah</t>
  </si>
  <si>
    <t>Teori Fraud dan Anti-fraud</t>
  </si>
  <si>
    <t>Fraud Risk Assessment</t>
  </si>
  <si>
    <t>Atribut Fraud Control Plan</t>
  </si>
  <si>
    <t>Praktik Simulasi Fraud Risk Assessment</t>
  </si>
  <si>
    <t>Praktik Diagnostic Assesment&amp;nbsp;</t>
  </si>
  <si>
    <t>Praktik Diagnostic Assessment</t>
  </si>
  <si>
    <t>Zulkifli Fachri</t>
  </si>
  <si>
    <t>198906102012101001</t>
  </si>
  <si>
    <t>Fildza Zhavira</t>
  </si>
  <si>
    <t>199911242022022001</t>
  </si>
  <si>
    <t>Arif Budiman</t>
  </si>
  <si>
    <t>198002201999031001</t>
  </si>
  <si>
    <t>Madia Ardianto</t>
  </si>
  <si>
    <t>196510231999031001</t>
  </si>
  <si>
    <t>Indra Budi Sulistyo</t>
  </si>
  <si>
    <t>198902112012101001</t>
  </si>
  <si>
    <t>Khulifa Ahdizia</t>
  </si>
  <si>
    <t>198903122014022002</t>
  </si>
  <si>
    <t>Raden Dony Hamdani</t>
  </si>
  <si>
    <t>197609241998031001</t>
  </si>
  <si>
    <t>Lina Nuryawati</t>
  </si>
  <si>
    <t>198604032014022002</t>
  </si>
  <si>
    <t>Nunky Rizka Mahapsari</t>
  </si>
  <si>
    <t>199104152014022003</t>
  </si>
  <si>
    <t>Penilaian Tata Kelola, Manajemen Risiko, dan Pengendalian Intern</t>
  </si>
  <si>
    <t>Penugasan Pengawasan Intern: Perencanaan</t>
  </si>
  <si>
    <t>Penugasan Pengawasan Intern: Pelaksanaan</t>
  </si>
  <si>
    <t>Penugasan Pengawasan Intern: Pelaporan</t>
  </si>
  <si>
    <t>Gambaran Umum Audit PKKN</t>
  </si>
  <si>
    <t>Akib Panduarbyanto</t>
  </si>
  <si>
    <t>198909272012101001</t>
  </si>
  <si>
    <t>Gambaran Umum Analitik Data dan Forensik Digital</t>
  </si>
  <si>
    <t>Metode PKKN dan Studi Kasus</t>
  </si>
  <si>
    <t>Radityo Pinandoro</t>
  </si>
  <si>
    <t>198805112014021004</t>
  </si>
  <si>
    <t>Data Analytic dalam Deteksi Fraud</t>
  </si>
  <si>
    <t>Dimas Perdana Christian Kartika Putra</t>
  </si>
  <si>
    <t>198705262014021004</t>
  </si>
  <si>
    <t>Forensik Digital dalam Deteksi Fraud</t>
  </si>
  <si>
    <t>Gambaran Umum Pemberian Keterangan Ahli</t>
  </si>
  <si>
    <t>Popy Rahmat Daulay</t>
  </si>
  <si>
    <t>197005151992021001</t>
  </si>
  <si>
    <t>Perwakilan BPKP Provinsi Kepulauan Riau</t>
  </si>
  <si>
    <t>Fraud Risk Management</t>
  </si>
  <si>
    <t>Pengantar Fraud Risk Assessment</t>
  </si>
  <si>
    <t>Praktik FRA: Ruang Lingkup, Konteks, dan Kriteria</t>
  </si>
  <si>
    <t>Praktik FRA: Analisis dan Evaluasi</t>
  </si>
  <si>
    <t>Praktik FRA: Penyusunan RTP</t>
  </si>
  <si>
    <t>Praktik FRA: Identifikasi Risiko</t>
  </si>
  <si>
    <t>Hendriana Gustini, S.Sos., CGCAE</t>
  </si>
  <si>
    <t>196808241990092001</t>
  </si>
  <si>
    <t>Inspektorat Daerah Kota Batam</t>
  </si>
  <si>
    <t>Internalisasi Kode Etik ASN dan Strategi Anti Korupsi</t>
  </si>
  <si>
    <t>Armila Arviana</t>
  </si>
  <si>
    <t>199112292014022002</t>
  </si>
  <si>
    <t>Gambaran Umum Audit Barang Milik Daerah</t>
  </si>
  <si>
    <t>Audit atas Perencanaan Kebutuhan dan Pengadaan Barang Milik Daerah</t>
  </si>
  <si>
    <t>Audit atas Penggunaan, Pengamanan, Pemeliharaan, dan Penilaian Barang Milik Daerah</t>
  </si>
  <si>
    <t>Audit atas Pemanfaatan Barang Milik Daerah</t>
  </si>
  <si>
    <t>Audit atas Penghapusan dan Pemindahtanganan Barang Milik Daerah</t>
  </si>
  <si>
    <t>Penilaian atas Kewajaran dan Keandalan Penatausahaan dan Akuntansi Barang Milik Daerah</t>
  </si>
  <si>
    <t>Dr. Sally Salamah, Ak., M.Prof.Acc., CA, CGCAE, CIAE, QIA, CHRP, CREL, CGRE, FRMP, QRGP</t>
  </si>
  <si>
    <t>196704201987032001</t>
  </si>
  <si>
    <t>Deputi Bidang Pengawasan Instansi Pemerintah Bidang Politik, Keamanan, Hukum, Pembangunan Manusia, dan Kebudayaan</t>
  </si>
  <si>
    <t>Expert Talks: Risk Management for Leaders</t>
  </si>
  <si>
    <t>Sertifikasi Non JFA</t>
  </si>
  <si>
    <t>Irfan Setiaputra (Komisaris Utama PT Pembangunan Jaya Ancol)</t>
  </si>
  <si>
    <t>Expert Talks: Tata Kelola Manajemen Risiko Terintegrasi&amp;nbsp;</t>
  </si>
  <si>
    <t>Evaluasi Kode Etik dan Standar Audit Intern</t>
  </si>
  <si>
    <t>Evaluasi Tata Kelola, Manajemen Risiko, dan Pengendalian Intern</t>
  </si>
  <si>
    <t>Reviu Penugasan Pengawasan Intern</t>
  </si>
  <si>
    <t>Abdul Rozaq Setiawan</t>
  </si>
  <si>
    <t>198604172008011001</t>
  </si>
  <si>
    <t>Pengenalan Susunan Organisasi dan Tata Kerja</t>
  </si>
  <si>
    <t>Gabriel Nazarrio</t>
  </si>
  <si>
    <t>199009122012101001</t>
  </si>
  <si>
    <t>Pengenalan Jabatan</t>
  </si>
  <si>
    <t>Reza Ferdiansyah</t>
  </si>
  <si>
    <t>198908132010121001</t>
  </si>
  <si>
    <t>Penerapan Fungsi dan Tugas ASN di Tempat Kerja</t>
  </si>
  <si>
    <t>Recky Tanoko</t>
  </si>
  <si>
    <t>198905242014021004</t>
  </si>
  <si>
    <t>Pengenalan Manajemen Kinerja Organisasi</t>
  </si>
  <si>
    <t>Mochammad Riza Hari Mukti</t>
  </si>
  <si>
    <t>198712202009011001</t>
  </si>
  <si>
    <t>Djumadi</t>
  </si>
  <si>
    <t>197607151998111001</t>
  </si>
  <si>
    <t>Didin A. Solehudin</t>
  </si>
  <si>
    <t>197308281994031001</t>
  </si>
  <si>
    <t>Perwakilan BPKP Provinsi Sumatera Selatan</t>
  </si>
  <si>
    <t>Eko Agus Susilo</t>
  </si>
  <si>
    <t>196808151991031001</t>
  </si>
  <si>
    <t>Siti Akrojah</t>
  </si>
  <si>
    <t>197309161998032001</t>
  </si>
  <si>
    <t>Usman Maulana</t>
  </si>
  <si>
    <t>198906072012121002</t>
  </si>
  <si>
    <t>E</t>
  </si>
  <si>
    <t>Zainuddin Wirabuana Daeng Mallewa</t>
  </si>
  <si>
    <t>197906062003121001</t>
  </si>
  <si>
    <t>F</t>
  </si>
  <si>
    <t>Rohmad Adi Siaman</t>
  </si>
  <si>
    <t>198505292006021003</t>
  </si>
  <si>
    <t>Perwakilan BPKP Provinsi Maluku</t>
  </si>
  <si>
    <t>G</t>
  </si>
  <si>
    <t>Muhammad Arief Sagita</t>
  </si>
  <si>
    <t>198912012014021006</t>
  </si>
  <si>
    <t>Mufli Rumekso</t>
  </si>
  <si>
    <t>198911202012101001</t>
  </si>
  <si>
    <t>Rusi Elvira</t>
  </si>
  <si>
    <t>198506232012122002</t>
  </si>
  <si>
    <t>H</t>
  </si>
  <si>
    <t>Aniska Utama</t>
  </si>
  <si>
    <t>197112201994031001</t>
  </si>
  <si>
    <t>Sandy Harbin</t>
  </si>
  <si>
    <t>197707311998111001</t>
  </si>
  <si>
    <t>Bima Sujatmiko</t>
  </si>
  <si>
    <t>197210251999031001</t>
  </si>
  <si>
    <t>Lilik Prasetyo</t>
  </si>
  <si>
    <t>198610242014021003</t>
  </si>
  <si>
    <t>Amriady</t>
  </si>
  <si>
    <t>197705252003121001</t>
  </si>
  <si>
    <t>Syuhada</t>
  </si>
  <si>
    <t>197103021990031001</t>
  </si>
  <si>
    <t>Nani Ulina Kartika Nasution</t>
  </si>
  <si>
    <t>197102271992022001</t>
  </si>
  <si>
    <t>A.M. Firman Dwi Putra</t>
  </si>
  <si>
    <t>198801072009111001</t>
  </si>
  <si>
    <t>Denny Yulianus</t>
  </si>
  <si>
    <t>196807171990031001</t>
  </si>
  <si>
    <t>Susan Novitasari</t>
  </si>
  <si>
    <t>198501152012122001</t>
  </si>
  <si>
    <t>Derajat Agus Srimulyono</t>
  </si>
  <si>
    <t>197208161999031001</t>
  </si>
  <si>
    <t>Muhammad Fitra Muktiarsyah Ali</t>
  </si>
  <si>
    <t>198705302009011001</t>
  </si>
  <si>
    <t>Sunarto</t>
  </si>
  <si>
    <t>197709191999031001</t>
  </si>
  <si>
    <t>Perwakilan BPKP Provinsi Sulawesi Tenggara</t>
  </si>
  <si>
    <t>Zulkifli</t>
  </si>
  <si>
    <t>197511171998031001</t>
  </si>
  <si>
    <t>Zaenal Arifin</t>
  </si>
  <si>
    <t>196805011990031001</t>
  </si>
  <si>
    <t>Perwakilan BPKP Provinsi Banten</t>
  </si>
  <si>
    <t>Syarif Hidayatullah Suleman</t>
  </si>
  <si>
    <t>198410282012121001</t>
  </si>
  <si>
    <t>Perwakilan BPKP Provinsi Sulawesi Barat</t>
  </si>
  <si>
    <t>Garry Kusuma</t>
  </si>
  <si>
    <t>198910152010121001</t>
  </si>
  <si>
    <t>Perwakilan BPKP Provinsi Sumatera Barat</t>
  </si>
  <si>
    <t>Nita Safitri</t>
  </si>
  <si>
    <t>198701122008012001</t>
  </si>
  <si>
    <t>Fathoni Hamzah</t>
  </si>
  <si>
    <t>198702212014021001</t>
  </si>
  <si>
    <t>Perwakilan BPKP Provinsi Jambi</t>
  </si>
  <si>
    <t>Muchamad Afian Nugroho</t>
  </si>
  <si>
    <t>197002201993031001</t>
  </si>
  <si>
    <t>Bertus Hardi Pardede</t>
  </si>
  <si>
    <t>196801231990031001</t>
  </si>
  <si>
    <t>Slamet Dadang Kurniadi</t>
  </si>
  <si>
    <t>197302251992031001</t>
  </si>
  <si>
    <t>Susan Prasetya</t>
  </si>
  <si>
    <t>197204251999031001</t>
  </si>
  <si>
    <t>Muh. Ikhsan Radjab</t>
  </si>
  <si>
    <t>198507222007011004</t>
  </si>
  <si>
    <t>Setiok</t>
  </si>
  <si>
    <t>196710031990031001</t>
  </si>
  <si>
    <t>Arif Kusudiyardi</t>
  </si>
  <si>
    <t>198508122007011003</t>
  </si>
  <si>
    <t>Perwakilan BPKP Provinsi Kepulauan Bangka Belitung</t>
  </si>
  <si>
    <t>I</t>
  </si>
  <si>
    <t>Ceramah : Kebijakan Pengembangan Sumberdaya Aparatur dan Nilai-Nilai ASN</t>
  </si>
  <si>
    <t>Overview Kebijakan Penyelenggaraan Pelatihan Dasar CPNS</t>
  </si>
  <si>
    <t>Ceramah : Muatan Teknis Substantif Lembaga (MTSL)</t>
  </si>
  <si>
    <t>Pembelajaran Agenda I (Kelompok 3)</t>
  </si>
  <si>
    <t>Pembelajaran Agenda I (Kelompok 4)</t>
  </si>
  <si>
    <t>Fahri</t>
  </si>
  <si>
    <t>198004272005011001</t>
  </si>
  <si>
    <t>Pembelajaran Agenda I (Kelompok 1)</t>
  </si>
  <si>
    <t>Pembelajaran Agenda II (Kelompok 1)</t>
  </si>
  <si>
    <t>Synchronous Pembelajaran Agenda II</t>
  </si>
  <si>
    <t>Yulia Pramita Rahman</t>
  </si>
  <si>
    <t>198707262009012001</t>
  </si>
  <si>
    <t>Coaching Agenda</t>
  </si>
  <si>
    <t>Synchronous Pembelajaran Agenda III</t>
  </si>
  <si>
    <t>Pembimbingan Rancangan Aktualisasi</t>
  </si>
  <si>
    <t>Roy Mahendra</t>
  </si>
  <si>
    <t>198403272007011001</t>
  </si>
  <si>
    <t>Pembelajaran Agenda I (Kelompok 2)</t>
  </si>
  <si>
    <t>Gamadi Surya Putra</t>
  </si>
  <si>
    <t>198801282009011001</t>
  </si>
  <si>
    <t>Pembelajaran Agenda II (Kelompok 3)</t>
  </si>
  <si>
    <t>Pembelajaran Agenda II (Kelompok 2)</t>
  </si>
  <si>
    <t>Pembelajaran Agenda II (Kelompok 4)</t>
  </si>
  <si>
    <t>Pembelajaran Agenda III (Kelompok 3)</t>
  </si>
  <si>
    <t>Pembelajaran Agenda III (Kelompok 2)</t>
  </si>
  <si>
    <t>Pembelajaran Agenda III (Kelompok 4)</t>
  </si>
  <si>
    <t>Ocky Ikhwan Pratama</t>
  </si>
  <si>
    <t>199005032014021008</t>
  </si>
  <si>
    <t>Perwakilan BPKP Provinsi Papua Barat</t>
  </si>
  <si>
    <t>Mohamad Syaifudin</t>
  </si>
  <si>
    <t>198401142006021004</t>
  </si>
  <si>
    <t>Perwakilan BPKP Provinsi Nusa Tenggara Timur</t>
  </si>
  <si>
    <t>Pembelajaran Agenda III (Kelompok 1)</t>
  </si>
  <si>
    <t>Marasakti Simanjuntak</t>
  </si>
  <si>
    <t>198810012014021005</t>
  </si>
  <si>
    <t>Perwakilan BPKP Provinsi Maluku Utara</t>
  </si>
  <si>
    <t>Muhammad Nur Aqsho</t>
  </si>
  <si>
    <t>199208302019021003</t>
  </si>
  <si>
    <t>Luthfi Jauhari</t>
  </si>
  <si>
    <t>198502102009011002</t>
  </si>
  <si>
    <t>Mulyadi</t>
  </si>
  <si>
    <t>198611182009011001</t>
  </si>
  <si>
    <t>Arija Buana Jiwa</t>
  </si>
  <si>
    <t>198710202009111001</t>
  </si>
  <si>
    <t>Perwakilan BPKP Provinsi Sumatera Utara</t>
  </si>
  <si>
    <t>Evaluasi Rancangan Aktualisasi</t>
  </si>
  <si>
    <t>Ahmad Rasyidi Fajrin</t>
  </si>
  <si>
    <t>199005212012101001</t>
  </si>
  <si>
    <t>Hardiansyah</t>
  </si>
  <si>
    <t>198608132009011002</t>
  </si>
  <si>
    <t>Agustian Permadi</t>
  </si>
  <si>
    <t>199008252012101001</t>
  </si>
  <si>
    <t>Putu Yudi Tenaya</t>
  </si>
  <si>
    <t>197507091995021001</t>
  </si>
  <si>
    <t>Sarifuddin</t>
  </si>
  <si>
    <t>196808281998031001</t>
  </si>
  <si>
    <t>Muhammad Ihsan</t>
  </si>
  <si>
    <t>198805052009121001</t>
  </si>
  <si>
    <t>J</t>
  </si>
  <si>
    <t>Abdul Haris Faqih</t>
  </si>
  <si>
    <t>199007202012101001</t>
  </si>
  <si>
    <t>K</t>
  </si>
  <si>
    <t>Septio Hari Nugroho</t>
  </si>
  <si>
    <t>199409092019021006</t>
  </si>
  <si>
    <t>Nur Fajri</t>
  </si>
  <si>
    <t>198603032008011002</t>
  </si>
  <si>
    <t>L</t>
  </si>
  <si>
    <t>Gilang Tegar Megantara</t>
  </si>
  <si>
    <t>198810172009121001</t>
  </si>
  <si>
    <t>Suparman</t>
  </si>
  <si>
    <t>197210211999031001</t>
  </si>
  <si>
    <t>Fidelis Josep</t>
  </si>
  <si>
    <t>198507202008011001</t>
  </si>
  <si>
    <t>Andi Irawan</t>
  </si>
  <si>
    <t>198009152005011001</t>
  </si>
  <si>
    <t>Saepudin</t>
  </si>
  <si>
    <t>198109202005011001</t>
  </si>
  <si>
    <t>Muh. Zulkifli</t>
  </si>
  <si>
    <t>198607012008011001</t>
  </si>
  <si>
    <t>198410242006021002</t>
  </si>
  <si>
    <t>198702262009111001</t>
  </si>
  <si>
    <t>198812212012101001</t>
  </si>
  <si>
    <t>Budaya Anti Korupsi</t>
  </si>
  <si>
    <t>Ahmad Saifullah Kamaludin</t>
  </si>
  <si>
    <t>198711132009011001</t>
  </si>
  <si>
    <t>Lastri Junedah</t>
  </si>
  <si>
    <t>198806252014022003</t>
  </si>
  <si>
    <t>Kanta Rio Saputra</t>
  </si>
  <si>
    <t>199107032012101001</t>
  </si>
  <si>
    <t>Putra Mahardhika</t>
  </si>
  <si>
    <t>198808312009121002</t>
  </si>
  <si>
    <t>Yuli Suprapti</t>
  </si>
  <si>
    <t>197607041998032001</t>
  </si>
  <si>
    <t>Gesang Cholinaning Verdani</t>
  </si>
  <si>
    <t>198712232009112001</t>
  </si>
  <si>
    <t>Katuk Laksono Hariadi</t>
  </si>
  <si>
    <t>199001092012101002</t>
  </si>
  <si>
    <t>Perwakilan BPKP Provinsi Papua</t>
  </si>
  <si>
    <t>Gema Puja Yuniarso</t>
  </si>
  <si>
    <t>198706022009011001</t>
  </si>
  <si>
    <t>Expert Talk: Pembangunan Nasional dan Manajemen Risiko Pembangunan Nasional</t>
  </si>
  <si>
    <t>Pembangunan Nasional dan Manajemen Risiko&amp;nbsp;Pembangunan Nasional</t>
  </si>
  <si>
    <t>MRPN dan Struktur Pengelola Risiko</t>
  </si>
  <si>
    <t>Yan Setiadi</t>
  </si>
  <si>
    <t>196909131990031001</t>
  </si>
  <si>
    <t>Ropeg DPL</t>
  </si>
  <si>
    <t>Expert Talk: Risiko dan Paparan Risiko Pembangunan Nasional</t>
  </si>
  <si>
    <t>Integrasi Prinsip, Kerangka Kerja dan Proses MRPN</t>
  </si>
  <si>
    <t>Ade Nelly Yunitasari</t>
  </si>
  <si>
    <t>199001072014022006</t>
  </si>
  <si>
    <t>Yogie Puja Sakti</t>
  </si>
  <si>
    <t>199510262018011001</t>
  </si>
  <si>
    <t>Tino Yuka Aldila</t>
  </si>
  <si>
    <t>Dwi Kartika Susanti</t>
  </si>
  <si>
    <t>Sari Melani (LKPP)</t>
  </si>
  <si>
    <t>Muhammad Khairizki Budiman</t>
  </si>
  <si>
    <t>199102172012101002</t>
  </si>
  <si>
    <t>Nunung Nurhayati</t>
  </si>
  <si>
    <t>197002081991032001</t>
  </si>
  <si>
    <t>Amirul Wahid Prihantoro</t>
  </si>
  <si>
    <t>199101312012101001</t>
  </si>
  <si>
    <t>Jati Kusuma</t>
  </si>
  <si>
    <t>197804211998111001</t>
  </si>
  <si>
    <t>198811882014021--1</t>
  </si>
  <si>
    <t>Dasar-dasar Digital Forensics</t>
  </si>
  <si>
    <t>Tahapan Digital Forensik</t>
  </si>
  <si>
    <t>Implementasi Digital Forensics dalam Pengawasan</t>
  </si>
  <si>
    <t>Praktek Tahapan Digital Forensik</t>
  </si>
  <si>
    <t>Studi Kasus Digital Forensics pada Instansi Mitra</t>
  </si>
  <si>
    <t>Ahmad Alfaqih</t>
  </si>
  <si>
    <t>199606082018011003</t>
  </si>
  <si>
    <t>Praktik Data Forensics: Utilisasi Hardware dan Data Retrieval</t>
  </si>
  <si>
    <t>Abdurrahman</t>
  </si>
  <si>
    <t>198602282014021001</t>
  </si>
  <si>
    <t>Dasar-dasar Data Analytics&amp;nbsp;</t>
  </si>
  <si>
    <t>Studi Kasus Fraud Data Analytics</t>
  </si>
  <si>
    <t>Aditya Kurniawan Wicaksono</t>
  </si>
  <si>
    <t>199010032012101001</t>
  </si>
  <si>
    <t>Studi Kasus e-Tender&amp;nbsp;</t>
  </si>
  <si>
    <t>Pelaporan Digital Forensics dan Data Analytics</t>
  </si>
  <si>
    <t>Richardo Saragih</t>
  </si>
  <si>
    <t>199003032014021002</t>
  </si>
  <si>
    <t>Arti Penting Laporan Hasil Audit</t>
  </si>
  <si>
    <t>Standar Komunikasi Audit Intern</t>
  </si>
  <si>
    <t>Welly Brordus Maria Ratno Hendrokusumo</t>
  </si>
  <si>
    <t>196710271994031001</t>
  </si>
  <si>
    <t>Bentuk dan Isi Laporan Hasil Audit</t>
  </si>
  <si>
    <t>Jenis Audit Intern dan Laporannya</t>
  </si>
  <si>
    <t>Abdizil Ikhram Lubis</t>
  </si>
  <si>
    <t>198812172012101001</t>
  </si>
  <si>
    <t>Menulis Laporan Hasil Audit Intern</t>
  </si>
  <si>
    <t>Menulis Persuasif</t>
  </si>
  <si>
    <t>Ata Sumirta</t>
  </si>
  <si>
    <t>196809081989031002</t>
  </si>
  <si>
    <t>Menulis Konstruktif</t>
  </si>
  <si>
    <t>Simpulan Hasil Audit</t>
  </si>
  <si>
    <t>Akhiril Akbar Hasibuan</t>
  </si>
  <si>
    <t>198901312010121002</t>
  </si>
  <si>
    <t>Pelaporan Audit Investigatif</t>
  </si>
  <si>
    <t>Penulisan, Editing dan Reviu</t>
  </si>
  <si>
    <t>Inggil Sholata Sya</t>
  </si>
  <si>
    <t>199311182020122013</t>
  </si>
  <si>
    <t>Komunikasi - Dalam Peran Sebagai Trusted Advisor dan Value Driver</t>
  </si>
  <si>
    <t>Karakteristik Lintas Manajerial</t>
  </si>
  <si>
    <t>Ishaq</t>
  </si>
  <si>
    <t>199002212012101001</t>
  </si>
  <si>
    <t>198904282010121002</t>
  </si>
  <si>
    <t>Internalisasi Governance, Risk, Compliance, Control</t>
  </si>
  <si>
    <t>Teguh Priyanto</t>
  </si>
  <si>
    <t>198810302009121001</t>
  </si>
  <si>
    <t>Administrasi Pemerintahan</t>
  </si>
  <si>
    <t>Ahmad Faozan Suryanto</t>
  </si>
  <si>
    <t>198501032012121002</t>
  </si>
  <si>
    <t>Manajemen Korporasi dan Badan Layanan Umum</t>
  </si>
  <si>
    <t>Prinsip Dasar Manajemen Kinerja Pemerintah</t>
  </si>
  <si>
    <t>Fraud Risk Management&amp;nbsp;</t>
  </si>
  <si>
    <t>Ginrey Shandy Algam</t>
  </si>
  <si>
    <t>198610112008011001</t>
  </si>
  <si>
    <t>Manajemen Penugasan Pengawasan</t>
  </si>
  <si>
    <t>M. Tasya Renaldo KM</t>
  </si>
  <si>
    <t>198708222009111001</t>
  </si>
  <si>
    <t>Ficky Susilo Wahyu Apriyanto</t>
  </si>
  <si>
    <t>198404042006021004</t>
  </si>
  <si>
    <t>Risk Based Internal Audit</t>
  </si>
  <si>
    <t>Sulvi Aprileni</t>
  </si>
  <si>
    <t>198704272024212011</t>
  </si>
  <si>
    <t>Yuswan Farmanta</t>
  </si>
  <si>
    <t>196704201987031001</t>
  </si>
  <si>
    <t>Sartono</t>
  </si>
  <si>
    <t>197007221990031001</t>
  </si>
  <si>
    <t>Sandy Suwarno</t>
  </si>
  <si>
    <t>198503012007011004</t>
  </si>
  <si>
    <t>Arfias Lutfi Madyansyah</t>
  </si>
  <si>
    <t>198706272009111001</t>
  </si>
  <si>
    <t>Cindera Mahendra Putra</t>
  </si>
  <si>
    <t>198410062007011002</t>
  </si>
  <si>
    <t>Ardi Sulistyo Widodo</t>
  </si>
  <si>
    <t>197812072009121001</t>
  </si>
  <si>
    <t>Aunurrofik</t>
  </si>
  <si>
    <t>198605162008011001</t>
  </si>
  <si>
    <t>Temmy Pratama</t>
  </si>
  <si>
    <t>198710242009111001</t>
  </si>
  <si>
    <t>198802292009011001</t>
  </si>
  <si>
    <t>Robit Durori</t>
  </si>
  <si>
    <t>198610192009011001</t>
  </si>
  <si>
    <t>Rahman</t>
  </si>
  <si>
    <t>197812062003121001</t>
  </si>
  <si>
    <t>Dany Setiyawan</t>
  </si>
  <si>
    <t>198910062012101001</t>
  </si>
  <si>
    <t>Perencanaan Pembangunan Daerah, Penyusunan RPJMD, dan Penyusunan Renstra OPD</t>
  </si>
  <si>
    <t>Pengantar Reviu atas RPJMD dan Renstra OPD</t>
  </si>
  <si>
    <t>Perencanaan Reviu atas RPJMD dan Renstra OPD</t>
  </si>
  <si>
    <t>Pelaksanaan Reviu atas RPJMD (Lanjutan)</t>
  </si>
  <si>
    <t>Widiya Setio Rimbawan</t>
  </si>
  <si>
    <t>198908282019021006</t>
  </si>
  <si>
    <t>Pelaporan Reviu atas RPJMD</t>
  </si>
  <si>
    <t>Cascading dan Pemetaan Area Kunci</t>
  </si>
  <si>
    <t>Bodro Djoko Mulyono</t>
  </si>
  <si>
    <t>197303101993021001</t>
  </si>
  <si>
    <t>Indra Hermawan</t>
  </si>
  <si>
    <t>198904092012101001</t>
  </si>
  <si>
    <t>Ilman Fahmi</t>
  </si>
  <si>
    <t>199105142012101001</t>
  </si>
  <si>
    <t>Marga Gumelar</t>
  </si>
  <si>
    <t>198601152014021001</t>
  </si>
  <si>
    <t>Annisa Vikasari Anugrahani</t>
  </si>
  <si>
    <t>199707202020122010</t>
  </si>
  <si>
    <t>Kurnia Sri Wijanarko</t>
  </si>
  <si>
    <t>199511032020121008</t>
  </si>
  <si>
    <t>Keterampilan Coaching, Mentoring dan Feedback</t>
  </si>
  <si>
    <t>Refleksi Materi Hari I: Contoh Praktik Coaching</t>
  </si>
  <si>
    <t>Role Play Kegiatan Coaching</t>
  </si>
  <si>
    <t>Wrap Up dan Evaluasi Kegiatan</t>
  </si>
  <si>
    <t>Gilang Rahmat Hastanto</t>
  </si>
  <si>
    <t>199106062012101001</t>
  </si>
  <si>
    <t>Septyani Wacana Ramma</t>
  </si>
  <si>
    <t>199509072020122020</t>
  </si>
  <si>
    <t>Totok Prihantoro</t>
  </si>
  <si>
    <t>197507171996011001</t>
  </si>
  <si>
    <t>Gusti Ngurah Agus Sumardika</t>
  </si>
  <si>
    <t>198103092007121001</t>
  </si>
  <si>
    <t>Biro Hukum dan Komunikasi BPKP</t>
  </si>
  <si>
    <t>Ibrizal</t>
  </si>
  <si>
    <t>196908141991031001</t>
  </si>
  <si>
    <t>Aulia Nur Imanda</t>
  </si>
  <si>
    <t>199512112020122009</t>
  </si>
  <si>
    <t xml:space="preserve">Pelaksanaan Audit Kinerja
</t>
  </si>
  <si>
    <t xml:space="preserve">Konsultansi Audit Kinerja Berbasis Risiko </t>
  </si>
  <si>
    <t xml:space="preserve">Penyusunan Laporan Hasil Audit Kinerja
</t>
  </si>
  <si>
    <t>Teknik dan Metode Audit</t>
  </si>
  <si>
    <t>Tahapan Audit</t>
  </si>
  <si>
    <t>Ni Luh Riandewi W.</t>
  </si>
  <si>
    <t xml:space="preserve">Konsep Dasar Audit Kinerja
</t>
  </si>
  <si>
    <t>Pelatihan Audit Kinerja di Lingkungan Inspektorat Utama Kementerian Pariwisata dan Ekonomi Kreatif/Badan Pariwisata dan Ekonomi Kreatif</t>
  </si>
  <si>
    <t>Tubagus Syah Putra</t>
  </si>
  <si>
    <t xml:space="preserve">Perencanaan Audit Kinerja - Penetapan Tujuan dan Lingkup Penugasan
</t>
  </si>
  <si>
    <t>Bonardo Agustinus Parlindungan Pangaribuan</t>
  </si>
  <si>
    <t>Konsep dan Model Manajemen Risiko</t>
  </si>
  <si>
    <t>Pelatihan dan Sertifikasi Certified Corporate Risk Analyst (CCRA) Batch 1 Bagi Pegawai BPKP Dana STAR</t>
  </si>
  <si>
    <t xml:space="preserve">Identifikasi Risiko
</t>
  </si>
  <si>
    <t xml:space="preserve">Analisis Risiko
</t>
  </si>
  <si>
    <t>Cissy Fransisca Susanti</t>
  </si>
  <si>
    <t xml:space="preserve">Evaluasi Risiko
</t>
  </si>
  <si>
    <t>Hendro Novianto Sujarwo</t>
  </si>
  <si>
    <t>Risk and Control Self Assessment</t>
  </si>
  <si>
    <t xml:space="preserve">Konsep Manajemen Risiko
</t>
  </si>
  <si>
    <t>Pelatihan dan Sertifikasi Certified Corporate Risk Manager (CCRM) Batch 3</t>
  </si>
  <si>
    <t>Model Manajemen Risiko</t>
  </si>
  <si>
    <t>Konteks dan Kriteria Manajemen Risiko di Perusahaan</t>
  </si>
  <si>
    <t>Rachmat Dhani</t>
  </si>
  <si>
    <t>Mengidentifikasi, Menganalisis, Mengevaluasi, dan Memetakan Risiko</t>
  </si>
  <si>
    <t xml:space="preserve">Perlakuan Risiko
</t>
  </si>
  <si>
    <t>Mengomunikasikan Proses Manajemen Risiko</t>
  </si>
  <si>
    <t>Struktur Tata Kelola Risiko Terintegrasi</t>
  </si>
  <si>
    <t>Kepemimpinan Bidang Manajemen Risiko</t>
  </si>
  <si>
    <t>Pengaplikasian Manajemen Risiko Strategis</t>
  </si>
  <si>
    <t>Konsep Financial Risk Management</t>
  </si>
  <si>
    <t>Konsep Operational Risk Management</t>
  </si>
  <si>
    <t>Konsep Fraud and Reputational Risk Management</t>
  </si>
  <si>
    <t>Konsep Digital Based and Data Driven Rsk Management</t>
  </si>
  <si>
    <t>Audit dan Perencanaan Berbasis Risiko</t>
  </si>
  <si>
    <t>Iwan Taufiq Purwanto (Deputi Kepala BPKP Bidang PIP Bidang Polhukam PMK)</t>
  </si>
  <si>
    <t>Expert Talks: Manajemen Risiko Pembangunan Nasional</t>
  </si>
  <si>
    <t>Bambang Wijoyosatrio</t>
  </si>
  <si>
    <t>Sally Salamah (Deputi Kepala BPKP Bidang Akuntan Negara)</t>
  </si>
  <si>
    <t>Manajer Sertifikasi LSP BPKP</t>
  </si>
  <si>
    <t>Penjelasan Program Sertifikasi Kompetensi Skema CREL&amp;nbsp;dan Penjelasan Uji Sertifikasi dengan Metode Portofolio&amp;nbsp;</t>
  </si>
  <si>
    <t>Aprinaldi</t>
  </si>
  <si>
    <t>Fungsional Auditor Ahli Pertama di Lingkungan Polri</t>
  </si>
  <si>
    <t>Fungsional Auditor Ahli Pertama di Lingkungan APIP Daerah</t>
  </si>
  <si>
    <t>Verra Sherley Lumi</t>
  </si>
  <si>
    <t xml:space="preserve">Manajemen Pemerintahan II: Manajemen Pemerintahan Daerah
</t>
  </si>
  <si>
    <t>Fungsional Auditor Ahli Pertama APIP Dana STAR Batch 1</t>
  </si>
  <si>
    <t xml:space="preserve">Manajemen Pemerintahan II: Manajemen Pemerintahan Pusat
</t>
  </si>
  <si>
    <t>Fungsional Auditor Ahli Pertama di Lingkungan TNI AD (Gelombang ke 2)</t>
  </si>
  <si>
    <t>Manajemen Pemerintahan I: Manajemen Pemerintahan Pusat</t>
  </si>
  <si>
    <t>Fungsional Auditor Terampil di Lingkungan APIP Kementerian/Lembaga dan Pemerintah Daerah</t>
  </si>
  <si>
    <t xml:space="preserve">Fungsional Auditor Ahli Pertama di Lingkungan APIP Daerah </t>
  </si>
  <si>
    <t>Udurma Rotua Sinurat</t>
  </si>
  <si>
    <t xml:space="preserve">Audit Intern I
</t>
  </si>
  <si>
    <t>Fungsional Auditor Terampil di Lingkungan APIP Daerah</t>
  </si>
  <si>
    <t xml:space="preserve">Praktik Audit Intern II - Audit Kinerja
</t>
  </si>
  <si>
    <t>R.H. Revoldi</t>
  </si>
  <si>
    <t xml:space="preserve">Praktik Audit Intern II - Audit Investigasi
</t>
  </si>
  <si>
    <t xml:space="preserve">Praktik Audit Intern II - Reviu Laporan Keuangan
</t>
  </si>
  <si>
    <t xml:space="preserve">Praktik Audit Intern II - Evaluasi AKIP
</t>
  </si>
  <si>
    <t xml:space="preserve">Komunikasi Audit intern I
</t>
  </si>
  <si>
    <t xml:space="preserve">Praktik Audit Intern III
</t>
  </si>
  <si>
    <t>Muh. As&amp;#39;af</t>
  </si>
  <si>
    <t>Fungsional Auditor Ahli Pertama di Lingkungan APIP Mamberamo Raya</t>
  </si>
  <si>
    <t>Siti Rokhana</t>
  </si>
  <si>
    <t>Edi Sunardi</t>
  </si>
  <si>
    <t>Komunikasi Audit Intern I</t>
  </si>
  <si>
    <t>Agus Hendraningrat</t>
  </si>
  <si>
    <t xml:space="preserve">Kode Etik dan Standar Audit Intern I
</t>
  </si>
  <si>
    <t>Manajemen Pemerintahan II: Manajemen Pemerintahan Pusat/Manajemen Pemerintahan Daerah</t>
  </si>
  <si>
    <t>Manajemen Pemerintahan Daerah II</t>
  </si>
  <si>
    <t>Fungsional Auditor Ahli Pertama SPI BLU di Lingkungan BPSDM Perhubungan Matra Darat/Laut/Udara</t>
  </si>
  <si>
    <t>Imam Raditia Zabbar Arief</t>
  </si>
  <si>
    <t xml:space="preserve">Tata Kelola, Manajemen Risiko dan Pengendalian Intern I
</t>
  </si>
  <si>
    <t>Gatot Darmasto</t>
  </si>
  <si>
    <t xml:space="preserve">Audit Intern (II)
</t>
  </si>
  <si>
    <t>Fungsional Auditor Ahli Pertama di Lingkungan Kementerian Keuangan dan KL lain</t>
  </si>
  <si>
    <t>Margaritha Martje Adeleida Mundung</t>
  </si>
  <si>
    <t>Lusiana Selly Kopong</t>
  </si>
  <si>
    <t>Setiawan Wahyudiyono</t>
  </si>
  <si>
    <t>Puguh</t>
  </si>
  <si>
    <t>Fungsional Auditor Ahli Pertama APIP Dana STAR Batch 2</t>
  </si>
  <si>
    <t>Saut Parulian Pasaribu</t>
  </si>
  <si>
    <t>Subardi</t>
  </si>
  <si>
    <t>Azhary Rivai Siregar</t>
  </si>
  <si>
    <t>Welly Brordus M.R.A.H.</t>
  </si>
  <si>
    <t>Usadani Pribadi</t>
  </si>
  <si>
    <t>Sugeng Widiyanto</t>
  </si>
  <si>
    <t>Ciptara Wibawa</t>
  </si>
  <si>
    <t>Fungsional Auditor Ahli Pertama APIP Dana STAR Batch 3</t>
  </si>
  <si>
    <t>Daryanto</t>
  </si>
  <si>
    <t xml:space="preserve">Kode Etik dan Standar Audit Intern II
</t>
  </si>
  <si>
    <t>Angga Saputra</t>
  </si>
  <si>
    <t>Rosita Ariani</t>
  </si>
  <si>
    <t>Ibnu Samsudar</t>
  </si>
  <si>
    <t>Taufik Maulana Hamzah Putra</t>
  </si>
  <si>
    <t>Agus Salim</t>
  </si>
  <si>
    <t>Imam Aripin</t>
  </si>
  <si>
    <t>Budi Priharyanto</t>
  </si>
  <si>
    <t>Fungsional Auditor Ahli Pertama APIP Dana STAR Batch 4</t>
  </si>
  <si>
    <t>Rina Ramayani</t>
  </si>
  <si>
    <t>Nugroho Sri Danardono</t>
  </si>
  <si>
    <t xml:space="preserve">Kebijakan Publik
</t>
  </si>
  <si>
    <t>Muhamad Satoto</t>
  </si>
  <si>
    <t>Fungsional Auditor Ahli Pertama APIP Dana STAR Batch 5</t>
  </si>
  <si>
    <t>Ahmad Roziqin</t>
  </si>
  <si>
    <t>Patardo Haholongan Nainggolan</t>
  </si>
  <si>
    <t>Pelatihan dan Sertifikasi Certified Government Risk Executive (CGRE) Batch 2</t>
  </si>
  <si>
    <t>Mengelola Risiko Pembangunan Nasional</t>
  </si>
  <si>
    <t>Aryanto Wibowo</t>
  </si>
  <si>
    <t>Strategi Implementasi Budaya Risiko, Maturitas MRPN dan Mekasnisme Pelaporan</t>
  </si>
  <si>
    <t>Maturitas MRPN dan Mekanisme Pelaporan MRPN</t>
  </si>
  <si>
    <t>Agustina Arumsari (Deputi Bidang Investigasi)</t>
  </si>
  <si>
    <t>Riris Duma Agustina Hutasoit</t>
  </si>
  <si>
    <t>Fadel Khalif Muhammad</t>
  </si>
  <si>
    <t xml:space="preserve">Praktik Audit Intern I - Reviu Laporan Keuangan
</t>
  </si>
  <si>
    <t xml:space="preserve">Praktik Audit Intern I - Evaluasi AKIP
</t>
  </si>
  <si>
    <t xml:space="preserve">Praktik Audit Intern I - Audit Kinerja
</t>
  </si>
  <si>
    <t>Pelatihan Kepemimpinan Administrator (PKA) Batch I di Lingkungan BPKP</t>
  </si>
  <si>
    <t xml:space="preserve">Pembelajaran agenda 1
</t>
  </si>
  <si>
    <t>Listyono</t>
  </si>
  <si>
    <t xml:space="preserve">Ceramah Manajemen Kinerja
</t>
  </si>
  <si>
    <t xml:space="preserve">Pembelajaran agenda 3 
</t>
  </si>
  <si>
    <t>Imelda Mauldivita</t>
  </si>
  <si>
    <t xml:space="preserve">Ceramah Studi Lapangan Kinerja Organisasi
</t>
  </si>
  <si>
    <t xml:space="preserve">Studi Lapangan Kinerja Organisasi
</t>
  </si>
  <si>
    <t xml:space="preserve">Berbagi Pengalaman Hasil Studi Lapangan Kinerja Organisasi
</t>
  </si>
  <si>
    <t xml:space="preserve">Merancang Aksi Perubahan Kinerja Organisasi
</t>
  </si>
  <si>
    <t xml:space="preserve">Pembimbingan Merancang Aksi Perubahan Kinerja Organisasi
</t>
  </si>
  <si>
    <t xml:space="preserve">Pembekalan Implementasi Aksi Perubahan Kinerja Organisasi
</t>
  </si>
  <si>
    <t xml:space="preserve">Seminar Rancangan Aksi Perubahan Kinerja Organisasi
</t>
  </si>
  <si>
    <t xml:space="preserve">Pembimbingan Aksi Perubahan Kinerja Organisasi
</t>
  </si>
  <si>
    <t>Moch. Fahrudin</t>
  </si>
  <si>
    <t xml:space="preserve">Seminar Aksi Perubahan Kinerja Organisasi
</t>
  </si>
  <si>
    <t>Mohamad Ahlal Firdaus</t>
  </si>
  <si>
    <t xml:space="preserve">Ceramah Kebijakan dan Tindak Lanjut Hasil Pelatihan
</t>
  </si>
  <si>
    <t>Yulian Mulia Putra</t>
  </si>
  <si>
    <t>Overview Kebijakan Pelatihan &amp;amp; Penjelasan Pemetaan Sikap Perilaku Kepemimpinan dan Strategi Pengembangan Potensi Diri</t>
  </si>
  <si>
    <t xml:space="preserve">Pembelajaran agenda 1 (Pendalaman dan penguatan)
</t>
  </si>
  <si>
    <t xml:space="preserve">Pembelajaran agenda 2 (Pendalaman dan penguatan):
</t>
  </si>
  <si>
    <t>Rury Hanasri</t>
  </si>
  <si>
    <t xml:space="preserve">Pembelajaran agenda 3 (Pendalaman dan penguatan):
</t>
  </si>
  <si>
    <t>SynC Konsepsi Pembelajaran Studi Lapangan Kinerja Organisasi</t>
  </si>
  <si>
    <t>SynC Konsepsi Pembelajaran Aksi Perubahan Kinerja Organisasi</t>
  </si>
  <si>
    <t>Cecep Koswara, SH</t>
  </si>
  <si>
    <t xml:space="preserve">Ceramah Keprotokolan
</t>
  </si>
  <si>
    <t>Drs. Jafriedi, M.M</t>
  </si>
  <si>
    <t xml:space="preserve">Ceramah Anti Narkotika dan Prekursor Narkotika
</t>
  </si>
  <si>
    <t>Fungsional Auditor Ahli Pertama Bagi Pegawai BPKP Dana STAR Batch 1</t>
  </si>
  <si>
    <t>Samuel Butar Butar</t>
  </si>
  <si>
    <t>Rudy Hendra Prasetiya</t>
  </si>
  <si>
    <t xml:space="preserve">Kepemimpinan
</t>
  </si>
  <si>
    <t>Agustinus Heri Setiawan</t>
  </si>
  <si>
    <t>Agus Hardja Santana</t>
  </si>
  <si>
    <t>Rahadian Widagdo</t>
  </si>
  <si>
    <t>Fungsional Auditor Ahli Pertama di Lingkungan TNI AD Gelombang I</t>
  </si>
  <si>
    <t>Doso Sukendro</t>
  </si>
  <si>
    <t xml:space="preserve"> Khulifa Ahdizia</t>
  </si>
  <si>
    <t>Wiwik Priyantoro</t>
  </si>
  <si>
    <t xml:space="preserve">Manajemen Pemerintahan I : Manajemen Pemerintahan Daerah
</t>
  </si>
  <si>
    <t>Eko Suryono</t>
  </si>
  <si>
    <t>Abdurrakhman</t>
  </si>
  <si>
    <t>Penjelasan Ujian CIA</t>
  </si>
  <si>
    <t>Certified Internal Auditor (CIA) bagi Pegawai BPKP Dana STAR</t>
  </si>
  <si>
    <t>Part 1: Foundation of Internal Auditing</t>
  </si>
  <si>
    <t>Mahdan Ibrahim</t>
  </si>
  <si>
    <t>Part 1: Independence, Objective, and Due Care</t>
  </si>
  <si>
    <t>Part 1: Governance</t>
  </si>
  <si>
    <t>Meryati Bandjarnahor</t>
  </si>
  <si>
    <t>Part 1: Risk Management</t>
  </si>
  <si>
    <t>Part 1: Control: Type and Framework</t>
  </si>
  <si>
    <t>Agustinus Tobing</t>
  </si>
  <si>
    <t>Part 1: Control: Application</t>
  </si>
  <si>
    <t>Part 1: Fraud Risks and Control</t>
  </si>
  <si>
    <t>Andi Yoshendi</t>
  </si>
  <si>
    <t>Part 2: Internal Audit Operations</t>
  </si>
  <si>
    <t>Part 2: Assurance and Compliance Engagements</t>
  </si>
  <si>
    <t>Pembahasan Try Out Part 1</t>
  </si>
  <si>
    <t>Part 2: The Internal Audit Plan</t>
  </si>
  <si>
    <t>Part 2: Financial, Environmental, and Consulting Engagements</t>
  </si>
  <si>
    <t>Part 2: Analysis, Evaluation, Documentation and Supervision</t>
  </si>
  <si>
    <t>Part 2: Engagement Planning</t>
  </si>
  <si>
    <t>Part 2: Communication Results and Monitoring Progress</t>
  </si>
  <si>
    <t>Part 2: Information Gathering</t>
  </si>
  <si>
    <t>Part 2: Sampling and Statistical Quality Control</t>
  </si>
  <si>
    <t>Part 3: Strategic Management and Planning</t>
  </si>
  <si>
    <t>Fandis Ekiawan</t>
  </si>
  <si>
    <t>Part 3: Organizational Behaviour and Performance Measures</t>
  </si>
  <si>
    <t>Part 3: Leadership, Organizational Structure, and Business Processes</t>
  </si>
  <si>
    <t>Pembahasan Try Out Part 2</t>
  </si>
  <si>
    <t>Mahmudin</t>
  </si>
  <si>
    <t>Part 3: Workstation, Database, and Applications</t>
  </si>
  <si>
    <t>Part 3: IT Infrastructure</t>
  </si>
  <si>
    <t>Siti Nurwahyuni Harahap</t>
  </si>
  <si>
    <t>Part 3: IT Framework and Data Analytics</t>
  </si>
  <si>
    <t>Part 3: Information Security and Disaster Recovery</t>
  </si>
  <si>
    <t>Part 3: Project Management and Contracts</t>
  </si>
  <si>
    <t>Vera Diyanty</t>
  </si>
  <si>
    <t>Part 3: Concept and Underlying Principles of Financial Accounting</t>
  </si>
  <si>
    <t>Part 3: Advanced Financial Accounting Concepts and Analysis</t>
  </si>
  <si>
    <t>Putu Hendra Yudhana</t>
  </si>
  <si>
    <t>Part 3: Current Assets Management, Capital Structure, and Budget</t>
  </si>
  <si>
    <t>Yulianti</t>
  </si>
  <si>
    <t>Part 3: Basic Taxation and Transfer Pricing</t>
  </si>
  <si>
    <t>Rafika Yuniasih</t>
  </si>
  <si>
    <t>Part 3: Managerial Accounting: General Concepts</t>
  </si>
  <si>
    <t>Part 3: Managerial Accounting: Costing Systems and Decision Making</t>
  </si>
  <si>
    <t>Pembahasan Try Out Part 3</t>
  </si>
  <si>
    <t>Haryanto</t>
  </si>
  <si>
    <t>Network Planning dan Logical Framework Analysis</t>
  </si>
  <si>
    <t>Penilaian Risiko Pembangunan Nasional</t>
  </si>
  <si>
    <t>Herry Indratno</t>
  </si>
  <si>
    <t>Best Practice Identifikasi, Analisis dan Evaluasi Risiko Pembangunan Nasional Lintas Sektor: Risiko Fiskal Pemerintah</t>
  </si>
  <si>
    <t>Arahan Pimpinan: Pengembangan Insilwas MRPN</t>
  </si>
  <si>
    <t>Fahrizal Sukma</t>
  </si>
  <si>
    <t>&amp;nbsp;Best Practice Identifikasi, Analisis dan Evaluasi Risiko Pembangunan Nasional Lintas Sektor: Risiko KPBU Infrastruktur</t>
  </si>
  <si>
    <t>&amp;nbsp;Paparan Hasil Pilot Study pada KIT Batang dan SPAM Jatiluhur</t>
  </si>
  <si>
    <t>Mardiansyah</t>
  </si>
  <si>
    <t>Best Practice Identifikasi, Analisis dan Evaluasi Risiko Pembangunan Nasional Lintas Sektor: Risiko TPPU</t>
  </si>
  <si>
    <t>R. Bimo Gunung Abdulkadir</t>
  </si>
  <si>
    <t>Muhammad Nur Faaiz Fathah Achsani, S.E., M Sc.IBF</t>
  </si>
  <si>
    <t>Teknik dan metode pengumpulan data dan analisis data kualitatif</t>
  </si>
  <si>
    <t>Dr. Anita Primasari Widhiani</t>
  </si>
  <si>
    <t>Teknik identifikasi Risiko</t>
  </si>
  <si>
    <t>Widodo Ramadyanto</t>
  </si>
  <si>
    <t>Best Practice Mitigasi risiko fiskal pemerintah sektor: Risiko Fiskal Pemerintah</t>
  </si>
  <si>
    <t xml:space="preserve">Pelaporan Audit Ketaatan (Compliance Audit) 
</t>
  </si>
  <si>
    <t xml:space="preserve">Audit Pencatatan dan Pelaporan
</t>
  </si>
  <si>
    <t xml:space="preserve">Audit Pendapatan
</t>
  </si>
  <si>
    <t xml:space="preserve">Audit Belanja dan Kontrak
</t>
  </si>
  <si>
    <t>Audit Ketaatan di Lingkungan Inspektorat Kabupaten Karawang</t>
  </si>
  <si>
    <t xml:space="preserve">Audit Perencanaan Anggaran
</t>
  </si>
  <si>
    <t xml:space="preserve">Audit Perencanaan Kinerja
</t>
  </si>
  <si>
    <t xml:space="preserve">Metode dan Tahapan Audit Ketaatan (Compliance Audit) 
</t>
  </si>
  <si>
    <t xml:space="preserve">Komunikasi Audit 
</t>
  </si>
  <si>
    <t>Audit Pengadaan Barang dan Jasa di Lingkungan Itwasda dan Siwas Polres/Ta Jajaran Polda Kalimantan Selatan</t>
  </si>
  <si>
    <t xml:space="preserve">Pelaksanaan Audit Pengadaan Barang dan Jasa
</t>
  </si>
  <si>
    <t xml:space="preserve">Perencanaan Audit Pengadaan Barang dan Jasa
</t>
  </si>
  <si>
    <t>Fungsional Auditor Ahli Pertama di Lingkungan APIP Kementerian/Lembaga dan Pemerintah Daerah</t>
  </si>
  <si>
    <t>Arini Mustikaningrum Kasaluri Kusumaningtyas</t>
  </si>
  <si>
    <t>Ikhwansyah</t>
  </si>
  <si>
    <t>Audit Ketaatan di Lingkungan Inspektorat Kabupaten Lahat</t>
  </si>
  <si>
    <t xml:space="preserve">Konsepsi, Posisi, dan Dinamika Peran Audit Ketaatan (Compliance Audit) 
</t>
  </si>
  <si>
    <t>Audit Ketaatan di Lingkungan Inspektorat Daerah Provinsi Sulawesi Tengah</t>
  </si>
  <si>
    <t>Audit Ketaatan di Lingkungan Inspektorat Jenderal Kementerian Perhubungan</t>
  </si>
  <si>
    <t>Sarah Tabitha Djianzonie</t>
  </si>
  <si>
    <t>Audit Ketaatan bagi APIP Daerah di Wilayah Sulawesi Tenggara</t>
  </si>
  <si>
    <t>Audit Ketaatan di Lingkungan Inspektorat Daerah Provinsi Kalimantan Timur</t>
  </si>
  <si>
    <t xml:space="preserve">Overviu, Manfaat, dan Jenis Sampling Audit 
</t>
  </si>
  <si>
    <t xml:space="preserve">Tahapan Sampling Atribut dalam Audit Ketaatan (Compliance Audit)
</t>
  </si>
  <si>
    <t>Peran APIP dalam PBJP</t>
  </si>
  <si>
    <t>Pengawasan e-Purchasing pada Pekerjaan Konstruksi di Lingkungan Inspektorat Kota Denpasar</t>
  </si>
  <si>
    <t>Prinsip Dasar PBJP</t>
  </si>
  <si>
    <t>Kebijakan P3DN dalam PBJP</t>
  </si>
  <si>
    <t>E-Purchasing Pekerjaan Konstruksi</t>
  </si>
  <si>
    <t>Perencanaan Audit PBJP Konstruksi melalui E-Purchasing</t>
  </si>
  <si>
    <t>Pelaksanaan Audit PBJP Konstruksi melalui E-Purchasing</t>
  </si>
  <si>
    <t>Komunikasi/Pelaporan Audit PBJP Konstruksi melalui E-Purchasing</t>
  </si>
  <si>
    <t xml:space="preserve">Konsep Dasar TIK dan Peran APIP
</t>
  </si>
  <si>
    <t>Teknik Audit Berbantuan Komputer di Lingkungan POLRI</t>
  </si>
  <si>
    <t xml:space="preserve">Pengantar Teknik Audit Berbantuan Komputer
</t>
  </si>
  <si>
    <t xml:space="preserve">Simulasi TABK - Pengenalan Microsoft Excel Power Querry
</t>
  </si>
  <si>
    <t xml:space="preserve">Simulasi TABK - Analisis Data dalam Penugasan Audit
</t>
  </si>
  <si>
    <t>Teknik Audit Berbantuan Komputer di Lingkungan APIP Inspektorat Kabupaten Mahakam Ulu</t>
  </si>
  <si>
    <t xml:space="preserve">Menyusun Simpulan Hasil Audit
</t>
  </si>
  <si>
    <t>Audit Investigatif Level Basic di Lingkungan Inspektorat Daerah Kota Malang</t>
  </si>
  <si>
    <t>Daniel Matondang</t>
  </si>
  <si>
    <t xml:space="preserve">Studi Kasus Komprehensif
</t>
  </si>
  <si>
    <t xml:space="preserve">Tujuan dan Sasaran Strategis
</t>
  </si>
  <si>
    <t>Reviu Laporan Kinerja di Lingkungan Kementerian Dalam Negeri</t>
  </si>
  <si>
    <t xml:space="preserve">Indikator Kinerja: Input-Output-Outcome dan IKU
</t>
  </si>
  <si>
    <t xml:space="preserve">Pengumpulan Data dan Pengukuran Kinerja
</t>
  </si>
  <si>
    <t>Kustanto</t>
  </si>
  <si>
    <t xml:space="preserve">Laporan Kinerja - Format dan Penyajian Informasi Kinerja
</t>
  </si>
  <si>
    <t xml:space="preserve">Standar Audit Intern
</t>
  </si>
  <si>
    <t xml:space="preserve">Tata Cara Reviu Laporan Kinerja
</t>
  </si>
  <si>
    <t xml:space="preserve">Analisis Data, Penyajian Kinerja dan Saran-saran Perbaikan
</t>
  </si>
  <si>
    <t xml:space="preserve">Kertas Kerja Reviu Laporan Kinerja
</t>
  </si>
  <si>
    <t xml:space="preserve">Penyusunan Laporan Reviu Laporan Kinerja
</t>
  </si>
  <si>
    <t xml:space="preserve">Peran PAD dalam Menunjang Otonomi, Desentralisasi Fiskal dan Pembangunan Daerah
</t>
  </si>
  <si>
    <t>Audit atas Pendapatan Asli Daerah</t>
  </si>
  <si>
    <t xml:space="preserve">Pengelolaan Pendapatan Asli Daerah (PAD)
</t>
  </si>
  <si>
    <t xml:space="preserve">Pengantar Audit atas Pengelolaan Pendapatan Asli Daerah (PAD)
</t>
  </si>
  <si>
    <t xml:space="preserve">Audit atas Perhitungan Potensi&amp;nbsp;Pendapatan Asli Daerah (PAD)
</t>
  </si>
  <si>
    <t xml:space="preserve">Audit atas Penetapan Target&amp;nbsp;Pendapatan Asli Daerah (PAD)
</t>
  </si>
  <si>
    <t xml:space="preserve">&amp;nbsp;Audit atas Penyetoran dan Penerimaan Pendapatan Asli Daerah (PAD)
</t>
  </si>
  <si>
    <t xml:space="preserve">Audit atas Penatausahaan Pengelolaan Pendapatan Asli Daerah (PAD)
</t>
  </si>
  <si>
    <t xml:space="preserve">Audit atas Pelaporan Pengelolaan Pendapatan Asli Daerah (PAD)
</t>
  </si>
  <si>
    <t xml:space="preserve">Penyusunan Kertas Kerja Audit Pengujian Substantif
</t>
  </si>
  <si>
    <t xml:space="preserve">Penyusunan Kertas Kerja Audit Pengembangan Temuan dan Kertas Kerja Audit Tindak Lanjut
</t>
  </si>
  <si>
    <t xml:space="preserve">Penyusunan Kertas Kerja Perencanaan Audit
</t>
  </si>
  <si>
    <t xml:space="preserve">Konsep Kertas Kerja Audit (KKA)
</t>
  </si>
  <si>
    <t xml:space="preserve">Penyusunan Kertas Kerja Elektronik
</t>
  </si>
  <si>
    <t>Penyusunan Kertas Kerja Audit di Lingkungan Inspektorat Daerah Kota Bandung</t>
  </si>
  <si>
    <t xml:space="preserve">Gambaran Umum Audit
</t>
  </si>
  <si>
    <t>Digital Forensic dan Data Analytic bagi Pegawai di Lingkungan Inspektorat Jenderal Kementerian Hukum dan HAM</t>
  </si>
  <si>
    <t>Moh. Rifqi Hidayatullah</t>
  </si>
  <si>
    <t>Nugroho Purbo Pambudi</t>
  </si>
  <si>
    <t>Urgensi desain penugasan pengawasan dalam mencapai insilwas dan pemenuhan Laporan Presiden</t>
  </si>
  <si>
    <t>Pelatihan Terintegrasi Penyusunan Desain Penugasan Pengawasan</t>
  </si>
  <si>
    <t>Ar Kamardi Indra</t>
  </si>
  <si>
    <t>Manajemen Penugasan Pengawasan BPKP dan Penyusunan Desain Penugasan Pengawasan</t>
  </si>
  <si>
    <t>Identifikasi dan analisis logic model intervensi pemerintah</t>
  </si>
  <si>
    <t>Overview penyusunan desain penugasan pengawasan</t>
  </si>
  <si>
    <t>Praktik penyusunan desain penugasan pengawasan (Tema)</t>
  </si>
  <si>
    <t>Best Practice pemahaman atribut desain pengawasan</t>
  </si>
  <si>
    <t>Best Practice perencanaan penugasan pengawasan</t>
  </si>
  <si>
    <t>Praktik penyusunan desain pengawasan dan perencanaan penugasan pengawasan (Tema)</t>
  </si>
  <si>
    <t>Praktik penyusunan perencanaan penugasan pengawasan (Tema)</t>
  </si>
  <si>
    <t>Pemaparan Desain Pengawasan dan Perencanaan Penugasan Pengawasan (Tema)</t>
  </si>
  <si>
    <t>Pratiwi Parowung</t>
  </si>
  <si>
    <t>Fatimah Ermawati</t>
  </si>
  <si>
    <t>Emy Yunidyastuti</t>
  </si>
  <si>
    <t>Reviu Laporan Keuangan Pemerintah Daerah</t>
  </si>
  <si>
    <t xml:space="preserve">Standar Akuntansi Pemerintahan (SAP)
</t>
  </si>
  <si>
    <t>Tonggo Wahyu Naibaho</t>
  </si>
  <si>
    <t xml:space="preserve">Gambaran Umum Reviu Laporan Keuangan Pemerintah Daerah </t>
  </si>
  <si>
    <t>Ni Putu Kusuma Jayanthi</t>
  </si>
  <si>
    <t xml:space="preserve">Penilaian Sistem Pengendalian Intern (SPI)
</t>
  </si>
  <si>
    <t xml:space="preserve">Pelaksanaan Reviu atas Laporan Operasional (LO) dan Laporan Perubahan Ekuitas (LPE)
</t>
  </si>
  <si>
    <t xml:space="preserve">Pelaksanaan Reviu atas Neraca
</t>
  </si>
  <si>
    <t>Joko Sunaryanto</t>
  </si>
  <si>
    <t xml:space="preserve">Pelaksanaan Reviu atas Catatan atas Laporan Keuangan (CALK)
</t>
  </si>
  <si>
    <t xml:space="preserve">Penyusunan Laporan Hasil Reviu </t>
  </si>
  <si>
    <t xml:space="preserve">Identifikasi dan Evaluasi Pengendalian
</t>
  </si>
  <si>
    <t xml:space="preserve">Penyusunan Program Kerja Audit
</t>
  </si>
  <si>
    <t>Audit Kinerja Berbasis Risiko bagi APIP Daerah di Wilayah Sulawesi Tenggara</t>
  </si>
  <si>
    <t>Adya Risky Nugraha</t>
  </si>
  <si>
    <t xml:space="preserve">Perencanaan Audit Kinerja - Identifikasi dan Penilaian Risiko
</t>
  </si>
  <si>
    <t xml:space="preserve">Penilaian Kecukupan Indikator Kinerja
</t>
  </si>
  <si>
    <t xml:space="preserve">Metode Pembelajaran Orang Dewasa (Adult Learning Method)
</t>
  </si>
  <si>
    <t>Training of Trainer for Investigative Auditor</t>
  </si>
  <si>
    <t>Rencana Pembelajaran</t>
  </si>
  <si>
    <t>Teknik Komunikasi</t>
  </si>
  <si>
    <t>Presentasi yang Efektif dan Penjelasan terkait Praktik Microteaching</t>
  </si>
  <si>
    <t>Overview Materi Audit Investigasi 3 Level</t>
  </si>
  <si>
    <t>Materi Terkait Audit Investigasi Basic</t>
  </si>
  <si>
    <t>Materi Terkait Audit Investigasi Intermediate</t>
  </si>
  <si>
    <t>Materi Terkait Audit Investigasi Advance</t>
  </si>
  <si>
    <t>Praktik Microteaching</t>
  </si>
  <si>
    <t xml:space="preserve">Komunikasi Audit Intern II:
</t>
  </si>
  <si>
    <t>Deddy Yudistira</t>
  </si>
  <si>
    <t>Diaz Priantara,CFE</t>
  </si>
  <si>
    <t>Introduction on ACFE and CFE</t>
  </si>
  <si>
    <t>Certified Fraud Examiner (CFE) bagi Pegawai BPKP Dana STAR</t>
  </si>
  <si>
    <t>Mairizal Chaidir, CFE</t>
  </si>
  <si>
    <t>Understanding CFE Preparation Software</t>
  </si>
  <si>
    <t>Understanding CFE Exam Using Prometic System</t>
  </si>
  <si>
    <t>Exercise Using CFE Preparation Software</t>
  </si>
  <si>
    <t>Financial Transaction and Fraud Schemes</t>
  </si>
  <si>
    <t>Hendratna Mutaqin, CFE</t>
  </si>
  <si>
    <t>Investigation</t>
  </si>
  <si>
    <t>Law</t>
  </si>
  <si>
    <t>Randy Rizki, CFE</t>
  </si>
  <si>
    <t>Prevention and Deterrence</t>
  </si>
  <si>
    <t>Theresia Berlian Afrida</t>
  </si>
  <si>
    <t>Fungsional Auditor Ahli Pertama di Lingkungan Kemhan</t>
  </si>
  <si>
    <t>Agus Sulistiyo</t>
  </si>
  <si>
    <t>Gambaran Umum Penyusunan Laporan Eksekutif</t>
  </si>
  <si>
    <t>ToT Project Based Learning (Topik: Pelaporan Eksekutif Daerah)</t>
  </si>
  <si>
    <t>Latihan Penyusunan Outline Laporan Gubernur Sekaligus Merancang Materi/Bahan Ajar dari Hasil Latihan</t>
  </si>
  <si>
    <t>Latihan Penyusunan Laporan Eksekutif Daerah</t>
  </si>
  <si>
    <t xml:space="preserve">Perencanaan Pengawasan
</t>
  </si>
  <si>
    <t>Manajemen Pengawasan di Lingkungan Inspektorat Kabupaten Lampung Selatan</t>
  </si>
  <si>
    <t xml:space="preserve">Gambaran Umum Internal Audit Capability Model (IACM)
</t>
  </si>
  <si>
    <t>Danang Suryatmodjo</t>
  </si>
  <si>
    <t>Gambaran Umum Alur Pengawasan</t>
  </si>
  <si>
    <t>Sintesis Hasil Pengawasan untuk Level Eksekutif</t>
  </si>
  <si>
    <t>Gambaran Desain Pengawasan</t>
  </si>
  <si>
    <t>Gambaran Umum Laporan Presiden</t>
  </si>
  <si>
    <t>Gambaran Analisis dan Sintesis Hasil Pengawasan</t>
  </si>
  <si>
    <t>Praktik Reviu SHP</t>
  </si>
  <si>
    <t>Sharing Session Implementasi Supervisi Desain Pengawasan dan SHP</t>
  </si>
  <si>
    <t>Isnal Situmorang</t>
  </si>
  <si>
    <t>Audit Kinerja Berbasis Risiko di Lingkungan Inspektorat Kabupaten Serdang Bedagai</t>
  </si>
  <si>
    <t xml:space="preserve">Pemahaman Auditan - Tujuan dan Sasaran
</t>
  </si>
  <si>
    <t>Bambang Widjanarko, S.E. Ak., MBA.</t>
  </si>
  <si>
    <t>Pelatihan dan Sertifikasi Certified Internal Audit Executive (CIAE) Batch 12</t>
  </si>
  <si>
    <t>Governance, Risk, and Compliance</t>
  </si>
  <si>
    <t>Buntoro</t>
  </si>
  <si>
    <t>Internal Audit Management and Strategic Communication</t>
  </si>
  <si>
    <t>Risk Based Internal Audit&amp;nbsp;</t>
  </si>
  <si>
    <t>Fraud Risk Management and Investigative Audit</t>
  </si>
  <si>
    <t>Internal Audit Practice</t>
  </si>
  <si>
    <t>Dewangga Hariyos Ardana</t>
  </si>
  <si>
    <t>Penjelasan Program Pelatihan dan Sertifikasi CIAE</t>
  </si>
  <si>
    <t>Manajemen Risiko Organisasi Sektor Publik di Lingkungan Inspektorat Kota Madiun</t>
  </si>
  <si>
    <t xml:space="preserve">Ir. Lilik Retno Cahyadiningsih, M.A. </t>
  </si>
  <si>
    <t>Ceramah Kebijakan Manajemen Risiko di Lingkungan Ditjen SDA Kementerian PUPR</t>
  </si>
  <si>
    <t>Manajemen Risiko Organisasi Sektor Publik di Lingkungan Direktorat Jenderal Sumber Daya Air, Kementerian PUPR - Batch 2</t>
  </si>
  <si>
    <t>M. Tahid</t>
  </si>
  <si>
    <t>Gratifikasi dan Integritas</t>
  </si>
  <si>
    <t>Manajemen Risiko Organisasi Sektor Publik di Lingkungan Kementerian Hukum dan HAM</t>
  </si>
  <si>
    <t>Manajemen Risiko di Lingkungan Radio Republik Indonesia</t>
  </si>
  <si>
    <t>Manajemen Risiko Organisasi Sektor Publik di Lingkungan Direktorat Jenderal Sumber Daya Air, Kementerian PUPR - Batch 1</t>
  </si>
  <si>
    <t xml:space="preserve">Overview SAKIP dan Evaluasi AKIP
</t>
  </si>
  <si>
    <t xml:space="preserve">Penyimpulan Hasil Evaluasi AKIP
</t>
  </si>
  <si>
    <t xml:space="preserve">Evaluasi Pelaporan Kinerja
</t>
  </si>
  <si>
    <t xml:space="preserve">Konsepsi Pelaporan Hasil Evaluasi AKIP
</t>
  </si>
  <si>
    <t xml:space="preserve">Evaluasi atas Evaluasi Akuntabilitas Internal
</t>
  </si>
  <si>
    <t xml:space="preserve">Evaluasi Pengukuran Kinerja
</t>
  </si>
  <si>
    <t>Evaluasi atas Implementasi SAKIP di Lingkungan Provinsi Kalimantan Selatan</t>
  </si>
  <si>
    <t>Audit Kinerja Berbasis Risiko di Lingkungan Inspektorat Kabupaten Sukabumi</t>
  </si>
  <si>
    <t>Penjejangan Auditor Ahli Muda</t>
  </si>
  <si>
    <t>Boy Chandra Nababan</t>
  </si>
  <si>
    <t>Meidyawati</t>
  </si>
  <si>
    <t>Dr. Drs. Sirajuddin Sailellah, SH, MH</t>
  </si>
  <si>
    <t>Arah Kebijakan Pelatihan tentang Pengembangan SPIP di Mahkamah Agung</t>
  </si>
  <si>
    <t>Penyelenggaraan Sistem Pengendalian Intern Pemerintah Terintegrasi di Lingkungan Mahkamah Agung RI</t>
  </si>
  <si>
    <t>Gambaran Umum Penyelenggaraan SPIP di Lingkungan Mahkamah Agung</t>
  </si>
  <si>
    <t>Fandya Rachman Hakim</t>
  </si>
  <si>
    <t>Konsep Pengendalian Intern dalam PP Nomor 60 Tahun 2008</t>
  </si>
  <si>
    <t>Konsep Penilaian Maturitas Penyelenggaraan SPIP Terintegrasi&amp;nbsp;</t>
  </si>
  <si>
    <t>Perencanaan yang Berkualitas</t>
  </si>
  <si>
    <t>Gunawan</t>
  </si>
  <si>
    <t>Struktur dan Proses Penyelenggaraan SPIP Terintegrasi</t>
  </si>
  <si>
    <t>Ujang Hamdani</t>
  </si>
  <si>
    <t>Simulasi Membangun Struktur dan Proses Penyelenggaraan SPIP Terintegrasi</t>
  </si>
  <si>
    <t>Praktik Identifikasi Kelemahan Pengendalian Intern dan Penyusunan Rekomendasi Perbaikan</t>
  </si>
  <si>
    <t>Audit Kinerja Berbasis Risiko di Lingkungan Inspektorat Kabupaten Trenggalek</t>
  </si>
  <si>
    <t>Sumarno</t>
  </si>
  <si>
    <t>Analisis dan Evaluasi Risiko</t>
  </si>
  <si>
    <t>Manajemen Risiko Organisasi Sektor Publik di Lingkungan TNI AD</t>
  </si>
  <si>
    <t>Manajemen Risiko Organisasi Sektor Publik di Lingkungan Inspektorat Kota Makassar</t>
  </si>
  <si>
    <t>Rr. Nur Endah Pudyastuti</t>
  </si>
  <si>
    <t>Ditya Permana</t>
  </si>
  <si>
    <t>Manajemen Risiko Organisasi Sektor Publik di Lingkungan Kementerian Hukum dan Ham</t>
  </si>
  <si>
    <t>Teknik Audit Berbantuan Komputer di Lingkungan Kabupaten Morowali</t>
  </si>
  <si>
    <t xml:space="preserve">Manajemen Basis Data
</t>
  </si>
  <si>
    <t>Teknik Audit Berbantuan Komputer di Lingkungan Inspektorat Kabupaten Kampar</t>
  </si>
  <si>
    <t>Komunikasi dan Penetapan Konteks</t>
  </si>
  <si>
    <t>Penyelenggaraan SPIP Terintegrasi dan Manajemen Risiko di Lingkungan Kementerian Hukum dan HAM</t>
  </si>
  <si>
    <t>Ratna Wijihastuti</t>
  </si>
  <si>
    <t>Diskusi dan Reviu Penyusunan Risk Register dan Rencana Tindak Pengendalian</t>
  </si>
  <si>
    <t>Overview Penyelenggaraan SPIP dan Manajemen Risiko Sektor Publik</t>
  </si>
  <si>
    <t>Edi Santoso</t>
  </si>
  <si>
    <t>Pelatihan Manajemen Risiko di Lingkungan Mahkamah Agung RI</t>
  </si>
  <si>
    <t>Pelatihan Manajemen Risiko di Lingkungan Universitas SIliwangi</t>
  </si>
  <si>
    <t>Manajemen Risiko Organisasi Sektor Publik di Lingkungan Itwasum Polri</t>
  </si>
  <si>
    <t>Pelatihan Manajemen Risiko Organisasi Sektor Publik di Lingkungan Kementerian Pertanian</t>
  </si>
  <si>
    <t>Manajemen Risiko Organisasi Sektor Publik di Lingkungan Ditjen SDPPI, Kementerian Komunikasi dan Digital</t>
  </si>
  <si>
    <t>Sirajuddin Sailellah</t>
  </si>
  <si>
    <t>Arah Kebijakan Pelatihan Manajemen Risiko di Lingkungan Mahkamah Agung</t>
  </si>
  <si>
    <t>Praktik Penyusunan Risk Register dan Rencana Tindak Pengendalian</t>
  </si>
  <si>
    <t>Eko Hery Winarno</t>
  </si>
  <si>
    <t>Diskusi dan Praktik Penyusunan Risk Register dan Rencana Tindak Pengendalian</t>
  </si>
  <si>
    <t>Finalisasi Draft Petunjuk Teknis PKPPR&amp;nbsp;</t>
  </si>
  <si>
    <t>Penyelenggaraan Manajemen Risiko Pembangunan Nasional Lintas Sektor bagi PKPPR</t>
  </si>
  <si>
    <t xml:space="preserve">Audit Intern-CGCAE
</t>
  </si>
  <si>
    <t>Pelatihan dan Sertifikasi Certification of Government Chief Audit Executive (CGCAE) Batch 34</t>
  </si>
  <si>
    <t>Mardiasmo</t>
  </si>
  <si>
    <t>Amdi Veri Darma, Ak., MAcc., CA, QIA, CGCAE, CRMP, QCRO.</t>
  </si>
  <si>
    <t xml:space="preserve">Tata Kelola Manajemen Risiko dan Pengendalian Intern-CGCAE
</t>
  </si>
  <si>
    <t xml:space="preserve">Kebijakan Pengawasan-CGCAE
</t>
  </si>
  <si>
    <t>Arif Ardiyanto</t>
  </si>
  <si>
    <t>Konsep Pengendalian Intern (SPIP)</t>
  </si>
  <si>
    <t>Pelatihan Penyelenggaraan Sistem Pengendalian Intern Pemerintah (SPIP) Terintegrasi di Lingkungan Lingkungan Kementerian Pariwisata dan Ekonomi Kreatif/Badan Pariwisata dan Ekonomi Kreatif</t>
  </si>
  <si>
    <t xml:space="preserve">Penyelenggaraan SPIP
</t>
  </si>
  <si>
    <t>Penilaian Maturitas Penyelenggaraan SPIP Terintegarasi&amp;nbsp;</t>
  </si>
  <si>
    <t xml:space="preserve">Evaluasi Perencanaan Kinerja
</t>
  </si>
  <si>
    <t>Manajemen Pemerintahan I : Manajemen Pemerintahan Pusat
:</t>
  </si>
  <si>
    <t>Imam Yunarto</t>
  </si>
  <si>
    <t>Glorio Gilbert Makaminan</t>
  </si>
  <si>
    <t>Nurlaily Febriyuna</t>
  </si>
  <si>
    <t xml:space="preserve">Manajemen Pemerintahan I : Manajemen Pemerintahan Pusat
</t>
  </si>
  <si>
    <t>Rusli Effendi</t>
  </si>
  <si>
    <t>Bella Rifaldi</t>
  </si>
  <si>
    <t>Kode Etik Pengenalan Fraud dan Prilaku Penyimpangan</t>
  </si>
  <si>
    <t>Pengawasan LHKPN : Fraud Awareness and Data Analytic</t>
  </si>
  <si>
    <t xml:space="preserve">Pengelolaan Informasi Awal Kecurangan
</t>
  </si>
  <si>
    <t>Leo Lendra</t>
  </si>
  <si>
    <t>Pengumpulan dan Evaluasi Bukti Kecurangan&amp;nbsp;</t>
  </si>
  <si>
    <t>Wawancara Investigatif (Dasar)</t>
  </si>
  <si>
    <t>Analitika Data (Dasar)</t>
  </si>
  <si>
    <t>Profiling (Dasar)</t>
  </si>
  <si>
    <t>Kertas Kerja Audit</t>
  </si>
  <si>
    <t xml:space="preserve">Pelaporan Hasil Audit
</t>
  </si>
  <si>
    <t>Albar Wajid Fayardi</t>
  </si>
  <si>
    <t>Gambaran Umum Laporan Eksekutif</t>
  </si>
  <si>
    <t>Penyusunan Laporan Eksekutif Daerah</t>
  </si>
  <si>
    <t>Konstruksi Laporan Eksekutif</t>
  </si>
  <si>
    <t>Stefanus Pramono (Tempo)</t>
  </si>
  <si>
    <t>Bahasa dan Menulis Efektif</t>
  </si>
  <si>
    <t>Menulis Laporan Efektif</t>
  </si>
  <si>
    <t>Moerat Sihombing (Tempo)</t>
  </si>
  <si>
    <t>Menulis Ringkasan Eksekutif</t>
  </si>
  <si>
    <t>Ragam Visualisasi Data</t>
  </si>
  <si>
    <t>Workshop: Menyusun Outline Satu Buku Laporan Gubernur</t>
  </si>
  <si>
    <t>Yusniar Yuliana Wardani</t>
  </si>
  <si>
    <t>Workshop: Menulis Simpulan-Simpulan Utama pada Salah Satu Segmen</t>
  </si>
  <si>
    <t>Rahmad Karim Harahap</t>
  </si>
  <si>
    <t>Workshop: Menulis Narasi Salah Satu Segmen beserta Ringkasan Eksekutif</t>
  </si>
  <si>
    <t>Coaching Penyusunan Laporan Gubernur</t>
  </si>
  <si>
    <t>Paparan dan Penilaian Tugas Akhir</t>
  </si>
  <si>
    <t>Romatan Alex Younaedi</t>
  </si>
  <si>
    <t>Philipus Parera (Tempo)</t>
  </si>
  <si>
    <t>Yefry Hasan Basr (Tempo)</t>
  </si>
  <si>
    <t>Janson Yanda Hutauruk</t>
  </si>
  <si>
    <t>Liana Utami</t>
  </si>
  <si>
    <t>Baries Ferryono</t>
  </si>
  <si>
    <t>Gambaran Umum PKPPR</t>
  </si>
  <si>
    <t>A. Munif Hannani</t>
  </si>
  <si>
    <t>Gambaran Umum Penyelenggaraan Manajemen Risiko di Lingkungan Mahkamah Agung</t>
  </si>
  <si>
    <t>Dyah Sulistyowati</t>
  </si>
  <si>
    <t>Manajemen Risiko Organisasi Sektor Publik di Lingkungan Inspektorat Daerah Kabupaten Kutai Barat- Angkatan II</t>
  </si>
  <si>
    <t>Probity Pengadaan Barang dan Jasa</t>
  </si>
  <si>
    <t xml:space="preserve">Tahap Pelaksanaan - Pelaksanaan dan Serah Terima PBJ
</t>
  </si>
  <si>
    <t>Sugimulyo</t>
  </si>
  <si>
    <t xml:space="preserve">Penyusunan Laporan Hasil Probity Audit
</t>
  </si>
  <si>
    <t>Penjenjangan Auditor Ahli Madya di Lingkungan Kementerian Kelautan dan Perikanan</t>
  </si>
  <si>
    <t xml:space="preserve">Analisis Kebijakan Publik:
</t>
  </si>
  <si>
    <t xml:space="preserve">Perencanaan Penugasan Audit Intern
</t>
  </si>
  <si>
    <t xml:space="preserve">Pelaksanaan dan Supervisi Audit Intern:
</t>
  </si>
  <si>
    <t>Penjenjangan Auditor Ahli Madya Bagi Pegawai BPKP Dana STAR Batch 1</t>
  </si>
  <si>
    <t xml:space="preserve">Perencanaan Audit&amp;nbsp;
</t>
  </si>
  <si>
    <t xml:space="preserve">Pengantar Audit serta Paradigma dan Peran Audit Intern
</t>
  </si>
  <si>
    <t>Audit Tingkat Dasar di Lingkungan Badan Karantina Indonesia</t>
  </si>
  <si>
    <t xml:space="preserve">Komunikasi Hasil Audit
</t>
  </si>
  <si>
    <t>Audit Investigatif Level Basic di Lingkungan Inspektorat Daerah Kabupaten Banggai</t>
  </si>
  <si>
    <t>Rudi Haryanto</t>
  </si>
  <si>
    <t>Glenn Davies Siwu</t>
  </si>
  <si>
    <t>Antonius Rony</t>
  </si>
  <si>
    <t>Ida Kustini</t>
  </si>
  <si>
    <t>Fungsional Auditor Terampil di Lingkungan Kementerian/Lembaga dan Daerah</t>
  </si>
  <si>
    <t>Renovator S</t>
  </si>
  <si>
    <t>M. Miftachul Arifin</t>
  </si>
  <si>
    <t>Rabiatul Adawiyah</t>
  </si>
  <si>
    <t>Muksin</t>
  </si>
  <si>
    <t>Efan Marlindo</t>
  </si>
  <si>
    <t>Pelatihan Kepemimpinan Pengawas (PKP) di Lingkungan BPKP</t>
  </si>
  <si>
    <t>Arifinsyah Hasibuan</t>
  </si>
  <si>
    <t>Hanny Syamsul</t>
  </si>
  <si>
    <t>Nur Aziz Al Hakim</t>
  </si>
  <si>
    <t>SynC Konsepsi Pembelajaran Studi Lapangan Pelayanan Publik</t>
  </si>
  <si>
    <t>SynC Konsepsi Pembelajaran Aksi Perubahan Kualitas Pelayanan Publik</t>
  </si>
  <si>
    <t>Sync Penyusunan Aksi Perubahan Kualitas Pelayanan Publik</t>
  </si>
  <si>
    <t>Pembelajaran Mandiri : Pembelajaran Penunjang Agenda IV&amp;nbsp;</t>
  </si>
  <si>
    <t>Pembangunan Komitmen Bersama</t>
  </si>
  <si>
    <t>Pembelajaran Mandiri: Pembelajaran Penunjang Agenda IV</t>
  </si>
  <si>
    <t>Ceramah Isu Strategis dan Kepemimpinan Pelayanan Publik</t>
  </si>
  <si>
    <t>Ceramah Etika dan Integritas Kepemimpinan Pancasila</t>
  </si>
  <si>
    <t>Ceramah Berpikir Kreatif dalam Pelayanan</t>
  </si>
  <si>
    <t>Ceramah Manajemen Mutu</t>
  </si>
  <si>
    <t>Pembekalan Studi Lapangan Pelayanan Publik</t>
  </si>
  <si>
    <t>Ceramah : Ceramah Studi Lapangan Pelayanan Publik</t>
  </si>
  <si>
    <t xml:space="preserve">Studi Lapangan Pelayanan Publik
</t>
  </si>
  <si>
    <t>Berbagi Pengalaman Hasil Studi Lapangan Pelayanan Publik</t>
  </si>
  <si>
    <t>Pembimbingan Merancang Aksi Perubahan Kualitas Pelayanan Publik</t>
  </si>
  <si>
    <t>Pembekalan Implementasi Aksi Perubahan Kualitas Pelayanan Publik</t>
  </si>
  <si>
    <t>Heri Sufriana</t>
  </si>
  <si>
    <t>Seminar Rancangan Aksi Perubahan Kualitas Pelayanan Publik</t>
  </si>
  <si>
    <t>Pembimbingan Aksi Perubahan Kualitas Pelayanan Publik</t>
  </si>
  <si>
    <t>Seminar Aksi Perubahan Kualitas Pelayanan Publik</t>
  </si>
  <si>
    <t>Drs. Ridwan Arief</t>
  </si>
  <si>
    <t>Audit Ketaatan di Lingkungan Inspektorat Kabupaten Morowali</t>
  </si>
  <si>
    <t>Dony Tri Apriansyah</t>
  </si>
  <si>
    <t>Audit Investigatif Level Basic di Lingkungan Kementerian Perhubungan</t>
  </si>
  <si>
    <t>Irawan Amin Nugroho</t>
  </si>
  <si>
    <t>Sapto Agung Riyadi</t>
  </si>
  <si>
    <t xml:space="preserve">Gambaran Umum PIPK
</t>
  </si>
  <si>
    <t xml:space="preserve">Konsep Dasar Reviu PIPK
</t>
  </si>
  <si>
    <t xml:space="preserve">Penilaian PIPK Tingkat Entitas
</t>
  </si>
  <si>
    <t xml:space="preserve">Identifikasi Proses Utama dalam Pelaporan Keuangan
</t>
  </si>
  <si>
    <t xml:space="preserve">Penyusunan Matriks Risiko Pengendalian
</t>
  </si>
  <si>
    <t xml:space="preserve">Penilaian Efektivitas Rancangan Pengendalian
</t>
  </si>
  <si>
    <t xml:space="preserve">Pengujian Kesesuaian Implementasi Pengendalian dengan Rancangan 
</t>
  </si>
  <si>
    <t xml:space="preserve">Pengujian Atribut Pengendalian
</t>
  </si>
  <si>
    <t xml:space="preserve">Penarikan Simpulan Efektivitas Implementasi
</t>
  </si>
  <si>
    <t xml:space="preserve">Penilaian PIPK secara Keseluruhan
</t>
  </si>
  <si>
    <t xml:space="preserve">Reviu Pengendalian Intern Tingkat Entitas 
</t>
  </si>
  <si>
    <t>Reviu Pengendalian Umum Teknologi Informasi dan Komunikasi</t>
  </si>
  <si>
    <t xml:space="preserve">Reviu Pengendalian Intern Tingkat Proses/Transaksi
</t>
  </si>
  <si>
    <t xml:space="preserve">Penyusunan Simpulan Hasil Reviu Pengendalian Intern
</t>
  </si>
  <si>
    <t>Pelaporan Audit Kinerja&amp;nbsp;</t>
  </si>
  <si>
    <t>Audit Kinerja Berbasis Risiko di Lingkungan BKKBN</t>
  </si>
  <si>
    <t>Audit Kinerja Berbasis Risiko di Lingkungan Inspektorat Kabupaten Tulungangung</t>
  </si>
  <si>
    <t>Audit Kinerja Berbasis Risiko di Lingkungan Inspektorat Daerah Kabupaten Wajo</t>
  </si>
  <si>
    <t>Lalan</t>
  </si>
  <si>
    <t xml:space="preserve">Penjenjangan Auditor Ahli Madya di Lingkungan APIP </t>
  </si>
  <si>
    <t>Widhi Hastuti</t>
  </si>
  <si>
    <t>Fungsional Auditor Ahli Pertama Bagi Pegawai BPKP Dana STAR Batch 2</t>
  </si>
  <si>
    <t>Desain dan Visualisasi Informasi Hasil Pengawasan dalam Laporan Eksekutif Daerah di Lingkungan BPKP</t>
  </si>
  <si>
    <t xml:space="preserve">Petrus Sonny Santoso Putra </t>
  </si>
  <si>
    <t>Bintang Andhika Marta</t>
  </si>
  <si>
    <t>Riris Purnalita</t>
  </si>
  <si>
    <t>Orientasi Pegawai Pemerintah dengan Perjanjian Kerja (P3K)</t>
  </si>
  <si>
    <t>Yuda Melisa</t>
  </si>
  <si>
    <t>Hartawan Sulistyo Wendy Nugroho</t>
  </si>
  <si>
    <t>Agenda 2: Nilai-Nilai Dasar ASN</t>
  </si>
  <si>
    <t>Agenda 3: Kedudukan dan Peran PPPK untuk Mendukung Terwujudnya Smart Governance Sesuai dengan Ketentuan Peraturan Perundang-undangan</t>
  </si>
  <si>
    <t>Mayor Inf I Gusti Agung Gandra</t>
  </si>
  <si>
    <t>Agenda 1: Sikap Perilaku Bela Negara</t>
  </si>
  <si>
    <t>Talent on Boarding</t>
  </si>
  <si>
    <t>Muhamad Sama</t>
  </si>
  <si>
    <t>Presentasi Penugasan</t>
  </si>
  <si>
    <t>Dina Rahmanur Fajarwati</t>
  </si>
  <si>
    <t>Kaonang Mayora Pratama</t>
  </si>
  <si>
    <t>Lettu Inf Agus Sutopo</t>
  </si>
  <si>
    <t>Ahmad junaidi</t>
  </si>
  <si>
    <t>Peltu Saa Suyadi</t>
  </si>
  <si>
    <t>Neneng herlina rusma</t>
  </si>
  <si>
    <t>Siti Fatimah</t>
  </si>
  <si>
    <t>Toni Rahadiyanto</t>
  </si>
  <si>
    <t>Rubiyanto Pratomo Aji</t>
  </si>
  <si>
    <t>Krisdianto</t>
  </si>
  <si>
    <t>Pelda Iriadin Sumaali</t>
  </si>
  <si>
    <t>Pelatihan dan Sertifikasi Certified Corporate Risk Officer (CCRO) Batch 1 Bagi Pegawai BPKP Dana STAR</t>
  </si>
  <si>
    <t>Muhammad Rizky Asmen</t>
  </si>
  <si>
    <t>Analisis dan Evaluasi Risiko Kualitatif&amp;nbsp;</t>
  </si>
  <si>
    <t>Ihsanul Azmi Arza</t>
  </si>
  <si>
    <t>Komunikasi dan Loss Event Management</t>
  </si>
  <si>
    <t>Suplemen Data Driven</t>
  </si>
  <si>
    <t>Analisis dan Evaluasi Risiko Kuantitatif</t>
  </si>
  <si>
    <t>Overview Analisis Kebijakan untuk Pemenuhan Insilwas APP</t>
  </si>
  <si>
    <t>Policy Impact Evaluation dan Data Analytic</t>
  </si>
  <si>
    <t>Muhammad Abdul Rohman, M.E.</t>
  </si>
  <si>
    <t>Konsepsi Analisis Efektivitas dan Pengukuran Dampak</t>
  </si>
  <si>
    <t>Muhammad Yudhistira Halley, Ph.D.</t>
  </si>
  <si>
    <t>Penggunaan teknik dan metodologi</t>
  </si>
  <si>
    <t>Rus'an Nasrudin, Ph.D.</t>
  </si>
  <si>
    <t>Ayomi Dita Rarasati, Ph.D.</t>
  </si>
  <si>
    <t>Pemahaman atas Aplikasi Analisis Data&amp;nbsp;</t>
  </si>
  <si>
    <t>I Dewa Gede Karma Wisana, Ph.D.</t>
  </si>
  <si>
    <t>Simulasi Analisis Dampak (Kasus A)</t>
  </si>
  <si>
    <t>Bich Hanes Bich, S.T., M.T.</t>
  </si>
  <si>
    <t>Interpretasi hasil pengolahan data analisis kebijakan untuk pengambilan keputusan</t>
  </si>
  <si>
    <t>I Gusti Agung Ayu Apsari Anandari, M.S.E</t>
  </si>
  <si>
    <t>Simulasi Analisis Dampak (Kasus B)</t>
  </si>
  <si>
    <t>Dr. Putu Ayu Pramitha Purwanti, S.E., M.Si</t>
  </si>
  <si>
    <t>Ade Robbani Setiawan</t>
  </si>
  <si>
    <t xml:space="preserve">Manajemen  Risiko
</t>
  </si>
  <si>
    <t>Pengawasan Intern Berbasis Risiko di Lingkungan Kementerian Perhubungan</t>
  </si>
  <si>
    <t xml:space="preserve">Perencanaan Audit Intern Tahunan Berbasis Risiko
</t>
  </si>
  <si>
    <t>Penyusunan PKPT</t>
  </si>
  <si>
    <t>Pelaksanaan Audit Individual Berbasis Risiko</t>
  </si>
  <si>
    <t>Viona Nesya Artika S.</t>
  </si>
  <si>
    <t xml:space="preserve">Pelaporan Audit Intern Individu
</t>
  </si>
  <si>
    <t>Purwanto</t>
  </si>
  <si>
    <t>Manajemen Risiko Organisasi Sektor Publik di Lingkungan Direktorat Jenderal Bimbingan Masyarakat Katolik, Kementerian Agama</t>
  </si>
  <si>
    <t>Marsudi</t>
  </si>
  <si>
    <t>Penyelenggaraan Pelatihan Manajemen Risiko Organisasi Sektor Publik di Lingkungan Inspektorat Daerah Kabupaten Banggai</t>
  </si>
  <si>
    <t>Narasumber dari Mahkamah Agung</t>
  </si>
  <si>
    <t>Dedi Junaedi</t>
  </si>
  <si>
    <t>Manajemen Risiko Organisasi Sektor Publik di Lingkungan Pemerintah Kabupaten Kutai Barat- Angkatan I</t>
  </si>
  <si>
    <t>Pelatihan Manajemen Risiko Organisasi Sektor Publik di Lingkungan Inspektorat Daerah Kabupaten Garut</t>
  </si>
  <si>
    <t>Manajemen Risiko bagi Risk Officer di Lingkungan Poltekkes Palembang Batch I</t>
  </si>
  <si>
    <t>Gambaran Umum dan GRC Pengelolaan Aset Desa</t>
  </si>
  <si>
    <t>Perencanaan Kebutuhan dan Pengadaan Aset Desa</t>
  </si>
  <si>
    <t>Penggunaan dan Penatausahaan Aset Desa</t>
  </si>
  <si>
    <t>Inventarisasi Aset Desa&amp;nbsp;</t>
  </si>
  <si>
    <t>Pemindahtanganan Aset Desa</t>
  </si>
  <si>
    <t>Ricko Pratama</t>
  </si>
  <si>
    <t>Pemanfaatan Aset Desa</t>
  </si>
  <si>
    <t>Sunardi</t>
  </si>
  <si>
    <t>Pemeliharaan, Pengamanan, Penghapusan dan Pelaporan Aset Desa</t>
  </si>
  <si>
    <t>Amrinsyah Darwis</t>
  </si>
  <si>
    <t>Aplikasi SIPADES</t>
  </si>
  <si>
    <t>Pembinaan, Pengawasan dan Pengendalian Aset Desa</t>
  </si>
  <si>
    <t>Suyadi</t>
  </si>
  <si>
    <t>Akmal Arief</t>
  </si>
  <si>
    <t>Cucun Cunayah</t>
  </si>
  <si>
    <t>Manajemen Risiko Organsisasi Sektor Publik di Lingkungan Kementerian Koordinator Bidang Kemaritiman dan Investasi</t>
  </si>
  <si>
    <t>Manajemen Risiko Sektor Publik di Lingkungan Ditjen SDPPI Kementerian Komunikasi dan Informatika</t>
  </si>
  <si>
    <t>Praktik Penyusunan Juknis MRPN LS: Peningkatan Pariwisata</t>
  </si>
  <si>
    <t>Pemaparan dan Pembahasan</t>
  </si>
  <si>
    <t xml:space="preserve">Konsep Manajemen Risiko Sektor Publik
</t>
  </si>
  <si>
    <t>Dikdik Sadikin</t>
  </si>
  <si>
    <t>Penyelenggaraan SPIP Terintegrasi di Lingkungan Inspektorat Jenderal Kementerian Agama</t>
  </si>
  <si>
    <t>Didin Saepudin</t>
  </si>
  <si>
    <t>Penilaian Kapabilitas Aparat Pengawasan Intern Pemerintah di Lingkungan Mahkamah Agung RI</t>
  </si>
  <si>
    <t>Andi Kurniawan</t>
  </si>
  <si>
    <t>Arah Kebijakan Pelatihan tentang Penilaian Kapabilitas APIP di Mahkamah Agung</t>
  </si>
  <si>
    <t>Gambaran Umum Penyelenggaraan Penilaian Kapabilitas APIP di Lingkungan Mahkamah Agung</t>
  </si>
  <si>
    <t>Pelatihan &amp; Sertifikasi PBJ Level 1</t>
  </si>
  <si>
    <t xml:space="preserve">Pembahasan Try Out
</t>
  </si>
  <si>
    <t>Fungsional Auditor Terampil di Lingkungan Kementerian/Lembaga</t>
  </si>
  <si>
    <t>Chairani</t>
  </si>
  <si>
    <t>Susetyo Gigih Trilaksono</t>
  </si>
  <si>
    <t>Rizkan</t>
  </si>
  <si>
    <t>Andi Arwin</t>
  </si>
  <si>
    <t>Alam Tarigan</t>
  </si>
  <si>
    <t>Mahrizal Aufa</t>
  </si>
  <si>
    <t>Satia Supardi, S.H., M.Pd</t>
  </si>
  <si>
    <t>Gambaran Umum Manajemen ASN</t>
  </si>
  <si>
    <t>Manajemen Pengelolaan SDM bagi PPPK BPKP</t>
  </si>
  <si>
    <t>Isya` Sya`bana</t>
  </si>
  <si>
    <t>Perencanaan dan Pengadaan ASN</t>
  </si>
  <si>
    <t>Pengangkatan dan Kepangkatan</t>
  </si>
  <si>
    <t>Pengelolaan Jabatan</t>
  </si>
  <si>
    <t>Yani Nurapriyani Mulyani</t>
  </si>
  <si>
    <t>Disiplin dan Pemberhentian Pegawai</t>
  </si>
  <si>
    <t>Eko Firman Pratomo</t>
  </si>
  <si>
    <t>Pengembangan Kompetensi Pegawai</t>
  </si>
  <si>
    <t>Robbi Adhilni</t>
  </si>
  <si>
    <t>Pengelolaan Kinerja Pegawai</t>
  </si>
  <si>
    <t>Iwan Priyanto</t>
  </si>
  <si>
    <t>Sistem Informasi Kepegawaian</t>
  </si>
  <si>
    <t>Yayan Daryan</t>
  </si>
  <si>
    <t>Kebijakan dan Aspek Hukum Kearsipan Nasional</t>
  </si>
  <si>
    <t>Pengelolaan Arsip bagi PPPK BPKP</t>
  </si>
  <si>
    <t>Susanti, S.Sos, M.Hum</t>
  </si>
  <si>
    <t xml:space="preserve">Pengelolaan Arsip Dinamis
</t>
  </si>
  <si>
    <t>Edy Prasetiyo</t>
  </si>
  <si>
    <t>Kebijakan Kearsipan BPKP</t>
  </si>
  <si>
    <t>Pemberkasan Arsip Aktif</t>
  </si>
  <si>
    <t>Digitasi Arsip</t>
  </si>
  <si>
    <t>Penerapan Aplikasi SRIKANDI</t>
  </si>
  <si>
    <t>Penerapan Aplikasi EVI</t>
  </si>
  <si>
    <t>Diantyo Nugroho</t>
  </si>
  <si>
    <t>Pengantar Pengelolaan Arsip Dinamis</t>
  </si>
  <si>
    <t>Naomi Anoe Tukan</t>
  </si>
  <si>
    <t>Joko Sutrisno</t>
  </si>
  <si>
    <t xml:space="preserve">Standar, Kode Etik Profesi dan Proses Audit
</t>
  </si>
  <si>
    <t>Audit Tingkat Dasar bagi Satuan Pengawasan Intern (SPI) di Lingkungan PT Riset Perkebunan Nusantara</t>
  </si>
  <si>
    <t>Pembahasan Rencana Tindak Lanjut</t>
  </si>
  <si>
    <t>Wahyudi Wirja</t>
  </si>
  <si>
    <t>Proses Bisnis dan SOP Pelayanan Pengadaan Barang/Jasa di lingkungan BPKP&amp;nbsp;</t>
  </si>
  <si>
    <t>Pemanfaatan Sistem dan Manajemen Pengadaan Barang/Jasa bagi PPPK BPKP</t>
  </si>
  <si>
    <t>Menyusun KAK/Spesifikasi Teknis</t>
  </si>
  <si>
    <t>Menyusun Harga Perkiraan Sendiri&amp;nbsp;</t>
  </si>
  <si>
    <t>Ketut Wahyu Dhyatmika</t>
  </si>
  <si>
    <t>Menyusun Rancangan Kontrak dan Pengelolaan Kontrak&amp;nbsp;</t>
  </si>
  <si>
    <t>Nasib Dahner Nababan</t>
  </si>
  <si>
    <t>Sistem Informasi Rencana Umum Pengadaan (SiRUP)&amp;nbsp;</t>
  </si>
  <si>
    <t>E-Tendering&amp;nbsp;</t>
  </si>
  <si>
    <t>E-Purchasing (E-Katalog dan Toko Daring)&amp;nbsp;</t>
  </si>
  <si>
    <t>Non E-Tendering dan Non E-Purchasing&amp;nbsp;</t>
  </si>
  <si>
    <t>Manajemen Pemerintahan I: Manajemen Pemerintahan Pusat / Daerah</t>
  </si>
  <si>
    <t>Johan Arief Indrajaya</t>
  </si>
  <si>
    <t xml:space="preserve">Gambaran Umum Pengadaan Barang dan Jasa
</t>
  </si>
  <si>
    <t>Audit Pengadaan Barang dan Jasa di Lingkungan POLRI</t>
  </si>
  <si>
    <t>Efa Agus Susanto</t>
  </si>
  <si>
    <t xml:space="preserve">Gambaran Umum Audit Pengadaan Barang dan Jasa
</t>
  </si>
  <si>
    <t>Iman Poniman Supriyadi</t>
  </si>
  <si>
    <t>Ridwan Putra Pamungkas</t>
  </si>
  <si>
    <t>Probity Audit Pengadaan Barang dan Jasa di Lingkungan Inspektorat Daerah Provinsi Banten</t>
  </si>
  <si>
    <t>Sigit Satrio Wibowo</t>
  </si>
  <si>
    <t>Overview Tugas dan Fungsi Pusinfowas</t>
  </si>
  <si>
    <t>Manajemen Sistem Informasi Pengawasan bagi PPPK BPKP</t>
  </si>
  <si>
    <t>Muhammad Galang Abdullah</t>
  </si>
  <si>
    <t>Pengelolaan Infrastruktur Teknologi Informasi BPKP</t>
  </si>
  <si>
    <t>Azmil Umur</t>
  </si>
  <si>
    <t>Pengelolaan Keamanan Sistem Informasi/Teknologi Informasi BPKP</t>
  </si>
  <si>
    <t>Pengelolaan Layanan&amp;nbsp;Sistem Informasi/Teknologi Informasi&amp;nbsp;BPKP</t>
  </si>
  <si>
    <t>Arsitektur SPBE BPKP</t>
  </si>
  <si>
    <t>Kebijakan Pengembangan dan Penjaminan Kualitas Sistem Informasi</t>
  </si>
  <si>
    <t>Abdul Syukur</t>
  </si>
  <si>
    <t>Kebijakan Interoperabilitas Data</t>
  </si>
  <si>
    <t>Pengenalan Low-code&amp;nbsp;Programming</t>
  </si>
  <si>
    <t>SIMA</t>
  </si>
  <si>
    <t>Visualisasi Data</t>
  </si>
  <si>
    <t>Pengelolaan Data</t>
  </si>
  <si>
    <t>Pengolahan Data</t>
  </si>
  <si>
    <t>Ariesanti Suryaningrum</t>
  </si>
  <si>
    <t>Muhammad Andriyadi</t>
  </si>
  <si>
    <t>Audit Kinerja Berbasis Risiko di Lingkungan TNI Angkatan Udara</t>
  </si>
  <si>
    <t>Gathut Sukopriyono</t>
  </si>
  <si>
    <t>Ketut Sukadana</t>
  </si>
  <si>
    <t>Pembinaan dan Pengawasan Aset Desa</t>
  </si>
  <si>
    <t>Ma`mun Murodin</t>
  </si>
  <si>
    <t>Pengendalian Aset Desa</t>
  </si>
  <si>
    <t xml:space="preserve">Pengorganisasian Pengawasan
</t>
  </si>
  <si>
    <t>Pendahuluan SSH, ASB, dan HSPK</t>
  </si>
  <si>
    <t>Reviu SSH, ASB dan HSPK di Lingkungan Inspektorat Kota Denpasar</t>
  </si>
  <si>
    <t>Implementasi SSH, ASB, dan HSPK dalam Pengadaan Barang/Jasa</t>
  </si>
  <si>
    <t>Probity Audit: Analisis SSH, ASB, dan HSPK</t>
  </si>
  <si>
    <t>Perencanaan Reviu SSH, ASB, dan HSPK</t>
  </si>
  <si>
    <t>Pelaksanaan Reviu SSH, ASB, dan HSPK</t>
  </si>
  <si>
    <t>Studi Kasus Pelaksanaan Reviu SSH, ASB, dan HSPK</t>
  </si>
  <si>
    <t>Pelaporan Reviu SSH, ASB, dan HSPK</t>
  </si>
  <si>
    <t>Pelatihan Sistem Akuntansi Instansi (SAI) di Lingkungan Inspektorat Jenderal Kementerian Pekerjaan Umum dan Perumahan Rakyat - Batch I</t>
  </si>
  <si>
    <t>Tata Cara Penyusunan dan Penyampaian Laporan Keuangan Kementerian/Lembaga</t>
  </si>
  <si>
    <t>Transaksi Keuangan (Keuangan dan Piutang)</t>
  </si>
  <si>
    <t>Sistematika Laporan Keuangan dan Ilustrasi Laporan Keuangan Kementerian/Lembaga</t>
  </si>
  <si>
    <t>Wahyu Anggoro Fitrianto</t>
  </si>
  <si>
    <t>Transaksi Keuangan (Aset Tetap, Aset Lainnya, dan Persediaan)</t>
  </si>
  <si>
    <t>Level Maturitas Manajemen Risiko dan Membangun Budaya Risiko</t>
  </si>
  <si>
    <t>Manajemen Risiko Organisasi Sektor Publik di Lingkungan Pemerintah Kabupaten Mahakam Ulu</t>
  </si>
  <si>
    <t>Manajemen Risiko bagi Risk Officer di Lingkungan Poltekkes Palembang Batch III</t>
  </si>
  <si>
    <t>Pelatihan Sistem Akuntansi Instansi (SAI) di Lingkungan Inspektorat Jenderal Kementerian Pekerjaan Umum dan Perumahan Rakyat - Batch II</t>
  </si>
  <si>
    <t>Audit Investigatif Level Basic Bacth II di Lingkungan Inspektorat Jenderal Kementerian PUPR</t>
  </si>
  <si>
    <t>Audit Investigatif Level Basic Bacth I di Lingkungan Inspektorat Jenderal Kementerian PUPR</t>
  </si>
  <si>
    <t>Audit Investigatif Level Basic di Lingkungan Inspektorat Jenderal kementerian Pendidikan, dan Kebudayaan Riset dan Teknologi</t>
  </si>
  <si>
    <t>Pelatihan dan Sertifikasi Certified Corporate Risk Officer (CCRO) Batch 2</t>
  </si>
  <si>
    <t>Vimbyarno Purbo Suseno</t>
  </si>
  <si>
    <t>Shin Wan</t>
  </si>
  <si>
    <t>Audit Investigatif Level Intermediate di Lingkungan Inspektorat Jenderal kementerian Pendidikan, dan Kebudayaan Riset dan Teknologi</t>
  </si>
  <si>
    <t>Wahyu Nugroho</t>
  </si>
  <si>
    <t>Pelatihan dan Sertifikasi Certified Risk Executive Leader (CREL)</t>
  </si>
  <si>
    <t>Agus Sudiarto (Direktur Manajemen Risiko PT Bank Rakyat Indonesia)</t>
  </si>
  <si>
    <t>Probity Audit Pengadaan Barang dan Jasa di Lingkungan Inspektorat Kabupaten Magelang</t>
  </si>
  <si>
    <t>Teknik Audit Berbantuan Komputer di Lingkungan Inspektorat Kota Tangerang</t>
  </si>
  <si>
    <t>Ingrid Josephine Zileni S.</t>
  </si>
  <si>
    <t>Overview Proses Bisnis Manajemen Risiko di Lingkungan BUMN</t>
  </si>
  <si>
    <t xml:space="preserve">Penilaian Risk Maturity Index (RMI) Korporasi </t>
  </si>
  <si>
    <t>Parameter dan Kriteria Penilaian RMI untuk Industri Umum</t>
  </si>
  <si>
    <t>Parameter dan Kriteria Penilaian RMI untuk Industri Asuransi dan Perbankan</t>
  </si>
  <si>
    <t>Atanasius Widarwanto</t>
  </si>
  <si>
    <t>Aplikasi ARMS</t>
  </si>
  <si>
    <t>Mulyanto</t>
  </si>
  <si>
    <t>Eko Ferry Zuprianto</t>
  </si>
  <si>
    <t>Kurnia Sucita Sakti</t>
  </si>
  <si>
    <t>Rian Chris Sesario Sinaga</t>
  </si>
  <si>
    <t>Fungsional Auditor Ahli Pertama Bagi Pegawai BPKP Dana STAR Batch 3</t>
  </si>
  <si>
    <t>Fungsional Auditor Ahli Pertama di Lingkungan APIP Kementerian/Lembaga dan Daerah</t>
  </si>
  <si>
    <t>Rafi Ikhsan</t>
  </si>
  <si>
    <t>Fungsional Auditor Ahli Pertama APIP Dana STAR Batch 10</t>
  </si>
  <si>
    <t>Manajemen Penugasan Pengawasan dan Desain Pengawasan</t>
  </si>
  <si>
    <t>Felix Joni Darjoko</t>
  </si>
  <si>
    <t xml:space="preserve">Manajemen Risiko Organisasi Sektor Publik di Lingkungan Pemerintah Kabupaten Tegal </t>
  </si>
  <si>
    <t>Iva Fairouz Afrinadya, S.H., MH (Mahkamah Agung)</t>
  </si>
  <si>
    <t>Gambaran Umum Pelaksanaan Penilaian Maturitas Penyelenggaraan SPIP di Lingkungan Mahkamah Agung</t>
  </si>
  <si>
    <t>Penilaian Maturitas Penyelenggaraan SPIP Terintegrasi di Lingkungan Mahkamah Agung RI</t>
  </si>
  <si>
    <t xml:space="preserve">Proses Penilaian Maturitas Penyelenggaraan SPIP
</t>
  </si>
  <si>
    <t xml:space="preserve">Penilaian Penetapan Tujuan
</t>
  </si>
  <si>
    <t xml:space="preserve">Penilaian Kapabilitas APIP dan IEPK
</t>
  </si>
  <si>
    <t xml:space="preserve">Penilaian Pencapaian Tujuan SPIP
</t>
  </si>
  <si>
    <t>Arah Kebijakan Pelatihan Penilaian Maturitas Penyelenggaran SPIP di Lingkungan Mahkamah Agung</t>
  </si>
  <si>
    <t>Rancang Bangun Pembelajaran Mata Pembelajaran dan Rencana Pembelajaran</t>
  </si>
  <si>
    <t>ToT Fraud Risk Management Professional (FRMP) di Lingkungan BPKP</t>
  </si>
  <si>
    <t>Teori, Kebijakan dan Regulasi Manajemen Risiko Fraud</t>
  </si>
  <si>
    <t>Tahapan dan Prosedur Fraud Risk Assessment (FRA)</t>
  </si>
  <si>
    <t>Rencana Pengendalian Kecurangan (Cegah, Deteksi, Response)</t>
  </si>
  <si>
    <t>Sharing Session Pengembangan Tools Uji Kompetensi Sertifikasi</t>
  </si>
  <si>
    <t>Constantianus Christiadji</t>
  </si>
  <si>
    <t>Evaluasi Rencana Pengendalian Kecurangan</t>
  </si>
  <si>
    <t>Penjenjangan Auditor Ahli Muda Bagi Pegawai BPKP Dana STAR Batch 1</t>
  </si>
  <si>
    <t>Widyatmono</t>
  </si>
  <si>
    <t>Juli Sarwanto</t>
  </si>
  <si>
    <t>Narasumber Eksternal</t>
  </si>
  <si>
    <t>Accelerating National Development Risk Management Implementation Forum</t>
  </si>
  <si>
    <t>Praktik Penyusunan Juknis MRPN LS: Percepatan Transisi Energi</t>
  </si>
  <si>
    <t>Tini Partini Nuryawani</t>
  </si>
  <si>
    <t>Penyelenggaraan Manajemen Risiko Pembangunan Nasional Lintas Sektor bagi PHTC Pendidikan dan Kesehatan</t>
  </si>
  <si>
    <t>Antar M.T. Sianturi</t>
  </si>
  <si>
    <t>Pelatihan Manajemen Risiko Organisasi Sektor Publik di Lingkungan Kementerian Pekerjaan Umum dan Perumahan Rakyat - Batch II</t>
  </si>
  <si>
    <t>Didi Wahyudi</t>
  </si>
  <si>
    <t>Manajemen Risiko Organisasi Sektor Publik di Lingkungan Direktorat Jenderal Bina Marga, Kementerian PUPR</t>
  </si>
  <si>
    <t>Pelatihan Manajemen Risiko Organisasi Sektor Publik di Lingkungan Kementerian Desa, Pembangunan Daerah Tertinggal dan Transmigrasi</t>
  </si>
  <si>
    <t xml:space="preserve">Dasar Hukum serta Manfaat Pembinaan dan Penilaian Maturitas Penyelenggaraan SPIP
</t>
  </si>
  <si>
    <t>Penilaian Maturitas Penyelenggaraan SPIP di Lingkungan Itwasum Polri</t>
  </si>
  <si>
    <t>Wirda  Paulus</t>
  </si>
  <si>
    <t>Sugiarti (Direktur Manajemen Risiko PT Hutama Karya)</t>
  </si>
  <si>
    <t>Certified Risk Executive Leader (CREL) Batch 5 di Lingkungan Jakpro Group</t>
  </si>
  <si>
    <t>Nawal Nely, S.E., Ak., MBA., CFA</t>
  </si>
  <si>
    <t>Dasar-dasar Manajemen Risiko dan Penetapan Konteks&amp;nbsp;</t>
  </si>
  <si>
    <t>Pelatihan Implementasi Risk Management Information System &amp;#40;RMIS&amp;#41;</t>
  </si>
  <si>
    <t>Analisis Risiko dan Evaluasi Risiko</t>
  </si>
  <si>
    <t>Citra Dwi Putrini</t>
  </si>
  <si>
    <t>Root Cause Analysis (RCA)</t>
  </si>
  <si>
    <t>Penyusunan Respon Risiko/Rencana Tindak Pengendalian&amp;nbsp;</t>
  </si>
  <si>
    <t>Fedrie Yammar</t>
  </si>
  <si>
    <t>Pemantauan dan Pelaporan Risiko</t>
  </si>
  <si>
    <t>Dr. H. Wahardi., S.Ag., M.Pd</t>
  </si>
  <si>
    <t>Muatan Teknis Substantif Lembaga</t>
  </si>
  <si>
    <t>Pelatihan Penyusunan Laporan Kinerja di Lingkungan Mahkamah Agung RI</t>
  </si>
  <si>
    <t>Overview SAKIP dan LAKIP di MA</t>
  </si>
  <si>
    <t xml:space="preserve">Reformasi Birokrasi dan Overview SAKIP
</t>
  </si>
  <si>
    <t xml:space="preserve">Persiapan Penyusunan Laporan Kinerja Instansi Pemerintah 
</t>
  </si>
  <si>
    <t xml:space="preserve">Pelaksanaan Penyusunan Laporan Kinerja Instansi Pemerintah
</t>
  </si>
  <si>
    <t>Pelaksanaan Penyusunan Laporan Kinerja Instansi Pemerintah</t>
  </si>
  <si>
    <t>Studi Komprehensif</t>
  </si>
  <si>
    <t>Basrah Nasution</t>
  </si>
  <si>
    <t>Penjenjangan Auditor Ahli Muda Bagi Pegawai BPKP Dana STAR Batch 2</t>
  </si>
  <si>
    <t>Abiyoga Hamim Syahputra</t>
  </si>
  <si>
    <t>Syaipullah Kagapi</t>
  </si>
  <si>
    <t>Henny Andriani Tambunan</t>
  </si>
  <si>
    <t>Audit Kinerja Berbasis Risiko di Lingkungan Inspektorat Kabupaten Kampar</t>
  </si>
  <si>
    <t>Imamuddin</t>
  </si>
  <si>
    <t>Pengawasan atas Pendapatan Asli Daerah di Lingkungan Inspektorat Provinsi Kalimantan Tengah</t>
  </si>
  <si>
    <t>Pengawasan PAD pada Pemerintah Kabupaten/Kota</t>
  </si>
  <si>
    <t>Pengawasan PAD pada Pemerintah Provinsi</t>
  </si>
  <si>
    <t>Pengawasan PAD atas Pemanfaatan Aset Daerah</t>
  </si>
  <si>
    <t>Sidik Murdoko</t>
  </si>
  <si>
    <t>Pengawasan atas Perhitungan Potensi Pendapatan Asli Daerah (PAD)</t>
  </si>
  <si>
    <t>Pengawasan atas Penetapan Target&amp;nbsp;Pendapatan Asli Daerah (PAD)</t>
  </si>
  <si>
    <t>Untung Subagyo</t>
  </si>
  <si>
    <t>Rizka Yudistira Ferlyanto</t>
  </si>
  <si>
    <t>Sinar Denmas Hendrawan</t>
  </si>
  <si>
    <t>Audit Kinerja Berbasis Risiko di Lingkungan Inspektorat Daerah Kota Bogor</t>
  </si>
  <si>
    <t>Mindarto Totok Oktaruna</t>
  </si>
  <si>
    <t>Novianti Hanafiah</t>
  </si>
  <si>
    <t>Dessy Susilaningtyas Andayani</t>
  </si>
  <si>
    <t>Ivan Syamsurizal</t>
  </si>
  <si>
    <t>Pelatihan dan Sertifikasi Certified Government Risk Executive (CGRE) Batch 3</t>
  </si>
  <si>
    <t>Sasono Adi</t>
  </si>
  <si>
    <t>Hilman Rosmana</t>
  </si>
  <si>
    <t>Ceramah Kebijakan Kearsipan Nasional</t>
  </si>
  <si>
    <t xml:space="preserve">Pengelolaan arsip elektronik bagi Arsiparis </t>
  </si>
  <si>
    <t>Krihanta</t>
  </si>
  <si>
    <t xml:space="preserve">Pengantar Kearsipan
</t>
  </si>
  <si>
    <t>M. Zahruddin</t>
  </si>
  <si>
    <t>Penyusunan Program Pengelolaan Arsip Elektronik</t>
  </si>
  <si>
    <t>Sutiana</t>
  </si>
  <si>
    <t>Penerapan Pelayanan Administrasi Pemerintahan yang Terintegrasi Bidang Kearsipan</t>
  </si>
  <si>
    <t>Prasetio Utomo</t>
  </si>
  <si>
    <t>Arsitektur SPBE Bidang Kearsipan</t>
  </si>
  <si>
    <t>Solihin</t>
  </si>
  <si>
    <t>Pengenalan Aplikasi Umum Bidang Kearsipan Dinamis: Aplikasi SRIKANDI</t>
  </si>
  <si>
    <t>Muji</t>
  </si>
  <si>
    <t>Penyediaan Akses Arsip dalam rangka Layanan Kearsipan Kepada Masyarakat Melalui SIKN dan JIKN</t>
  </si>
  <si>
    <t>Dicky</t>
  </si>
  <si>
    <t>Manajemen Layanan SPBE</t>
  </si>
  <si>
    <t>Bandot Sumardiyono</t>
  </si>
  <si>
    <t>Pengamanan dan Autentikasi Arsip Elektronik</t>
  </si>
  <si>
    <t>Pemantauan dan Evaluasi SPBE</t>
  </si>
  <si>
    <t>Achmad Mubarok</t>
  </si>
  <si>
    <t>Septi Yuliani Br Ginting</t>
  </si>
  <si>
    <t>Pemberkasan Arsip secara Elektronik&amp;nbsp;</t>
  </si>
  <si>
    <t>Tamara Salsabila</t>
  </si>
  <si>
    <t>Penerapan Aplikasi SRIKANDI di BPKP&amp;nbsp;</t>
  </si>
  <si>
    <t>Teknik Audit Berbantuan Komputer di Lingkungan Inspektorat Daerah Provinsi Banten</t>
  </si>
  <si>
    <t xml:space="preserve">Perencanaan Audit atas PBJP secara Elektronik
</t>
  </si>
  <si>
    <t>Audit Pengadaan Barang dan Jasa Secara Elektronik</t>
  </si>
  <si>
    <t>Daniel Pasarella Tarigan</t>
  </si>
  <si>
    <t>Yogi Hardika</t>
  </si>
  <si>
    <t>Yudi Prabowo</t>
  </si>
  <si>
    <t>Guntur Yudo Hartono</t>
  </si>
  <si>
    <t xml:space="preserve">Gambaran Umum Audit Barang Milik Negara 
</t>
  </si>
  <si>
    <t>Audit BMN di Lingkungan POLRI</t>
  </si>
  <si>
    <t xml:space="preserve">Audit atas Perencanaan Kebutuhan dan Pengadaan Barang Milik Negara
</t>
  </si>
  <si>
    <t xml:space="preserve">Audit atas Penggunaan, Pengamanan, Pemeliharaan, dan Penilaian Barang Milik Negara
</t>
  </si>
  <si>
    <t xml:space="preserve">Audit atas Pemanfaatan Barang Milik Negara 
</t>
  </si>
  <si>
    <t xml:space="preserve">Audit atas Penghapusan dan Pemindahtanganan Barang Milik Negara
</t>
  </si>
  <si>
    <t xml:space="preserve">Penilaian atas Kewajaran dan Keandalan Penatausahaan dan Akuntansi Barang Milik Negara
</t>
  </si>
  <si>
    <t>Johan Arifin</t>
  </si>
  <si>
    <t>Evaluasi atas Implementasi SAKIP di Lingkungan Inspektorat Kabupaten Kampar</t>
  </si>
  <si>
    <t>Syahrul Nizam J.</t>
  </si>
  <si>
    <t>Introduction to Data Science</t>
  </si>
  <si>
    <t>Certified Data Science Specialist bagi Pegawai BPKP Dana STAR Batch 1</t>
  </si>
  <si>
    <t>Data Processes</t>
  </si>
  <si>
    <t>Data Quality and Life of a Data Scientist</t>
  </si>
  <si>
    <t>Beginning Databases</t>
  </si>
  <si>
    <t>Structured Query Language (SQL)</t>
  </si>
  <si>
    <t>Introduction to Phyton</t>
  </si>
  <si>
    <t>Data Gathering</t>
  </si>
  <si>
    <t>Exploratory Data Analysis</t>
  </si>
  <si>
    <t>Introduction to R</t>
  </si>
  <si>
    <t>Introduction Text Mining</t>
  </si>
  <si>
    <t>Supervised Learning</t>
  </si>
  <si>
    <t>Presenting Data and Data Analysis Presentation</t>
  </si>
  <si>
    <t>Big Data Landscape</t>
  </si>
  <si>
    <t>Big Data Tools and Applications and What's Next</t>
  </si>
  <si>
    <t>Certified Data Science Specialist bagi Pegawai BPKP Dana STAR Batch 2</t>
  </si>
  <si>
    <t>Fajri Kurniawan</t>
  </si>
  <si>
    <t>Audit Tingkat Dasar bagi SPI di Lingkungan BLUD Wilayah Provinsi Kalimantan Timur</t>
  </si>
  <si>
    <t>Reza Aminy</t>
  </si>
  <si>
    <t>Introduction and General Information about The CISA Exam</t>
  </si>
  <si>
    <t>Certified Information System Auditor (CISA) bagi Pegawai BPKP Dana STAR</t>
  </si>
  <si>
    <t>Domain 1: Information System Auditing Process</t>
  </si>
  <si>
    <t>Domain 1: Information System Auditing Process (continue) &amp;nbsp; &amp;nbsp; &amp;nbsp; &amp;nbsp; &amp;nbsp; &amp;nbsp; &amp;nbsp; &amp;nbsp; &amp;nbsp; &amp;nbsp; &amp;nbsp; &amp;nbsp; &amp;nbsp; &amp;nbsp; &amp;nbsp; Domain 1: Exam Exercise</t>
  </si>
  <si>
    <t>Domain 2: Governance and Management of IT</t>
  </si>
  <si>
    <t>Domain 2: Exam Exercise</t>
  </si>
  <si>
    <t>Domain 3: Information Systems Acquisition, Development and Implementation</t>
  </si>
  <si>
    <t>Domain 3: Exam Exercise</t>
  </si>
  <si>
    <t>Domain 4: IS Operations and Business Resilience</t>
  </si>
  <si>
    <t>Domain 4: Exam Exercise</t>
  </si>
  <si>
    <t>Domain 5: Information Asset Security and Control</t>
  </si>
  <si>
    <t>Domain 5: Exam Exercise</t>
  </si>
  <si>
    <t>Gambaran Umum, Proses Bisnis dan Penggunaan Teknologi Informasi Pengelolaan BMD</t>
  </si>
  <si>
    <t>Pengantar Audit atas Pengelolaan Barang Milik Daerah</t>
  </si>
  <si>
    <t>Perencanaan Audit atas Pengelolaan BMD</t>
  </si>
  <si>
    <t>Pelaksanaan Audit atas Pengelolaan BMD - Perencanaan Kebutuhan</t>
  </si>
  <si>
    <t>Pelaksanaan Audit atas Pengelolaan BMD - Penggunaan, Pengamanan dan Pemeliharaan</t>
  </si>
  <si>
    <t>Pelaksanaan Audit atas Pengelolaan BMD - Pemanfaatan</t>
  </si>
  <si>
    <t>Pelaksanaan Audit atas Pengelolaan BMD - Pemindahtanganan, Pemusnahan dan Penghapusan</t>
  </si>
  <si>
    <t>Pelaksanaan Audit atas Pengelolaan BMD - Penilaian dan Penatausahaan</t>
  </si>
  <si>
    <t>Pelaporan Hasil Audit atas Pengelolaan BMD</t>
  </si>
  <si>
    <t>Certified Corporate Risk Manager (CCRM) Batch 4 di PTPN III</t>
  </si>
  <si>
    <t>Eni Erliani</t>
  </si>
  <si>
    <t>Yudion Atria Ismail</t>
  </si>
  <si>
    <t>Ricki Prasetyo</t>
  </si>
  <si>
    <t>Achmad Fauzi</t>
  </si>
  <si>
    <t>Penjelasan Pelatihan dan Ujian Sertifikasi CCRM</t>
  </si>
  <si>
    <t>Margustienny Oemar Ali</t>
  </si>
  <si>
    <t xml:space="preserve">Pengelolaan Keuangan Negara
</t>
  </si>
  <si>
    <t>Certified Government Accounting Associate (CGAA) Batch 4 bagi Pegawai BPKP Dana STAR</t>
  </si>
  <si>
    <t>Overview Standar, Kebijakan &amp;amp; Sistem Akuntansi Pemerintah Pusat (SAPP)</t>
  </si>
  <si>
    <t>Sistem Aplikasi Keuangan Tingkat Instansi (SAKTI)</t>
  </si>
  <si>
    <t>Rahmat Mulyono</t>
  </si>
  <si>
    <t>Akuntansi Pendapatan</t>
  </si>
  <si>
    <t>Akuntansi Belanja</t>
  </si>
  <si>
    <t>Akuntansi Kas</t>
  </si>
  <si>
    <t>Budiman (IAI)</t>
  </si>
  <si>
    <t>Akuntansi Persediaan</t>
  </si>
  <si>
    <t>Akun Aset tetap dan Aset Lainnya</t>
  </si>
  <si>
    <t>Akun Investasi, Kewajiban dan Ekuitas</t>
  </si>
  <si>
    <t>Eko Purwanto</t>
  </si>
  <si>
    <t xml:space="preserve">Simulasi dan Praktik Penyusunan Laporan Keuangan
</t>
  </si>
  <si>
    <t>Piutang, Sewa Belanja dibayar dimuka</t>
  </si>
  <si>
    <t>Dimas Rangga Saputro</t>
  </si>
  <si>
    <t>Audit Pengadaan Barang dan Jasa di Lingkungan Inspektorat Kabupaten Tangerang</t>
  </si>
  <si>
    <t xml:space="preserve">Pelaksanaan Audit atas PBJP secara Elektronik
</t>
  </si>
  <si>
    <t>Audit Pengadaan Barang dan Jasa secara Elektronik di Lingkungan Inspektorat Kabupaten Hulu Sungai Tengah</t>
  </si>
  <si>
    <t>Syarwan</t>
  </si>
  <si>
    <t>Instruktur dari BNSP</t>
  </si>
  <si>
    <t>Upgrading Assessor Kompetensi LSP BPKP</t>
  </si>
  <si>
    <t>ToT Assessor: Upgrading Assessor Kompetensi LSP BPKP</t>
  </si>
  <si>
    <t>Penyusunan MUK Sertifikasi LSP BPKP</t>
  </si>
  <si>
    <t>Presentasi Kelompok</t>
  </si>
  <si>
    <t>Arief Tri Hardiyanto</t>
  </si>
  <si>
    <t>Pelatihan dan Sertifikasi Certification of Government Chief Audit Executive (CGCAE) Batch 35</t>
  </si>
  <si>
    <t>Pelatihan dan Sertifikasi PBJP Level 1 Bagi Pegawai APIP Dana STAR Batch 1</t>
  </si>
  <si>
    <t>Pelatihan dan Sertifikasi PBJP Level 1 di Lingkungan Kementerian Pariwisata dan Ekonomi Kreatif</t>
  </si>
  <si>
    <t>Pelatihan dan Sertifikasi PBJP Level 1</t>
  </si>
  <si>
    <t>Dr. Cuhandi.,S.H.,S.E.I.,M.H.,M.M.,M.S.I.,M.A.P</t>
  </si>
  <si>
    <t>Manajemen Risiko bagi Risk Officer di Lingkungan Poltekkes Palembang Batch II</t>
  </si>
  <si>
    <t>Dimas Rizal Hakimudin</t>
  </si>
  <si>
    <t>Pelatihan dan Sertifikasi Fraud Risk Management Professional (FRMP) Batch II</t>
  </si>
  <si>
    <t>WBS dan Perlindungan Pelapor</t>
  </si>
  <si>
    <t xml:space="preserve">Fraud Control Plan (FCP)
</t>
  </si>
  <si>
    <t xml:space="preserve">Penyusunan RTP
</t>
  </si>
  <si>
    <t>Simulasi FRA</t>
  </si>
  <si>
    <t>Penilaian Mandiri Komponen Akuntabilitas Internal</t>
  </si>
  <si>
    <t>Evaluasi atas Implementasi AKIP di Lingkungan BPKP</t>
  </si>
  <si>
    <t>Harnani</t>
  </si>
  <si>
    <t xml:space="preserve">Komponen Evaluasi Akuntabilitas Kinerja Internal
</t>
  </si>
  <si>
    <t xml:space="preserve">Overview AKIP sebagai komponen Reformasi Birokrasi&amp;nbsp;
</t>
  </si>
  <si>
    <t xml:space="preserve">Komponen Perencanaan Kinerja PermenPANRB No.88/2021
</t>
  </si>
  <si>
    <t xml:space="preserve">Komponen Pengukuran Kinerja
</t>
  </si>
  <si>
    <t xml:space="preserve">Komponen Pelaporan Kinerja
</t>
  </si>
  <si>
    <t xml:space="preserve">Gambaran Umum&amp;nbsp;PermenPANRB No.88/2021
</t>
  </si>
  <si>
    <t>Probity Audit Pengadaan Barang dan Jasa di Lingkungan Inspektorat Jenderal Kementarian Pendidikan, Kebudayaan, Riset, dan Teknologi</t>
  </si>
  <si>
    <t>Pelatihan dan Sertifikasi Certified Government Risk Executive (CGRE) Batch 4</t>
  </si>
  <si>
    <t>Risiko Pembangunan Nasional</t>
  </si>
  <si>
    <t>Ir.Rohmad Supriyadi, MSi</t>
  </si>
  <si>
    <t>Moh. Fazlurrahman</t>
  </si>
  <si>
    <t>Kapsari</t>
  </si>
  <si>
    <t>Penyusunan Rencana Tindak Pengendalian, Monitoring, Reviu, dan Pelaporan Manajemen Risiko</t>
  </si>
  <si>
    <t>Gebby Novitasari</t>
  </si>
  <si>
    <t>Prinsip, Konsep, dan Kerangka Kerja Penyelenggaraan Manajemen Risiko Pembangunan Nasional</t>
  </si>
  <si>
    <t>Certified Government Risk Specialist (CGRS) Bagi Pegawai BPKP Dana STAR</t>
  </si>
  <si>
    <t>Teknis Implementasi Proses Manajemen Risiko Pembangunan Nasional</t>
  </si>
  <si>
    <t>Strategi Implementasi Budaya Risiko dalam MRPN</t>
  </si>
  <si>
    <t>Mekanisme Pelaporan, Pembinaan, dan Pengawasan MRPN</t>
  </si>
  <si>
    <t>Fariz Muhammad Haikal</t>
  </si>
  <si>
    <t xml:space="preserve">Tahapan, Program Kerja, Teknik dan Bukti Audit
</t>
  </si>
  <si>
    <t xml:space="preserve">Pengelolaan Kertas Kerja Audit
</t>
  </si>
  <si>
    <t>Konsep Audit Berbasis Risiko</t>
  </si>
  <si>
    <t xml:space="preserve">Perencanaan Audit
</t>
  </si>
  <si>
    <t>Pelaksanaan Audit - Konsep dan Teknik Sampling</t>
  </si>
  <si>
    <t>Pelaksanaan Audit - Reviu Kertas Kerja Audit</t>
  </si>
  <si>
    <t>Pelaporan Hasil Audit</t>
  </si>
  <si>
    <t>Manajemen Risiko, Manajemen Risiko Pembangunan Nasional, dan Sistem Pengendalian Intern Pemerintah</t>
  </si>
  <si>
    <t>Pelatihan Manajemen Risiko Organisasi Sektor Publik di Lingkungan Perpustakaan Nasional</t>
  </si>
  <si>
    <t xml:space="preserve">Gambaran Umum SAKIP
</t>
  </si>
  <si>
    <t>Mohamad Risbiyantoro</t>
  </si>
  <si>
    <t>Pengawasan Pendapatan Asli Daerah (PAD)</t>
  </si>
  <si>
    <t>Teknik Audit Berbantuan Komputer di Lingkungan Pemerintah Daerah Kabupaten Bogor</t>
  </si>
  <si>
    <t>Ilham Nurhidayat</t>
  </si>
  <si>
    <t>Penjenjangan Auditor Ahli Madya Bagi Pegawai BPKP Dana STAR Batch 2</t>
  </si>
  <si>
    <t>Daniel</t>
  </si>
  <si>
    <t>Konsep Manajemen Risiko Organisasi Sektor Publik dan Manajemen Risiko Pembangunan Nasional</t>
  </si>
  <si>
    <t>Manajemen Risiko Organisasi Sektor Publik di LIngkungan Inspektorat Kabupaten Cianjur</t>
  </si>
  <si>
    <t>Wahyu Ekowati Setyorini</t>
  </si>
  <si>
    <t>Rudy Siswanto</t>
  </si>
  <si>
    <t>Rakhmat Faizal Issya Bin Iqbal</t>
  </si>
  <si>
    <t>Irwanto B</t>
  </si>
  <si>
    <t>Penilaian Mandiri Komponen Pengukuran Kinerja</t>
  </si>
  <si>
    <t>Overview Evaluasi AKIP 2024</t>
  </si>
  <si>
    <t>Pelatihan dan Sertifikasi Certified of Government Chief Audit Executive (CGCAE) Batch 36</t>
  </si>
  <si>
    <t>Muchamad Muchtar Yahya</t>
  </si>
  <si>
    <t>Samsudin</t>
  </si>
  <si>
    <t>Penjenjangan Auditor Ahli Muda Bagi Pegawai BPKP Dana STAR Batch 3</t>
  </si>
  <si>
    <t>Achmad Ircham Noor</t>
  </si>
  <si>
    <t>Mochammad Onny Soeryono</t>
  </si>
  <si>
    <t>Bambang Widianto</t>
  </si>
  <si>
    <t>Ari Mukhsin</t>
  </si>
  <si>
    <t>Overview Pelatihan Manajerial</t>
  </si>
  <si>
    <t>Tactical Leadership for APP 2024 Executors Batch V</t>
  </si>
  <si>
    <t>Tugas Jabatan</t>
  </si>
  <si>
    <t>Leader and Leadership Style</t>
  </si>
  <si>
    <t>Gap generasi, Kompetensi Manajerial dan Sosio-kultural</t>
  </si>
  <si>
    <t>Self awareness</t>
  </si>
  <si>
    <t>Mentoring, feedback and coaching skill</t>
  </si>
  <si>
    <t>Kompetensi Coach</t>
  </si>
  <si>
    <t>Coaching and mentoring session</t>
  </si>
  <si>
    <t>Seminar Realisasi IDP</t>
  </si>
  <si>
    <t>Pelatihan dan Sertifikasi Fraud Risk Management Professional (FRMP) Batch III</t>
  </si>
  <si>
    <t>Instruktur PPA UI hari ke-1</t>
  </si>
  <si>
    <t>Sistem Informasi dan Pengendalian Internal</t>
  </si>
  <si>
    <t>Chartered Accountant (CA) bagi Pegawai BPKP Dana STAR</t>
  </si>
  <si>
    <t>Audit dan Asurans</t>
  </si>
  <si>
    <t>Instruktur PPA UI hari ke-2</t>
  </si>
  <si>
    <t xml:space="preserve">Manajemen Keuangan Lanjutan
</t>
  </si>
  <si>
    <t>Luciana Marlyn Haryanti</t>
  </si>
  <si>
    <t>Fransiskus Xaverius Bayu Supriyadi</t>
  </si>
  <si>
    <t>Asti Kartika Wijayanti</t>
  </si>
  <si>
    <t>Miyarno</t>
  </si>
  <si>
    <t>Dr. Carl  A. Gibson</t>
  </si>
  <si>
    <t>Strategies and Tools for Cross-Sector Risk Management: Enhancing Communication, Data, and Development</t>
  </si>
  <si>
    <t>Mirza Asep Shena</t>
  </si>
  <si>
    <t>Manajemen Risiko Organisasi Sektor Publik di Lingkungan Pemerintah Kota Cirebon</t>
  </si>
  <si>
    <t>Untung Julianto Hadi</t>
  </si>
  <si>
    <t>Pelatihan Kepemimpinan Administrator (PKA) Batch II di Lingkungan BPKP</t>
  </si>
  <si>
    <t>Sindu Senjaya Aji</t>
  </si>
  <si>
    <t>Kepala Biro SDM BPKP</t>
  </si>
  <si>
    <t>Dadang Kurnia, Ak., MBA, CA, C.FrA, CGAP, QIA, CGCAE,. ASEAN CPA</t>
  </si>
  <si>
    <t>Moderator: Dadang Kurnia, Ak., MBA, CA, C.FrA, CGAP, QIA, CGCAE,. ASEAN CPA</t>
  </si>
  <si>
    <t>Moderator: Riri Adda Sari</t>
  </si>
  <si>
    <t>Moderator: Sindu Senjaya Aji</t>
  </si>
  <si>
    <t>Instruktur dari Biro Kepala Daerah Pemprov DKI</t>
  </si>
  <si>
    <t>James Ricky Tampubolon, M.Si</t>
  </si>
  <si>
    <t>Pelatihan dan Sertifikasi PBJP Level 1 Bagi Pegawai BPKP Dana STAR Batch 1</t>
  </si>
  <si>
    <t>Benhard Malau</t>
  </si>
  <si>
    <t>Pentingnya Sertifikasi Kompetensi Berbasis SKKNI Bidang TIK</t>
  </si>
  <si>
    <t>IT Auditor bagi Pegawai APIP Dana STAR Batch 1</t>
  </si>
  <si>
    <t>Penjelasan Sertifikasi Kompetensi Berbasis Kompetensi IT Auditor</t>
  </si>
  <si>
    <t>Sofiyanti Indriasari</t>
  </si>
  <si>
    <t>Penjelasan Uni Kompetensi</t>
  </si>
  <si>
    <t>Tata Kelola IT</t>
  </si>
  <si>
    <t>Teknologi Informasi dan Manajemen Risiko Teknologi Informasi</t>
  </si>
  <si>
    <t>Merencanakan Audit Teknologi Informasi</t>
  </si>
  <si>
    <t>Melaksanakan Audit Teknologi Informasi (Bagian 1)</t>
  </si>
  <si>
    <t>Software Development Life Cycle (SDLC)</t>
  </si>
  <si>
    <t>Melaksanakan Audit Teknologi Informasi (Bagian 2)</t>
  </si>
  <si>
    <t>IT Infrastructure</t>
  </si>
  <si>
    <t>Review Kertas Kerja</t>
  </si>
  <si>
    <t>Mensupervisi Pelaksanaan Audit Teknologi Informasi</t>
  </si>
  <si>
    <t>Mengidentifikasi Aspek Keamanan Informasi</t>
  </si>
  <si>
    <t>Menyusun Laporan Hasil dan Rekomendasi Audit Sistem Informasi</t>
  </si>
  <si>
    <t>Memantau Tindak Lanjut Audit Teknologi Informasi</t>
  </si>
  <si>
    <t>Memantau dan memverifikasi tindak lanjut rekomendasi audit teknologi informasi</t>
  </si>
  <si>
    <t>Tugas 3 - Kertas Kerja</t>
  </si>
  <si>
    <t>Review Tugas</t>
  </si>
  <si>
    <t>Anang Kukuh Adisusilo</t>
  </si>
  <si>
    <t>Persiapan Portofolio</t>
  </si>
  <si>
    <t>LSP TIK Indonesia</t>
  </si>
  <si>
    <t>Pra Asesmen&amp;nbsp;</t>
  </si>
  <si>
    <t>Asesmen&amp;nbsp;</t>
  </si>
  <si>
    <t>Tugas 2 - Kertas Kerja</t>
  </si>
  <si>
    <t>Winda Yuantika</t>
  </si>
  <si>
    <t>Session 1 - Course Overview</t>
  </si>
  <si>
    <t>Certified Sustanaibility Reporting Specialist (CSRS) bagi Pegawai BPKP Dana STAR</t>
  </si>
  <si>
    <t>Session 2 - Sustainability Management and Reporting</t>
  </si>
  <si>
    <t>Session 3 - Overview The GRI Standards 2021</t>
  </si>
  <si>
    <t>Session 4 - General Disclosure</t>
  </si>
  <si>
    <t>Session 5 - Disclosure on Economic</t>
  </si>
  <si>
    <t>Session 6 - Disclosure on Environment</t>
  </si>
  <si>
    <t>Session 7 - Disclosure on Social</t>
  </si>
  <si>
    <t>Session 8 - Disclosure on Social</t>
  </si>
  <si>
    <t>Dr. Ali Darwin</t>
  </si>
  <si>
    <t>Session 9 - Determine Materials Topic (Materiality)</t>
  </si>
  <si>
    <t>Session 10 - Determine Materials Topic (Materiality)</t>
  </si>
  <si>
    <t>Session 11 - Reporting Process</t>
  </si>
  <si>
    <t>Session 12 - Reporting Process</t>
  </si>
  <si>
    <t>Pelatihan dan Sertifikasi Certified Risk Executive Leader (CREL) Batch 6</t>
  </si>
  <si>
    <t>Hidayat Prabowo (Deputi Komisioner Audit Internal, Manajemen Risiko, dan Pengendalian Kualitas OJK)</t>
  </si>
  <si>
    <t>Juliaty Desi Irene Lumbanbatu</t>
  </si>
  <si>
    <t>Audit Kinerja Berbasis Risiko bagi APIP Pemda di Lingkungan Inspektorat Kabupatan Lampung Selatan</t>
  </si>
  <si>
    <t>Fungsional Auditor Ahli Pertama K/L dan Pemda</t>
  </si>
  <si>
    <t>Syaiful Hendry</t>
  </si>
  <si>
    <t>Pengenalan aplikasi e-integrity</t>
  </si>
  <si>
    <t xml:space="preserve">Overview SPIP
</t>
  </si>
  <si>
    <t>Penilaian Komponen Pencapaian Tujuan</t>
  </si>
  <si>
    <t xml:space="preserve">Gambaran Umum PIPK dan Konsep Dasar Penilaian PIPK
</t>
  </si>
  <si>
    <t xml:space="preserve">Overview Fraud Prevention
</t>
  </si>
  <si>
    <t xml:space="preserve">Pengujian Kesesuaian Implementasi Pengendalian dengan Rancangan
</t>
  </si>
  <si>
    <t xml:space="preserve">Penyusunan Laporan Penilaian PIPK
</t>
  </si>
  <si>
    <t xml:space="preserve">Tindak Lanjut Hasil Reviu/Penilaian PIPK
</t>
  </si>
  <si>
    <t>Pelatihan Penilaian Maturitas Penyelenggaraan SPIP Terintegrasi di Lingkungan Kementerian Keuangan</t>
  </si>
  <si>
    <t>Hery Susmono</t>
  </si>
  <si>
    <t>Abdul Al-Malik Al-Muluk</t>
  </si>
  <si>
    <t>Rizka Hidayati</t>
  </si>
  <si>
    <t>Manajemen Risiko BPKP menggunakan aplikasi RMIS</t>
  </si>
  <si>
    <t>Rizka Novi Hutami</t>
  </si>
  <si>
    <t>Arif Budi Setiawan</t>
  </si>
  <si>
    <t>Finalisasi Draft Register Risiko</t>
  </si>
  <si>
    <t>Certified Government Accounting Associate (CGAA) bagi Pegawai APIP Dana STAR Batch 1</t>
  </si>
  <si>
    <t>Overview Standar, Kebijakan dan Sistem Akuntansi Pemerintah Pusat (SAPP)</t>
  </si>
  <si>
    <t>Piutang, Sewa &amp;amp; Belanja dibayar dimuka</t>
  </si>
  <si>
    <t>Oktarika Sanda</t>
  </si>
  <si>
    <t>Tri Wahyono</t>
  </si>
  <si>
    <t>Ratnasari Susanti</t>
  </si>
  <si>
    <t>SESI I : Pengelolaan Keuangan Negara</t>
  </si>
  <si>
    <t>Certified Government Accounting Associate (CGAA) bagi Pegawai APIP Dana STAR Batch 2</t>
  </si>
  <si>
    <t>SESI II : Pengelolaan Keuangan Negara Hubungan Pemerintah Pusat &amp;amp; Daerah</t>
  </si>
  <si>
    <t>SESI IV : Sistem Informasi Pemerintah Daerah (SIPD)</t>
  </si>
  <si>
    <t>SESI I : Akuntansi Pendapatan, Hibah</t>
  </si>
  <si>
    <t>SESI II : Akuntansi Belanja, Hibah</t>
  </si>
  <si>
    <t>SESI III : Akuntansi Kas</t>
  </si>
  <si>
    <t>SESI IV : Piutang, Sewa &amp;amp; Belanja dibayar dimuka</t>
  </si>
  <si>
    <t>Ratna Sari Susanti (IAI)</t>
  </si>
  <si>
    <t>SESI I : Akuntansi Persediaan</t>
  </si>
  <si>
    <t>SESI II : Akun Aset Tetap dan Aset Lainnya</t>
  </si>
  <si>
    <t>SESI IV : Akun Investasi, Kewajiban dan Ekuitas</t>
  </si>
  <si>
    <t>Ratnasari Susanti dan Ratnaningsih</t>
  </si>
  <si>
    <t>SESI I : Simulasi dan Praktik Penyusunan Laporan Keuangan</t>
  </si>
  <si>
    <t>SESI III : Overview Standar, Kebijakan &amp;amp; Sistem Akuntansi Pemerintah Daerah (SAPD)</t>
  </si>
  <si>
    <t>SESI III : Akun Aset Tetap dan Aset Lainnya</t>
  </si>
  <si>
    <t>SESI II : Simulasi dan Praktik Penyusunan Laporan Keuangan</t>
  </si>
  <si>
    <t>SESI III : Simulasi dan Praktik Penyusunan Laporan Keuangan</t>
  </si>
  <si>
    <t>SESI IV : Simulasi dan Praktik Penyusunan Laporan Keuangan</t>
  </si>
  <si>
    <t>Agus Sunarya (IAI)</t>
  </si>
  <si>
    <t>Rafrini Amyulianthy</t>
  </si>
  <si>
    <t>Mohammad Fahmi Kurniawan</t>
  </si>
  <si>
    <t>Evaluasi Tata Kelola TI</t>
  </si>
  <si>
    <t>Instruktur dari KemenPAN-RB</t>
  </si>
  <si>
    <t>Audit Teknologi Informasi dan Komunikasi (Audit TIK)</t>
  </si>
  <si>
    <t>Elbert Marangkup Hademahan ST., MT</t>
  </si>
  <si>
    <t>Best Practice Perencanaan Audit Kinerja Berbasis Risiko di Kementerian</t>
  </si>
  <si>
    <t xml:space="preserve">Perencanaan Audit Kinerja
</t>
  </si>
  <si>
    <t>Imbuh Agustanto</t>
  </si>
  <si>
    <t>Nove Maria Sihombing</t>
  </si>
  <si>
    <t>Barry Aditya Permana</t>
  </si>
  <si>
    <t>Penilaian Maturitas Penyelenggaraan SPIP Terintegrasi di Lingkungan Inspektorat Badan Karantina Indonesia</t>
  </si>
  <si>
    <t>Monita Mardika Fajar</t>
  </si>
  <si>
    <t>Ninda Putri Anandita</t>
  </si>
  <si>
    <t>Althofur Rohman</t>
  </si>
  <si>
    <t>Juni Anggraini Siregar</t>
  </si>
  <si>
    <t>Harkita Okky Wiratama Sinaga</t>
  </si>
  <si>
    <t>Pelatihan Manajemen Risiko Organisasi Sektor Publik di Lingkungan Kementerian Pekerjaan Umum dan Perumahan Rakyat - Batch I</t>
  </si>
  <si>
    <t>Novi Mulia Ayu</t>
  </si>
  <si>
    <t>Pemetaan Tahapan Program/Kegiatan/Proyek pada 6 Topik Terpilih&amp;nbsp;</t>
  </si>
  <si>
    <t>Sandi Suwarno</t>
  </si>
  <si>
    <t>Penyelenggaraan SPIP Terintegrasi di Lingkungan Kementerian Perhubungan</t>
  </si>
  <si>
    <t>Yusnaini</t>
  </si>
  <si>
    <t>Penilaian Mandiri Komponen Perencanaan Kinerja</t>
  </si>
  <si>
    <t>Shokhif Khoirul Anam</t>
  </si>
  <si>
    <t>Donny Eko Prasetyo</t>
  </si>
  <si>
    <t>Certified Government Accounting Associate (CGAA) bagi Pegawai APIP Dana STAR Batch 3</t>
  </si>
  <si>
    <t>Oktarika Ayoe Sandha</t>
  </si>
  <si>
    <t>Instruktur dari Mahkamah Agung</t>
  </si>
  <si>
    <t>Penjenjangan Auditor Ahli Muda di Lingkungan Polri</t>
  </si>
  <si>
    <t>Penjenjangan Auditor Ahli Muda di Lingkungan TNI AL</t>
  </si>
  <si>
    <t>Joko Suyoto</t>
  </si>
  <si>
    <t>Penjenjangan Auditor Ahli Muda di Lingkungan APIP</t>
  </si>
  <si>
    <t>Irwansyah Adnansaid</t>
  </si>
  <si>
    <t>Suyarsih Fifi Herwati</t>
  </si>
  <si>
    <t>Pelatihan dan Sertifikasi Certified of Government Chief Audit Executive (CGCAE) Batch 37</t>
  </si>
  <si>
    <t>Evaluasi atas Implementasi SAKIP di Lingkungan Inspektorat Kabupaten Lumajang</t>
  </si>
  <si>
    <t>IT Auditor bagi Pegawai BPKP Dana STAR</t>
  </si>
  <si>
    <t>Ni Kadek Dessy</t>
  </si>
  <si>
    <t>Tugas 1 - Kertas Kerja</t>
  </si>
  <si>
    <t>IT Fundamental</t>
  </si>
  <si>
    <t>Alan Setiyadi</t>
  </si>
  <si>
    <t>Arif Setiawan Kasri</t>
  </si>
  <si>
    <t>Konsep Manajemen Risiko</t>
  </si>
  <si>
    <t>H. Sahwan, SH., MH (Mahkamah Agung)</t>
  </si>
  <si>
    <t>Gambaran Umum Kebijakan Mahkamah Agung terkait PBJ</t>
  </si>
  <si>
    <t>Pelaksanaan Anggaran Pengadaan Barang/Jasa (PAPBJ) di Lingkungan Mahkamah Agung RI</t>
  </si>
  <si>
    <t>Pelaksanaan PBJ dalam rangka P3DN</t>
  </si>
  <si>
    <t>Gambaran Umum Probity Audit</t>
  </si>
  <si>
    <t>Praktik Probity Audit Konstruksi&amp;nbsp;</t>
  </si>
  <si>
    <t>Teknik Probity Audit di Lingkungan Mahkamah Agung</t>
  </si>
  <si>
    <t>Studi Kasus Probity Audit di Lingkungan Mahkamah Agung</t>
  </si>
  <si>
    <t>Pengenalan Dasar Digital Forensik</t>
  </si>
  <si>
    <t>Studi Kasus Data Analytic</t>
  </si>
  <si>
    <t>Teknik Pengumpulan Data Elektronik</t>
  </si>
  <si>
    <t>Analisis Lelang Elektronik</t>
  </si>
  <si>
    <t>Martini Mardja, SH, MH (MA)</t>
  </si>
  <si>
    <t>Erdiana Vicki</t>
  </si>
  <si>
    <t>Audit Kinerja Berbasis Risiko di Lingkungan Inspektorat Kota Banjarmasin</t>
  </si>
  <si>
    <t>Manajemen Risiko Sektor Publik di Lingkungan Kementerian Sosial</t>
  </si>
  <si>
    <t>Pemetaan Stakeholder dan Kerangka Regulasi Program/Kegiatan/Proyek</t>
  </si>
  <si>
    <t>Mauritzky Hasiholan</t>
  </si>
  <si>
    <t>Konsep Manajemen Risiko dan Penetapan Konteks</t>
  </si>
  <si>
    <t>Penilaian Maturitas Penyelenggaraan SPIP Terintegrasi di Lingkungan Pemerintah Kota Cimahi</t>
  </si>
  <si>
    <t>Diskusi dan Pembahasan Praktik Penilaian Maturitas SPIP Kota Cimahi</t>
  </si>
  <si>
    <t>Dewi Mulyani</t>
  </si>
  <si>
    <t xml:space="preserve">Arti Penting Laporan Hasil Audit
</t>
  </si>
  <si>
    <t xml:space="preserve">Standar Komunikasi Audit Intern
</t>
  </si>
  <si>
    <t xml:space="preserve">Bentuk dan Isi Laporan Hasil Audit
</t>
  </si>
  <si>
    <t xml:space="preserve">Jenis Audit Intern dan Laporannya
</t>
  </si>
  <si>
    <t xml:space="preserve">Menulis Laporan Hasil Audit Intern
</t>
  </si>
  <si>
    <t xml:space="preserve">Menulis Persuasif
</t>
  </si>
  <si>
    <t xml:space="preserve">Menulis Konstruktif
</t>
  </si>
  <si>
    <t xml:space="preserve">Simpulan Hasil Audit
</t>
  </si>
  <si>
    <t xml:space="preserve">Pelaporan Audit Investigatif
</t>
  </si>
  <si>
    <t>Audit Pengadaan Barang dan Jasa secara Elektronik di Lingkungan Kementerian Perhubungan</t>
  </si>
  <si>
    <t xml:space="preserve">Komunikasi Hasil Audit atas PBJP secara Elektronik
</t>
  </si>
  <si>
    <t>Gambaran Umum Forensic Digital dan Data Analytic</t>
  </si>
  <si>
    <t>Metode Penghitungan Kerugian Keuangan Negara</t>
  </si>
  <si>
    <t>Studi Kasus Forensic Digital</t>
  </si>
  <si>
    <t>Gambaran Umum Penghitungan Kerugian Keuangan Negara</t>
  </si>
  <si>
    <t>Studi Kasus Penghitungan Kerugian Keuangan Negara</t>
  </si>
  <si>
    <t>Simulasi Pemberian Keterangan Ahli</t>
  </si>
  <si>
    <t xml:space="preserve">Audit Internal secara Elektronik
</t>
  </si>
  <si>
    <t>Yuyun Kustriandrini</t>
  </si>
  <si>
    <t>Audit Tingkat Dasar bagi SPI di Lingkungan BUMD Wilayah Provinsi Kalimantan Timur</t>
  </si>
  <si>
    <t>Yuspiardi</t>
  </si>
  <si>
    <t>Mohamad Khaerizal Anam</t>
  </si>
  <si>
    <t xml:space="preserve">Bambang Yuliyanto </t>
  </si>
  <si>
    <t xml:space="preserve">Konsep Probity dalam Pengadaan Barang dan Jasa
</t>
  </si>
  <si>
    <t xml:space="preserve">Pelaksanaan Probity Audit
</t>
  </si>
  <si>
    <t>Aji Kurnia Ra`uf</t>
  </si>
  <si>
    <t>Probity Audit TIK Tahap Persiapan Pemilihan dan Pemilihan Penyedia (Tender) PBJ</t>
  </si>
  <si>
    <t>Probity Audit Pengadaan Teknologi Informasi dan Komunikasi bagi Pegawai di Lingkungan BPKP</t>
  </si>
  <si>
    <t>Probity Audit TIK Tahap Pelaksanaan dan Serah Terima&amp;nbsp; PBJ</t>
  </si>
  <si>
    <t>Djoko Moeljanto</t>
  </si>
  <si>
    <t>Yusep Susanto</t>
  </si>
  <si>
    <t xml:space="preserve">PBJP secara Elektronik
</t>
  </si>
  <si>
    <t>Deary Asril Kamal</t>
  </si>
  <si>
    <t>Nasarudin</t>
  </si>
  <si>
    <t>Andono Warih</t>
  </si>
  <si>
    <t>Reviu Laporan Keuangan Kementerian/Lembaga di Lingkungan Itwasum Polri</t>
  </si>
  <si>
    <t xml:space="preserve">Sistem Akuntansi Pemerintah Pusat (SAPP)
</t>
  </si>
  <si>
    <t xml:space="preserve">Sistem Akuntansi Instansi (SAI) dan Penyusunan Laporan Keuangan Kementerian/Lembaga (LKK/L)
</t>
  </si>
  <si>
    <t xml:space="preserve">Sistem Aplikasi untuk Unit&amp;nbsp; Akuntansi Instansi&amp;nbsp;
</t>
  </si>
  <si>
    <t xml:space="preserve">Pengertian dan Konsep Dasar Reviu atas LKK/L
</t>
  </si>
  <si>
    <t xml:space="preserve">Perencanaan Reviu atas LKK/L
</t>
  </si>
  <si>
    <t xml:space="preserve">Pelaporan Hasil Reviu atas LKK/L
</t>
  </si>
  <si>
    <t xml:space="preserve">Gambaran Umum Pengelolaan Keuangan Desa dan Aplikasi Siskeudes
</t>
  </si>
  <si>
    <t>Audit Pengelolaan Keuangan Desa dengan Berbantuan Aplikasi Siswaskeudes</t>
  </si>
  <si>
    <t xml:space="preserve">Penetapan Objek Audit dan Tahapan Audit Individual
</t>
  </si>
  <si>
    <t xml:space="preserve">Program Kerja Audit, Teknik Audit, dan Kertas Kerja Audit
</t>
  </si>
  <si>
    <t xml:space="preserve">Komunikasi dan Pelaporan Hasil Audit
</t>
  </si>
  <si>
    <t xml:space="preserve">Latihan Praktik Pengoperasian Aplikasi Siswaskeudes
</t>
  </si>
  <si>
    <t>Gambaran Umum PKA</t>
  </si>
  <si>
    <t xml:space="preserve">Studi Kasus Penghitungan Kerugian Keuangan Negara 
</t>
  </si>
  <si>
    <t xml:space="preserve">Simulasi PKA
</t>
  </si>
  <si>
    <t>Aditya Pramudia</t>
  </si>
  <si>
    <t>Maya Evilia</t>
  </si>
  <si>
    <t>Audit Investigatif level Basic di Lingkungan POLRI</t>
  </si>
  <si>
    <t>Aris Setiono</t>
  </si>
  <si>
    <t>Her Notoraharjo</t>
  </si>
  <si>
    <t>Audit Investigatif Level  Intermediate</t>
  </si>
  <si>
    <t>Overview Fraud</t>
  </si>
  <si>
    <t>Overview Pelaksanaan Konsultansi Pengendalian Kecurangan (FCPP)</t>
  </si>
  <si>
    <t>Tahapan Konsultansi Pengendalian Kecurangan</t>
  </si>
  <si>
    <t>Praktek Diagnostic Assesment (1)</t>
  </si>
  <si>
    <t>Praktek Diagnostic Assesment (2)</t>
  </si>
  <si>
    <t>Praktek Fraud Risk Assesment</t>
  </si>
  <si>
    <t>Perencanaan Pengawasan Berbasis Risiko bagi APIP Pemda</t>
  </si>
  <si>
    <t>Audit PNBP di Lingkungan POLRI</t>
  </si>
  <si>
    <t>Perencanaan Audit PNBP</t>
  </si>
  <si>
    <t xml:space="preserve">Pelaksanaan Audit PNBP
</t>
  </si>
  <si>
    <t>Komunikasi dan Pelaporan Audit PNBP</t>
  </si>
  <si>
    <t>Abigael Musu</t>
  </si>
  <si>
    <t>Alexander Philiph</t>
  </si>
  <si>
    <t>Ahmad Baihaqi</t>
  </si>
  <si>
    <t>Audit Ketaatan di Lingkungan Inspektorat Kabupaten Lampung Selatan</t>
  </si>
  <si>
    <t>Hanindiyo Widagdo</t>
  </si>
  <si>
    <t xml:space="preserve">Konsepsi Audit Intern
</t>
  </si>
  <si>
    <t>Proses Bisnis Pengawasan</t>
  </si>
  <si>
    <t>Rhio Eka Saputra</t>
  </si>
  <si>
    <t>Transformasi Digital Pengawasan</t>
  </si>
  <si>
    <t>Pengenalan Aplikasi SIMHPNAS</t>
  </si>
  <si>
    <t>Gusti Gilang Ramadhan</t>
  </si>
  <si>
    <t>Aplikasi SIMHPNAS Lanjutan</t>
  </si>
  <si>
    <t>Tata Kelola Hasil Pengawasan Berbasis Teknologi</t>
  </si>
  <si>
    <t>Standar Audit Intern</t>
  </si>
  <si>
    <t>Rusdi</t>
  </si>
  <si>
    <t>Implementasi SAKIP di Lingkungan Kementerian Perhubungan</t>
  </si>
  <si>
    <t>Kunto Ariawan</t>
  </si>
  <si>
    <t>Ceramah : Skema Fraud dalam Penanganan Pasien Covid-19</t>
  </si>
  <si>
    <t>Audit Tujuan Tertentu atas Klaim Penggantian Biaya Pelayanan Pasien Covid-19 bagi Pegawai di Lingkungan BPKP  Batch I</t>
  </si>
  <si>
    <t>Robert Na Endi Jaweng</t>
  </si>
  <si>
    <t>Ceramah : Penyimpangan Penyelenggaraan Pelayanan Publik dalam Penanganan Pasien Covid-19</t>
  </si>
  <si>
    <t>Refreshment Audit Tujuan Tertentu</t>
  </si>
  <si>
    <t>Dr. Johana, M.KM, AAK</t>
  </si>
  <si>
    <t>Verifikasi Klaim Pelayanan Kesehatan: Covid-19</t>
  </si>
  <si>
    <t>Hesti Rahayu Pramitaningrum</t>
  </si>
  <si>
    <t>Klaim Rumah Sakit atas Penanganan Covid-19</t>
  </si>
  <si>
    <t>dr. Ester Marini Lubis</t>
  </si>
  <si>
    <t>Penyelesaian Klaim Dispute</t>
  </si>
  <si>
    <t>Program Kerja Audit Tujuan Tertentu</t>
  </si>
  <si>
    <t>Simulasi Kertas Kerja dan Pelaporan</t>
  </si>
  <si>
    <t>Woro Adityasari</t>
  </si>
  <si>
    <t>Pelatihan dan Sertifikasi Certified Government Chief Audit Executive (CGCAE) Batch 38</t>
  </si>
  <si>
    <t>Elly Fariani</t>
  </si>
  <si>
    <t>Hastuti, S.H., M.H</t>
  </si>
  <si>
    <t>Accounting Conceptual Framework</t>
  </si>
  <si>
    <t xml:space="preserve">Analisis Laporan Keuangan bagi Non Finance PT Riset Perkebunan Nusantara </t>
  </si>
  <si>
    <t>Financial Reporting - IFRS</t>
  </si>
  <si>
    <t>Audit Intern Services</t>
  </si>
  <si>
    <t>Service Methodologies</t>
  </si>
  <si>
    <t>Samsu Raharjo Suparto</t>
  </si>
  <si>
    <t>Financial Ratios</t>
  </si>
  <si>
    <t>Financial Distress and Irregularities</t>
  </si>
  <si>
    <t>Implementation of Analytical Procedures and Relevant Techniques</t>
  </si>
  <si>
    <t>Working Paper Design</t>
  </si>
  <si>
    <t>Tarmizi Zulkifli Abdurachman</t>
  </si>
  <si>
    <t>Effective Report on Financial Reporting Analysis</t>
  </si>
  <si>
    <t>Penyelenggaraaan SPIP Terintegrasi di Lingkungan Kementerian Perhubungan</t>
  </si>
  <si>
    <t>Tata Kelola Manajemen Risiko</t>
  </si>
  <si>
    <t>Rikatama Budiyantie, S.H. (MA)</t>
  </si>
  <si>
    <t>Tulus Nugroho Adi Wicaksono</t>
  </si>
  <si>
    <t>Overview ESG: Konsep dan Teori</t>
  </si>
  <si>
    <t xml:space="preserve">Pelatihan Environmental, Social and Governance (ESG) untuk Dewan Komisaris &amp; Organ di lingkungan Subholding Integrated Marine Logistics (SH IML) </t>
  </si>
  <si>
    <t>Standar dan Framework ESG</t>
  </si>
  <si>
    <t>Pengungkapan Faktor ESG pada BUMN</t>
  </si>
  <si>
    <t>Pengukuran Keberlanjutan Melalui Indikator ESG</t>
  </si>
  <si>
    <t>Hasil Asesmen BPKP atas Penerapan Faktor ESG</t>
  </si>
  <si>
    <t>Narulita Ratih Wulansari</t>
  </si>
  <si>
    <t>Peran Oversight Dewan Komisaris dan Komite-Komite</t>
  </si>
  <si>
    <t>Diskusi dan Tanya Jawab</t>
  </si>
  <si>
    <t>Yusriel Ardian</t>
  </si>
  <si>
    <t>IT Auditor bagi Pegawai APIP Dana STAR Batch 2</t>
  </si>
  <si>
    <t>Pra Asesmen</t>
  </si>
  <si>
    <t>Menetapkan Kebutuhan Pengelolaan Pusat Data untuk Organisasi</t>
  </si>
  <si>
    <t>Pelatihan dan Sertifikasi Fraud Risk Management Professional (FRMP) Batch IV</t>
  </si>
  <si>
    <t>Andre Sabam P. Munthe</t>
  </si>
  <si>
    <t>Pelatihan dan Sertifikasi Certified of Government Chief Audit Executive (CGCAE) Batch 40</t>
  </si>
  <si>
    <t>Slamet Susanto</t>
  </si>
  <si>
    <t>APP Tahun 2024 Topik Akuntabilitas dan Tata Kelola BUMN</t>
  </si>
  <si>
    <t>Akuntabilitas dan Tata Kelola BUMN</t>
  </si>
  <si>
    <t>Konsep Pedoman Umum Pengawasan Topik “Akuntabilitas dan Tata Kelola Badan Usaha Milik Negara”: Metodologi Pengawasan dan Sasaran Pengawasan</t>
  </si>
  <si>
    <t>Konsep Pedoman Umum Pengawasan Topik “Akuntabilitas dan Tata Kelola Badan Usaha Milik Negara”: Ruang Lingkup Pengawasan dan Sintesis Hasil Pengawasan&amp;nbsp;</t>
  </si>
  <si>
    <t>Yunaedi</t>
  </si>
  <si>
    <t>Konsep Pengawasan Akuntabilitas dan Tata Kelola BUMN</t>
  </si>
  <si>
    <t>Urgensi dan Substansi Laporan Presiden dan Laporan Menteri BUMN</t>
  </si>
  <si>
    <t>Konsep dan Kerangka Indonesian Corporate Accountability Index (ICORPAX)</t>
  </si>
  <si>
    <t>Muhammad Daffa Noor</t>
  </si>
  <si>
    <t>Kerangka Penilaian Indonesian Corporate Accountability Index (ICORPAX)</t>
  </si>
  <si>
    <t>APP 2024 - Informasi Hasil Pengawasan Indonesian Corporate Accountability Index (ICORPAX)</t>
  </si>
  <si>
    <t>Konsep Holding-Subsidiary Governance</t>
  </si>
  <si>
    <t>APP 2024 - Informasi Hasil Pengawasan "Penilaian Efektivitas Implementasi Holding BUMN"&amp;nbsp;</t>
  </si>
  <si>
    <t>Konsep Tata Kelola Integrasi BUMN</t>
  </si>
  <si>
    <t>Kerangka Penilaian Efektivitas Implementasi Holding BUMN</t>
  </si>
  <si>
    <t>Konsep dan Standar Environment, Social, and Governance (ESG)&amp;nbsp;</t>
  </si>
  <si>
    <t>Kerangka Asesmen Penerapan Faktor Environment, Social, and Governance (ESG)&amp;nbsp;</t>
  </si>
  <si>
    <t>APP 2024 - Informasi Hasil Pengawasan "Asesmen Penerapan Faktor Environment, Social, and Governance (ESG)"</t>
  </si>
  <si>
    <t>Simulasi Penyusunan Areas of Improvement dan Rekomendasi Strategis atas Pengawasan Akuntabilitas dan Tata Kelola BUMN</t>
  </si>
  <si>
    <t>Environment, Social, and Governance (ESG) - Scorecard dan Best Practices</t>
  </si>
  <si>
    <t>Tim Bappenas</t>
  </si>
  <si>
    <t>Outline Juknis : Struktur dan Kerangka Kerja</t>
  </si>
  <si>
    <t xml:space="preserve">Pelaksanaan Reviu atas Rencana Kerja dan Anggaran Pemerintah Daerah (RKPD)
</t>
  </si>
  <si>
    <t>Pelatihan Reviu Rencana Kerja Anggaran Pemerintah Daerah di Lingkungan Inspektorat Daerah Kabupaten Garut</t>
  </si>
  <si>
    <t xml:space="preserve">Pelaksanaan Reviu atas Rencana Kerja SKPD
</t>
  </si>
  <si>
    <t xml:space="preserve">Pelaporan, Pemantauan dan Tindak Lanjut Hasil Reviu atas Rencana Kerja dan Anggaran Pemerintah Daerah
</t>
  </si>
  <si>
    <t xml:space="preserve">Reviu Administratif Rencana Kerja dan Anggaran Kementerian/Lembaga:
</t>
  </si>
  <si>
    <t>Reviu Rencana Kerja dan Anggaran Kementerian/Lembaga di Lingkungan Itwasum Polri</t>
  </si>
  <si>
    <t>Reviu Rencana Kerja dan Anggaran Kementerian/Lembaga</t>
  </si>
  <si>
    <t xml:space="preserve">Reviu Substantif Rencana Kerja dan Anggaran Kementerian/Lembaga
</t>
  </si>
  <si>
    <t>Reviu Rencana Kerja dan Anggaran Pemerintah Daerah</t>
  </si>
  <si>
    <t xml:space="preserve">Pengantar Reviu atas Rencana Kerja dan Anggaran Pemerintah Daerah
</t>
  </si>
  <si>
    <t>Reviu Rencana Kerja Anggaran Pemerintah Daerah di Lingkungan Inspektorat Provinsi Maluku Utara</t>
  </si>
  <si>
    <t xml:space="preserve">Reviu Substantif Rencana Kerja dan Anggaran Kementerian/Lembaga (Lanjutan)
</t>
  </si>
  <si>
    <t xml:space="preserve">Pelaksanaan Reviu atas RKA - SKPD
</t>
  </si>
  <si>
    <t xml:space="preserve">Gambaran Umum Rencana Kerja Anggaran Kementerian/Lembaga
</t>
  </si>
  <si>
    <t xml:space="preserve">Gambaran Umum Reviu Rencana Kerja dan Anggaran Kementerian/Lembaga
</t>
  </si>
  <si>
    <t xml:space="preserve">Menyusun Laporan Hasil Reviu Rencana Kerja dan Anggaran Kementerian/Lembaga
</t>
  </si>
  <si>
    <t xml:space="preserve">Perencanaan Reviu atas Rencana Kerja dan Anggaran Pemerintah Daerah
</t>
  </si>
  <si>
    <t>Pengawasan Intern Berbasis Risiko di Lingkungan Mahkamah Agung RI</t>
  </si>
  <si>
    <t>Purwoko</t>
  </si>
  <si>
    <t>Faris Naufal Ghani Habibullah</t>
  </si>
  <si>
    <t>Manajemen Risiko Organisasi Sektor Publik di Lingkungan Badan Meteorologi, Klimatologi dan Geofisika</t>
  </si>
  <si>
    <t>Morina Harahap</t>
  </si>
  <si>
    <t>Kebijakan Manajemen Risiko pada Kementerian Hukum dan HAM</t>
  </si>
  <si>
    <t>Konteks Proses Bisnis</t>
  </si>
  <si>
    <t>Identifikasi, Analisis, dan Evaluasi Risiko</t>
  </si>
  <si>
    <t>Pengawasan Peningkatan Penggunaan Produk Dalam Negeri (P3DN) di Lingkungan Inspektorat Jenderal Kementerian Perhubungan</t>
  </si>
  <si>
    <t>Deni Setiabudi</t>
  </si>
  <si>
    <t>Pelatihan dan Sertifikasi Certified of Government Chief Audit Executive (CGCAE) Batch 39</t>
  </si>
  <si>
    <t>Iwan Agung Prasetyo</t>
  </si>
  <si>
    <t>Hasniah Agustina Harahap</t>
  </si>
  <si>
    <t>Perencanaan Pengawasan Berbasis Risiko di Lingkungan Inspektorat BPS</t>
  </si>
  <si>
    <t>Perencanaan Pengawasan Berbasis Risiko di Lingkungan Lingkungan Kementerian Energi dan Sumber Daya Mineral</t>
  </si>
  <si>
    <t>Pelatihan dan Sertifikasi Certified Corporate Risk Manager (CCRM) Batch 5</t>
  </si>
  <si>
    <t>Saut Ganti Tua Hutabarat</t>
  </si>
  <si>
    <t>Audit Tujuan Tertentu atas Klaim Penggantian Biaya Pelayanan Pasien Covid-19 bagi Pegawai di Lingkungan BPKP Batch II</t>
  </si>
  <si>
    <t>Elisa Luhulima</t>
  </si>
  <si>
    <t>Pelatihan dan Sertifikasi Certified Internal Audit Executive (CIAE) Batch 13</t>
  </si>
  <si>
    <t>Penilaian Komponen Penetapan Tujuan</t>
  </si>
  <si>
    <t>Cucu Supangkat</t>
  </si>
  <si>
    <t>Audit Kinerja Berbasis Risiko bagi APIP Daerah Kabupaten Seruyan</t>
  </si>
  <si>
    <t>Audit Kinerja Berbasis Risiko di Lingkungan Inspektorat Tambrauw</t>
  </si>
  <si>
    <t>Yudha Pradana</t>
  </si>
  <si>
    <t>Agus Budi Priyono</t>
  </si>
  <si>
    <t>Dwito Santoso</t>
  </si>
  <si>
    <t>Bentrastyadi</t>
  </si>
  <si>
    <t>Purwaningtyas Setiawati</t>
  </si>
  <si>
    <t>Teguh Rochmat Maulidi</t>
  </si>
  <si>
    <t>Warih Puspitasari</t>
  </si>
  <si>
    <t>Agus Sutisna</t>
  </si>
  <si>
    <t>Audit Kinerja Berbasis Risiko di Lingkungan Inspektorat Daerah Kabupaten Balangan</t>
  </si>
  <si>
    <t>Tri Agus Setiawan (Multimatics)</t>
  </si>
  <si>
    <t>Module 1: Addressing Business Issues with Data Science</t>
  </si>
  <si>
    <t>Data Analytic bagi Pegawai APIP Dana STAR Batch 1</t>
  </si>
  <si>
    <t>Module 2: Extracting, Transforming, and Loading Data</t>
  </si>
  <si>
    <t>Module 3: Analyzing Data</t>
  </si>
  <si>
    <t>Module 4: Preparing to Train a Machine Learning Model</t>
  </si>
  <si>
    <t>Module 5: Developing Classification Models</t>
  </si>
  <si>
    <t>Module 6: Developing Regression and Forecasting Models</t>
  </si>
  <si>
    <t>Module 7: Developing Clustering Models</t>
  </si>
  <si>
    <t>Exercises</t>
  </si>
  <si>
    <t>Certification Exam Review&amp;nbsp;</t>
  </si>
  <si>
    <t>Certification Exam Review</t>
  </si>
  <si>
    <t>Certification Exam at Multimatics</t>
  </si>
  <si>
    <t>Nanik Setianingsih</t>
  </si>
  <si>
    <t>Adi Wijaya</t>
  </si>
  <si>
    <t>Esra Siagian</t>
  </si>
  <si>
    <t>Komunikasi dan Pemantauan Manajemen Risiko</t>
  </si>
  <si>
    <t>Audit Kinerja Berbasis Risiko di Lingkungan Inspektorat Kabupaten Barito Kuala</t>
  </si>
  <si>
    <t>Indra Kurniawan</t>
  </si>
  <si>
    <t>Audit Kinerja Berbasis Risiko di Lingkungan Inspektorat Jenderal Kementerian Luar Negeri</t>
  </si>
  <si>
    <t>Andika Nurrizqi Prawira</t>
  </si>
  <si>
    <t>SESI I : Reformasi Keuangan Negara</t>
  </si>
  <si>
    <t>Certified Government Accounting Expert (CGAE) Level 2 bagi Pegawai APIP Dana STAR Batch 1</t>
  </si>
  <si>
    <t>SESI II : Reformasi Keuangan Negara</t>
  </si>
  <si>
    <t>SESI III : Organisasi &amp;amp; Hubungan Keuangan Pemerintah Pusat &amp;amp; Daerah</t>
  </si>
  <si>
    <t>SESI IV : Organisasi &amp;amp; Hubungan Keuangan Pemerintah Pusat &amp;amp; Daerah</t>
  </si>
  <si>
    <t>SESI I : Sistem Perencanaan &amp;amp; Penganggaran Pemerintah</t>
  </si>
  <si>
    <t>SESI II : Sistem Perencanaan &amp;amp; Penganggaran Pemerintah</t>
  </si>
  <si>
    <t>Tiurmaida</t>
  </si>
  <si>
    <t>SESI III : Evaluasi Pengendalian Internal dan Manajemen Risiko</t>
  </si>
  <si>
    <t>SESI IV : Evaluasi Pengendalian Internal dan Manajemen Risiko</t>
  </si>
  <si>
    <t>SESI I : Reviu Laporan Keuangan &amp;amp; Kinerja Kementerian dan Lembaga</t>
  </si>
  <si>
    <t>SESI II : Reviu Laporan Keuangan &amp;amp; Kinerja Kementerian dan Lembaga</t>
  </si>
  <si>
    <t>SESI III : Analisis Laporan Keuangan Pemerintah</t>
  </si>
  <si>
    <t>SESI IV : Analisis Laporan Keuangan Pemerintah</t>
  </si>
  <si>
    <t>SESI I : Simulasi dan Praktik</t>
  </si>
  <si>
    <t>SESI II : Simulasi dan Praktik</t>
  </si>
  <si>
    <t>SESI III : Simulasi dan Praktik</t>
  </si>
  <si>
    <t>SESI IV : Simulasi dan Praktik</t>
  </si>
  <si>
    <t>Gambaran Umum Audit Kinerja BLU</t>
  </si>
  <si>
    <t>Audit BLU di Lingkungan POLRI</t>
  </si>
  <si>
    <t xml:space="preserve">Perencanaan Audit Kinerja Badan Layanan Umum
</t>
  </si>
  <si>
    <t xml:space="preserve">Audit Pendahuluan dalam Audit Kinerja Badan Layanan Umum
</t>
  </si>
  <si>
    <t>Pengujian Sistem Pengendalian Intern</t>
  </si>
  <si>
    <t>Pengujian Sistem Manajemen Kinerja</t>
  </si>
  <si>
    <t>Audit Rinci dan Penyusunan Temuan</t>
  </si>
  <si>
    <t>Penyusunan Laporan Hasil Audit Kinerja dan Pemantauan Tindak Lanjut</t>
  </si>
  <si>
    <t>Teguh Santoso Apriyanto</t>
  </si>
  <si>
    <t>Gambaran Umum Audit Intern</t>
  </si>
  <si>
    <t>Jenis Penugasan Audit</t>
  </si>
  <si>
    <t>Komunikasi dan Tindak Lanjut Hasil Audit</t>
  </si>
  <si>
    <t>Teknik Audit Berbantuan Komputer di Lingkungan Inspektorat Jenderal Kementerian PUPR</t>
  </si>
  <si>
    <t>Teknik Audit Berbantuan Komputer di Lingkungan Inspektorat Kabupaten Memberamo Tengah</t>
  </si>
  <si>
    <t>Eko Hargianto</t>
  </si>
  <si>
    <t>Ahmad Faiz Burhani</t>
  </si>
  <si>
    <t>Suharto</t>
  </si>
  <si>
    <t>Mas Agus Sutaryat</t>
  </si>
  <si>
    <t>Henry Marvin</t>
  </si>
  <si>
    <t>Komang Indah Mediani</t>
  </si>
  <si>
    <t>Eko Santoso</t>
  </si>
  <si>
    <t>Ni Wayan Wiwin Intan Wintari</t>
  </si>
  <si>
    <t>Darhilman</t>
  </si>
  <si>
    <t>Nuansa Gilang Insani</t>
  </si>
  <si>
    <t>Certified Government Accounting Expert (CGAE) Level 1 bagi Pegawai APIP Dana STAR Batch 1</t>
  </si>
  <si>
    <t>Overview Standar, Kebijakan Sistem Akuntansi Pemerintah Daerah (SAPD)</t>
  </si>
  <si>
    <t>Overview Sistem Pengendalian Internal Pemerintah</t>
  </si>
  <si>
    <t>Overview Perencanaan dan Penatausahaan Keuangan Daerah</t>
  </si>
  <si>
    <t>Sistem Informasi Pengelolaan Keuangan Daerah (SIPKD)</t>
  </si>
  <si>
    <t>Overview Akuntansi Pendapatan, Beban/Belanja, dan Pembiayaan</t>
  </si>
  <si>
    <t>Overview Akuntansi Kas, Piutang dan Persediaan</t>
  </si>
  <si>
    <t>Overview Akuntansi Aset Tetap dan Aset Lainnya</t>
  </si>
  <si>
    <t>Overview Akuntansi Investasi, Kewajiban, Ekuitas</t>
  </si>
  <si>
    <t>Telaah Laporan Keuangan</t>
  </si>
  <si>
    <t>Pelatihan dan Sertifikasi Certification of Government Chief Audit Executive (CGCAE) batch 41</t>
  </si>
  <si>
    <t>Bimbingan Penyusunan Makalah/Persiapan Presentasi</t>
  </si>
  <si>
    <t>Manajemen Strategi Audit Intern</t>
  </si>
  <si>
    <t xml:space="preserve">Isu-isu Strategis dalam Pengawasan Nasional
</t>
  </si>
  <si>
    <t xml:space="preserve">Kebijakan Pengawasan Nasional
</t>
  </si>
  <si>
    <t xml:space="preserve">Kebijakan Pengawasan - System Thinking
</t>
  </si>
  <si>
    <t>Program Jaminan Kualitas (PJK)</t>
  </si>
  <si>
    <t xml:space="preserve">Penjelasan Pola Diklat
</t>
  </si>
  <si>
    <t>Penjelasan Penyusunan Makalah</t>
  </si>
  <si>
    <t xml:space="preserve">Kebijakan Pengawasan
</t>
  </si>
  <si>
    <t>Filosofi Audit</t>
  </si>
  <si>
    <t xml:space="preserve">Mulyadi </t>
  </si>
  <si>
    <t>Hasan Langgeng Pramudhito</t>
  </si>
  <si>
    <t>Pelatihan Manajemen Risiko Organisasi Sektor Publik di Lingkungan Inspektorat Kota Bandung</t>
  </si>
  <si>
    <t>Teguh Permana Putra</t>
  </si>
  <si>
    <t xml:space="preserve">Sinkronisasi Perencanaan Pembangunan Daerah dan Perencanaan Pembangunan Nasional
</t>
  </si>
  <si>
    <t>Perencanaan Reviu atas Perencanaan Pembangunan Daerah</t>
  </si>
  <si>
    <t>Pelaksanaan Reviu atas RPJMD dan Renstra Pemerintah Daerah</t>
  </si>
  <si>
    <t>Metodologi Penilaian Keselarasan Perencanaan Pembangunan</t>
  </si>
  <si>
    <t xml:space="preserve">Pelaporan Konsultansi Pelatihan dan Tindak Lanjut
</t>
  </si>
  <si>
    <t xml:space="preserve">Penilaian Risiko dan Indikator Risiko Kunci
</t>
  </si>
  <si>
    <t xml:space="preserve">Teknik-Teknik Fasilitasi
</t>
  </si>
  <si>
    <t>Peran Konsultansi bagi Auditor Internal di Lingkungan Inspektorat Jenderal Kementarian Pendidikan, Kebudayaan, Riset, dan Teknologi</t>
  </si>
  <si>
    <t xml:space="preserve">Gambaran Umum Penugasan Konsultansi Pelatihan
</t>
  </si>
  <si>
    <t xml:space="preserve">Advisory Singkat
</t>
  </si>
  <si>
    <t xml:space="preserve">Perencanaan Advisory Mendalam dan Analisis Data
</t>
  </si>
  <si>
    <t xml:space="preserve">Komunikasi Hasil Advisory
</t>
  </si>
  <si>
    <t xml:space="preserve">Konsep Penugasan Fasilitasi 
</t>
  </si>
  <si>
    <t xml:space="preserve">Gambaran Umum Penugasan Advisory
</t>
  </si>
  <si>
    <t xml:space="preserve">Pelaksanaan Penugasan Fasilitasi
</t>
  </si>
  <si>
    <t xml:space="preserve">Pengumpulan Bukti dan Penyusunan Rekomendasi
</t>
  </si>
  <si>
    <t xml:space="preserve">Pelaksanaan Konsultansi Pelatihan 
</t>
  </si>
  <si>
    <t>Mayjen TNI (Purn) Dr.rer.pol. Rodon Pedrason, M.A.</t>
  </si>
  <si>
    <t>Gambaran Umum dan Isu Strategis Pertahanan Negara</t>
  </si>
  <si>
    <t>Defense and Security Management</t>
  </si>
  <si>
    <t>Laksda TNI  Dr. Sri Yanto, S.T., M.Si(Han).</t>
  </si>
  <si>
    <t>Overview Kebijakan di Bidang Pertahanan dan Keamanan Negara</t>
  </si>
  <si>
    <t>Mayjen TNI Dr. Totok Imam Santoso, S.I.P., S.Sos., M.Tr (Han)</t>
  </si>
  <si>
    <t>Kondisi Internal dan Eksternal Bidang Pertahanan dan Keamanan serta Current Issue-nya: Kepemimpinan Strategis</t>
  </si>
  <si>
    <t>Kombes Pol Endang Rasidin, S.I.K.</t>
  </si>
  <si>
    <t>Lingkungan Strategis termasuk Terorisme dan Kekerasan Politik</t>
  </si>
  <si>
    <t>Brigjen TNI Fahrid Amran, S.H.</t>
  </si>
  <si>
    <t>Analisis Proses Bisnis dan Pengelolaan Sumber Daya dalam Penyelenggaraan Pertahanan dan Keamanan</t>
  </si>
  <si>
    <t>Proses Bisnis Perencanaan Pengawasan APP dan Penyusunan SHP</t>
  </si>
  <si>
    <t>Mayjen TNI (Purn.) Dr. Rizerius Eko Hadisancoko, S.E., S.A.P., M.Si</t>
  </si>
  <si>
    <t>Laksma TNI Dr. Sugeng Suryanto, S.A.P., M.A.P.</t>
  </si>
  <si>
    <t>Laksma TNI Yos Sumiarsa, S.E., M.Si.</t>
  </si>
  <si>
    <t>Kolonel Laut (Purn.) Dr. Ir. Aris Sarjito, S.T., M.A.P., IPU., ACPE., CIQaR., ASEAN Eng.</t>
  </si>
  <si>
    <t>IT Auditor bagi Pegawai APIP Dana STAR Batch 3</t>
  </si>
  <si>
    <t>Aspek Lingkungan Teknologi Informasi</t>
  </si>
  <si>
    <t>Ferri Taufik Ferdiansyah, S.E., Ak., CA., M.Ak., CFRA. (Mahkamah Agung)</t>
  </si>
  <si>
    <t>Pelatihan Manajemen Risiko Organisasi Sektor Publik di Lingkungan Inspektorat Kota Samarinda</t>
  </si>
  <si>
    <t>Sistem Pengendalian Internal</t>
  </si>
  <si>
    <t>Hafidz Arif Purwanto</t>
  </si>
  <si>
    <t>Alan Sutisna</t>
  </si>
  <si>
    <t xml:space="preserve">Pelaksanaan Reviu atas KUA dan PPAS
</t>
  </si>
  <si>
    <t>Manajemen Risiko Umum</t>
  </si>
  <si>
    <t>Penilaian Maturitas SPIP Terintegrasi di Lingkungan SPI Universitas Jenderal Soedirman</t>
  </si>
  <si>
    <t>Overview dan Proses Penilaian Maturitas Penyelenggaraan SPIP</t>
  </si>
  <si>
    <t>Moch. Fauzul Iman</t>
  </si>
  <si>
    <t>Wahyujati Aryono Widi</t>
  </si>
  <si>
    <t>Kebijakan Umum Pengelolaan Keuangan BLU – Current Issue</t>
  </si>
  <si>
    <t>Pengelolaan Keuangan Badan Layanan Umum (BLU) di Lingkungan Direktorat Jenderal Perhubungan Udara, Kementerian Perhubungan</t>
  </si>
  <si>
    <t>Burhanuddin Rifqi</t>
  </si>
  <si>
    <t>Siklus Pengelolaan Keuangan BLU&amp;nbsp;</t>
  </si>
  <si>
    <t>Tumpak Pasaribu</t>
  </si>
  <si>
    <t>Maturitas Manajemen Risiko BLU</t>
  </si>
  <si>
    <t>Maturitas BLU – Perdirjen Perben No. 11/2021</t>
  </si>
  <si>
    <t>Sistem dan Prosedur Penatausahaan BLU</t>
  </si>
  <si>
    <t>Penganggaran BLU Berbasis Kinerja</t>
  </si>
  <si>
    <t>Kebijakan Akuntansi – PSAP</t>
  </si>
  <si>
    <t>PSAP 13 – Laporan Keuangan BLU</t>
  </si>
  <si>
    <t>Sistem dan Prosedur Akuntansi BLU</t>
  </si>
  <si>
    <t>Ika Nur Azisah</t>
  </si>
  <si>
    <t>Kisnu Pusnawan</t>
  </si>
  <si>
    <t>Penjenjangan Auditor Ahli Muda di Lingkungan APIP Daerah</t>
  </si>
  <si>
    <t>Penjenjangan Auditor Ahli Muda di Lingkungan BPKP</t>
  </si>
  <si>
    <t>Manajemen Pemerintah Pusat - BUMN</t>
  </si>
  <si>
    <t>Manajemen Pemerintah Daerah - BUMD</t>
  </si>
  <si>
    <t>Wahyudin</t>
  </si>
  <si>
    <t>Penyusunan Register Risiko: PHTC Pendidikan</t>
  </si>
  <si>
    <t>Silih Agung Wasesa</t>
  </si>
  <si>
    <t>Corporate Reputation and Stakeholder Engagement</t>
  </si>
  <si>
    <t>Pengelolaan Reputasi dan Komunikasi Krisis</t>
  </si>
  <si>
    <t>Fardila Astari</t>
  </si>
  <si>
    <t>Komunikasi Krisis</t>
  </si>
  <si>
    <t>Ayu Isni Arum</t>
  </si>
  <si>
    <t>Pengelolaan Komunikasi Krisis di BPKP</t>
  </si>
  <si>
    <t>Hanni Sofia</t>
  </si>
  <si>
    <t>Media Relation dan Press Strategy</t>
  </si>
  <si>
    <t>Emmy Kuswandari</t>
  </si>
  <si>
    <t>Effective Public Speaking: Confident Communication</t>
  </si>
  <si>
    <t>Yustinus Prastowo</t>
  </si>
  <si>
    <t>Effective Public Speaking: Mastering Public Speaking for Spokesperson</t>
  </si>
  <si>
    <t>Pengelolaan Reputasi BPKP</t>
  </si>
  <si>
    <t>Simulasi Kasus Komunikasi Krisis</t>
  </si>
  <si>
    <t>Data Analytic bagi Pegawai APIP Dana STAR Batch 3</t>
  </si>
  <si>
    <t xml:space="preserve">Penanganan Risiko - Root Cause Analysis
</t>
  </si>
  <si>
    <t>Monitoring&amp;nbsp;(Loss Even Database), Reviu dan Pelaporan MR</t>
  </si>
  <si>
    <t>Pemetaan Keterkaitan Program/Kegiatan/Proyek</t>
  </si>
  <si>
    <t>Tita Febrina</t>
  </si>
  <si>
    <t>Mariadi</t>
  </si>
  <si>
    <t>Fungsional Auditor Ahli Pertama di Ligkungan APIP Biak, Yapen, Waropen dan Wilayah Lain</t>
  </si>
  <si>
    <t>Pelatihan Reviu Rencana Kerja dan Anggaran Pemerintah Daerah di Lingkungan Inspektorat Kabupaten Kutai Timur</t>
  </si>
  <si>
    <t xml:space="preserve">Perencanaan Pembangunan dan Penganggaran Pemerintah Daerah
</t>
  </si>
  <si>
    <t xml:space="preserve">Evaluasi Tata Kelola TI </t>
  </si>
  <si>
    <t>Endila Prihantini</t>
  </si>
  <si>
    <t>Viqha Felayati</t>
  </si>
  <si>
    <t>Case Study: Audit TIK</t>
  </si>
  <si>
    <t>IT Auditor bagi Pegawai APIP Dana STAR Batch 4</t>
  </si>
  <si>
    <t>Melaksanakan Audit Teknologi Informasi</t>
  </si>
  <si>
    <t>Penetapan SKKNI No. 48 Tahun 2015 tentang Auditor Manajemen Teknologi</t>
  </si>
  <si>
    <t>Pelatihan dan Sertifikasi PBJP Level 1 Bagi Pegawai APIP Dana STAR Batch 2</t>
  </si>
  <si>
    <t>Pelatihan dan Sertifikasi PBJP Level 1 Inspektorat Kota Bandung Kelas A</t>
  </si>
  <si>
    <t>Iman Santoso (IAI)</t>
  </si>
  <si>
    <t>Ketentuan Umum Perpajakan A</t>
  </si>
  <si>
    <t>pajak terapan brevet A dan B</t>
  </si>
  <si>
    <t>Ujian Ketentuan Umum Perpajakan A</t>
  </si>
  <si>
    <t>Ketentuan Umum Perpajakan B</t>
  </si>
  <si>
    <t>Agus Hidayat (IAI)</t>
  </si>
  <si>
    <t>PPh Orang Pribadi</t>
  </si>
  <si>
    <t>Ujian Ketentuan Umum Perpajakan B</t>
  </si>
  <si>
    <t>Ardhi WS</t>
  </si>
  <si>
    <t>PPh Pemotongan dan Pemungutan</t>
  </si>
  <si>
    <t>Ujian PPh Orang Pribadi</t>
  </si>
  <si>
    <t>Anwar Hidayat (IAI)</t>
  </si>
  <si>
    <t>PPN A</t>
  </si>
  <si>
    <t>Ujian PPh Pemotongan dan Pemungutan</t>
  </si>
  <si>
    <t>PPN B</t>
  </si>
  <si>
    <t>Dionisius</t>
  </si>
  <si>
    <t>PBB dan Bea Meterai</t>
  </si>
  <si>
    <t>Ujian PPN A</t>
  </si>
  <si>
    <t>PPh Badan</t>
  </si>
  <si>
    <t>Ujian PPN B</t>
  </si>
  <si>
    <t>Ujian PBB dan Bea Meterai</t>
  </si>
  <si>
    <t>Akuntansi Pajak</t>
  </si>
  <si>
    <t>Ujian PPh Badan</t>
  </si>
  <si>
    <t>Harisman</t>
  </si>
  <si>
    <t>E-SPT</t>
  </si>
  <si>
    <t>Ujian Akuntansi Pajak</t>
  </si>
  <si>
    <t>Certified Government Accounting Expert (CGAE) Level 1 bagi Pegawai BPKP Dana STAR Batch 2</t>
  </si>
  <si>
    <t>SESI III : Overview Sistem Pengendalian Intern Pemerintah</t>
  </si>
  <si>
    <t>SESI IV : Overview RKA K/L &amp;amp; Evaluasi Kinerja Anggaran</t>
  </si>
  <si>
    <t>Astrid Shofi Dzihni Riesta</t>
  </si>
  <si>
    <t>SQL dan Relational Database Management System</t>
  </si>
  <si>
    <t>Teknik Audit Berbantuan Komputer:  SQL Query dan  Audit Command Language</t>
  </si>
  <si>
    <t>SQL : Introduction</t>
  </si>
  <si>
    <t>SQL: Data Wrangling and Database Management</t>
  </si>
  <si>
    <t>SQL: Joining Tables and Advance Query</t>
  </si>
  <si>
    <t>ACL: Introduction and Data Wrangling</t>
  </si>
  <si>
    <t>ACL: Manajemen Data Audit</t>
  </si>
  <si>
    <t>ACL: Exploratory Data Analytics and Audit Question Hypothesis Building</t>
  </si>
  <si>
    <t>ACL: Data Analysis</t>
  </si>
  <si>
    <t>Simulasi : Data Analisis Bidang Kesehatan dan Bidang Pendidikan</t>
  </si>
  <si>
    <t>ACL: Data Visualization and Insight Building</t>
  </si>
  <si>
    <t>ACL: Reporting</t>
  </si>
  <si>
    <t>Simulasi : Analisis Data Bidang Kesejahteraan Nasional</t>
  </si>
  <si>
    <t>Presentasi dan Pembahasan Simulasi</t>
  </si>
  <si>
    <t>Simulasi ACL: Bidang Kesehatan, Pendidikan, dan Kesejahteraan Sosial</t>
  </si>
  <si>
    <t>ACL : Review&amp;nbsp;</t>
  </si>
  <si>
    <t>Yoannes Tukijan</t>
  </si>
  <si>
    <t>Pelaksanaan Pengawasan Intern</t>
  </si>
  <si>
    <t xml:space="preserve">Perencanaan Pengawasan Berbasis Risiko pada APIP Pemda </t>
  </si>
  <si>
    <t>Pelatihan dan Sertifikasi Certified Fraud Risk Management Professional (FRMP)</t>
  </si>
  <si>
    <t>Penjelasan Jabatan Fungsional Auditor</t>
  </si>
  <si>
    <t>Praktik Audit Umum</t>
  </si>
  <si>
    <t>Praktik Audit Investigatif</t>
  </si>
  <si>
    <t>Praktik Audit Kinerja</t>
  </si>
  <si>
    <t>Eko Yudhianto</t>
  </si>
  <si>
    <t>Praktik Pengawasan Lintas Sektoral</t>
  </si>
  <si>
    <t>Ary Suharyanto</t>
  </si>
  <si>
    <t>Certified Government Accounting Expert (CGAE) Level 2 bagi Pegawai BPKP Dana STAR</t>
  </si>
  <si>
    <t>Dr. Januarti Tiurmaida, S.E., M.M., CGAA (IAI)</t>
  </si>
  <si>
    <t>Oktarika Ayoe Sandha, SE, Msi, Ak, CA, CSRS, CGAE</t>
  </si>
  <si>
    <t>Overview SE 2/2024</t>
  </si>
  <si>
    <t>Training for Trainer (ToT) Pembinaan Penyelenggaraan SPIP</t>
  </si>
  <si>
    <t>Proses Bisnis Pembinaan Penyelenggaraan SPIP</t>
  </si>
  <si>
    <t>Mokh. Firdaus Alam Hudi</t>
  </si>
  <si>
    <t>Praktik dan Simulasi Klasterisasi Permasalahan</t>
  </si>
  <si>
    <t>Praktik dan Kertas Kerja Klasterisasi Permasalahan (lanjutan)</t>
  </si>
  <si>
    <t>Praktik dan Simulasi Identifikasi Isu Strategis SPIP</t>
  </si>
  <si>
    <t>Presentasi Praktik dan Simulasi Identifikasi Isu Strategis</t>
  </si>
  <si>
    <t>Praktik dan Simulasi Perencanaan Pembinaan SPIP</t>
  </si>
  <si>
    <t>Presentasi Praktik dan Simulasi Perencanaan Pembinaan SPIP</t>
  </si>
  <si>
    <t>Overview Kebijakan Pembinaan Penyelenggaraan&amp;nbsp;SPIP</t>
  </si>
  <si>
    <t>Bambang Satria Ansgarianto Wibowo</t>
  </si>
  <si>
    <t>Presentasi Praktik dan Simulasi Klasterisasi Permasalahan</t>
  </si>
  <si>
    <t>Agustinus Febi Dwi Purnama</t>
  </si>
  <si>
    <t>Praktik Reviu</t>
  </si>
  <si>
    <t>Andri Tantyo Cahyo Nugroho</t>
  </si>
  <si>
    <t>Konsep Dasar Badan Layanan Umum (BLU)</t>
  </si>
  <si>
    <t xml:space="preserve">Evaluasi Kinerja BLU bagi Satuan Pengawasan Intern  PTN Vokasi </t>
  </si>
  <si>
    <t>Konsep, Prinsip dan Pelaksanaan Evaluasi Kinerja</t>
  </si>
  <si>
    <t>Arnold Restu</t>
  </si>
  <si>
    <t>Maturitas MR dan Kapabilitas SPI</t>
  </si>
  <si>
    <t>Naufal Abda Aizar</t>
  </si>
  <si>
    <t>Penjenjangan Auditor Ahli Muda di Lingkungan APIP Wilayah Sulawesi</t>
  </si>
  <si>
    <t>Audit Pengadaan Barang dan Jasa di Lingkungan Inspektorat Provinsi Lampung</t>
  </si>
  <si>
    <t xml:space="preserve">Perencanaan Konsultansi Pelatihan
</t>
  </si>
  <si>
    <t xml:space="preserve">Strategi Penugasan Konsultansi
</t>
  </si>
  <si>
    <t xml:space="preserve">Penilaian Efektivitas Kecukupan Pengendalian
</t>
  </si>
  <si>
    <t>Astu Gagono Kendarto</t>
  </si>
  <si>
    <t>Gambaran Umum KPBU</t>
  </si>
  <si>
    <t>Kerjasama Pemerintah dengan Badan Usaha (KPBU)</t>
  </si>
  <si>
    <t>Hasrul Hasani</t>
  </si>
  <si>
    <t>Konsep Value For Money pada Proyek KPBU</t>
  </si>
  <si>
    <t>Khusnul Khotimah</t>
  </si>
  <si>
    <t>Fasilitas Kemudahan Investasi dalam KPBU</t>
  </si>
  <si>
    <t>Proses Pelaksanaan KPBU</t>
  </si>
  <si>
    <t>Unggul Rajev Pradana</t>
  </si>
  <si>
    <t xml:space="preserve">Gambaran Umum Pengelolaan BMD dan Perencanaan Kebutuhan dan Penganggaran BMD
</t>
  </si>
  <si>
    <t xml:space="preserve">Penggunaan, Pengamanan dan Pemeliharaan BMD
</t>
  </si>
  <si>
    <t xml:space="preserve">Pemanfaatan dan Penilaian&amp;nbsp;BMD
</t>
  </si>
  <si>
    <t xml:space="preserve">Pemindahtanganan, Pemusnahan, dan Penghapusan&amp;nbsp;BMD
</t>
  </si>
  <si>
    <t xml:space="preserve">Penatausahaan, Pembinaan, Pengawasan, dan Pengendalian BMD
</t>
  </si>
  <si>
    <t>J. Dwi Poetranto</t>
  </si>
  <si>
    <t>Arief Hidayat</t>
  </si>
  <si>
    <t>Marlinda Citra Dewi</t>
  </si>
  <si>
    <t>Lenny Yohana</t>
  </si>
  <si>
    <t>Agung Ragil Pujono</t>
  </si>
  <si>
    <t>Dola Indrayani Putri</t>
  </si>
  <si>
    <t>Audit Kinerja Berbasis Risiko di Lingkungan Inspektorat Kabupaten Lima Puluh Kota</t>
  </si>
  <si>
    <t>Doris Salam</t>
  </si>
  <si>
    <t>Audit Investigatif Level Basic di Lingkungan BPKP Batch II</t>
  </si>
  <si>
    <t>Adisti Dwi Septyarini</t>
  </si>
  <si>
    <t>Manajemen Risiko Organisasi Sektor Publik di Lingkungan Kabupaten Kutai Barat</t>
  </si>
  <si>
    <t>Praktik Penyusunan Juknis MRPN LS: Penurunan Stunting</t>
  </si>
  <si>
    <t>bukan Penetapan Konteks:</t>
  </si>
  <si>
    <t>Pelatihan dan Sertifikasi Certified Government Risk Executive (CGRE) batch 5 di Lingkungan APIP K/L dan Pemda</t>
  </si>
  <si>
    <t>Penjelasan Program dan Uji Kompetensi CGRE</t>
  </si>
  <si>
    <t>Joko Mulyono</t>
  </si>
  <si>
    <t>Mahendro Bawono Yudho</t>
  </si>
  <si>
    <t>Soliqin Budhi Sofiandi</t>
  </si>
  <si>
    <t>Sumardi</t>
  </si>
  <si>
    <t>Gambaran Umum Pedoman Teknis Pengelolaan Keuangan Daerah Berdasarkan Permendagri 77</t>
  </si>
  <si>
    <t>Pelatihan Penatausahaan Keuangan di Lingkungan BPKAD Kota Bekasi</t>
  </si>
  <si>
    <t>Tugas Verifikasi Keuangan Bidang Perbendaharaan</t>
  </si>
  <si>
    <t>Pengantar Kas dan Uang Persediaan</t>
  </si>
  <si>
    <t>Rencana Kas dan Pembuatan Surat Penyediaan Dana (SPD)</t>
  </si>
  <si>
    <t>Manajemen Kas dan Panjar</t>
  </si>
  <si>
    <t>SPJ dan Pertanggungjawaban Bukti</t>
  </si>
  <si>
    <t>Perpajakan atas Pelaksanaan Kegiatan</t>
  </si>
  <si>
    <t>Pelaporan Uang Persediaan</t>
  </si>
  <si>
    <t>Janeslin</t>
  </si>
  <si>
    <t>Gambaran Umum Kartu Kredit Pemerintah Daerah</t>
  </si>
  <si>
    <t>System Requirements Implementasi Kartu Kredit Pemerintah Daerah</t>
  </si>
  <si>
    <t>Pertanggungjawaban dan Pembayaran Tagihan KKPD</t>
  </si>
  <si>
    <t>Overview Penatausahaan Keuangan Menggunakan SIPD</t>
  </si>
  <si>
    <t>Diana</t>
  </si>
  <si>
    <t>Fransiskus Xaverius Sinaga</t>
  </si>
  <si>
    <t>Corryn Kartika Putri Jerry</t>
  </si>
  <si>
    <t>Dian Yuliasari</t>
  </si>
  <si>
    <t>Bagiukur Bernard Sinulingga</t>
  </si>
  <si>
    <t>Penilaian Kapabilitas APIP bagi APIP Pemda</t>
  </si>
  <si>
    <t>Arif Subarkah</t>
  </si>
  <si>
    <t>Afandi</t>
  </si>
  <si>
    <t>Isbandi</t>
  </si>
  <si>
    <t>Yuli Suryatmi</t>
  </si>
  <si>
    <t>Penilaian Kapabilitas APIP</t>
  </si>
  <si>
    <t>Donny Ermawan</t>
  </si>
  <si>
    <t>Overview Modul JFA</t>
  </si>
  <si>
    <t>ToT for Instructors of JFA Certification Batch 1</t>
  </si>
  <si>
    <t>Konsep, Pola Pikir dan Materi terkait Mansoskul</t>
  </si>
  <si>
    <t>Konsep, Pola Pikir dan Materi terkait Modul Standar Audit</t>
  </si>
  <si>
    <t>Konsep, Pola Pikir dan Materi terkait Modul MPI, PMP, Analisis Proses Bisnis</t>
  </si>
  <si>
    <t>Konsep, Pola Pikir dan Materi terkait Modul TKMRPI</t>
  </si>
  <si>
    <t>Konsep, Pola Pikir dan Materi terkait Modul PPI</t>
  </si>
  <si>
    <t>Konsep, Pola Pikir dan Materi terkait Buku Kerja Audit Umum</t>
  </si>
  <si>
    <t>Konsep, Pola Pikir dan Materi terkait Buku Kerja Audit Kinerja</t>
  </si>
  <si>
    <t>Konsep, Pola Pikir dan Materi Buku Kerja terkait Reviu</t>
  </si>
  <si>
    <t>Bambang Kardiono</t>
  </si>
  <si>
    <t>Overview dan Proses Bisnis Kapabilitas APIP</t>
  </si>
  <si>
    <t>Penilaian Kapabilitas APIP di Lingkungan Inspektorat Daerah Kabupaten Penajam Paser Utara</t>
  </si>
  <si>
    <t>Puji Purnaweni</t>
  </si>
  <si>
    <t>Aplikasi Penilaian Kapabilitas APIP</t>
  </si>
  <si>
    <t>Asri Suwarsih</t>
  </si>
  <si>
    <t>Hartati</t>
  </si>
  <si>
    <t>Niken Kusuma Wardhani</t>
  </si>
  <si>
    <t>Penilaian Kapabilitas APIP Elemen Peran dan Layanan Kualitas Peran dan Layanan, Tabulasi Penilaian serta Results</t>
  </si>
  <si>
    <t>Ardyan Chandra</t>
  </si>
  <si>
    <t>Rosari Oktoria Serena</t>
  </si>
  <si>
    <t>Thanthawi Jauhari</t>
  </si>
  <si>
    <t>Pelatihan dan Sertifikasi PBJP Level 1 Inspektorat Kota Bandung Kelas B</t>
  </si>
  <si>
    <t>Pelatihan dan Sertifikasi Certified Risk Executive Leader (CREL) Batch 7</t>
  </si>
  <si>
    <t>Bernardus Dwita Pradana (Auditor Utama Keuangan Negara VII BPK RI)</t>
  </si>
  <si>
    <t>Franciscus Xaverius Sarwoko</t>
  </si>
  <si>
    <t>Tonny Royke Jhoness Supit</t>
  </si>
  <si>
    <t>Studi Kasus Probity Audit TIK</t>
  </si>
  <si>
    <t>Penilaian Maturitas SPIP di Lingkungan Inspektorat Utama BPS</t>
  </si>
  <si>
    <t>Ayu Dina Rosida</t>
  </si>
  <si>
    <t xml:space="preserve">Pelatihan Reviu Laporan keuangan dan Kinerja Pemerintah di Lingkungan Kementerian Energi dan Sumber Daya Mineral </t>
  </si>
  <si>
    <t>Pelaksanaan Reviu atas Laporan Realisasi Anggaran (LRA) dan Laporan Operasional (LO)</t>
  </si>
  <si>
    <t xml:space="preserve">Pelatihan Penjaminan Kualitas SPIP Terintegrasi di Lingkungan Perpustakaan Nasional </t>
  </si>
  <si>
    <t>Hendro Wibowo</t>
  </si>
  <si>
    <t>Silvia Herera</t>
  </si>
  <si>
    <t>Fandi Arya Prtama</t>
  </si>
  <si>
    <t>Didit Eko Suparyanto</t>
  </si>
  <si>
    <t xml:space="preserve">Peran dan Fungsi Konsultansi APIP
</t>
  </si>
  <si>
    <t>Peran Konsultasi bagi Auditor Internal</t>
  </si>
  <si>
    <t>Ardiles Panggabean</t>
  </si>
  <si>
    <t>ToT for Instructors of JFA Certification Batch 2</t>
  </si>
  <si>
    <t>Konsep, Pola Pikir dan Materi terkait &amp;nbsp;Analisis Proses Bisnis</t>
  </si>
  <si>
    <t>Konsep, Pola Pikir dan Materi terkait Modul MPI dan PMP</t>
  </si>
  <si>
    <t>Hanhan Hudaya</t>
  </si>
  <si>
    <t>Fungsional Auditor Ahli Pertama di Lingkungan BPKP</t>
  </si>
  <si>
    <t>Tata Kelola, Manajemen Risiko, dan Pengendalian Intern - Analisis Proses Bisnis</t>
  </si>
  <si>
    <t>Manajemen Pemerintah Pusat - BUMN / Manajemen Pemerintah Daerah - BUMD</t>
  </si>
  <si>
    <t>Mitriani Manalu</t>
  </si>
  <si>
    <t>Gugun Mediamer</t>
  </si>
  <si>
    <t xml:space="preserve">Pelatihan dan Sertifikasi Certified Government Risk Specialist (CGRS) Batch 2 Bagi Pegawai APIP Dana STAR </t>
  </si>
  <si>
    <t>Instruktur dari Deputi Bidang Pengawasan PKD</t>
  </si>
  <si>
    <t>Penjelasan Program Sertifikasi CGRS</t>
  </si>
  <si>
    <t>Pemetaan Keterkaitan Program/Kegiatan/Proyek pada PHTC Pendidikan dalam Pemilihan Objek MRPN Lintas Sektor</t>
  </si>
  <si>
    <t>Achmad Setiyanto</t>
  </si>
  <si>
    <t>Manajemen ASN di Lingkungan BPKP Batch 1</t>
  </si>
  <si>
    <t>Made Rahayu Indrayani</t>
  </si>
  <si>
    <t>Pengembangan Kompetensi Pegawai dan Manajemen Talenta</t>
  </si>
  <si>
    <t>Sistem Informasi dalam Proses Pengembangan Kompetensi dan Manajemen Talenta</t>
  </si>
  <si>
    <t>Andriansyah Kurniawan Afdal</t>
  </si>
  <si>
    <t>Sistem Informasi Kepegawaian dalam Pengelolaan Kinerja</t>
  </si>
  <si>
    <t>Mutasi, Pengelolaan Disiplin, dan Pemberhentian Pegawai</t>
  </si>
  <si>
    <t>Pengelolaan Sistem Informasi Kepegawaian Terintegrasi di Lingkungan BPKP</t>
  </si>
  <si>
    <t>Service Excellent Enabler Pengawasan</t>
  </si>
  <si>
    <t>Pelaksanaan Coaching dan Mentoring</t>
  </si>
  <si>
    <t>Manajemen ASN di Lingkungan BPKP Batch 2</t>
  </si>
  <si>
    <t>Penjenjangan Auditor Ahli Madya di Lingkungan BPKP</t>
  </si>
  <si>
    <t>Raymond Hadisubrata</t>
  </si>
  <si>
    <t>Peran SDM dalam Organisasi</t>
  </si>
  <si>
    <t xml:space="preserve">People Management di Lingkungan BPKP </t>
  </si>
  <si>
    <t>Filosofi Dasar Pengelolaan SDM</t>
  </si>
  <si>
    <t>Konsep Pengenalan Kepribadian (DISC)</t>
  </si>
  <si>
    <t>Berinteraksi dengan Berbagai Tipe Kepribadian</t>
  </si>
  <si>
    <t>Garry Mondale</t>
  </si>
  <si>
    <t>Keterampilan Komunikasi yang Efektif</t>
  </si>
  <si>
    <t>Keterampilan Critical Thinking</t>
  </si>
  <si>
    <t>Keterampilan Problem Solving</t>
  </si>
  <si>
    <t>Keterampilan Decision Making</t>
  </si>
  <si>
    <t>Keterampilan Coaching &amp;amp; Counselling</t>
  </si>
  <si>
    <t>Exercise: Coaching &amp;amp; Counselling</t>
  </si>
  <si>
    <t>Leading Change</t>
  </si>
  <si>
    <t>Exercise: Leading Change</t>
  </si>
  <si>
    <t>Implementasi People Management&amp;nbsp;di&amp;nbsp;BPKP</t>
  </si>
  <si>
    <t>Ir. Syahmuharnis, MBA, CHRMP, CTMP</t>
  </si>
  <si>
    <t>Pengantar Program CHRMP</t>
  </si>
  <si>
    <t>Certified Human Resources Management Professional (CHRMP) di Lingkungan BPKP</t>
  </si>
  <si>
    <t>Interpersonal/Communication Skill&amp;nbsp;</t>
  </si>
  <si>
    <t>Drs. Kunkun Sudaryat, MSc., CHRMP, CTMP</t>
  </si>
  <si>
    <t>Teamwork Skill</t>
  </si>
  <si>
    <t>Conflict Management Skill&amp;nbsp;</t>
  </si>
  <si>
    <t>HR Roles, Functions, and Architecture</t>
  </si>
  <si>
    <t>Strategic HR and Alignment</t>
  </si>
  <si>
    <t>HR Challenges: Demographic Issues, HRM 4.0 and HR Competencies</t>
  </si>
  <si>
    <t>3 Pilar Organization Development</t>
  </si>
  <si>
    <t>Peta Proses Bisnis</t>
  </si>
  <si>
    <t>Organization Design and Structure</t>
  </si>
  <si>
    <t>Job Design: Job Analysis and Job Evaluation</t>
  </si>
  <si>
    <t>Organization Value and Culture</t>
  </si>
  <si>
    <t>Konsep Kompetensi</t>
  </si>
  <si>
    <t>Competency Model</t>
  </si>
  <si>
    <t>Job Competency Profile (Penetapan Standar Kompetensi Jabatan)</t>
  </si>
  <si>
    <t>Competency Profiling</t>
  </si>
  <si>
    <t>Kamus Kompetensi</t>
  </si>
  <si>
    <t>Recruitment</t>
  </si>
  <si>
    <t>Selection</t>
  </si>
  <si>
    <t>Assessment Center</t>
  </si>
  <si>
    <t>Behavioral Event Interview</t>
  </si>
  <si>
    <t>Onboarding</t>
  </si>
  <si>
    <t>Pengantar Manajemen Karir&amp;nbsp;</t>
  </si>
  <si>
    <t>Langkah-langkah Dalam Manajemen Karir</t>
  </si>
  <si>
    <t xml:space="preserve">Individual Development Plan
</t>
  </si>
  <si>
    <t>Talent Management and Succession Plan</t>
  </si>
  <si>
    <t>Konsep Training and Development ADDIE serta Tantangan yang Dihadapi</t>
  </si>
  <si>
    <t>Training Need Analysis</t>
  </si>
  <si>
    <t>Design Training Program</t>
  </si>
  <si>
    <t>Develop Training Program</t>
  </si>
  <si>
    <t>Implement and Evaluate Training Program</t>
  </si>
  <si>
    <t>Konsep dan 4 Langkah Strategic Manpower Planning</t>
  </si>
  <si>
    <t>Analisis Permintaan Sumber Daya Manusia</t>
  </si>
  <si>
    <t>Teknik-teknik Perhitungan Kebutuhan Sumber Daya Manusia</t>
  </si>
  <si>
    <t>Aplikasi Perencanaan Kebutuhan Sumber Daya Manusia</t>
  </si>
  <si>
    <t>Strategic Performance Management as Strategy Execution Tool</t>
  </si>
  <si>
    <t>Balanced Scorecard Strategic Performance Management</t>
  </si>
  <si>
    <t>Alur Pikir Balanced Scorecard</t>
  </si>
  <si>
    <t>Balanced Scorecard Implementation</t>
  </si>
  <si>
    <t>Cascading Technique and Performance Evaluation</t>
  </si>
  <si>
    <t>HR Business Case dan Pengantar Penulisan Tugas Paper</t>
  </si>
  <si>
    <t>Overview Pengelolaan BMN di Lingkungan BPKP</t>
  </si>
  <si>
    <t>Pelatihan Manajemen Barang Milik Negara di Lingkungan BPKP</t>
  </si>
  <si>
    <t>Ery Kurniawan</t>
  </si>
  <si>
    <t>Pengamanan dan Pemeliharaan BMN</t>
  </si>
  <si>
    <t>Ginanjar</t>
  </si>
  <si>
    <t>Pengelolaan BMN pada Aplikasi SIMAN v2</t>
  </si>
  <si>
    <t>Apriliyati Eka Subekti</t>
  </si>
  <si>
    <t>Perencanaan dan Penganggaran Kebutuhan BMN</t>
  </si>
  <si>
    <t>Danang Bayuaji</t>
  </si>
  <si>
    <t>Pengadaan BMN</t>
  </si>
  <si>
    <t>Penggunaan dan Pemanfaatan BMN</t>
  </si>
  <si>
    <t>Arya Pratama</t>
  </si>
  <si>
    <t>Penatausahaan BMN</t>
  </si>
  <si>
    <t>Pemindahtanganan, Pemusnahan, dan Penghapusan BMN</t>
  </si>
  <si>
    <t xml:space="preserve">Pengawasan dan Pengendalian BMN
</t>
  </si>
  <si>
    <t>Meidyah Indreswari, S.E., Ak., M.Sc., Ph.D</t>
  </si>
  <si>
    <t>Pelatihan dan Sertifikasi Certified Internal Audit Executive (CIAE) Batch 14 bagi Pegawai di Lingkungan BPKP</t>
  </si>
  <si>
    <t>Penilaian Mandiri Komponen Pelaporan Kinerja</t>
  </si>
  <si>
    <t>Evaluasi Akuntabilitas Internal</t>
  </si>
  <si>
    <t>Penyimpulan dan Pelaporan Hasil Evaluasi AKIP</t>
  </si>
  <si>
    <t>Overview SAKIP &amp;amp; PermenPANRB No. 88/2021</t>
  </si>
  <si>
    <t>Pelatihan Implementasi Sistem Akuntabilitas Kinerja Instansi Pemerintah di Lingkungan Direktorat Jenderal Kefarmasian dan Alat Kesehatan</t>
  </si>
  <si>
    <t>Penyusunan Perencanaan Kinerja berbasis PermenPANRB No. 88/2021</t>
  </si>
  <si>
    <t>Pengukuran Kinerja berbasis PermenPANRB No. 88/2021</t>
  </si>
  <si>
    <t>Pelaporan Kinerja berbasis PermenPANRB No. 88/2021</t>
  </si>
  <si>
    <t>Evaluasi Akuntabilitas Kinerja berbasis PermenPANRB No. 88/2021</t>
  </si>
  <si>
    <t>Penyusunan Action Plan Penyempurnaan Penyelenggaraan SAKIP</t>
  </si>
  <si>
    <t>Gusti Arif</t>
  </si>
  <si>
    <t>Budiarto</t>
  </si>
  <si>
    <t>Satria Andriasmara</t>
  </si>
  <si>
    <t>Dimas Jatu Widiatmaja</t>
  </si>
  <si>
    <t>Audit Investigatif Level Intermediate bagi Pegawai BPKP Batch 1</t>
  </si>
  <si>
    <t>Anisaul Muawwanah</t>
  </si>
  <si>
    <t>Audit Investigatif Level Intermediate bagi Pegawai BPKP Batch 2</t>
  </si>
  <si>
    <t>Muhammad Chalil Purba</t>
  </si>
  <si>
    <t>Anwar Saifudin</t>
  </si>
  <si>
    <t>Penilaian Mandiri Maturitas SPIP di Lingkungan Pemerintah Kota Palangka Raya</t>
  </si>
  <si>
    <t>Kahar</t>
  </si>
  <si>
    <t>Fawzy Madjid Abdullah</t>
  </si>
  <si>
    <t>Agung Budi Nugroho</t>
  </si>
  <si>
    <t>Fathul Huda Yusuf Ukhrowi</t>
  </si>
  <si>
    <t>Purwani</t>
  </si>
  <si>
    <t>Rezha Galih Wicaksono</t>
  </si>
  <si>
    <t>Dr. Wahyu Suparyono, AK, MM., CA. (Direktur Utama Perum BULOG)</t>
  </si>
  <si>
    <t>Pelatihan dan Sertifikasi Certified Risk Executive Leader (CREL) Batch 8</t>
  </si>
  <si>
    <t>Budi Sudarso</t>
  </si>
  <si>
    <t>Sistem Penerimaan dan Pengeluaran Negara</t>
  </si>
  <si>
    <t>Sertifikasi Bendaharawan</t>
  </si>
  <si>
    <t>Setyawan Dwi Antoro</t>
  </si>
  <si>
    <t>Pengelolaan Uang Persediaan</t>
  </si>
  <si>
    <t>Achmad Zunaidi</t>
  </si>
  <si>
    <t>Pengujian dan Pembayaran Tagihan</t>
  </si>
  <si>
    <t>Kurniawan Santoso</t>
  </si>
  <si>
    <t>Perpajakan Bendahara Pengeluaran</t>
  </si>
  <si>
    <t>Ali Said</t>
  </si>
  <si>
    <t>Pembukuan dan Pertanggungjawaban Bendahara Pengeluaran</t>
  </si>
  <si>
    <t xml:space="preserve">Pengelolaan Uang Persediaan
</t>
  </si>
  <si>
    <t>Pengarahan Program</t>
  </si>
  <si>
    <t>Noor Cholis Madjid (Pusdiklat Anggaran dan Perbendaharaan)</t>
  </si>
  <si>
    <t>Ceramah Pengelolaan Keuangan Negara</t>
  </si>
  <si>
    <t>Asynchronous (Pembelajaran Mandiri)</t>
  </si>
  <si>
    <t xml:space="preserve">Kapita Selekta Tugas dan Fungsi Bendahara Pengeluaran
</t>
  </si>
  <si>
    <t xml:space="preserve">Perpajakan Bendahara Pengeluaran
</t>
  </si>
  <si>
    <t xml:space="preserve">Pengujian dan Pembayaran Tagihan
</t>
  </si>
  <si>
    <t>Pengantar Pelatihan dan Penjelasan Skema Pelatihan</t>
  </si>
  <si>
    <t>Tactical Leadership for APP 2024 Executors Batch VI</t>
  </si>
  <si>
    <t>Tugas Jabatan Koordinator Pengawasan sebagai Middle Manager</t>
  </si>
  <si>
    <t>Peran Sebagai Leader dan Pengenalan Leadership Style</t>
  </si>
  <si>
    <t>Followership</t>
  </si>
  <si>
    <t>Self Awareness: Pengenalan Tipe Kepribadian DISC</t>
  </si>
  <si>
    <t>Pengenalan Kompetensi Manajerial dan Sosial Kultural</t>
  </si>
  <si>
    <t>Teori Pendekatan Coaching, Mentoring, dan Feedback</t>
  </si>
  <si>
    <t>Kompetensi Sebagai Coach dan Mentor</t>
  </si>
  <si>
    <t>Praktik Coaching, Mentoring, dan Feedback</t>
  </si>
  <si>
    <t>Implementasi Hasil Pelatihan</t>
  </si>
  <si>
    <t>Coaching Progress IDP dan Mentoring Pelaksanaan Coaching</t>
  </si>
  <si>
    <t>Pemaparan Hasil Implementasi IDP dan Keterampilan Mentoring, Feedback, dan Coaching</t>
  </si>
  <si>
    <t xml:space="preserve">Membangun Tim Efektif
</t>
  </si>
  <si>
    <t>Pengembangan Kompetensi Manajerial dan Sosial Kultural</t>
  </si>
  <si>
    <t>Praktik Kompetensi Sebagai Coach dan Mentor</t>
  </si>
  <si>
    <t>Praktik Menyusun Individual Development Plan</t>
  </si>
  <si>
    <t>Reviu Laporan Keuangan Kementerian/Lembaga</t>
  </si>
  <si>
    <t>Andi Darmawan</t>
  </si>
  <si>
    <t>Ujian Sertifikasi (Daring)</t>
  </si>
  <si>
    <t>Pelatihan dan Sertifikasi PBJP Level 1 Bagi Pegawai APIP Dana STAR Batch 3</t>
  </si>
  <si>
    <t>M. Doddy Ahdiyat</t>
  </si>
  <si>
    <t>Konsep KPBU/PPP</t>
  </si>
  <si>
    <t>Financial Modeling</t>
  </si>
  <si>
    <t>Konsep Valuasi</t>
  </si>
  <si>
    <t>Capital Structure</t>
  </si>
  <si>
    <t>Project Valuation and Financial Assessment</t>
  </si>
  <si>
    <t>Teknik Pembuatan Financial Model</t>
  </si>
  <si>
    <t>Michael Romero</t>
  </si>
  <si>
    <t>Latihan Komprehensif Financial Modeling Proyek KPBU/PPP</t>
  </si>
  <si>
    <t>Teknik Review Financial Model</t>
  </si>
  <si>
    <t>Analisa Gap dan Saran Perbaikan</t>
  </si>
  <si>
    <t>Mahtup Basuki, S.STP., M.IKom</t>
  </si>
  <si>
    <t>Pengantar Keprotokolan Secara Umum</t>
  </si>
  <si>
    <t xml:space="preserve">Keprotokolan di Lingkungan BPKP </t>
  </si>
  <si>
    <t>Etika &amp;amp; Etiket Petugas Protokol</t>
  </si>
  <si>
    <t>Tata Tempat, Tata Upacara &amp;amp; Tata Penghormatan</t>
  </si>
  <si>
    <t>Muhammad Thohari, M.Pd.</t>
  </si>
  <si>
    <t>Manajemen Layanan Pendampingan Pimpinan Pusat &amp;amp; Daerah</t>
  </si>
  <si>
    <t>Manajemen Kunjungan Kerja Pimpinan di Pusat &amp;amp; Daerah</t>
  </si>
  <si>
    <t>Manajemen Kesekretariatan</t>
  </si>
  <si>
    <t xml:space="preserve"> Nanda Bidewan, S.IP</t>
  </si>
  <si>
    <t>Manajemen Event</t>
  </si>
  <si>
    <t>Keterampilan Komunikasi Petugas Protokol</t>
  </si>
  <si>
    <t>Teknik Penanganan Keluhan dalam Keprotokolan</t>
  </si>
  <si>
    <t>Anwarrudin, S.Tr.IP</t>
  </si>
  <si>
    <t>Simulasi&amp;nbsp;Keprotokolan</t>
  </si>
  <si>
    <t>Sri Hartono</t>
  </si>
  <si>
    <t>Sharing Session dan Penilaian Simulasi Keprotokolan</t>
  </si>
  <si>
    <t>Tata Kelola Organisasi Sektor Publik</t>
  </si>
  <si>
    <t xml:space="preserve">Sistem Pengendalian Intern Pemerintah (SPIP) </t>
  </si>
  <si>
    <t>Konsep Risiko dan Manajemen Risiko Terintegrasi</t>
  </si>
  <si>
    <t>Probity Audit Teknologi Informasi dan Komunikasi</t>
  </si>
  <si>
    <t>Probity Audit Pengadaan Barang dan Jasa di Lingkungan Inspektorat Kabupaten Balangan</t>
  </si>
  <si>
    <t xml:space="preserve">Perencanaan Penugasan Probity Audit
</t>
  </si>
  <si>
    <t>Audit Barang Milik Negara di Lingkungan Inspektorat Jenderal Kementerian Pendidikan, Kebudayaan, Riset, dan Teknologi</t>
  </si>
  <si>
    <t>Probity Audit PBJ TIK: Tahap Perencanaan dan Persiapan PBJ</t>
  </si>
  <si>
    <t>Pelatihan dan Sertifikasi Certified Corporate Risk Analyst (CCRA) Batch 2</t>
  </si>
  <si>
    <t>Obbie Afri</t>
  </si>
  <si>
    <t>Penilaian Kapabilitas APIP di Lingkungan Inspektorat BPS</t>
  </si>
  <si>
    <t>Andry Ritonga</t>
  </si>
  <si>
    <t>Dian Cahyadi</t>
  </si>
  <si>
    <t>Konsep Risiko</t>
  </si>
  <si>
    <t>Penerapan Standar Audit untuk Pengawasan (Standar Audit dalam Pengawasan Intern)</t>
  </si>
  <si>
    <t>Peer Review</t>
  </si>
  <si>
    <t>Faix Hudaka</t>
  </si>
  <si>
    <t>Pengenalan dan Penerapan Pedoman TSE (Telaah Sejawat Ekstern) Thn.2024</t>
  </si>
  <si>
    <t>Sovwatu Nada</t>
  </si>
  <si>
    <t>Pengenalan dan Simulasi Aplikasi Sistem Informasi Telaah Sejawat</t>
  </si>
  <si>
    <t>Overview Manajemen Penugasan Pengawasan (MPP) di Lingkungan BPKP</t>
  </si>
  <si>
    <t>Peer Review&amp;nbsp;di Lingkungan BPKP dan Simulasi&amp;nbsp;</t>
  </si>
  <si>
    <t>Parameter Penilaian Manajemen Penugasan Pengawasan (MPP) di Lingkungan BPKP</t>
  </si>
  <si>
    <t>Himawan Lilen</t>
  </si>
  <si>
    <t>Pelatihan dan Sertifikasi PBJP Level 1 Bagi Pegawai BPKP Dana STAR Batch 2</t>
  </si>
  <si>
    <t>Edvan Dehancha Noviandy</t>
  </si>
  <si>
    <t>Pelatihan Penilaian Maturitas Penyelenggaraan SPIP Terintegrasi di Lingkungan Kementerian Pertanian</t>
  </si>
  <si>
    <t xml:space="preserve">Penanganan Risiko - Respon Risiko
</t>
  </si>
  <si>
    <t>Overview Manajemen Risiko dan MRPN</t>
  </si>
  <si>
    <t>Pelatihan Penyelenggaraan SPIP Terintegrasi dan Manajemen Risiko di Lingkungan Kementerian Luar Negeri</t>
  </si>
  <si>
    <t>Diskusi dan Reviu Identifikasi Kelemahan Pengendalian Intern dan Penyusunan Rekomendasi Perbaikan</t>
  </si>
  <si>
    <t>Digital Forensic dan Data Analytic di Lingkungan Inspektorat Jenderal Kementerian Hukum dan Hak Asasi Manusia</t>
  </si>
  <si>
    <t>Pelatihan dan Sertifikasi Certified Corporate Risk Manager (CCRM) Batch 6</t>
  </si>
  <si>
    <t>Dimas Arya Pradana</t>
  </si>
  <si>
    <t>Hermawan</t>
  </si>
  <si>
    <t xml:space="preserve">UK 05: Menyusun Spesifikasi Teknis
</t>
  </si>
  <si>
    <t>Certified Contract Management Specialist (CCMS) bagi Pegawai di Lingkungan BPKP</t>
  </si>
  <si>
    <t>UK 05- Menyusun Spesifikasi Teknis (Lanjutan)</t>
  </si>
  <si>
    <t>Pembahasan dan Reviu Buku Kerja UK 05</t>
  </si>
  <si>
    <t xml:space="preserve">UK 06: Menyusun Harga Perkiraan
</t>
  </si>
  <si>
    <t>Pembahasan dan Reviu Buku Kerja UK 06</t>
  </si>
  <si>
    <t>Ahmad Zikrullah</t>
  </si>
  <si>
    <t>UK 09 – Menyusun Rancangan Kontrak</t>
  </si>
  <si>
    <t>UK 09 - Menyusun Pelaksanaan Kontrak (Lanjutan)</t>
  </si>
  <si>
    <t>UK 17 – Melakukan Finalisasi Dokumen Kontrak</t>
  </si>
  <si>
    <t>Pembahasan dan Reviu Buku Kerja UK 17</t>
  </si>
  <si>
    <t>UK 20 – Mengendalikan Pelaksanaan Kontrak</t>
  </si>
  <si>
    <t>UK 20- Mengendalikan Pelaksanaan Kontrak (lanjutan)</t>
  </si>
  <si>
    <t>Pembahasan dan Reviu Buku Kerja UK 20</t>
  </si>
  <si>
    <t>UK 19 – Menyusun Pengelolaan Kontrak</t>
  </si>
  <si>
    <t>Pembahasan dan Reviu Buku Kerja UK 19</t>
  </si>
  <si>
    <t>Sonny Sumarsono (IAPI)</t>
  </si>
  <si>
    <t>UK 22 – Melakukan Penerimaan Hasil Pekerjaan</t>
  </si>
  <si>
    <t>UK 21 – Menyelesaikan Permasalahan Kontrak</t>
  </si>
  <si>
    <t>Pembahasan dan Reviu Buku Kerja UK 22 dan 21</t>
  </si>
  <si>
    <t>Persiapan Asesmen</t>
  </si>
  <si>
    <t>Pembahasan dan Review buku kerja UK 09&amp;nbsp;</t>
  </si>
  <si>
    <t>Pelatihan dan Sertifikasi Certified Corporate Risk Analyst (CCRA) Batch 3 bagi Pegawai di Lingkungan BPKP</t>
  </si>
  <si>
    <t>Risang Agus Adi Putra</t>
  </si>
  <si>
    <t>Digital Forensic dan Data Analytic di Lingkungan Inspektorat Jenderal Kementerian Agama</t>
  </si>
  <si>
    <t>Carlo Rivelacio</t>
  </si>
  <si>
    <t>Praktik Penyusunan Juknis MRPN LS: Ketahanan Pangan</t>
  </si>
  <si>
    <t>Uji Makalah</t>
  </si>
  <si>
    <t>Penyusunan Register Risiko: PHTC Kesehatan</t>
  </si>
  <si>
    <t>Muhammad Rinaldi</t>
  </si>
  <si>
    <t>Pelatihan Penyelenggaraan SPIP Terintegrasi di Lingkungan Perpustakaan Nasional</t>
  </si>
  <si>
    <t>Penulisan Laporan Hasil Audit Intern di Lingkungan Inspektorat Kota Metro</t>
  </si>
  <si>
    <t>Wahyu Wisnu utomo</t>
  </si>
  <si>
    <t>Overview Pengelolaan Keuangan di Lingkungan BPKP serta E-SPD dan EPerjadin</t>
  </si>
  <si>
    <t>Pelatihan Pengelola Keuangan di Lingkungan BPKP</t>
  </si>
  <si>
    <t>Indah Tiara Amiati</t>
  </si>
  <si>
    <t>Verifikasi Pertanggungjawaban Keuangan: Belanja Perjalanan Dinas</t>
  </si>
  <si>
    <t>Veranda Alda Yasa</t>
  </si>
  <si>
    <t>Verifikasi Pertanggungjawaban Keuangan:Non-Perjalanan Dinas</t>
  </si>
  <si>
    <t>Budi Kurniawan</t>
  </si>
  <si>
    <t xml:space="preserve">Perbendaharaan
</t>
  </si>
  <si>
    <t xml:space="preserve">Airin Mentari </t>
  </si>
  <si>
    <t xml:space="preserve">Penganggaran
</t>
  </si>
  <si>
    <t>Minarni</t>
  </si>
  <si>
    <t>Perpajakan</t>
  </si>
  <si>
    <t>Pengembalian Belanja dan Administrasi Perpajakan</t>
  </si>
  <si>
    <t>Erda Melinda</t>
  </si>
  <si>
    <t>Tulus Santoso</t>
  </si>
  <si>
    <t>Perbendaharaan</t>
  </si>
  <si>
    <t>Harly Davidson Sitanggang</t>
  </si>
  <si>
    <t>Penyelenggaraan Sistem Pengendalian Intern Pemerintah (SPIP) Terintegtrasi di Lingkungan Inspektorat Kabupaten Hulu Sungai Utara</t>
  </si>
  <si>
    <t>Edi Prasetyo</t>
  </si>
  <si>
    <t xml:space="preserve">Instruktur dari Perw BPKP Prov Kalimantan Selatan </t>
  </si>
  <si>
    <t>Pelatihan dan Sertifikasi Fraud Risk Management Professional (FRMP) Batch 6 bagi Pegawai di Lingkungan BPKP</t>
  </si>
  <si>
    <t>Pelatihan dan Sertifikasi Certified Government Chief Audit Executive (CGCAE) batch 42 di Lingkungan BPKP</t>
  </si>
  <si>
    <t>Pelatihan dan Sertifikasi Certified Government Risk Assurer (CGRA) Batch 1</t>
  </si>
  <si>
    <t>Budi Santoso Sihombing</t>
  </si>
  <si>
    <t>Penjelasan Program Sertifikasi CGRA</t>
  </si>
  <si>
    <t>Konsep Manajemen Risiko Sektor Publik</t>
  </si>
  <si>
    <t>Ganza Wira Utama Rehar</t>
  </si>
  <si>
    <t>Praktik Penyusunan Juknis MRPN LS: Penurunan Kemiskinan</t>
  </si>
  <si>
    <t>Audit Barang Milik Daerah di Lingkungan Inspektorat Kabupaten Banggai</t>
  </si>
  <si>
    <t>Dery  Pratama</t>
  </si>
  <si>
    <t>Teflano Aditya Sukarno</t>
  </si>
  <si>
    <t>Mochammad Arief Wicaksono</t>
  </si>
  <si>
    <t>Pelatihan dan Sertifikasi Certified Government Risk Specialist (CGRS) Angkatan I Bagi Pegawai di Lingkungan Kementerian Hukum dan HAM Wilayah Kerja Balai Pendidikan dan Pelatihan Hukum dan HAM Kepulauan Riau Tahun Anggaran 2024</t>
  </si>
  <si>
    <t>Penjenjangan Auditor Ahli Muda di Lingkungan TNI AU</t>
  </si>
  <si>
    <t xml:space="preserve">Identifikasi Risiko dan Pengendalian Pelaporan Keuangan
</t>
  </si>
  <si>
    <t>Teknik Audit Berbantuan Komputer di Lingkungan Inspektorat Kabupaten Morowali Utara</t>
  </si>
  <si>
    <t>Praktik Audit Ketaatan II (Belanja dan Kontrak dan PBJ)</t>
  </si>
  <si>
    <t>Audit Ketaatan dan Fraud Mitigation di Lingkungan Inspektorat Kabupaten Hulu Sungai Utara</t>
  </si>
  <si>
    <t>Newin Ananta Aji Saputra</t>
  </si>
  <si>
    <t>Audit Ketaatan di Lingkungan Inspektorat Provinsi Lampung</t>
  </si>
  <si>
    <t>Rachmat Fitriyadi</t>
  </si>
  <si>
    <t>Y. Joko Sapta Prihandaya</t>
  </si>
  <si>
    <t>Konsultansi Pengendalian Kecurangan</t>
  </si>
  <si>
    <t>Audit Ketaatan di Lingkungan Inspektorat Kabupaten Kampar</t>
  </si>
  <si>
    <t>Rahadian Febry Maulana</t>
  </si>
  <si>
    <t>Analisis Proses Bisnis Perencanaan Pembangunan Nasional</t>
  </si>
  <si>
    <t xml:space="preserve">Pengawasan Intern Kualitas Belanja Pemerintah </t>
  </si>
  <si>
    <t>Dewi Puspitasari</t>
  </si>
  <si>
    <t>Analisis Kebijakan Fiskal dan Pengelolaan Keuangan Negara</t>
  </si>
  <si>
    <t>Wasja</t>
  </si>
  <si>
    <t>Analisis Proses Bisnis Pembinaan Penyelenggaraan Keuangan Daerah</t>
  </si>
  <si>
    <t>Penyusunan Desain Kegiatan Pengawasan</t>
  </si>
  <si>
    <t>Identifikasi Komponen Kegiatan Pengawasan Evaluasi Kualitas Belanja Pemerintah</t>
  </si>
  <si>
    <t>Simulasi&amp;nbsp;Kegiatan Evaluasi Kualitas Belanja Pemerintah dan Pemaparan Hasil Kerja Peserta Pelatihan.</t>
  </si>
  <si>
    <t>Dr. Marc Robinson (Global Subject Matter Expert)</t>
  </si>
  <si>
    <t>Public Financial Management, Public Sector Performance, and Spending Review</t>
  </si>
  <si>
    <t>Spending Review Practice in Various Countries</t>
  </si>
  <si>
    <t>Spending Review and Evaluation: How they can complement each other</t>
  </si>
  <si>
    <t>Manajemen Risiko Organisasi Sektor Publik di Lingkungan Inspektorat Kabupaten Lahat</t>
  </si>
  <si>
    <t xml:space="preserve">Tata Kelola, Manajemen Risiko dan Pengendalian Intern III
</t>
  </si>
  <si>
    <t>Penjenjangan Auditor Ahli Muda di Lingkungan Inspektorat Jenderal TNI AD</t>
  </si>
  <si>
    <t>Komunikasi Audit Intern II</t>
  </si>
  <si>
    <t>Kapita Selekta Pengadaan Barang/Jasa Pemerintah</t>
  </si>
  <si>
    <t>Pelatihan Penguatan Kompetensi Pokja Pemilihan dan Pejabat Pengadaan Barang/Jasa Pemerintah di Lingkungan Mahkamah Agung RI</t>
  </si>
  <si>
    <t>Persiapan Pengadaan Barang/Jasa Pemerintah</t>
  </si>
  <si>
    <t>Persiapan dan Pelaksanaan Pemilihan Penyedia (Metode Pemilihan)</t>
  </si>
  <si>
    <t>Pelaksanaan Pemilihan Penyedia melalui Tender/Seleksi (Metode Evaluasi)</t>
  </si>
  <si>
    <t>Pelaksanaan Pemilihan Penyedia melalui Tender/Seleksi (Metode Pemasukan Dokumen)</t>
  </si>
  <si>
    <t>Pelaksanaan Pemilihan Penyedia melalui Tender/Seleksi (Metode Kualifikasi)</t>
  </si>
  <si>
    <t>Persiapan dan Pelaksanaan Pemilihan Penyedia Melalui Non Tender/Seleksi</t>
  </si>
  <si>
    <t>Faishal Humaidi</t>
  </si>
  <si>
    <t>Praktik Pengadaan Jasa Konsultansi</t>
  </si>
  <si>
    <t>Praktik Pengadaan Non Konstruksi</t>
  </si>
  <si>
    <t>Praktik Pengadaan Konstruksi</t>
  </si>
  <si>
    <t>Penggunaan SPSE dalam Evaluasi</t>
  </si>
  <si>
    <t xml:space="preserve">Pelatihan dan Sertifikasi Certified Government Risk Specialist (CGRS) Batch 4 Bagi Pegawai di Lingkungan BPKP </t>
  </si>
  <si>
    <t>Priyanta Eka Nugraha</t>
  </si>
  <si>
    <t>Amiruddin Arif</t>
  </si>
  <si>
    <t>Ady Kusuma Deni</t>
  </si>
  <si>
    <t>Edi Indra Damanik</t>
  </si>
  <si>
    <t>Made Shanti Arya Dwita</t>
  </si>
  <si>
    <t>Certified Government Accounting Associate (CGAA) Batch 5 bagi Pegawai APIP K/L</t>
  </si>
  <si>
    <t>Certified Government Accounting Expert (CGAE) Level 1 bagi APIP K/L Dana STAR Batch 3</t>
  </si>
  <si>
    <t>SESI I : Overview Standar, Kebijakan dan Sistem Akuntansi Pemerintah Pusat (SAPP)</t>
  </si>
  <si>
    <t>SESI II : Sistem Aplikasi Keuangan Tingkat Instansi (SAKTI)</t>
  </si>
  <si>
    <t>SESI III : Overview Akuntansi Pendapatan, Hibah dan Beban/Belanja, Hibah</t>
  </si>
  <si>
    <t>SESI IV : Overview Akuntansi Kas dan Persediaan</t>
  </si>
  <si>
    <t>SESI I : Overview Akuntansi Aset Tetap dan Aset Lainnya</t>
  </si>
  <si>
    <t>SESI II : Overview Akuntansi Investasi, Kewajiban dan Ekuitas</t>
  </si>
  <si>
    <t>SESI III : Pengendalian Internal atas Pelaporan Keuangan (PIPK)</t>
  </si>
  <si>
    <t>SESI IV : Telaah Laporan Keuangan</t>
  </si>
  <si>
    <t>Penyelenggaraan Sistem Akuntabilitas Kinerja Instansi Pemerintah (SAKIP) Batch 1 di Lingkungan MA RI</t>
  </si>
  <si>
    <t>Denni Agustri Siregar</t>
  </si>
  <si>
    <t>Training of Trainers (ToT) Pembinaan Penyelenggaraan SPIP di Lingkungan BPKP</t>
  </si>
  <si>
    <t>Proses Bisnis Pembinaan</t>
  </si>
  <si>
    <t>Praktik dan Kertas Kerja Klasterisasi Permasalahan</t>
  </si>
  <si>
    <t>Praktik dan Kertas Kerja Identifikasi Isu Strategis</t>
  </si>
  <si>
    <t>Praktik dan Kertas Kerja Identifikasi Isu Strategis (lanjutan)</t>
  </si>
  <si>
    <t>Pemantauan Pembinaan SPIP Triwulan IV Tahun 2024</t>
  </si>
  <si>
    <t>Pelaporan Pembinaan</t>
  </si>
  <si>
    <t>Pelatihan dan Sertifikasi Certified Government Risk Assurer (CGRA) Batch 2 Bagi Pegawai BPKP</t>
  </si>
  <si>
    <t>Thomas Sulistyo Budi</t>
  </si>
  <si>
    <t>Margaretha Yuliani</t>
  </si>
  <si>
    <t>Paparan Peserta dan Feedback (Micro Teaching)</t>
  </si>
  <si>
    <t>Workshop Calon Instruktur Latsar CPNS blended</t>
  </si>
  <si>
    <t>Burhan</t>
  </si>
  <si>
    <t>Pelatihan dan Sertifikasi Certified Fraud Risk Management Professional (FRMP) Batch 7</t>
  </si>
  <si>
    <t>Gunawan Wibisono</t>
  </si>
  <si>
    <t>Perlindungan Hukum Auditor dalam Pelaksanaan Tugas Pengawasan</t>
  </si>
  <si>
    <t>Pelatihan Hukum bagi Auditor dalam Rangka Mitigasi Risiko Hukum Pengawasan BPKP Batch 1</t>
  </si>
  <si>
    <t>Risiko Hukum Tugas Pengawasan</t>
  </si>
  <si>
    <t>Lia Pratiwi</t>
  </si>
  <si>
    <t>Hukum Acara Persidangan Perdata</t>
  </si>
  <si>
    <t>Anton Arifullah</t>
  </si>
  <si>
    <t>Hukum Acara Persidangan Tata Usaha Negara</t>
  </si>
  <si>
    <t>Praktik Persidangan Perdata dan Tata Usaha Negara</t>
  </si>
  <si>
    <t>Pemberian Keterangan Ahli dan Keterangan Saksi</t>
  </si>
  <si>
    <t>Pelatihan dan Sertifikasi Certified Government Chief Audit Executive (CGCAE) batch 43 bagi Pimpinan APIP di Lingkungan APIP K/L/P</t>
  </si>
  <si>
    <t>Bertho Fernando</t>
  </si>
  <si>
    <t>Penjenjangan Auditor Ahli Muda di Lingkungan Inspektorat Pemda DKI</t>
  </si>
  <si>
    <t>Manajemen Risiko Organisasi Sektor Publik di Lingkungan Badan Perencanaan Pembangunan Penelitian dan Pengembangan Daerah Kabupaten Kutai Barat</t>
  </si>
  <si>
    <t>Diana Sukmawati</t>
  </si>
  <si>
    <t>A. Sigma Maya Intresa</t>
  </si>
  <si>
    <t>Budaya Risiko dan Level Maturitas Manajemen Risiko</t>
  </si>
  <si>
    <t>Sri Rahayu Rakhmaningsih</t>
  </si>
  <si>
    <t>Edy Suharto</t>
  </si>
  <si>
    <t>Nova Zanda</t>
  </si>
  <si>
    <t>Pengadaan Barang Jasa Bidang Teknologi Informasi dan Komunikasi&amp;nbsp;</t>
  </si>
  <si>
    <t>Heri Suwandono</t>
  </si>
  <si>
    <t>H. Sarpin Lizardi, SH, MH</t>
  </si>
  <si>
    <t>Pemetaan Keterkaitan Program/Kegiatan/Proyek pada PHTC Kesehatan dalam Pemilihan Objek MRPN Lintas Sektor</t>
  </si>
  <si>
    <t>Dedi Waryoman, S.Sos., MH</t>
  </si>
  <si>
    <t>Pelatihan dan Sertifikasi Certified Risk Executive Leader (CREL) Batch 9</t>
  </si>
  <si>
    <t>Prof. Dr. Drs. Prasetio, Ak., CA., SH., M.Hum (Direktur Keuangan dan MR Garuda Indonesia)</t>
  </si>
  <si>
    <t>Hendra Cipta</t>
  </si>
  <si>
    <t>Audit Barang Milik Daerah di Lingkungan Inspektorat Daerah Kota Bengkulu</t>
  </si>
  <si>
    <t>Agoes Soesetyo</t>
  </si>
  <si>
    <t>Adi Sucipto</t>
  </si>
  <si>
    <t>Muzakkir</t>
  </si>
  <si>
    <t>Ruzam Almas</t>
  </si>
  <si>
    <t>Pelatihan Hukum bagi Auditor dalam Rangka Mitigasi Risiko Hukum Pengawasan BPKP Batch 2</t>
  </si>
  <si>
    <t>Nisa Zuliana Fitri</t>
  </si>
  <si>
    <t>Penyelenggaraan Sistem Akuntabilitas Kinerja Instansi Pemerintah (SAKIP) Batch 2 di Lingkungan MA RI</t>
  </si>
  <si>
    <t>Guntur Sukarno Mohamad Noor</t>
  </si>
  <si>
    <t>Adi Ismail Muztaba</t>
  </si>
  <si>
    <t>Triviarno</t>
  </si>
  <si>
    <t>Value Delivery BPKP di Daerah</t>
  </si>
  <si>
    <t>Penyusunan Laporan Eksekutif Daerah di Lingkungan Pegawai BPKP</t>
  </si>
  <si>
    <t>Penyusunan SHP Kontributor oleh Perwakilan BPKP</t>
  </si>
  <si>
    <t>Penulisan dan Visualisasi Efektif</t>
  </si>
  <si>
    <t>[Konsepsi] Penyusunan Laporan Eksekutif Daerah: Penyusunan Konteks Strategis Daerah, Analisis Gap dengan Hasil Pengawasan, dan Perumusan Outline Laporan</t>
  </si>
  <si>
    <t>[Praktik] Penyusunan Laporan Eksekutif Daerah: Finalisasi Outline Laporan dan Narasi Segmen</t>
  </si>
  <si>
    <t>[Konsepsi] Penyusunan Laporan Eksekutif Daerah: Perumusan angle Penulisan dan Penuangan dalam Narasi, serta Pemilihan Visual yang Efektif</t>
  </si>
  <si>
    <t>[Praktik] Penyusunan Laporan Eksekutif Daerah: Perumusan Angle Penulisan dan Penuangan dalam Narasi, serta Pemilihan Visual yang Efektif</t>
  </si>
  <si>
    <t>Coaching dengan Fasilitator Diklat</t>
  </si>
  <si>
    <t>Pemaparan Output Diklat kepada Deputi PPKD (Penilaian)</t>
  </si>
  <si>
    <t>Bahasa dan Penulisan Efektif</t>
  </si>
  <si>
    <t>Rohmad Basuki</t>
  </si>
  <si>
    <t>Ni Made Purnami</t>
  </si>
  <si>
    <t>H. Sarpin Rizaldi, S.H., M.H.</t>
  </si>
  <si>
    <t>Moh. Ali Maksum Syaifullah</t>
  </si>
  <si>
    <t>Sulistyo Himawan</t>
  </si>
  <si>
    <t>Manajemen Risiko Organisasi Sektor Publik di Lingkungan Inspektorat Daerah Kabupaten Penajam Paser Utara</t>
  </si>
  <si>
    <t xml:space="preserve">Pembukaan
</t>
  </si>
  <si>
    <t>Praktik Penyusunan Juknis MRPN LS: Sistem Persampahan&amp;nbsp;</t>
  </si>
  <si>
    <t>Tomy Mahardika</t>
  </si>
  <si>
    <t>Penilaian Mandiri Penyelenggaraan SPIP Terintegrasi di Lingkungan Inspektorat Kabupaten Poso</t>
  </si>
  <si>
    <t>Reky Subagja</t>
  </si>
  <si>
    <t>Evi Anggraini Soeryanti</t>
  </si>
  <si>
    <t>A. Asriani</t>
  </si>
  <si>
    <t>Overview PK APIP</t>
  </si>
  <si>
    <t>Penilaian Mandiri Kapabilitas APIP</t>
  </si>
  <si>
    <t>Pelatihan dan Sertifikasi Fraud Risk Management Professional (FRMP) Batch 8 bagi Pegawai di Lingkungan BPKP</t>
  </si>
  <si>
    <t>Expert Talk: Membangun Kebijakan MR / MRPN Lintas Sektor di Daerah</t>
  </si>
  <si>
    <t>Pelatihan dan Sertifikasi Certified Government Risk Executive (CGRE) Batch 6 di Lingkungan Pemerintah Kabupaten Purwakarta</t>
  </si>
  <si>
    <t>Praktik Audit Ketaatan I (Perencanaan Kinerja, Anggaran, dan Pendapatan)&amp;nbsp;</t>
  </si>
  <si>
    <t>Overview Fraud dan Fraud Control Plan</t>
  </si>
  <si>
    <t>Konsep dan Metode Audit Ketaatan (Compliance Audit)</t>
  </si>
  <si>
    <t>Audit Investigatif Level Basic bagi APIP di di Wilayah Provinsi Nusa Tenggara Barat</t>
  </si>
  <si>
    <t>Taufik Hidayat</t>
  </si>
  <si>
    <t>Tahapan Audit Ketaatan dan Overviu Sampling Audit</t>
  </si>
  <si>
    <t>Brisma Renaldi</t>
  </si>
  <si>
    <t>Training of Trainer (ToT) Audit Investigatif Batch 1</t>
  </si>
  <si>
    <t>Prof. Dr. Ida Bagus Teddy Prianthara, Ca.,CPA.,BKP.</t>
  </si>
  <si>
    <t>Materi terkait Akuntansi Forensik</t>
  </si>
  <si>
    <t>Materi terkait Audit Investigatif 3 Level&amp;nbsp;</t>
  </si>
  <si>
    <t>Yanti Manurung, S.Hut., M.AP</t>
  </si>
  <si>
    <t>Training of Trainer (ToT) Audit Investigatif Batch 2</t>
  </si>
  <si>
    <t>Mery Hasibuan, S.Pd., MAP</t>
  </si>
  <si>
    <t>Sarinah Dewi, S.E., M.E.</t>
  </si>
  <si>
    <t>Rijadh Djatu Winardi, S.E., M.Sc., Ph.D., CFE</t>
  </si>
  <si>
    <t>Pelatihan dan Sertifikasi Certified Government Risk Assurer (CGRA) Batch 3 Bagi APIP KL dan Pemda</t>
  </si>
  <si>
    <t>Pelatihan dan Sertifikasi Certified Corporate Risk Analyst (CCRA) Batch 4</t>
  </si>
  <si>
    <t>Suryo Cahyo Putro</t>
  </si>
  <si>
    <t>Pelatihan dan Sertifikasi Certified Government Risk Assurer (CGRA) Batch 4 di Lingkungan Itjen TNI AD</t>
  </si>
  <si>
    <t>Rohman Sunarya</t>
  </si>
  <si>
    <t>Sulistyani</t>
  </si>
  <si>
    <t>Daridin</t>
  </si>
  <si>
    <t>Indra Tofan</t>
  </si>
  <si>
    <t>Opening, Introduction &amp;amp; VAK Assessment</t>
  </si>
  <si>
    <t>Training of Trainer (ToT) Basic</t>
  </si>
  <si>
    <t>Adapting BPKP Value into Learning</t>
  </si>
  <si>
    <t>Learning Material Design &amp;amp; Development&amp;nbsp;</t>
  </si>
  <si>
    <t>Learning Evaluation Tools Development</t>
  </si>
  <si>
    <t>Individual Practice</t>
  </si>
  <si>
    <t>Tengku Rasisa</t>
  </si>
  <si>
    <t>Learning Delivery Technique</t>
  </si>
  <si>
    <t>Delivery Practice</t>
  </si>
  <si>
    <t>Closing and Wrap Up</t>
  </si>
  <si>
    <t>Agung Bowo</t>
  </si>
  <si>
    <t>Oman Rochmana</t>
  </si>
  <si>
    <t>Manajemen Risiko Organisasi Sektor Publik di Lingkungan Inspektorat Daerah Kabupaten Barito Kuala</t>
  </si>
  <si>
    <t>Oki Arditia Saputra</t>
  </si>
  <si>
    <t>Overview Pelayanan Prima</t>
  </si>
  <si>
    <t>Pelayanan Prima</t>
  </si>
  <si>
    <t>Rizki Kurnia</t>
  </si>
  <si>
    <t>Overview Standar Operasional dan Keterampilan (Hygiene Agent dan Gardener Professional)</t>
  </si>
  <si>
    <t>PT PMLI Pelindo</t>
  </si>
  <si>
    <t>Praktik Keterampilan Hygiene Agent</t>
  </si>
  <si>
    <t>Indah Kusumaningrum</t>
  </si>
  <si>
    <t>Konsep Dasar Pelayanan Prima</t>
  </si>
  <si>
    <t>Peningkatan Pelayanan Prima Melalui Komunikasi Efektif 1</t>
  </si>
  <si>
    <t>Peningkatan Kualitas Layanan</t>
  </si>
  <si>
    <t>Standar Operasional dan Keterampilan (Hygiene Agent Professional)</t>
  </si>
  <si>
    <t>Feedback, Komparasi, dan Diskusi</t>
  </si>
  <si>
    <t>Complaint Handling</t>
  </si>
  <si>
    <t>Praktik Keterampilan untuk LO, Piket, Administrasi, Teknisi, Driver, Front Office, dan Petugas Keamanan</t>
  </si>
  <si>
    <t>Membangun Mindset Proaktif &amp;amp; Evaluation, and Continuous Improvement</t>
  </si>
  <si>
    <t>Grooming</t>
  </si>
  <si>
    <t>Ilham Wahyu A</t>
  </si>
  <si>
    <t>Sharing Interaksi dan Roleplay</t>
  </si>
  <si>
    <t>Standar Operasional dan Keterampilan (Front Office Professional)</t>
  </si>
  <si>
    <t>Dhanu Krishna P</t>
  </si>
  <si>
    <t>Standar Operasional dan Keterampilan (Housekeeping Professional)</t>
  </si>
  <si>
    <t>Praktik Keterampilan Housekeeping and Gardener Professional</t>
  </si>
  <si>
    <t>Muslih</t>
  </si>
  <si>
    <t>Standar Operasional dan Keterampilan (Gardener Professional)</t>
  </si>
  <si>
    <t>Rajulisman</t>
  </si>
  <si>
    <t>Kebijakan Sistem Sertifikasi Kompetensi</t>
  </si>
  <si>
    <t>ToT Asessor Uji Kompetensi</t>
  </si>
  <si>
    <t>Merencanakan Aktivitas dan Proses Asesmen</t>
  </si>
  <si>
    <t>Memberikan Kontribusi dalam Validasi Assesmen</t>
  </si>
  <si>
    <t>Melaksanakan Asesmen</t>
  </si>
  <si>
    <t>Instruktur /WI</t>
  </si>
  <si>
    <t>Tempat</t>
  </si>
  <si>
    <t>Jenis Diklat</t>
  </si>
  <si>
    <t>Jumlah Peserta</t>
  </si>
  <si>
    <t>Rata2</t>
  </si>
  <si>
    <t>Bandar Lampung</t>
  </si>
  <si>
    <t>Hotel di Lampung</t>
  </si>
  <si>
    <t>Hotel di Denpasar</t>
  </si>
  <si>
    <t>01 Agt 2023</t>
  </si>
  <si>
    <t>Balai Diklat Pengawasan</t>
  </si>
  <si>
    <t>Brayen Markos Purba</t>
  </si>
  <si>
    <t>Kampus 2, Ruang Accounting</t>
  </si>
  <si>
    <t>Manajemen Pemerintahan I : Manajemen Pemerintahan Daerah</t>
  </si>
  <si>
    <t>Kampus 1, Kelas 302 Lt. 3</t>
  </si>
  <si>
    <t>21 Agt 2023</t>
  </si>
  <si>
    <t>Pembelajaran Jarak Jauh</t>
  </si>
  <si>
    <t>Kampus 1, Ruang 302 Lt. 3</t>
  </si>
  <si>
    <t>Hotel New Ayuda, Kota Bogor</t>
  </si>
  <si>
    <t>Hotel Onih Bogor</t>
  </si>
  <si>
    <t>Penyesuaian dan Penyusunan Laporan Realisasi Anggaran</t>
  </si>
  <si>
    <t>Kampus 1, Ruang 205 Lt. 2</t>
  </si>
  <si>
    <t>Penyesuaian dan Penyusunan Laporan Operasional</t>
  </si>
  <si>
    <t>Penyesuaian dan Penyusunan Laporan Arus Kas dan Laporan Perubahan SAL</t>
  </si>
  <si>
    <t>Penyusunan Catatan atas Laporan Keuangan</t>
  </si>
  <si>
    <t>Subarkah</t>
  </si>
  <si>
    <t>Kampus 1, Ruang 201 , Lt. 2</t>
  </si>
  <si>
    <t>Ayu Kusumaningtyas (APPRI)</t>
  </si>
  <si>
    <t>Sesi 4 : Public Speaking for Presentation Skills, Impress and Engage Your Audience</t>
  </si>
  <si>
    <t>Swissbel Hotel Bogor</t>
  </si>
  <si>
    <t>Jojo S. Nugroho, M.Sos, CCM (APPRI)</t>
  </si>
  <si>
    <t>Sesi 1 : Membangun Reputasi melalui Public Relation</t>
  </si>
  <si>
    <t>Riyanti R Dewi (APPRI)</t>
  </si>
  <si>
    <t>Sambutan Pengarahan Kepala Biro Hukum dan Komunikasi BPKP</t>
  </si>
  <si>
    <t>Fadil Fabian Massarapa</t>
  </si>
  <si>
    <t>Pembimbingan Pra Evaluasi Aktualisasi</t>
  </si>
  <si>
    <t>Pelatihan Dasar CPNS 2023 Batch 1</t>
  </si>
  <si>
    <t>Evaluasi Aktualisasi</t>
  </si>
  <si>
    <t>Pembelajaran Agenda Sikap Perilaku Bela Negara dan Kegiatan Semangat Bela Negara</t>
  </si>
  <si>
    <t>Pembelajaran Agenda Nilai-Nilai Dasar PNS</t>
  </si>
  <si>
    <t>Kampus 1, Ruang 201 Lt. 2</t>
  </si>
  <si>
    <t>Chandra Prasetyo Utomo</t>
  </si>
  <si>
    <t>Time Series</t>
  </si>
  <si>
    <t>Hotel Santika</t>
  </si>
  <si>
    <t>Kampus Pusdiklatwas BPKP</t>
  </si>
  <si>
    <t>23 Agt 2023</t>
  </si>
  <si>
    <t>Agus Tri Prasetyo</t>
  </si>
  <si>
    <t>Priyono Dwi Nugroho</t>
  </si>
  <si>
    <t>Materi 1 : Pengantar Manajemen Rantai Pasok/Supply Chain Management (SCM)</t>
  </si>
  <si>
    <t>Kampus 1, Ruang 201, lt. 2</t>
  </si>
  <si>
    <t>Pusdiklat Pengawasan, Kantor Pengelola Denpasar</t>
  </si>
  <si>
    <t>Ucok Siregar</t>
  </si>
  <si>
    <t>Hotel New Ayuda, Sempur, Bogor</t>
  </si>
  <si>
    <t>Agus Taruno</t>
  </si>
  <si>
    <t>Kampus 1, Kelas 201 Lt. 2</t>
  </si>
  <si>
    <t>Gambaran Umum PermenPANRB No.88/2021</t>
  </si>
  <si>
    <t>Anang Kukuh</t>
  </si>
  <si>
    <t>Tugas Portofolio</t>
  </si>
  <si>
    <t>Hotel Mirah Bogor</t>
  </si>
  <si>
    <t>Asesmen</t>
  </si>
  <si>
    <t>Melaksanakan Prosedur Audit atas Aplikasi Teknologi Informasi</t>
  </si>
  <si>
    <t>Mengawasi Kelayakan Pelaksanaan Prosedur Audit Teknologi Informasi</t>
  </si>
  <si>
    <t>Menyusun Hasil Audit Teknologi Informasi</t>
  </si>
  <si>
    <t>Mengidentifikasi Tindak Lanjut Audit Teknologi Informasi</t>
  </si>
  <si>
    <t>Memverifikasi Kelayakan Tindak Lanjut Audit Teknologi Informasi</t>
  </si>
  <si>
    <t>Aswin Suratman</t>
  </si>
  <si>
    <t>Review Day 1, Memformat Partisi, File Sistem FAT, File Sistem xFAT, File Sistem NTFS</t>
  </si>
  <si>
    <t>Bounga Solusi Informatika</t>
  </si>
  <si>
    <t>25 Agt 2023</t>
  </si>
  <si>
    <t>Review Day 2, File Sistem NTFS, Artefak Drive Mounting, Akuisisi Data Digital, Recovery Data Digital, Evaluasi</t>
  </si>
  <si>
    <t>Asep Saepudin (Inixindo Bandung)</t>
  </si>
  <si>
    <t>Mobile Forensics Investigative Reports</t>
  </si>
  <si>
    <t>04 Agt 2023</t>
  </si>
  <si>
    <t>Investigative Reports</t>
  </si>
  <si>
    <t>Ni Made Lencari</t>
  </si>
  <si>
    <t>Hotel Royal Padjadjaran</t>
  </si>
  <si>
    <t>07 Agt 2023</t>
  </si>
  <si>
    <t>10 Agt 2023</t>
  </si>
  <si>
    <t>Tata Kelola, Manajemen Risiko dan Pengendalian Intern (I):</t>
  </si>
  <si>
    <t>Hotel Royal Bogor</t>
  </si>
  <si>
    <t>08 Agt 2023</t>
  </si>
  <si>
    <t>Balai Denpasar</t>
  </si>
  <si>
    <t>28 Agt 2023</t>
  </si>
  <si>
    <t>Tangerang Selatan</t>
  </si>
  <si>
    <t>Kodiklat TNI, Serpong</t>
  </si>
  <si>
    <t>29 Agt 2023</t>
  </si>
  <si>
    <t>Andi Ahmad Akhyar</t>
  </si>
  <si>
    <t>Praktik Pengelolaan Keuangan Berdasarkan Klasifikasi Usaha</t>
  </si>
  <si>
    <t>Hotel di Medan</t>
  </si>
  <si>
    <t>Yosephin Ambarwati</t>
  </si>
  <si>
    <t>Rustam</t>
  </si>
  <si>
    <t>Hotel Onih Bogor (Kelas A dan B) dan Hotel Padjadjaran (Kelas C dan D)</t>
  </si>
  <si>
    <t>Manajemen Pemerintahan I : Manajemen Pemerintahan Daerah:</t>
  </si>
  <si>
    <t>Stefanus Hananto Radityo</t>
  </si>
  <si>
    <t>Kupang</t>
  </si>
  <si>
    <t>Hotel di Kupang</t>
  </si>
  <si>
    <t>Andiarta</t>
  </si>
  <si>
    <t>Ternate</t>
  </si>
  <si>
    <t>Hotel di Ternate</t>
  </si>
  <si>
    <t>Meri Perdana Putri</t>
  </si>
  <si>
    <t>Jakarta</t>
  </si>
  <si>
    <t>Badiklat Tekfunghan Jakarta</t>
  </si>
  <si>
    <t>Pembelajaran agenda 3 (Pendalaman dan penguatan)</t>
  </si>
  <si>
    <t>Pembelajaran agenda 4:</t>
  </si>
  <si>
    <t>Kampus 1, Ruang 301 Lt. 3</t>
  </si>
  <si>
    <t>Palembang</t>
  </si>
  <si>
    <t>Hotel di Palembang</t>
  </si>
  <si>
    <t>Hotel Rizen, Bogor</t>
  </si>
  <si>
    <t>Linda Nur Lestari</t>
  </si>
  <si>
    <t>Keterampilan Komunikasi Petugas Keprotokolan</t>
  </si>
  <si>
    <t>Hotel Swiss Bell Residence, Kuningan, Jakarta</t>
  </si>
  <si>
    <t>Rizen Padjadjaran Hotel, Bogor</t>
  </si>
  <si>
    <t>Kampus 2, Ruang 205 Lt. 2</t>
  </si>
  <si>
    <t>Yohanis Daun Pute</t>
  </si>
  <si>
    <t>09 Agt 2023</t>
  </si>
  <si>
    <t>Pusdiklatwas BPKP, Kampus I, Ruang 301 Lt. 3</t>
  </si>
  <si>
    <t>Sisca Yulindrasari</t>
  </si>
  <si>
    <t>Neuro Linguistic Programming</t>
  </si>
  <si>
    <t>Pusdiklatwas BPKP, Kampus 2, Ruang Fraud, Lt. 2</t>
  </si>
  <si>
    <t>Hotel Gumilang</t>
  </si>
  <si>
    <t>Hotel Swiss Bel, Bogor</t>
  </si>
  <si>
    <t>Manajerial</t>
  </si>
  <si>
    <t>kedudukan masing-masing</t>
  </si>
  <si>
    <t>Hotel Gerbera, Ciawi</t>
  </si>
  <si>
    <t>Aditya Nugraha</t>
  </si>
  <si>
    <t>Sylvia Sarumaha</t>
  </si>
  <si>
    <t>Kampus 1, Kelas 203 Lt. 2</t>
  </si>
  <si>
    <t>Bambang Tedjo Baskoro</t>
  </si>
  <si>
    <t>Sharing Keprotokolan</t>
  </si>
  <si>
    <t>Etika dan Etiket Petugas Protokol</t>
  </si>
  <si>
    <t>Ayuda Sempur</t>
  </si>
  <si>
    <t>Hotel di Banda Aceh</t>
  </si>
  <si>
    <t>Ariesca Kamajaya Suryaman</t>
  </si>
  <si>
    <t>Chekat Fahmy Rosyadi</t>
  </si>
  <si>
    <t>Minang Firmansyah</t>
  </si>
  <si>
    <t>Penyesuaian dan Penyusunan Neraca</t>
  </si>
  <si>
    <t>Ambal Riyanto</t>
  </si>
  <si>
    <t>Darma Susilawati</t>
  </si>
  <si>
    <t>Pusdiklatwas BPKP, Kampus 1, Ruang 301, Lt. 3</t>
  </si>
  <si>
    <t>Ulu Sembiring</t>
  </si>
  <si>
    <t>Hotel di Semarang</t>
  </si>
  <si>
    <t>Private Project Presentation</t>
  </si>
  <si>
    <t>Comprehensive Examination</t>
  </si>
  <si>
    <t>Billie Dwipayana</t>
  </si>
  <si>
    <t>Indra Gunawan, S.E., M.M.</t>
  </si>
  <si>
    <t>Balai Pengembangan Kompetensi Wilayah IV Bandung, Jl. Jawa No 8-10 Kota Bandung</t>
  </si>
  <si>
    <t>Konsep Penilaian Maturitas Penyelenggaraan SPIP Terintegrasi</t>
  </si>
  <si>
    <t>Simulasi Penyusunan Pelaporan Keuangan Daerah menggunakan Aplikasi FMIS</t>
  </si>
  <si>
    <t>Hotel Mercure Ancol</t>
  </si>
  <si>
    <t>Mochamad Adhisyanda Aditya (Inixindo)</t>
  </si>
  <si>
    <t>Computer Forensics Investigation Process</t>
  </si>
  <si>
    <t>Inixindo Bandung</t>
  </si>
  <si>
    <t>Understanding Hard Disks and File Systems</t>
  </si>
  <si>
    <t>Defeating Anti-Forensics Techniques</t>
  </si>
  <si>
    <t>Operating System Forensics: Windows Forensics</t>
  </si>
  <si>
    <t>Network Forensic</t>
  </si>
  <si>
    <t>Investigating Web Attack</t>
  </si>
  <si>
    <t>Robby Junia Prihana</t>
  </si>
  <si>
    <t>Tata Tempat, Tata Letak, Tata Acara Sesuai dengan UU Keprotokolan</t>
  </si>
  <si>
    <t>Hotel Four Points Jakarta</t>
  </si>
  <si>
    <t>Studi Kasus</t>
  </si>
  <si>
    <t>Pusdiklatwas BPKP, Kampus I, Ruang 302, Lt. 3</t>
  </si>
  <si>
    <t>Rudy Laurentius S.</t>
  </si>
  <si>
    <t>Hotel New Ayuda puncak</t>
  </si>
  <si>
    <t>18 Agt 2023</t>
  </si>
  <si>
    <t>Srikandi</t>
  </si>
  <si>
    <t>Kampus1, lt. 2, Ruang 201, 203, 205</t>
  </si>
  <si>
    <t>Mohamad Fajar Setoadi</t>
  </si>
  <si>
    <t>Kriso Wandi Siahaan</t>
  </si>
  <si>
    <t>Nisitha Dyah Pramesti</t>
  </si>
  <si>
    <t>Balai Diklat Keagamaan Makassar</t>
  </si>
  <si>
    <t>Friavent Pijor Manindar Sihole</t>
  </si>
  <si>
    <t>31 Agt 2023</t>
  </si>
  <si>
    <t>11 Agt 2023</t>
  </si>
  <si>
    <t>Data Acquisition and Duplication Network Forensics</t>
  </si>
  <si>
    <t>Investigating Email Crimes</t>
  </si>
  <si>
    <t>Investigating Web Attacks Database Forensics</t>
  </si>
  <si>
    <t>Database Forensics</t>
  </si>
  <si>
    <t>Cloud Forensics</t>
  </si>
  <si>
    <t>Adinda Djoko Sanjoto</t>
  </si>
  <si>
    <t>Prinsip-Prinsip Manajemen Event : Perencanaan Pelaksanaan dan Evaluasi Event</t>
  </si>
  <si>
    <t>Kampus 1, Pusdiklatwas BPKP</t>
  </si>
  <si>
    <t>Jayapura</t>
  </si>
  <si>
    <t>Hotel di Papua</t>
  </si>
  <si>
    <t>Pembelajaran agenda 2 (Pendalaman dan penguatan)</t>
  </si>
  <si>
    <t>Siska Sari Widuri</t>
  </si>
  <si>
    <t>Betrika Oktaresa</t>
  </si>
  <si>
    <t>Computer Vision</t>
  </si>
  <si>
    <t>Kebijakan Pengawasan-CGCAE</t>
  </si>
  <si>
    <t>Pusdiklatwas BPKP, Kampus 1, Ruang 203, Lt. 2</t>
  </si>
  <si>
    <t>Edward TH Simarmata, S.H., L.L.M., M.T.L. (MA)</t>
  </si>
  <si>
    <t>Estherlina Pasaribu</t>
  </si>
  <si>
    <t>Perencanaan Audit Intern Individu</t>
  </si>
  <si>
    <t>Kampus 2, Ruang Probabilitas Lt. 2</t>
  </si>
  <si>
    <t>Balai Diklat BPK Makassar</t>
  </si>
  <si>
    <t>Hotel Khas Parapat, Simalungun</t>
  </si>
  <si>
    <t>Kampus 2, Pusdiklatwas BPKP</t>
  </si>
  <si>
    <t>Ambar Mulyadi</t>
  </si>
  <si>
    <t>(Kelas A dan B di Hotel Onih Bogor) (Kelas C dan D di Hotel Padjadjaran Bogor)</t>
  </si>
  <si>
    <t>16 Agt 2023</t>
  </si>
  <si>
    <t>(tgl 8 Agust-15 Sept PJJ) (tgl 18 Sept sd di Kampus I)</t>
  </si>
  <si>
    <t>Hotel Cahaya Village, Ciawi</t>
  </si>
  <si>
    <t>Kampus 2, Ruang Probabilitas dan Ruang Fraud, Lt. 2</t>
  </si>
  <si>
    <t>Hotel Aryaduta Menteng</t>
  </si>
  <si>
    <t>Pusdiklatwas dan PJJ</t>
  </si>
  <si>
    <t>Instruktur dari Biro SDM</t>
  </si>
  <si>
    <t>Pembinaan Sikap Perilaku</t>
  </si>
  <si>
    <t>Penyelenggara</t>
  </si>
  <si>
    <t>Pusdiklatwas BPKP, Kampus 2, Ruang Fraud Lt. 2</t>
  </si>
  <si>
    <t>Kampus 1, Ruang 401, Lt. 4</t>
  </si>
  <si>
    <t>Kampus 1, Kelas 401 Lt. 4</t>
  </si>
  <si>
    <t>System Requirement Aplikasi SIMDA FMIS</t>
  </si>
  <si>
    <t>Dark Web Forensic</t>
  </si>
  <si>
    <t>Database Forensic</t>
  </si>
  <si>
    <t>Mobile Forensic</t>
  </si>
  <si>
    <t>Hal-hal Penting dalam PKA</t>
  </si>
  <si>
    <t>Kampus 2, Ruang Fraud Lt. 2</t>
  </si>
  <si>
    <t>Wahyu Utomo (brainmatics)</t>
  </si>
  <si>
    <t>Product Backlog Grooming</t>
  </si>
  <si>
    <t>Hotel Santika Bogor</t>
  </si>
  <si>
    <t>02 Agt 2023</t>
  </si>
  <si>
    <t>Perencanaan Audit Investigatif</t>
  </si>
  <si>
    <t>Ayuda Sempur, Bogor</t>
  </si>
  <si>
    <t>Pengelolaan Informasi Awal Kecurangan</t>
  </si>
  <si>
    <t>New Ayuda Puncak</t>
  </si>
  <si>
    <t>Hotel Aryaduta Menteng Jl. Prajurit KKO Usman Harun No.44-48, Menteng, Jakarta</t>
  </si>
  <si>
    <t>Perencanaan Penugasan Probity Audit</t>
  </si>
  <si>
    <t>Pelaksanaan Probity Audit</t>
  </si>
  <si>
    <t>Swiss-Bell Hotel, Bogor</t>
  </si>
  <si>
    <t>Kampus 2, Ruang Probabilitas, Lt. 2</t>
  </si>
  <si>
    <t>Kodiklat TNI</t>
  </si>
  <si>
    <t>Edison Sidabukke</t>
  </si>
  <si>
    <t>Kampus 2, Ruang Management</t>
  </si>
  <si>
    <t>Arya Gumilar (APPRI)</t>
  </si>
  <si>
    <t>Sesi 6 : Digital Public Relations, Tips Trick and Case Studies</t>
  </si>
  <si>
    <t>Irsyad Hadi (APPRI)</t>
  </si>
  <si>
    <t>Sesi 5 : A to Z Media Handling dan Penulisan Press Release yang disukai wartawan</t>
  </si>
  <si>
    <t>Muslim Basya, BBA, MBA (APPRI)</t>
  </si>
  <si>
    <t>Sesi 2 : Certification Workshop dan Q &amp; A</t>
  </si>
  <si>
    <t>Ceramah : Profesionalisme ASN</t>
  </si>
  <si>
    <t>Manado</t>
  </si>
  <si>
    <t>Hotel di Manado</t>
  </si>
  <si>
    <t>Kampus 1, Ruang 301, Lt. 3</t>
  </si>
  <si>
    <t>Subhan Suryansah</t>
  </si>
  <si>
    <t>03 Agt 2023</t>
  </si>
  <si>
    <t>Pelaksanaan dan Supervisi Audit Intern:</t>
  </si>
  <si>
    <t>Kampus 1, Kelas 301 Lt. 3</t>
  </si>
  <si>
    <t>Introduction to Scrum</t>
  </si>
  <si>
    <t>Sprint Planning</t>
  </si>
  <si>
    <t>Kampus 2, Pusdiklatwas BPKP.</t>
  </si>
  <si>
    <t>Kampus 2, Ruang Management Lt. 2</t>
  </si>
  <si>
    <t>Saruam Bosi</t>
  </si>
  <si>
    <t>Table Manner</t>
  </si>
  <si>
    <t>Analisis Kebijakan Publik:</t>
  </si>
  <si>
    <t>Audit Intern-CGCAE</t>
  </si>
  <si>
    <t>Kampus 1, Ruang 203</t>
  </si>
  <si>
    <t>Kampus 1</t>
  </si>
  <si>
    <t>Pembelajaran Jarak jauh</t>
  </si>
  <si>
    <t>Maharsi Anindyajati</t>
  </si>
  <si>
    <t>Tahap Persiapan Wawancara</t>
  </si>
  <si>
    <t>Hotel Teraskita</t>
  </si>
  <si>
    <t>Muh. As'af</t>
  </si>
  <si>
    <t>Kampus 1, Ruang 205, Lt. 2</t>
  </si>
  <si>
    <t>Mataram</t>
  </si>
  <si>
    <t>Hotel Santika Mataram</t>
  </si>
  <si>
    <t>Ceramah Kebijakan Pengembangan SDM Aparatur dan Nilai-Nilai ASN</t>
  </si>
  <si>
    <t>Suri Warajati</t>
  </si>
  <si>
    <t>Ceramah : Core Values dan Employer Branding ASN</t>
  </si>
  <si>
    <t>Introduction to Deep Learning &amp; Tensorflow</t>
  </si>
  <si>
    <t>Tata Kelola Manajemen Risiko dan Pengendalian Intern-CGCAE</t>
  </si>
  <si>
    <t>Balai Diklat Keagamaan Medan</t>
  </si>
  <si>
    <t>Pelaporan dan Monitoring Tindak Lanjut</t>
  </si>
  <si>
    <t>Hotel Sahira Butik, Paledang, Bogor</t>
  </si>
  <si>
    <t>Ganovar</t>
  </si>
  <si>
    <t>Balai Pengembangan Kompetensi Wilayah VIII Makassar</t>
  </si>
  <si>
    <t>Hotel Cahaya, Ciawi</t>
  </si>
  <si>
    <t>Gambaran Umum FMIS</t>
  </si>
  <si>
    <t>Malware Forensic</t>
  </si>
  <si>
    <t>IoT Forensic</t>
  </si>
  <si>
    <t>Alifan</t>
  </si>
  <si>
    <t>Perkenalan, Tinjauan Proses Forensik Digital, Memahami Data Digital, Media Penyimpanan Data Digital, Partisi/Volume</t>
  </si>
  <si>
    <t>Rahmad</t>
  </si>
  <si>
    <t>Pelaporan PKKN</t>
  </si>
  <si>
    <t>Hotel Cahaya</t>
  </si>
  <si>
    <t>Investigating Web Attacks</t>
  </si>
  <si>
    <t>Malware Forensics</t>
  </si>
  <si>
    <t>Lingga Ginanjar</t>
  </si>
  <si>
    <t>Sharing Session</t>
  </si>
  <si>
    <t>Siti Nurul Fitria (WAY Academi)</t>
  </si>
  <si>
    <t>Pemeriksaan Workbook</t>
  </si>
  <si>
    <t>Hotel Permata Bogor</t>
  </si>
  <si>
    <t>Grand Keisha Yogyakarta</t>
  </si>
  <si>
    <t>Muhammad Nazaruddin</t>
  </si>
  <si>
    <t>Kampus 2, Pandansari, Ciawi</t>
  </si>
  <si>
    <t>Pengenalan Fraud dan Perilaku Penyimpangan : Overview Audit Investigatif</t>
  </si>
  <si>
    <t>Riandi Putra</t>
  </si>
  <si>
    <t>Marta Ully Nurfaqni</t>
  </si>
  <si>
    <t>Pusdiklatwas BPKP Kampus II</t>
  </si>
  <si>
    <t>Perencanaan Probity Audit</t>
  </si>
  <si>
    <t>lokasi kedudukan masing-masing peserta untuk pembelajaran jarak jauh selama tiga hari (6 s.d. 7 Maret dan 10 Maret 2023) dan di Hotel Holiday Inn &amp; Suites, Jakarta secara tata muka selama dua hari (8 s.d. 9 Maret 2023)</t>
  </si>
  <si>
    <t>Perencanaan Audit Tahunan</t>
  </si>
  <si>
    <t>Muaz Fauzi</t>
  </si>
  <si>
    <t>Pusat Pengembangan Kompetensi ASN Kemensetneg</t>
  </si>
  <si>
    <t>Pusdiklatwas, Kampus 2, Lt. 2 Ruang Accounting (kelas A) &amp; Hotel Rizen (kelas B)</t>
  </si>
  <si>
    <t>Swiss Bel Hotel</t>
  </si>
  <si>
    <t>Maruf H</t>
  </si>
  <si>
    <t>Pengumpulan dan Evaluasi Bukti</t>
  </si>
  <si>
    <t>Overview AKIP sebagai komponen Reformasi Birokrasi</t>
  </si>
  <si>
    <t>Simulasi Penatausahaan Keuangan Daerah menggunakan Aplikasi FMIS</t>
  </si>
  <si>
    <t>Studi Kasus PKKN</t>
  </si>
  <si>
    <t>Pembelajaran Mandiri: Pembelajaran Mata Pelatihan Pilihan Penunjang Aktualisasi Kepemimpinan Kinerja Organisasi</t>
  </si>
  <si>
    <t>Mayjen TNI Agus Arif Fadila, S.I.P</t>
  </si>
  <si>
    <t>Moderator: Mohammad S Bustomi</t>
  </si>
  <si>
    <t>Overview Kebijakan Pelatihan &amp; Pengecekan Kegiatan Pemetaan Sikap Perilaku Kepemimpinan dan Strategi Pengembangan Potensi Diri</t>
  </si>
  <si>
    <t>Hotel Padjadjaran Bogor</t>
  </si>
  <si>
    <t>Wahyu Suparyono- Direktur Utama PT ASABRI</t>
  </si>
  <si>
    <t>Hotel Zurich Balikpapan</t>
  </si>
  <si>
    <t>Angka Subaran Wiradisastra</t>
  </si>
  <si>
    <t>Kampus 1, Kelas Hybird</t>
  </si>
  <si>
    <t>Introduction to Data Preparation</t>
  </si>
  <si>
    <t>Kampus 1, Lt. 3 Ruang 302</t>
  </si>
  <si>
    <t>Penjelasan Program Sertifikasi CGCAE</t>
  </si>
  <si>
    <t>Pusdiklatwas BPKP, Kampus 2, Ruang Probabilitas, Lt. 2</t>
  </si>
  <si>
    <t>Hotel Sahira Butik Paledang, Bogor</t>
  </si>
  <si>
    <t>Arvan Pradiansyah (ILM Fasilitator)</t>
  </si>
  <si>
    <t>Formula 1: Respect &amp; Apreciate Others</t>
  </si>
  <si>
    <t>Aryaduta Menteng</t>
  </si>
  <si>
    <t>Syaiful Hakim</t>
  </si>
  <si>
    <t>Hotel Royal Juanda</t>
  </si>
  <si>
    <t>Yulyanti Pakan</t>
  </si>
  <si>
    <t>Kantor Pengelola Pusdiklatwas Denpasar</t>
  </si>
  <si>
    <t>Subhan Amri</t>
  </si>
  <si>
    <t>Mengindentifikasi Aspek Keamanan Informasi</t>
  </si>
  <si>
    <t>Hotel Onih</t>
  </si>
  <si>
    <t>Yenni Refinas</t>
  </si>
  <si>
    <t>Data Acquisition and Duplication</t>
  </si>
  <si>
    <t>Operating System Forensics: Linux and Mac Forensics</t>
  </si>
  <si>
    <t>Studi Kasus dan Simulasi PKA</t>
  </si>
  <si>
    <t>Sprint Execution</t>
  </si>
  <si>
    <t>Merancang Aksi Perubahan Kinerja Organisasi</t>
  </si>
  <si>
    <t>Ceramah Studi Lapangan Kinerja Organisasi</t>
  </si>
  <si>
    <t>Setya Nugraha</t>
  </si>
  <si>
    <t>PPH Badan</t>
  </si>
  <si>
    <t>Wawancara</t>
  </si>
  <si>
    <t>Kepala Pusbin JFA</t>
  </si>
  <si>
    <t>Penyusunan Laporan Penilaian PIPK</t>
  </si>
  <si>
    <t>Tindak Lanjut Hasil Reviu/Penilaian PIPK</t>
  </si>
  <si>
    <t>Hotel Swiss Bel</t>
  </si>
  <si>
    <t>Asri Modissa (Innergy)</t>
  </si>
  <si>
    <t>Service Excellence</t>
  </si>
  <si>
    <t>Gambaran Umum Penyusunan LKPD menggunakan FMIS</t>
  </si>
  <si>
    <t>Penyesuaian dan Penyusunan Laporan Perubahan Ekuitas</t>
  </si>
  <si>
    <t>Kampus 1, Ruang 203 Lt. 2</t>
  </si>
  <si>
    <t>Kampus 1, Ruang 203. Lt. 2</t>
  </si>
  <si>
    <t>lokasi kedudukan masing-masing peserta untuk pembelajaran jarak jauh selama tiga hari (27, 28 Februari dan 3 Maret 2023) dan di Hotel Novotel Gajah Mada (Jakarta) secara tata muka selama dua hari (1 s.d. 2 Maret 2023)</t>
  </si>
  <si>
    <t>Nico Syafrizal (ISO)</t>
  </si>
  <si>
    <t>Domain 5 Exam Exercise</t>
  </si>
  <si>
    <t>Hotel Grand Savero</t>
  </si>
  <si>
    <t>SESI I : Reviu Laporan Keuangan &amp; Kinerja Kementerian dan Lembaga - Anggaran Berbasis Kinerja</t>
  </si>
  <si>
    <t>Hotel Pajajaran Bogor</t>
  </si>
  <si>
    <t>Strategic Leadership</t>
  </si>
  <si>
    <t>Formula 2: Listen With Your Heart</t>
  </si>
  <si>
    <t>Rizki Kharisma Praresnika</t>
  </si>
  <si>
    <t>Tugas 1</t>
  </si>
  <si>
    <t>Hasfarm Dian Purba, ST, M.T., GRCE</t>
  </si>
  <si>
    <t>Kebijakan Manajemen Risiko di Direktorat Jenderal Cipta Karya</t>
  </si>
  <si>
    <t>Strategic Risk Management</t>
  </si>
  <si>
    <t>Lembaga Pendidikan dan Pelatihan Polri Sekolah Staf dan Pimpinan Jl Maribaya Lembang Bandung 40391</t>
  </si>
  <si>
    <t>Audit atas Perhitungan Potensi Pendapatan Asli Daerah</t>
  </si>
  <si>
    <t>Kantor Perwakilan BPKP Denpasar</t>
  </si>
  <si>
    <t>Tata Kelola Keuangan yang Efektif dan Efisien</t>
  </si>
  <si>
    <t>Pusat Pendidikan, Pelatihan dan Pengembangan Profesi (Pusdiklatbangprof) Kemensos RI Radio Dalam, 11, Jl. Margaguna Raya No.1, RT.11/RW.1, Gandaria Sel., Kota Jakarta Selatan, Daerah Khusus Ibukota Jakarta 12420</t>
  </si>
  <si>
    <t>Langkah-Langkah Meminimalkan Permasalahan Keuangan</t>
  </si>
  <si>
    <t>Sprint Review</t>
  </si>
  <si>
    <t>(tgl 1 sd 5 Agustus PJJ) (tgl 7 sd 16 Agustus Kampus1, Ruang 302 Lt. 3)</t>
  </si>
  <si>
    <t>Kode Etik dan Standar Audit intern I:</t>
  </si>
  <si>
    <t>Sesi II: Reformasi Pengelolaan Keuangan Negara</t>
  </si>
  <si>
    <t>Royal Padjadjaran Bogor</t>
  </si>
  <si>
    <t>24 Agt 2023</t>
  </si>
  <si>
    <t>SESI IV : Organisasi &amp; Hubungan Keuangan Pemerintah Pusat &amp; Daerah</t>
  </si>
  <si>
    <t>22 Agt 2023</t>
  </si>
  <si>
    <t>Pelaporan:</t>
  </si>
  <si>
    <t>Hotel di Bandung</t>
  </si>
  <si>
    <t>Aspek Hukum dan Manajemen Risiko Hukum</t>
  </si>
  <si>
    <t>Penetapan Konteks:</t>
  </si>
  <si>
    <t>Grand Zuri Yogyakarta</t>
  </si>
  <si>
    <t>Simulasi Penyusunan Risk Register (Strategis Pemda dan Strategis OPD)</t>
  </si>
  <si>
    <t>Magelang</t>
  </si>
  <si>
    <t>Grand Artos Hotel &amp; Convention</t>
  </si>
  <si>
    <t>Novita Briliani Saragi</t>
  </si>
  <si>
    <t>Instruktur dari Pusdiklat Bela Negara TNI</t>
  </si>
  <si>
    <t>Teknik dan Pedoman Wawancara</t>
  </si>
  <si>
    <t>Tahap Pelaporan Hasil Wawancara</t>
  </si>
  <si>
    <t>Kartika Wiryoadmodjo (Wamen BUMN)</t>
  </si>
  <si>
    <t>Aula Gandhi BPKP Pusat Jalan Pramuka No.33 Jakarta</t>
  </si>
  <si>
    <t>Pjj</t>
  </si>
  <si>
    <t>Kampus 2, Ruang Management, Lt. 2</t>
  </si>
  <si>
    <t>Komunikasi Probity Audit</t>
  </si>
  <si>
    <t>Surabaya</t>
  </si>
  <si>
    <t>Balai Pengembangan Kompetensi PUPR Wilayah VI Surabaya</t>
  </si>
  <si>
    <t>Leadership Revisited</t>
  </si>
  <si>
    <t>Gebi Yeni Bawole (ILM)</t>
  </si>
  <si>
    <t>Role Play: Case Study Masalah Kinerja</t>
  </si>
  <si>
    <t>Kampus 1, Ruang 401 Lt. 4</t>
  </si>
  <si>
    <t>Penggunaan Aplikasi Forsa BLUD</t>
  </si>
  <si>
    <t>Hotel Mirah</t>
  </si>
  <si>
    <t>Hotel New Ayuda Sempur</t>
  </si>
  <si>
    <t>Hotel Salak The Heritage</t>
  </si>
  <si>
    <t>Pengantar Audit atas Pengelolaan PAD</t>
  </si>
  <si>
    <t>Bapekom PUPR Wilayah III, Pasar Jumat, Jakarta</t>
  </si>
  <si>
    <t>tempat kedudukan masing-masing</t>
  </si>
  <si>
    <t>Eka Sutresna</t>
  </si>
  <si>
    <t>Refined Results, Web Related</t>
  </si>
  <si>
    <t>Mobile, Cloud, Media</t>
  </si>
  <si>
    <t>Operating System Part 2, Documents and Email, Reporting</t>
  </si>
  <si>
    <t>Gerry Robert Mondale</t>
  </si>
  <si>
    <t>Tantangan Fasilitator di Era Pembelajaran Modern</t>
  </si>
  <si>
    <t>Charles R. Vorst (LPK MKS)</t>
  </si>
  <si>
    <t>Pengantar - Prinsip Manajemen Risiko</t>
  </si>
  <si>
    <t>Hotel Padjadjaran</t>
  </si>
  <si>
    <t>Kantor Pengelola Diklat Denpasar</t>
  </si>
  <si>
    <t>Sprint Retrospective</t>
  </si>
  <si>
    <t>Pembimbingan Aksi Perubahan Kinerja Organisasi</t>
  </si>
  <si>
    <t>Seminar Aksi Perubahan Kinerja Organisasi</t>
  </si>
  <si>
    <t>Aspek Hukum Audit Investigatif</t>
  </si>
  <si>
    <t>Sesi I: Reformasi Pengelolaan Keuangan Negara</t>
  </si>
  <si>
    <t>SESI III : Organisasi &amp; Hubungan Keuangan Pemerintah Pusat &amp; Daerah</t>
  </si>
  <si>
    <t>Hotel Prima, Jl. Siliwangi No. 107 Cirebon</t>
  </si>
  <si>
    <t>PPH OP</t>
  </si>
  <si>
    <t>Noor Avianto, SP, M.Agr (Bappenas)</t>
  </si>
  <si>
    <t>Praktik Proses Manajemen Risiko Lintas Sektoral dengan Studi Kasus Food Estate</t>
  </si>
  <si>
    <t>Grand Savero Bogor</t>
  </si>
  <si>
    <t>Pemanfaatan dan Penilaian BMD</t>
  </si>
  <si>
    <t>Hotel Rizen Bogor</t>
  </si>
  <si>
    <t>Rony Iswanto, Meng, MCP, PMI-ACP, PMP (PT. RAP Asia Consulting)</t>
  </si>
  <si>
    <t>Project Risk Management</t>
  </si>
  <si>
    <t>Hotel Swiss Bel Bogor</t>
  </si>
  <si>
    <t>Joni Afandi</t>
  </si>
  <si>
    <t>Ni Made Aryathi</t>
  </si>
  <si>
    <t>Perencanaan Audit</t>
  </si>
  <si>
    <t>Rendy yusran (ACT ESQ)</t>
  </si>
  <si>
    <t>Power Of Triple V</t>
  </si>
  <si>
    <t>Padjadjaran Hotel</t>
  </si>
  <si>
    <t>Sistem Aplikasi untuk Unit Akuntansi Instansi</t>
  </si>
  <si>
    <t>Hotel Royal Pajajaran Bogor</t>
  </si>
  <si>
    <t>Jalan Beringin II Ciawi Bogor</t>
  </si>
  <si>
    <t>M. Syaifullah (ACT ESQ)</t>
  </si>
  <si>
    <t>Kampus 2, Ruang Accounting, Lt. 2</t>
  </si>
  <si>
    <t>Penilaian IEPK</t>
  </si>
  <si>
    <t>Instruktur dari Badiklat Kemhan RI</t>
  </si>
  <si>
    <t>Pembinaan Sikap Perilaku dan Apel Malam</t>
  </si>
  <si>
    <t>Eko Ganis</t>
  </si>
  <si>
    <t>Session 9 - Reporting Process</t>
  </si>
  <si>
    <t>Session 10 - Materiality Topics</t>
  </si>
  <si>
    <t>Session 11 - Reporting with GRI Standards</t>
  </si>
  <si>
    <t>Session 12 - Reporting with GRI Standards</t>
  </si>
  <si>
    <t>Formula 3: Share &amp; Build Trust</t>
  </si>
  <si>
    <t>Darmawan</t>
  </si>
  <si>
    <t>Dr. Ahmad Adib Susilo S.E., M.Sc., Ak., CA, CSFA, ERMCP</t>
  </si>
  <si>
    <t>Kampus 1, Ruang 203, Lt. 2</t>
  </si>
  <si>
    <t>Pemahaman Pengelolaan Keuangan di Lingkungan Kemensos dan Pentingnya Integritas dalam Mengelola Keuangan</t>
  </si>
  <si>
    <t>Penyusunan Matriks Risiko Pengendalian Tingkat Transaksi Keuangan</t>
  </si>
  <si>
    <t>Hotel New Ayuda Puncak</t>
  </si>
  <si>
    <t>Registrasi</t>
  </si>
  <si>
    <t>Sesi II : Evaluasi Pengendalian Internal dan Manajemen Risiko</t>
  </si>
  <si>
    <t>Simulasi dan Praktik</t>
  </si>
  <si>
    <t>Ujian PBB dan BM</t>
  </si>
  <si>
    <t>Ujian KUP B</t>
  </si>
  <si>
    <t>KUP A</t>
  </si>
  <si>
    <t>KUP B</t>
  </si>
  <si>
    <t>Hotel Luminor Pecenongan Jakarta</t>
  </si>
  <si>
    <t>Manajemen Risiko Strategis</t>
  </si>
  <si>
    <t>Fauzi</t>
  </si>
  <si>
    <t>Gambaran Umum Akuntansi Berbasis Akrual</t>
  </si>
  <si>
    <t>Hotel Gumilang Cisarua, Kab. Bogor</t>
  </si>
  <si>
    <t>Domain 1: Information System Auditing Process (continue)- Domain 1 Exam Exercise</t>
  </si>
  <si>
    <t>Hotel Ayuda Sempur</t>
  </si>
  <si>
    <t>Sharing Session With Best Practice</t>
  </si>
  <si>
    <t>Bambang Heri Mulyono, S.H., M.H. (MA)</t>
  </si>
  <si>
    <t>Bapekom PUPR Wilayah III Jakarta</t>
  </si>
  <si>
    <t>Pembinaan Sikap Perilaku dan Apel Pagi</t>
  </si>
  <si>
    <t>Jamilah</t>
  </si>
  <si>
    <t>Nuli Aryanti</t>
  </si>
  <si>
    <t>Overview Sistem Pengendalian Intern Pemerintah</t>
  </si>
  <si>
    <t>Instruktur hari ke-4</t>
  </si>
  <si>
    <t>Joko Sudiarto, Ak., M.E.</t>
  </si>
  <si>
    <t>Pelaksanaan Pemeriksaan PNBP Sektor Pertambangan dan Simulasi (Kasus)</t>
  </si>
  <si>
    <t>Bekasi</t>
  </si>
  <si>
    <t>Hotel Santika Bekasi</t>
  </si>
  <si>
    <t>Arief G. Rahman Saleh</t>
  </si>
  <si>
    <t>Finding The Inner Drive</t>
  </si>
  <si>
    <t>Grand Savero</t>
  </si>
  <si>
    <t>Introduction and Course Overview, Windows 10 Overview, EMD Management and Volume Serial Numbers, Finding Missing Files and Folders</t>
  </si>
  <si>
    <t>Tempat kedudukan masing-masing</t>
  </si>
  <si>
    <t>Perencanaan Audit Intern Tahunan Berbasis Risiko</t>
  </si>
  <si>
    <t>Kerangka Kerja Manajemen Risiko</t>
  </si>
  <si>
    <t>Kampus 1, Kelas 401, Lt. 4</t>
  </si>
  <si>
    <t>Raden Kemal Ramdan</t>
  </si>
  <si>
    <t>Hotel Aryaduta</t>
  </si>
  <si>
    <t>Sesi I : Evaluasi Pengendalian Internal dan Manajemen Risiko</t>
  </si>
  <si>
    <t>Ujian KUP A</t>
  </si>
  <si>
    <t>Muhamad Mukmin</t>
  </si>
  <si>
    <t>Pelatihan/Outbound sebagai Media Pengembangan Kompetensi Pegawai</t>
  </si>
  <si>
    <t>Hotel Ayuda Bogor</t>
  </si>
  <si>
    <t>Perlakuan Risiko</t>
  </si>
  <si>
    <t>Hotel di Kota Malang</t>
  </si>
  <si>
    <t>Jl. Beringin II, Pandansari, Ciawi, Bogor</t>
  </si>
  <si>
    <t>Adit Dimuri (ACT ESQ)</t>
  </si>
  <si>
    <t>Assessment</t>
  </si>
  <si>
    <t>General Learning Principle</t>
  </si>
  <si>
    <t>Tri Iriany Wahjuningsih</t>
  </si>
  <si>
    <t>Penilaian Struktur dan Proses</t>
  </si>
  <si>
    <t>Domain 3 Exam Exercise</t>
  </si>
  <si>
    <t>Penilaian Tingkat Kematangan Risiko</t>
  </si>
  <si>
    <t>Pelaksanaan Audit Intern Berbasis Risiko</t>
  </si>
  <si>
    <t>Saul Pabendon</t>
  </si>
  <si>
    <t>Kendari</t>
  </si>
  <si>
    <t>Pusdiklatwas BPKP, Kampus I, Ruang 201 Lt. 2</t>
  </si>
  <si>
    <t>Kampus 2, Ruang Accounting Lt. 2</t>
  </si>
  <si>
    <t>Cahyo Pambudi Listiantoro</t>
  </si>
  <si>
    <t>Audit atas Penetapan Besaran dan Penagihan Pendapatan Asli Daerah</t>
  </si>
  <si>
    <t>Trie Setiatmoko (ACT ESQ)</t>
  </si>
  <si>
    <t>Orientation Coaching</t>
  </si>
  <si>
    <t>Teknik Re-Design Materi Interaktif</t>
  </si>
  <si>
    <t>Kampus 1, Ruang Hybird</t>
  </si>
  <si>
    <t>Alphonsa Ani Maharsi</t>
  </si>
  <si>
    <t>Sesi III : Analisis Laporan Keuangan Pemerintah</t>
  </si>
  <si>
    <t>Sesi IV : Analisis Laporan Keuangan Pemerintah</t>
  </si>
  <si>
    <t>Pembukaan:</t>
  </si>
  <si>
    <t>Dr. Windu Gata, M.Kom.</t>
  </si>
  <si>
    <t>Swiss-Belresidences Rasuna Epicentrum</t>
  </si>
  <si>
    <t>Simulasi Ujian</t>
  </si>
  <si>
    <t>Nasriani</t>
  </si>
  <si>
    <t>Hotel Permata, Bogor</t>
  </si>
  <si>
    <t>Deputi Bidang Keuangan dan Manajemen Risiko, Kementerian BUMN</t>
  </si>
  <si>
    <t>Expert Talks: Tata Kelola Manajemen Risiko Terintegrasi</t>
  </si>
  <si>
    <t>Auditorium Gandhi</t>
  </si>
  <si>
    <t>Hotel Harper Banjarmasin</t>
  </si>
  <si>
    <t>Tahap Pelaksanaan Wawancara</t>
  </si>
  <si>
    <t>Arianto</t>
  </si>
  <si>
    <t>Hotel Rizen Padjadjaran, Bogor</t>
  </si>
  <si>
    <t>Matius Utomo (Innergy)</t>
  </si>
  <si>
    <t>Impress to Impact</t>
  </si>
  <si>
    <t>Handayani Mutiara Lestari</t>
  </si>
  <si>
    <t>Pusdiklatwas BPKP, Ruang 301 Lt. 3</t>
  </si>
  <si>
    <t>V. Untoro Kurniawan</t>
  </si>
  <si>
    <t>tempat dan kedudukan masing-masing</t>
  </si>
  <si>
    <t>Kampus 1, Lt, 2, Ruang 205</t>
  </si>
  <si>
    <t>Hotel di Kendari</t>
  </si>
  <si>
    <t>Tri Wahyono (WAY ACADEMY)</t>
  </si>
  <si>
    <t>Akuntabilitas Manajemen Puncak</t>
  </si>
  <si>
    <t>Challenge Limiting Belief</t>
  </si>
  <si>
    <t>Computer Forensics in Today’s World</t>
  </si>
  <si>
    <t>MCFE Exam</t>
  </si>
  <si>
    <t>Praktek: Role Play</t>
  </si>
  <si>
    <t>Pengantar</t>
  </si>
  <si>
    <t>Kampus 1, Kelas 205 Lt. 2</t>
  </si>
  <si>
    <t>Swissbell Dago Bandung</t>
  </si>
  <si>
    <t>Fachrudin</t>
  </si>
  <si>
    <t>Penjelasan dan Pengerjaan Workbook</t>
  </si>
  <si>
    <t>Muhammad Amzar Fadliatma Putra</t>
  </si>
  <si>
    <t>Simulasi Aplikasi Pengolahan Hasil Pengawasan</t>
  </si>
  <si>
    <t>Desain dan Pengembangan Materi Ajar</t>
  </si>
  <si>
    <t>Micro-teaching</t>
  </si>
  <si>
    <t>Hotel Luwansa, Manado, Sulawesi Utara</t>
  </si>
  <si>
    <t>Sigit Susilo Broto</t>
  </si>
  <si>
    <t>New Ayuda Bogor (Sempur)</t>
  </si>
  <si>
    <t>Abdurrakhman (CIA)</t>
  </si>
  <si>
    <t>Pembahasan Mock Up Test</t>
  </si>
  <si>
    <t>Domain 4 Exam Exercise</t>
  </si>
  <si>
    <t>Sesi III : Sistem Perencanaan &amp; Penganggaran Pemerintah</t>
  </si>
  <si>
    <t>Pusdiklatwas BPKP, Kampus 1, Ruang Hybird</t>
  </si>
  <si>
    <t>Iman Risnandi</t>
  </si>
  <si>
    <t>Capacity Building</t>
  </si>
  <si>
    <t>Pusdiklatwas BPKP, Ruang 201 Lt. 2</t>
  </si>
  <si>
    <t>Formula 5: Support &amp; Empower Others</t>
  </si>
  <si>
    <t>Laila Sofyana</t>
  </si>
  <si>
    <t>Didi Rohyadi</t>
  </si>
  <si>
    <t>Wiewie Sukmawijaya</t>
  </si>
  <si>
    <t>Tuti Susilawati</t>
  </si>
  <si>
    <t>Pengelolaan Pendapatan Asli Daerah</t>
  </si>
  <si>
    <t>Sukoco Henry Saputro</t>
  </si>
  <si>
    <t>Penatausahaan, Pembinaan, Pengawasan, dan Pengendalian BMD</t>
  </si>
  <si>
    <t>Charles R.Vorst</t>
  </si>
  <si>
    <t>Kampus 1 Pusdiklatwas BPKP</t>
  </si>
  <si>
    <t>Introduction to Inner Coaching</t>
  </si>
  <si>
    <t>Coaching Practicum</t>
  </si>
  <si>
    <t>Pre Assessment</t>
  </si>
  <si>
    <t>Heru Arief Wijaya</t>
  </si>
  <si>
    <t>Instructional Design dan Teknik Delivery</t>
  </si>
  <si>
    <t>Overview Kebijakan Pelatihan &amp; Penjelasan Pemetaan Sikap Perilaku Kepemimpinan dan Strategi Pengembangan Potensi Diri</t>
  </si>
  <si>
    <t>SESI IV : Overview RKA K/L &amp; Evaluasi Kinerja Anggaran</t>
  </si>
  <si>
    <t>Ir. Lilik Retno Cahyadiningsih, M.A.</t>
  </si>
  <si>
    <t>Kebijakan Manajemen Risiko di Direktorat Jenderal Sumber Daya Air Kementerian PUPR</t>
  </si>
  <si>
    <t>Balai Pengembangan Kompetensi PUPR Wilayah V Yogyakarta</t>
  </si>
  <si>
    <t>Latihan dan Pembahasan</t>
  </si>
  <si>
    <t>Hotel Ayana Sudirman</t>
  </si>
  <si>
    <t>Cloud Forensic</t>
  </si>
  <si>
    <t>SESI IV : Overview Akuntansi Pendapatan, Beban/ Belanja dan Pembiayaan</t>
  </si>
  <si>
    <t>SESI II : Pengelolaan Keuangan Negara</t>
  </si>
  <si>
    <t>SESI III : Overview Standar, Kebijakan dan Sistem Akuntansi Pemerintah Daerah</t>
  </si>
  <si>
    <t>Overview Manajemen Risiko</t>
  </si>
  <si>
    <t>Kode Etik dan Integritas ASN</t>
  </si>
  <si>
    <t>Proses Manajemen Risiko</t>
  </si>
  <si>
    <t>Manajemen Pemerintahan II</t>
  </si>
  <si>
    <t>Instruktur dari Pusbin JFA</t>
  </si>
  <si>
    <t>Pelaporan</t>
  </si>
  <si>
    <t>Gambaran Umum PNBP</t>
  </si>
  <si>
    <t>Dr. Darmin A. Pella ( DAP Consultant)</t>
  </si>
  <si>
    <t>Overview Manajemen Talenta BPKP</t>
  </si>
  <si>
    <t>Kampus 1, Lt. 4, Ruang 401</t>
  </si>
  <si>
    <t>Konsep Dasar Pedoman Manajemen Talenta</t>
  </si>
  <si>
    <t>Prof. Jimly Asshiddiqie, S.H.</t>
  </si>
  <si>
    <t>Konstitusi dan Konstitusionalisme di Indonesia</t>
  </si>
  <si>
    <t>Overview dan Feedback Simulasi</t>
  </si>
  <si>
    <t>Fransiskus Lucky Arif Wicaksana</t>
  </si>
  <si>
    <t>Yokka Febriola Daussy</t>
  </si>
  <si>
    <t>Penyusunan rbpp-rbpmp</t>
  </si>
  <si>
    <t>Royal Padjadjaran</t>
  </si>
  <si>
    <t>Hotel Rizen Premier, Puncak</t>
  </si>
  <si>
    <t>Impactful Communication</t>
  </si>
  <si>
    <t>IG. Setya Rudi Wiyana</t>
  </si>
  <si>
    <t>Indah Wahyuni</t>
  </si>
  <si>
    <t>Jumanto</t>
  </si>
  <si>
    <t>Domain 2 Exam Exercise</t>
  </si>
  <si>
    <t>Simulasi</t>
  </si>
  <si>
    <t>SESI II: Reviu Laporan Keuangan &amp; Kinerja Kementerian dan Lembaga - Anggaran Berbasis Kinerja</t>
  </si>
  <si>
    <t>Didik</t>
  </si>
  <si>
    <t>Session 5 - Sustainability Report based on SEOJK 16/2021</t>
  </si>
  <si>
    <t>Session 6 - Disclosures on Economic</t>
  </si>
  <si>
    <t>Kampus 1, Lt, 2, Ruang 203</t>
  </si>
  <si>
    <t>Hotel di Makassar</t>
  </si>
  <si>
    <t>Peran dan Konsep Pendapatan Asli Daerah</t>
  </si>
  <si>
    <t>Audit atas Pelaporan Pengelolaan Pendapatan Asli Daerah (PAD)</t>
  </si>
  <si>
    <t>Manajemen Risiko Hukum dan Strategis</t>
  </si>
  <si>
    <t>Proses Bisnis Pertambangan</t>
  </si>
  <si>
    <t>Performance Coaching</t>
  </si>
  <si>
    <t>Meaning to Performance</t>
  </si>
  <si>
    <t>Windows Jumplist &amp; Most Recently Used (MRU), Collecting RAM and Parsing RAM, Sharing Files and Folders and Settings Across Computers</t>
  </si>
  <si>
    <t>Itunes, iOS, and Claud Data, Encryption and Cracking Windows 10 Passwords, Investigating Google Drive</t>
  </si>
  <si>
    <t>Windows File History and What it Could Mean, Modern Apps Overview, Using File System Logging in Your Investigations, Cumulative Review Exercise</t>
  </si>
  <si>
    <t>Konsepsi Keuangan Negara dan Kerugian Keuangan Negara</t>
  </si>
  <si>
    <t>Operating System Forensics</t>
  </si>
  <si>
    <t>SESI IV : Piutang, Sewa dan Belanja dibayar dimuka</t>
  </si>
  <si>
    <t>Hilman Butar Butar</t>
  </si>
  <si>
    <t>Hotel Rizen Padjadjaran Bogor</t>
  </si>
  <si>
    <t>Ujian PPH OP</t>
  </si>
  <si>
    <t>Hotel Padjajaran, Jl. Raya Pajajaran No.17</t>
  </si>
  <si>
    <t>Dr. Ir. Rudolf Lumbantobing, MM., CRMO (PT RAP Asia Consulting)</t>
  </si>
  <si>
    <t>Business Quantitative</t>
  </si>
  <si>
    <t>Ardiana Setia Rakhmawati</t>
  </si>
  <si>
    <t>Diskusi Kelompok</t>
  </si>
  <si>
    <t>Unsur-Unsur yang Dinilai dalam Manajemen Talenta</t>
  </si>
  <si>
    <t>Mohammad Ramadhan</t>
  </si>
  <si>
    <t>Membangun Kebijakan Manajemen Risiko Pembangunan Nasional Lintas Sektor bagi Komite Manajemen Risiko Pembangunan Nasional</t>
  </si>
  <si>
    <t>Kantor Perwakilan BPKP Provinsi Sulawesi Tenggara</t>
  </si>
  <si>
    <t>Sally Salamah</t>
  </si>
  <si>
    <t>Penilaian Maturitas Penyelenggaraan SPIP Terintegarasi</t>
  </si>
  <si>
    <t>Kampus II, Pandansari, Ciawi, Bogor</t>
  </si>
  <si>
    <t>Muhammad Rais Razali (ACT ESQ)</t>
  </si>
  <si>
    <t>Pusdiklatwas BPKP, Kampus I, Ruang 401 Lt. 4</t>
  </si>
  <si>
    <t>Perencanaan dan Pelaksanaan PKKN</t>
  </si>
  <si>
    <t>Hotel di Surabaya</t>
  </si>
  <si>
    <t>Hotel Gerbera</t>
  </si>
  <si>
    <t>Jefri David Simanjuntak</t>
  </si>
  <si>
    <t>Latihan/Studi Kasus – Penatausahaan</t>
  </si>
  <si>
    <t>Konsep Probity dalam Pengadaan Barang dan Jasa</t>
  </si>
  <si>
    <t>Hotel New Ayuda Sempur, Bogor</t>
  </si>
  <si>
    <t>Formula 4: Involve Others</t>
  </si>
  <si>
    <t>Daniel Hutabarat</t>
  </si>
  <si>
    <t>Hotel di Balikpapan</t>
  </si>
  <si>
    <t>Mengalokasikan Sumber Daya Audit TI</t>
  </si>
  <si>
    <t>Eduard N. Sompotan</t>
  </si>
  <si>
    <t>Multimatics, Axa Tower</t>
  </si>
  <si>
    <t>Jumadi</t>
  </si>
  <si>
    <t>Sapto Langgeng Apriyanto</t>
  </si>
  <si>
    <t>Audit atas Penetapan Target Pendapatan Asli Daerah (PAD)</t>
  </si>
  <si>
    <t>Audit atas Pengelolaan Data Obyek dan Subyek Pendapatan Asli Daerah</t>
  </si>
  <si>
    <t>Instruktur hari ke-3</t>
  </si>
  <si>
    <t>Ceramah Kebijakan dan Tindak Lanjut Hasil Pelatihan</t>
  </si>
  <si>
    <t>Gambaran Umum Laporan Presiden dan Sintesis Hasil Pengawasan</t>
  </si>
  <si>
    <t>SESI III : Overview Standar, Kebijakan &amp; Sistem Akuntansi Pemerintah Daerah (SAPD)</t>
  </si>
  <si>
    <t>SESI IV : Overview Sistem Pengendalian Internal Pemerintah</t>
  </si>
  <si>
    <t>Joko H. Wibowo (LPK MKS)</t>
  </si>
  <si>
    <t>Pre-Test + Intruduction ERM and ISO 31000:2018</t>
  </si>
  <si>
    <t>Hotel Grand Savero Bogor</t>
  </si>
  <si>
    <t>Principles of Risk Management #1</t>
  </si>
  <si>
    <t>Principles of Risk Management #2</t>
  </si>
  <si>
    <t>Framework of Risk management #1</t>
  </si>
  <si>
    <t>Kerangka Kerja dan Struktur Organisasi</t>
  </si>
  <si>
    <t>Pelaporan Audit Intern Individu</t>
  </si>
  <si>
    <t>Pusdiklatwas BPKP (Kampus 2)</t>
  </si>
  <si>
    <t>Aditya Rahman Adil</t>
  </si>
  <si>
    <t>Ena Sopandi</t>
  </si>
  <si>
    <t>Kebutuhan Informasi Pengolahan Hasil Pengawasan</t>
  </si>
  <si>
    <t>Tri Gandayana</t>
  </si>
  <si>
    <t>Hotel di Yogyakarta</t>
  </si>
  <si>
    <t>Rakhmi Sulistyorini</t>
  </si>
  <si>
    <t>Pusdiklatwas BPKP, Gedung B, Ruang 301</t>
  </si>
  <si>
    <t>Meili</t>
  </si>
  <si>
    <t>Pusdiklatwas BPKP, Ruang 302 Lt. 3</t>
  </si>
  <si>
    <t>Pranowo Tri Adhianto, B.Commun, M.Si (APPRI)</t>
  </si>
  <si>
    <t>Sesi 3 : Institutional Branding : Bagaimana Seharusnya Lembaga Pemerintah dalam Komunikasi Publik?</t>
  </si>
  <si>
    <t>Siklus Pengelolaan Keuangan BLU</t>
  </si>
  <si>
    <t>Latihan/Studi Kasus – Penyusunan Anggaran</t>
  </si>
  <si>
    <t>Asynchronous</t>
  </si>
  <si>
    <t>Pembelajaran Agenda 1: Wawasan Kebangsaan Kepemimpinan Pancasila</t>
  </si>
  <si>
    <t>Ekasari Kurniawati, S.E., M.A., CRMO (Mahkamah Agung)</t>
  </si>
  <si>
    <t>Session 7 - Disclousure on Environtment</t>
  </si>
  <si>
    <t>Session 8 - Disclousure on Social</t>
  </si>
  <si>
    <t>Winner silaban</t>
  </si>
  <si>
    <t>Kampus 2, Lt. 2 Ruang Probabilitas</t>
  </si>
  <si>
    <t>Elemen 5 Budaya dan Hubungan Organisasi</t>
  </si>
  <si>
    <t>Kampus 1, Lt, 4, Ruang 401</t>
  </si>
  <si>
    <t>Tugas 2</t>
  </si>
  <si>
    <t>Dr. Hesti Armiwulan (LSP Jumly)</t>
  </si>
  <si>
    <t>Memfasilitasi Para Pihak dan Mengakhiri Mediasi secara Efektif dan Efisien</t>
  </si>
  <si>
    <t>Tim LSP - AF</t>
  </si>
  <si>
    <t>Role Play (Ujian Praktik)</t>
  </si>
  <si>
    <t>Ujian Tulis</t>
  </si>
  <si>
    <t>Penjelasan Alur Uji Kompetensi</t>
  </si>
  <si>
    <t>Pemantauan Hasil Pengelolaan Risiko, Budaya Risiko, dan Level Maturitas Manajemen Risiko</t>
  </si>
  <si>
    <t>Kampus 1, Ruang Hybird Lt. 1</t>
  </si>
  <si>
    <t>Audit atas Penyetoran dan Penerimaan Pendapatan Asli Daerah</t>
  </si>
  <si>
    <t>Overview Tugas dan Fungsi Bendahara</t>
  </si>
  <si>
    <t>Perhitungan Kewajiban PNBP</t>
  </si>
  <si>
    <t>Anom Wicaksono</t>
  </si>
  <si>
    <t>Kantor Perwakilan BPKP Provinsi Sulawesi Tengah</t>
  </si>
  <si>
    <t>Coach Mindset</t>
  </si>
  <si>
    <t>Konsep Kerugian Keuangan Negara: Keuangan Negara</t>
  </si>
  <si>
    <t>Fraud dan Perilaku Menyimpang</t>
  </si>
  <si>
    <t>05 Agt 2023</t>
  </si>
  <si>
    <t>Pembukaan dan pengantar</t>
  </si>
  <si>
    <t>Cloud &amp; Internet Forensics</t>
  </si>
  <si>
    <t>OSINT</t>
  </si>
  <si>
    <t>Apple</t>
  </si>
  <si>
    <t>Google</t>
  </si>
  <si>
    <t>Pengembangan Isi Outline dan Latihan</t>
  </si>
  <si>
    <t>Anatomi Kurikulum Manajemen Risiko Organisasi Sektor Publik</t>
  </si>
  <si>
    <t>30 Agt 2023</t>
  </si>
  <si>
    <t>Asep Chaerulloh, AT, MM, CQA,CHRP, CRM, CHt</t>
  </si>
  <si>
    <t>Mega Pratiwi</t>
  </si>
  <si>
    <t>Penilaian Efektivitas Rancangan Pengendalian</t>
  </si>
  <si>
    <t>Pengujian Atribut Pengendalian</t>
  </si>
  <si>
    <t>Overview Fraud Prevention</t>
  </si>
  <si>
    <t>Penyusunan Matriks Risiko Pengendalian</t>
  </si>
  <si>
    <t>Kebijakan Pengawasan - System Thinking</t>
  </si>
  <si>
    <t>Hotel Ibis Styles Bogor Pajajaran</t>
  </si>
  <si>
    <t>Fandy Prakasa Wardhana</t>
  </si>
  <si>
    <t>Bambang Puji Hartono</t>
  </si>
  <si>
    <t>Kampus 2 Pusdiklatwas BPKP</t>
  </si>
  <si>
    <t>Konsepsi PKKN</t>
  </si>
  <si>
    <t>Mock Up Test</t>
  </si>
  <si>
    <t>Menganalisa Risiko Audit</t>
  </si>
  <si>
    <t>Menyusun Rencana Prosedur Audit TI</t>
  </si>
  <si>
    <t>Menganalisis Risiko Audit Teknologi Informasi</t>
  </si>
  <si>
    <t>Audit atas Penatausahaan Pengelolaan Pendapatan Asli Daerah (PAD)</t>
  </si>
  <si>
    <t>New Ayuda 2, Ciawi</t>
  </si>
  <si>
    <t>Instruktur hari ke-2</t>
  </si>
  <si>
    <t>SESI II : Akuntansi Belanja</t>
  </si>
  <si>
    <t>What is Coaching?</t>
  </si>
  <si>
    <t>Achmad Zikrullah (IAPI)</t>
  </si>
  <si>
    <t>UK 18 – Membentuk Tim Pengelola Kontrak</t>
  </si>
  <si>
    <t>Hotel Royal Padjadjaran Bogor</t>
  </si>
  <si>
    <t>12 Agt 2023</t>
  </si>
  <si>
    <t>Fahrurrazi (IAPI)</t>
  </si>
  <si>
    <t>Swiss Bel Hotel, Bogor</t>
  </si>
  <si>
    <t>Nur Alam</t>
  </si>
  <si>
    <t>Best Practices Kebijakan Manajemen Risiko Sektor Publik dan Simulasi Penetapan Konteks Manajemen Risiko Lintas Sektoral</t>
  </si>
  <si>
    <t>Simulasi Perencanaan dan Penganggaran Keuangan Daerah menggunakan Aplikasi FMIS</t>
  </si>
  <si>
    <t>Penggunaan, Pengamanan dan Pemeliharaan BMD</t>
  </si>
  <si>
    <t>Konsep Perencanaan Strategi dan PKPT</t>
  </si>
  <si>
    <t>Aspek Hukum+Manajemen Risiko Hukum</t>
  </si>
  <si>
    <t>Jufridani</t>
  </si>
  <si>
    <t>Metode Komunikasi Hasil Manajemen Talenta</t>
  </si>
  <si>
    <t>Bisnis Proses Manajemen Talenta</t>
  </si>
  <si>
    <t>Anton Saptono</t>
  </si>
  <si>
    <t>Jonter Sihombing</t>
  </si>
  <si>
    <t>Pertanggungjawaban Bukti</t>
  </si>
  <si>
    <t>Dian Margi Putra Asmorojati</t>
  </si>
  <si>
    <t>Udoyo Hari Wirawan</t>
  </si>
  <si>
    <t>Kantor BPKP Perwakilan Sulawesi Tengah</t>
  </si>
  <si>
    <t>Rafiola Fitri</t>
  </si>
  <si>
    <t>Strategi Penerapan ZI area Penataan Sistem Manajemen SDM Aparatur dan Penguatan Pengawasan</t>
  </si>
  <si>
    <t>Kampus 1, Ruang 201 dan 203 Lt. 2</t>
  </si>
  <si>
    <t>Role Play: Case Study Masalah Perilaku</t>
  </si>
  <si>
    <t>Tugas 3</t>
  </si>
  <si>
    <t>Pemantauan Hasil Pengelolaan Risiko</t>
  </si>
  <si>
    <t>Hotel Rizen</t>
  </si>
  <si>
    <t>Oktavian</t>
  </si>
  <si>
    <t>Ali Darwin</t>
  </si>
  <si>
    <t>Session 4 - General Disclousure</t>
  </si>
  <si>
    <t>Titok Septyantono</t>
  </si>
  <si>
    <t>Kampus 1, Ruang 205 Lt. 3</t>
  </si>
  <si>
    <t>SESI I : Akuntansi Pendapatan</t>
  </si>
  <si>
    <t>Pengerjaan Workbook</t>
  </si>
  <si>
    <t>Sarmentua Sinaga</t>
  </si>
  <si>
    <t>Pelaporan Hasil Pemeriksaan PNBP Sektor Pertambangan</t>
  </si>
  <si>
    <t>Coaching in VUCA era</t>
  </si>
  <si>
    <t>Course Intro and Installation, Case Creation and Evidence Processing, Operating System Part 1, Encryption and Anti Forensic Tools</t>
  </si>
  <si>
    <t>Pembahasan Hasil Simulasi PPBR</t>
  </si>
  <si>
    <t>Riska Asti Rahayu</t>
  </si>
  <si>
    <t>SESI III : Overview Akuntansi Pendapatan, Beban/ Belanja dan Pembiayaan</t>
  </si>
  <si>
    <t>PPH POT PUT</t>
  </si>
  <si>
    <t>Daniel Hutauruk</t>
  </si>
  <si>
    <t>Pimpinan V BPK</t>
  </si>
  <si>
    <t>Proses Bisnis Manajemen Talenta di BPKP</t>
  </si>
  <si>
    <t>Pembahasan Rencana Aksi Manajemen Talenta BPKP</t>
  </si>
  <si>
    <t>Michael Pranajaya</t>
  </si>
  <si>
    <t>Pajar Setiawan</t>
  </si>
  <si>
    <t>Gambaran Umum PIPK dan Konsep Dasar Penilaian PIPK</t>
  </si>
  <si>
    <t>Pengujian Kesesuaian Implementasi Pengendalian dengan Rancangan</t>
  </si>
  <si>
    <t>Penarikan Simpulan Efektivitas Implementasi</t>
  </si>
  <si>
    <t>Penilaian PIPK secara Keseluruhan</t>
  </si>
  <si>
    <t>Identifikasi Proses Utama dalam Pelaporan Keuangan</t>
  </si>
  <si>
    <t>Zulfah Feba Nurul Abdilla</t>
  </si>
  <si>
    <t>Ahmad Syarudin</t>
  </si>
  <si>
    <t>Ruang Fraud, Kampus 2, Pusdiklatwas BPKP</t>
  </si>
  <si>
    <t>Elemen 6 Struktur Tata Kelola</t>
  </si>
  <si>
    <t>Pengelolaan Keuangan Negara</t>
  </si>
  <si>
    <t>Overview Standar, Kebijakan &amp; Sistem Akuntansi Pemerintah Pusat (SAPP)</t>
  </si>
  <si>
    <t>Dr. Diah Sulastri Dewi (LSP Jumly)</t>
  </si>
  <si>
    <t>Penyelesaian Sengketa Melalui Konsiliasi</t>
  </si>
  <si>
    <t>Balai Pengembangan Kompetensi Wilayah VI Surabaya</t>
  </si>
  <si>
    <t>Dionsius (IAI)</t>
  </si>
  <si>
    <t>Swasti Putri Mahatmi</t>
  </si>
  <si>
    <t>Prosedur Pemeriksaan PNBP</t>
  </si>
  <si>
    <t>Agus Riyanto</t>
  </si>
  <si>
    <t>Dewi Sukmawati (Mind ID)</t>
  </si>
  <si>
    <t>Verifikasi dan Pelaporan P3DN</t>
  </si>
  <si>
    <t>Audit Intern (I)</t>
  </si>
  <si>
    <t>Hotel di Bogor</t>
  </si>
  <si>
    <t>Instruktur dari BPKP Pusat</t>
  </si>
  <si>
    <t>Sharing : Tacit Knowledge Keprotokolan</t>
  </si>
  <si>
    <t>Very Sony Indra Suroto</t>
  </si>
  <si>
    <t>T. Sunaryo</t>
  </si>
  <si>
    <t>Financial Risk Management</t>
  </si>
  <si>
    <t>Angga Aria Kusuma</t>
  </si>
  <si>
    <t>Pelaksanaan Audit PNBP</t>
  </si>
  <si>
    <t>Kampus 1, Ruang 203 Ruang Hybird" Lt. 2</t>
  </si>
  <si>
    <t>Bisnis Proses dan SOP Manajemen Talenta</t>
  </si>
  <si>
    <t>Kepala BPPKD Kabupaten Magelang</t>
  </si>
  <si>
    <t>Kantor Perwakilan BPKP Provinsi Kalimantan Barat</t>
  </si>
  <si>
    <t>Ubed Ubaidillah</t>
  </si>
  <si>
    <t>Strategi Penerapan ZI area Manajemen Perubahan dan Peningkatan Kualitas Pelayanan Publik</t>
  </si>
  <si>
    <t>Sesi IV : Sistem Perencanaan &amp; Penganggaran Pemerintah</t>
  </si>
  <si>
    <t>Ngatno</t>
  </si>
  <si>
    <t>Kebijakan Pengelolaan Pendapatan, Belanja dan Pembiayaan</t>
  </si>
  <si>
    <t>Penetapan Konteks dan Identifikasi Risiko</t>
  </si>
  <si>
    <t>Eleazar Leslie Sajogo, S.H. (LSP Jumly)</t>
  </si>
  <si>
    <t>Kode Etik Mediator</t>
  </si>
  <si>
    <t>SESI IV : Piutang, Sewa &amp; Belanja dibayar dimuka</t>
  </si>
  <si>
    <t>Building Trust</t>
  </si>
  <si>
    <t>14 Agt 2023</t>
  </si>
  <si>
    <t>New Ayuda Sempur, Bogor</t>
  </si>
  <si>
    <t>Teknik Komunikasi dan Delivery Materi Pembelajaran</t>
  </si>
  <si>
    <t>Hotel Gerbera Bogor</t>
  </si>
  <si>
    <t>Audit Penyesuaian Harga</t>
  </si>
  <si>
    <t>Hotel Santika, Bogor</t>
  </si>
  <si>
    <t>Prosedur Pengolahan dan Pelaporan Hasil Pengawasan</t>
  </si>
  <si>
    <t>Nugroho Aji Saputro</t>
  </si>
  <si>
    <t>Ayu Nurhayati</t>
  </si>
  <si>
    <t>Penilaian Maturitas Manajemen Risiko</t>
  </si>
  <si>
    <t>Harun Harasip</t>
  </si>
  <si>
    <t>Teknik Komunikasi dan Presentasi yang Efektif</t>
  </si>
  <si>
    <t>Itta Takwayana</t>
  </si>
  <si>
    <t>The Sahira Hotel</t>
  </si>
  <si>
    <t>Konsep Dasar Reviu PIPK</t>
  </si>
  <si>
    <t>Sahardin</t>
  </si>
  <si>
    <t>Sri Wahyuningsih</t>
  </si>
  <si>
    <t>Studi Lapangan Pelayanan Publik</t>
  </si>
  <si>
    <t>Mediasi Penal dan Restorative Justice</t>
  </si>
  <si>
    <t>dr. M Afiful Jauhani (LSP Jumly)</t>
  </si>
  <si>
    <t>Teknik Reframing dalam Mediasi</t>
  </si>
  <si>
    <t>Budiman Slamet</t>
  </si>
  <si>
    <t>Hotel Mutiara, Cipayung</t>
  </si>
  <si>
    <t>Pemindahtanganan, Pemusnahan, dan Penghapusan BMD</t>
  </si>
  <si>
    <t>Instruktur hari ke-1</t>
  </si>
  <si>
    <t>Sesi I: Pengelolaan Keuangan Negara</t>
  </si>
  <si>
    <t>Rizky Shampitha Surya Wibowo</t>
  </si>
  <si>
    <t>Hotel Grand Zuri Yogyakarta</t>
  </si>
  <si>
    <t>Mohammad Ruriatmaja Bimo Kurniawan</t>
  </si>
  <si>
    <t>Ari Dwikora Tono, Ak., CA, M.Ec.Dev.., CFRA, QIA, ASEAN, CPA</t>
  </si>
  <si>
    <t>Konsep Kerugian Keuangan Negara : Kerugian Keuangan Negara</t>
  </si>
  <si>
    <t>Kampus 2, Ruang Accounting dan Ruang Management Lt. 2</t>
  </si>
  <si>
    <t>Microsoft</t>
  </si>
  <si>
    <t>Social Media</t>
  </si>
  <si>
    <t>Cloud Data Storage</t>
  </si>
  <si>
    <t>Prasetio ( Direktur Keuangan PT. Garuda Indonesia)</t>
  </si>
  <si>
    <t>Sudarmanto</t>
  </si>
  <si>
    <t>Penyusunan Rencana Pembelajaran (RP)</t>
  </si>
  <si>
    <t>PBB dan BM</t>
  </si>
  <si>
    <t>Ujian PPH POT PUT</t>
  </si>
  <si>
    <t>Ujian Sertifikasi</t>
  </si>
  <si>
    <t>Praktik Jurnal Penyesuaian dan Pelaporan Keuangan - Komprehensif</t>
  </si>
  <si>
    <t>Tata Kelola Keuangan dan Akuntansi BUM Desa</t>
  </si>
  <si>
    <t>Gambaran Umum Peran Trainers</t>
  </si>
  <si>
    <t>Penyusunan dan Pengembangan Kurikulum Pembelajaran</t>
  </si>
  <si>
    <t>Makbul</t>
  </si>
  <si>
    <t>Penilaian PIPK Tingkat Entitas</t>
  </si>
  <si>
    <t>Faiz Ridho Darmawan</t>
  </si>
  <si>
    <t>Pelaksanaan Audit Intern Individu</t>
  </si>
  <si>
    <t>Horison Ultima Bhuvana Hotel</t>
  </si>
  <si>
    <t>Leading Across Generation</t>
  </si>
  <si>
    <t>Green Forest Bogor</t>
  </si>
  <si>
    <t>Reviu Neraca</t>
  </si>
  <si>
    <t>Suprianto</t>
  </si>
  <si>
    <t>Praktik Penyusunan Analisis Permasalahan dan Rencana Aksi Pembangunan ZI</t>
  </si>
  <si>
    <t>Kebijakan dan Etika para Pelaku Pengadaan Barang dan Jasa</t>
  </si>
  <si>
    <t>Latihan/Studi Kasus – Komponen Laporan Keuangan</t>
  </si>
  <si>
    <t>Latihan/Studi Kasus – Kaidah Penjurnalan</t>
  </si>
  <si>
    <t>Pembelajaran Agenda 2: Komunikasi Efektif</t>
  </si>
  <si>
    <t>Overview Standar, Kebijakan &amp; Sistem Akuntansi Pemerintah Daerah</t>
  </si>
  <si>
    <t>Session 8 - Disclousure on Environment</t>
  </si>
  <si>
    <t>Pengantar PNBP</t>
  </si>
  <si>
    <t>Hotel Permata</t>
  </si>
  <si>
    <t>Listening &amp; Questioning</t>
  </si>
  <si>
    <t>Opening Session</t>
  </si>
  <si>
    <t>Microteaching</t>
  </si>
  <si>
    <t>Sofia Mahardianingtyas</t>
  </si>
  <si>
    <t>Tata Kelola dan Risiko Pengelolaan Hasil Pengawasan</t>
  </si>
  <si>
    <t>Luminor Hotel Pecenongan</t>
  </si>
  <si>
    <t>Sapto Fajar Sukmono</t>
  </si>
  <si>
    <t>Pusdiklatwas BPKP, Gedung B, Ruang 302</t>
  </si>
  <si>
    <t>Peraturan dan Implementasi P3DN</t>
  </si>
  <si>
    <t>Balai Diklat Pengawasan Perw BPKP Prov Bali</t>
  </si>
  <si>
    <t>Pusdiklatwas BPKP, Kampus 1, Ruang 401, Lt. 4</t>
  </si>
  <si>
    <t>Gambaran Umum PIPK</t>
  </si>
  <si>
    <t>Arini Kasmira</t>
  </si>
  <si>
    <t>Praktik Good and Bad Holding-Subsidiary Governance serta Upaya Penguatan Holding-Subsidiary Governance</t>
  </si>
  <si>
    <t>S. Hartanto (Kemen Sosial)</t>
  </si>
  <si>
    <t>Simulasi dan Praktik Penyusunan Laporan Keuangan</t>
  </si>
  <si>
    <t>Dasar-Dasar Mediasi Menurut PERMA No. 1 Tahun 2016 dan PERMA No. 3 Tahun 2022</t>
  </si>
  <si>
    <t>Review Tugas 1</t>
  </si>
  <si>
    <t>Pelaksanaan Audit Intern</t>
  </si>
  <si>
    <t>PPSDMAP Jl. Raya Parung-Bogor KM. 26 Bogor</t>
  </si>
  <si>
    <t>Audit atas Penyetoran dan Penerimaan Pendapatan Asli Daerah (PAD)</t>
  </si>
  <si>
    <t>Standar Pelaporan Penugasan Assurance</t>
  </si>
  <si>
    <t>Hotel Padjadjaran, Bogor</t>
  </si>
  <si>
    <t>SESI III : Overview Standar, Kebijakan &amp; Sistem Akuntansi Pemerintah Pusat (SAPP)</t>
  </si>
  <si>
    <t>Irene Yufriana Koriani</t>
  </si>
  <si>
    <t>Regi Riandani</t>
  </si>
  <si>
    <t>Swiss Bel Rasuna Epicentrum</t>
  </si>
  <si>
    <t>Rizky luxianto</t>
  </si>
  <si>
    <t>Dashboard: Input, Output, Sensitifitas 1, Macro untuk Sensitifitas</t>
  </si>
  <si>
    <t>Hotel Teraskita Jakarta</t>
  </si>
  <si>
    <t>Made Orsidini</t>
  </si>
  <si>
    <t>Fajar Nurfirmansyah</t>
  </si>
  <si>
    <t>Kampus 2, Ruang Probability Lt. 2</t>
  </si>
  <si>
    <t>Hotel Ayuda Sempur Bogor</t>
  </si>
  <si>
    <t>Program Pemeriksaan PNBP Pertambangan Batubara, Kertas Kerja Pemeriksaan Minimal dan Contoh Kasus</t>
  </si>
  <si>
    <t>Hotel Horison Bogor</t>
  </si>
  <si>
    <t>John Elim</t>
  </si>
  <si>
    <t>Interpretasi dan Pelaporan</t>
  </si>
  <si>
    <t>Framework of Risk Management (Three LinesModel) #2</t>
  </si>
  <si>
    <t>Process of Risk Management #1</t>
  </si>
  <si>
    <t>Workbook of Risk Register</t>
  </si>
  <si>
    <t>Arif Budiman (LPK MKS)</t>
  </si>
  <si>
    <t>Gambaran Umum PPBR dan IACM</t>
  </si>
  <si>
    <t>Anna Dwiana Silitonga, Ak., MA, CA (PT RAP Asia Consulting)</t>
  </si>
  <si>
    <t>SPIP Terintegrasi</t>
  </si>
  <si>
    <t>Praktik Penyusunan Roadmap Manajemen Risiko Pemda</t>
  </si>
  <si>
    <t>Edy Pramono</t>
  </si>
  <si>
    <t>Prof. Dr. Wicipto, S.H., M.H.</t>
  </si>
  <si>
    <t>Proses dan Tujuan Program Legislasi Nasional (Prolegnas) dalam Pembentukan Peraturan Perundang-Undangan</t>
  </si>
  <si>
    <t>Overview PIBR</t>
  </si>
  <si>
    <t>Isu-isu Strategis dalam Pengawasan Nasional</t>
  </si>
  <si>
    <t>Kebijakan Pengawasan Nasional</t>
  </si>
  <si>
    <t>Hotel Swiss-Bel Bogor</t>
  </si>
  <si>
    <t>Pembahasan Hasil Praktik</t>
  </si>
  <si>
    <t>Kampus II, Ruang Fraud dan Ruang Probabilitas</t>
  </si>
  <si>
    <t>Strategi Penerapan ZI area Penguatan Akuntabilitas dan Penataan Tatalaksana</t>
  </si>
  <si>
    <t>Overview Penyelenggaraan SPIP</t>
  </si>
  <si>
    <t>PPSDM Kementerian ATR/BPN, Jl. Akses Tol Cimanggis, Wanaherang, Kec. Gn. Putri</t>
  </si>
  <si>
    <t>Pembelajaran Agenda 2: Kepemimpinan Transformasional, Jejaring Kerja</t>
  </si>
  <si>
    <t>Session 1 - Course Overview, Climate Change</t>
  </si>
  <si>
    <t>Reviu Konsep dan Penilaian Maturitas Manajemen Risiko</t>
  </si>
  <si>
    <t>Dr. John Vong</t>
  </si>
  <si>
    <t>ESG Best Practice in Indonesia and International</t>
  </si>
  <si>
    <t>Kebijakan Pengelolaan Perencanaan, Penganggaran, Kas, Utang dan Piutang</t>
  </si>
  <si>
    <t>Melaksanakan Prosedur Audit atas Pengembangan Teknologi Informasi</t>
  </si>
  <si>
    <t>Melaksanakan Prosedur Audit atas Perencanaan Teknologi Informasi</t>
  </si>
  <si>
    <t>Pandu W (IAI)</t>
  </si>
  <si>
    <t>Session 6 - Disclousure on Economic</t>
  </si>
  <si>
    <t>Session 7 - Disclousure on Environment</t>
  </si>
  <si>
    <t>Palangkaraya</t>
  </si>
  <si>
    <t>Kantor Perwakilan BPKP Provinsi Kalimantan Tengah</t>
  </si>
  <si>
    <t>Kegiatan Konsultasi</t>
  </si>
  <si>
    <t>Gambaran Umum Laporan Hasil Penugasan</t>
  </si>
  <si>
    <t>SESI IV : Sistem Aplikasi Keuangan Tingkat Instansi (SAKTI)</t>
  </si>
  <si>
    <t>Melaksanakan Audit Teknologi Informasi (bagian 2)</t>
  </si>
  <si>
    <t>Dicky Prasetyo Adi</t>
  </si>
  <si>
    <t>Pengawasan atas Penetapan Target Pendapatan Asli Daerah (PAD)</t>
  </si>
  <si>
    <t>Ekspose Roadmap Manajemen Risiko Pemda</t>
  </si>
  <si>
    <t>Kebijakan Umum Pengelolaan Keuangan BUM Desa - Current Issue</t>
  </si>
  <si>
    <t>Workshop Closing</t>
  </si>
  <si>
    <t>Arah Kebijakan Reformasi Birokrasi di BPKP</t>
  </si>
  <si>
    <t>Konsep Penilaian Risiko</t>
  </si>
  <si>
    <t>Peran APIP dalam P3DN: Aspek Kebijakan, Implementasi, Supply-Market-Demand</t>
  </si>
  <si>
    <t>Citra Andriany Harahap, SE,</t>
  </si>
  <si>
    <t>Julius Immanuel Saragih</t>
  </si>
  <si>
    <t>Reviu Pengendalian Intern Tingkat Entitas</t>
  </si>
  <si>
    <t>Dr. Carolina Kuntardjo (LSP Jumly)</t>
  </si>
  <si>
    <t>Keahlian Negosiasi dalam Mediasi</t>
  </si>
  <si>
    <t>Manajemen Konflik dan Mengidentifikasi Masalah</t>
  </si>
  <si>
    <t>Sistem Informasi Pemerintah Daerah (SIPD)</t>
  </si>
  <si>
    <t>Melaksanakan Prosedur Audit atas Operasional Teknologi Informasi</t>
  </si>
  <si>
    <t>Overview Audit Intern</t>
  </si>
  <si>
    <t>Session 5 - SR Based on SEOJK/16 2021</t>
  </si>
  <si>
    <t>Hotel Santika Botani</t>
  </si>
  <si>
    <t>Abdul Harris (IAPI)</t>
  </si>
  <si>
    <t>UK 28 – Mengelola Kinerja</t>
  </si>
  <si>
    <t>Proses Bisnis Pertambangan Batubara dan Informasi Penting PNBP Pertambangan Batubara</t>
  </si>
  <si>
    <t>Coaching</t>
  </si>
  <si>
    <t>Konsep risiko dan manajemen risiko sektor publik</t>
  </si>
  <si>
    <t>Eksplorasi dan analisis data</t>
  </si>
  <si>
    <t>SESI I : Overview Perencanaan dan Penatausahaan Keuangan Daerah</t>
  </si>
  <si>
    <t>Afifah Inayati, S.Psi., Psi., M.M. (DAP Consultant)</t>
  </si>
  <si>
    <t>Rattan In, Banjarmasin</t>
  </si>
  <si>
    <t>Yuli Nugroho</t>
  </si>
  <si>
    <t>Kantor Perwakilan BPKP Provinsi Palu</t>
  </si>
  <si>
    <t>Nyoman Adhi Suryadnyana</t>
  </si>
  <si>
    <t>Pembukaan dan Expert Talk</t>
  </si>
  <si>
    <t>Puspita Agustin Yasaputri</t>
  </si>
  <si>
    <t>Praktik Penyusunan PKPT</t>
  </si>
  <si>
    <t>Praktik Penyusunan Rencana Strategis Pengawasan Intern</t>
  </si>
  <si>
    <t>Evaluasi OPAD atas Pajak Pemerintah Provinsi</t>
  </si>
  <si>
    <t>Swiss Bel Bogor</t>
  </si>
  <si>
    <t>Kampus 1, Ruang 302, Lt. 3</t>
  </si>
  <si>
    <t>Kebijakan Umum dan Current Issue Pengelolaan Keuangan BLUD</t>
  </si>
  <si>
    <t>Teknik Menyeimbangkan Kekuatan dalam Mediasi dan Mengembangkan Alternatif Solusi (Lanjutan)</t>
  </si>
  <si>
    <t>Mengungkapkan Kepentingan Tersembunyi (Kaukus)</t>
  </si>
  <si>
    <t>Fachrul Kurniawan</t>
  </si>
  <si>
    <t>Melaksanakan Prosedur Audit atas Pemantauan Teknologi Informasi</t>
  </si>
  <si>
    <t>Kampus 2, Ruang Benefit Lt. 3</t>
  </si>
  <si>
    <t>Deval Agrifarman</t>
  </si>
  <si>
    <t>Kasus 2: Latihan Valuasi Perusahaan - Proyeksi Keuangan</t>
  </si>
  <si>
    <t>Analisa Skenario, Macro untuk Analisa Skenario Otomatis</t>
  </si>
  <si>
    <t>Anas Wahab Darajat</t>
  </si>
  <si>
    <t>Struktur Tata Kelola Risiko</t>
  </si>
  <si>
    <t>Muthia Nur Rachmayanti</t>
  </si>
  <si>
    <t>Ugi Cahyo Setiono (Menpan RB)</t>
  </si>
  <si>
    <t>Strategi Implementasi Budaya Risiko dalam Manajamen Risiko Pembangunan Nasional</t>
  </si>
  <si>
    <t>Dina Antariskasari</t>
  </si>
  <si>
    <t>Metode Pembelajaran Orang Dewasa (Adult Learning Method) dan Rencana Pembelajaran</t>
  </si>
  <si>
    <t>Hotel Padjajaran Bogor, Jl. Raya Pajajaran No.17</t>
  </si>
  <si>
    <t>Leadership Today</t>
  </si>
  <si>
    <t>Budiman</t>
  </si>
  <si>
    <t>SESI IV : Overview Akuntansi Kas dan Pendapatan</t>
  </si>
  <si>
    <t>Perencanaan dan Anggaran</t>
  </si>
  <si>
    <t>Evaluasi Pengendalian</t>
  </si>
  <si>
    <t>Rencana Kerja</t>
  </si>
  <si>
    <t>Reviu Pengendalian Intern Tingkat Proses/Transaksi</t>
  </si>
  <si>
    <t>Penyusunan Simpulan Hasil Reviu Pengendalian Intern</t>
  </si>
  <si>
    <t>Moderator: Yulian Mulia Putra</t>
  </si>
  <si>
    <t>Konsepsi Laporan Hasil Audit Intern</t>
  </si>
  <si>
    <t>Nugroho Putra Utama</t>
  </si>
  <si>
    <t>Session 10 - Determine Materials Topic</t>
  </si>
  <si>
    <t>Hotel Swissbell, Salak</t>
  </si>
  <si>
    <t>UK 12 – Mengevaluasi Kinerja</t>
  </si>
  <si>
    <t>Tata Cara Perhitungan PNBP Pertambangan Batubara</t>
  </si>
  <si>
    <t>Penulisan Kalimat Efektif dan Esai Deduktif</t>
  </si>
  <si>
    <t>Presentasi Tugas Eksplorasi dan Analisis Data</t>
  </si>
  <si>
    <t>Studi Kasus Digital Forensics dalam Pengawasan Bidang Kesehatan</t>
  </si>
  <si>
    <t>Kerangka kerja &amp; Struktur Organisasi</t>
  </si>
  <si>
    <t>Priyan Mardya Kusuma</t>
  </si>
  <si>
    <t>Audit Klaim</t>
  </si>
  <si>
    <t>Overview SAKIP</t>
  </si>
  <si>
    <t>Redjo Eko Warsito</t>
  </si>
  <si>
    <t>Dr. Achsanul Qosasi, CSFA., CFrA.</t>
  </si>
  <si>
    <t>Gambaran Umum Reviu Laporan Keuangan Kementerian/Lembaga</t>
  </si>
  <si>
    <t>Sari Sekar Ningsih</t>
  </si>
  <si>
    <t>Proses Bisnis dan Implementasi P3DN</t>
  </si>
  <si>
    <t>Kebijakan Akuntansi, Sistem dan Prosedur</t>
  </si>
  <si>
    <t>Analisis, Evaluasi, dan Penanganan Risiko</t>
  </si>
  <si>
    <t>Alternative Dispute Resolution dan Merancang serta Merencanakan Penyelesaian Sengketa</t>
  </si>
  <si>
    <t>Prof. Dr. Basuki R. Wibowo (LSP Jumly)</t>
  </si>
  <si>
    <t>Review Materi</t>
  </si>
  <si>
    <t>Maringan Sihotang</t>
  </si>
  <si>
    <t>Dasar Hukum serta Manfaat Pembinaan dan Penilaian Maturitas Penyelenggaraan SPIP</t>
  </si>
  <si>
    <t>Session 12 - Additional Resources</t>
  </si>
  <si>
    <t>Instruktur dari Itjen Kementerian Sosial</t>
  </si>
  <si>
    <t>Geby Febria Nainggolan</t>
  </si>
  <si>
    <t>Mengumpulkan Kebutuhan Teknis Pengguna yang Menggunakan Jaringan</t>
  </si>
  <si>
    <t>Break</t>
  </si>
  <si>
    <t>Arisanti Suryaningrum</t>
  </si>
  <si>
    <t>Pengantar dan Pemeriksaan PNBP</t>
  </si>
  <si>
    <t>DML (Data Manipulation Language)</t>
  </si>
  <si>
    <t>Ruslan Effendi</t>
  </si>
  <si>
    <t>SESI III : Overview Akuntansi Investasi, Kewajiban dan Ekuitas</t>
  </si>
  <si>
    <t>Hotel Grand Savero, Bogor</t>
  </si>
  <si>
    <t>LSPMR</t>
  </si>
  <si>
    <t>Uji Sertifikasi</t>
  </si>
  <si>
    <t>Dr. Mudzakkir, S.H., M.H.</t>
  </si>
  <si>
    <t>Perumusan Norma Hukum Pidana, Ancaman Sanksi Pidana dan Pidana Administratif dalam Pembentukan Perundang-Undangan.</t>
  </si>
  <si>
    <t>Penyusunan RP, Teknik Komunikasi dan Praktik Microteaching</t>
  </si>
  <si>
    <t>Horison Ultima Bhuvana Hotel, Ciawi</t>
  </si>
  <si>
    <t>Perencanaan Pengawasan Berbasis Risiko</t>
  </si>
  <si>
    <t>Organisasi Keuangan Pemerintah</t>
  </si>
  <si>
    <t>Hotel Rizen Padjadjaran, Jl. Binamarga II, Baranangsiang, Bogor</t>
  </si>
  <si>
    <t>Tugino H</t>
  </si>
  <si>
    <t>Agung Putra Kencana</t>
  </si>
  <si>
    <t>Information Security</t>
  </si>
  <si>
    <t>Pembelajaran Agenda 1: Bela Negara Kepemimpinan Pancasila</t>
  </si>
  <si>
    <t>Pembelajaran Agenda 3: Akuntabilitas Kinerja, Hubungan Kelembagaan</t>
  </si>
  <si>
    <t>Pembelajaran Agenda 3: Organisasi Digital, Manajemen Kinerja</t>
  </si>
  <si>
    <t>DR. Ir. Vita DD Soemarno, M.M.</t>
  </si>
  <si>
    <t>Pemanfaatan Aset Daerah</t>
  </si>
  <si>
    <t>Aplikasi Evaluasi OPAD</t>
  </si>
  <si>
    <t>Eva Margareta Manurung, S.H., M.H. (LSP Jumly)</t>
  </si>
  <si>
    <t>Karakteristik Hubungan Para Pihak: Hubungan Kontraktual, Dasar Mengikat dan Akibat Hukum</t>
  </si>
  <si>
    <t>Indra Isnarto Hugo</t>
  </si>
  <si>
    <t>Akuntansi Belanja, Hibah</t>
  </si>
  <si>
    <t>Systems Development Life Cycle</t>
  </si>
  <si>
    <t>Kasus 2: Latihan Valuasi Perusahaan - Cost of Capital, FCFF, DCF</t>
  </si>
  <si>
    <t>Atty Aryanti Saraswati (IAPI)</t>
  </si>
  <si>
    <t>UK 23 – Persiapan Pengadaan secara Swakelola</t>
  </si>
  <si>
    <t>Penulisan Ringkasan Eksekutif</t>
  </si>
  <si>
    <t>Process of Risk Management #2</t>
  </si>
  <si>
    <t>Legal Risk &amp; Strategic Risk</t>
  </si>
  <si>
    <t>Risk Governance and Leadership #1</t>
  </si>
  <si>
    <t>Risk Governance and Leadership #2</t>
  </si>
  <si>
    <t>Practice Sharing and Discussion</t>
  </si>
  <si>
    <t>Exam Simulation (if applicable)</t>
  </si>
  <si>
    <t>Penilaian Kapabilitas APIP Elemen Struktur Tata Kelola, Pengenalan Aplikasi dan Simulasi</t>
  </si>
  <si>
    <t>Teknik Digital Forensics dalam E-Tender</t>
  </si>
  <si>
    <t>SESI II : Pengelolaan Keuangan Negara Hubungan Pemerintah Pusat &amp; Daerah</t>
  </si>
  <si>
    <t>Pengantar – Prinsip Manajemen Risiko</t>
  </si>
  <si>
    <t>Instruktur dari BPK RI</t>
  </si>
  <si>
    <t>Akuntansi BUM Desa dan SAK EP</t>
  </si>
  <si>
    <t>Ahmad Saifudin</t>
  </si>
  <si>
    <t>Tempat masing-masing</t>
  </si>
  <si>
    <t>Penyempurnaan Kebijakan</t>
  </si>
  <si>
    <t>Konsep Sub Unsur Lingkungan Pengendalian</t>
  </si>
  <si>
    <t>Gogor Ugroseno</t>
  </si>
  <si>
    <t>Arif Hidayat (MA)</t>
  </si>
  <si>
    <t>Session 9 - Reporting Process (Cont)</t>
  </si>
  <si>
    <t>PPSDMAP Jl Raya Parung-Bogor KM.26 Bogor</t>
  </si>
  <si>
    <t>Kasus 3: Latihan FS Detil - Proyeksi Laba Rugi, Neraca, Kelayakan</t>
  </si>
  <si>
    <t>Kerangka Kerja</t>
  </si>
  <si>
    <t>Lando Simatupang, MBA, CRMP (PT RAP Asia Consulting)</t>
  </si>
  <si>
    <t>Enterprise Risk Management</t>
  </si>
  <si>
    <t>Pro. Dr. Shidarta S.H., M.Hum.</t>
  </si>
  <si>
    <t>Pemahaman Konsepsi Pembentukan Peraturan Perundang-Undangan Secara Filosofis, Sosiologis, dan Yuridis.</t>
  </si>
  <si>
    <t>Grand Savero, Bogor</t>
  </si>
  <si>
    <t>Penilaian Kapabilitas APIP Elemen Peran dan Layanan dan Kualitas Pengawasan</t>
  </si>
  <si>
    <t>Strategi Implementasi Budaya Risiko dalam Manajemen Risiko Pembangunan Nasional</t>
  </si>
  <si>
    <t>Overview Reformasi Birokrasi</t>
  </si>
  <si>
    <t>Suyatno</t>
  </si>
  <si>
    <t>Konsep dan Prinsip Evaluasi Perencanaan dan Penganggaran</t>
  </si>
  <si>
    <t>Self Assessment Refreshment</t>
  </si>
  <si>
    <t>Konsep Monitoring</t>
  </si>
  <si>
    <t>Monitoring Penyelenggaraan SPIP</t>
  </si>
  <si>
    <t>Konsep Kegiatan Pengendalian dan Konsep Infokom</t>
  </si>
  <si>
    <t>Pembelajaran Agenda 3: Manajemen Risiko</t>
  </si>
  <si>
    <t>Gumbira Budi Purnama</t>
  </si>
  <si>
    <t>Overview Sustainability - Konsep dan Teori</t>
  </si>
  <si>
    <t>Urgensi Mediasi dalam Penyelesaian Konflik</t>
  </si>
  <si>
    <t>Lufhti Fathurahman Alamsyah</t>
  </si>
  <si>
    <t>I Gusti Ngurah Satrya P A</t>
  </si>
  <si>
    <t>Piutang, Sewa &amp; Belanja dibayar dimuka</t>
  </si>
  <si>
    <t>Zuni Asih Nurhidayati, S.T., M.Sc.</t>
  </si>
  <si>
    <t>Lia Amalia</t>
  </si>
  <si>
    <t>Drs. Rudy Ridwan Efendi, MT (Kemen PUPR)</t>
  </si>
  <si>
    <t>Kebijakan Manajemen Risiko di BPSDM Kementerian PUPR</t>
  </si>
  <si>
    <t>Christine Ayu Suciati</t>
  </si>
  <si>
    <t>Kasus 1: Latihan Komprehensif - Capital budgeting</t>
  </si>
  <si>
    <t>SESI II : Sistem Informasi Pengelolaan Keuangan Daerah (SIPKD)</t>
  </si>
  <si>
    <t>Kemala Dwi Lathiifa</t>
  </si>
  <si>
    <t>Roni Abdul Yasir</t>
  </si>
  <si>
    <t>Konsep Penyusunan RPK</t>
  </si>
  <si>
    <t>Muhyidin Khalidi</t>
  </si>
  <si>
    <t>Tri Andi Sukmanto</t>
  </si>
  <si>
    <t>Cara Pengisian CEE (Control Environment Evaluation)</t>
  </si>
  <si>
    <t>Pembelajaran Agenda 3: Standar Kinerja Pelayanan, Manajemen Penganggaran</t>
  </si>
  <si>
    <t>Strategi Pengawasan P3DN</t>
  </si>
  <si>
    <t>Konsep dan Teori Holding-Subsidiary Governance</t>
  </si>
  <si>
    <t>Komunikasi dan Pelaporan Hasil Evaluasi Optimalisasi Pendapatan Asli Daerah</t>
  </si>
  <si>
    <t>Agus Ranuprijambodo</t>
  </si>
  <si>
    <t>Overview dan Setting Aplikasi Forsa BLUD</t>
  </si>
  <si>
    <t>Djanaka Radji</t>
  </si>
  <si>
    <t>Akuntansi Pendapatan, Hibah</t>
  </si>
  <si>
    <t>Reviu Laporan Keuangan</t>
  </si>
  <si>
    <t>Mengidentifikasi Aspek Keamanan Informasi Pengguna</t>
  </si>
  <si>
    <t>Konsep Valuasi Perusahaan</t>
  </si>
  <si>
    <t>Dashboard: Sensitifitas 2, Tornado Chart, Grafik Interaktif</t>
  </si>
  <si>
    <t>Galuh Tantri (IAPI)</t>
  </si>
  <si>
    <t>Penilaian Kapabilitas APIP dan IEPK</t>
  </si>
  <si>
    <t>Temuan Hasil Pemeriksaan (THP), Tanggapan atas THP, Konsep Laporan Hasil Pemeriksaan (LHP), Pembahasan dan LHP</t>
  </si>
  <si>
    <t>Rizal Arya Setyawan</t>
  </si>
  <si>
    <t>Risk Appetite &amp; Risk Tolerance</t>
  </si>
  <si>
    <t>Briefing Uji Sertifikasi</t>
  </si>
  <si>
    <t>Konsepsi Pemantauan Tindak Lanjut</t>
  </si>
  <si>
    <t>Erwin Dimas</t>
  </si>
  <si>
    <t>Pembangunan Nasional dan Manajemen Risiko Pembangunan Nasional</t>
  </si>
  <si>
    <t>Hotel Rizen Puncak</t>
  </si>
  <si>
    <t>Praktik Diagnostic Assesment</t>
  </si>
  <si>
    <t>Pusdiklatwas BPKP, Ruang 401 Lt. 4</t>
  </si>
  <si>
    <t>Business Acumen</t>
  </si>
  <si>
    <t>Hidayah Azmi Nasution (KemenPANRB)</t>
  </si>
  <si>
    <t>Ir. Brata T. Hardjosubroto, MBA (PT RAP Asia Consulting)</t>
  </si>
  <si>
    <t>Risk Culture and Leadership</t>
  </si>
  <si>
    <t>Rasono</t>
  </si>
  <si>
    <t>Overview Penilaian Indeks Akuntabilitas BUMN (ICORPAX)</t>
  </si>
  <si>
    <t>Hotel Pajajaran</t>
  </si>
  <si>
    <t>Konsep ICORPAX</t>
  </si>
  <si>
    <t>Deni Dharmapala, S.H., S.IK., MH. (BNN)</t>
  </si>
  <si>
    <t>Ir. Nicodemus Daud, M.Si. (Kemen PUPR)</t>
  </si>
  <si>
    <t>Mekanisme Perhitungan TKDN Pekerjaan Konstruksi</t>
  </si>
  <si>
    <t>Komunikasi dan Strategi Mediasi antara Para Pihak</t>
  </si>
  <si>
    <t>Herman</t>
  </si>
  <si>
    <t>Manajemen Perpajakan</t>
  </si>
  <si>
    <t>Instruktur Hari Ke-9</t>
  </si>
  <si>
    <t>Pembahasan TO: Akuntansi Manajemen Lanjutan</t>
  </si>
  <si>
    <t>Pengantar Manajemen Risiko</t>
  </si>
  <si>
    <t>Kasus 3: Latihan FS Detil - Proyeksi Investasi, Pendanaan, Revenue, Cost</t>
  </si>
  <si>
    <t>Maturitas Manajemen Risiko</t>
  </si>
  <si>
    <t>Susmiati</t>
  </si>
  <si>
    <t>Sukis</t>
  </si>
  <si>
    <t>Ardi Tri Handono</t>
  </si>
  <si>
    <t>Analisis Laporan Keuangan BUM Desa</t>
  </si>
  <si>
    <t>Tata Kelola Keuangan dan Klasifikasi Usaha BUM Desa</t>
  </si>
  <si>
    <t>Neneng Herlina</t>
  </si>
  <si>
    <t>Agung Zaenal</t>
  </si>
  <si>
    <t>Peran APIP: Validasi PDN dengan SiswasP3DN</t>
  </si>
  <si>
    <t>Ence Supriatna</t>
  </si>
  <si>
    <t>Tempat kedudukan maing-masing</t>
  </si>
  <si>
    <t>M. Hariyadi, S.Sos., M.H. (MA)</t>
  </si>
  <si>
    <t>Instruktur hari ke-6</t>
  </si>
  <si>
    <t>Pembahasan TO: Manajemen Keuangan Lanjutan</t>
  </si>
  <si>
    <t>Session 11 - Overview of Assurance</t>
  </si>
  <si>
    <t>Akhmad Zacky Indrawan</t>
  </si>
  <si>
    <t>Mulyono (RAP)</t>
  </si>
  <si>
    <t>Risk Management Technique (Operational)</t>
  </si>
  <si>
    <t>Perencanaan dan Kebijakan Akuntansi</t>
  </si>
  <si>
    <t>Pocut Eliza, S.sos., S.H., M.H.</t>
  </si>
  <si>
    <t>Perumusan Norma dalam Peraturan Perundang-Undangan</t>
  </si>
  <si>
    <t>Integrasi Prinsip, Kerangka Kerja, dan Proses Manajemen Risiko Pembangunan Nasional</t>
  </si>
  <si>
    <t>Rheza Ali Budiawan</t>
  </si>
  <si>
    <t>Fahmi Atvidyan</t>
  </si>
  <si>
    <t>Analisis Kebijakan</t>
  </si>
  <si>
    <t>Evaluasi dan Perumusan Existing Control</t>
  </si>
  <si>
    <t>Peraturan Terkait P3DN dan Peran APIP dalam Pengawasan Program P3DN</t>
  </si>
  <si>
    <t>Bima Andriansyah Harimurti</t>
  </si>
  <si>
    <t>Performing the Engagement</t>
  </si>
  <si>
    <t>Dimensi Penilaian ICORPAX</t>
  </si>
  <si>
    <t>Andrari Grahitandaru (Badan Riset dan Inovasi Nasional)</t>
  </si>
  <si>
    <t>Pemantapan Implementasi Audit SPBE Internal</t>
  </si>
  <si>
    <t>Khasan Bisri</t>
  </si>
  <si>
    <t>Balai diklat Pengawasan</t>
  </si>
  <si>
    <t>Suwatno</t>
  </si>
  <si>
    <t>Instruktur hari ke-7</t>
  </si>
  <si>
    <t>Akuntansi Manajemen Lanjutan</t>
  </si>
  <si>
    <t>Dwita Pujining Tiswandari</t>
  </si>
  <si>
    <t>Hotel di Sidoarjo</t>
  </si>
  <si>
    <t>Rizal Suhaili</t>
  </si>
  <si>
    <t>Merancang Spesifikasi Sesuai dengan Fungsi dan Kebutuhan Pengguna</t>
  </si>
  <si>
    <t>Memverifikasi Tindak Lanjut Rekomendasi Audit Teknologi Informasi</t>
  </si>
  <si>
    <t>Haeruddin</t>
  </si>
  <si>
    <t>Sarjono</t>
  </si>
  <si>
    <t>Kerangka Kerja dan Prinsip Manajemen Risiko</t>
  </si>
  <si>
    <t>Bentuk Rancangan Peraturan Perundang-Undangan</t>
  </si>
  <si>
    <t>Studi kasus Audit Klaim</t>
  </si>
  <si>
    <t>Tasurun</t>
  </si>
  <si>
    <t>Santika Hotel, Bogor</t>
  </si>
  <si>
    <t>Kampus II Pandansari, Ciawi, Bogor</t>
  </si>
  <si>
    <t>Identifikasi Risiko:</t>
  </si>
  <si>
    <t>Balai Diklat Denpasar</t>
  </si>
  <si>
    <t>Rudi (ACT ESQ)</t>
  </si>
  <si>
    <t>Firmansyah</t>
  </si>
  <si>
    <t>Grand Design Reformasi Birokrasi dan Pembangunan Zona Integritas</t>
  </si>
  <si>
    <t>Simpulan dan Pelaporan</t>
  </si>
  <si>
    <t>Try Out: Manajemen Keuangan Lanjutan</t>
  </si>
  <si>
    <t>Desi Andrianingsih</t>
  </si>
  <si>
    <t>Gambaran Umum Pengelolaan BMD dan Perencanaan Kebutuhan dan Penganggaran BMD</t>
  </si>
  <si>
    <t>R.J. Catherine I. Sihombing, S.Sos., M.I.Kom.</t>
  </si>
  <si>
    <t>Kampus 1, Kelas 401 lt. 4 (Ruang Hybird)</t>
  </si>
  <si>
    <t>Urgensi dan Overview Manajemen Risiko Sektor Publik</t>
  </si>
  <si>
    <t>Praktik Mengajar</t>
  </si>
  <si>
    <t>Dian Pasella</t>
  </si>
  <si>
    <t>Penyusunan Proses Bisnis Pencapaian Sasaran Strategis</t>
  </si>
  <si>
    <t>Praktik Evaluasi Perencanaan dan Penganggaran</t>
  </si>
  <si>
    <t>Gambaran Umum PPBR dan IACM (e-learning)</t>
  </si>
  <si>
    <t>Budi Purwanto (LPK MKS)</t>
  </si>
  <si>
    <t>Abdurrozak Zaki</t>
  </si>
  <si>
    <t>IT Infrastruktur</t>
  </si>
  <si>
    <t>Togar Parulian Manurung</t>
  </si>
  <si>
    <t>Penyusunan Laporan Tahunan (Laporan Keuangan dan Laporan Manajemen)</t>
  </si>
  <si>
    <t>Muh. Muslih, S.H., M.H.</t>
  </si>
  <si>
    <t>Penyusunan Naskah Akademik</t>
  </si>
  <si>
    <t>Akuntansi Pemerintah Daerah</t>
  </si>
  <si>
    <t>CEE (Tabulasi dan Validasi)</t>
  </si>
  <si>
    <t>Adi Prakoso</t>
  </si>
  <si>
    <t>Communication Engagement Result and Monitoring Progres</t>
  </si>
  <si>
    <t>Donny Fabian</t>
  </si>
  <si>
    <t>Managing The Internal Audit Activity</t>
  </si>
  <si>
    <t>Pembelajaran Agenda 2: Manajemen Perubahan Sektor Publik</t>
  </si>
  <si>
    <t>Pusdiklatwas BPKP, Ruang 203 Lt. 2</t>
  </si>
  <si>
    <t>Reynaldo Pilar Surya, ST (Kemen PUPR)</t>
  </si>
  <si>
    <t>Studi Kasus Verifikasi Capaian TKDN Pekerjaan Konstruksi</t>
  </si>
  <si>
    <t>Edi Timbul Hardiyanto</t>
  </si>
  <si>
    <t>Manajemen Risiko dalam Konteks Holding-Subsidiary Governance</t>
  </si>
  <si>
    <t>Taufan Santiago, ST (Kemen PUPR)</t>
  </si>
  <si>
    <t>Komunikasi (Pelaporan) Audit Intern</t>
  </si>
  <si>
    <t>Try Out: Manajemen Perpajakan</t>
  </si>
  <si>
    <t>Pembahasan TO: Manajemen Perpajakan</t>
  </si>
  <si>
    <t>Jhohana Ratna Ayu Estiningtyas</t>
  </si>
  <si>
    <t>Prinsip Manajemen Risiko</t>
  </si>
  <si>
    <t>Teknik Komunikasi dalam Konsultansi Pencegahan Kecurangan</t>
  </si>
  <si>
    <t>Desain Pengawasan</t>
  </si>
  <si>
    <t>Elissa Kurnia Dini</t>
  </si>
  <si>
    <t>SESI I : Overview Akuntansi Kas, Piutang &amp; Persediaan</t>
  </si>
  <si>
    <t>Risk Project Risk Management</t>
  </si>
  <si>
    <t>Fraud Risk Assessment (FRA)</t>
  </si>
  <si>
    <t>Permata</t>
  </si>
  <si>
    <t>Agung Prihatmiko</t>
  </si>
  <si>
    <t>RTP (Rencana Tindak Pengendalian) Lingkungan Pengendalian</t>
  </si>
  <si>
    <t>Analisis Tujuan</t>
  </si>
  <si>
    <t>Perumusan Informasi dan Komunikasi</t>
  </si>
  <si>
    <t>Sharing Session ICORPAX dan Suplemen Insilwas</t>
  </si>
  <si>
    <t>Seminar</t>
  </si>
  <si>
    <t>Bentuk Laporan Hasil Penugasaan Assurance</t>
  </si>
  <si>
    <t>Bisnis Proses Pengawasan - MPP</t>
  </si>
  <si>
    <t>SESI II : Overview Akuntansi Aset Tetap dan Aset Lainnya</t>
  </si>
  <si>
    <t>Supriatna</t>
  </si>
  <si>
    <t>Operational Risk Management</t>
  </si>
  <si>
    <t>Penyusunan Rencana Program Kerja</t>
  </si>
  <si>
    <t>Rohmad Budiyono</t>
  </si>
  <si>
    <t>Gambaran Umum dan Proses Bisnis Penggunaan Produk Dalam Negeri</t>
  </si>
  <si>
    <t>Planning The Engagement</t>
  </si>
  <si>
    <t>Dimensi Efektivitas Sistem Pengendalian Fraud</t>
  </si>
  <si>
    <t>Kerangka Penilaian ESG pada BUMN - Kerangka Pengawasan</t>
  </si>
  <si>
    <t>Drs. Agus Uji Hantara, M.E.</t>
  </si>
  <si>
    <t>Moderator: Tri Wibowo</t>
  </si>
  <si>
    <t>Penyusunan Rancangan Aksi Perubahan Kualitas Pelayanan Publik Mandiri</t>
  </si>
  <si>
    <t>DDL (Data Definition Language)</t>
  </si>
  <si>
    <t>Rizky Amalia Putri</t>
  </si>
  <si>
    <t>Hotel Swiss Bel Rasuna</t>
  </si>
  <si>
    <t>Prof. Dr. Bagir Manan, S.H., MCL</t>
  </si>
  <si>
    <t>Politik Hukum dalam Pembangunan Sistem Hukum Nasional Berdasarkan Undang-Undang Dasar Negara Republik Indonesia Tahun 1945</t>
  </si>
  <si>
    <t>Imam Mutaqin</t>
  </si>
  <si>
    <t>Menyusun Bahan Ajar (RP, Kasus, Soal, dll)</t>
  </si>
  <si>
    <t>Peraturan dan Kebijakan Pengadaan Barang/Jasa</t>
  </si>
  <si>
    <t>Nur lliyin, ST (Kemen PUPR)</t>
  </si>
  <si>
    <t>Verifikasi Capaian TKDN Pekerjaan Konstruksi</t>
  </si>
  <si>
    <t>Evaluasi dan Diskusi</t>
  </si>
  <si>
    <t>Peraturan Audit TIK Internal - Urgensi Audit SPBE dengan audit tools</t>
  </si>
  <si>
    <t>Dokumen Audit SPBE yang Diperlukan</t>
  </si>
  <si>
    <t>Ichsan Dwi Setyananda, SE (Kemen PUPR)</t>
  </si>
  <si>
    <t>Pedoman Evaluasi Optimalisasi PAD (OPAD)</t>
  </si>
  <si>
    <t>Participants Online Registration through bitly provided by Multimatics Committee</t>
  </si>
  <si>
    <t>Pengantar Audit Pendapatan Asli Daerah</t>
  </si>
  <si>
    <t>Krida Handayani (IAPI)</t>
  </si>
  <si>
    <t>UK 05 – Menyusun Spesifikasi Teknis</t>
  </si>
  <si>
    <t>Pengantar Basis Data dan Instalasi Tools</t>
  </si>
  <si>
    <t>Desain/Modelling Database yang efektif</t>
  </si>
  <si>
    <t>Riky Setiawan</t>
  </si>
  <si>
    <t>Basrifan Arief Bakti</t>
  </si>
  <si>
    <t>Syarief Muhammad</t>
  </si>
  <si>
    <t>Perencanaan dan Penganggaran</t>
  </si>
  <si>
    <t>Bambang Wasono</t>
  </si>
  <si>
    <t>Foundation of Internal Auditing</t>
  </si>
  <si>
    <t>Veronika Hotnida Simorangkir</t>
  </si>
  <si>
    <t>Dwi Haryanti Putri, SE, MM (Kemen PUPR)</t>
  </si>
  <si>
    <t>Fandy Pratama Luthfianto, ST (Kemen PUPR)</t>
  </si>
  <si>
    <t>Gambaran Umum Pendapatan Asli Daerah (PAD)</t>
  </si>
  <si>
    <t>Instruktur hari ke-8</t>
  </si>
  <si>
    <t>Try Out: Akuntansi Manajemen Lanjutan</t>
  </si>
  <si>
    <t>Yudistira Andi Permadi</t>
  </si>
  <si>
    <t>Malinda Hutami Putri</t>
  </si>
  <si>
    <t>Nugraha Setyawidaputra</t>
  </si>
  <si>
    <t>Didi Permana Kurniawan</t>
  </si>
  <si>
    <t>Hendra Pribadi</t>
  </si>
  <si>
    <t>Praktik Memberikan Kontribusi Dalam Validasi Asesmen Tugas 2</t>
  </si>
  <si>
    <t>Hotel Swiss-Belhotel Bogor</t>
  </si>
  <si>
    <t>Angga Yanuar Triesmarandita</t>
  </si>
  <si>
    <t>Kurikulum JFA</t>
  </si>
  <si>
    <t>Kampus II Pusdiklatwas BPKP Ciawi Bogor</t>
  </si>
  <si>
    <t>Pengawasan dan Pengendalian BMN</t>
  </si>
  <si>
    <t>Konsep Perencanaan Strategi dan PKPT (e-learning)</t>
  </si>
  <si>
    <t>Tempat Kedudukan masing-masing</t>
  </si>
  <si>
    <t>Darwin Halim</t>
  </si>
  <si>
    <t>Maliki Heru Santosa</t>
  </si>
  <si>
    <t>Good Governance</t>
  </si>
  <si>
    <t>Fraud Risk Assesment</t>
  </si>
  <si>
    <t>Halim Agam Mahendra</t>
  </si>
  <si>
    <t>Wismanto Bimam Kusumaedi (RAP)</t>
  </si>
  <si>
    <t>Hotel Salak Hermitage, Bogor</t>
  </si>
  <si>
    <t>Simulasi Pengelolan Keuangan BUM Desa</t>
  </si>
  <si>
    <t>Pengantar dan Konsepsi Audit Intern</t>
  </si>
  <si>
    <t>Standar dan Tata Cara Audit SPBE Internal dan kaitannya dengan indeks SPBE serta Kriteria Penilaian Tata Kelola SPBE</t>
  </si>
  <si>
    <t>Reza Munawwir, ST, MT, MMG (Kemen PUPR)</t>
  </si>
  <si>
    <t>Simulasi Perhitungan TKDN Pekerjaan Konstruksi</t>
  </si>
  <si>
    <t>Scorecard Penilaian ESG (Aspek Governance dan Aspek Economy)</t>
  </si>
  <si>
    <t>Sopian Sahroni</t>
  </si>
  <si>
    <t>Radietya Pratama</t>
  </si>
  <si>
    <t>Analisis Risiko (secara Kualitatif)</t>
  </si>
  <si>
    <t>PT Asuransi Jasindo</t>
  </si>
  <si>
    <t>Evaluasi OPAD atas Pajak Pemerintah Kabupaten/Kota</t>
  </si>
  <si>
    <t>Tugas 4</t>
  </si>
  <si>
    <t>Dewi Rachmawati</t>
  </si>
  <si>
    <t>Kasmual</t>
  </si>
  <si>
    <t>Bambang Trisnadi</t>
  </si>
  <si>
    <t>Thya Maria Girsang</t>
  </si>
  <si>
    <t>Unang</t>
  </si>
  <si>
    <t>Konsep Proses Manajemen Risiko</t>
  </si>
  <si>
    <t>Konsep dan sistem Asesmen Berbasis Kompetensi</t>
  </si>
  <si>
    <t>Konsep Penyusunan Laporan Keuangan</t>
  </si>
  <si>
    <t>Dewi Widianingrum</t>
  </si>
  <si>
    <t>Hisyam Wahyudi</t>
  </si>
  <si>
    <t>-</t>
  </si>
  <si>
    <t>Hotel di Palu</t>
  </si>
  <si>
    <t>Reviu Catatan atas Laporan Keuangan</t>
  </si>
  <si>
    <t>Proficiency and Due Professional Care</t>
  </si>
  <si>
    <t>ACFE Indonesia Chapter</t>
  </si>
  <si>
    <t>Probity Audit P3DN</t>
  </si>
  <si>
    <t>Praktik Pengawasan P3DN oleh APIP</t>
  </si>
  <si>
    <t>Moderator: Adi Widodo</t>
  </si>
  <si>
    <t>Moderator: Andilo Tohom T</t>
  </si>
  <si>
    <t>Pedoman Self Assessment</t>
  </si>
  <si>
    <t>Instruktur hari ke-5</t>
  </si>
  <si>
    <t>Manajemen Keuangan Lanjutan</t>
  </si>
  <si>
    <t>Anita Primaswari Widhiani (LKP MKS)</t>
  </si>
  <si>
    <t>Perencanaan Pengawasan Tahunan</t>
  </si>
  <si>
    <t>Hotel El Royal, Bandung</t>
  </si>
  <si>
    <t>Billy Amir, S.Akt, CISA, BCMCP (PT RAP Asia Consulting)</t>
  </si>
  <si>
    <t>BCM/BCP</t>
  </si>
  <si>
    <t>Memberikan Kontribusi Dalam Validasi Asesmen</t>
  </si>
  <si>
    <t>Dr. Diani Sadiawati, S.H., LL.M</t>
  </si>
  <si>
    <t>Analisis Dampak Regulasi dengan Menggunakan Pendekatan RIA (Regulatory Impact Analysis)</t>
  </si>
  <si>
    <t>Praktik Micro Teaching (online n offline)</t>
  </si>
  <si>
    <t>Fandy Effenfi</t>
  </si>
  <si>
    <t>Independence and Objectivity</t>
  </si>
  <si>
    <t>Yayat Ruhiyat</t>
  </si>
  <si>
    <t>Agung Pradjoko Setianto</t>
  </si>
  <si>
    <t>Pengantar Aplikasi PK SPI Korporasi</t>
  </si>
  <si>
    <t>Elemen 1 Peran dan Layanan</t>
  </si>
  <si>
    <t>Tugas 5</t>
  </si>
  <si>
    <t>Puja Permana Mangunjaya</t>
  </si>
  <si>
    <t>Tatok Kurnianto (IAPI)</t>
  </si>
  <si>
    <t>Rizky Saputra</t>
  </si>
  <si>
    <t>Nurly Wulan Sari</t>
  </si>
  <si>
    <t>Valentinus Agus T, S.T., M.Ec. Dev. (Itjen Kemendagri)</t>
  </si>
  <si>
    <t>Good Corporate Governance</t>
  </si>
  <si>
    <t>Syaiful, Ak., QIA, CACP (PT RAP Asia Consulting)</t>
  </si>
  <si>
    <t>Praktik Penggunaan Aplikasi PK SPI Korporasi</t>
  </si>
  <si>
    <t>Elemen 2 Pengelolaan SDM</t>
  </si>
  <si>
    <t>IACM Framework</t>
  </si>
  <si>
    <t>Surya Darma</t>
  </si>
  <si>
    <t>Siti Solekah</t>
  </si>
  <si>
    <t>Priambodo Rokhmat Pratama</t>
  </si>
  <si>
    <t>Heri Purnama</t>
  </si>
  <si>
    <t>Hotel Bahtera Pelni, Puncak Rd No.256, Cipayung Girang, Megamendung</t>
  </si>
  <si>
    <t>Overview Sertifikasi Manajemen Risiko Sektor Publik</t>
  </si>
  <si>
    <t>Pengenalan Aplikasi dan Simulasi</t>
  </si>
  <si>
    <t>Swiss-BelHotel, Bogor</t>
  </si>
  <si>
    <t>Zulhadi Saputra</t>
  </si>
  <si>
    <t>Aulia Adni</t>
  </si>
  <si>
    <t>Fraud Risks</t>
  </si>
  <si>
    <t>Quality Assurance and Improvement Program</t>
  </si>
  <si>
    <t>Kerangka Penilaian atas Penerapan Holding-Subsidiary Governance pada BUMN</t>
  </si>
  <si>
    <t>Pedoman Penjaminan Kualitas</t>
  </si>
  <si>
    <t>M Nur Ramdhan (IAI)</t>
  </si>
  <si>
    <t>Evaluasi Hambatan Kelancaran Pembangunan</t>
  </si>
  <si>
    <t>Konsepsi Audit Intern</t>
  </si>
  <si>
    <t>Struktur Pengelola Risiko Manajemen Risiko Pembangunan Nasional</t>
  </si>
  <si>
    <t>Aditya Sri Yanto</t>
  </si>
  <si>
    <t>Elemen 2 Pengelolaan SDM dan Latihan Pengisian Aplikasi</t>
  </si>
  <si>
    <t>Cilegon</t>
  </si>
  <si>
    <t>Pusdiklat PT KS (Persero), Cilegon</t>
  </si>
  <si>
    <t>Teguh Harjanto</t>
  </si>
  <si>
    <t>Rainhard Fernando</t>
  </si>
  <si>
    <t>Dimensi Akuntabilitas Korporasi pada Pembangunan Nasional</t>
  </si>
  <si>
    <t>Simulasi Pengisian Scorecard</t>
  </si>
  <si>
    <t>Penyusunan Laporan Hasil Pengawasan P3DN</t>
  </si>
  <si>
    <t>Review Tugas 3 dan 4</t>
  </si>
  <si>
    <t>Reynardo Nainggola</t>
  </si>
  <si>
    <t>Konsep Financial Modeling</t>
  </si>
  <si>
    <t>Karno Nur Cahyo</t>
  </si>
  <si>
    <t>Raymon Budi Hermanto (IAPI)</t>
  </si>
  <si>
    <t>UK 22 – Melakukan Penerimaan Hasil Pengadaan</t>
  </si>
  <si>
    <t>Simulasi Pelaksanaan Audit</t>
  </si>
  <si>
    <t>Aditya Ramdandika Amrullah</t>
  </si>
  <si>
    <t>The Sultan Hotel, Jakarta</t>
  </si>
  <si>
    <t>Pembahasan Latihan Soal</t>
  </si>
  <si>
    <t>Penilaian Efektivitas Implementasi Kebijakan Holding BUMN: Aspek Kebijakan dan Aspek Struktur</t>
  </si>
  <si>
    <t>Pembahasan Hasil Pengisian Scorecard dan Pelaporan Hasil Penilaian</t>
  </si>
  <si>
    <t>Elemen 4 Akuntabilitas dan Manajemen Kinerja</t>
  </si>
  <si>
    <t>Adi Sanjaya D.</t>
  </si>
  <si>
    <t>Fitur Microsoft Excel</t>
  </si>
  <si>
    <t>SKKK dan Kurikulum Pelatihan Manajemen Risiko Sektor Publik (Breakout Room sesuai Bidang Sertifikasi MR)</t>
  </si>
  <si>
    <t>Yoga Muhammad Wardiansyah</t>
  </si>
  <si>
    <t>Merencanakan Audit Teknologi Informasi (1)</t>
  </si>
  <si>
    <t>Melaksanakan Audit Teknologi Informasi (Bag 1)</t>
  </si>
  <si>
    <t>Nandya Oktaviani</t>
  </si>
  <si>
    <t>Penilaian Kapabilitas APIP Elemen Struktur Tata Kelola Pengenalan Aplikasi</t>
  </si>
  <si>
    <t>Pengenalan Penggunaan Aplikasi PK SPI Korporasi</t>
  </si>
  <si>
    <t>Sopian Amir (Badan Riset dan Inovasi Nasional)</t>
  </si>
  <si>
    <t>Kriteria Penilaian Fungsional dan Kinerja Infrastruktur, serta Pusat Data</t>
  </si>
  <si>
    <t>Scorecard Penilaian ESG (Aspek Environment dan Aspek Social)</t>
  </si>
  <si>
    <t>Andi Sofan Noor</t>
  </si>
  <si>
    <t>Doni Isril</t>
  </si>
  <si>
    <t>Aspek Komitmen</t>
  </si>
  <si>
    <t>Hotel Royal Amarossa Bogor, Jl. Otto Iskandardinata No.84, Bogor</t>
  </si>
  <si>
    <t>Aspek Lainnya</t>
  </si>
  <si>
    <t>Indra Safitri, SH, MM, QIA, CRMP (PT RAP Asia Consulting)</t>
  </si>
  <si>
    <t>Legal Risk Management</t>
  </si>
  <si>
    <t>Binahidra Logiardi, MAusIMM (MIND ID)</t>
  </si>
  <si>
    <t>Penerapan ESG pada BUMN</t>
  </si>
  <si>
    <t>I Gede Eka Priyoga</t>
  </si>
  <si>
    <t>Praktik Kerja</t>
  </si>
  <si>
    <t>Melaksanakan audit teknologi informasi (Bag 2)</t>
  </si>
  <si>
    <t>Roy Urich Kusumawardhana. BCMCP., ERMCP., CRMP (PT. RAP Asia Consulting)</t>
  </si>
  <si>
    <t>Analisis Laporan Keuangan BUM Desa Komprehensif</t>
  </si>
  <si>
    <t>Rencana Pengendalian Kecurangan</t>
  </si>
  <si>
    <t>Agus Setyono</t>
  </si>
  <si>
    <t>Aspek Dewan Komisaris</t>
  </si>
  <si>
    <t>Aspek Direksi</t>
  </si>
  <si>
    <t>Mochammad Fikri (Badan Riset dan Inovasi Nasional)</t>
  </si>
  <si>
    <t>Kriteria Penilaian Fungsional dan Kinerja Infrastruktur, JIP dan SPLP</t>
  </si>
  <si>
    <t>Pengenalan Konsep Valuasi dan Latihan</t>
  </si>
  <si>
    <t>Andreas Fernada Marpaung</t>
  </si>
  <si>
    <t>Boy Michael Tjahyono, MBA, ERMCP, CRMP, CERG, CRGP (PT. RAP Asia Consulting)</t>
  </si>
  <si>
    <t>Rosy Riani Kusuma</t>
  </si>
  <si>
    <t>Bonardo Aldo Tobing</t>
  </si>
  <si>
    <t>Expert Talk: Kebijakan Sertifikasi Nasional</t>
  </si>
  <si>
    <t>Tjokorda Gede Agung Pradnyana Putra</t>
  </si>
  <si>
    <t>Analisis Risiko (secara Kuantitatif)</t>
  </si>
  <si>
    <t>Dimensi Efektivitas Sistem Tata Kelola Korporasi</t>
  </si>
  <si>
    <t>Penilaian Efektivitas Implementasi Kebijakan Holding BUMN: Aspek Proses dan Aspek Result</t>
  </si>
  <si>
    <t>Harnum Annisa Prafitia (Badan Riset dan Inovasi Nasional)</t>
  </si>
  <si>
    <t>Praktek dengan Audit Tools</t>
  </si>
  <si>
    <t>Pembahasan TO: Audit dan Asurans</t>
  </si>
  <si>
    <t>Try Out: Sistem Informasi dan Pengendalian Internal</t>
  </si>
  <si>
    <t>Pembahasan TO: Sistem Informasi dan Pengendalian Internal</t>
  </si>
  <si>
    <t>Adiyasa Gema Adzani</t>
  </si>
  <si>
    <t>Penjelasan + Pengerjaan Workbook</t>
  </si>
  <si>
    <t>Muhaimin</t>
  </si>
  <si>
    <t>Elemen 1 Peran dan Layanan dan Latihan Pengisian Aplikasi</t>
  </si>
  <si>
    <t>P3DN, PDN, dan TKDN: Peraturan, Teknik, dan Studi Kasus</t>
  </si>
  <si>
    <t>Hotel di Magelang</t>
  </si>
  <si>
    <t>Aditya Alfa Kusuma, SE. Ak, QIA, CRMP, BCMCP, ERMCP (PT RAP Asia COnsulting)</t>
  </si>
  <si>
    <t>Desain Kebijakan Manajemen Risiko Fraud</t>
  </si>
  <si>
    <t>Ahmad Fauzan</t>
  </si>
  <si>
    <t>Elemen 3 Praktik Profesional dan Latihan Pengisian Aplikasi</t>
  </si>
  <si>
    <t>Raziah</t>
  </si>
  <si>
    <t>Fraud Prevention</t>
  </si>
  <si>
    <t>Overview Proses Manajemen Risiko ISO31000</t>
  </si>
  <si>
    <t>Armita Widyasuri (Badan Riset dan Inovasi Nasional)</t>
  </si>
  <si>
    <t>Kriteria Penilaian Audit Manajemen Layanan SPBE, Perencanaan, Pengoperasian, dan Praktek Jawab, serta Konfirmasi</t>
  </si>
  <si>
    <t>Nimas Ayu Untariyati (Badan Riset dan Inovasi Nasional)</t>
  </si>
  <si>
    <t>Kriteria Penilaian Audit Manajemen SPBE, Perencanaan dan Praktek Jawab, serta Konfirmasi</t>
  </si>
  <si>
    <t>Wardatul Hanifah (Badan Riset dan Inovasi Nasional)</t>
  </si>
  <si>
    <t>Drs. Pangihutan Marpaung, M.M.</t>
  </si>
  <si>
    <t>Rudi L. Simbolon</t>
  </si>
  <si>
    <t>Try Out: Audit dan Asurans</t>
  </si>
  <si>
    <t>Aspek Pemegang Saham/RUPS</t>
  </si>
  <si>
    <t>Evaluasi Microteaching</t>
  </si>
  <si>
    <t>Dimensi Akuntabilitas Korporasi pada Keuangan Negara</t>
  </si>
  <si>
    <t>Abidin Bengnga</t>
  </si>
  <si>
    <t>Evaluasi efektivitas manajemen risiko fraud serta rekomendasi perbaikan</t>
  </si>
  <si>
    <t>Elemen 4 Akuntabilitas dan Manajemen Kinerja dan Latihan Pengisian Aplikasi</t>
  </si>
  <si>
    <t>Aspek Pengungkapan</t>
  </si>
  <si>
    <t>Sukendar (Kemen BUMN)</t>
  </si>
  <si>
    <t>Overview Omnibus Peraturan Menteri BUMN</t>
  </si>
  <si>
    <t>Capital Budgeting, Cost of Capital, dan Project Valuation</t>
  </si>
  <si>
    <t>Memantau &amp; Memverifikasi tindak lanjut rekomendasi audit teknologi informasi</t>
  </si>
  <si>
    <t>Iwan Ari Sulistiyono</t>
  </si>
  <si>
    <t>Friyogi Resvy Mahda (Badan Riset dan Inovasi Nasional)</t>
  </si>
  <si>
    <t>Zain Saifullah (Badan Riset dan Inovasi Nasional)</t>
  </si>
  <si>
    <t>Kriteria Penilaian Audit Manajemen SPBE, Pengembangan dan Praktek Jawab, serta Konfirmasi</t>
  </si>
  <si>
    <t>Pembahasan Workbook</t>
  </si>
  <si>
    <t>Sukari</t>
  </si>
  <si>
    <t>Pelaporan fraud, investigasi, dan tindakan korektif</t>
  </si>
  <si>
    <t>Aspek Tata Kelola Terintegrasi</t>
  </si>
  <si>
    <t>Retno Anggreini D Ayuningtias (Badan Riset dan Inovasi Nasional)</t>
  </si>
  <si>
    <t>Praktik Kriteria Penilaian Tata Kelola SPBE dan Konfirmasi Jawaban</t>
  </si>
  <si>
    <t>Analisis Laporan Keuangan</t>
  </si>
  <si>
    <t>Gambaran Umum Kebijakan Pengawasan</t>
  </si>
  <si>
    <t>Roro Sri Hartanti</t>
  </si>
  <si>
    <t>Governance, Risk Management, and Control</t>
  </si>
  <si>
    <t>Piloting dan Insilwas</t>
  </si>
  <si>
    <t>Kerangka Penilaian ESG pada BUMN - Metodologi Assessment</t>
  </si>
  <si>
    <t>Bramastya Datum Alwi</t>
  </si>
  <si>
    <t>Perencanaan Audit Intern</t>
  </si>
  <si>
    <t>Laporan Manajemen Risiko</t>
  </si>
  <si>
    <t>Monitoring dan Reviu</t>
  </si>
  <si>
    <t>Anatomi Kurikulum Sertifikasi Manajemen Risiko bagi Organ Pengelola Risiko Korporasi dan Manajemen Risiko Pembangunan Nasional (Breakout Room sesuai Bidang Sertifikasi MR)</t>
  </si>
  <si>
    <t>Rd Adjeng Gita Dwi Putri</t>
  </si>
  <si>
    <t>Sharing Session ISO 9001:2015 Asesmen GCG BUMN</t>
  </si>
  <si>
    <t>Dimensi Kepatuhan dan Efektivitas Operasional</t>
  </si>
  <si>
    <t>Elemen 6 Struktur Tata Kelola dan Latihan Pengisian Aplikasi</t>
  </si>
  <si>
    <t>Nora Isnaini</t>
  </si>
  <si>
    <t>Dr. Aria Farahmita</t>
  </si>
  <si>
    <t>Pelaporan Korporat</t>
  </si>
  <si>
    <t>Overview Kebijakan Pelatihan</t>
  </si>
  <si>
    <t>Erwin Setiabudi</t>
  </si>
  <si>
    <t>Elemen 5 Budaya dan Hubungan Organisasi dan Latihan Pengisian Aplikasi</t>
  </si>
  <si>
    <t>Al Fitra Ramadhan</t>
  </si>
  <si>
    <t>Umi Hasanah</t>
  </si>
  <si>
    <t>Rima Novi Kartikasari</t>
  </si>
  <si>
    <t>Penulisan/Penyusunan Laporan Hasil Penugasan Konsultansi</t>
  </si>
  <si>
    <t>Hotel Swiss Belinn, Bogor</t>
  </si>
  <si>
    <t>Miranti Jatnika Riski (Badan Riset dan Inovasi Nasional)</t>
  </si>
  <si>
    <t>Kriteria Penilaian Fungsional dan Kinerja Aplikasi, Pemeliharaan dan Praktek Jawab, serta Konfirmasi</t>
  </si>
  <si>
    <t>Arum Aulianifa</t>
  </si>
  <si>
    <t>Kriteria Penilaian Fungsional dan Kinerja Aplikasi, Pengembangan (lanjutan), Pengoperasian dan Praktek Jawab, serta Konfirmasi</t>
  </si>
  <si>
    <t>Tahapan Konsultasi Pencegahan Kecurangan</t>
  </si>
  <si>
    <t>Tariyem</t>
  </si>
  <si>
    <t>Review Tugas 5 dan 6</t>
  </si>
  <si>
    <t>Penulisan/Penyusunan Laporan Hasil Audit Kinerja</t>
  </si>
  <si>
    <t>Kriteria Penilaian Fungsional dan Kinerja Aplikasi, Perencanaan, Pengembangan dan Praktek Jawab, serta Konfirmasi</t>
  </si>
  <si>
    <t>Instruktur dari Kementerian PAN dan RB</t>
  </si>
  <si>
    <t>Tugas 6</t>
  </si>
  <si>
    <t>Penulisan/Penyusunan Laporan Hasil Audit Investigatif</t>
  </si>
  <si>
    <t>Amandalia Johanes,SE.MM.CFP.QWP. WMI.CRGP. CRMP</t>
  </si>
  <si>
    <t>Sharing Session Pengalaman Manajemen Pengawasan</t>
  </si>
  <si>
    <t>Overview Pelaksanaan Asesmen GCG BUMN</t>
  </si>
  <si>
    <t>Overview Sustainability - Standar dan Framework</t>
  </si>
  <si>
    <t>Herman Fadjarruzaman</t>
  </si>
  <si>
    <t>Ganang Permana Aji</t>
  </si>
  <si>
    <t>Pengantar Peningkatan Kapabilitas SPI Korporasi</t>
  </si>
  <si>
    <t>Sidya Yatra Subhiksa</t>
  </si>
  <si>
    <t>Dliya Sahira</t>
  </si>
  <si>
    <t>Helmy Yulian Triwijaya</t>
  </si>
  <si>
    <t>Riza Faisal</t>
  </si>
  <si>
    <t>Pelaksanaan Audit PNBP (Teknik+Simulasi+Praktek)</t>
  </si>
  <si>
    <t>Imas Udimas</t>
  </si>
  <si>
    <t>Komunikasi Hasil Pengawasan</t>
  </si>
  <si>
    <t>Elemen 3 Praktik Profesional</t>
  </si>
  <si>
    <t>Yan Rahadian</t>
  </si>
  <si>
    <t>Pembahasan TO: Pelaporan Korporat</t>
  </si>
  <si>
    <t>Overview Fraud dan Konsultansi Pencegahan Kecurangan</t>
  </si>
  <si>
    <t>Wiratama Wieratman</t>
  </si>
  <si>
    <t>Fandis Ekyawan</t>
  </si>
  <si>
    <t>Pembahasan TO: Manajemen Stratejik dan Kepemimpinan</t>
  </si>
  <si>
    <t>Konsepsi Penulisan Laporan Hasil Pengawasan Intern</t>
  </si>
  <si>
    <t>Overview Pengawasan Intern</t>
  </si>
  <si>
    <t>Elemen Peran dan Layanan</t>
  </si>
  <si>
    <t>Baskoro Puji R (IAI)</t>
  </si>
  <si>
    <t>Hieronymus Saktyo Pranggono</t>
  </si>
  <si>
    <t>Peran dan Fungsi APIP</t>
  </si>
  <si>
    <t>Penulisan/Penyusunan Laporan Hasil Evaluasi AKIP</t>
  </si>
  <si>
    <t>Data Conclusions</t>
  </si>
  <si>
    <t>Manajemen Stratejik dan Kepemimpinan</t>
  </si>
  <si>
    <t>Praktik Penyusunan Bahan Ajar</t>
  </si>
  <si>
    <t>Ni Luh Ayu Mas Astrikarini</t>
  </si>
  <si>
    <t>Eko Tavip Haryanto</t>
  </si>
  <si>
    <t>Alpin Napitupulu</t>
  </si>
  <si>
    <t>Data Insights: Pattern &amp; Information</t>
  </si>
  <si>
    <t>Pembelajaran Agenda 1: Etika dan Integritas Kepemimpinan Pancasila</t>
  </si>
  <si>
    <t>Mohamad Ikhlas</t>
  </si>
  <si>
    <t>Pembelajaran Agenda 2: Diagnosa Organisasi, Berpikir Kreatif dalam Pelayanan</t>
  </si>
  <si>
    <t>AsynC Konsepsi Pembelajaran Studi Lapangan Pelayanan Publik</t>
  </si>
  <si>
    <t>Pembelajaran Agenda 2: Membangun Tim Efektif, Kepemimpinan dalam Pelaksanaan Pekerjaan</t>
  </si>
  <si>
    <t>Pembelajaran Agenda 3: Teknik Komunikasi Publik, Perencanaan Kegiatan Pelayanan Publik</t>
  </si>
  <si>
    <t>Pembelajaran agenda 3: Penyusunan RKA Pelayanan Publik, Pelayanan Publik Digital</t>
  </si>
  <si>
    <t>Pembelajaran agenda 3: Manajemen Mutu</t>
  </si>
  <si>
    <t>Pembelajaran Mandiri : Pembelajaran Penunjang Agenda IV</t>
  </si>
  <si>
    <t>Tika Patriana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</si>
</sst>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d\ mmmm\ yyyy"/>
    <numFmt numFmtId="165" formatCode="dd\ mmmm\ yyyy"/>
    <numFmt numFmtId="166" formatCode="yyyy\-mm\-dd"/>
    <numFmt numFmtId="167" formatCode="d\.m"/>
    <numFmt numFmtId="168" formatCode="dd\.mm"/>
    <numFmt numFmtId="169" formatCode="dd\ mmm\ yyyy"/>
    <numFmt numFmtId="170" formatCode="d\ mmm\ yyyy"/>
  </numFmts>
  <fonts count="52">
    <font>
      <sz val="11"/>
      <color theme="1"/>
      <name val="Calibri"/>
      <scheme val="minor"/>
    </font>
    <font>
      <b/>
      <sz val="12"/>
      <color theme="1"/>
      <name val="Calibri"/>
    </font>
    <font>
      <sz val="11"/>
      <name val="Calibri"/>
    </font>
    <font>
      <b/>
      <sz val="11"/>
      <color rgb="FF333333"/>
      <name val="Arial"/>
    </font>
    <font>
      <sz val="11"/>
      <color theme="1"/>
      <name val="Arial"/>
    </font>
    <font>
      <sz val="11"/>
      <color theme="1"/>
      <name val="Arial"/>
    </font>
    <font>
      <sz val="11"/>
      <color theme="1"/>
      <name val="Tahoma"/>
    </font>
    <font>
      <sz val="8"/>
      <color rgb="FF333333"/>
      <name val="Arial"/>
    </font>
    <font>
      <sz val="11"/>
      <color rgb="FF333333"/>
      <name val="Arial"/>
    </font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Arial"/>
    </font>
    <font>
      <sz val="10"/>
      <color theme="1"/>
      <name val="Arial"/>
    </font>
    <font>
      <sz val="21"/>
      <color theme="1"/>
      <name val="Tahoma"/>
    </font>
    <font>
      <sz val="10"/>
      <color theme="1"/>
      <name val="Tahoma"/>
    </font>
    <font>
      <sz val="11"/>
      <color rgb="FF333333"/>
      <name val="&quot;Helvetica Neue&quot;"/>
    </font>
    <font>
      <sz val="11"/>
      <color theme="1"/>
      <name val="Tahoma"/>
    </font>
    <font>
      <sz val="10"/>
      <color rgb="FF333333"/>
      <name val="Tahoma"/>
    </font>
    <font>
      <sz val="12"/>
      <color theme="1"/>
      <name val="Calibri"/>
    </font>
    <font>
      <b/>
      <sz val="8"/>
      <color theme="1"/>
      <name val="Calibri"/>
    </font>
    <font>
      <sz val="12"/>
      <color theme="0"/>
      <name val="Calibri"/>
    </font>
    <font>
      <i/>
      <sz val="12"/>
      <color theme="1"/>
      <name val="Calibri"/>
    </font>
    <font>
      <sz val="5"/>
      <color theme="1"/>
      <name val="Arial"/>
    </font>
    <font>
      <sz val="6"/>
      <color rgb="FF000000"/>
      <name val="Calibri"/>
    </font>
    <font>
      <sz val="12"/>
      <color theme="0"/>
      <name val="Arial"/>
    </font>
    <font>
      <sz val="6"/>
      <color theme="1"/>
      <name val="Arial"/>
    </font>
    <font>
      <sz val="5"/>
      <color theme="1"/>
      <name val="Calibri"/>
    </font>
    <font>
      <b/>
      <sz val="5"/>
      <color theme="1"/>
      <name val="Calibri"/>
    </font>
    <font>
      <b/>
      <sz val="15"/>
      <color theme="0"/>
      <name val="Arial"/>
    </font>
    <font>
      <sz val="12"/>
      <color theme="1"/>
      <name val="Arial"/>
    </font>
    <font>
      <b/>
      <sz val="5"/>
      <color rgb="FF4C1130"/>
      <name val="Calibri"/>
    </font>
    <font>
      <sz val="5"/>
      <color rgb="FF444444"/>
      <name val="Arial"/>
    </font>
    <font>
      <sz val="8"/>
      <color theme="1"/>
      <name val="Calibri"/>
    </font>
    <font>
      <sz val="11"/>
      <color theme="1"/>
      <name val="Calibri"/>
    </font>
    <font>
      <sz val="7"/>
      <color theme="1"/>
      <name val="Arial"/>
    </font>
    <font>
      <sz val="7"/>
      <color theme="1"/>
      <name val="Calibri"/>
    </font>
    <font>
      <sz val="6"/>
      <color theme="1"/>
      <name val="Calibri"/>
    </font>
    <font>
      <sz val="9"/>
      <color theme="1"/>
      <name val="Arial"/>
    </font>
    <font>
      <sz val="8"/>
      <color theme="1"/>
      <name val="Arial"/>
    </font>
    <font>
      <sz val="9"/>
      <color theme="1"/>
      <name val="Calibri"/>
    </font>
    <font>
      <b/>
      <sz val="11"/>
      <color theme="0"/>
      <name val="Calibri"/>
    </font>
    <font>
      <b/>
      <sz val="12"/>
      <color theme="0"/>
      <name val="Calibri"/>
    </font>
    <font>
      <strike/>
      <sz val="11"/>
      <color theme="1"/>
      <name val="Calibri"/>
    </font>
    <font>
      <b/>
      <sz val="6"/>
      <color rgb="FFFFFFFF"/>
      <name val="Arial"/>
    </font>
    <font>
      <b/>
      <sz val="11"/>
      <color theme="1"/>
      <name val="Calibri"/>
    </font>
    <font>
      <sz val="6"/>
      <color rgb="FF2F4F4F"/>
      <name val="Calibri"/>
    </font>
    <font>
      <b/>
      <sz val="11"/>
      <color theme="1"/>
      <name val="Calibri"/>
      <scheme val="minor"/>
    </font>
    <font>
      <sz val="11"/>
      <color rgb="FF000000"/>
      <name val="Calibri"/>
    </font>
    <font>
      <b/>
      <sz val="11"/>
      <color rgb="FF000000"/>
      <name val="Calibri"/>
    </font>
    <font>
      <sz val="11"/>
      <color rgb="FF000000"/>
      <name val="Calibri"/>
    </font>
    <font>
      <i/>
      <sz val="11"/>
      <color rgb="FF000000"/>
      <name val="Calibri"/>
    </font>
    <font>
      <b/>
      <sz val="11"/>
      <color theme="1"/>
      <name val="Tahoma"/>
    </font>
  </fonts>
  <fills count="28">
    <fill>
      <patternFill patternType="none"/>
    </fill>
    <fill>
      <patternFill patternType="gray125"/>
    </fill>
    <fill>
      <patternFill patternType="solid">
        <fgColor rgb="FFF8CBAD"/>
        <bgColor rgb="FFF8CBAD"/>
      </patternFill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F9CB9C"/>
        <bgColor rgb="FFF9CB9C"/>
      </patternFill>
    </fill>
    <fill>
      <patternFill patternType="solid">
        <fgColor rgb="FFFF0000"/>
        <bgColor rgb="FFFF0000"/>
      </patternFill>
    </fill>
    <fill>
      <patternFill patternType="solid">
        <fgColor rgb="FFFF00FF"/>
        <bgColor rgb="FFFF00FF"/>
      </patternFill>
    </fill>
    <fill>
      <patternFill patternType="solid">
        <fgColor rgb="FF93C47D"/>
        <bgColor rgb="FF93C47D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FFE599"/>
        <bgColor rgb="FFFFE599"/>
      </patternFill>
    </fill>
    <fill>
      <patternFill patternType="solid">
        <fgColor rgb="FF00FF00"/>
        <bgColor rgb="FF00FF00"/>
      </patternFill>
    </fill>
    <fill>
      <patternFill patternType="solid">
        <fgColor rgb="FFE06666"/>
        <bgColor rgb="FFE06666"/>
      </patternFill>
    </fill>
    <fill>
      <patternFill patternType="solid">
        <fgColor theme="0"/>
        <bgColor theme="0"/>
      </patternFill>
    </fill>
    <fill>
      <patternFill patternType="solid">
        <fgColor rgb="FF00FFFF"/>
        <bgColor rgb="FF00FFFF"/>
      </patternFill>
    </fill>
    <fill>
      <patternFill patternType="solid">
        <fgColor rgb="FF20124D"/>
        <bgColor rgb="FF20124D"/>
      </patternFill>
    </fill>
    <fill>
      <patternFill patternType="solid">
        <fgColor rgb="FFFCE5CD"/>
        <bgColor rgb="FFFCE5CD"/>
      </patternFill>
    </fill>
    <fill>
      <patternFill patternType="solid">
        <fgColor rgb="FF351C75"/>
        <bgColor rgb="FF351C75"/>
      </patternFill>
    </fill>
    <fill>
      <patternFill patternType="solid">
        <fgColor rgb="FFF4B084"/>
        <bgColor rgb="FFF4B084"/>
      </patternFill>
    </fill>
    <fill>
      <patternFill patternType="solid">
        <fgColor rgb="FF434343"/>
        <bgColor rgb="FF434343"/>
      </patternFill>
    </fill>
    <fill>
      <patternFill patternType="solid">
        <fgColor rgb="FFD9E1F2"/>
        <bgColor rgb="FFD9E1F2"/>
      </patternFill>
    </fill>
    <fill>
      <patternFill patternType="solid">
        <fgColor rgb="FF666666"/>
        <bgColor rgb="FF666666"/>
      </patternFill>
    </fill>
    <fill>
      <patternFill patternType="solid">
        <fgColor rgb="FFFBBC04"/>
        <bgColor rgb="FFFBBC04"/>
      </patternFill>
    </fill>
    <fill>
      <patternFill patternType="solid">
        <fgColor rgb="FFD0E7F7"/>
        <bgColor rgb="FFD0E7F7"/>
      </patternFill>
    </fill>
    <fill>
      <patternFill patternType="solid">
        <fgColor rgb="FFE2EFDA"/>
        <bgColor rgb="FFE2EFDA"/>
      </patternFill>
    </fill>
    <fill>
      <patternFill patternType="solid">
        <fgColor rgb="FF999999"/>
        <bgColor rgb="FF999999"/>
      </patternFill>
    </fill>
    <fill>
      <patternFill patternType="solid">
        <fgColor rgb="FF9900FF"/>
        <bgColor rgb="FF9900FF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566">
    <xf numFmtId="0" fontId="0" fillId="0" borderId="0" xfId="0" applyFont="1" applyAlignment="1"/>
    <xf numFmtId="0" fontId="1" fillId="0" borderId="10" xfId="0" applyFont="1" applyBorder="1" applyAlignment="1">
      <alignment horizontal="center" wrapText="1"/>
    </xf>
    <xf numFmtId="0" fontId="4" fillId="2" borderId="10" xfId="0" applyFont="1" applyFill="1" applyBorder="1" applyAlignment="1">
      <alignment vertical="center"/>
    </xf>
    <xf numFmtId="0" fontId="4" fillId="2" borderId="10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center" vertical="center"/>
    </xf>
    <xf numFmtId="49" fontId="4" fillId="3" borderId="8" xfId="0" applyNumberFormat="1" applyFont="1" applyFill="1" applyBorder="1" applyAlignment="1">
      <alignment horizontal="center" vertical="center"/>
    </xf>
    <xf numFmtId="0" fontId="4" fillId="0" borderId="8" xfId="0" applyFont="1" applyBorder="1" applyAlignment="1">
      <alignment vertical="center" wrapText="1"/>
    </xf>
    <xf numFmtId="0" fontId="4" fillId="3" borderId="9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vertical="center"/>
    </xf>
    <xf numFmtId="0" fontId="5" fillId="4" borderId="10" xfId="0" applyFont="1" applyFill="1" applyBorder="1" applyAlignment="1">
      <alignment horizontal="center" vertical="center"/>
    </xf>
    <xf numFmtId="49" fontId="4" fillId="4" borderId="10" xfId="0" applyNumberFormat="1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vertical="center"/>
    </xf>
    <xf numFmtId="0" fontId="4" fillId="4" borderId="9" xfId="0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vertical="center"/>
    </xf>
    <xf numFmtId="0" fontId="4" fillId="4" borderId="10" xfId="0" applyFont="1" applyFill="1" applyBorder="1" applyAlignment="1">
      <alignment vertical="center"/>
    </xf>
    <xf numFmtId="0" fontId="7" fillId="0" borderId="10" xfId="0" applyFont="1" applyBorder="1" applyAlignment="1">
      <alignment horizontal="center" vertical="center"/>
    </xf>
    <xf numFmtId="49" fontId="4" fillId="0" borderId="10" xfId="0" applyNumberFormat="1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vertical="center"/>
    </xf>
    <xf numFmtId="0" fontId="4" fillId="0" borderId="10" xfId="0" applyFont="1" applyBorder="1" applyAlignment="1">
      <alignment horizontal="center" vertical="center"/>
    </xf>
    <xf numFmtId="0" fontId="4" fillId="0" borderId="8" xfId="0" applyFont="1" applyBorder="1" applyAlignment="1">
      <alignment vertical="center" wrapText="1"/>
    </xf>
    <xf numFmtId="0" fontId="9" fillId="0" borderId="0" xfId="0" applyFont="1" applyAlignment="1"/>
    <xf numFmtId="0" fontId="4" fillId="0" borderId="8" xfId="0" applyFont="1" applyBorder="1" applyAlignment="1">
      <alignment horizontal="center" vertical="center" wrapText="1"/>
    </xf>
    <xf numFmtId="0" fontId="10" fillId="0" borderId="10" xfId="0" applyFont="1" applyBorder="1"/>
    <xf numFmtId="0" fontId="9" fillId="0" borderId="0" xfId="0" applyFont="1" applyAlignment="1">
      <alignment horizontal="center" vertical="center"/>
    </xf>
    <xf numFmtId="49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vertical="center"/>
    </xf>
    <xf numFmtId="0" fontId="4" fillId="4" borderId="10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vertical="center" wrapText="1"/>
    </xf>
    <xf numFmtId="0" fontId="11" fillId="4" borderId="10" xfId="0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49" fontId="4" fillId="0" borderId="10" xfId="0" applyNumberFormat="1" applyFont="1" applyBorder="1" applyAlignment="1">
      <alignment horizontal="center" vertical="center"/>
    </xf>
    <xf numFmtId="0" fontId="6" fillId="0" borderId="10" xfId="0" applyFont="1" applyBorder="1" applyAlignment="1">
      <alignment vertical="center"/>
    </xf>
    <xf numFmtId="0" fontId="4" fillId="3" borderId="9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center" vertical="center"/>
    </xf>
    <xf numFmtId="0" fontId="11" fillId="3" borderId="10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center" vertical="center" wrapText="1"/>
    </xf>
    <xf numFmtId="0" fontId="4" fillId="3" borderId="10" xfId="0" applyFont="1" applyFill="1" applyBorder="1" applyAlignment="1">
      <alignment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vertical="center" wrapText="1"/>
    </xf>
    <xf numFmtId="0" fontId="12" fillId="6" borderId="10" xfId="0" applyFont="1" applyFill="1" applyBorder="1" applyAlignment="1">
      <alignment horizontal="center" vertical="center"/>
    </xf>
    <xf numFmtId="49" fontId="4" fillId="6" borderId="10" xfId="0" applyNumberFormat="1" applyFont="1" applyFill="1" applyBorder="1" applyAlignment="1">
      <alignment horizontal="center" vertical="center"/>
    </xf>
    <xf numFmtId="0" fontId="4" fillId="6" borderId="8" xfId="0" applyFont="1" applyFill="1" applyBorder="1" applyAlignment="1">
      <alignment vertical="center" wrapText="1"/>
    </xf>
    <xf numFmtId="0" fontId="4" fillId="6" borderId="8" xfId="0" applyFont="1" applyFill="1" applyBorder="1" applyAlignment="1">
      <alignment horizontal="center" vertical="center"/>
    </xf>
    <xf numFmtId="0" fontId="8" fillId="6" borderId="10" xfId="0" applyFont="1" applyFill="1" applyBorder="1" applyAlignment="1">
      <alignment horizontal="center" vertical="center"/>
    </xf>
    <xf numFmtId="0" fontId="4" fillId="6" borderId="9" xfId="0" applyFont="1" applyFill="1" applyBorder="1" applyAlignment="1">
      <alignment horizontal="center" vertical="center"/>
    </xf>
    <xf numFmtId="0" fontId="4" fillId="6" borderId="10" xfId="0" applyFont="1" applyFill="1" applyBorder="1" applyAlignment="1">
      <alignment vertical="center"/>
    </xf>
    <xf numFmtId="0" fontId="4" fillId="6" borderId="10" xfId="0" applyFont="1" applyFill="1" applyBorder="1" applyAlignment="1">
      <alignment horizontal="center" vertical="center"/>
    </xf>
    <xf numFmtId="0" fontId="4" fillId="6" borderId="10" xfId="0" applyFont="1" applyFill="1" applyBorder="1" applyAlignment="1">
      <alignment horizontal="center" vertical="center" wrapText="1"/>
    </xf>
    <xf numFmtId="0" fontId="4" fillId="6" borderId="10" xfId="0" applyFont="1" applyFill="1" applyBorder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4" fillId="6" borderId="8" xfId="0" applyFont="1" applyFill="1" applyBorder="1" applyAlignment="1">
      <alignment horizontal="center"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10" xfId="0" applyFont="1" applyBorder="1" applyAlignment="1">
      <alignment vertical="center" wrapText="1"/>
    </xf>
    <xf numFmtId="49" fontId="4" fillId="4" borderId="10" xfId="0" quotePrefix="1" applyNumberFormat="1" applyFont="1" applyFill="1" applyBorder="1" applyAlignment="1">
      <alignment horizontal="center" vertical="center"/>
    </xf>
    <xf numFmtId="0" fontId="5" fillId="7" borderId="10" xfId="0" applyFont="1" applyFill="1" applyBorder="1" applyAlignment="1">
      <alignment horizontal="center" vertical="center"/>
    </xf>
    <xf numFmtId="49" fontId="4" fillId="7" borderId="10" xfId="0" applyNumberFormat="1" applyFont="1" applyFill="1" applyBorder="1" applyAlignment="1">
      <alignment horizontal="center" vertical="center"/>
    </xf>
    <xf numFmtId="0" fontId="4" fillId="7" borderId="8" xfId="0" applyFont="1" applyFill="1" applyBorder="1" applyAlignment="1">
      <alignment vertical="center" wrapText="1"/>
    </xf>
    <xf numFmtId="0" fontId="4" fillId="7" borderId="8" xfId="0" applyFont="1" applyFill="1" applyBorder="1" applyAlignment="1">
      <alignment horizontal="center" vertical="center"/>
    </xf>
    <xf numFmtId="0" fontId="4" fillId="7" borderId="10" xfId="0" applyFont="1" applyFill="1" applyBorder="1" applyAlignment="1">
      <alignment horizontal="center" vertical="center"/>
    </xf>
    <xf numFmtId="0" fontId="4" fillId="7" borderId="9" xfId="0" applyFont="1" applyFill="1" applyBorder="1" applyAlignment="1">
      <alignment horizontal="center" vertical="center"/>
    </xf>
    <xf numFmtId="0" fontId="4" fillId="7" borderId="10" xfId="0" applyFont="1" applyFill="1" applyBorder="1" applyAlignment="1">
      <alignment vertical="center"/>
    </xf>
    <xf numFmtId="0" fontId="4" fillId="7" borderId="10" xfId="0" applyFont="1" applyFill="1" applyBorder="1" applyAlignment="1">
      <alignment horizontal="center" vertical="center"/>
    </xf>
    <xf numFmtId="0" fontId="4" fillId="7" borderId="10" xfId="0" applyFont="1" applyFill="1" applyBorder="1" applyAlignment="1">
      <alignment horizontal="left" vertical="center"/>
    </xf>
    <xf numFmtId="0" fontId="4" fillId="0" borderId="8" xfId="0" applyFont="1" applyBorder="1" applyAlignment="1">
      <alignment horizontal="left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vertical="center"/>
    </xf>
    <xf numFmtId="0" fontId="5" fillId="3" borderId="10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left" vertical="center" wrapText="1"/>
    </xf>
    <xf numFmtId="0" fontId="5" fillId="6" borderId="10" xfId="0" applyFont="1" applyFill="1" applyBorder="1" applyAlignment="1">
      <alignment horizontal="center" vertical="center"/>
    </xf>
    <xf numFmtId="0" fontId="4" fillId="6" borderId="10" xfId="0" applyFont="1" applyFill="1" applyBorder="1" applyAlignment="1">
      <alignment horizontal="center" vertical="center"/>
    </xf>
    <xf numFmtId="0" fontId="4" fillId="6" borderId="10" xfId="0" applyFont="1" applyFill="1" applyBorder="1" applyAlignment="1">
      <alignment vertical="center"/>
    </xf>
    <xf numFmtId="0" fontId="9" fillId="0" borderId="0" xfId="0" applyFont="1" applyAlignment="1">
      <alignment vertical="center" wrapText="1"/>
    </xf>
    <xf numFmtId="0" fontId="4" fillId="3" borderId="10" xfId="0" applyFont="1" applyFill="1" applyBorder="1" applyAlignment="1">
      <alignment horizontal="left" vertical="center"/>
    </xf>
    <xf numFmtId="0" fontId="4" fillId="0" borderId="8" xfId="0" applyFont="1" applyBorder="1" applyAlignment="1">
      <alignment vertical="center"/>
    </xf>
    <xf numFmtId="0" fontId="4" fillId="4" borderId="9" xfId="0" applyFont="1" applyFill="1" applyBorder="1" applyAlignment="1">
      <alignment horizontal="center" vertical="center" wrapText="1"/>
    </xf>
    <xf numFmtId="0" fontId="6" fillId="6" borderId="10" xfId="0" applyFont="1" applyFill="1" applyBorder="1" applyAlignment="1">
      <alignment vertical="center" wrapText="1"/>
    </xf>
    <xf numFmtId="0" fontId="11" fillId="6" borderId="10" xfId="0" applyFont="1" applyFill="1" applyBorder="1" applyAlignment="1">
      <alignment horizontal="center" vertical="center"/>
    </xf>
    <xf numFmtId="0" fontId="4" fillId="6" borderId="9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0" fontId="4" fillId="3" borderId="10" xfId="0" applyFont="1" applyFill="1" applyBorder="1" applyAlignment="1">
      <alignment horizontal="center" vertical="center" wrapText="1"/>
    </xf>
    <xf numFmtId="0" fontId="5" fillId="8" borderId="10" xfId="0" applyFont="1" applyFill="1" applyBorder="1" applyAlignment="1">
      <alignment horizontal="center" vertical="center"/>
    </xf>
    <xf numFmtId="49" fontId="4" fillId="8" borderId="10" xfId="0" quotePrefix="1" applyNumberFormat="1" applyFont="1" applyFill="1" applyBorder="1" applyAlignment="1">
      <alignment horizontal="center" vertical="center"/>
    </xf>
    <xf numFmtId="0" fontId="6" fillId="8" borderId="10" xfId="0" applyFont="1" applyFill="1" applyBorder="1" applyAlignment="1">
      <alignment vertical="center"/>
    </xf>
    <xf numFmtId="0" fontId="4" fillId="8" borderId="9" xfId="0" applyFont="1" applyFill="1" applyBorder="1" applyAlignment="1">
      <alignment horizontal="center" vertical="center"/>
    </xf>
    <xf numFmtId="0" fontId="4" fillId="8" borderId="10" xfId="0" applyFont="1" applyFill="1" applyBorder="1" applyAlignment="1">
      <alignment horizontal="center" vertical="center"/>
    </xf>
    <xf numFmtId="0" fontId="4" fillId="8" borderId="9" xfId="0" applyFont="1" applyFill="1" applyBorder="1" applyAlignment="1">
      <alignment horizontal="center" vertical="center" wrapText="1"/>
    </xf>
    <xf numFmtId="0" fontId="4" fillId="8" borderId="10" xfId="0" applyFont="1" applyFill="1" applyBorder="1" applyAlignment="1">
      <alignment horizontal="center" vertical="center" wrapText="1"/>
    </xf>
    <xf numFmtId="49" fontId="4" fillId="8" borderId="10" xfId="0" applyNumberFormat="1" applyFont="1" applyFill="1" applyBorder="1" applyAlignment="1">
      <alignment horizontal="center" vertical="center"/>
    </xf>
    <xf numFmtId="0" fontId="4" fillId="8" borderId="10" xfId="0" applyFont="1" applyFill="1" applyBorder="1" applyAlignment="1">
      <alignment horizontal="center" vertical="center"/>
    </xf>
    <xf numFmtId="0" fontId="5" fillId="9" borderId="10" xfId="0" applyFont="1" applyFill="1" applyBorder="1" applyAlignment="1">
      <alignment horizontal="center" vertical="center"/>
    </xf>
    <xf numFmtId="49" fontId="4" fillId="9" borderId="10" xfId="0" applyNumberFormat="1" applyFont="1" applyFill="1" applyBorder="1" applyAlignment="1">
      <alignment horizontal="center" vertical="center"/>
    </xf>
    <xf numFmtId="0" fontId="6" fillId="9" borderId="10" xfId="0" applyFont="1" applyFill="1" applyBorder="1" applyAlignment="1">
      <alignment vertical="center"/>
    </xf>
    <xf numFmtId="0" fontId="4" fillId="9" borderId="9" xfId="0" applyFont="1" applyFill="1" applyBorder="1" applyAlignment="1">
      <alignment horizontal="center" vertical="center"/>
    </xf>
    <xf numFmtId="0" fontId="4" fillId="9" borderId="10" xfId="0" applyFont="1" applyFill="1" applyBorder="1" applyAlignment="1">
      <alignment horizontal="center" vertical="center"/>
    </xf>
    <xf numFmtId="0" fontId="4" fillId="9" borderId="9" xfId="0" applyFont="1" applyFill="1" applyBorder="1" applyAlignment="1">
      <alignment horizontal="center" vertical="center" wrapText="1"/>
    </xf>
    <xf numFmtId="0" fontId="4" fillId="9" borderId="10" xfId="0" applyFont="1" applyFill="1" applyBorder="1" applyAlignment="1">
      <alignment vertical="center"/>
    </xf>
    <xf numFmtId="0" fontId="4" fillId="9" borderId="10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5" fillId="10" borderId="10" xfId="0" applyFont="1" applyFill="1" applyBorder="1" applyAlignment="1">
      <alignment horizontal="center" vertical="center"/>
    </xf>
    <xf numFmtId="49" fontId="4" fillId="10" borderId="10" xfId="0" applyNumberFormat="1" applyFont="1" applyFill="1" applyBorder="1" applyAlignment="1">
      <alignment horizontal="center" vertical="center"/>
    </xf>
    <xf numFmtId="0" fontId="6" fillId="10" borderId="10" xfId="0" applyFont="1" applyFill="1" applyBorder="1" applyAlignment="1">
      <alignment vertical="center" wrapText="1"/>
    </xf>
    <xf numFmtId="0" fontId="4" fillId="10" borderId="9" xfId="0" applyFont="1" applyFill="1" applyBorder="1" applyAlignment="1">
      <alignment horizontal="center" vertical="center"/>
    </xf>
    <xf numFmtId="0" fontId="4" fillId="10" borderId="8" xfId="0" applyFont="1" applyFill="1" applyBorder="1" applyAlignment="1">
      <alignment horizontal="center" vertical="center"/>
    </xf>
    <xf numFmtId="0" fontId="4" fillId="10" borderId="10" xfId="0" applyFont="1" applyFill="1" applyBorder="1" applyAlignment="1">
      <alignment horizontal="center" vertical="center"/>
    </xf>
    <xf numFmtId="0" fontId="4" fillId="10" borderId="9" xfId="0" applyFont="1" applyFill="1" applyBorder="1" applyAlignment="1">
      <alignment horizontal="center" vertical="center" wrapText="1"/>
    </xf>
    <xf numFmtId="0" fontId="4" fillId="10" borderId="10" xfId="0" applyFont="1" applyFill="1" applyBorder="1" applyAlignment="1">
      <alignment vertical="center"/>
    </xf>
    <xf numFmtId="0" fontId="4" fillId="10" borderId="1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5" fillId="8" borderId="10" xfId="0" applyFont="1" applyFill="1" applyBorder="1" applyAlignment="1">
      <alignment horizontal="center" vertical="center"/>
    </xf>
    <xf numFmtId="49" fontId="5" fillId="8" borderId="10" xfId="0" quotePrefix="1" applyNumberFormat="1" applyFont="1" applyFill="1" applyBorder="1" applyAlignment="1">
      <alignment horizontal="center" vertical="center"/>
    </xf>
    <xf numFmtId="0" fontId="6" fillId="8" borderId="10" xfId="0" applyFont="1" applyFill="1" applyBorder="1" applyAlignment="1">
      <alignment vertical="center" wrapText="1"/>
    </xf>
    <xf numFmtId="0" fontId="5" fillId="8" borderId="9" xfId="0" applyFont="1" applyFill="1" applyBorder="1" applyAlignment="1">
      <alignment horizontal="center" vertical="center"/>
    </xf>
    <xf numFmtId="0" fontId="5" fillId="8" borderId="9" xfId="0" applyFont="1" applyFill="1" applyBorder="1" applyAlignment="1">
      <alignment horizontal="center" vertical="center" wrapText="1"/>
    </xf>
    <xf numFmtId="0" fontId="5" fillId="0" borderId="10" xfId="0" applyFont="1" applyBorder="1" applyAlignment="1">
      <alignment vertical="center"/>
    </xf>
    <xf numFmtId="0" fontId="10" fillId="8" borderId="10" xfId="0" applyFont="1" applyFill="1" applyBorder="1" applyAlignment="1">
      <alignment vertical="center"/>
    </xf>
    <xf numFmtId="0" fontId="10" fillId="8" borderId="10" xfId="0" applyFont="1" applyFill="1" applyBorder="1" applyAlignment="1">
      <alignment horizontal="center" vertical="center"/>
    </xf>
    <xf numFmtId="0" fontId="5" fillId="8" borderId="10" xfId="0" applyFont="1" applyFill="1" applyBorder="1" applyAlignment="1">
      <alignment horizontal="center" vertical="center" wrapText="1"/>
    </xf>
    <xf numFmtId="49" fontId="5" fillId="8" borderId="10" xfId="0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vertical="center"/>
    </xf>
    <xf numFmtId="0" fontId="6" fillId="9" borderId="10" xfId="0" applyFont="1" applyFill="1" applyBorder="1" applyAlignment="1">
      <alignment vertical="center" wrapText="1"/>
    </xf>
    <xf numFmtId="0" fontId="5" fillId="4" borderId="10" xfId="0" applyFont="1" applyFill="1" applyBorder="1" applyAlignment="1">
      <alignment vertical="center" wrapText="1"/>
    </xf>
    <xf numFmtId="0" fontId="5" fillId="4" borderId="10" xfId="0" applyFont="1" applyFill="1" applyBorder="1" applyAlignment="1">
      <alignment vertical="center" wrapText="1"/>
    </xf>
    <xf numFmtId="0" fontId="5" fillId="11" borderId="10" xfId="0" applyFont="1" applyFill="1" applyBorder="1" applyAlignment="1">
      <alignment horizontal="center" vertical="center"/>
    </xf>
    <xf numFmtId="49" fontId="4" fillId="11" borderId="10" xfId="0" applyNumberFormat="1" applyFont="1" applyFill="1" applyBorder="1" applyAlignment="1">
      <alignment horizontal="center" vertical="center"/>
    </xf>
    <xf numFmtId="0" fontId="6" fillId="11" borderId="10" xfId="0" applyFont="1" applyFill="1" applyBorder="1" applyAlignment="1">
      <alignment vertical="center"/>
    </xf>
    <xf numFmtId="0" fontId="4" fillId="11" borderId="9" xfId="0" applyFont="1" applyFill="1" applyBorder="1" applyAlignment="1">
      <alignment horizontal="center" vertical="center"/>
    </xf>
    <xf numFmtId="0" fontId="4" fillId="11" borderId="10" xfId="0" applyFont="1" applyFill="1" applyBorder="1" applyAlignment="1">
      <alignment horizontal="center" vertical="center"/>
    </xf>
    <xf numFmtId="0" fontId="4" fillId="11" borderId="9" xfId="0" applyFont="1" applyFill="1" applyBorder="1" applyAlignment="1">
      <alignment horizontal="center" vertical="center" wrapText="1"/>
    </xf>
    <xf numFmtId="0" fontId="4" fillId="11" borderId="10" xfId="0" applyFont="1" applyFill="1" applyBorder="1" applyAlignment="1">
      <alignment vertical="center" wrapText="1"/>
    </xf>
    <xf numFmtId="0" fontId="4" fillId="11" borderId="10" xfId="0" applyFont="1" applyFill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 wrapText="1"/>
    </xf>
    <xf numFmtId="0" fontId="4" fillId="0" borderId="10" xfId="0" applyFont="1" applyBorder="1" applyAlignment="1">
      <alignment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49" fontId="5" fillId="8" borderId="10" xfId="0" quotePrefix="1" applyNumberFormat="1" applyFont="1" applyFill="1" applyBorder="1" applyAlignment="1">
      <alignment horizontal="center" vertical="center"/>
    </xf>
    <xf numFmtId="0" fontId="6" fillId="8" borderId="10" xfId="0" applyFont="1" applyFill="1" applyBorder="1" applyAlignment="1">
      <alignment vertical="center" wrapText="1"/>
    </xf>
    <xf numFmtId="0" fontId="5" fillId="8" borderId="9" xfId="0" applyFont="1" applyFill="1" applyBorder="1" applyAlignment="1">
      <alignment horizontal="center" vertical="center"/>
    </xf>
    <xf numFmtId="0" fontId="5" fillId="8" borderId="9" xfId="0" applyFont="1" applyFill="1" applyBorder="1" applyAlignment="1">
      <alignment horizontal="center" vertical="center" wrapText="1"/>
    </xf>
    <xf numFmtId="0" fontId="5" fillId="8" borderId="10" xfId="0" applyFont="1" applyFill="1" applyBorder="1" applyAlignment="1">
      <alignment vertical="center" wrapText="1"/>
    </xf>
    <xf numFmtId="0" fontId="5" fillId="8" borderId="10" xfId="0" applyFont="1" applyFill="1" applyBorder="1" applyAlignment="1">
      <alignment horizontal="center" vertical="center" wrapText="1"/>
    </xf>
    <xf numFmtId="49" fontId="5" fillId="8" borderId="10" xfId="0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49" fontId="5" fillId="10" borderId="10" xfId="0" quotePrefix="1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vertical="center" wrapText="1"/>
    </xf>
    <xf numFmtId="0" fontId="5" fillId="0" borderId="9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 wrapText="1"/>
    </xf>
    <xf numFmtId="0" fontId="5" fillId="0" borderId="10" xfId="0" applyFont="1" applyBorder="1" applyAlignment="1">
      <alignment vertical="center" wrapText="1"/>
    </xf>
    <xf numFmtId="0" fontId="10" fillId="0" borderId="10" xfId="0" applyFont="1" applyBorder="1" applyAlignment="1">
      <alignment vertical="center"/>
    </xf>
    <xf numFmtId="0" fontId="10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49" fontId="5" fillId="10" borderId="10" xfId="0" applyNumberFormat="1" applyFont="1" applyFill="1" applyBorder="1" applyAlignment="1">
      <alignment horizontal="center" vertical="center"/>
    </xf>
    <xf numFmtId="49" fontId="5" fillId="10" borderId="10" xfId="0" applyNumberFormat="1" applyFont="1" applyFill="1" applyBorder="1" applyAlignment="1">
      <alignment horizontal="center" vertical="center"/>
    </xf>
    <xf numFmtId="0" fontId="5" fillId="0" borderId="9" xfId="0" applyFont="1" applyBorder="1" applyAlignment="1">
      <alignment horizontal="center" vertical="center" wrapText="1"/>
    </xf>
    <xf numFmtId="49" fontId="5" fillId="0" borderId="10" xfId="0" applyNumberFormat="1" applyFont="1" applyBorder="1" applyAlignment="1">
      <alignment horizontal="center" vertical="center"/>
    </xf>
    <xf numFmtId="0" fontId="5" fillId="6" borderId="10" xfId="0" applyFont="1" applyFill="1" applyBorder="1" applyAlignment="1">
      <alignment horizontal="center" vertical="center"/>
    </xf>
    <xf numFmtId="49" fontId="5" fillId="6" borderId="10" xfId="0" applyNumberFormat="1" applyFont="1" applyFill="1" applyBorder="1" applyAlignment="1">
      <alignment horizontal="center" vertical="center"/>
    </xf>
    <xf numFmtId="0" fontId="5" fillId="6" borderId="9" xfId="0" applyFont="1" applyFill="1" applyBorder="1" applyAlignment="1">
      <alignment horizontal="center" vertical="center"/>
    </xf>
    <xf numFmtId="0" fontId="5" fillId="6" borderId="9" xfId="0" applyFont="1" applyFill="1" applyBorder="1" applyAlignment="1">
      <alignment horizontal="center" vertical="center" wrapText="1"/>
    </xf>
    <xf numFmtId="0" fontId="5" fillId="6" borderId="10" xfId="0" applyFont="1" applyFill="1" applyBorder="1" applyAlignment="1">
      <alignment vertical="center" wrapText="1"/>
    </xf>
    <xf numFmtId="0" fontId="10" fillId="6" borderId="10" xfId="0" applyFont="1" applyFill="1" applyBorder="1" applyAlignment="1">
      <alignment vertical="center"/>
    </xf>
    <xf numFmtId="0" fontId="10" fillId="6" borderId="10" xfId="0" applyFont="1" applyFill="1" applyBorder="1" applyAlignment="1">
      <alignment horizontal="center" vertical="center"/>
    </xf>
    <xf numFmtId="0" fontId="5" fillId="6" borderId="10" xfId="0" applyFont="1" applyFill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8" borderId="8" xfId="0" applyFont="1" applyFill="1" applyBorder="1" applyAlignment="1">
      <alignment vertical="center" wrapText="1"/>
    </xf>
    <xf numFmtId="0" fontId="4" fillId="8" borderId="8" xfId="0" applyFont="1" applyFill="1" applyBorder="1" applyAlignment="1">
      <alignment horizontal="center" vertical="center"/>
    </xf>
    <xf numFmtId="0" fontId="4" fillId="8" borderId="8" xfId="0" applyFont="1" applyFill="1" applyBorder="1" applyAlignment="1">
      <alignment horizontal="center" vertical="center" wrapText="1"/>
    </xf>
    <xf numFmtId="0" fontId="4" fillId="8" borderId="10" xfId="0" applyFont="1" applyFill="1" applyBorder="1" applyAlignment="1">
      <alignment vertical="center" wrapText="1"/>
    </xf>
    <xf numFmtId="0" fontId="13" fillId="0" borderId="5" xfId="0" applyFont="1" applyBorder="1" applyAlignment="1">
      <alignment vertical="center" wrapText="1"/>
    </xf>
    <xf numFmtId="0" fontId="13" fillId="0" borderId="10" xfId="0" applyFont="1" applyBorder="1" applyAlignment="1">
      <alignment vertical="center" wrapText="1"/>
    </xf>
    <xf numFmtId="0" fontId="1" fillId="0" borderId="6" xfId="0" applyFont="1" applyBorder="1" applyAlignment="1">
      <alignment horizontal="center" wrapText="1"/>
    </xf>
    <xf numFmtId="0" fontId="1" fillId="0" borderId="7" xfId="0" applyFont="1" applyBorder="1" applyAlignment="1">
      <alignment horizont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49" fontId="4" fillId="12" borderId="10" xfId="0" quotePrefix="1" applyNumberFormat="1" applyFont="1" applyFill="1" applyBorder="1" applyAlignment="1">
      <alignment horizontal="center" vertical="center"/>
    </xf>
    <xf numFmtId="49" fontId="4" fillId="12" borderId="10" xfId="0" applyNumberFormat="1" applyFont="1" applyFill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49" fontId="12" fillId="0" borderId="10" xfId="0" quotePrefix="1" applyNumberFormat="1" applyFont="1" applyBorder="1" applyAlignment="1">
      <alignment horizontal="center" vertical="center"/>
    </xf>
    <xf numFmtId="0" fontId="14" fillId="0" borderId="10" xfId="0" applyFont="1" applyBorder="1" applyAlignment="1">
      <alignment vertical="center"/>
    </xf>
    <xf numFmtId="0" fontId="4" fillId="3" borderId="10" xfId="0" applyFont="1" applyFill="1" applyBorder="1" applyAlignment="1">
      <alignment vertical="center"/>
    </xf>
    <xf numFmtId="0" fontId="12" fillId="13" borderId="10" xfId="0" applyFont="1" applyFill="1" applyBorder="1" applyAlignment="1">
      <alignment horizontal="center" vertical="center"/>
    </xf>
    <xf numFmtId="49" fontId="12" fillId="13" borderId="10" xfId="0" quotePrefix="1" applyNumberFormat="1" applyFont="1" applyFill="1" applyBorder="1" applyAlignment="1">
      <alignment horizontal="center" vertical="center"/>
    </xf>
    <xf numFmtId="0" fontId="14" fillId="13" borderId="10" xfId="0" applyFont="1" applyFill="1" applyBorder="1" applyAlignment="1">
      <alignment vertical="center"/>
    </xf>
    <xf numFmtId="0" fontId="4" fillId="13" borderId="9" xfId="0" applyFont="1" applyFill="1" applyBorder="1" applyAlignment="1">
      <alignment horizontal="center" vertical="center"/>
    </xf>
    <xf numFmtId="0" fontId="4" fillId="13" borderId="10" xfId="0" applyFont="1" applyFill="1" applyBorder="1" applyAlignment="1">
      <alignment horizontal="center" vertical="center"/>
    </xf>
    <xf numFmtId="0" fontId="4" fillId="13" borderId="9" xfId="0" applyFont="1" applyFill="1" applyBorder="1" applyAlignment="1">
      <alignment horizontal="center" vertical="center" wrapText="1"/>
    </xf>
    <xf numFmtId="0" fontId="4" fillId="13" borderId="10" xfId="0" applyFont="1" applyFill="1" applyBorder="1" applyAlignment="1">
      <alignment vertical="center"/>
    </xf>
    <xf numFmtId="0" fontId="4" fillId="13" borderId="10" xfId="0" applyFont="1" applyFill="1" applyBorder="1" applyAlignment="1">
      <alignment horizontal="center" vertical="center" wrapText="1"/>
    </xf>
    <xf numFmtId="49" fontId="12" fillId="0" borderId="10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vertical="center"/>
    </xf>
    <xf numFmtId="0" fontId="12" fillId="4" borderId="10" xfId="0" applyFont="1" applyFill="1" applyBorder="1" applyAlignment="1">
      <alignment horizontal="center" vertical="center"/>
    </xf>
    <xf numFmtId="49" fontId="12" fillId="4" borderId="10" xfId="0" applyNumberFormat="1" applyFont="1" applyFill="1" applyBorder="1" applyAlignment="1">
      <alignment horizontal="center" vertical="center"/>
    </xf>
    <xf numFmtId="0" fontId="14" fillId="4" borderId="10" xfId="0" applyFont="1" applyFill="1" applyBorder="1" applyAlignment="1">
      <alignment vertical="center"/>
    </xf>
    <xf numFmtId="0" fontId="4" fillId="4" borderId="10" xfId="0" applyFont="1" applyFill="1" applyBorder="1" applyAlignment="1">
      <alignment vertical="center"/>
    </xf>
    <xf numFmtId="49" fontId="12" fillId="4" borderId="10" xfId="0" quotePrefix="1" applyNumberFormat="1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3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2" fillId="8" borderId="10" xfId="0" applyFont="1" applyFill="1" applyBorder="1" applyAlignment="1">
      <alignment horizontal="center" vertical="center"/>
    </xf>
    <xf numFmtId="49" fontId="12" fillId="8" borderId="10" xfId="0" applyNumberFormat="1" applyFont="1" applyFill="1" applyBorder="1" applyAlignment="1">
      <alignment horizontal="center" vertical="center"/>
    </xf>
    <xf numFmtId="0" fontId="14" fillId="8" borderId="10" xfId="0" applyFont="1" applyFill="1" applyBorder="1" applyAlignment="1">
      <alignment vertical="center"/>
    </xf>
    <xf numFmtId="0" fontId="4" fillId="8" borderId="9" xfId="0" applyFont="1" applyFill="1" applyBorder="1" applyAlignment="1">
      <alignment horizontal="center" vertical="center"/>
    </xf>
    <xf numFmtId="0" fontId="4" fillId="8" borderId="10" xfId="0" applyFont="1" applyFill="1" applyBorder="1" applyAlignment="1">
      <alignment vertical="center"/>
    </xf>
    <xf numFmtId="49" fontId="14" fillId="8" borderId="10" xfId="0" applyNumberFormat="1" applyFont="1" applyFill="1" applyBorder="1" applyAlignment="1">
      <alignment horizontal="center"/>
    </xf>
    <xf numFmtId="0" fontId="14" fillId="8" borderId="10" xfId="0" applyFont="1" applyFill="1" applyBorder="1" applyAlignment="1"/>
    <xf numFmtId="0" fontId="15" fillId="8" borderId="10" xfId="0" applyFont="1" applyFill="1" applyBorder="1" applyAlignment="1">
      <alignment horizontal="center"/>
    </xf>
    <xf numFmtId="0" fontId="14" fillId="8" borderId="9" xfId="0" applyFont="1" applyFill="1" applyBorder="1" applyAlignment="1">
      <alignment horizontal="center" vertical="center"/>
    </xf>
    <xf numFmtId="49" fontId="14" fillId="8" borderId="10" xfId="0" applyNumberFormat="1" applyFont="1" applyFill="1" applyBorder="1" applyAlignment="1">
      <alignment horizontal="center"/>
    </xf>
    <xf numFmtId="0" fontId="12" fillId="14" borderId="10" xfId="0" applyFont="1" applyFill="1" applyBorder="1" applyAlignment="1">
      <alignment horizontal="center" vertical="center"/>
    </xf>
    <xf numFmtId="49" fontId="4" fillId="14" borderId="13" xfId="0" applyNumberFormat="1" applyFont="1" applyFill="1" applyBorder="1" applyAlignment="1"/>
    <xf numFmtId="0" fontId="4" fillId="14" borderId="10" xfId="0" applyFont="1" applyFill="1" applyBorder="1" applyAlignment="1">
      <alignment wrapText="1"/>
    </xf>
    <xf numFmtId="0" fontId="4" fillId="14" borderId="9" xfId="0" applyFont="1" applyFill="1" applyBorder="1" applyAlignment="1">
      <alignment horizontal="center" vertical="center"/>
    </xf>
    <xf numFmtId="0" fontId="4" fillId="14" borderId="10" xfId="0" applyFont="1" applyFill="1" applyBorder="1" applyAlignment="1">
      <alignment horizontal="center" vertical="center"/>
    </xf>
    <xf numFmtId="0" fontId="4" fillId="14" borderId="10" xfId="0" applyFont="1" applyFill="1" applyBorder="1" applyAlignment="1">
      <alignment horizontal="center"/>
    </xf>
    <xf numFmtId="0" fontId="4" fillId="14" borderId="9" xfId="0" applyFont="1" applyFill="1" applyBorder="1" applyAlignment="1">
      <alignment horizontal="center" vertical="center"/>
    </xf>
    <xf numFmtId="0" fontId="4" fillId="14" borderId="10" xfId="0" applyFont="1" applyFill="1" applyBorder="1" applyAlignment="1">
      <alignment vertical="center"/>
    </xf>
    <xf numFmtId="0" fontId="4" fillId="14" borderId="10" xfId="0" applyFont="1" applyFill="1" applyBorder="1" applyAlignment="1">
      <alignment horizontal="center" vertical="center" wrapText="1"/>
    </xf>
    <xf numFmtId="0" fontId="14" fillId="8" borderId="10" xfId="0" applyFont="1" applyFill="1" applyBorder="1" applyAlignment="1">
      <alignment horizontal="center" vertical="center"/>
    </xf>
    <xf numFmtId="49" fontId="14" fillId="8" borderId="11" xfId="0" applyNumberFormat="1" applyFont="1" applyFill="1" applyBorder="1" applyAlignment="1">
      <alignment horizontal="center"/>
    </xf>
    <xf numFmtId="0" fontId="16" fillId="8" borderId="9" xfId="0" applyFont="1" applyFill="1" applyBorder="1" applyAlignment="1">
      <alignment horizontal="center" vertical="center"/>
    </xf>
    <xf numFmtId="0" fontId="16" fillId="8" borderId="10" xfId="0" applyFont="1" applyFill="1" applyBorder="1" applyAlignment="1">
      <alignment vertical="center"/>
    </xf>
    <xf numFmtId="0" fontId="16" fillId="8" borderId="10" xfId="0" applyFont="1" applyFill="1" applyBorder="1" applyAlignment="1">
      <alignment horizontal="center" vertical="center"/>
    </xf>
    <xf numFmtId="0" fontId="16" fillId="8" borderId="10" xfId="0" applyFont="1" applyFill="1" applyBorder="1" applyAlignment="1">
      <alignment horizontal="center" vertical="center" wrapText="1"/>
    </xf>
    <xf numFmtId="0" fontId="14" fillId="8" borderId="9" xfId="0" applyFont="1" applyFill="1" applyBorder="1" applyAlignment="1">
      <alignment horizontal="center" vertical="center"/>
    </xf>
    <xf numFmtId="0" fontId="17" fillId="8" borderId="10" xfId="0" applyFont="1" applyFill="1" applyBorder="1" applyAlignment="1">
      <alignment horizontal="center"/>
    </xf>
    <xf numFmtId="0" fontId="14" fillId="8" borderId="10" xfId="0" applyFont="1" applyFill="1" applyBorder="1" applyAlignment="1">
      <alignment vertical="center"/>
    </xf>
    <xf numFmtId="0" fontId="14" fillId="14" borderId="10" xfId="0" applyFont="1" applyFill="1" applyBorder="1" applyAlignment="1">
      <alignment horizontal="center" vertical="center"/>
    </xf>
    <xf numFmtId="49" fontId="14" fillId="14" borderId="10" xfId="0" applyNumberFormat="1" applyFont="1" applyFill="1" applyBorder="1" applyAlignment="1"/>
    <xf numFmtId="0" fontId="14" fillId="14" borderId="10" xfId="0" applyFont="1" applyFill="1" applyBorder="1" applyAlignment="1"/>
    <xf numFmtId="0" fontId="14" fillId="14" borderId="9" xfId="0" applyFont="1" applyFill="1" applyBorder="1" applyAlignment="1">
      <alignment horizontal="center" vertical="center"/>
    </xf>
    <xf numFmtId="0" fontId="14" fillId="14" borderId="10" xfId="0" applyFont="1" applyFill="1" applyBorder="1" applyAlignment="1">
      <alignment horizontal="center"/>
    </xf>
    <xf numFmtId="0" fontId="14" fillId="14" borderId="9" xfId="0" applyFont="1" applyFill="1" applyBorder="1" applyAlignment="1">
      <alignment horizontal="center" vertical="center"/>
    </xf>
    <xf numFmtId="0" fontId="14" fillId="14" borderId="10" xfId="0" applyFont="1" applyFill="1" applyBorder="1" applyAlignment="1">
      <alignment vertical="center"/>
    </xf>
    <xf numFmtId="0" fontId="16" fillId="14" borderId="10" xfId="0" applyFont="1" applyFill="1" applyBorder="1" applyAlignment="1">
      <alignment horizontal="center" vertical="center"/>
    </xf>
    <xf numFmtId="0" fontId="16" fillId="14" borderId="10" xfId="0" applyFont="1" applyFill="1" applyBorder="1" applyAlignment="1">
      <alignment horizontal="center" vertical="center" wrapText="1"/>
    </xf>
    <xf numFmtId="49" fontId="14" fillId="8" borderId="10" xfId="0" applyNumberFormat="1" applyFont="1" applyFill="1" applyBorder="1" applyAlignment="1">
      <alignment horizontal="center" vertical="center"/>
    </xf>
    <xf numFmtId="0" fontId="16" fillId="8" borderId="9" xfId="0" applyFont="1" applyFill="1" applyBorder="1" applyAlignment="1">
      <alignment horizontal="center" vertical="center"/>
    </xf>
    <xf numFmtId="0" fontId="3" fillId="14" borderId="10" xfId="0" applyFont="1" applyFill="1" applyBorder="1" applyAlignment="1">
      <alignment horizontal="center" vertical="center"/>
    </xf>
    <xf numFmtId="0" fontId="4" fillId="14" borderId="10" xfId="0" applyFont="1" applyFill="1" applyBorder="1" applyAlignment="1">
      <alignment vertical="center"/>
    </xf>
    <xf numFmtId="0" fontId="4" fillId="14" borderId="9" xfId="0" applyFont="1" applyFill="1" applyBorder="1" applyAlignment="1">
      <alignment horizontal="center" vertical="center"/>
    </xf>
    <xf numFmtId="0" fontId="4" fillId="14" borderId="10" xfId="0" applyFont="1" applyFill="1" applyBorder="1" applyAlignment="1">
      <alignment horizontal="center" vertical="center"/>
    </xf>
    <xf numFmtId="0" fontId="4" fillId="14" borderId="9" xfId="0" applyFont="1" applyFill="1" applyBorder="1" applyAlignment="1">
      <alignment horizontal="center" vertical="center"/>
    </xf>
    <xf numFmtId="0" fontId="4" fillId="14" borderId="10" xfId="0" applyFont="1" applyFill="1" applyBorder="1" applyAlignment="1">
      <alignment vertical="center" wrapText="1"/>
    </xf>
    <xf numFmtId="0" fontId="4" fillId="14" borderId="10" xfId="0" applyFont="1" applyFill="1" applyBorder="1" applyAlignment="1">
      <alignment horizontal="center" vertical="center" wrapText="1"/>
    </xf>
    <xf numFmtId="49" fontId="14" fillId="8" borderId="13" xfId="0" applyNumberFormat="1" applyFont="1" applyFill="1" applyBorder="1" applyAlignment="1"/>
    <xf numFmtId="0" fontId="14" fillId="8" borderId="10" xfId="0" applyFont="1" applyFill="1" applyBorder="1" applyAlignment="1">
      <alignment wrapText="1"/>
    </xf>
    <xf numFmtId="0" fontId="4" fillId="8" borderId="10" xfId="0" applyFont="1" applyFill="1" applyBorder="1" applyAlignment="1">
      <alignment horizontal="center"/>
    </xf>
    <xf numFmtId="49" fontId="14" fillId="8" borderId="10" xfId="0" applyNumberFormat="1" applyFont="1" applyFill="1" applyBorder="1" applyAlignment="1"/>
    <xf numFmtId="0" fontId="14" fillId="8" borderId="10" xfId="0" applyFont="1" applyFill="1" applyBorder="1" applyAlignment="1"/>
    <xf numFmtId="49" fontId="14" fillId="8" borderId="14" xfId="0" applyNumberFormat="1" applyFont="1" applyFill="1" applyBorder="1" applyAlignment="1"/>
    <xf numFmtId="0" fontId="4" fillId="8" borderId="15" xfId="0" applyFont="1" applyFill="1" applyBorder="1" applyAlignment="1">
      <alignment horizontal="center"/>
    </xf>
    <xf numFmtId="49" fontId="4" fillId="14" borderId="14" xfId="0" applyNumberFormat="1" applyFont="1" applyFill="1" applyBorder="1" applyAlignment="1"/>
    <xf numFmtId="0" fontId="4" fillId="14" borderId="10" xfId="0" applyFont="1" applyFill="1" applyBorder="1"/>
    <xf numFmtId="0" fontId="4" fillId="14" borderId="15" xfId="0" applyFont="1" applyFill="1" applyBorder="1" applyAlignment="1">
      <alignment horizontal="center"/>
    </xf>
    <xf numFmtId="49" fontId="14" fillId="14" borderId="10" xfId="0" applyNumberFormat="1" applyFont="1" applyFill="1" applyBorder="1"/>
    <xf numFmtId="0" fontId="14" fillId="14" borderId="16" xfId="0" applyFont="1" applyFill="1" applyBorder="1" applyAlignment="1"/>
    <xf numFmtId="49" fontId="12" fillId="14" borderId="10" xfId="0" applyNumberFormat="1" applyFont="1" applyFill="1" applyBorder="1" applyAlignment="1">
      <alignment horizontal="center" vertical="center"/>
    </xf>
    <xf numFmtId="0" fontId="14" fillId="14" borderId="10" xfId="0" applyFont="1" applyFill="1" applyBorder="1" applyAlignment="1">
      <alignment vertical="center"/>
    </xf>
    <xf numFmtId="49" fontId="4" fillId="8" borderId="13" xfId="0" applyNumberFormat="1" applyFont="1" applyFill="1" applyBorder="1" applyAlignment="1"/>
    <xf numFmtId="0" fontId="4" fillId="8" borderId="10" xfId="0" applyFont="1" applyFill="1" applyBorder="1" applyAlignment="1">
      <alignment wrapText="1"/>
    </xf>
    <xf numFmtId="0" fontId="4" fillId="8" borderId="10" xfId="0" applyFont="1" applyFill="1" applyBorder="1" applyAlignment="1">
      <alignment horizontal="center"/>
    </xf>
    <xf numFmtId="49" fontId="4" fillId="8" borderId="10" xfId="0" applyNumberFormat="1" applyFont="1" applyFill="1" applyBorder="1"/>
    <xf numFmtId="0" fontId="4" fillId="8" borderId="10" xfId="0" applyFont="1" applyFill="1" applyBorder="1"/>
    <xf numFmtId="49" fontId="4" fillId="8" borderId="14" xfId="0" applyNumberFormat="1" applyFont="1" applyFill="1" applyBorder="1" applyAlignment="1"/>
    <xf numFmtId="0" fontId="4" fillId="8" borderId="15" xfId="0" applyFont="1" applyFill="1" applyBorder="1" applyAlignment="1">
      <alignment horizontal="center"/>
    </xf>
    <xf numFmtId="0" fontId="4" fillId="8" borderId="14" xfId="0" quotePrefix="1" applyFont="1" applyFill="1" applyBorder="1" applyAlignment="1"/>
    <xf numFmtId="0" fontId="4" fillId="8" borderId="10" xfId="0" applyFont="1" applyFill="1" applyBorder="1" applyAlignment="1"/>
    <xf numFmtId="0" fontId="4" fillId="8" borderId="15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 vertical="center" wrapText="1"/>
    </xf>
    <xf numFmtId="0" fontId="3" fillId="14" borderId="11" xfId="0" applyFont="1" applyFill="1" applyBorder="1" applyAlignment="1">
      <alignment horizontal="center" vertical="center"/>
    </xf>
    <xf numFmtId="0" fontId="4" fillId="14" borderId="12" xfId="0" applyFont="1" applyFill="1" applyBorder="1" applyAlignment="1">
      <alignment horizontal="center" vertical="center"/>
    </xf>
    <xf numFmtId="49" fontId="4" fillId="8" borderId="11" xfId="0" applyNumberFormat="1" applyFont="1" applyFill="1" applyBorder="1" applyAlignment="1"/>
    <xf numFmtId="0" fontId="4" fillId="8" borderId="10" xfId="0" applyFont="1" applyFill="1" applyBorder="1" applyAlignment="1"/>
    <xf numFmtId="49" fontId="14" fillId="8" borderId="10" xfId="0" applyNumberFormat="1" applyFont="1" applyFill="1" applyBorder="1"/>
    <xf numFmtId="0" fontId="14" fillId="8" borderId="10" xfId="0" applyFont="1" applyFill="1" applyBorder="1" applyAlignment="1"/>
    <xf numFmtId="0" fontId="14" fillId="8" borderId="10" xfId="0" applyFont="1" applyFill="1" applyBorder="1" applyAlignment="1">
      <alignment horizontal="center"/>
    </xf>
    <xf numFmtId="49" fontId="14" fillId="8" borderId="10" xfId="0" applyNumberFormat="1" applyFont="1" applyFill="1" applyBorder="1" applyAlignment="1"/>
    <xf numFmtId="0" fontId="14" fillId="8" borderId="16" xfId="0" applyFont="1" applyFill="1" applyBorder="1" applyAlignment="1"/>
    <xf numFmtId="0" fontId="14" fillId="8" borderId="16" xfId="0" applyFont="1" applyFill="1" applyBorder="1" applyAlignment="1">
      <alignment wrapText="1"/>
    </xf>
    <xf numFmtId="0" fontId="9" fillId="0" borderId="10" xfId="0" applyFont="1" applyBorder="1"/>
    <xf numFmtId="0" fontId="1" fillId="0" borderId="10" xfId="0" applyFont="1" applyBorder="1" applyAlignment="1">
      <alignment horizontal="center"/>
    </xf>
    <xf numFmtId="0" fontId="4" fillId="0" borderId="10" xfId="0" applyFont="1" applyBorder="1" applyAlignment="1"/>
    <xf numFmtId="0" fontId="18" fillId="0" borderId="10" xfId="0" applyFont="1" applyBorder="1" applyAlignment="1">
      <alignment horizontal="center" vertical="center" textRotation="90"/>
    </xf>
    <xf numFmtId="0" fontId="20" fillId="16" borderId="10" xfId="0" applyFont="1" applyFill="1" applyBorder="1" applyAlignment="1">
      <alignment horizontal="center" vertical="center" textRotation="90"/>
    </xf>
    <xf numFmtId="0" fontId="18" fillId="6" borderId="10" xfId="0" applyFont="1" applyFill="1" applyBorder="1" applyAlignment="1">
      <alignment horizontal="center" vertical="center" textRotation="90"/>
    </xf>
    <xf numFmtId="0" fontId="18" fillId="0" borderId="10" xfId="0" applyFont="1" applyBorder="1" applyAlignment="1">
      <alignment horizontal="center"/>
    </xf>
    <xf numFmtId="0" fontId="20" fillId="16" borderId="10" xfId="0" applyFont="1" applyFill="1" applyBorder="1" applyAlignment="1">
      <alignment horizontal="center"/>
    </xf>
    <xf numFmtId="0" fontId="18" fillId="0" borderId="10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/>
    </xf>
    <xf numFmtId="0" fontId="18" fillId="6" borderId="10" xfId="0" applyFont="1" applyFill="1" applyBorder="1" applyAlignment="1">
      <alignment horizontal="center"/>
    </xf>
    <xf numFmtId="0" fontId="18" fillId="0" borderId="9" xfId="0" applyFont="1" applyBorder="1" applyAlignment="1">
      <alignment horizontal="center" vertical="center" wrapText="1"/>
    </xf>
    <xf numFmtId="0" fontId="21" fillId="17" borderId="8" xfId="0" applyFont="1" applyFill="1" applyBorder="1" applyAlignment="1">
      <alignment vertical="center" wrapText="1"/>
    </xf>
    <xf numFmtId="0" fontId="22" fillId="0" borderId="10" xfId="0" applyFont="1" applyBorder="1" applyAlignment="1">
      <alignment vertical="top"/>
    </xf>
    <xf numFmtId="0" fontId="22" fillId="6" borderId="10" xfId="0" applyFont="1" applyFill="1" applyBorder="1" applyAlignment="1">
      <alignment vertical="top"/>
    </xf>
    <xf numFmtId="0" fontId="22" fillId="0" borderId="10" xfId="0" applyFont="1" applyBorder="1" applyAlignment="1">
      <alignment horizontal="center" vertical="top" wrapText="1"/>
    </xf>
    <xf numFmtId="0" fontId="23" fillId="0" borderId="10" xfId="0" applyFont="1" applyBorder="1" applyAlignment="1">
      <alignment horizontal="center" vertical="top" wrapText="1"/>
    </xf>
    <xf numFmtId="0" fontId="12" fillId="4" borderId="10" xfId="0" applyFont="1" applyFill="1" applyBorder="1" applyAlignment="1">
      <alignment horizontal="center" vertical="center" wrapText="1"/>
    </xf>
    <xf numFmtId="0" fontId="25" fillId="7" borderId="10" xfId="0" applyFont="1" applyFill="1" applyBorder="1" applyAlignment="1">
      <alignment horizontal="center" wrapText="1"/>
    </xf>
    <xf numFmtId="0" fontId="23" fillId="7" borderId="10" xfId="0" applyFont="1" applyFill="1" applyBorder="1" applyAlignment="1">
      <alignment horizontal="center" vertical="top" wrapText="1"/>
    </xf>
    <xf numFmtId="0" fontId="25" fillId="7" borderId="10" xfId="0" applyFont="1" applyFill="1" applyBorder="1" applyAlignment="1">
      <alignment horizontal="center" vertical="center" wrapText="1"/>
    </xf>
    <xf numFmtId="0" fontId="25" fillId="19" borderId="10" xfId="0" applyFont="1" applyFill="1" applyBorder="1" applyAlignment="1">
      <alignment horizontal="center" vertical="center" wrapText="1"/>
    </xf>
    <xf numFmtId="0" fontId="25" fillId="20" borderId="10" xfId="0" applyFont="1" applyFill="1" applyBorder="1" applyAlignment="1">
      <alignment horizontal="center" vertical="center" wrapText="1"/>
    </xf>
    <xf numFmtId="0" fontId="25" fillId="21" borderId="10" xfId="0" applyFont="1" applyFill="1" applyBorder="1" applyAlignment="1">
      <alignment horizontal="center" vertical="center" wrapText="1"/>
    </xf>
    <xf numFmtId="0" fontId="22" fillId="0" borderId="10" xfId="0" applyFont="1" applyBorder="1" applyAlignment="1">
      <alignment vertical="center"/>
    </xf>
    <xf numFmtId="0" fontId="12" fillId="10" borderId="10" xfId="0" applyFont="1" applyFill="1" applyBorder="1" applyAlignment="1">
      <alignment horizontal="center" vertical="center" wrapText="1"/>
    </xf>
    <xf numFmtId="0" fontId="26" fillId="0" borderId="10" xfId="0" applyFont="1" applyBorder="1" applyAlignment="1">
      <alignment horizontal="center" vertical="top" wrapText="1"/>
    </xf>
    <xf numFmtId="0" fontId="25" fillId="7" borderId="12" xfId="0" applyFont="1" applyFill="1" applyBorder="1" applyAlignment="1">
      <alignment horizontal="center" wrapText="1"/>
    </xf>
    <xf numFmtId="0" fontId="25" fillId="0" borderId="10" xfId="0" applyFont="1" applyBorder="1" applyAlignment="1">
      <alignment horizontal="center" wrapText="1"/>
    </xf>
    <xf numFmtId="0" fontId="22" fillId="0" borderId="10" xfId="0" applyFont="1" applyBorder="1" applyAlignment="1"/>
    <xf numFmtId="0" fontId="5" fillId="6" borderId="10" xfId="0" applyFont="1" applyFill="1" applyBorder="1" applyAlignment="1">
      <alignment vertical="top"/>
    </xf>
    <xf numFmtId="0" fontId="26" fillId="0" borderId="10" xfId="0" applyFont="1" applyBorder="1" applyAlignment="1">
      <alignment horizontal="center" wrapText="1"/>
    </xf>
    <xf numFmtId="0" fontId="12" fillId="6" borderId="10" xfId="0" applyFont="1" applyFill="1" applyBorder="1" applyAlignment="1">
      <alignment horizontal="center" vertical="center" wrapText="1"/>
    </xf>
    <xf numFmtId="0" fontId="25" fillId="19" borderId="10" xfId="0" applyFont="1" applyFill="1" applyBorder="1" applyAlignment="1">
      <alignment horizontal="center" vertical="center" wrapText="1"/>
    </xf>
    <xf numFmtId="0" fontId="22" fillId="0" borderId="10" xfId="0" applyFont="1" applyBorder="1" applyAlignment="1">
      <alignment horizontal="center" wrapText="1"/>
    </xf>
    <xf numFmtId="0" fontId="12" fillId="0" borderId="10" xfId="0" applyFont="1" applyBorder="1" applyAlignment="1">
      <alignment horizontal="center" vertical="center" wrapText="1"/>
    </xf>
    <xf numFmtId="0" fontId="12" fillId="12" borderId="10" xfId="0" applyFont="1" applyFill="1" applyBorder="1" applyAlignment="1">
      <alignment horizontal="center" vertical="center" wrapText="1"/>
    </xf>
    <xf numFmtId="0" fontId="22" fillId="0" borderId="10" xfId="0" applyFont="1" applyBorder="1" applyAlignment="1">
      <alignment horizontal="center" wrapText="1"/>
    </xf>
    <xf numFmtId="0" fontId="25" fillId="4" borderId="10" xfId="0" applyFont="1" applyFill="1" applyBorder="1" applyAlignment="1">
      <alignment horizontal="center" vertical="center" wrapText="1"/>
    </xf>
    <xf numFmtId="0" fontId="26" fillId="0" borderId="10" xfId="0" applyFont="1" applyBorder="1"/>
    <xf numFmtId="0" fontId="22" fillId="0" borderId="10" xfId="0" applyFont="1" applyBorder="1"/>
    <xf numFmtId="0" fontId="26" fillId="0" borderId="10" xfId="0" applyFont="1" applyBorder="1" applyAlignment="1">
      <alignment horizontal="right" wrapText="1"/>
    </xf>
    <xf numFmtId="0" fontId="27" fillId="0" borderId="10" xfId="0" applyFont="1" applyBorder="1"/>
    <xf numFmtId="0" fontId="22" fillId="0" borderId="10" xfId="0" applyFont="1" applyBorder="1" applyAlignment="1">
      <alignment horizontal="right" vertical="top"/>
    </xf>
    <xf numFmtId="0" fontId="26" fillId="0" borderId="10" xfId="0" applyFont="1" applyBorder="1" applyAlignment="1">
      <alignment horizontal="center" wrapText="1"/>
    </xf>
    <xf numFmtId="0" fontId="22" fillId="0" borderId="10" xfId="0" applyFont="1" applyBorder="1" applyAlignment="1">
      <alignment horizontal="right"/>
    </xf>
    <xf numFmtId="0" fontId="25" fillId="0" borderId="10" xfId="0" applyFont="1" applyBorder="1" applyAlignment="1">
      <alignment horizontal="center" vertical="center" wrapText="1"/>
    </xf>
    <xf numFmtId="0" fontId="22" fillId="0" borderId="10" xfId="0" applyFont="1" applyBorder="1" applyAlignment="1">
      <alignment horizontal="center" vertical="center" wrapText="1"/>
    </xf>
    <xf numFmtId="0" fontId="25" fillId="23" borderId="10" xfId="0" applyFont="1" applyFill="1" applyBorder="1" applyAlignment="1">
      <alignment horizontal="center" vertical="center" wrapText="1"/>
    </xf>
    <xf numFmtId="0" fontId="29" fillId="0" borderId="10" xfId="0" applyFont="1" applyBorder="1" applyAlignment="1">
      <alignment vertical="top"/>
    </xf>
    <xf numFmtId="0" fontId="26" fillId="0" borderId="10" xfId="0" applyFont="1" applyBorder="1" applyAlignment="1">
      <alignment vertical="top" wrapText="1"/>
    </xf>
    <xf numFmtId="0" fontId="26" fillId="6" borderId="10" xfId="0" applyFont="1" applyFill="1" applyBorder="1" applyAlignment="1">
      <alignment horizontal="center" wrapText="1"/>
    </xf>
    <xf numFmtId="0" fontId="27" fillId="0" borderId="10" xfId="0" applyFont="1" applyBorder="1" applyAlignment="1">
      <alignment horizontal="center" wrapText="1"/>
    </xf>
    <xf numFmtId="0" fontId="25" fillId="21" borderId="10" xfId="0" applyFont="1" applyFill="1" applyBorder="1" applyAlignment="1">
      <alignment horizontal="center" vertical="center" wrapText="1"/>
    </xf>
    <xf numFmtId="0" fontId="25" fillId="4" borderId="10" xfId="0" applyFont="1" applyFill="1" applyBorder="1" applyAlignment="1">
      <alignment horizontal="center" vertical="center" wrapText="1"/>
    </xf>
    <xf numFmtId="0" fontId="18" fillId="24" borderId="8" xfId="0" applyFont="1" applyFill="1" applyBorder="1" applyAlignment="1">
      <alignment vertical="center" wrapText="1"/>
    </xf>
    <xf numFmtId="0" fontId="26" fillId="0" borderId="10" xfId="0" applyFont="1" applyBorder="1" applyAlignment="1">
      <alignment vertical="center" wrapText="1"/>
    </xf>
    <xf numFmtId="0" fontId="22" fillId="0" borderId="10" xfId="0" applyFont="1" applyBorder="1" applyAlignment="1">
      <alignment vertical="top" wrapText="1"/>
    </xf>
    <xf numFmtId="0" fontId="25" fillId="7" borderId="9" xfId="0" applyFont="1" applyFill="1" applyBorder="1" applyAlignment="1">
      <alignment horizontal="center" wrapText="1"/>
    </xf>
    <xf numFmtId="0" fontId="25" fillId="15" borderId="10" xfId="0" applyFont="1" applyFill="1" applyBorder="1" applyAlignment="1">
      <alignment horizontal="center" wrapText="1"/>
    </xf>
    <xf numFmtId="0" fontId="25" fillId="20" borderId="10" xfId="0" applyFont="1" applyFill="1" applyBorder="1" applyAlignment="1">
      <alignment horizontal="center" wrapText="1"/>
    </xf>
    <xf numFmtId="0" fontId="25" fillId="21" borderId="10" xfId="0" applyFont="1" applyFill="1" applyBorder="1" applyAlignment="1">
      <alignment horizontal="center" wrapText="1"/>
    </xf>
    <xf numFmtId="0" fontId="22" fillId="0" borderId="10" xfId="0" applyFont="1" applyBorder="1" applyAlignment="1">
      <alignment vertical="top"/>
    </xf>
    <xf numFmtId="0" fontId="26" fillId="0" borderId="10" xfId="0" applyFont="1" applyBorder="1" applyAlignment="1">
      <alignment horizontal="center" vertical="center" wrapText="1"/>
    </xf>
    <xf numFmtId="0" fontId="22" fillId="6" borderId="10" xfId="0" applyFont="1" applyFill="1" applyBorder="1"/>
    <xf numFmtId="0" fontId="26" fillId="6" borderId="10" xfId="0" applyFont="1" applyFill="1" applyBorder="1" applyAlignment="1">
      <alignment horizontal="center" vertical="top" wrapText="1"/>
    </xf>
    <xf numFmtId="0" fontId="25" fillId="10" borderId="10" xfId="0" applyFont="1" applyFill="1" applyBorder="1" applyAlignment="1">
      <alignment horizontal="center" vertical="center" wrapText="1"/>
    </xf>
    <xf numFmtId="0" fontId="30" fillId="0" borderId="10" xfId="0" applyFont="1" applyBorder="1" applyAlignment="1">
      <alignment vertical="top"/>
    </xf>
    <xf numFmtId="0" fontId="26" fillId="0" borderId="10" xfId="0" applyFont="1" applyBorder="1" applyAlignment="1">
      <alignment wrapText="1"/>
    </xf>
    <xf numFmtId="0" fontId="25" fillId="15" borderId="10" xfId="0" applyFont="1" applyFill="1" applyBorder="1" applyAlignment="1">
      <alignment horizontal="center" vertical="center" wrapText="1"/>
    </xf>
    <xf numFmtId="0" fontId="22" fillId="7" borderId="10" xfId="0" applyFont="1" applyFill="1" applyBorder="1" applyAlignment="1">
      <alignment horizontal="center" vertical="center" wrapText="1"/>
    </xf>
    <xf numFmtId="0" fontId="25" fillId="7" borderId="10" xfId="0" applyFont="1" applyFill="1" applyBorder="1" applyAlignment="1">
      <alignment horizontal="center" wrapText="1"/>
    </xf>
    <xf numFmtId="0" fontId="22" fillId="0" borderId="10" xfId="0" applyFont="1" applyBorder="1" applyAlignment="1"/>
    <xf numFmtId="0" fontId="25" fillId="10" borderId="10" xfId="0" applyFont="1" applyFill="1" applyBorder="1" applyAlignment="1">
      <alignment horizontal="center" vertical="center" wrapText="1"/>
    </xf>
    <xf numFmtId="0" fontId="25" fillId="7" borderId="10" xfId="0" quotePrefix="1" applyFont="1" applyFill="1" applyBorder="1" applyAlignment="1">
      <alignment horizontal="center" vertical="center" wrapText="1"/>
    </xf>
    <xf numFmtId="0" fontId="25" fillId="23" borderId="10" xfId="0" applyFont="1" applyFill="1" applyBorder="1" applyAlignment="1">
      <alignment horizontal="center" vertical="center" wrapText="1"/>
    </xf>
    <xf numFmtId="0" fontId="1" fillId="25" borderId="8" xfId="0" applyFont="1" applyFill="1" applyBorder="1" applyAlignment="1">
      <alignment vertical="center" wrapText="1"/>
    </xf>
    <xf numFmtId="0" fontId="31" fillId="0" borderId="10" xfId="0" applyFont="1" applyBorder="1" applyAlignment="1">
      <alignment vertical="top" wrapText="1"/>
    </xf>
    <xf numFmtId="0" fontId="25" fillId="7" borderId="11" xfId="0" applyFont="1" applyFill="1" applyBorder="1" applyAlignment="1">
      <alignment horizontal="center" wrapText="1"/>
    </xf>
    <xf numFmtId="0" fontId="4" fillId="6" borderId="0" xfId="0" applyFont="1" applyFill="1" applyAlignment="1">
      <alignment vertical="top"/>
    </xf>
    <xf numFmtId="0" fontId="22" fillId="0" borderId="10" xfId="0" applyFont="1" applyBorder="1" applyAlignment="1">
      <alignment wrapText="1"/>
    </xf>
    <xf numFmtId="0" fontId="25" fillId="3" borderId="10" xfId="0" applyFont="1" applyFill="1" applyBorder="1" applyAlignment="1">
      <alignment horizontal="center" wrapText="1"/>
    </xf>
    <xf numFmtId="0" fontId="4" fillId="0" borderId="0" xfId="0" applyFont="1" applyAlignment="1">
      <alignment vertical="top"/>
    </xf>
    <xf numFmtId="0" fontId="4" fillId="0" borderId="0" xfId="0" applyFont="1" applyAlignment="1">
      <alignment vertical="top"/>
    </xf>
    <xf numFmtId="0" fontId="4" fillId="0" borderId="0" xfId="0" applyFont="1" applyAlignment="1"/>
    <xf numFmtId="0" fontId="4" fillId="0" borderId="0" xfId="0" applyFont="1" applyAlignment="1">
      <alignment vertical="center"/>
    </xf>
    <xf numFmtId="0" fontId="4" fillId="0" borderId="0" xfId="0" applyFont="1"/>
    <xf numFmtId="0" fontId="4" fillId="0" borderId="10" xfId="0" applyFont="1" applyBorder="1" applyAlignment="1">
      <alignment vertical="top"/>
    </xf>
    <xf numFmtId="0" fontId="4" fillId="0" borderId="10" xfId="0" applyFont="1" applyBorder="1"/>
    <xf numFmtId="0" fontId="4" fillId="0" borderId="8" xfId="0" applyFont="1" applyBorder="1" applyAlignment="1">
      <alignment vertical="top"/>
    </xf>
    <xf numFmtId="0" fontId="4" fillId="0" borderId="8" xfId="0" applyFont="1" applyBorder="1"/>
    <xf numFmtId="0" fontId="18" fillId="0" borderId="0" xfId="0" applyFont="1" applyAlignment="1">
      <alignment wrapText="1"/>
    </xf>
    <xf numFmtId="0" fontId="25" fillId="6" borderId="10" xfId="0" applyFont="1" applyFill="1" applyBorder="1" applyAlignment="1">
      <alignment horizontal="center" vertical="center" wrapText="1"/>
    </xf>
    <xf numFmtId="0" fontId="25" fillId="15" borderId="10" xfId="0" applyFont="1" applyFill="1" applyBorder="1" applyAlignment="1">
      <alignment horizontal="center" vertical="center" wrapText="1"/>
    </xf>
    <xf numFmtId="0" fontId="32" fillId="0" borderId="0" xfId="0" applyFont="1" applyAlignment="1">
      <alignment wrapText="1"/>
    </xf>
    <xf numFmtId="0" fontId="22" fillId="6" borderId="11" xfId="0" applyFont="1" applyFill="1" applyBorder="1" applyAlignment="1">
      <alignment vertical="top"/>
    </xf>
    <xf numFmtId="0" fontId="25" fillId="0" borderId="17" xfId="0" applyFont="1" applyBorder="1" applyAlignment="1">
      <alignment horizontal="center" wrapText="1"/>
    </xf>
    <xf numFmtId="0" fontId="25" fillId="0" borderId="0" xfId="0" applyFont="1" applyAlignment="1">
      <alignment horizontal="center" wrapText="1"/>
    </xf>
    <xf numFmtId="0" fontId="11" fillId="0" borderId="0" xfId="0" applyFont="1" applyAlignment="1">
      <alignment horizontal="left" vertical="top" wrapText="1"/>
    </xf>
    <xf numFmtId="0" fontId="11" fillId="0" borderId="7" xfId="0" applyFont="1" applyBorder="1" applyAlignment="1">
      <alignment horizontal="center" vertical="top" wrapText="1"/>
    </xf>
    <xf numFmtId="0" fontId="1" fillId="0" borderId="10" xfId="0" applyFont="1" applyBorder="1" applyAlignment="1">
      <alignment vertical="top" wrapText="1"/>
    </xf>
    <xf numFmtId="0" fontId="4" fillId="6" borderId="10" xfId="0" applyFont="1" applyFill="1" applyBorder="1" applyAlignment="1">
      <alignment vertical="top"/>
    </xf>
    <xf numFmtId="0" fontId="4" fillId="0" borderId="9" xfId="0" applyFont="1" applyBorder="1" applyAlignment="1">
      <alignment vertical="top"/>
    </xf>
    <xf numFmtId="0" fontId="33" fillId="26" borderId="10" xfId="0" applyFont="1" applyFill="1" applyBorder="1" applyAlignment="1">
      <alignment horizontal="center" vertical="center" wrapText="1"/>
    </xf>
    <xf numFmtId="0" fontId="18" fillId="26" borderId="10" xfId="0" applyFont="1" applyFill="1" applyBorder="1" applyAlignment="1">
      <alignment vertical="top" wrapText="1"/>
    </xf>
    <xf numFmtId="0" fontId="4" fillId="26" borderId="10" xfId="0" applyFont="1" applyFill="1" applyBorder="1" applyAlignment="1">
      <alignment vertical="top"/>
    </xf>
    <xf numFmtId="0" fontId="12" fillId="26" borderId="10" xfId="0" applyFont="1" applyFill="1" applyBorder="1" applyAlignment="1">
      <alignment horizontal="center" vertical="center" wrapText="1"/>
    </xf>
    <xf numFmtId="0" fontId="22" fillId="26" borderId="10" xfId="0" applyFont="1" applyFill="1" applyBorder="1" applyAlignment="1">
      <alignment vertical="top"/>
    </xf>
    <xf numFmtId="0" fontId="4" fillId="26" borderId="10" xfId="0" applyFont="1" applyFill="1" applyBorder="1" applyAlignment="1">
      <alignment vertical="center"/>
    </xf>
    <xf numFmtId="0" fontId="4" fillId="26" borderId="10" xfId="0" applyFont="1" applyFill="1" applyBorder="1"/>
    <xf numFmtId="0" fontId="33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vertical="center" wrapText="1"/>
    </xf>
    <xf numFmtId="0" fontId="25" fillId="0" borderId="10" xfId="0" applyFont="1" applyBorder="1" applyAlignment="1">
      <alignment horizontal="center" vertical="top" wrapText="1"/>
    </xf>
    <xf numFmtId="0" fontId="34" fillId="0" borderId="10" xfId="0" applyFont="1" applyBorder="1" applyAlignment="1">
      <alignment horizontal="center" wrapText="1"/>
    </xf>
    <xf numFmtId="0" fontId="35" fillId="0" borderId="10" xfId="0" applyFont="1" applyBorder="1" applyAlignment="1">
      <alignment horizontal="center" wrapText="1"/>
    </xf>
    <xf numFmtId="0" fontId="34" fillId="0" borderId="10" xfId="0" applyFont="1" applyBorder="1" applyAlignment="1">
      <alignment vertical="center" wrapText="1"/>
    </xf>
    <xf numFmtId="0" fontId="34" fillId="0" borderId="10" xfId="0" applyFont="1" applyBorder="1" applyAlignment="1">
      <alignment horizontal="center" vertical="top" wrapText="1"/>
    </xf>
    <xf numFmtId="0" fontId="35" fillId="0" borderId="10" xfId="0" applyFont="1" applyBorder="1" applyAlignment="1">
      <alignment horizontal="center" vertical="top" wrapText="1"/>
    </xf>
    <xf numFmtId="0" fontId="36" fillId="0" borderId="10" xfId="0" applyFont="1" applyBorder="1" applyAlignment="1">
      <alignment horizontal="center" vertical="top" wrapText="1"/>
    </xf>
    <xf numFmtId="0" fontId="37" fillId="0" borderId="10" xfId="0" applyFont="1" applyBorder="1" applyAlignment="1">
      <alignment horizontal="center" wrapText="1"/>
    </xf>
    <xf numFmtId="0" fontId="4" fillId="0" borderId="10" xfId="0" applyFont="1" applyBorder="1" applyAlignment="1">
      <alignment horizontal="center" vertical="top" wrapText="1"/>
    </xf>
    <xf numFmtId="0" fontId="25" fillId="0" borderId="10" xfId="0" applyFont="1" applyBorder="1" applyAlignment="1">
      <alignment horizontal="center" wrapText="1"/>
    </xf>
    <xf numFmtId="0" fontId="18" fillId="0" borderId="10" xfId="0" applyFont="1" applyBorder="1" applyAlignment="1">
      <alignment horizontal="center" wrapText="1"/>
    </xf>
    <xf numFmtId="0" fontId="18" fillId="0" borderId="10" xfId="0" applyFont="1" applyBorder="1" applyAlignment="1">
      <alignment horizontal="center" vertical="top" wrapText="1"/>
    </xf>
    <xf numFmtId="0" fontId="4" fillId="0" borderId="10" xfId="0" applyFont="1" applyBorder="1" applyAlignment="1">
      <alignment horizontal="right" vertical="top"/>
    </xf>
    <xf numFmtId="0" fontId="18" fillId="26" borderId="10" xfId="0" applyFont="1" applyFill="1" applyBorder="1" applyAlignment="1">
      <alignment vertical="center" wrapText="1"/>
    </xf>
    <xf numFmtId="0" fontId="4" fillId="26" borderId="10" xfId="0" applyFont="1" applyFill="1" applyBorder="1" applyAlignment="1"/>
    <xf numFmtId="0" fontId="18" fillId="26" borderId="10" xfId="0" applyFont="1" applyFill="1" applyBorder="1" applyAlignment="1">
      <alignment horizontal="center" wrapText="1"/>
    </xf>
    <xf numFmtId="0" fontId="18" fillId="26" borderId="10" xfId="0" applyFont="1" applyFill="1" applyBorder="1" applyAlignment="1">
      <alignment horizontal="center" vertical="top" wrapText="1"/>
    </xf>
    <xf numFmtId="0" fontId="22" fillId="26" borderId="10" xfId="0" applyFont="1" applyFill="1" applyBorder="1" applyAlignment="1">
      <alignment horizontal="center" wrapText="1"/>
    </xf>
    <xf numFmtId="0" fontId="22" fillId="26" borderId="10" xfId="0" applyFont="1" applyFill="1" applyBorder="1" applyAlignment="1">
      <alignment horizontal="center" wrapText="1"/>
    </xf>
    <xf numFmtId="0" fontId="1" fillId="26" borderId="10" xfId="0" applyFont="1" applyFill="1" applyBorder="1"/>
    <xf numFmtId="0" fontId="4" fillId="26" borderId="10" xfId="0" applyFont="1" applyFill="1" applyBorder="1" applyAlignment="1">
      <alignment horizontal="right" vertical="top"/>
    </xf>
    <xf numFmtId="0" fontId="25" fillId="0" borderId="10" xfId="0" applyFont="1" applyBorder="1" applyAlignment="1">
      <alignment horizontal="center" wrapText="1"/>
    </xf>
    <xf numFmtId="0" fontId="39" fillId="0" borderId="10" xfId="0" applyFont="1" applyBorder="1"/>
    <xf numFmtId="0" fontId="18" fillId="0" borderId="10" xfId="0" applyFont="1" applyBorder="1" applyAlignment="1">
      <alignment vertical="top"/>
    </xf>
    <xf numFmtId="0" fontId="1" fillId="0" borderId="10" xfId="0" applyFont="1" applyBorder="1"/>
    <xf numFmtId="0" fontId="18" fillId="26" borderId="10" xfId="0" applyFont="1" applyFill="1" applyBorder="1" applyAlignment="1">
      <alignment vertical="center" wrapText="1"/>
    </xf>
    <xf numFmtId="0" fontId="35" fillId="26" borderId="10" xfId="0" applyFont="1" applyFill="1" applyBorder="1" applyAlignment="1">
      <alignment horizontal="center" wrapText="1"/>
    </xf>
    <xf numFmtId="0" fontId="35" fillId="26" borderId="10" xfId="0" applyFont="1" applyFill="1" applyBorder="1" applyAlignment="1">
      <alignment horizontal="center" vertical="center" wrapText="1"/>
    </xf>
    <xf numFmtId="0" fontId="1" fillId="26" borderId="11" xfId="0" applyFont="1" applyFill="1" applyBorder="1" applyAlignment="1">
      <alignment vertical="top"/>
    </xf>
    <xf numFmtId="0" fontId="37" fillId="26" borderId="10" xfId="0" applyFont="1" applyFill="1" applyBorder="1" applyAlignment="1">
      <alignment horizontal="center" wrapText="1"/>
    </xf>
    <xf numFmtId="0" fontId="25" fillId="26" borderId="10" xfId="0" applyFont="1" applyFill="1" applyBorder="1" applyAlignment="1">
      <alignment horizontal="center" wrapText="1"/>
    </xf>
    <xf numFmtId="0" fontId="35" fillId="26" borderId="10" xfId="0" applyFont="1" applyFill="1" applyBorder="1" applyAlignment="1">
      <alignment horizontal="center" vertical="top" wrapText="1"/>
    </xf>
    <xf numFmtId="0" fontId="4" fillId="26" borderId="10" xfId="0" applyFont="1" applyFill="1" applyBorder="1" applyAlignment="1">
      <alignment horizontal="center" vertical="top" wrapText="1"/>
    </xf>
    <xf numFmtId="0" fontId="35" fillId="26" borderId="10" xfId="0" applyFont="1" applyFill="1" applyBorder="1" applyAlignment="1">
      <alignment vertical="top"/>
    </xf>
    <xf numFmtId="0" fontId="4" fillId="26" borderId="10" xfId="0" applyFont="1" applyFill="1" applyBorder="1" applyAlignment="1">
      <alignment horizontal="right"/>
    </xf>
    <xf numFmtId="0" fontId="27" fillId="0" borderId="10" xfId="0" applyFont="1" applyBorder="1" applyAlignment="1">
      <alignment horizontal="center" vertical="top" wrapText="1"/>
    </xf>
    <xf numFmtId="0" fontId="36" fillId="0" borderId="10" xfId="0" applyFont="1" applyBorder="1" applyAlignment="1">
      <alignment vertical="top"/>
    </xf>
    <xf numFmtId="0" fontId="35" fillId="0" borderId="10" xfId="0" applyFont="1" applyBorder="1" applyAlignment="1">
      <alignment vertical="top"/>
    </xf>
    <xf numFmtId="0" fontId="36" fillId="26" borderId="10" xfId="0" applyFont="1" applyFill="1" applyBorder="1" applyAlignment="1">
      <alignment horizontal="center" vertical="top" wrapText="1"/>
    </xf>
    <xf numFmtId="0" fontId="22" fillId="26" borderId="10" xfId="0" applyFont="1" applyFill="1" applyBorder="1" applyAlignment="1">
      <alignment horizontal="center" vertical="top" wrapText="1"/>
    </xf>
    <xf numFmtId="0" fontId="25" fillId="26" borderId="10" xfId="0" applyFont="1" applyFill="1" applyBorder="1" applyAlignment="1">
      <alignment horizontal="center" vertical="top" wrapText="1"/>
    </xf>
    <xf numFmtId="0" fontId="36" fillId="26" borderId="10" xfId="0" applyFont="1" applyFill="1" applyBorder="1" applyAlignment="1">
      <alignment vertical="top"/>
    </xf>
    <xf numFmtId="0" fontId="38" fillId="0" borderId="10" xfId="0" applyFont="1" applyBorder="1" applyAlignment="1">
      <alignment horizontal="center" wrapText="1"/>
    </xf>
    <xf numFmtId="0" fontId="34" fillId="0" borderId="10" xfId="0" applyFont="1" applyBorder="1" applyAlignment="1">
      <alignment wrapText="1"/>
    </xf>
    <xf numFmtId="0" fontId="35" fillId="0" borderId="10" xfId="0" applyFont="1" applyBorder="1" applyAlignment="1">
      <alignment horizontal="center" vertical="center" wrapText="1"/>
    </xf>
    <xf numFmtId="0" fontId="40" fillId="27" borderId="7" xfId="0" applyFont="1" applyFill="1" applyBorder="1" applyAlignment="1">
      <alignment horizontal="center" vertical="center" wrapText="1"/>
    </xf>
    <xf numFmtId="0" fontId="41" fillId="27" borderId="7" xfId="0" applyFont="1" applyFill="1" applyBorder="1" applyAlignment="1">
      <alignment vertical="center" wrapText="1"/>
    </xf>
    <xf numFmtId="0" fontId="4" fillId="27" borderId="10" xfId="0" applyFont="1" applyFill="1" applyBorder="1" applyAlignment="1">
      <alignment vertical="top"/>
    </xf>
    <xf numFmtId="0" fontId="12" fillId="27" borderId="10" xfId="0" applyFont="1" applyFill="1" applyBorder="1" applyAlignment="1">
      <alignment horizontal="center" vertical="center" wrapText="1"/>
    </xf>
    <xf numFmtId="0" fontId="4" fillId="27" borderId="10" xfId="0" applyFont="1" applyFill="1" applyBorder="1"/>
    <xf numFmtId="0" fontId="22" fillId="27" borderId="10" xfId="0" applyFont="1" applyFill="1" applyBorder="1" applyAlignment="1">
      <alignment vertical="top"/>
    </xf>
    <xf numFmtId="0" fontId="35" fillId="27" borderId="10" xfId="0" applyFont="1" applyFill="1" applyBorder="1" applyAlignment="1">
      <alignment horizontal="center" wrapText="1"/>
    </xf>
    <xf numFmtId="0" fontId="4" fillId="27" borderId="10" xfId="0" applyFont="1" applyFill="1" applyBorder="1" applyAlignment="1">
      <alignment vertical="center"/>
    </xf>
    <xf numFmtId="0" fontId="34" fillId="27" borderId="10" xfId="0" applyFont="1" applyFill="1" applyBorder="1" applyAlignment="1">
      <alignment vertical="center" wrapText="1"/>
    </xf>
    <xf numFmtId="0" fontId="9" fillId="26" borderId="0" xfId="0" applyFont="1" applyFill="1"/>
    <xf numFmtId="0" fontId="34" fillId="26" borderId="10" xfId="0" applyFont="1" applyFill="1" applyBorder="1" applyAlignment="1">
      <alignment wrapText="1"/>
    </xf>
    <xf numFmtId="0" fontId="27" fillId="26" borderId="10" xfId="0" applyFont="1" applyFill="1" applyBorder="1" applyAlignment="1">
      <alignment horizontal="center" vertical="top" wrapText="1"/>
    </xf>
    <xf numFmtId="0" fontId="25" fillId="26" borderId="10" xfId="0" applyFont="1" applyFill="1" applyBorder="1" applyAlignment="1">
      <alignment horizontal="center" wrapText="1"/>
    </xf>
    <xf numFmtId="0" fontId="18" fillId="26" borderId="10" xfId="0" applyFont="1" applyFill="1" applyBorder="1"/>
    <xf numFmtId="0" fontId="42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vertical="top"/>
    </xf>
    <xf numFmtId="0" fontId="43" fillId="0" borderId="10" xfId="0" applyFont="1" applyBorder="1"/>
    <xf numFmtId="0" fontId="4" fillId="0" borderId="10" xfId="0" applyFont="1" applyBorder="1" applyAlignment="1">
      <alignment horizontal="right"/>
    </xf>
    <xf numFmtId="0" fontId="4" fillId="6" borderId="10" xfId="0" applyFont="1" applyFill="1" applyBorder="1" applyAlignment="1"/>
    <xf numFmtId="0" fontId="18" fillId="0" borderId="10" xfId="0" applyFont="1" applyBorder="1"/>
    <xf numFmtId="0" fontId="26" fillId="26" borderId="10" xfId="0" applyFont="1" applyFill="1" applyBorder="1" applyAlignment="1">
      <alignment horizontal="center" wrapText="1"/>
    </xf>
    <xf numFmtId="0" fontId="38" fillId="26" borderId="10" xfId="0" applyFont="1" applyFill="1" applyBorder="1" applyAlignment="1">
      <alignment horizontal="center" wrapText="1"/>
    </xf>
    <xf numFmtId="0" fontId="36" fillId="0" borderId="10" xfId="0" applyFont="1" applyBorder="1" applyAlignment="1">
      <alignment horizontal="center" wrapText="1"/>
    </xf>
    <xf numFmtId="0" fontId="18" fillId="0" borderId="10" xfId="0" applyFont="1" applyBorder="1" applyAlignment="1">
      <alignment horizontal="center" vertical="top"/>
    </xf>
    <xf numFmtId="0" fontId="33" fillId="0" borderId="10" xfId="0" applyFont="1" applyBorder="1"/>
    <xf numFmtId="0" fontId="44" fillId="0" borderId="10" xfId="0" applyFont="1" applyBorder="1" applyAlignment="1">
      <alignment horizontal="center" vertical="center" wrapText="1"/>
    </xf>
    <xf numFmtId="0" fontId="21" fillId="0" borderId="10" xfId="0" applyFont="1" applyBorder="1" applyAlignment="1">
      <alignment vertical="top" wrapText="1"/>
    </xf>
    <xf numFmtId="0" fontId="11" fillId="0" borderId="0" xfId="0" applyFont="1" applyAlignment="1">
      <alignment vertical="top"/>
    </xf>
    <xf numFmtId="0" fontId="22" fillId="0" borderId="10" xfId="0" applyFont="1" applyBorder="1" applyAlignment="1">
      <alignment horizontal="center" vertical="center" wrapText="1"/>
    </xf>
    <xf numFmtId="0" fontId="36" fillId="0" borderId="0" xfId="0" applyFont="1" applyAlignment="1">
      <alignment horizontal="center" vertical="top" wrapText="1"/>
    </xf>
    <xf numFmtId="0" fontId="34" fillId="0" borderId="10" xfId="0" applyFont="1" applyBorder="1" applyAlignment="1">
      <alignment horizontal="center" vertical="center" wrapText="1"/>
    </xf>
    <xf numFmtId="0" fontId="33" fillId="0" borderId="10" xfId="0" applyFont="1" applyBorder="1" applyAlignment="1">
      <alignment vertical="center" wrapText="1"/>
    </xf>
    <xf numFmtId="0" fontId="45" fillId="0" borderId="10" xfId="0" applyFont="1" applyBorder="1" applyAlignment="1">
      <alignment horizontal="center" wrapText="1"/>
    </xf>
    <xf numFmtId="0" fontId="22" fillId="0" borderId="0" xfId="0" applyFont="1" applyAlignment="1">
      <alignment horizontal="center" wrapText="1"/>
    </xf>
    <xf numFmtId="0" fontId="4" fillId="0" borderId="1" xfId="0" applyFont="1" applyBorder="1" applyAlignment="1">
      <alignment vertical="top"/>
    </xf>
    <xf numFmtId="0" fontId="18" fillId="0" borderId="8" xfId="0" applyFont="1" applyBorder="1" applyAlignment="1">
      <alignment vertical="center" wrapText="1"/>
    </xf>
    <xf numFmtId="0" fontId="4" fillId="0" borderId="7" xfId="0" applyFont="1" applyBorder="1" applyAlignment="1">
      <alignment vertical="top"/>
    </xf>
    <xf numFmtId="0" fontId="4" fillId="0" borderId="4" xfId="0" applyFont="1" applyBorder="1" applyAlignment="1">
      <alignment vertical="top"/>
    </xf>
    <xf numFmtId="0" fontId="18" fillId="0" borderId="8" xfId="0" applyFont="1" applyBorder="1" applyAlignment="1">
      <alignment vertical="center" wrapText="1"/>
    </xf>
    <xf numFmtId="0" fontId="33" fillId="0" borderId="10" xfId="0" applyFont="1" applyBorder="1" applyAlignment="1">
      <alignment horizontal="center" vertical="center" wrapText="1"/>
    </xf>
    <xf numFmtId="0" fontId="37" fillId="0" borderId="10" xfId="0" applyFont="1" applyBorder="1" applyAlignment="1">
      <alignment horizontal="center" vertical="top" wrapText="1"/>
    </xf>
    <xf numFmtId="0" fontId="18" fillId="0" borderId="9" xfId="0" applyFont="1" applyBorder="1" applyAlignment="1">
      <alignment horizontal="right" vertical="top" wrapText="1"/>
    </xf>
    <xf numFmtId="0" fontId="5" fillId="0" borderId="8" xfId="0" applyFont="1" applyBorder="1" applyAlignment="1">
      <alignment vertical="top" wrapText="1"/>
    </xf>
    <xf numFmtId="0" fontId="18" fillId="0" borderId="8" xfId="0" applyFont="1" applyBorder="1" applyAlignment="1">
      <alignment vertical="top" wrapText="1"/>
    </xf>
    <xf numFmtId="0" fontId="4" fillId="0" borderId="12" xfId="0" applyFont="1" applyBorder="1" applyAlignment="1">
      <alignment vertical="top"/>
    </xf>
    <xf numFmtId="0" fontId="4" fillId="0" borderId="6" xfId="0" applyFont="1" applyBorder="1" applyAlignment="1">
      <alignment vertical="top"/>
    </xf>
    <xf numFmtId="0" fontId="26" fillId="0" borderId="10" xfId="0" applyFont="1" applyBorder="1" applyAlignment="1">
      <alignment vertical="top"/>
    </xf>
    <xf numFmtId="0" fontId="26" fillId="0" borderId="10" xfId="0" applyFont="1" applyBorder="1" applyAlignment="1">
      <alignment horizontal="center"/>
    </xf>
    <xf numFmtId="0" fontId="4" fillId="0" borderId="11" xfId="0" applyFont="1" applyBorder="1" applyAlignment="1">
      <alignment vertical="top"/>
    </xf>
    <xf numFmtId="0" fontId="47" fillId="0" borderId="0" xfId="0" applyFont="1" applyAlignment="1"/>
    <xf numFmtId="0" fontId="47" fillId="0" borderId="0" xfId="0" applyFont="1" applyAlignment="1">
      <alignment horizontal="right"/>
    </xf>
    <xf numFmtId="166" fontId="47" fillId="0" borderId="0" xfId="0" applyNumberFormat="1" applyFont="1" applyAlignment="1"/>
    <xf numFmtId="167" fontId="47" fillId="0" borderId="0" xfId="0" applyNumberFormat="1" applyFont="1" applyAlignment="1">
      <alignment horizontal="right"/>
    </xf>
    <xf numFmtId="0" fontId="47" fillId="0" borderId="0" xfId="0" applyFont="1" applyAlignment="1"/>
    <xf numFmtId="168" fontId="47" fillId="0" borderId="0" xfId="0" applyNumberFormat="1" applyFont="1" applyAlignment="1">
      <alignment horizontal="right"/>
    </xf>
    <xf numFmtId="0" fontId="46" fillId="0" borderId="0" xfId="0" applyFont="1" applyAlignment="1">
      <alignment horizontal="center"/>
    </xf>
    <xf numFmtId="0" fontId="9" fillId="0" borderId="0" xfId="0" applyFont="1"/>
    <xf numFmtId="0" fontId="46" fillId="0" borderId="0" xfId="0" applyFont="1"/>
    <xf numFmtId="0" fontId="48" fillId="0" borderId="0" xfId="0" applyFont="1" applyAlignment="1">
      <alignment horizontal="center"/>
    </xf>
    <xf numFmtId="0" fontId="49" fillId="0" borderId="0" xfId="0" applyFont="1" applyAlignment="1"/>
    <xf numFmtId="0" fontId="49" fillId="0" borderId="0" xfId="0" applyFont="1" applyAlignment="1">
      <alignment horizontal="left"/>
    </xf>
    <xf numFmtId="15" fontId="49" fillId="0" borderId="0" xfId="0" applyNumberFormat="1" applyFont="1" applyAlignment="1">
      <alignment horizontal="right"/>
    </xf>
    <xf numFmtId="15" fontId="49" fillId="0" borderId="0" xfId="0" applyNumberFormat="1" applyFont="1" applyAlignment="1">
      <alignment horizontal="center"/>
    </xf>
    <xf numFmtId="0" fontId="47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2" fontId="49" fillId="0" borderId="0" xfId="0" applyNumberFormat="1" applyFont="1" applyAlignment="1">
      <alignment horizontal="center"/>
    </xf>
    <xf numFmtId="2" fontId="48" fillId="0" borderId="0" xfId="0" applyNumberFormat="1" applyFont="1" applyAlignment="1">
      <alignment horizontal="center"/>
    </xf>
    <xf numFmtId="169" fontId="49" fillId="0" borderId="0" xfId="0" applyNumberFormat="1" applyFont="1" applyAlignment="1">
      <alignment horizontal="right"/>
    </xf>
    <xf numFmtId="170" fontId="49" fillId="0" borderId="0" xfId="0" applyNumberFormat="1" applyFont="1" applyAlignment="1">
      <alignment horizontal="center"/>
    </xf>
    <xf numFmtId="15" fontId="49" fillId="0" borderId="0" xfId="0" applyNumberFormat="1" applyFont="1" applyAlignment="1"/>
    <xf numFmtId="15" fontId="49" fillId="0" borderId="0" xfId="0" applyNumberFormat="1" applyFont="1" applyAlignment="1">
      <alignment horizontal="right"/>
    </xf>
    <xf numFmtId="164" fontId="49" fillId="0" borderId="0" xfId="0" applyNumberFormat="1" applyFont="1" applyAlignment="1">
      <alignment horizontal="center"/>
    </xf>
    <xf numFmtId="15" fontId="49" fillId="0" borderId="0" xfId="0" applyNumberFormat="1" applyFont="1" applyAlignment="1">
      <alignment horizontal="center"/>
    </xf>
    <xf numFmtId="169" fontId="49" fillId="0" borderId="0" xfId="0" applyNumberFormat="1" applyFont="1" applyAlignment="1"/>
    <xf numFmtId="164" fontId="49" fillId="0" borderId="0" xfId="0" applyNumberFormat="1" applyFont="1" applyAlignment="1">
      <alignment horizontal="right"/>
    </xf>
    <xf numFmtId="0" fontId="50" fillId="0" borderId="0" xfId="0" applyFont="1" applyAlignment="1"/>
    <xf numFmtId="15" fontId="49" fillId="0" borderId="0" xfId="0" applyNumberFormat="1" applyFont="1" applyAlignment="1"/>
    <xf numFmtId="165" fontId="49" fillId="0" borderId="0" xfId="0" applyNumberFormat="1" applyFont="1" applyAlignment="1"/>
    <xf numFmtId="164" fontId="49" fillId="0" borderId="0" xfId="0" applyNumberFormat="1" applyFont="1" applyAlignment="1"/>
    <xf numFmtId="170" fontId="49" fillId="0" borderId="0" xfId="0" applyNumberFormat="1" applyFont="1" applyAlignment="1">
      <alignment horizontal="right"/>
    </xf>
    <xf numFmtId="169" fontId="49" fillId="0" borderId="0" xfId="0" applyNumberFormat="1" applyFont="1" applyAlignment="1">
      <alignment horizontal="center"/>
    </xf>
    <xf numFmtId="165" fontId="49" fillId="0" borderId="0" xfId="0" applyNumberFormat="1" applyFont="1" applyAlignment="1">
      <alignment horizontal="right"/>
    </xf>
    <xf numFmtId="165" fontId="49" fillId="0" borderId="0" xfId="0" applyNumberFormat="1" applyFont="1" applyAlignment="1">
      <alignment horizontal="center"/>
    </xf>
    <xf numFmtId="0" fontId="49" fillId="10" borderId="0" xfId="0" applyFont="1" applyFill="1" applyAlignment="1"/>
    <xf numFmtId="0" fontId="3" fillId="5" borderId="11" xfId="0" applyFont="1" applyFill="1" applyBorder="1" applyAlignment="1">
      <alignment horizontal="center" vertical="center"/>
    </xf>
    <xf numFmtId="0" fontId="2" fillId="0" borderId="12" xfId="0" applyFont="1" applyBorder="1"/>
    <xf numFmtId="0" fontId="1" fillId="0" borderId="1" xfId="0" applyFont="1" applyBorder="1" applyAlignment="1">
      <alignment horizontal="center" wrapText="1"/>
    </xf>
    <xf numFmtId="0" fontId="2" fillId="0" borderId="5" xfId="0" applyFont="1" applyBorder="1"/>
    <xf numFmtId="0" fontId="2" fillId="0" borderId="9" xfId="0" applyFont="1" applyBorder="1"/>
    <xf numFmtId="49" fontId="1" fillId="0" borderId="1" xfId="0" applyNumberFormat="1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2" fillId="0" borderId="3" xfId="0" applyFont="1" applyBorder="1"/>
    <xf numFmtId="0" fontId="2" fillId="0" borderId="4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3" fillId="2" borderId="11" xfId="0" applyFont="1" applyFill="1" applyBorder="1" applyAlignment="1">
      <alignment horizontal="center" vertical="center"/>
    </xf>
    <xf numFmtId="0" fontId="1" fillId="0" borderId="7" xfId="0" applyFont="1" applyBorder="1" applyAlignment="1">
      <alignment horizontal="center" wrapText="1"/>
    </xf>
    <xf numFmtId="0" fontId="1" fillId="0" borderId="1" xfId="0" applyFont="1" applyBorder="1" applyAlignment="1">
      <alignment horizontal="center"/>
    </xf>
    <xf numFmtId="0" fontId="38" fillId="0" borderId="11" xfId="0" applyFont="1" applyBorder="1" applyAlignment="1">
      <alignment vertical="top"/>
    </xf>
    <xf numFmtId="0" fontId="2" fillId="0" borderId="13" xfId="0" applyFont="1" applyBorder="1"/>
    <xf numFmtId="0" fontId="38" fillId="26" borderId="11" xfId="0" applyFont="1" applyFill="1" applyBorder="1" applyAlignment="1">
      <alignment vertical="top"/>
    </xf>
    <xf numFmtId="0" fontId="38" fillId="26" borderId="11" xfId="0" applyFont="1" applyFill="1" applyBorder="1"/>
    <xf numFmtId="0" fontId="38" fillId="0" borderId="11" xfId="0" applyFont="1" applyBorder="1"/>
    <xf numFmtId="0" fontId="19" fillId="4" borderId="1" xfId="0" applyFont="1" applyFill="1" applyBorder="1" applyAlignment="1">
      <alignment horizontal="center" vertical="center" wrapText="1"/>
    </xf>
    <xf numFmtId="0" fontId="1" fillId="0" borderId="11" xfId="0" applyFont="1" applyBorder="1" applyAlignment="1">
      <alignment horizontal="center"/>
    </xf>
    <xf numFmtId="0" fontId="19" fillId="15" borderId="1" xfId="0" applyFont="1" applyFill="1" applyBorder="1" applyAlignment="1">
      <alignment horizontal="center" vertical="center" wrapText="1"/>
    </xf>
    <xf numFmtId="0" fontId="28" fillId="22" borderId="11" xfId="0" applyFont="1" applyFill="1" applyBorder="1" applyAlignment="1">
      <alignment horizontal="center" vertical="center" wrapText="1"/>
    </xf>
    <xf numFmtId="0" fontId="11" fillId="0" borderId="7" xfId="0" applyFont="1" applyBorder="1" applyAlignment="1">
      <alignment horizontal="left" vertical="top" wrapText="1"/>
    </xf>
    <xf numFmtId="0" fontId="4" fillId="0" borderId="0" xfId="0" applyFont="1" applyAlignment="1">
      <alignment vertical="top"/>
    </xf>
    <xf numFmtId="0" fontId="0" fillId="0" borderId="0" xfId="0" applyFont="1" applyAlignment="1"/>
    <xf numFmtId="0" fontId="18" fillId="0" borderId="1" xfId="0" applyFont="1" applyBorder="1" applyAlignment="1">
      <alignment horizontal="center"/>
    </xf>
    <xf numFmtId="0" fontId="24" fillId="18" borderId="1" xfId="0" applyFont="1" applyFill="1" applyBorder="1" applyAlignment="1">
      <alignment horizontal="center" vertical="center" textRotation="90"/>
    </xf>
    <xf numFmtId="0" fontId="19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 vertical="center"/>
    </xf>
    <xf numFmtId="0" fontId="1" fillId="6" borderId="11" xfId="0" applyFont="1" applyFill="1" applyBorder="1" applyAlignment="1">
      <alignment horizontal="center"/>
    </xf>
    <xf numFmtId="0" fontId="47" fillId="0" borderId="0" xfId="0" applyFont="1" applyAlignment="1"/>
  </cellXfs>
  <cellStyles count="1">
    <cellStyle name="Normal" xfId="0" builtinId="0"/>
  </cellStyles>
  <dxfs count="3"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</dxfs>
  <tableStyles count="1">
    <tableStyle name="Diklat Permintaan Kepal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991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62.26953125" customWidth="1"/>
    <col min="5" max="5" width="8" customWidth="1"/>
    <col min="6" max="6" width="7.08984375" customWidth="1"/>
    <col min="8" max="8" width="17" customWidth="1"/>
    <col min="11" max="11" width="14.453125" hidden="1"/>
  </cols>
  <sheetData>
    <row r="1" spans="2:13" ht="14.5">
      <c r="B1" s="535" t="s">
        <v>0</v>
      </c>
      <c r="C1" s="538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35" t="s">
        <v>7</v>
      </c>
      <c r="J1" s="539" t="s">
        <v>8</v>
      </c>
      <c r="K1" s="540"/>
      <c r="L1" s="540"/>
      <c r="M1" s="541"/>
    </row>
    <row r="2" spans="2:13" ht="14.5">
      <c r="B2" s="536"/>
      <c r="C2" s="536"/>
      <c r="D2" s="536"/>
      <c r="E2" s="536"/>
      <c r="F2" s="536"/>
      <c r="G2" s="536"/>
      <c r="H2" s="536"/>
      <c r="I2" s="536"/>
      <c r="J2" s="542"/>
      <c r="K2" s="543"/>
      <c r="L2" s="543"/>
      <c r="M2" s="544"/>
    </row>
    <row r="3" spans="2:13" ht="46.5">
      <c r="B3" s="537"/>
      <c r="C3" s="537"/>
      <c r="D3" s="537"/>
      <c r="E3" s="537"/>
      <c r="F3" s="537"/>
      <c r="G3" s="537"/>
      <c r="H3" s="537"/>
      <c r="I3" s="537"/>
      <c r="J3" s="1" t="s">
        <v>9</v>
      </c>
      <c r="K3" s="1" t="s">
        <v>10</v>
      </c>
      <c r="L3" s="1" t="s">
        <v>11</v>
      </c>
      <c r="M3" s="1" t="s">
        <v>12</v>
      </c>
    </row>
    <row r="4" spans="2:13" ht="14.5">
      <c r="B4" s="545" t="s">
        <v>13</v>
      </c>
      <c r="C4" s="534"/>
      <c r="D4" s="2"/>
      <c r="E4" s="3"/>
      <c r="F4" s="3"/>
      <c r="G4" s="3"/>
      <c r="H4" s="3"/>
      <c r="I4" s="3"/>
      <c r="J4" s="2"/>
      <c r="K4" s="3"/>
      <c r="L4" s="3"/>
      <c r="M4" s="2"/>
    </row>
    <row r="5" spans="2:13" ht="14.5">
      <c r="B5" s="4"/>
      <c r="C5" s="5"/>
      <c r="D5" s="6" t="s">
        <v>14</v>
      </c>
      <c r="E5" s="7"/>
      <c r="F5" s="4"/>
      <c r="G5" s="4"/>
      <c r="H5" s="7"/>
      <c r="I5" s="8"/>
      <c r="J5" s="9"/>
      <c r="K5" s="4"/>
      <c r="L5" s="4"/>
      <c r="M5" s="9"/>
    </row>
    <row r="6" spans="2:13" ht="14.5">
      <c r="B6" s="545" t="s">
        <v>15</v>
      </c>
      <c r="C6" s="534"/>
      <c r="D6" s="2"/>
      <c r="E6" s="3"/>
      <c r="F6" s="3"/>
      <c r="G6" s="3"/>
      <c r="H6" s="3"/>
      <c r="I6" s="3"/>
      <c r="J6" s="2"/>
      <c r="K6" s="3"/>
      <c r="L6" s="3"/>
      <c r="M6" s="2"/>
    </row>
    <row r="7" spans="2:13" ht="14.5">
      <c r="B7" s="10" t="s">
        <v>16</v>
      </c>
      <c r="C7" s="11" t="s">
        <v>17</v>
      </c>
      <c r="D7" s="12" t="s">
        <v>18</v>
      </c>
      <c r="E7" s="13" t="s">
        <v>19</v>
      </c>
      <c r="F7" s="14">
        <v>1</v>
      </c>
      <c r="G7" s="14" t="s">
        <v>20</v>
      </c>
      <c r="H7" s="14" t="s">
        <v>29</v>
      </c>
      <c r="I7" s="13" t="s">
        <v>21</v>
      </c>
      <c r="J7" s="15" t="s">
        <v>22</v>
      </c>
      <c r="K7" s="14" t="s">
        <v>23</v>
      </c>
      <c r="L7" s="31" t="s">
        <v>23</v>
      </c>
      <c r="M7" s="32"/>
    </row>
    <row r="8" spans="2:13" ht="14.5">
      <c r="B8" s="10" t="s">
        <v>16</v>
      </c>
      <c r="C8" s="11" t="s">
        <v>30</v>
      </c>
      <c r="D8" s="12" t="s">
        <v>31</v>
      </c>
      <c r="E8" s="13" t="s">
        <v>19</v>
      </c>
      <c r="F8" s="14">
        <v>1</v>
      </c>
      <c r="G8" s="14" t="s">
        <v>20</v>
      </c>
      <c r="H8" s="33" t="s">
        <v>32</v>
      </c>
      <c r="I8" s="13" t="s">
        <v>21</v>
      </c>
      <c r="J8" s="15" t="s">
        <v>22</v>
      </c>
      <c r="K8" s="14"/>
      <c r="L8" s="31" t="s">
        <v>23</v>
      </c>
      <c r="M8" s="32"/>
    </row>
    <row r="9" spans="2:13" ht="14.5">
      <c r="B9" s="10" t="s">
        <v>16</v>
      </c>
      <c r="C9" s="11" t="s">
        <v>33</v>
      </c>
      <c r="D9" s="12" t="s">
        <v>34</v>
      </c>
      <c r="E9" s="13" t="s">
        <v>19</v>
      </c>
      <c r="F9" s="14">
        <v>1</v>
      </c>
      <c r="G9" s="14" t="s">
        <v>20</v>
      </c>
      <c r="H9" s="33" t="s">
        <v>35</v>
      </c>
      <c r="I9" s="13" t="s">
        <v>21</v>
      </c>
      <c r="J9" s="15" t="s">
        <v>22</v>
      </c>
      <c r="K9" s="14"/>
      <c r="L9" s="31" t="s">
        <v>23</v>
      </c>
      <c r="M9" s="32"/>
    </row>
    <row r="10" spans="2:13" ht="14.5">
      <c r="B10" s="34"/>
      <c r="C10" s="35"/>
      <c r="D10" s="36"/>
      <c r="E10" s="37"/>
      <c r="F10" s="38"/>
      <c r="G10" s="38"/>
      <c r="H10" s="39"/>
      <c r="I10" s="37"/>
      <c r="J10" s="9"/>
      <c r="K10" s="38"/>
      <c r="L10" s="40"/>
      <c r="M10" s="41"/>
    </row>
    <row r="11" spans="2:13" ht="14.5">
      <c r="B11" s="34"/>
      <c r="C11" s="35"/>
      <c r="D11" s="36"/>
      <c r="E11" s="37"/>
      <c r="F11" s="38"/>
      <c r="G11" s="38"/>
      <c r="H11" s="39"/>
      <c r="I11" s="37"/>
      <c r="J11" s="9"/>
      <c r="K11" s="38"/>
      <c r="L11" s="40"/>
      <c r="M11" s="41"/>
    </row>
    <row r="12" spans="2:13" ht="14.5">
      <c r="B12" s="533" t="s">
        <v>24</v>
      </c>
      <c r="C12" s="534"/>
      <c r="D12" s="2"/>
      <c r="E12" s="3"/>
      <c r="F12" s="3"/>
      <c r="G12" s="3"/>
      <c r="H12" s="3"/>
      <c r="I12" s="3"/>
      <c r="J12" s="2"/>
      <c r="K12" s="3"/>
      <c r="L12" s="42"/>
      <c r="M12" s="43"/>
    </row>
    <row r="13" spans="2:13" ht="14.5">
      <c r="B13" s="44" t="s">
        <v>16</v>
      </c>
      <c r="C13" s="45" t="s">
        <v>36</v>
      </c>
      <c r="D13" s="46" t="s">
        <v>37</v>
      </c>
      <c r="E13" s="47" t="s">
        <v>38</v>
      </c>
      <c r="F13" s="47">
        <v>1</v>
      </c>
      <c r="G13" s="48" t="s">
        <v>39</v>
      </c>
      <c r="H13" s="49" t="s">
        <v>40</v>
      </c>
      <c r="I13" s="49" t="s">
        <v>21</v>
      </c>
      <c r="J13" s="50"/>
      <c r="K13" s="51"/>
      <c r="L13" s="52" t="s">
        <v>23</v>
      </c>
      <c r="M13" s="53"/>
    </row>
    <row r="14" spans="2:13" ht="14.5">
      <c r="B14" s="44" t="s">
        <v>16</v>
      </c>
      <c r="C14" s="45" t="s">
        <v>41</v>
      </c>
      <c r="D14" s="46" t="s">
        <v>42</v>
      </c>
      <c r="E14" s="47" t="s">
        <v>19</v>
      </c>
      <c r="F14" s="47">
        <v>1</v>
      </c>
      <c r="G14" s="48" t="s">
        <v>39</v>
      </c>
      <c r="H14" s="49" t="s">
        <v>40</v>
      </c>
      <c r="I14" s="49" t="s">
        <v>21</v>
      </c>
      <c r="J14" s="50"/>
      <c r="K14" s="51"/>
      <c r="L14" s="52" t="s">
        <v>23</v>
      </c>
      <c r="M14" s="53"/>
    </row>
    <row r="15" spans="2:13" ht="14.25" customHeight="1">
      <c r="B15" s="17"/>
      <c r="C15" s="18"/>
      <c r="D15" s="24"/>
      <c r="E15" s="19"/>
      <c r="F15" s="19"/>
      <c r="G15" s="20"/>
      <c r="H15" s="21"/>
      <c r="I15" s="19"/>
      <c r="J15" s="22"/>
      <c r="K15" s="23"/>
      <c r="L15" s="54"/>
      <c r="M15" s="55"/>
    </row>
    <row r="16" spans="2:13" ht="14.5">
      <c r="B16" s="17"/>
      <c r="C16" s="18"/>
      <c r="D16" s="24"/>
      <c r="E16" s="26"/>
      <c r="F16" s="19"/>
      <c r="G16" s="20"/>
      <c r="H16" s="21"/>
      <c r="I16" s="19"/>
      <c r="J16" s="22"/>
      <c r="K16" s="23"/>
      <c r="L16" s="54"/>
      <c r="M16" s="55"/>
    </row>
    <row r="17" spans="1:26" ht="14.5">
      <c r="B17" s="533" t="s">
        <v>25</v>
      </c>
      <c r="C17" s="534"/>
      <c r="D17" s="2"/>
      <c r="E17" s="3"/>
      <c r="F17" s="3"/>
      <c r="G17" s="3"/>
      <c r="H17" s="3"/>
      <c r="I17" s="3"/>
      <c r="J17" s="2"/>
      <c r="K17" s="3"/>
      <c r="L17" s="42"/>
      <c r="M17" s="43"/>
    </row>
    <row r="18" spans="1:26" ht="28">
      <c r="A18" s="30"/>
      <c r="B18" s="10" t="s">
        <v>26</v>
      </c>
      <c r="C18" s="11" t="s">
        <v>43</v>
      </c>
      <c r="D18" s="12" t="s">
        <v>44</v>
      </c>
      <c r="E18" s="13" t="s">
        <v>27</v>
      </c>
      <c r="F18" s="14">
        <v>2</v>
      </c>
      <c r="G18" s="14" t="s">
        <v>20</v>
      </c>
      <c r="H18" s="33" t="s">
        <v>40</v>
      </c>
      <c r="I18" s="13" t="s">
        <v>21</v>
      </c>
      <c r="J18" s="15" t="s">
        <v>22</v>
      </c>
      <c r="K18" s="14"/>
      <c r="L18" s="31" t="s">
        <v>45</v>
      </c>
      <c r="M18" s="32"/>
      <c r="N18" s="56" t="s">
        <v>46</v>
      </c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spans="1:26" ht="15.75" customHeight="1">
      <c r="B19" s="44" t="s">
        <v>16</v>
      </c>
      <c r="C19" s="45" t="s">
        <v>47</v>
      </c>
      <c r="D19" s="46" t="s">
        <v>48</v>
      </c>
      <c r="E19" s="47" t="s">
        <v>49</v>
      </c>
      <c r="F19" s="47">
        <v>1</v>
      </c>
      <c r="G19" s="48" t="s">
        <v>39</v>
      </c>
      <c r="H19" s="49" t="s">
        <v>40</v>
      </c>
      <c r="I19" s="49" t="s">
        <v>21</v>
      </c>
      <c r="J19" s="50"/>
      <c r="K19" s="51"/>
      <c r="L19" s="52" t="s">
        <v>23</v>
      </c>
      <c r="M19" s="53"/>
    </row>
    <row r="20" spans="1:26" ht="15.75" customHeight="1">
      <c r="B20" s="44" t="s">
        <v>16</v>
      </c>
      <c r="C20" s="45" t="s">
        <v>50</v>
      </c>
      <c r="D20" s="46" t="s">
        <v>51</v>
      </c>
      <c r="E20" s="57" t="s">
        <v>27</v>
      </c>
      <c r="F20" s="47">
        <v>1</v>
      </c>
      <c r="G20" s="48" t="s">
        <v>39</v>
      </c>
      <c r="H20" s="49" t="s">
        <v>40</v>
      </c>
      <c r="I20" s="49" t="s">
        <v>21</v>
      </c>
      <c r="J20" s="50"/>
      <c r="K20" s="51"/>
      <c r="L20" s="52" t="s">
        <v>23</v>
      </c>
      <c r="M20" s="53"/>
    </row>
    <row r="21" spans="1:26" ht="15.75" customHeight="1">
      <c r="B21" s="44" t="s">
        <v>16</v>
      </c>
      <c r="C21" s="45" t="s">
        <v>52</v>
      </c>
      <c r="D21" s="46" t="s">
        <v>53</v>
      </c>
      <c r="E21" s="57" t="s">
        <v>54</v>
      </c>
      <c r="F21" s="47">
        <v>1</v>
      </c>
      <c r="G21" s="48" t="s">
        <v>39</v>
      </c>
      <c r="H21" s="49" t="s">
        <v>40</v>
      </c>
      <c r="I21" s="49" t="s">
        <v>21</v>
      </c>
      <c r="J21" s="50"/>
      <c r="K21" s="51"/>
      <c r="L21" s="52" t="s">
        <v>55</v>
      </c>
      <c r="M21" s="53"/>
    </row>
    <row r="22" spans="1:26" ht="15.75" customHeight="1">
      <c r="B22" s="17"/>
      <c r="C22" s="18"/>
      <c r="D22" s="24"/>
      <c r="E22" s="26"/>
      <c r="F22" s="19"/>
      <c r="G22" s="20"/>
      <c r="H22" s="21"/>
      <c r="I22" s="19"/>
      <c r="J22" s="22"/>
      <c r="K22" s="23"/>
      <c r="L22" s="17"/>
      <c r="M22" s="22"/>
    </row>
    <row r="23" spans="1:26" ht="15.75" customHeight="1">
      <c r="B23" s="17"/>
      <c r="C23" s="18"/>
      <c r="D23" s="24"/>
      <c r="E23" s="26"/>
      <c r="F23" s="19"/>
      <c r="G23" s="20"/>
      <c r="H23" s="21"/>
      <c r="I23" s="19"/>
      <c r="J23" s="22"/>
      <c r="K23" s="23"/>
      <c r="L23" s="17"/>
      <c r="M23" s="22"/>
    </row>
    <row r="24" spans="1:26" ht="15.75" customHeight="1">
      <c r="B24" s="533" t="s">
        <v>28</v>
      </c>
      <c r="C24" s="534"/>
      <c r="D24" s="2"/>
      <c r="E24" s="3"/>
      <c r="F24" s="3"/>
      <c r="G24" s="3"/>
      <c r="H24" s="3"/>
      <c r="I24" s="3"/>
      <c r="J24" s="2"/>
      <c r="K24" s="3"/>
      <c r="L24" s="3"/>
      <c r="M24" s="2"/>
    </row>
    <row r="25" spans="1:26" ht="15.75" customHeight="1">
      <c r="B25" s="17"/>
      <c r="C25" s="18"/>
      <c r="D25" s="6" t="s">
        <v>14</v>
      </c>
      <c r="E25" s="19"/>
      <c r="F25" s="19"/>
      <c r="G25" s="20"/>
      <c r="H25" s="21"/>
      <c r="I25" s="19"/>
      <c r="J25" s="22"/>
      <c r="K25" s="23"/>
      <c r="L25" s="17"/>
      <c r="M25" s="22"/>
    </row>
    <row r="26" spans="1:26" ht="15.75" customHeight="1">
      <c r="B26" s="17"/>
      <c r="C26" s="18"/>
      <c r="D26" s="24"/>
      <c r="E26" s="19"/>
      <c r="F26" s="19"/>
      <c r="G26" s="20"/>
      <c r="H26" s="21"/>
      <c r="I26" s="19"/>
      <c r="J26" s="22"/>
      <c r="K26" s="23"/>
      <c r="L26" s="17"/>
      <c r="M26" s="22"/>
    </row>
    <row r="27" spans="1:26" ht="15.75" customHeight="1">
      <c r="B27" s="28"/>
      <c r="C27" s="29"/>
      <c r="D27" s="30"/>
      <c r="E27" s="28"/>
      <c r="F27" s="28"/>
      <c r="G27" s="28"/>
      <c r="H27" s="28"/>
      <c r="I27" s="28"/>
      <c r="J27" s="30"/>
      <c r="K27" s="28"/>
      <c r="L27" s="28"/>
      <c r="M27" s="30"/>
    </row>
    <row r="28" spans="1:26" ht="15.75" customHeight="1">
      <c r="B28" s="28"/>
      <c r="C28" s="29"/>
      <c r="D28" s="30"/>
      <c r="E28" s="28"/>
      <c r="F28" s="28"/>
      <c r="G28" s="28"/>
      <c r="H28" s="28"/>
      <c r="I28" s="28"/>
      <c r="J28" s="30"/>
      <c r="K28" s="28"/>
      <c r="L28" s="28"/>
      <c r="M28" s="30"/>
    </row>
    <row r="29" spans="1:26" ht="15.75" customHeight="1">
      <c r="B29" s="28"/>
      <c r="C29" s="29"/>
      <c r="D29" s="30"/>
      <c r="E29" s="28"/>
      <c r="F29" s="28"/>
      <c r="G29" s="28"/>
      <c r="H29" s="28"/>
      <c r="I29" s="28"/>
      <c r="J29" s="30"/>
      <c r="K29" s="28"/>
      <c r="L29" s="28"/>
      <c r="M29" s="30"/>
    </row>
    <row r="30" spans="1:26" ht="15.75" customHeight="1">
      <c r="B30" s="28"/>
      <c r="C30" s="29"/>
      <c r="D30" s="30"/>
      <c r="E30" s="28"/>
      <c r="F30" s="28"/>
      <c r="G30" s="28"/>
      <c r="H30" s="28"/>
      <c r="I30" s="28"/>
      <c r="J30" s="30"/>
      <c r="K30" s="28"/>
      <c r="L30" s="28"/>
      <c r="M30" s="30"/>
    </row>
    <row r="31" spans="1:26" ht="15.75" customHeight="1">
      <c r="B31" s="28"/>
      <c r="C31" s="29"/>
      <c r="D31" s="30"/>
      <c r="E31" s="28"/>
      <c r="F31" s="28"/>
      <c r="G31" s="28"/>
      <c r="H31" s="28"/>
      <c r="I31" s="28"/>
      <c r="J31" s="30"/>
      <c r="K31" s="28"/>
      <c r="L31" s="28"/>
      <c r="M31" s="30"/>
    </row>
    <row r="32" spans="1:26" ht="15.75" customHeight="1">
      <c r="B32" s="28"/>
      <c r="C32" s="29"/>
      <c r="D32" s="30"/>
      <c r="E32" s="28"/>
      <c r="F32" s="28"/>
      <c r="G32" s="28"/>
      <c r="H32" s="28"/>
      <c r="I32" s="28"/>
      <c r="J32" s="30"/>
      <c r="K32" s="28"/>
      <c r="L32" s="28"/>
      <c r="M32" s="30"/>
    </row>
    <row r="33" spans="2:13" ht="15.75" customHeight="1">
      <c r="B33" s="28"/>
      <c r="C33" s="29"/>
      <c r="D33" s="30"/>
      <c r="E33" s="28"/>
      <c r="F33" s="28"/>
      <c r="G33" s="28"/>
      <c r="H33" s="28"/>
      <c r="I33" s="28"/>
      <c r="J33" s="30"/>
      <c r="K33" s="28"/>
      <c r="L33" s="28"/>
      <c r="M33" s="30"/>
    </row>
    <row r="34" spans="2:13" ht="15.75" customHeight="1">
      <c r="B34" s="28"/>
      <c r="C34" s="29"/>
      <c r="D34" s="30"/>
      <c r="E34" s="28"/>
      <c r="F34" s="28"/>
      <c r="G34" s="28"/>
      <c r="H34" s="28"/>
      <c r="I34" s="28"/>
      <c r="J34" s="30"/>
      <c r="K34" s="28"/>
      <c r="L34" s="28"/>
      <c r="M34" s="30"/>
    </row>
    <row r="35" spans="2:13" ht="15.75" customHeight="1">
      <c r="B35" s="28"/>
      <c r="C35" s="29"/>
      <c r="D35" s="30"/>
      <c r="E35" s="28"/>
      <c r="F35" s="28"/>
      <c r="G35" s="28"/>
      <c r="H35" s="28"/>
      <c r="I35" s="28"/>
      <c r="J35" s="30"/>
      <c r="K35" s="28"/>
      <c r="L35" s="28"/>
      <c r="M35" s="30"/>
    </row>
    <row r="36" spans="2:13" ht="15.75" customHeight="1">
      <c r="B36" s="28"/>
      <c r="C36" s="29"/>
      <c r="D36" s="30"/>
      <c r="E36" s="28"/>
      <c r="F36" s="28"/>
      <c r="G36" s="28"/>
      <c r="H36" s="28"/>
      <c r="I36" s="28"/>
      <c r="J36" s="30"/>
      <c r="K36" s="28"/>
      <c r="L36" s="28"/>
      <c r="M36" s="30"/>
    </row>
    <row r="37" spans="2:13" ht="15.75" customHeight="1">
      <c r="B37" s="28"/>
      <c r="C37" s="29"/>
      <c r="D37" s="30"/>
      <c r="E37" s="28"/>
      <c r="F37" s="28"/>
      <c r="G37" s="28"/>
      <c r="H37" s="28"/>
      <c r="I37" s="28"/>
      <c r="J37" s="30"/>
      <c r="K37" s="28"/>
      <c r="L37" s="28"/>
      <c r="M37" s="30"/>
    </row>
    <row r="38" spans="2:13" ht="15.75" customHeight="1">
      <c r="B38" s="28"/>
      <c r="C38" s="29"/>
      <c r="D38" s="30"/>
      <c r="E38" s="28"/>
      <c r="F38" s="28"/>
      <c r="G38" s="28"/>
      <c r="H38" s="28"/>
      <c r="I38" s="28"/>
      <c r="J38" s="30"/>
      <c r="K38" s="28"/>
      <c r="L38" s="28"/>
      <c r="M38" s="30"/>
    </row>
    <row r="39" spans="2:13" ht="15.75" customHeight="1">
      <c r="B39" s="28"/>
      <c r="C39" s="29"/>
      <c r="D39" s="30"/>
      <c r="E39" s="28"/>
      <c r="F39" s="28"/>
      <c r="G39" s="28"/>
      <c r="H39" s="28"/>
      <c r="I39" s="28"/>
      <c r="J39" s="30"/>
      <c r="K39" s="28"/>
      <c r="L39" s="28"/>
      <c r="M39" s="30"/>
    </row>
    <row r="40" spans="2:13" ht="15.75" customHeight="1">
      <c r="B40" s="28"/>
      <c r="C40" s="29"/>
      <c r="D40" s="30"/>
      <c r="E40" s="28"/>
      <c r="F40" s="28"/>
      <c r="G40" s="28"/>
      <c r="H40" s="28"/>
      <c r="I40" s="28"/>
      <c r="J40" s="30"/>
      <c r="K40" s="28"/>
      <c r="L40" s="28"/>
      <c r="M40" s="30"/>
    </row>
    <row r="41" spans="2:13" ht="15.75" customHeight="1">
      <c r="B41" s="28"/>
      <c r="C41" s="29"/>
      <c r="D41" s="30"/>
      <c r="E41" s="28"/>
      <c r="F41" s="28"/>
      <c r="G41" s="28"/>
      <c r="H41" s="28"/>
      <c r="I41" s="28"/>
      <c r="J41" s="30"/>
      <c r="K41" s="28"/>
      <c r="L41" s="28"/>
      <c r="M41" s="30"/>
    </row>
    <row r="42" spans="2:13" ht="15.75" customHeight="1">
      <c r="B42" s="28"/>
      <c r="C42" s="29"/>
      <c r="D42" s="30"/>
      <c r="E42" s="28"/>
      <c r="F42" s="28"/>
      <c r="G42" s="28"/>
      <c r="H42" s="28"/>
      <c r="I42" s="28"/>
      <c r="J42" s="30"/>
      <c r="K42" s="28"/>
      <c r="L42" s="28"/>
      <c r="M42" s="30"/>
    </row>
    <row r="43" spans="2:13" ht="15.75" customHeight="1">
      <c r="B43" s="28"/>
      <c r="C43" s="29"/>
      <c r="D43" s="30"/>
      <c r="E43" s="28"/>
      <c r="F43" s="28"/>
      <c r="G43" s="28"/>
      <c r="H43" s="28"/>
      <c r="I43" s="28"/>
      <c r="J43" s="30"/>
      <c r="K43" s="28"/>
      <c r="L43" s="28"/>
      <c r="M43" s="30"/>
    </row>
    <row r="44" spans="2:13" ht="15.75" customHeight="1">
      <c r="B44" s="28"/>
      <c r="C44" s="29"/>
      <c r="D44" s="30"/>
      <c r="E44" s="28"/>
      <c r="F44" s="28"/>
      <c r="G44" s="28"/>
      <c r="H44" s="28"/>
      <c r="I44" s="28"/>
      <c r="J44" s="30"/>
      <c r="K44" s="28"/>
      <c r="L44" s="28"/>
      <c r="M44" s="30"/>
    </row>
    <row r="45" spans="2:13" ht="15.75" customHeight="1">
      <c r="B45" s="28"/>
      <c r="C45" s="29"/>
      <c r="D45" s="30"/>
      <c r="E45" s="28"/>
      <c r="F45" s="28"/>
      <c r="G45" s="28"/>
      <c r="H45" s="28"/>
      <c r="I45" s="28"/>
      <c r="J45" s="30"/>
      <c r="K45" s="28"/>
      <c r="L45" s="28"/>
      <c r="M45" s="30"/>
    </row>
    <row r="46" spans="2:13" ht="15.75" customHeight="1">
      <c r="B46" s="28"/>
      <c r="C46" s="29"/>
      <c r="D46" s="30"/>
      <c r="E46" s="28"/>
      <c r="F46" s="28"/>
      <c r="G46" s="28"/>
      <c r="H46" s="28"/>
      <c r="I46" s="28"/>
      <c r="J46" s="30"/>
      <c r="K46" s="28"/>
      <c r="L46" s="28"/>
      <c r="M46" s="30"/>
    </row>
    <row r="47" spans="2:13" ht="15.75" customHeight="1">
      <c r="B47" s="28"/>
      <c r="C47" s="29"/>
      <c r="D47" s="30"/>
      <c r="E47" s="28"/>
      <c r="F47" s="28"/>
      <c r="G47" s="28"/>
      <c r="H47" s="28"/>
      <c r="I47" s="28"/>
      <c r="J47" s="30"/>
      <c r="K47" s="28"/>
      <c r="L47" s="28"/>
      <c r="M47" s="30"/>
    </row>
    <row r="48" spans="2:13" ht="15.75" customHeight="1">
      <c r="B48" s="28"/>
      <c r="C48" s="29"/>
      <c r="D48" s="30"/>
      <c r="E48" s="28"/>
      <c r="F48" s="28"/>
      <c r="G48" s="28"/>
      <c r="H48" s="28"/>
      <c r="I48" s="28"/>
      <c r="J48" s="30"/>
      <c r="K48" s="28"/>
      <c r="L48" s="28"/>
      <c r="M48" s="30"/>
    </row>
    <row r="49" spans="2:13" ht="15.75" customHeight="1">
      <c r="B49" s="28"/>
      <c r="C49" s="29"/>
      <c r="D49" s="30"/>
      <c r="E49" s="28"/>
      <c r="F49" s="28"/>
      <c r="G49" s="28"/>
      <c r="H49" s="28"/>
      <c r="I49" s="28"/>
      <c r="J49" s="30"/>
      <c r="K49" s="28"/>
      <c r="L49" s="28"/>
      <c r="M49" s="30"/>
    </row>
    <row r="50" spans="2:13" ht="15.75" customHeight="1">
      <c r="B50" s="28"/>
      <c r="C50" s="29"/>
      <c r="D50" s="30"/>
      <c r="E50" s="28"/>
      <c r="F50" s="28"/>
      <c r="G50" s="28"/>
      <c r="H50" s="28"/>
      <c r="I50" s="28"/>
      <c r="J50" s="30"/>
      <c r="K50" s="28"/>
      <c r="L50" s="28"/>
      <c r="M50" s="30"/>
    </row>
    <row r="51" spans="2:13" ht="15.75" customHeight="1">
      <c r="B51" s="28"/>
      <c r="C51" s="29"/>
      <c r="D51" s="30"/>
      <c r="E51" s="28"/>
      <c r="F51" s="28"/>
      <c r="G51" s="28"/>
      <c r="H51" s="28"/>
      <c r="I51" s="28"/>
      <c r="J51" s="30"/>
      <c r="K51" s="28"/>
      <c r="L51" s="28"/>
      <c r="M51" s="30"/>
    </row>
    <row r="52" spans="2:13" ht="15.75" customHeight="1">
      <c r="B52" s="28"/>
      <c r="C52" s="29"/>
      <c r="D52" s="30"/>
      <c r="E52" s="28"/>
      <c r="F52" s="28"/>
      <c r="G52" s="28"/>
      <c r="H52" s="28"/>
      <c r="I52" s="28"/>
      <c r="J52" s="30"/>
      <c r="K52" s="28"/>
      <c r="L52" s="28"/>
      <c r="M52" s="30"/>
    </row>
    <row r="53" spans="2:13" ht="15.75" customHeight="1">
      <c r="B53" s="28"/>
      <c r="C53" s="29"/>
      <c r="D53" s="30"/>
      <c r="E53" s="28"/>
      <c r="F53" s="28"/>
      <c r="G53" s="28"/>
      <c r="H53" s="28"/>
      <c r="I53" s="28"/>
      <c r="J53" s="30"/>
      <c r="K53" s="28"/>
      <c r="L53" s="28"/>
      <c r="M53" s="30"/>
    </row>
    <row r="54" spans="2:13" ht="15.75" customHeight="1">
      <c r="B54" s="28"/>
      <c r="C54" s="29"/>
      <c r="D54" s="30"/>
      <c r="E54" s="28"/>
      <c r="F54" s="28"/>
      <c r="G54" s="28"/>
      <c r="H54" s="28"/>
      <c r="I54" s="28"/>
      <c r="J54" s="30"/>
      <c r="K54" s="28"/>
      <c r="L54" s="28"/>
      <c r="M54" s="30"/>
    </row>
    <row r="55" spans="2:13" ht="15.75" customHeight="1">
      <c r="B55" s="28"/>
      <c r="C55" s="29"/>
      <c r="D55" s="30"/>
      <c r="E55" s="28"/>
      <c r="F55" s="28"/>
      <c r="G55" s="28"/>
      <c r="H55" s="28"/>
      <c r="I55" s="28"/>
      <c r="J55" s="30"/>
      <c r="K55" s="28"/>
      <c r="L55" s="28"/>
      <c r="M55" s="30"/>
    </row>
    <row r="56" spans="2:13" ht="15.75" customHeight="1">
      <c r="B56" s="28"/>
      <c r="C56" s="29"/>
      <c r="D56" s="30"/>
      <c r="E56" s="28"/>
      <c r="F56" s="28"/>
      <c r="G56" s="28"/>
      <c r="H56" s="28"/>
      <c r="I56" s="28"/>
      <c r="J56" s="30"/>
      <c r="K56" s="28"/>
      <c r="L56" s="28"/>
      <c r="M56" s="30"/>
    </row>
    <row r="57" spans="2:13" ht="15.75" customHeight="1">
      <c r="B57" s="28"/>
      <c r="C57" s="29"/>
      <c r="D57" s="30"/>
      <c r="E57" s="28"/>
      <c r="F57" s="28"/>
      <c r="G57" s="28"/>
      <c r="H57" s="28"/>
      <c r="I57" s="28"/>
      <c r="J57" s="30"/>
      <c r="K57" s="28"/>
      <c r="L57" s="28"/>
      <c r="M57" s="30"/>
    </row>
    <row r="58" spans="2:13" ht="15.75" customHeight="1">
      <c r="B58" s="28"/>
      <c r="C58" s="29"/>
      <c r="D58" s="30"/>
      <c r="E58" s="28"/>
      <c r="F58" s="28"/>
      <c r="G58" s="28"/>
      <c r="H58" s="28"/>
      <c r="I58" s="28"/>
      <c r="J58" s="30"/>
      <c r="K58" s="28"/>
      <c r="L58" s="28"/>
      <c r="M58" s="30"/>
    </row>
    <row r="59" spans="2:13" ht="15.75" customHeight="1">
      <c r="B59" s="28"/>
      <c r="C59" s="29"/>
      <c r="D59" s="30"/>
      <c r="E59" s="28"/>
      <c r="F59" s="28"/>
      <c r="G59" s="28"/>
      <c r="H59" s="28"/>
      <c r="I59" s="28"/>
      <c r="J59" s="30"/>
      <c r="K59" s="28"/>
      <c r="L59" s="28"/>
      <c r="M59" s="30"/>
    </row>
    <row r="60" spans="2:13" ht="15.75" customHeight="1">
      <c r="B60" s="28"/>
      <c r="C60" s="29"/>
      <c r="D60" s="30"/>
      <c r="E60" s="28"/>
      <c r="F60" s="28"/>
      <c r="G60" s="28"/>
      <c r="H60" s="28"/>
      <c r="I60" s="28"/>
      <c r="J60" s="30"/>
      <c r="K60" s="28"/>
      <c r="L60" s="28"/>
      <c r="M60" s="30"/>
    </row>
    <row r="61" spans="2:13" ht="15.75" customHeight="1">
      <c r="B61" s="28"/>
      <c r="C61" s="29"/>
      <c r="D61" s="30"/>
      <c r="E61" s="28"/>
      <c r="F61" s="28"/>
      <c r="G61" s="28"/>
      <c r="H61" s="28"/>
      <c r="I61" s="28"/>
      <c r="J61" s="30"/>
      <c r="K61" s="28"/>
      <c r="L61" s="28"/>
      <c r="M61" s="30"/>
    </row>
    <row r="62" spans="2:13" ht="15.75" customHeight="1">
      <c r="B62" s="28"/>
      <c r="C62" s="29"/>
      <c r="D62" s="30"/>
      <c r="E62" s="28"/>
      <c r="F62" s="28"/>
      <c r="G62" s="28"/>
      <c r="H62" s="28"/>
      <c r="I62" s="28"/>
      <c r="J62" s="30"/>
      <c r="K62" s="28"/>
      <c r="L62" s="28"/>
      <c r="M62" s="30"/>
    </row>
    <row r="63" spans="2:13" ht="15.75" customHeight="1">
      <c r="B63" s="28"/>
      <c r="C63" s="29"/>
      <c r="D63" s="30"/>
      <c r="E63" s="28"/>
      <c r="F63" s="28"/>
      <c r="G63" s="28"/>
      <c r="H63" s="28"/>
      <c r="I63" s="28"/>
      <c r="J63" s="30"/>
      <c r="K63" s="28"/>
      <c r="L63" s="28"/>
      <c r="M63" s="30"/>
    </row>
    <row r="64" spans="2:13" ht="15.75" customHeight="1">
      <c r="B64" s="28"/>
      <c r="C64" s="29"/>
      <c r="D64" s="30"/>
      <c r="E64" s="28"/>
      <c r="F64" s="28"/>
      <c r="G64" s="28"/>
      <c r="H64" s="28"/>
      <c r="I64" s="28"/>
      <c r="J64" s="30"/>
      <c r="K64" s="28"/>
      <c r="L64" s="28"/>
      <c r="M64" s="30"/>
    </row>
    <row r="65" spans="2:13" ht="15.75" customHeight="1">
      <c r="B65" s="28"/>
      <c r="C65" s="29"/>
      <c r="D65" s="30"/>
      <c r="E65" s="28"/>
      <c r="F65" s="28"/>
      <c r="G65" s="28"/>
      <c r="H65" s="28"/>
      <c r="I65" s="28"/>
      <c r="J65" s="30"/>
      <c r="K65" s="28"/>
      <c r="L65" s="28"/>
      <c r="M65" s="30"/>
    </row>
    <row r="66" spans="2:13" ht="15.75" customHeight="1">
      <c r="B66" s="28"/>
      <c r="C66" s="29"/>
      <c r="D66" s="30"/>
      <c r="E66" s="28"/>
      <c r="F66" s="28"/>
      <c r="G66" s="28"/>
      <c r="H66" s="28"/>
      <c r="I66" s="28"/>
      <c r="J66" s="30"/>
      <c r="K66" s="28"/>
      <c r="L66" s="28"/>
      <c r="M66" s="30"/>
    </row>
    <row r="67" spans="2:13" ht="15.75" customHeight="1">
      <c r="B67" s="28"/>
      <c r="C67" s="29"/>
      <c r="D67" s="30"/>
      <c r="E67" s="28"/>
      <c r="F67" s="28"/>
      <c r="G67" s="28"/>
      <c r="H67" s="28"/>
      <c r="I67" s="28"/>
      <c r="J67" s="30"/>
      <c r="K67" s="28"/>
      <c r="L67" s="28"/>
      <c r="M67" s="30"/>
    </row>
    <row r="68" spans="2:13" ht="15.75" customHeight="1">
      <c r="B68" s="28"/>
      <c r="C68" s="29"/>
      <c r="D68" s="30"/>
      <c r="E68" s="28"/>
      <c r="F68" s="28"/>
      <c r="G68" s="28"/>
      <c r="H68" s="28"/>
      <c r="I68" s="28"/>
      <c r="J68" s="30"/>
      <c r="K68" s="28"/>
      <c r="L68" s="28"/>
      <c r="M68" s="30"/>
    </row>
    <row r="69" spans="2:13" ht="15.75" customHeight="1">
      <c r="B69" s="28"/>
      <c r="C69" s="29"/>
      <c r="D69" s="30"/>
      <c r="E69" s="28"/>
      <c r="F69" s="28"/>
      <c r="G69" s="28"/>
      <c r="H69" s="28"/>
      <c r="I69" s="28"/>
      <c r="J69" s="30"/>
      <c r="K69" s="28"/>
      <c r="L69" s="28"/>
      <c r="M69" s="30"/>
    </row>
    <row r="70" spans="2:13" ht="15.75" customHeight="1">
      <c r="B70" s="28"/>
      <c r="C70" s="29"/>
      <c r="D70" s="30"/>
      <c r="E70" s="28"/>
      <c r="F70" s="28"/>
      <c r="G70" s="28"/>
      <c r="H70" s="28"/>
      <c r="I70" s="28"/>
      <c r="J70" s="30"/>
      <c r="K70" s="28"/>
      <c r="L70" s="28"/>
      <c r="M70" s="30"/>
    </row>
    <row r="71" spans="2:13" ht="15.75" customHeight="1">
      <c r="B71" s="28"/>
      <c r="C71" s="29"/>
      <c r="D71" s="30"/>
      <c r="E71" s="28"/>
      <c r="F71" s="28"/>
      <c r="G71" s="28"/>
      <c r="H71" s="28"/>
      <c r="I71" s="28"/>
      <c r="J71" s="30"/>
      <c r="K71" s="28"/>
      <c r="L71" s="28"/>
      <c r="M71" s="30"/>
    </row>
    <row r="72" spans="2:13" ht="15.75" customHeight="1">
      <c r="B72" s="28"/>
      <c r="C72" s="29"/>
      <c r="D72" s="30"/>
      <c r="E72" s="28"/>
      <c r="F72" s="28"/>
      <c r="G72" s="28"/>
      <c r="H72" s="28"/>
      <c r="I72" s="28"/>
      <c r="J72" s="30"/>
      <c r="K72" s="28"/>
      <c r="L72" s="28"/>
      <c r="M72" s="30"/>
    </row>
    <row r="73" spans="2:13" ht="15.75" customHeight="1">
      <c r="B73" s="28"/>
      <c r="C73" s="29"/>
      <c r="D73" s="30"/>
      <c r="E73" s="28"/>
      <c r="F73" s="28"/>
      <c r="G73" s="28"/>
      <c r="H73" s="28"/>
      <c r="I73" s="28"/>
      <c r="J73" s="30"/>
      <c r="K73" s="28"/>
      <c r="L73" s="28"/>
      <c r="M73" s="30"/>
    </row>
    <row r="74" spans="2:13" ht="15.75" customHeight="1">
      <c r="B74" s="28"/>
      <c r="C74" s="29"/>
      <c r="D74" s="30"/>
      <c r="E74" s="28"/>
      <c r="F74" s="28"/>
      <c r="G74" s="28"/>
      <c r="H74" s="28"/>
      <c r="I74" s="28"/>
      <c r="J74" s="30"/>
      <c r="K74" s="28"/>
      <c r="L74" s="28"/>
      <c r="M74" s="30"/>
    </row>
    <row r="75" spans="2:13" ht="15.75" customHeight="1">
      <c r="B75" s="28"/>
      <c r="C75" s="29"/>
      <c r="D75" s="30"/>
      <c r="E75" s="28"/>
      <c r="F75" s="28"/>
      <c r="G75" s="28"/>
      <c r="H75" s="28"/>
      <c r="I75" s="28"/>
      <c r="J75" s="30"/>
      <c r="K75" s="28"/>
      <c r="L75" s="28"/>
      <c r="M75" s="30"/>
    </row>
    <row r="76" spans="2:13" ht="15.75" customHeight="1">
      <c r="B76" s="28"/>
      <c r="C76" s="29"/>
      <c r="D76" s="30"/>
      <c r="E76" s="28"/>
      <c r="F76" s="28"/>
      <c r="G76" s="28"/>
      <c r="H76" s="28"/>
      <c r="I76" s="28"/>
      <c r="J76" s="30"/>
      <c r="K76" s="28"/>
      <c r="L76" s="28"/>
      <c r="M76" s="30"/>
    </row>
    <row r="77" spans="2:13" ht="15.75" customHeight="1">
      <c r="B77" s="28"/>
      <c r="C77" s="29"/>
      <c r="D77" s="30"/>
      <c r="E77" s="28"/>
      <c r="F77" s="28"/>
      <c r="G77" s="28"/>
      <c r="H77" s="28"/>
      <c r="I77" s="28"/>
      <c r="J77" s="30"/>
      <c r="K77" s="28"/>
      <c r="L77" s="28"/>
      <c r="M77" s="30"/>
    </row>
    <row r="78" spans="2:13" ht="15.75" customHeight="1">
      <c r="B78" s="28"/>
      <c r="C78" s="29"/>
      <c r="D78" s="30"/>
      <c r="E78" s="28"/>
      <c r="F78" s="28"/>
      <c r="G78" s="28"/>
      <c r="H78" s="28"/>
      <c r="I78" s="28"/>
      <c r="J78" s="30"/>
      <c r="K78" s="28"/>
      <c r="L78" s="28"/>
      <c r="M78" s="30"/>
    </row>
    <row r="79" spans="2:13" ht="15.75" customHeight="1">
      <c r="B79" s="28"/>
      <c r="C79" s="29"/>
      <c r="D79" s="30"/>
      <c r="E79" s="28"/>
      <c r="F79" s="28"/>
      <c r="G79" s="28"/>
      <c r="H79" s="28"/>
      <c r="I79" s="28"/>
      <c r="J79" s="30"/>
      <c r="K79" s="28"/>
      <c r="L79" s="28"/>
      <c r="M79" s="30"/>
    </row>
    <row r="80" spans="2:13" ht="15.75" customHeight="1">
      <c r="B80" s="28"/>
      <c r="C80" s="29"/>
      <c r="D80" s="30"/>
      <c r="E80" s="28"/>
      <c r="F80" s="28"/>
      <c r="G80" s="28"/>
      <c r="H80" s="28"/>
      <c r="I80" s="28"/>
      <c r="J80" s="30"/>
      <c r="K80" s="28"/>
      <c r="L80" s="28"/>
      <c r="M80" s="30"/>
    </row>
    <row r="81" spans="2:13" ht="15.75" customHeight="1">
      <c r="B81" s="28"/>
      <c r="C81" s="29"/>
      <c r="D81" s="30"/>
      <c r="E81" s="28"/>
      <c r="F81" s="28"/>
      <c r="G81" s="28"/>
      <c r="H81" s="28"/>
      <c r="I81" s="28"/>
      <c r="J81" s="30"/>
      <c r="K81" s="28"/>
      <c r="L81" s="28"/>
      <c r="M81" s="30"/>
    </row>
    <row r="82" spans="2:13" ht="15.75" customHeight="1">
      <c r="B82" s="28"/>
      <c r="C82" s="29"/>
      <c r="D82" s="30"/>
      <c r="E82" s="28"/>
      <c r="F82" s="28"/>
      <c r="G82" s="28"/>
      <c r="H82" s="28"/>
      <c r="I82" s="28"/>
      <c r="J82" s="30"/>
      <c r="K82" s="28"/>
      <c r="L82" s="28"/>
      <c r="M82" s="30"/>
    </row>
    <row r="83" spans="2:13" ht="15.75" customHeight="1">
      <c r="B83" s="28"/>
      <c r="C83" s="29"/>
      <c r="D83" s="30"/>
      <c r="E83" s="28"/>
      <c r="F83" s="28"/>
      <c r="G83" s="28"/>
      <c r="H83" s="28"/>
      <c r="I83" s="28"/>
      <c r="J83" s="30"/>
      <c r="K83" s="28"/>
      <c r="L83" s="28"/>
      <c r="M83" s="30"/>
    </row>
    <row r="84" spans="2:13" ht="15.75" customHeight="1">
      <c r="B84" s="28"/>
      <c r="C84" s="29"/>
      <c r="D84" s="30"/>
      <c r="E84" s="28"/>
      <c r="F84" s="28"/>
      <c r="G84" s="28"/>
      <c r="H84" s="28"/>
      <c r="I84" s="28"/>
      <c r="J84" s="30"/>
      <c r="K84" s="28"/>
      <c r="L84" s="28"/>
      <c r="M84" s="30"/>
    </row>
    <row r="85" spans="2:13" ht="15.75" customHeight="1">
      <c r="B85" s="28"/>
      <c r="C85" s="29"/>
      <c r="D85" s="30"/>
      <c r="E85" s="28"/>
      <c r="F85" s="28"/>
      <c r="G85" s="28"/>
      <c r="H85" s="28"/>
      <c r="I85" s="28"/>
      <c r="J85" s="30"/>
      <c r="K85" s="28"/>
      <c r="L85" s="28"/>
      <c r="M85" s="30"/>
    </row>
    <row r="86" spans="2:13" ht="15.75" customHeight="1">
      <c r="B86" s="28"/>
      <c r="C86" s="29"/>
      <c r="D86" s="30"/>
      <c r="E86" s="28"/>
      <c r="F86" s="28"/>
      <c r="G86" s="28"/>
      <c r="H86" s="28"/>
      <c r="I86" s="28"/>
      <c r="J86" s="30"/>
      <c r="K86" s="28"/>
      <c r="L86" s="28"/>
      <c r="M86" s="30"/>
    </row>
    <row r="87" spans="2:13" ht="15.75" customHeight="1">
      <c r="B87" s="28"/>
      <c r="C87" s="29"/>
      <c r="D87" s="30"/>
      <c r="E87" s="28"/>
      <c r="F87" s="28"/>
      <c r="G87" s="28"/>
      <c r="H87" s="28"/>
      <c r="I87" s="28"/>
      <c r="J87" s="30"/>
      <c r="K87" s="28"/>
      <c r="L87" s="28"/>
      <c r="M87" s="30"/>
    </row>
    <row r="88" spans="2:13" ht="15.75" customHeight="1">
      <c r="B88" s="28"/>
      <c r="C88" s="29"/>
      <c r="D88" s="30"/>
      <c r="E88" s="28"/>
      <c r="F88" s="28"/>
      <c r="G88" s="28"/>
      <c r="H88" s="28"/>
      <c r="I88" s="28"/>
      <c r="J88" s="30"/>
      <c r="K88" s="28"/>
      <c r="L88" s="28"/>
      <c r="M88" s="30"/>
    </row>
    <row r="89" spans="2:13" ht="15.75" customHeight="1">
      <c r="B89" s="28"/>
      <c r="C89" s="29"/>
      <c r="D89" s="30"/>
      <c r="E89" s="28"/>
      <c r="F89" s="28"/>
      <c r="G89" s="28"/>
      <c r="H89" s="28"/>
      <c r="I89" s="28"/>
      <c r="J89" s="30"/>
      <c r="K89" s="28"/>
      <c r="L89" s="28"/>
      <c r="M89" s="30"/>
    </row>
    <row r="90" spans="2:13" ht="15.75" customHeight="1">
      <c r="B90" s="28"/>
      <c r="C90" s="29"/>
      <c r="D90" s="30"/>
      <c r="E90" s="28"/>
      <c r="F90" s="28"/>
      <c r="G90" s="28"/>
      <c r="H90" s="28"/>
      <c r="I90" s="28"/>
      <c r="J90" s="30"/>
      <c r="K90" s="28"/>
      <c r="L90" s="28"/>
      <c r="M90" s="30"/>
    </row>
    <row r="91" spans="2:13" ht="15.75" customHeight="1">
      <c r="B91" s="28"/>
      <c r="C91" s="29"/>
      <c r="D91" s="30"/>
      <c r="E91" s="28"/>
      <c r="F91" s="28"/>
      <c r="G91" s="28"/>
      <c r="H91" s="28"/>
      <c r="I91" s="28"/>
      <c r="J91" s="30"/>
      <c r="K91" s="28"/>
      <c r="L91" s="28"/>
      <c r="M91" s="30"/>
    </row>
    <row r="92" spans="2:13" ht="15.75" customHeight="1">
      <c r="B92" s="28"/>
      <c r="C92" s="29"/>
      <c r="D92" s="30"/>
      <c r="E92" s="28"/>
      <c r="F92" s="28"/>
      <c r="G92" s="28"/>
      <c r="H92" s="28"/>
      <c r="I92" s="28"/>
      <c r="J92" s="30"/>
      <c r="K92" s="28"/>
      <c r="L92" s="28"/>
      <c r="M92" s="30"/>
    </row>
    <row r="93" spans="2:13" ht="15.75" customHeight="1">
      <c r="B93" s="28"/>
      <c r="C93" s="29"/>
      <c r="D93" s="30"/>
      <c r="E93" s="28"/>
      <c r="F93" s="28"/>
      <c r="G93" s="28"/>
      <c r="H93" s="28"/>
      <c r="I93" s="28"/>
      <c r="J93" s="30"/>
      <c r="K93" s="28"/>
      <c r="L93" s="28"/>
      <c r="M93" s="30"/>
    </row>
    <row r="94" spans="2:13" ht="15.75" customHeight="1">
      <c r="B94" s="28"/>
      <c r="C94" s="29"/>
      <c r="D94" s="30"/>
      <c r="E94" s="28"/>
      <c r="F94" s="28"/>
      <c r="G94" s="28"/>
      <c r="H94" s="28"/>
      <c r="I94" s="28"/>
      <c r="J94" s="30"/>
      <c r="K94" s="28"/>
      <c r="L94" s="28"/>
      <c r="M94" s="30"/>
    </row>
    <row r="95" spans="2:13" ht="15.75" customHeight="1">
      <c r="B95" s="28"/>
      <c r="C95" s="29"/>
      <c r="D95" s="30"/>
      <c r="E95" s="28"/>
      <c r="F95" s="28"/>
      <c r="G95" s="28"/>
      <c r="H95" s="28"/>
      <c r="I95" s="28"/>
      <c r="J95" s="30"/>
      <c r="K95" s="28"/>
      <c r="L95" s="28"/>
      <c r="M95" s="30"/>
    </row>
    <row r="96" spans="2:13" ht="15.75" customHeight="1">
      <c r="B96" s="28"/>
      <c r="C96" s="29"/>
      <c r="D96" s="30"/>
      <c r="E96" s="28"/>
      <c r="F96" s="28"/>
      <c r="G96" s="28"/>
      <c r="H96" s="28"/>
      <c r="I96" s="28"/>
      <c r="J96" s="30"/>
      <c r="K96" s="28"/>
      <c r="L96" s="28"/>
      <c r="M96" s="30"/>
    </row>
    <row r="97" spans="2:13" ht="15.75" customHeight="1">
      <c r="B97" s="28"/>
      <c r="C97" s="29"/>
      <c r="D97" s="30"/>
      <c r="E97" s="28"/>
      <c r="F97" s="28"/>
      <c r="G97" s="28"/>
      <c r="H97" s="28"/>
      <c r="I97" s="28"/>
      <c r="J97" s="30"/>
      <c r="K97" s="28"/>
      <c r="L97" s="28"/>
      <c r="M97" s="30"/>
    </row>
    <row r="98" spans="2:13" ht="15.75" customHeight="1">
      <c r="B98" s="28"/>
      <c r="C98" s="29"/>
      <c r="D98" s="30"/>
      <c r="E98" s="28"/>
      <c r="F98" s="28"/>
      <c r="G98" s="28"/>
      <c r="H98" s="28"/>
      <c r="I98" s="28"/>
      <c r="J98" s="30"/>
      <c r="K98" s="28"/>
      <c r="L98" s="28"/>
      <c r="M98" s="30"/>
    </row>
    <row r="99" spans="2:13" ht="15.75" customHeight="1">
      <c r="B99" s="28"/>
      <c r="C99" s="29"/>
      <c r="D99" s="30"/>
      <c r="E99" s="28"/>
      <c r="F99" s="28"/>
      <c r="G99" s="28"/>
      <c r="H99" s="28"/>
      <c r="I99" s="28"/>
      <c r="J99" s="30"/>
      <c r="K99" s="28"/>
      <c r="L99" s="28"/>
      <c r="M99" s="30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28"/>
      <c r="J100" s="30"/>
      <c r="K100" s="28"/>
      <c r="L100" s="28"/>
      <c r="M100" s="30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28"/>
      <c r="J101" s="30"/>
      <c r="K101" s="28"/>
      <c r="L101" s="28"/>
      <c r="M101" s="30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28"/>
      <c r="J102" s="30"/>
      <c r="K102" s="28"/>
      <c r="L102" s="28"/>
      <c r="M102" s="30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28"/>
      <c r="J103" s="30"/>
      <c r="K103" s="28"/>
      <c r="L103" s="28"/>
      <c r="M103" s="30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28"/>
      <c r="J104" s="30"/>
      <c r="K104" s="28"/>
      <c r="L104" s="28"/>
      <c r="M104" s="30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28"/>
      <c r="J105" s="30"/>
      <c r="K105" s="28"/>
      <c r="L105" s="28"/>
      <c r="M105" s="30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28"/>
      <c r="J106" s="30"/>
      <c r="K106" s="28"/>
      <c r="L106" s="28"/>
      <c r="M106" s="30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28"/>
      <c r="J107" s="30"/>
      <c r="K107" s="28"/>
      <c r="L107" s="28"/>
      <c r="M107" s="30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28"/>
      <c r="J108" s="30"/>
      <c r="K108" s="28"/>
      <c r="L108" s="28"/>
      <c r="M108" s="30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28"/>
      <c r="J109" s="30"/>
      <c r="K109" s="28"/>
      <c r="L109" s="28"/>
      <c r="M109" s="30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28"/>
      <c r="J110" s="30"/>
      <c r="K110" s="28"/>
      <c r="L110" s="28"/>
      <c r="M110" s="30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28"/>
      <c r="J111" s="30"/>
      <c r="K111" s="28"/>
      <c r="L111" s="28"/>
      <c r="M111" s="30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28"/>
      <c r="J112" s="30"/>
      <c r="K112" s="28"/>
      <c r="L112" s="28"/>
      <c r="M112" s="30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28"/>
      <c r="J113" s="30"/>
      <c r="K113" s="28"/>
      <c r="L113" s="28"/>
      <c r="M113" s="30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28"/>
      <c r="J114" s="30"/>
      <c r="K114" s="28"/>
      <c r="L114" s="28"/>
      <c r="M114" s="30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28"/>
      <c r="J115" s="30"/>
      <c r="K115" s="28"/>
      <c r="L115" s="28"/>
      <c r="M115" s="30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28"/>
      <c r="J116" s="30"/>
      <c r="K116" s="28"/>
      <c r="L116" s="28"/>
      <c r="M116" s="30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28"/>
      <c r="J117" s="30"/>
      <c r="K117" s="28"/>
      <c r="L117" s="28"/>
      <c r="M117" s="30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28"/>
      <c r="J118" s="30"/>
      <c r="K118" s="28"/>
      <c r="L118" s="28"/>
      <c r="M118" s="30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28"/>
      <c r="J119" s="30"/>
      <c r="K119" s="28"/>
      <c r="L119" s="28"/>
      <c r="M119" s="30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28"/>
      <c r="J120" s="30"/>
      <c r="K120" s="28"/>
      <c r="L120" s="28"/>
      <c r="M120" s="30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28"/>
      <c r="J121" s="30"/>
      <c r="K121" s="28"/>
      <c r="L121" s="28"/>
      <c r="M121" s="30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28"/>
      <c r="J122" s="30"/>
      <c r="K122" s="28"/>
      <c r="L122" s="28"/>
      <c r="M122" s="30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28"/>
      <c r="J123" s="30"/>
      <c r="K123" s="28"/>
      <c r="L123" s="28"/>
      <c r="M123" s="30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28"/>
      <c r="J124" s="30"/>
      <c r="K124" s="28"/>
      <c r="L124" s="28"/>
      <c r="M124" s="30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28"/>
      <c r="J125" s="30"/>
      <c r="K125" s="28"/>
      <c r="L125" s="28"/>
      <c r="M125" s="30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28"/>
      <c r="J126" s="30"/>
      <c r="K126" s="28"/>
      <c r="L126" s="28"/>
      <c r="M126" s="30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28"/>
      <c r="J127" s="30"/>
      <c r="K127" s="28"/>
      <c r="L127" s="28"/>
      <c r="M127" s="30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28"/>
      <c r="J128" s="30"/>
      <c r="K128" s="28"/>
      <c r="L128" s="28"/>
      <c r="M128" s="30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28"/>
      <c r="J129" s="30"/>
      <c r="K129" s="28"/>
      <c r="L129" s="28"/>
      <c r="M129" s="30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28"/>
      <c r="J130" s="30"/>
      <c r="K130" s="28"/>
      <c r="L130" s="28"/>
      <c r="M130" s="30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28"/>
      <c r="J131" s="30"/>
      <c r="K131" s="28"/>
      <c r="L131" s="28"/>
      <c r="M131" s="30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28"/>
      <c r="J132" s="30"/>
      <c r="K132" s="28"/>
      <c r="L132" s="28"/>
      <c r="M132" s="30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28"/>
      <c r="J133" s="30"/>
      <c r="K133" s="28"/>
      <c r="L133" s="28"/>
      <c r="M133" s="30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28"/>
      <c r="J134" s="30"/>
      <c r="K134" s="28"/>
      <c r="L134" s="28"/>
      <c r="M134" s="30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28"/>
      <c r="J135" s="30"/>
      <c r="K135" s="28"/>
      <c r="L135" s="28"/>
      <c r="M135" s="30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28"/>
      <c r="J136" s="30"/>
      <c r="K136" s="28"/>
      <c r="L136" s="28"/>
      <c r="M136" s="30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28"/>
      <c r="J137" s="30"/>
      <c r="K137" s="28"/>
      <c r="L137" s="28"/>
      <c r="M137" s="30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28"/>
      <c r="J138" s="30"/>
      <c r="K138" s="28"/>
      <c r="L138" s="28"/>
      <c r="M138" s="30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28"/>
      <c r="J139" s="30"/>
      <c r="K139" s="28"/>
      <c r="L139" s="28"/>
      <c r="M139" s="30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28"/>
      <c r="J140" s="30"/>
      <c r="K140" s="28"/>
      <c r="L140" s="28"/>
      <c r="M140" s="30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28"/>
      <c r="J141" s="30"/>
      <c r="K141" s="28"/>
      <c r="L141" s="28"/>
      <c r="M141" s="30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28"/>
      <c r="J142" s="30"/>
      <c r="K142" s="28"/>
      <c r="L142" s="28"/>
      <c r="M142" s="30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28"/>
      <c r="J143" s="30"/>
      <c r="K143" s="28"/>
      <c r="L143" s="28"/>
      <c r="M143" s="30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28"/>
      <c r="J144" s="30"/>
      <c r="K144" s="28"/>
      <c r="L144" s="28"/>
      <c r="M144" s="30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28"/>
      <c r="J145" s="30"/>
      <c r="K145" s="28"/>
      <c r="L145" s="28"/>
      <c r="M145" s="30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28"/>
      <c r="J146" s="30"/>
      <c r="K146" s="28"/>
      <c r="L146" s="28"/>
      <c r="M146" s="30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28"/>
      <c r="J147" s="30"/>
      <c r="K147" s="28"/>
      <c r="L147" s="28"/>
      <c r="M147" s="30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28"/>
      <c r="J148" s="30"/>
      <c r="K148" s="28"/>
      <c r="L148" s="28"/>
      <c r="M148" s="30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28"/>
      <c r="J149" s="30"/>
      <c r="K149" s="28"/>
      <c r="L149" s="28"/>
      <c r="M149" s="30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28"/>
      <c r="J150" s="30"/>
      <c r="K150" s="28"/>
      <c r="L150" s="28"/>
      <c r="M150" s="30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28"/>
      <c r="J151" s="30"/>
      <c r="K151" s="28"/>
      <c r="L151" s="28"/>
      <c r="M151" s="30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28"/>
      <c r="J152" s="30"/>
      <c r="K152" s="28"/>
      <c r="L152" s="28"/>
      <c r="M152" s="30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28"/>
      <c r="J153" s="30"/>
      <c r="K153" s="28"/>
      <c r="L153" s="28"/>
      <c r="M153" s="30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28"/>
      <c r="J154" s="30"/>
      <c r="K154" s="28"/>
      <c r="L154" s="28"/>
      <c r="M154" s="30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28"/>
      <c r="J155" s="30"/>
      <c r="K155" s="28"/>
      <c r="L155" s="28"/>
      <c r="M155" s="30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28"/>
      <c r="J156" s="30"/>
      <c r="K156" s="28"/>
      <c r="L156" s="28"/>
      <c r="M156" s="30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28"/>
      <c r="J157" s="30"/>
      <c r="K157" s="28"/>
      <c r="L157" s="28"/>
      <c r="M157" s="30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28"/>
      <c r="J158" s="30"/>
      <c r="K158" s="28"/>
      <c r="L158" s="28"/>
      <c r="M158" s="30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28"/>
      <c r="J159" s="30"/>
      <c r="K159" s="28"/>
      <c r="L159" s="28"/>
      <c r="M159" s="30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28"/>
      <c r="J160" s="30"/>
      <c r="K160" s="28"/>
      <c r="L160" s="28"/>
      <c r="M160" s="30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28"/>
      <c r="J161" s="30"/>
      <c r="K161" s="28"/>
      <c r="L161" s="28"/>
      <c r="M161" s="30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28"/>
      <c r="J162" s="30"/>
      <c r="K162" s="28"/>
      <c r="L162" s="28"/>
      <c r="M162" s="30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28"/>
      <c r="J163" s="30"/>
      <c r="K163" s="28"/>
      <c r="L163" s="28"/>
      <c r="M163" s="30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28"/>
      <c r="J164" s="30"/>
      <c r="K164" s="28"/>
      <c r="L164" s="28"/>
      <c r="M164" s="30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28"/>
      <c r="J165" s="30"/>
      <c r="K165" s="28"/>
      <c r="L165" s="28"/>
      <c r="M165" s="30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28"/>
      <c r="J166" s="30"/>
      <c r="K166" s="28"/>
      <c r="L166" s="28"/>
      <c r="M166" s="30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28"/>
      <c r="J167" s="30"/>
      <c r="K167" s="28"/>
      <c r="L167" s="28"/>
      <c r="M167" s="30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28"/>
      <c r="J168" s="30"/>
      <c r="K168" s="28"/>
      <c r="L168" s="28"/>
      <c r="M168" s="30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28"/>
      <c r="J169" s="30"/>
      <c r="K169" s="28"/>
      <c r="L169" s="28"/>
      <c r="M169" s="30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28"/>
      <c r="J170" s="30"/>
      <c r="K170" s="28"/>
      <c r="L170" s="28"/>
      <c r="M170" s="30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28"/>
      <c r="J171" s="30"/>
      <c r="K171" s="28"/>
      <c r="L171" s="28"/>
      <c r="M171" s="30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28"/>
      <c r="J172" s="30"/>
      <c r="K172" s="28"/>
      <c r="L172" s="28"/>
      <c r="M172" s="30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28"/>
      <c r="J173" s="30"/>
      <c r="K173" s="28"/>
      <c r="L173" s="28"/>
      <c r="M173" s="30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28"/>
      <c r="J174" s="30"/>
      <c r="K174" s="28"/>
      <c r="L174" s="28"/>
      <c r="M174" s="30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28"/>
      <c r="J175" s="30"/>
      <c r="K175" s="28"/>
      <c r="L175" s="28"/>
      <c r="M175" s="30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28"/>
      <c r="J176" s="30"/>
      <c r="K176" s="28"/>
      <c r="L176" s="28"/>
      <c r="M176" s="30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28"/>
      <c r="J177" s="30"/>
      <c r="K177" s="28"/>
      <c r="L177" s="28"/>
      <c r="M177" s="30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28"/>
      <c r="J178" s="30"/>
      <c r="K178" s="28"/>
      <c r="L178" s="28"/>
      <c r="M178" s="30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28"/>
      <c r="J179" s="30"/>
      <c r="K179" s="28"/>
      <c r="L179" s="28"/>
      <c r="M179" s="30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28"/>
      <c r="J180" s="30"/>
      <c r="K180" s="28"/>
      <c r="L180" s="28"/>
      <c r="M180" s="30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28"/>
      <c r="J181" s="30"/>
      <c r="K181" s="28"/>
      <c r="L181" s="28"/>
      <c r="M181" s="30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28"/>
      <c r="J182" s="30"/>
      <c r="K182" s="28"/>
      <c r="L182" s="28"/>
      <c r="M182" s="30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28"/>
      <c r="J183" s="30"/>
      <c r="K183" s="28"/>
      <c r="L183" s="28"/>
      <c r="M183" s="30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28"/>
      <c r="J184" s="30"/>
      <c r="K184" s="28"/>
      <c r="L184" s="28"/>
      <c r="M184" s="30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28"/>
      <c r="J185" s="30"/>
      <c r="K185" s="28"/>
      <c r="L185" s="28"/>
      <c r="M185" s="30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28"/>
      <c r="J186" s="30"/>
      <c r="K186" s="28"/>
      <c r="L186" s="28"/>
      <c r="M186" s="30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28"/>
      <c r="J187" s="30"/>
      <c r="K187" s="28"/>
      <c r="L187" s="28"/>
      <c r="M187" s="30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28"/>
      <c r="J188" s="30"/>
      <c r="K188" s="28"/>
      <c r="L188" s="28"/>
      <c r="M188" s="30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28"/>
      <c r="J189" s="30"/>
      <c r="K189" s="28"/>
      <c r="L189" s="28"/>
      <c r="M189" s="30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28"/>
      <c r="J190" s="30"/>
      <c r="K190" s="28"/>
      <c r="L190" s="28"/>
      <c r="M190" s="30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28"/>
      <c r="J191" s="30"/>
      <c r="K191" s="28"/>
      <c r="L191" s="28"/>
      <c r="M191" s="30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28"/>
      <c r="J192" s="30"/>
      <c r="K192" s="28"/>
      <c r="L192" s="28"/>
      <c r="M192" s="30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28"/>
      <c r="J193" s="30"/>
      <c r="K193" s="28"/>
      <c r="L193" s="28"/>
      <c r="M193" s="30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28"/>
      <c r="J194" s="30"/>
      <c r="K194" s="28"/>
      <c r="L194" s="28"/>
      <c r="M194" s="30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28"/>
      <c r="J195" s="30"/>
      <c r="K195" s="28"/>
      <c r="L195" s="28"/>
      <c r="M195" s="30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28"/>
      <c r="J196" s="30"/>
      <c r="K196" s="28"/>
      <c r="L196" s="28"/>
      <c r="M196" s="30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28"/>
      <c r="J197" s="30"/>
      <c r="K197" s="28"/>
      <c r="L197" s="28"/>
      <c r="M197" s="30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28"/>
      <c r="J198" s="30"/>
      <c r="K198" s="28"/>
      <c r="L198" s="28"/>
      <c r="M198" s="30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28"/>
      <c r="J199" s="30"/>
      <c r="K199" s="28"/>
      <c r="L199" s="28"/>
      <c r="M199" s="30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28"/>
      <c r="J200" s="30"/>
      <c r="K200" s="28"/>
      <c r="L200" s="28"/>
      <c r="M200" s="30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28"/>
      <c r="J201" s="30"/>
      <c r="K201" s="28"/>
      <c r="L201" s="28"/>
      <c r="M201" s="30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28"/>
      <c r="J202" s="30"/>
      <c r="K202" s="28"/>
      <c r="L202" s="28"/>
      <c r="M202" s="30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28"/>
      <c r="J203" s="30"/>
      <c r="K203" s="28"/>
      <c r="L203" s="28"/>
      <c r="M203" s="30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28"/>
      <c r="J204" s="30"/>
      <c r="K204" s="28"/>
      <c r="L204" s="28"/>
      <c r="M204" s="30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28"/>
      <c r="J205" s="30"/>
      <c r="K205" s="28"/>
      <c r="L205" s="28"/>
      <c r="M205" s="30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28"/>
      <c r="J206" s="30"/>
      <c r="K206" s="28"/>
      <c r="L206" s="28"/>
      <c r="M206" s="30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28"/>
      <c r="J207" s="30"/>
      <c r="K207" s="28"/>
      <c r="L207" s="28"/>
      <c r="M207" s="30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28"/>
      <c r="J208" s="30"/>
      <c r="K208" s="28"/>
      <c r="L208" s="28"/>
      <c r="M208" s="30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28"/>
      <c r="J209" s="30"/>
      <c r="K209" s="28"/>
      <c r="L209" s="28"/>
      <c r="M209" s="30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28"/>
      <c r="J210" s="30"/>
      <c r="K210" s="28"/>
      <c r="L210" s="28"/>
      <c r="M210" s="30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28"/>
      <c r="J211" s="30"/>
      <c r="K211" s="28"/>
      <c r="L211" s="28"/>
      <c r="M211" s="30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28"/>
      <c r="J212" s="30"/>
      <c r="K212" s="28"/>
      <c r="L212" s="28"/>
      <c r="M212" s="30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28"/>
      <c r="J213" s="30"/>
      <c r="K213" s="28"/>
      <c r="L213" s="28"/>
      <c r="M213" s="30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28"/>
      <c r="J214" s="30"/>
      <c r="K214" s="28"/>
      <c r="L214" s="28"/>
      <c r="M214" s="30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28"/>
      <c r="J215" s="30"/>
      <c r="K215" s="28"/>
      <c r="L215" s="28"/>
      <c r="M215" s="30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28"/>
      <c r="J216" s="30"/>
      <c r="K216" s="28"/>
      <c r="L216" s="28"/>
      <c r="M216" s="30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28"/>
      <c r="J217" s="30"/>
      <c r="K217" s="28"/>
      <c r="L217" s="28"/>
      <c r="M217" s="30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28"/>
      <c r="J218" s="30"/>
      <c r="K218" s="28"/>
      <c r="L218" s="28"/>
      <c r="M218" s="30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28"/>
      <c r="J219" s="30"/>
      <c r="K219" s="28"/>
      <c r="L219" s="28"/>
      <c r="M219" s="30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28"/>
      <c r="J220" s="30"/>
      <c r="K220" s="28"/>
      <c r="L220" s="28"/>
      <c r="M220" s="30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28"/>
      <c r="J221" s="30"/>
      <c r="K221" s="28"/>
      <c r="L221" s="28"/>
      <c r="M221" s="30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28"/>
      <c r="J222" s="30"/>
      <c r="K222" s="28"/>
      <c r="L222" s="28"/>
      <c r="M222" s="30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28"/>
      <c r="J223" s="30"/>
      <c r="K223" s="28"/>
      <c r="L223" s="28"/>
      <c r="M223" s="30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28"/>
      <c r="J224" s="30"/>
      <c r="K224" s="28"/>
      <c r="L224" s="28"/>
      <c r="M224" s="30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28"/>
      <c r="J225" s="30"/>
      <c r="K225" s="28"/>
      <c r="L225" s="28"/>
      <c r="M225" s="30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28"/>
      <c r="J226" s="30"/>
      <c r="K226" s="28"/>
      <c r="L226" s="28"/>
      <c r="M226" s="30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28"/>
      <c r="J227" s="30"/>
      <c r="K227" s="28"/>
      <c r="L227" s="28"/>
      <c r="M227" s="30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28"/>
      <c r="J228" s="30"/>
      <c r="K228" s="28"/>
      <c r="L228" s="28"/>
      <c r="M228" s="30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28"/>
      <c r="J229" s="30"/>
      <c r="K229" s="28"/>
      <c r="L229" s="28"/>
      <c r="M229" s="30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28"/>
      <c r="J230" s="30"/>
      <c r="K230" s="28"/>
      <c r="L230" s="28"/>
      <c r="M230" s="30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28"/>
      <c r="J231" s="30"/>
      <c r="K231" s="28"/>
      <c r="L231" s="28"/>
      <c r="M231" s="30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28"/>
      <c r="J232" s="30"/>
      <c r="K232" s="28"/>
      <c r="L232" s="28"/>
      <c r="M232" s="30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28"/>
      <c r="J233" s="30"/>
      <c r="K233" s="28"/>
      <c r="L233" s="28"/>
      <c r="M233" s="30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28"/>
      <c r="J234" s="30"/>
      <c r="K234" s="28"/>
      <c r="L234" s="28"/>
      <c r="M234" s="30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28"/>
      <c r="J235" s="30"/>
      <c r="K235" s="28"/>
      <c r="L235" s="28"/>
      <c r="M235" s="30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28"/>
      <c r="J236" s="30"/>
      <c r="K236" s="28"/>
      <c r="L236" s="28"/>
      <c r="M236" s="30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28"/>
      <c r="J237" s="30"/>
      <c r="K237" s="28"/>
      <c r="L237" s="28"/>
      <c r="M237" s="30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28"/>
      <c r="J238" s="30"/>
      <c r="K238" s="28"/>
      <c r="L238" s="28"/>
      <c r="M238" s="30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28"/>
      <c r="J239" s="30"/>
      <c r="K239" s="28"/>
      <c r="L239" s="28"/>
      <c r="M239" s="30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28"/>
      <c r="J240" s="30"/>
      <c r="K240" s="28"/>
      <c r="L240" s="28"/>
      <c r="M240" s="30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28"/>
      <c r="J241" s="30"/>
      <c r="K241" s="28"/>
      <c r="L241" s="28"/>
      <c r="M241" s="30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28"/>
      <c r="J242" s="30"/>
      <c r="K242" s="28"/>
      <c r="L242" s="28"/>
      <c r="M242" s="30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28"/>
      <c r="J243" s="30"/>
      <c r="K243" s="28"/>
      <c r="L243" s="28"/>
      <c r="M243" s="30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28"/>
      <c r="J244" s="30"/>
      <c r="K244" s="28"/>
      <c r="L244" s="28"/>
      <c r="M244" s="30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28"/>
      <c r="J245" s="30"/>
      <c r="K245" s="28"/>
      <c r="L245" s="28"/>
      <c r="M245" s="30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28"/>
      <c r="J246" s="30"/>
      <c r="K246" s="28"/>
      <c r="L246" s="28"/>
      <c r="M246" s="30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28"/>
      <c r="J247" s="30"/>
      <c r="K247" s="28"/>
      <c r="L247" s="28"/>
      <c r="M247" s="30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28"/>
      <c r="J248" s="30"/>
      <c r="K248" s="28"/>
      <c r="L248" s="28"/>
      <c r="M248" s="30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28"/>
      <c r="J249" s="30"/>
      <c r="K249" s="28"/>
      <c r="L249" s="28"/>
      <c r="M249" s="30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28"/>
      <c r="J250" s="30"/>
      <c r="K250" s="28"/>
      <c r="L250" s="28"/>
      <c r="M250" s="30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28"/>
      <c r="J251" s="30"/>
      <c r="K251" s="28"/>
      <c r="L251" s="28"/>
      <c r="M251" s="30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28"/>
      <c r="J252" s="30"/>
      <c r="K252" s="28"/>
      <c r="L252" s="28"/>
      <c r="M252" s="30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28"/>
      <c r="J253" s="30"/>
      <c r="K253" s="28"/>
      <c r="L253" s="28"/>
      <c r="M253" s="30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28"/>
      <c r="J254" s="30"/>
      <c r="K254" s="28"/>
      <c r="L254" s="28"/>
      <c r="M254" s="30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28"/>
      <c r="J255" s="30"/>
      <c r="K255" s="28"/>
      <c r="L255" s="28"/>
      <c r="M255" s="30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28"/>
      <c r="J256" s="30"/>
      <c r="K256" s="28"/>
      <c r="L256" s="28"/>
      <c r="M256" s="30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28"/>
      <c r="J257" s="30"/>
      <c r="K257" s="28"/>
      <c r="L257" s="28"/>
      <c r="M257" s="30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28"/>
      <c r="J258" s="30"/>
      <c r="K258" s="28"/>
      <c r="L258" s="28"/>
      <c r="M258" s="30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28"/>
      <c r="J259" s="30"/>
      <c r="K259" s="28"/>
      <c r="L259" s="28"/>
      <c r="M259" s="30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28"/>
      <c r="J260" s="30"/>
      <c r="K260" s="28"/>
      <c r="L260" s="28"/>
      <c r="M260" s="30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28"/>
      <c r="J261" s="30"/>
      <c r="K261" s="28"/>
      <c r="L261" s="28"/>
      <c r="M261" s="30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28"/>
      <c r="J262" s="30"/>
      <c r="K262" s="28"/>
      <c r="L262" s="28"/>
      <c r="M262" s="30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28"/>
      <c r="J263" s="30"/>
      <c r="K263" s="28"/>
      <c r="L263" s="28"/>
      <c r="M263" s="30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28"/>
      <c r="J264" s="30"/>
      <c r="K264" s="28"/>
      <c r="L264" s="28"/>
      <c r="M264" s="30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28"/>
      <c r="J265" s="30"/>
      <c r="K265" s="28"/>
      <c r="L265" s="28"/>
      <c r="M265" s="30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28"/>
      <c r="J266" s="30"/>
      <c r="K266" s="28"/>
      <c r="L266" s="28"/>
      <c r="M266" s="30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28"/>
      <c r="J267" s="30"/>
      <c r="K267" s="28"/>
      <c r="L267" s="28"/>
      <c r="M267" s="30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28"/>
      <c r="J268" s="30"/>
      <c r="K268" s="28"/>
      <c r="L268" s="28"/>
      <c r="M268" s="30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28"/>
      <c r="J269" s="30"/>
      <c r="K269" s="28"/>
      <c r="L269" s="28"/>
      <c r="M269" s="30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28"/>
      <c r="J270" s="30"/>
      <c r="K270" s="28"/>
      <c r="L270" s="28"/>
      <c r="M270" s="30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28"/>
      <c r="J271" s="30"/>
      <c r="K271" s="28"/>
      <c r="L271" s="28"/>
      <c r="M271" s="30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28"/>
      <c r="J272" s="30"/>
      <c r="K272" s="28"/>
      <c r="L272" s="28"/>
      <c r="M272" s="30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28"/>
      <c r="J273" s="30"/>
      <c r="K273" s="28"/>
      <c r="L273" s="28"/>
      <c r="M273" s="30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28"/>
      <c r="J274" s="30"/>
      <c r="K274" s="28"/>
      <c r="L274" s="28"/>
      <c r="M274" s="30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28"/>
      <c r="J275" s="30"/>
      <c r="K275" s="28"/>
      <c r="L275" s="28"/>
      <c r="M275" s="30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28"/>
      <c r="J276" s="30"/>
      <c r="K276" s="28"/>
      <c r="L276" s="28"/>
      <c r="M276" s="30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28"/>
      <c r="J277" s="30"/>
      <c r="K277" s="28"/>
      <c r="L277" s="28"/>
      <c r="M277" s="30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28"/>
      <c r="J278" s="30"/>
      <c r="K278" s="28"/>
      <c r="L278" s="28"/>
      <c r="M278" s="30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28"/>
      <c r="J279" s="30"/>
      <c r="K279" s="28"/>
      <c r="L279" s="28"/>
      <c r="M279" s="30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28"/>
      <c r="J280" s="30"/>
      <c r="K280" s="28"/>
      <c r="L280" s="28"/>
      <c r="M280" s="30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28"/>
      <c r="J281" s="30"/>
      <c r="K281" s="28"/>
      <c r="L281" s="28"/>
      <c r="M281" s="30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28"/>
      <c r="J282" s="30"/>
      <c r="K282" s="28"/>
      <c r="L282" s="28"/>
      <c r="M282" s="30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28"/>
      <c r="J283" s="30"/>
      <c r="K283" s="28"/>
      <c r="L283" s="28"/>
      <c r="M283" s="30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28"/>
      <c r="J284" s="30"/>
      <c r="K284" s="28"/>
      <c r="L284" s="28"/>
      <c r="M284" s="30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28"/>
      <c r="J285" s="30"/>
      <c r="K285" s="28"/>
      <c r="L285" s="28"/>
      <c r="M285" s="30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28"/>
      <c r="J286" s="30"/>
      <c r="K286" s="28"/>
      <c r="L286" s="28"/>
      <c r="M286" s="30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28"/>
      <c r="J287" s="30"/>
      <c r="K287" s="28"/>
      <c r="L287" s="28"/>
      <c r="M287" s="30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28"/>
      <c r="J288" s="30"/>
      <c r="K288" s="28"/>
      <c r="L288" s="28"/>
      <c r="M288" s="30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28"/>
      <c r="J289" s="30"/>
      <c r="K289" s="28"/>
      <c r="L289" s="28"/>
      <c r="M289" s="30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28"/>
      <c r="J290" s="30"/>
      <c r="K290" s="28"/>
      <c r="L290" s="28"/>
      <c r="M290" s="30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28"/>
      <c r="J291" s="30"/>
      <c r="K291" s="28"/>
      <c r="L291" s="28"/>
      <c r="M291" s="30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28"/>
      <c r="J292" s="30"/>
      <c r="K292" s="28"/>
      <c r="L292" s="28"/>
      <c r="M292" s="30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28"/>
      <c r="J293" s="30"/>
      <c r="K293" s="28"/>
      <c r="L293" s="28"/>
      <c r="M293" s="30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28"/>
      <c r="J294" s="30"/>
      <c r="K294" s="28"/>
      <c r="L294" s="28"/>
      <c r="M294" s="30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28"/>
      <c r="J295" s="30"/>
      <c r="K295" s="28"/>
      <c r="L295" s="28"/>
      <c r="M295" s="30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28"/>
      <c r="J296" s="30"/>
      <c r="K296" s="28"/>
      <c r="L296" s="28"/>
      <c r="M296" s="30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28"/>
      <c r="J297" s="30"/>
      <c r="K297" s="28"/>
      <c r="L297" s="28"/>
      <c r="M297" s="30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28"/>
      <c r="J298" s="30"/>
      <c r="K298" s="28"/>
      <c r="L298" s="28"/>
      <c r="M298" s="30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28"/>
      <c r="J299" s="30"/>
      <c r="K299" s="28"/>
      <c r="L299" s="28"/>
      <c r="M299" s="30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28"/>
      <c r="J300" s="30"/>
      <c r="K300" s="28"/>
      <c r="L300" s="28"/>
      <c r="M300" s="30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28"/>
      <c r="J301" s="30"/>
      <c r="K301" s="28"/>
      <c r="L301" s="28"/>
      <c r="M301" s="30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28"/>
      <c r="J302" s="30"/>
      <c r="K302" s="28"/>
      <c r="L302" s="28"/>
      <c r="M302" s="30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28"/>
      <c r="J303" s="30"/>
      <c r="K303" s="28"/>
      <c r="L303" s="28"/>
      <c r="M303" s="30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28"/>
      <c r="J304" s="30"/>
      <c r="K304" s="28"/>
      <c r="L304" s="28"/>
      <c r="M304" s="30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28"/>
      <c r="J305" s="30"/>
      <c r="K305" s="28"/>
      <c r="L305" s="28"/>
      <c r="M305" s="30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28"/>
      <c r="J306" s="30"/>
      <c r="K306" s="28"/>
      <c r="L306" s="28"/>
      <c r="M306" s="30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28"/>
      <c r="J307" s="30"/>
      <c r="K307" s="28"/>
      <c r="L307" s="28"/>
      <c r="M307" s="30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28"/>
      <c r="J308" s="30"/>
      <c r="K308" s="28"/>
      <c r="L308" s="28"/>
      <c r="M308" s="30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28"/>
      <c r="J309" s="30"/>
      <c r="K309" s="28"/>
      <c r="L309" s="28"/>
      <c r="M309" s="30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28"/>
      <c r="J310" s="30"/>
      <c r="K310" s="28"/>
      <c r="L310" s="28"/>
      <c r="M310" s="30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28"/>
      <c r="J311" s="30"/>
      <c r="K311" s="28"/>
      <c r="L311" s="28"/>
      <c r="M311" s="30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28"/>
      <c r="J312" s="30"/>
      <c r="K312" s="28"/>
      <c r="L312" s="28"/>
      <c r="M312" s="30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28"/>
      <c r="J313" s="30"/>
      <c r="K313" s="28"/>
      <c r="L313" s="28"/>
      <c r="M313" s="30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28"/>
      <c r="J314" s="30"/>
      <c r="K314" s="28"/>
      <c r="L314" s="28"/>
      <c r="M314" s="30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28"/>
      <c r="J315" s="30"/>
      <c r="K315" s="28"/>
      <c r="L315" s="28"/>
      <c r="M315" s="30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28"/>
      <c r="J316" s="30"/>
      <c r="K316" s="28"/>
      <c r="L316" s="28"/>
      <c r="M316" s="30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28"/>
      <c r="J317" s="30"/>
      <c r="K317" s="28"/>
      <c r="L317" s="28"/>
      <c r="M317" s="30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28"/>
      <c r="J318" s="30"/>
      <c r="K318" s="28"/>
      <c r="L318" s="28"/>
      <c r="M318" s="30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28"/>
      <c r="J319" s="30"/>
      <c r="K319" s="28"/>
      <c r="L319" s="28"/>
      <c r="M319" s="30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28"/>
      <c r="J320" s="30"/>
      <c r="K320" s="28"/>
      <c r="L320" s="28"/>
      <c r="M320" s="30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28"/>
      <c r="J321" s="30"/>
      <c r="K321" s="28"/>
      <c r="L321" s="28"/>
      <c r="M321" s="30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28"/>
      <c r="J322" s="30"/>
      <c r="K322" s="28"/>
      <c r="L322" s="28"/>
      <c r="M322" s="30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28"/>
      <c r="J323" s="30"/>
      <c r="K323" s="28"/>
      <c r="L323" s="28"/>
      <c r="M323" s="30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28"/>
      <c r="J324" s="30"/>
      <c r="K324" s="28"/>
      <c r="L324" s="28"/>
      <c r="M324" s="30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28"/>
      <c r="J325" s="30"/>
      <c r="K325" s="28"/>
      <c r="L325" s="28"/>
      <c r="M325" s="30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28"/>
      <c r="J326" s="30"/>
      <c r="K326" s="28"/>
      <c r="L326" s="28"/>
      <c r="M326" s="30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28"/>
      <c r="J327" s="30"/>
      <c r="K327" s="28"/>
      <c r="L327" s="28"/>
      <c r="M327" s="30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28"/>
      <c r="J328" s="30"/>
      <c r="K328" s="28"/>
      <c r="L328" s="28"/>
      <c r="M328" s="30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28"/>
      <c r="J329" s="30"/>
      <c r="K329" s="28"/>
      <c r="L329" s="28"/>
      <c r="M329" s="30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28"/>
      <c r="J330" s="30"/>
      <c r="K330" s="28"/>
      <c r="L330" s="28"/>
      <c r="M330" s="30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28"/>
      <c r="J331" s="30"/>
      <c r="K331" s="28"/>
      <c r="L331" s="28"/>
      <c r="M331" s="30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28"/>
      <c r="J332" s="30"/>
      <c r="K332" s="28"/>
      <c r="L332" s="28"/>
      <c r="M332" s="30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28"/>
      <c r="J333" s="30"/>
      <c r="K333" s="28"/>
      <c r="L333" s="28"/>
      <c r="M333" s="30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28"/>
      <c r="J334" s="30"/>
      <c r="K334" s="28"/>
      <c r="L334" s="28"/>
      <c r="M334" s="30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28"/>
      <c r="J335" s="30"/>
      <c r="K335" s="28"/>
      <c r="L335" s="28"/>
      <c r="M335" s="30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28"/>
      <c r="J336" s="30"/>
      <c r="K336" s="28"/>
      <c r="L336" s="28"/>
      <c r="M336" s="30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28"/>
      <c r="J337" s="30"/>
      <c r="K337" s="28"/>
      <c r="L337" s="28"/>
      <c r="M337" s="30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28"/>
      <c r="J338" s="30"/>
      <c r="K338" s="28"/>
      <c r="L338" s="28"/>
      <c r="M338" s="30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28"/>
      <c r="J339" s="30"/>
      <c r="K339" s="28"/>
      <c r="L339" s="28"/>
      <c r="M339" s="30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28"/>
      <c r="J340" s="30"/>
      <c r="K340" s="28"/>
      <c r="L340" s="28"/>
      <c r="M340" s="30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28"/>
      <c r="J341" s="30"/>
      <c r="K341" s="28"/>
      <c r="L341" s="28"/>
      <c r="M341" s="30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28"/>
      <c r="J342" s="30"/>
      <c r="K342" s="28"/>
      <c r="L342" s="28"/>
      <c r="M342" s="30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28"/>
      <c r="J343" s="30"/>
      <c r="K343" s="28"/>
      <c r="L343" s="28"/>
      <c r="M343" s="30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28"/>
      <c r="J344" s="30"/>
      <c r="K344" s="28"/>
      <c r="L344" s="28"/>
      <c r="M344" s="30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28"/>
      <c r="J345" s="30"/>
      <c r="K345" s="28"/>
      <c r="L345" s="28"/>
      <c r="M345" s="30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28"/>
      <c r="J346" s="30"/>
      <c r="K346" s="28"/>
      <c r="L346" s="28"/>
      <c r="M346" s="30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28"/>
      <c r="J347" s="30"/>
      <c r="K347" s="28"/>
      <c r="L347" s="28"/>
      <c r="M347" s="30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28"/>
      <c r="J348" s="30"/>
      <c r="K348" s="28"/>
      <c r="L348" s="28"/>
      <c r="M348" s="30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28"/>
      <c r="J349" s="30"/>
      <c r="K349" s="28"/>
      <c r="L349" s="28"/>
      <c r="M349" s="30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28"/>
      <c r="J350" s="30"/>
      <c r="K350" s="28"/>
      <c r="L350" s="28"/>
      <c r="M350" s="30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28"/>
      <c r="J351" s="30"/>
      <c r="K351" s="28"/>
      <c r="L351" s="28"/>
      <c r="M351" s="30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28"/>
      <c r="J352" s="30"/>
      <c r="K352" s="28"/>
      <c r="L352" s="28"/>
      <c r="M352" s="30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28"/>
      <c r="J353" s="30"/>
      <c r="K353" s="28"/>
      <c r="L353" s="28"/>
      <c r="M353" s="30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28"/>
      <c r="J354" s="30"/>
      <c r="K354" s="28"/>
      <c r="L354" s="28"/>
      <c r="M354" s="30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28"/>
      <c r="J355" s="30"/>
      <c r="K355" s="28"/>
      <c r="L355" s="28"/>
      <c r="M355" s="30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28"/>
      <c r="J356" s="30"/>
      <c r="K356" s="28"/>
      <c r="L356" s="28"/>
      <c r="M356" s="30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28"/>
      <c r="J357" s="30"/>
      <c r="K357" s="28"/>
      <c r="L357" s="28"/>
      <c r="M357" s="30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28"/>
      <c r="J358" s="30"/>
      <c r="K358" s="28"/>
      <c r="L358" s="28"/>
      <c r="M358" s="30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28"/>
      <c r="J359" s="30"/>
      <c r="K359" s="28"/>
      <c r="L359" s="28"/>
      <c r="M359" s="30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28"/>
      <c r="J360" s="30"/>
      <c r="K360" s="28"/>
      <c r="L360" s="28"/>
      <c r="M360" s="30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28"/>
      <c r="J361" s="30"/>
      <c r="K361" s="28"/>
      <c r="L361" s="28"/>
      <c r="M361" s="30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28"/>
      <c r="J362" s="30"/>
      <c r="K362" s="28"/>
      <c r="L362" s="28"/>
      <c r="M362" s="30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28"/>
      <c r="J363" s="30"/>
      <c r="K363" s="28"/>
      <c r="L363" s="28"/>
      <c r="M363" s="30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28"/>
      <c r="J364" s="30"/>
      <c r="K364" s="28"/>
      <c r="L364" s="28"/>
      <c r="M364" s="30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28"/>
      <c r="J365" s="30"/>
      <c r="K365" s="28"/>
      <c r="L365" s="28"/>
      <c r="M365" s="30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28"/>
      <c r="J366" s="30"/>
      <c r="K366" s="28"/>
      <c r="L366" s="28"/>
      <c r="M366" s="30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28"/>
      <c r="J367" s="30"/>
      <c r="K367" s="28"/>
      <c r="L367" s="28"/>
      <c r="M367" s="30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28"/>
      <c r="J368" s="30"/>
      <c r="K368" s="28"/>
      <c r="L368" s="28"/>
      <c r="M368" s="30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28"/>
      <c r="J369" s="30"/>
      <c r="K369" s="28"/>
      <c r="L369" s="28"/>
      <c r="M369" s="30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28"/>
      <c r="J370" s="30"/>
      <c r="K370" s="28"/>
      <c r="L370" s="28"/>
      <c r="M370" s="30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28"/>
      <c r="J371" s="30"/>
      <c r="K371" s="28"/>
      <c r="L371" s="28"/>
      <c r="M371" s="30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28"/>
      <c r="J372" s="30"/>
      <c r="K372" s="28"/>
      <c r="L372" s="28"/>
      <c r="M372" s="30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28"/>
      <c r="J373" s="30"/>
      <c r="K373" s="28"/>
      <c r="L373" s="28"/>
      <c r="M373" s="30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28"/>
      <c r="J374" s="30"/>
      <c r="K374" s="28"/>
      <c r="L374" s="28"/>
      <c r="M374" s="30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28"/>
      <c r="J375" s="30"/>
      <c r="K375" s="28"/>
      <c r="L375" s="28"/>
      <c r="M375" s="30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28"/>
      <c r="J376" s="30"/>
      <c r="K376" s="28"/>
      <c r="L376" s="28"/>
      <c r="M376" s="30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28"/>
      <c r="J377" s="30"/>
      <c r="K377" s="28"/>
      <c r="L377" s="28"/>
      <c r="M377" s="30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28"/>
      <c r="J378" s="30"/>
      <c r="K378" s="28"/>
      <c r="L378" s="28"/>
      <c r="M378" s="30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28"/>
      <c r="J379" s="30"/>
      <c r="K379" s="28"/>
      <c r="L379" s="28"/>
      <c r="M379" s="30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28"/>
      <c r="J380" s="30"/>
      <c r="K380" s="28"/>
      <c r="L380" s="28"/>
      <c r="M380" s="30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28"/>
      <c r="J381" s="30"/>
      <c r="K381" s="28"/>
      <c r="L381" s="28"/>
      <c r="M381" s="30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28"/>
      <c r="J382" s="30"/>
      <c r="K382" s="28"/>
      <c r="L382" s="28"/>
      <c r="M382" s="30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28"/>
      <c r="J383" s="30"/>
      <c r="K383" s="28"/>
      <c r="L383" s="28"/>
      <c r="M383" s="30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28"/>
      <c r="J384" s="30"/>
      <c r="K384" s="28"/>
      <c r="L384" s="28"/>
      <c r="M384" s="30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28"/>
      <c r="J385" s="30"/>
      <c r="K385" s="28"/>
      <c r="L385" s="28"/>
      <c r="M385" s="30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28"/>
      <c r="J386" s="30"/>
      <c r="K386" s="28"/>
      <c r="L386" s="28"/>
      <c r="M386" s="30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28"/>
      <c r="J387" s="30"/>
      <c r="K387" s="28"/>
      <c r="L387" s="28"/>
      <c r="M387" s="30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28"/>
      <c r="J388" s="30"/>
      <c r="K388" s="28"/>
      <c r="L388" s="28"/>
      <c r="M388" s="30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28"/>
      <c r="J389" s="30"/>
      <c r="K389" s="28"/>
      <c r="L389" s="28"/>
      <c r="M389" s="30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28"/>
      <c r="J390" s="30"/>
      <c r="K390" s="28"/>
      <c r="L390" s="28"/>
      <c r="M390" s="30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28"/>
      <c r="J391" s="30"/>
      <c r="K391" s="28"/>
      <c r="L391" s="28"/>
      <c r="M391" s="30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28"/>
      <c r="J392" s="30"/>
      <c r="K392" s="28"/>
      <c r="L392" s="28"/>
      <c r="M392" s="30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28"/>
      <c r="J393" s="30"/>
      <c r="K393" s="28"/>
      <c r="L393" s="28"/>
      <c r="M393" s="30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28"/>
      <c r="J394" s="30"/>
      <c r="K394" s="28"/>
      <c r="L394" s="28"/>
      <c r="M394" s="30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28"/>
      <c r="J395" s="30"/>
      <c r="K395" s="28"/>
      <c r="L395" s="28"/>
      <c r="M395" s="30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28"/>
      <c r="J396" s="30"/>
      <c r="K396" s="28"/>
      <c r="L396" s="28"/>
      <c r="M396" s="30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28"/>
      <c r="J397" s="30"/>
      <c r="K397" s="28"/>
      <c r="L397" s="28"/>
      <c r="M397" s="30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28"/>
      <c r="J398" s="30"/>
      <c r="K398" s="28"/>
      <c r="L398" s="28"/>
      <c r="M398" s="30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28"/>
      <c r="J399" s="30"/>
      <c r="K399" s="28"/>
      <c r="L399" s="28"/>
      <c r="M399" s="30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28"/>
      <c r="J400" s="30"/>
      <c r="K400" s="28"/>
      <c r="L400" s="28"/>
      <c r="M400" s="30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28"/>
      <c r="J401" s="30"/>
      <c r="K401" s="28"/>
      <c r="L401" s="28"/>
      <c r="M401" s="30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28"/>
      <c r="J402" s="30"/>
      <c r="K402" s="28"/>
      <c r="L402" s="28"/>
      <c r="M402" s="30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28"/>
      <c r="J403" s="30"/>
      <c r="K403" s="28"/>
      <c r="L403" s="28"/>
      <c r="M403" s="30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28"/>
      <c r="J404" s="30"/>
      <c r="K404" s="28"/>
      <c r="L404" s="28"/>
      <c r="M404" s="30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28"/>
      <c r="J405" s="30"/>
      <c r="K405" s="28"/>
      <c r="L405" s="28"/>
      <c r="M405" s="30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28"/>
      <c r="J406" s="30"/>
      <c r="K406" s="28"/>
      <c r="L406" s="28"/>
      <c r="M406" s="30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28"/>
      <c r="J407" s="30"/>
      <c r="K407" s="28"/>
      <c r="L407" s="28"/>
      <c r="M407" s="30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28"/>
      <c r="J408" s="30"/>
      <c r="K408" s="28"/>
      <c r="L408" s="28"/>
      <c r="M408" s="30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28"/>
      <c r="J409" s="30"/>
      <c r="K409" s="28"/>
      <c r="L409" s="28"/>
      <c r="M409" s="30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28"/>
      <c r="J410" s="30"/>
      <c r="K410" s="28"/>
      <c r="L410" s="28"/>
      <c r="M410" s="30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28"/>
      <c r="J411" s="30"/>
      <c r="K411" s="28"/>
      <c r="L411" s="28"/>
      <c r="M411" s="30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28"/>
      <c r="J412" s="30"/>
      <c r="K412" s="28"/>
      <c r="L412" s="28"/>
      <c r="M412" s="30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28"/>
      <c r="J413" s="30"/>
      <c r="K413" s="28"/>
      <c r="L413" s="28"/>
      <c r="M413" s="30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28"/>
      <c r="J414" s="30"/>
      <c r="K414" s="28"/>
      <c r="L414" s="28"/>
      <c r="M414" s="30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28"/>
      <c r="J415" s="30"/>
      <c r="K415" s="28"/>
      <c r="L415" s="28"/>
      <c r="M415" s="30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28"/>
      <c r="J416" s="30"/>
      <c r="K416" s="28"/>
      <c r="L416" s="28"/>
      <c r="M416" s="30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28"/>
      <c r="J417" s="30"/>
      <c r="K417" s="28"/>
      <c r="L417" s="28"/>
      <c r="M417" s="30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28"/>
      <c r="J418" s="30"/>
      <c r="K418" s="28"/>
      <c r="L418" s="28"/>
      <c r="M418" s="30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28"/>
      <c r="J419" s="30"/>
      <c r="K419" s="28"/>
      <c r="L419" s="28"/>
      <c r="M419" s="30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28"/>
      <c r="J420" s="30"/>
      <c r="K420" s="28"/>
      <c r="L420" s="28"/>
      <c r="M420" s="30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28"/>
      <c r="J421" s="30"/>
      <c r="K421" s="28"/>
      <c r="L421" s="28"/>
      <c r="M421" s="30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28"/>
      <c r="J422" s="30"/>
      <c r="K422" s="28"/>
      <c r="L422" s="28"/>
      <c r="M422" s="30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28"/>
      <c r="J423" s="30"/>
      <c r="K423" s="28"/>
      <c r="L423" s="28"/>
      <c r="M423" s="30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28"/>
      <c r="J424" s="30"/>
      <c r="K424" s="28"/>
      <c r="L424" s="28"/>
      <c r="M424" s="30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28"/>
      <c r="J425" s="30"/>
      <c r="K425" s="28"/>
      <c r="L425" s="28"/>
      <c r="M425" s="30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28"/>
      <c r="J426" s="30"/>
      <c r="K426" s="28"/>
      <c r="L426" s="28"/>
      <c r="M426" s="30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28"/>
      <c r="J427" s="30"/>
      <c r="K427" s="28"/>
      <c r="L427" s="28"/>
      <c r="M427" s="30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28"/>
      <c r="J428" s="30"/>
      <c r="K428" s="28"/>
      <c r="L428" s="28"/>
      <c r="M428" s="30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28"/>
      <c r="J429" s="30"/>
      <c r="K429" s="28"/>
      <c r="L429" s="28"/>
      <c r="M429" s="30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28"/>
      <c r="J430" s="30"/>
      <c r="K430" s="28"/>
      <c r="L430" s="28"/>
      <c r="M430" s="30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28"/>
      <c r="J431" s="30"/>
      <c r="K431" s="28"/>
      <c r="L431" s="28"/>
      <c r="M431" s="30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28"/>
      <c r="J432" s="30"/>
      <c r="K432" s="28"/>
      <c r="L432" s="28"/>
      <c r="M432" s="30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28"/>
      <c r="J433" s="30"/>
      <c r="K433" s="28"/>
      <c r="L433" s="28"/>
      <c r="M433" s="30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28"/>
      <c r="J434" s="30"/>
      <c r="K434" s="28"/>
      <c r="L434" s="28"/>
      <c r="M434" s="30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28"/>
      <c r="J435" s="30"/>
      <c r="K435" s="28"/>
      <c r="L435" s="28"/>
      <c r="M435" s="30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28"/>
      <c r="J436" s="30"/>
      <c r="K436" s="28"/>
      <c r="L436" s="28"/>
      <c r="M436" s="30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28"/>
      <c r="J437" s="30"/>
      <c r="K437" s="28"/>
      <c r="L437" s="28"/>
      <c r="M437" s="30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28"/>
      <c r="J438" s="30"/>
      <c r="K438" s="28"/>
      <c r="L438" s="28"/>
      <c r="M438" s="30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28"/>
      <c r="J439" s="30"/>
      <c r="K439" s="28"/>
      <c r="L439" s="28"/>
      <c r="M439" s="30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28"/>
      <c r="J440" s="30"/>
      <c r="K440" s="28"/>
      <c r="L440" s="28"/>
      <c r="M440" s="30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28"/>
      <c r="J441" s="30"/>
      <c r="K441" s="28"/>
      <c r="L441" s="28"/>
      <c r="M441" s="30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28"/>
      <c r="J442" s="30"/>
      <c r="K442" s="28"/>
      <c r="L442" s="28"/>
      <c r="M442" s="30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28"/>
      <c r="J443" s="30"/>
      <c r="K443" s="28"/>
      <c r="L443" s="28"/>
      <c r="M443" s="30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28"/>
      <c r="J444" s="30"/>
      <c r="K444" s="28"/>
      <c r="L444" s="28"/>
      <c r="M444" s="30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28"/>
      <c r="J445" s="30"/>
      <c r="K445" s="28"/>
      <c r="L445" s="28"/>
      <c r="M445" s="30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28"/>
      <c r="J446" s="30"/>
      <c r="K446" s="28"/>
      <c r="L446" s="28"/>
      <c r="M446" s="30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28"/>
      <c r="J447" s="30"/>
      <c r="K447" s="28"/>
      <c r="L447" s="28"/>
      <c r="M447" s="30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28"/>
      <c r="J448" s="30"/>
      <c r="K448" s="28"/>
      <c r="L448" s="28"/>
      <c r="M448" s="30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28"/>
      <c r="J449" s="30"/>
      <c r="K449" s="28"/>
      <c r="L449" s="28"/>
      <c r="M449" s="30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28"/>
      <c r="J450" s="30"/>
      <c r="K450" s="28"/>
      <c r="L450" s="28"/>
      <c r="M450" s="30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28"/>
      <c r="J451" s="30"/>
      <c r="K451" s="28"/>
      <c r="L451" s="28"/>
      <c r="M451" s="30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28"/>
      <c r="J452" s="30"/>
      <c r="K452" s="28"/>
      <c r="L452" s="28"/>
      <c r="M452" s="30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28"/>
      <c r="J453" s="30"/>
      <c r="K453" s="28"/>
      <c r="L453" s="28"/>
      <c r="M453" s="30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28"/>
      <c r="J454" s="30"/>
      <c r="K454" s="28"/>
      <c r="L454" s="28"/>
      <c r="M454" s="30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28"/>
      <c r="J455" s="30"/>
      <c r="K455" s="28"/>
      <c r="L455" s="28"/>
      <c r="M455" s="30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28"/>
      <c r="J456" s="30"/>
      <c r="K456" s="28"/>
      <c r="L456" s="28"/>
      <c r="M456" s="30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28"/>
      <c r="J457" s="30"/>
      <c r="K457" s="28"/>
      <c r="L457" s="28"/>
      <c r="M457" s="30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28"/>
      <c r="J458" s="30"/>
      <c r="K458" s="28"/>
      <c r="L458" s="28"/>
      <c r="M458" s="30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28"/>
      <c r="J459" s="30"/>
      <c r="K459" s="28"/>
      <c r="L459" s="28"/>
      <c r="M459" s="30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28"/>
      <c r="J460" s="30"/>
      <c r="K460" s="28"/>
      <c r="L460" s="28"/>
      <c r="M460" s="30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28"/>
      <c r="J461" s="30"/>
      <c r="K461" s="28"/>
      <c r="L461" s="28"/>
      <c r="M461" s="30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28"/>
      <c r="J462" s="30"/>
      <c r="K462" s="28"/>
      <c r="L462" s="28"/>
      <c r="M462" s="30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28"/>
      <c r="J463" s="30"/>
      <c r="K463" s="28"/>
      <c r="L463" s="28"/>
      <c r="M463" s="30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28"/>
      <c r="J464" s="30"/>
      <c r="K464" s="28"/>
      <c r="L464" s="28"/>
      <c r="M464" s="30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28"/>
      <c r="J465" s="30"/>
      <c r="K465" s="28"/>
      <c r="L465" s="28"/>
      <c r="M465" s="30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28"/>
      <c r="J466" s="30"/>
      <c r="K466" s="28"/>
      <c r="L466" s="28"/>
      <c r="M466" s="30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28"/>
      <c r="J467" s="30"/>
      <c r="K467" s="28"/>
      <c r="L467" s="28"/>
      <c r="M467" s="30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28"/>
      <c r="J468" s="30"/>
      <c r="K468" s="28"/>
      <c r="L468" s="28"/>
      <c r="M468" s="30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28"/>
      <c r="J469" s="30"/>
      <c r="K469" s="28"/>
      <c r="L469" s="28"/>
      <c r="M469" s="30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28"/>
      <c r="J470" s="30"/>
      <c r="K470" s="28"/>
      <c r="L470" s="28"/>
      <c r="M470" s="30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28"/>
      <c r="J471" s="30"/>
      <c r="K471" s="28"/>
      <c r="L471" s="28"/>
      <c r="M471" s="30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28"/>
      <c r="J472" s="30"/>
      <c r="K472" s="28"/>
      <c r="L472" s="28"/>
      <c r="M472" s="30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28"/>
      <c r="J473" s="30"/>
      <c r="K473" s="28"/>
      <c r="L473" s="28"/>
      <c r="M473" s="30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28"/>
      <c r="J474" s="30"/>
      <c r="K474" s="28"/>
      <c r="L474" s="28"/>
      <c r="M474" s="30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28"/>
      <c r="J475" s="30"/>
      <c r="K475" s="28"/>
      <c r="L475" s="28"/>
      <c r="M475" s="30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28"/>
      <c r="J476" s="30"/>
      <c r="K476" s="28"/>
      <c r="L476" s="28"/>
      <c r="M476" s="30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28"/>
      <c r="J477" s="30"/>
      <c r="K477" s="28"/>
      <c r="L477" s="28"/>
      <c r="M477" s="30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28"/>
      <c r="J478" s="30"/>
      <c r="K478" s="28"/>
      <c r="L478" s="28"/>
      <c r="M478" s="30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28"/>
      <c r="J479" s="30"/>
      <c r="K479" s="28"/>
      <c r="L479" s="28"/>
      <c r="M479" s="30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28"/>
      <c r="J480" s="30"/>
      <c r="K480" s="28"/>
      <c r="L480" s="28"/>
      <c r="M480" s="30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28"/>
      <c r="J481" s="30"/>
      <c r="K481" s="28"/>
      <c r="L481" s="28"/>
      <c r="M481" s="30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28"/>
      <c r="J482" s="30"/>
      <c r="K482" s="28"/>
      <c r="L482" s="28"/>
      <c r="M482" s="30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28"/>
      <c r="J483" s="30"/>
      <c r="K483" s="28"/>
      <c r="L483" s="28"/>
      <c r="M483" s="30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28"/>
      <c r="J484" s="30"/>
      <c r="K484" s="28"/>
      <c r="L484" s="28"/>
      <c r="M484" s="30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28"/>
      <c r="J485" s="30"/>
      <c r="K485" s="28"/>
      <c r="L485" s="28"/>
      <c r="M485" s="30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28"/>
      <c r="J486" s="30"/>
      <c r="K486" s="28"/>
      <c r="L486" s="28"/>
      <c r="M486" s="30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28"/>
      <c r="J487" s="30"/>
      <c r="K487" s="28"/>
      <c r="L487" s="28"/>
      <c r="M487" s="30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28"/>
      <c r="J488" s="30"/>
      <c r="K488" s="28"/>
      <c r="L488" s="28"/>
      <c r="M488" s="30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28"/>
      <c r="J489" s="30"/>
      <c r="K489" s="28"/>
      <c r="L489" s="28"/>
      <c r="M489" s="30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28"/>
      <c r="J490" s="30"/>
      <c r="K490" s="28"/>
      <c r="L490" s="28"/>
      <c r="M490" s="30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28"/>
      <c r="J491" s="30"/>
      <c r="K491" s="28"/>
      <c r="L491" s="28"/>
      <c r="M491" s="30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28"/>
      <c r="J492" s="30"/>
      <c r="K492" s="28"/>
      <c r="L492" s="28"/>
      <c r="M492" s="30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28"/>
      <c r="J493" s="30"/>
      <c r="K493" s="28"/>
      <c r="L493" s="28"/>
      <c r="M493" s="30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28"/>
      <c r="J494" s="30"/>
      <c r="K494" s="28"/>
      <c r="L494" s="28"/>
      <c r="M494" s="30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28"/>
      <c r="J495" s="30"/>
      <c r="K495" s="28"/>
      <c r="L495" s="28"/>
      <c r="M495" s="30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28"/>
      <c r="J496" s="30"/>
      <c r="K496" s="28"/>
      <c r="L496" s="28"/>
      <c r="M496" s="30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28"/>
      <c r="J497" s="30"/>
      <c r="K497" s="28"/>
      <c r="L497" s="28"/>
      <c r="M497" s="30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28"/>
      <c r="J498" s="30"/>
      <c r="K498" s="28"/>
      <c r="L498" s="28"/>
      <c r="M498" s="30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28"/>
      <c r="J499" s="30"/>
      <c r="K499" s="28"/>
      <c r="L499" s="28"/>
      <c r="M499" s="30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28"/>
      <c r="J500" s="30"/>
      <c r="K500" s="28"/>
      <c r="L500" s="28"/>
      <c r="M500" s="30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28"/>
      <c r="J501" s="30"/>
      <c r="K501" s="28"/>
      <c r="L501" s="28"/>
      <c r="M501" s="30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28"/>
      <c r="J502" s="30"/>
      <c r="K502" s="28"/>
      <c r="L502" s="28"/>
      <c r="M502" s="30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28"/>
      <c r="J503" s="30"/>
      <c r="K503" s="28"/>
      <c r="L503" s="28"/>
      <c r="M503" s="30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28"/>
      <c r="J504" s="30"/>
      <c r="K504" s="28"/>
      <c r="L504" s="28"/>
      <c r="M504" s="30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28"/>
      <c r="J505" s="30"/>
      <c r="K505" s="28"/>
      <c r="L505" s="28"/>
      <c r="M505" s="30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28"/>
      <c r="J506" s="30"/>
      <c r="K506" s="28"/>
      <c r="L506" s="28"/>
      <c r="M506" s="30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28"/>
      <c r="J507" s="30"/>
      <c r="K507" s="28"/>
      <c r="L507" s="28"/>
      <c r="M507" s="30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28"/>
      <c r="J508" s="30"/>
      <c r="K508" s="28"/>
      <c r="L508" s="28"/>
      <c r="M508" s="30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28"/>
      <c r="J509" s="30"/>
      <c r="K509" s="28"/>
      <c r="L509" s="28"/>
      <c r="M509" s="30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28"/>
      <c r="J510" s="30"/>
      <c r="K510" s="28"/>
      <c r="L510" s="28"/>
      <c r="M510" s="30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28"/>
      <c r="J511" s="30"/>
      <c r="K511" s="28"/>
      <c r="L511" s="28"/>
      <c r="M511" s="30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28"/>
      <c r="J512" s="30"/>
      <c r="K512" s="28"/>
      <c r="L512" s="28"/>
      <c r="M512" s="30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28"/>
      <c r="J513" s="30"/>
      <c r="K513" s="28"/>
      <c r="L513" s="28"/>
      <c r="M513" s="30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28"/>
      <c r="J514" s="30"/>
      <c r="K514" s="28"/>
      <c r="L514" s="28"/>
      <c r="M514" s="30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28"/>
      <c r="J515" s="30"/>
      <c r="K515" s="28"/>
      <c r="L515" s="28"/>
      <c r="M515" s="30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28"/>
      <c r="J516" s="30"/>
      <c r="K516" s="28"/>
      <c r="L516" s="28"/>
      <c r="M516" s="30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28"/>
      <c r="J517" s="30"/>
      <c r="K517" s="28"/>
      <c r="L517" s="28"/>
      <c r="M517" s="30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28"/>
      <c r="J518" s="30"/>
      <c r="K518" s="28"/>
      <c r="L518" s="28"/>
      <c r="M518" s="30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28"/>
      <c r="J519" s="30"/>
      <c r="K519" s="28"/>
      <c r="L519" s="28"/>
      <c r="M519" s="30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28"/>
      <c r="J520" s="30"/>
      <c r="K520" s="28"/>
      <c r="L520" s="28"/>
      <c r="M520" s="30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28"/>
      <c r="J521" s="30"/>
      <c r="K521" s="28"/>
      <c r="L521" s="28"/>
      <c r="M521" s="30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28"/>
      <c r="J522" s="30"/>
      <c r="K522" s="28"/>
      <c r="L522" s="28"/>
      <c r="M522" s="30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28"/>
      <c r="J523" s="30"/>
      <c r="K523" s="28"/>
      <c r="L523" s="28"/>
      <c r="M523" s="30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28"/>
      <c r="J524" s="30"/>
      <c r="K524" s="28"/>
      <c r="L524" s="28"/>
      <c r="M524" s="30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28"/>
      <c r="J525" s="30"/>
      <c r="K525" s="28"/>
      <c r="L525" s="28"/>
      <c r="M525" s="30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28"/>
      <c r="J526" s="30"/>
      <c r="K526" s="28"/>
      <c r="L526" s="28"/>
      <c r="M526" s="30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28"/>
      <c r="J527" s="30"/>
      <c r="K527" s="28"/>
      <c r="L527" s="28"/>
      <c r="M527" s="30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28"/>
      <c r="J528" s="30"/>
      <c r="K528" s="28"/>
      <c r="L528" s="28"/>
      <c r="M528" s="30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28"/>
      <c r="J529" s="30"/>
      <c r="K529" s="28"/>
      <c r="L529" s="28"/>
      <c r="M529" s="30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28"/>
      <c r="J530" s="30"/>
      <c r="K530" s="28"/>
      <c r="L530" s="28"/>
      <c r="M530" s="30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28"/>
      <c r="J531" s="30"/>
      <c r="K531" s="28"/>
      <c r="L531" s="28"/>
      <c r="M531" s="30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28"/>
      <c r="J532" s="30"/>
      <c r="K532" s="28"/>
      <c r="L532" s="28"/>
      <c r="M532" s="30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28"/>
      <c r="J533" s="30"/>
      <c r="K533" s="28"/>
      <c r="L533" s="28"/>
      <c r="M533" s="30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28"/>
      <c r="J534" s="30"/>
      <c r="K534" s="28"/>
      <c r="L534" s="28"/>
      <c r="M534" s="30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28"/>
      <c r="J535" s="30"/>
      <c r="K535" s="28"/>
      <c r="L535" s="28"/>
      <c r="M535" s="30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28"/>
      <c r="J536" s="30"/>
      <c r="K536" s="28"/>
      <c r="L536" s="28"/>
      <c r="M536" s="30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28"/>
      <c r="J537" s="30"/>
      <c r="K537" s="28"/>
      <c r="L537" s="28"/>
      <c r="M537" s="30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28"/>
      <c r="J538" s="30"/>
      <c r="K538" s="28"/>
      <c r="L538" s="28"/>
      <c r="M538" s="30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28"/>
      <c r="J539" s="30"/>
      <c r="K539" s="28"/>
      <c r="L539" s="28"/>
      <c r="M539" s="30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28"/>
      <c r="J540" s="30"/>
      <c r="K540" s="28"/>
      <c r="L540" s="28"/>
      <c r="M540" s="30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28"/>
      <c r="J541" s="30"/>
      <c r="K541" s="28"/>
      <c r="L541" s="28"/>
      <c r="M541" s="30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28"/>
      <c r="J542" s="30"/>
      <c r="K542" s="28"/>
      <c r="L542" s="28"/>
      <c r="M542" s="30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28"/>
      <c r="J543" s="30"/>
      <c r="K543" s="28"/>
      <c r="L543" s="28"/>
      <c r="M543" s="30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28"/>
      <c r="J544" s="30"/>
      <c r="K544" s="28"/>
      <c r="L544" s="28"/>
      <c r="M544" s="30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28"/>
      <c r="J545" s="30"/>
      <c r="K545" s="28"/>
      <c r="L545" s="28"/>
      <c r="M545" s="30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28"/>
      <c r="J546" s="30"/>
      <c r="K546" s="28"/>
      <c r="L546" s="28"/>
      <c r="M546" s="30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28"/>
      <c r="J547" s="30"/>
      <c r="K547" s="28"/>
      <c r="L547" s="28"/>
      <c r="M547" s="30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28"/>
      <c r="J548" s="30"/>
      <c r="K548" s="28"/>
      <c r="L548" s="28"/>
      <c r="M548" s="30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28"/>
      <c r="J549" s="30"/>
      <c r="K549" s="28"/>
      <c r="L549" s="28"/>
      <c r="M549" s="30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28"/>
      <c r="J550" s="30"/>
      <c r="K550" s="28"/>
      <c r="L550" s="28"/>
      <c r="M550" s="30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28"/>
      <c r="J551" s="30"/>
      <c r="K551" s="28"/>
      <c r="L551" s="28"/>
      <c r="M551" s="30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28"/>
      <c r="J552" s="30"/>
      <c r="K552" s="28"/>
      <c r="L552" s="28"/>
      <c r="M552" s="30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28"/>
      <c r="J553" s="30"/>
      <c r="K553" s="28"/>
      <c r="L553" s="28"/>
      <c r="M553" s="30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28"/>
      <c r="J554" s="30"/>
      <c r="K554" s="28"/>
      <c r="L554" s="28"/>
      <c r="M554" s="30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28"/>
      <c r="J555" s="30"/>
      <c r="K555" s="28"/>
      <c r="L555" s="28"/>
      <c r="M555" s="30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28"/>
      <c r="J556" s="30"/>
      <c r="K556" s="28"/>
      <c r="L556" s="28"/>
      <c r="M556" s="30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28"/>
      <c r="J557" s="30"/>
      <c r="K557" s="28"/>
      <c r="L557" s="28"/>
      <c r="M557" s="30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28"/>
      <c r="J558" s="30"/>
      <c r="K558" s="28"/>
      <c r="L558" s="28"/>
      <c r="M558" s="30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28"/>
      <c r="J559" s="30"/>
      <c r="K559" s="28"/>
      <c r="L559" s="28"/>
      <c r="M559" s="30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28"/>
      <c r="J560" s="30"/>
      <c r="K560" s="28"/>
      <c r="L560" s="28"/>
      <c r="M560" s="30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28"/>
      <c r="J561" s="30"/>
      <c r="K561" s="28"/>
      <c r="L561" s="28"/>
      <c r="M561" s="30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28"/>
      <c r="J562" s="30"/>
      <c r="K562" s="28"/>
      <c r="L562" s="28"/>
      <c r="M562" s="30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28"/>
      <c r="J563" s="30"/>
      <c r="K563" s="28"/>
      <c r="L563" s="28"/>
      <c r="M563" s="30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28"/>
      <c r="J564" s="30"/>
      <c r="K564" s="28"/>
      <c r="L564" s="28"/>
      <c r="M564" s="30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28"/>
      <c r="J565" s="30"/>
      <c r="K565" s="28"/>
      <c r="L565" s="28"/>
      <c r="M565" s="30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28"/>
      <c r="J566" s="30"/>
      <c r="K566" s="28"/>
      <c r="L566" s="28"/>
      <c r="M566" s="30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28"/>
      <c r="J567" s="30"/>
      <c r="K567" s="28"/>
      <c r="L567" s="28"/>
      <c r="M567" s="30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28"/>
      <c r="J568" s="30"/>
      <c r="K568" s="28"/>
      <c r="L568" s="28"/>
      <c r="M568" s="30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28"/>
      <c r="J569" s="30"/>
      <c r="K569" s="28"/>
      <c r="L569" s="28"/>
      <c r="M569" s="30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28"/>
      <c r="J570" s="30"/>
      <c r="K570" s="28"/>
      <c r="L570" s="28"/>
      <c r="M570" s="30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28"/>
      <c r="J571" s="30"/>
      <c r="K571" s="28"/>
      <c r="L571" s="28"/>
      <c r="M571" s="30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28"/>
      <c r="J572" s="30"/>
      <c r="K572" s="28"/>
      <c r="L572" s="28"/>
      <c r="M572" s="30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28"/>
      <c r="J573" s="30"/>
      <c r="K573" s="28"/>
      <c r="L573" s="28"/>
      <c r="M573" s="30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28"/>
      <c r="J574" s="30"/>
      <c r="K574" s="28"/>
      <c r="L574" s="28"/>
      <c r="M574" s="30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28"/>
      <c r="J575" s="30"/>
      <c r="K575" s="28"/>
      <c r="L575" s="28"/>
      <c r="M575" s="30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28"/>
      <c r="J576" s="30"/>
      <c r="K576" s="28"/>
      <c r="L576" s="28"/>
      <c r="M576" s="30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28"/>
      <c r="J577" s="30"/>
      <c r="K577" s="28"/>
      <c r="L577" s="28"/>
      <c r="M577" s="30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28"/>
      <c r="J578" s="30"/>
      <c r="K578" s="28"/>
      <c r="L578" s="28"/>
      <c r="M578" s="30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28"/>
      <c r="J579" s="30"/>
      <c r="K579" s="28"/>
      <c r="L579" s="28"/>
      <c r="M579" s="30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28"/>
      <c r="J580" s="30"/>
      <c r="K580" s="28"/>
      <c r="L580" s="28"/>
      <c r="M580" s="30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28"/>
      <c r="J581" s="30"/>
      <c r="K581" s="28"/>
      <c r="L581" s="28"/>
      <c r="M581" s="30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28"/>
      <c r="J582" s="30"/>
      <c r="K582" s="28"/>
      <c r="L582" s="28"/>
      <c r="M582" s="30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28"/>
      <c r="J583" s="30"/>
      <c r="K583" s="28"/>
      <c r="L583" s="28"/>
      <c r="M583" s="30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28"/>
      <c r="J584" s="30"/>
      <c r="K584" s="28"/>
      <c r="L584" s="28"/>
      <c r="M584" s="30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28"/>
      <c r="J585" s="30"/>
      <c r="K585" s="28"/>
      <c r="L585" s="28"/>
      <c r="M585" s="30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28"/>
      <c r="J586" s="30"/>
      <c r="K586" s="28"/>
      <c r="L586" s="28"/>
      <c r="M586" s="30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28"/>
      <c r="J587" s="30"/>
      <c r="K587" s="28"/>
      <c r="L587" s="28"/>
      <c r="M587" s="30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28"/>
      <c r="J588" s="30"/>
      <c r="K588" s="28"/>
      <c r="L588" s="28"/>
      <c r="M588" s="30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28"/>
      <c r="J589" s="30"/>
      <c r="K589" s="28"/>
      <c r="L589" s="28"/>
      <c r="M589" s="30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28"/>
      <c r="J590" s="30"/>
      <c r="K590" s="28"/>
      <c r="L590" s="28"/>
      <c r="M590" s="30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28"/>
      <c r="J591" s="30"/>
      <c r="K591" s="28"/>
      <c r="L591" s="28"/>
      <c r="M591" s="30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28"/>
      <c r="J592" s="30"/>
      <c r="K592" s="28"/>
      <c r="L592" s="28"/>
      <c r="M592" s="30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28"/>
      <c r="J593" s="30"/>
      <c r="K593" s="28"/>
      <c r="L593" s="28"/>
      <c r="M593" s="30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28"/>
      <c r="J594" s="30"/>
      <c r="K594" s="28"/>
      <c r="L594" s="28"/>
      <c r="M594" s="30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28"/>
      <c r="J595" s="30"/>
      <c r="K595" s="28"/>
      <c r="L595" s="28"/>
      <c r="M595" s="30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28"/>
      <c r="J596" s="30"/>
      <c r="K596" s="28"/>
      <c r="L596" s="28"/>
      <c r="M596" s="30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28"/>
      <c r="J597" s="30"/>
      <c r="K597" s="28"/>
      <c r="L597" s="28"/>
      <c r="M597" s="30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28"/>
      <c r="J598" s="30"/>
      <c r="K598" s="28"/>
      <c r="L598" s="28"/>
      <c r="M598" s="30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28"/>
      <c r="J599" s="30"/>
      <c r="K599" s="28"/>
      <c r="L599" s="28"/>
      <c r="M599" s="30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28"/>
      <c r="J600" s="30"/>
      <c r="K600" s="28"/>
      <c r="L600" s="28"/>
      <c r="M600" s="30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28"/>
      <c r="J601" s="30"/>
      <c r="K601" s="28"/>
      <c r="L601" s="28"/>
      <c r="M601" s="30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28"/>
      <c r="J602" s="30"/>
      <c r="K602" s="28"/>
      <c r="L602" s="28"/>
      <c r="M602" s="30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28"/>
      <c r="J603" s="30"/>
      <c r="K603" s="28"/>
      <c r="L603" s="28"/>
      <c r="M603" s="30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28"/>
      <c r="J604" s="30"/>
      <c r="K604" s="28"/>
      <c r="L604" s="28"/>
      <c r="M604" s="30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28"/>
      <c r="J605" s="30"/>
      <c r="K605" s="28"/>
      <c r="L605" s="28"/>
      <c r="M605" s="30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28"/>
      <c r="J606" s="30"/>
      <c r="K606" s="28"/>
      <c r="L606" s="28"/>
      <c r="M606" s="30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28"/>
      <c r="J607" s="30"/>
      <c r="K607" s="28"/>
      <c r="L607" s="28"/>
      <c r="M607" s="30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28"/>
      <c r="J608" s="30"/>
      <c r="K608" s="28"/>
      <c r="L608" s="28"/>
      <c r="M608" s="30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28"/>
      <c r="J609" s="30"/>
      <c r="K609" s="28"/>
      <c r="L609" s="28"/>
      <c r="M609" s="30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28"/>
      <c r="J610" s="30"/>
      <c r="K610" s="28"/>
      <c r="L610" s="28"/>
      <c r="M610" s="30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28"/>
      <c r="J611" s="30"/>
      <c r="K611" s="28"/>
      <c r="L611" s="28"/>
      <c r="M611" s="30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28"/>
      <c r="J612" s="30"/>
      <c r="K612" s="28"/>
      <c r="L612" s="28"/>
      <c r="M612" s="30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28"/>
      <c r="J613" s="30"/>
      <c r="K613" s="28"/>
      <c r="L613" s="28"/>
      <c r="M613" s="30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28"/>
      <c r="J614" s="30"/>
      <c r="K614" s="28"/>
      <c r="L614" s="28"/>
      <c r="M614" s="30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28"/>
      <c r="J615" s="30"/>
      <c r="K615" s="28"/>
      <c r="L615" s="28"/>
      <c r="M615" s="30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28"/>
      <c r="J616" s="30"/>
      <c r="K616" s="28"/>
      <c r="L616" s="28"/>
      <c r="M616" s="30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28"/>
      <c r="J617" s="30"/>
      <c r="K617" s="28"/>
      <c r="L617" s="28"/>
      <c r="M617" s="30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28"/>
      <c r="J618" s="30"/>
      <c r="K618" s="28"/>
      <c r="L618" s="28"/>
      <c r="M618" s="30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28"/>
      <c r="J619" s="30"/>
      <c r="K619" s="28"/>
      <c r="L619" s="28"/>
      <c r="M619" s="30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28"/>
      <c r="J620" s="30"/>
      <c r="K620" s="28"/>
      <c r="L620" s="28"/>
      <c r="M620" s="30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28"/>
      <c r="J621" s="30"/>
      <c r="K621" s="28"/>
      <c r="L621" s="28"/>
      <c r="M621" s="30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28"/>
      <c r="J622" s="30"/>
      <c r="K622" s="28"/>
      <c r="L622" s="28"/>
      <c r="M622" s="30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28"/>
      <c r="J623" s="30"/>
      <c r="K623" s="28"/>
      <c r="L623" s="28"/>
      <c r="M623" s="30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28"/>
      <c r="J624" s="30"/>
      <c r="K624" s="28"/>
      <c r="L624" s="28"/>
      <c r="M624" s="30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28"/>
      <c r="J625" s="30"/>
      <c r="K625" s="28"/>
      <c r="L625" s="28"/>
      <c r="M625" s="30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28"/>
      <c r="J626" s="30"/>
      <c r="K626" s="28"/>
      <c r="L626" s="28"/>
      <c r="M626" s="30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28"/>
      <c r="J627" s="30"/>
      <c r="K627" s="28"/>
      <c r="L627" s="28"/>
      <c r="M627" s="30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28"/>
      <c r="J628" s="30"/>
      <c r="K628" s="28"/>
      <c r="L628" s="28"/>
      <c r="M628" s="30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28"/>
      <c r="J629" s="30"/>
      <c r="K629" s="28"/>
      <c r="L629" s="28"/>
      <c r="M629" s="30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28"/>
      <c r="J630" s="30"/>
      <c r="K630" s="28"/>
      <c r="L630" s="28"/>
      <c r="M630" s="30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28"/>
      <c r="J631" s="30"/>
      <c r="K631" s="28"/>
      <c r="L631" s="28"/>
      <c r="M631" s="30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28"/>
      <c r="J632" s="30"/>
      <c r="K632" s="28"/>
      <c r="L632" s="28"/>
      <c r="M632" s="30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28"/>
      <c r="J633" s="30"/>
      <c r="K633" s="28"/>
      <c r="L633" s="28"/>
      <c r="M633" s="30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28"/>
      <c r="J634" s="30"/>
      <c r="K634" s="28"/>
      <c r="L634" s="28"/>
      <c r="M634" s="30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28"/>
      <c r="J635" s="30"/>
      <c r="K635" s="28"/>
      <c r="L635" s="28"/>
      <c r="M635" s="30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28"/>
      <c r="J636" s="30"/>
      <c r="K636" s="28"/>
      <c r="L636" s="28"/>
      <c r="M636" s="30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28"/>
      <c r="J637" s="30"/>
      <c r="K637" s="28"/>
      <c r="L637" s="28"/>
      <c r="M637" s="30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28"/>
      <c r="J638" s="30"/>
      <c r="K638" s="28"/>
      <c r="L638" s="28"/>
      <c r="M638" s="30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28"/>
      <c r="J639" s="30"/>
      <c r="K639" s="28"/>
      <c r="L639" s="28"/>
      <c r="M639" s="30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28"/>
      <c r="J640" s="30"/>
      <c r="K640" s="28"/>
      <c r="L640" s="28"/>
      <c r="M640" s="30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28"/>
      <c r="J641" s="30"/>
      <c r="K641" s="28"/>
      <c r="L641" s="28"/>
      <c r="M641" s="30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28"/>
      <c r="J642" s="30"/>
      <c r="K642" s="28"/>
      <c r="L642" s="28"/>
      <c r="M642" s="30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28"/>
      <c r="J643" s="30"/>
      <c r="K643" s="28"/>
      <c r="L643" s="28"/>
      <c r="M643" s="30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28"/>
      <c r="J644" s="30"/>
      <c r="K644" s="28"/>
      <c r="L644" s="28"/>
      <c r="M644" s="30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28"/>
      <c r="J645" s="30"/>
      <c r="K645" s="28"/>
      <c r="L645" s="28"/>
      <c r="M645" s="30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28"/>
      <c r="J646" s="30"/>
      <c r="K646" s="28"/>
      <c r="L646" s="28"/>
      <c r="M646" s="30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28"/>
      <c r="J647" s="30"/>
      <c r="K647" s="28"/>
      <c r="L647" s="28"/>
      <c r="M647" s="30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28"/>
      <c r="J648" s="30"/>
      <c r="K648" s="28"/>
      <c r="L648" s="28"/>
      <c r="M648" s="30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28"/>
      <c r="J649" s="30"/>
      <c r="K649" s="28"/>
      <c r="L649" s="28"/>
      <c r="M649" s="30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28"/>
      <c r="J650" s="30"/>
      <c r="K650" s="28"/>
      <c r="L650" s="28"/>
      <c r="M650" s="30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28"/>
      <c r="J651" s="30"/>
      <c r="K651" s="28"/>
      <c r="L651" s="28"/>
      <c r="M651" s="30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28"/>
      <c r="J652" s="30"/>
      <c r="K652" s="28"/>
      <c r="L652" s="28"/>
      <c r="M652" s="30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28"/>
      <c r="J653" s="30"/>
      <c r="K653" s="28"/>
      <c r="L653" s="28"/>
      <c r="M653" s="30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28"/>
      <c r="J654" s="30"/>
      <c r="K654" s="28"/>
      <c r="L654" s="28"/>
      <c r="M654" s="30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28"/>
      <c r="J655" s="30"/>
      <c r="K655" s="28"/>
      <c r="L655" s="28"/>
      <c r="M655" s="30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28"/>
      <c r="J656" s="30"/>
      <c r="K656" s="28"/>
      <c r="L656" s="28"/>
      <c r="M656" s="30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28"/>
      <c r="J657" s="30"/>
      <c r="K657" s="28"/>
      <c r="L657" s="28"/>
      <c r="M657" s="30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28"/>
      <c r="J658" s="30"/>
      <c r="K658" s="28"/>
      <c r="L658" s="28"/>
      <c r="M658" s="30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28"/>
      <c r="J659" s="30"/>
      <c r="K659" s="28"/>
      <c r="L659" s="28"/>
      <c r="M659" s="30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28"/>
      <c r="J660" s="30"/>
      <c r="K660" s="28"/>
      <c r="L660" s="28"/>
      <c r="M660" s="30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28"/>
      <c r="J661" s="30"/>
      <c r="K661" s="28"/>
      <c r="L661" s="28"/>
      <c r="M661" s="30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28"/>
      <c r="J662" s="30"/>
      <c r="K662" s="28"/>
      <c r="L662" s="28"/>
      <c r="M662" s="30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28"/>
      <c r="J663" s="30"/>
      <c r="K663" s="28"/>
      <c r="L663" s="28"/>
      <c r="M663" s="30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28"/>
      <c r="J664" s="30"/>
      <c r="K664" s="28"/>
      <c r="L664" s="28"/>
      <c r="M664" s="30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28"/>
      <c r="J665" s="30"/>
      <c r="K665" s="28"/>
      <c r="L665" s="28"/>
      <c r="M665" s="30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28"/>
      <c r="J666" s="30"/>
      <c r="K666" s="28"/>
      <c r="L666" s="28"/>
      <c r="M666" s="30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28"/>
      <c r="J667" s="30"/>
      <c r="K667" s="28"/>
      <c r="L667" s="28"/>
      <c r="M667" s="30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28"/>
      <c r="J668" s="30"/>
      <c r="K668" s="28"/>
      <c r="L668" s="28"/>
      <c r="M668" s="30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28"/>
      <c r="J669" s="30"/>
      <c r="K669" s="28"/>
      <c r="L669" s="28"/>
      <c r="M669" s="30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28"/>
      <c r="J670" s="30"/>
      <c r="K670" s="28"/>
      <c r="L670" s="28"/>
      <c r="M670" s="30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28"/>
      <c r="J671" s="30"/>
      <c r="K671" s="28"/>
      <c r="L671" s="28"/>
      <c r="M671" s="30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28"/>
      <c r="J672" s="30"/>
      <c r="K672" s="28"/>
      <c r="L672" s="28"/>
      <c r="M672" s="30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28"/>
      <c r="J673" s="30"/>
      <c r="K673" s="28"/>
      <c r="L673" s="28"/>
      <c r="M673" s="30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28"/>
      <c r="J674" s="30"/>
      <c r="K674" s="28"/>
      <c r="L674" s="28"/>
      <c r="M674" s="30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28"/>
      <c r="J675" s="30"/>
      <c r="K675" s="28"/>
      <c r="L675" s="28"/>
      <c r="M675" s="30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28"/>
      <c r="J676" s="30"/>
      <c r="K676" s="28"/>
      <c r="L676" s="28"/>
      <c r="M676" s="30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28"/>
      <c r="J677" s="30"/>
      <c r="K677" s="28"/>
      <c r="L677" s="28"/>
      <c r="M677" s="30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28"/>
      <c r="J678" s="30"/>
      <c r="K678" s="28"/>
      <c r="L678" s="28"/>
      <c r="M678" s="30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28"/>
      <c r="J679" s="30"/>
      <c r="K679" s="28"/>
      <c r="L679" s="28"/>
      <c r="M679" s="30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28"/>
      <c r="J680" s="30"/>
      <c r="K680" s="28"/>
      <c r="L680" s="28"/>
      <c r="M680" s="30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28"/>
      <c r="J681" s="30"/>
      <c r="K681" s="28"/>
      <c r="L681" s="28"/>
      <c r="M681" s="30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28"/>
      <c r="J682" s="30"/>
      <c r="K682" s="28"/>
      <c r="L682" s="28"/>
      <c r="M682" s="30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28"/>
      <c r="J683" s="30"/>
      <c r="K683" s="28"/>
      <c r="L683" s="28"/>
      <c r="M683" s="30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28"/>
      <c r="J684" s="30"/>
      <c r="K684" s="28"/>
      <c r="L684" s="28"/>
      <c r="M684" s="30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28"/>
      <c r="J685" s="30"/>
      <c r="K685" s="28"/>
      <c r="L685" s="28"/>
      <c r="M685" s="30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28"/>
      <c r="J686" s="30"/>
      <c r="K686" s="28"/>
      <c r="L686" s="28"/>
      <c r="M686" s="30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28"/>
      <c r="J687" s="30"/>
      <c r="K687" s="28"/>
      <c r="L687" s="28"/>
      <c r="M687" s="30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28"/>
      <c r="J688" s="30"/>
      <c r="K688" s="28"/>
      <c r="L688" s="28"/>
      <c r="M688" s="30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28"/>
      <c r="J689" s="30"/>
      <c r="K689" s="28"/>
      <c r="L689" s="28"/>
      <c r="M689" s="30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28"/>
      <c r="J690" s="30"/>
      <c r="K690" s="28"/>
      <c r="L690" s="28"/>
      <c r="M690" s="30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28"/>
      <c r="J691" s="30"/>
      <c r="K691" s="28"/>
      <c r="L691" s="28"/>
      <c r="M691" s="30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28"/>
      <c r="J692" s="30"/>
      <c r="K692" s="28"/>
      <c r="L692" s="28"/>
      <c r="M692" s="30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28"/>
      <c r="J693" s="30"/>
      <c r="K693" s="28"/>
      <c r="L693" s="28"/>
      <c r="M693" s="30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28"/>
      <c r="J694" s="30"/>
      <c r="K694" s="28"/>
      <c r="L694" s="28"/>
      <c r="M694" s="30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28"/>
      <c r="J695" s="30"/>
      <c r="K695" s="28"/>
      <c r="L695" s="28"/>
      <c r="M695" s="30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28"/>
      <c r="J696" s="30"/>
      <c r="K696" s="28"/>
      <c r="L696" s="28"/>
      <c r="M696" s="30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28"/>
      <c r="J697" s="30"/>
      <c r="K697" s="28"/>
      <c r="L697" s="28"/>
      <c r="M697" s="30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28"/>
      <c r="J698" s="30"/>
      <c r="K698" s="28"/>
      <c r="L698" s="28"/>
      <c r="M698" s="30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28"/>
      <c r="J699" s="30"/>
      <c r="K699" s="28"/>
      <c r="L699" s="28"/>
      <c r="M699" s="30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28"/>
      <c r="J700" s="30"/>
      <c r="K700" s="28"/>
      <c r="L700" s="28"/>
      <c r="M700" s="30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28"/>
      <c r="J701" s="30"/>
      <c r="K701" s="28"/>
      <c r="L701" s="28"/>
      <c r="M701" s="30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28"/>
      <c r="J702" s="30"/>
      <c r="K702" s="28"/>
      <c r="L702" s="28"/>
      <c r="M702" s="30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28"/>
      <c r="J703" s="30"/>
      <c r="K703" s="28"/>
      <c r="L703" s="28"/>
      <c r="M703" s="30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28"/>
      <c r="J704" s="30"/>
      <c r="K704" s="28"/>
      <c r="L704" s="28"/>
      <c r="M704" s="30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28"/>
      <c r="J705" s="30"/>
      <c r="K705" s="28"/>
      <c r="L705" s="28"/>
      <c r="M705" s="30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28"/>
      <c r="J706" s="30"/>
      <c r="K706" s="28"/>
      <c r="L706" s="28"/>
      <c r="M706" s="30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28"/>
      <c r="J707" s="30"/>
      <c r="K707" s="28"/>
      <c r="L707" s="28"/>
      <c r="M707" s="30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28"/>
      <c r="J708" s="30"/>
      <c r="K708" s="28"/>
      <c r="L708" s="28"/>
      <c r="M708" s="30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28"/>
      <c r="J709" s="30"/>
      <c r="K709" s="28"/>
      <c r="L709" s="28"/>
      <c r="M709" s="30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28"/>
      <c r="J710" s="30"/>
      <c r="K710" s="28"/>
      <c r="L710" s="28"/>
      <c r="M710" s="30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28"/>
      <c r="J711" s="30"/>
      <c r="K711" s="28"/>
      <c r="L711" s="28"/>
      <c r="M711" s="30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28"/>
      <c r="J712" s="30"/>
      <c r="K712" s="28"/>
      <c r="L712" s="28"/>
      <c r="M712" s="30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28"/>
      <c r="J713" s="30"/>
      <c r="K713" s="28"/>
      <c r="L713" s="28"/>
      <c r="M713" s="30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28"/>
      <c r="J714" s="30"/>
      <c r="K714" s="28"/>
      <c r="L714" s="28"/>
      <c r="M714" s="30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28"/>
      <c r="J715" s="30"/>
      <c r="K715" s="28"/>
      <c r="L715" s="28"/>
      <c r="M715" s="30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28"/>
      <c r="J716" s="30"/>
      <c r="K716" s="28"/>
      <c r="L716" s="28"/>
      <c r="M716" s="30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28"/>
      <c r="J717" s="30"/>
      <c r="K717" s="28"/>
      <c r="L717" s="28"/>
      <c r="M717" s="30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28"/>
      <c r="J718" s="30"/>
      <c r="K718" s="28"/>
      <c r="L718" s="28"/>
      <c r="M718" s="30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28"/>
      <c r="J719" s="30"/>
      <c r="K719" s="28"/>
      <c r="L719" s="28"/>
      <c r="M719" s="30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28"/>
      <c r="J720" s="30"/>
      <c r="K720" s="28"/>
      <c r="L720" s="28"/>
      <c r="M720" s="30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28"/>
      <c r="J721" s="30"/>
      <c r="K721" s="28"/>
      <c r="L721" s="28"/>
      <c r="M721" s="30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28"/>
      <c r="J722" s="30"/>
      <c r="K722" s="28"/>
      <c r="L722" s="28"/>
      <c r="M722" s="30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28"/>
      <c r="J723" s="30"/>
      <c r="K723" s="28"/>
      <c r="L723" s="28"/>
      <c r="M723" s="30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28"/>
      <c r="J724" s="30"/>
      <c r="K724" s="28"/>
      <c r="L724" s="28"/>
      <c r="M724" s="30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28"/>
      <c r="J725" s="30"/>
      <c r="K725" s="28"/>
      <c r="L725" s="28"/>
      <c r="M725" s="30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28"/>
      <c r="J726" s="30"/>
      <c r="K726" s="28"/>
      <c r="L726" s="28"/>
      <c r="M726" s="30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28"/>
      <c r="J727" s="30"/>
      <c r="K727" s="28"/>
      <c r="L727" s="28"/>
      <c r="M727" s="30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28"/>
      <c r="J728" s="30"/>
      <c r="K728" s="28"/>
      <c r="L728" s="28"/>
      <c r="M728" s="30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28"/>
      <c r="J729" s="30"/>
      <c r="K729" s="28"/>
      <c r="L729" s="28"/>
      <c r="M729" s="30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28"/>
      <c r="J730" s="30"/>
      <c r="K730" s="28"/>
      <c r="L730" s="28"/>
      <c r="M730" s="30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28"/>
      <c r="J731" s="30"/>
      <c r="K731" s="28"/>
      <c r="L731" s="28"/>
      <c r="M731" s="30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28"/>
      <c r="J732" s="30"/>
      <c r="K732" s="28"/>
      <c r="L732" s="28"/>
      <c r="M732" s="30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28"/>
      <c r="J733" s="30"/>
      <c r="K733" s="28"/>
      <c r="L733" s="28"/>
      <c r="M733" s="30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28"/>
      <c r="J734" s="30"/>
      <c r="K734" s="28"/>
      <c r="L734" s="28"/>
      <c r="M734" s="30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28"/>
      <c r="J735" s="30"/>
      <c r="K735" s="28"/>
      <c r="L735" s="28"/>
      <c r="M735" s="30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28"/>
      <c r="J736" s="30"/>
      <c r="K736" s="28"/>
      <c r="L736" s="28"/>
      <c r="M736" s="30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28"/>
      <c r="J737" s="30"/>
      <c r="K737" s="28"/>
      <c r="L737" s="28"/>
      <c r="M737" s="30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28"/>
      <c r="J738" s="30"/>
      <c r="K738" s="28"/>
      <c r="L738" s="28"/>
      <c r="M738" s="30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28"/>
      <c r="J739" s="30"/>
      <c r="K739" s="28"/>
      <c r="L739" s="28"/>
      <c r="M739" s="30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28"/>
      <c r="J740" s="30"/>
      <c r="K740" s="28"/>
      <c r="L740" s="28"/>
      <c r="M740" s="30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28"/>
      <c r="J741" s="30"/>
      <c r="K741" s="28"/>
      <c r="L741" s="28"/>
      <c r="M741" s="30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28"/>
      <c r="J742" s="30"/>
      <c r="K742" s="28"/>
      <c r="L742" s="28"/>
      <c r="M742" s="30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28"/>
      <c r="J743" s="30"/>
      <c r="K743" s="28"/>
      <c r="L743" s="28"/>
      <c r="M743" s="30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28"/>
      <c r="J744" s="30"/>
      <c r="K744" s="28"/>
      <c r="L744" s="28"/>
      <c r="M744" s="30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28"/>
      <c r="J745" s="30"/>
      <c r="K745" s="28"/>
      <c r="L745" s="28"/>
      <c r="M745" s="30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28"/>
      <c r="J746" s="30"/>
      <c r="K746" s="28"/>
      <c r="L746" s="28"/>
      <c r="M746" s="30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28"/>
      <c r="J747" s="30"/>
      <c r="K747" s="28"/>
      <c r="L747" s="28"/>
      <c r="M747" s="30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28"/>
      <c r="J748" s="30"/>
      <c r="K748" s="28"/>
      <c r="L748" s="28"/>
      <c r="M748" s="30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28"/>
      <c r="J749" s="30"/>
      <c r="K749" s="28"/>
      <c r="L749" s="28"/>
      <c r="M749" s="30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28"/>
      <c r="J750" s="30"/>
      <c r="K750" s="28"/>
      <c r="L750" s="28"/>
      <c r="M750" s="30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28"/>
      <c r="J751" s="30"/>
      <c r="K751" s="28"/>
      <c r="L751" s="28"/>
      <c r="M751" s="30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28"/>
      <c r="J752" s="30"/>
      <c r="K752" s="28"/>
      <c r="L752" s="28"/>
      <c r="M752" s="30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28"/>
      <c r="J753" s="30"/>
      <c r="K753" s="28"/>
      <c r="L753" s="28"/>
      <c r="M753" s="30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28"/>
      <c r="J754" s="30"/>
      <c r="K754" s="28"/>
      <c r="L754" s="28"/>
      <c r="M754" s="30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28"/>
      <c r="J755" s="30"/>
      <c r="K755" s="28"/>
      <c r="L755" s="28"/>
      <c r="M755" s="30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28"/>
      <c r="J756" s="30"/>
      <c r="K756" s="28"/>
      <c r="L756" s="28"/>
      <c r="M756" s="30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28"/>
      <c r="J757" s="30"/>
      <c r="K757" s="28"/>
      <c r="L757" s="28"/>
      <c r="M757" s="30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28"/>
      <c r="J758" s="30"/>
      <c r="K758" s="28"/>
      <c r="L758" s="28"/>
      <c r="M758" s="30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28"/>
      <c r="J759" s="30"/>
      <c r="K759" s="28"/>
      <c r="L759" s="28"/>
      <c r="M759" s="30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28"/>
      <c r="J760" s="30"/>
      <c r="K760" s="28"/>
      <c r="L760" s="28"/>
      <c r="M760" s="30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28"/>
      <c r="J761" s="30"/>
      <c r="K761" s="28"/>
      <c r="L761" s="28"/>
      <c r="M761" s="30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28"/>
      <c r="J762" s="30"/>
      <c r="K762" s="28"/>
      <c r="L762" s="28"/>
      <c r="M762" s="30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28"/>
      <c r="J763" s="30"/>
      <c r="K763" s="28"/>
      <c r="L763" s="28"/>
      <c r="M763" s="30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28"/>
      <c r="J764" s="30"/>
      <c r="K764" s="28"/>
      <c r="L764" s="28"/>
      <c r="M764" s="30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28"/>
      <c r="J765" s="30"/>
      <c r="K765" s="28"/>
      <c r="L765" s="28"/>
      <c r="M765" s="30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28"/>
      <c r="J766" s="30"/>
      <c r="K766" s="28"/>
      <c r="L766" s="28"/>
      <c r="M766" s="30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28"/>
      <c r="J767" s="30"/>
      <c r="K767" s="28"/>
      <c r="L767" s="28"/>
      <c r="M767" s="30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28"/>
      <c r="J768" s="30"/>
      <c r="K768" s="28"/>
      <c r="L768" s="28"/>
      <c r="M768" s="30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28"/>
      <c r="J769" s="30"/>
      <c r="K769" s="28"/>
      <c r="L769" s="28"/>
      <c r="M769" s="30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28"/>
      <c r="J770" s="30"/>
      <c r="K770" s="28"/>
      <c r="L770" s="28"/>
      <c r="M770" s="30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28"/>
      <c r="J771" s="30"/>
      <c r="K771" s="28"/>
      <c r="L771" s="28"/>
      <c r="M771" s="30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28"/>
      <c r="J772" s="30"/>
      <c r="K772" s="28"/>
      <c r="L772" s="28"/>
      <c r="M772" s="30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28"/>
      <c r="J773" s="30"/>
      <c r="K773" s="28"/>
      <c r="L773" s="28"/>
      <c r="M773" s="30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28"/>
      <c r="J774" s="30"/>
      <c r="K774" s="28"/>
      <c r="L774" s="28"/>
      <c r="M774" s="30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28"/>
      <c r="J775" s="30"/>
      <c r="K775" s="28"/>
      <c r="L775" s="28"/>
      <c r="M775" s="30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28"/>
      <c r="J776" s="30"/>
      <c r="K776" s="28"/>
      <c r="L776" s="28"/>
      <c r="M776" s="30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28"/>
      <c r="J777" s="30"/>
      <c r="K777" s="28"/>
      <c r="L777" s="28"/>
      <c r="M777" s="30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28"/>
      <c r="J778" s="30"/>
      <c r="K778" s="28"/>
      <c r="L778" s="28"/>
      <c r="M778" s="30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28"/>
      <c r="J779" s="30"/>
      <c r="K779" s="28"/>
      <c r="L779" s="28"/>
      <c r="M779" s="30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28"/>
      <c r="J780" s="30"/>
      <c r="K780" s="28"/>
      <c r="L780" s="28"/>
      <c r="M780" s="30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28"/>
      <c r="J781" s="30"/>
      <c r="K781" s="28"/>
      <c r="L781" s="28"/>
      <c r="M781" s="30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28"/>
      <c r="J782" s="30"/>
      <c r="K782" s="28"/>
      <c r="L782" s="28"/>
      <c r="M782" s="30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28"/>
      <c r="J783" s="30"/>
      <c r="K783" s="28"/>
      <c r="L783" s="28"/>
      <c r="M783" s="30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28"/>
      <c r="J784" s="30"/>
      <c r="K784" s="28"/>
      <c r="L784" s="28"/>
      <c r="M784" s="30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28"/>
      <c r="J785" s="30"/>
      <c r="K785" s="28"/>
      <c r="L785" s="28"/>
      <c r="M785" s="30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28"/>
      <c r="J786" s="30"/>
      <c r="K786" s="28"/>
      <c r="L786" s="28"/>
      <c r="M786" s="30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28"/>
      <c r="J787" s="30"/>
      <c r="K787" s="28"/>
      <c r="L787" s="28"/>
      <c r="M787" s="30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28"/>
      <c r="J788" s="30"/>
      <c r="K788" s="28"/>
      <c r="L788" s="28"/>
      <c r="M788" s="30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28"/>
      <c r="J789" s="30"/>
      <c r="K789" s="28"/>
      <c r="L789" s="28"/>
      <c r="M789" s="30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28"/>
      <c r="J790" s="30"/>
      <c r="K790" s="28"/>
      <c r="L790" s="28"/>
      <c r="M790" s="30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28"/>
      <c r="J791" s="30"/>
      <c r="K791" s="28"/>
      <c r="L791" s="28"/>
      <c r="M791" s="30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28"/>
      <c r="J792" s="30"/>
      <c r="K792" s="28"/>
      <c r="L792" s="28"/>
      <c r="M792" s="30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28"/>
      <c r="J793" s="30"/>
      <c r="K793" s="28"/>
      <c r="L793" s="28"/>
      <c r="M793" s="30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28"/>
      <c r="J794" s="30"/>
      <c r="K794" s="28"/>
      <c r="L794" s="28"/>
      <c r="M794" s="30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28"/>
      <c r="J795" s="30"/>
      <c r="K795" s="28"/>
      <c r="L795" s="28"/>
      <c r="M795" s="30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28"/>
      <c r="J796" s="30"/>
      <c r="K796" s="28"/>
      <c r="L796" s="28"/>
      <c r="M796" s="30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28"/>
      <c r="J797" s="30"/>
      <c r="K797" s="28"/>
      <c r="L797" s="28"/>
      <c r="M797" s="30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28"/>
      <c r="J798" s="30"/>
      <c r="K798" s="28"/>
      <c r="L798" s="28"/>
      <c r="M798" s="30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28"/>
      <c r="J799" s="30"/>
      <c r="K799" s="28"/>
      <c r="L799" s="28"/>
      <c r="M799" s="30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28"/>
      <c r="J800" s="30"/>
      <c r="K800" s="28"/>
      <c r="L800" s="28"/>
      <c r="M800" s="30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28"/>
      <c r="J801" s="30"/>
      <c r="K801" s="28"/>
      <c r="L801" s="28"/>
      <c r="M801" s="30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28"/>
      <c r="J802" s="30"/>
      <c r="K802" s="28"/>
      <c r="L802" s="28"/>
      <c r="M802" s="30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28"/>
      <c r="J803" s="30"/>
      <c r="K803" s="28"/>
      <c r="L803" s="28"/>
      <c r="M803" s="30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28"/>
      <c r="J804" s="30"/>
      <c r="K804" s="28"/>
      <c r="L804" s="28"/>
      <c r="M804" s="30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28"/>
      <c r="J805" s="30"/>
      <c r="K805" s="28"/>
      <c r="L805" s="28"/>
      <c r="M805" s="30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28"/>
      <c r="J806" s="30"/>
      <c r="K806" s="28"/>
      <c r="L806" s="28"/>
      <c r="M806" s="30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28"/>
      <c r="J807" s="30"/>
      <c r="K807" s="28"/>
      <c r="L807" s="28"/>
      <c r="M807" s="30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28"/>
      <c r="J808" s="30"/>
      <c r="K808" s="28"/>
      <c r="L808" s="28"/>
      <c r="M808" s="30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28"/>
      <c r="J809" s="30"/>
      <c r="K809" s="28"/>
      <c r="L809" s="28"/>
      <c r="M809" s="30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28"/>
      <c r="J810" s="30"/>
      <c r="K810" s="28"/>
      <c r="L810" s="28"/>
      <c r="M810" s="30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28"/>
      <c r="J811" s="30"/>
      <c r="K811" s="28"/>
      <c r="L811" s="28"/>
      <c r="M811" s="30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28"/>
      <c r="J812" s="30"/>
      <c r="K812" s="28"/>
      <c r="L812" s="28"/>
      <c r="M812" s="30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28"/>
      <c r="J813" s="30"/>
      <c r="K813" s="28"/>
      <c r="L813" s="28"/>
      <c r="M813" s="30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28"/>
      <c r="J814" s="30"/>
      <c r="K814" s="28"/>
      <c r="L814" s="28"/>
      <c r="M814" s="30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28"/>
      <c r="J815" s="30"/>
      <c r="K815" s="28"/>
      <c r="L815" s="28"/>
      <c r="M815" s="30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28"/>
      <c r="J816" s="30"/>
      <c r="K816" s="28"/>
      <c r="L816" s="28"/>
      <c r="M816" s="30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28"/>
      <c r="J817" s="30"/>
      <c r="K817" s="28"/>
      <c r="L817" s="28"/>
      <c r="M817" s="30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28"/>
      <c r="J818" s="30"/>
      <c r="K818" s="28"/>
      <c r="L818" s="28"/>
      <c r="M818" s="30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28"/>
      <c r="J819" s="30"/>
      <c r="K819" s="28"/>
      <c r="L819" s="28"/>
      <c r="M819" s="30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28"/>
      <c r="J820" s="30"/>
      <c r="K820" s="28"/>
      <c r="L820" s="28"/>
      <c r="M820" s="30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28"/>
      <c r="J821" s="30"/>
      <c r="K821" s="28"/>
      <c r="L821" s="28"/>
      <c r="M821" s="30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28"/>
      <c r="J822" s="30"/>
      <c r="K822" s="28"/>
      <c r="L822" s="28"/>
      <c r="M822" s="30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28"/>
      <c r="J823" s="30"/>
      <c r="K823" s="28"/>
      <c r="L823" s="28"/>
      <c r="M823" s="30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28"/>
      <c r="J824" s="30"/>
      <c r="K824" s="28"/>
      <c r="L824" s="28"/>
      <c r="M824" s="30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28"/>
      <c r="J825" s="30"/>
      <c r="K825" s="28"/>
      <c r="L825" s="28"/>
      <c r="M825" s="30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28"/>
      <c r="J826" s="30"/>
      <c r="K826" s="28"/>
      <c r="L826" s="28"/>
      <c r="M826" s="30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28"/>
      <c r="J827" s="30"/>
      <c r="K827" s="28"/>
      <c r="L827" s="28"/>
      <c r="M827" s="30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28"/>
      <c r="J828" s="30"/>
      <c r="K828" s="28"/>
      <c r="L828" s="28"/>
      <c r="M828" s="30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28"/>
      <c r="J829" s="30"/>
      <c r="K829" s="28"/>
      <c r="L829" s="28"/>
      <c r="M829" s="30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28"/>
      <c r="J830" s="30"/>
      <c r="K830" s="28"/>
      <c r="L830" s="28"/>
      <c r="M830" s="30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28"/>
      <c r="J831" s="30"/>
      <c r="K831" s="28"/>
      <c r="L831" s="28"/>
      <c r="M831" s="30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28"/>
      <c r="J832" s="30"/>
      <c r="K832" s="28"/>
      <c r="L832" s="28"/>
      <c r="M832" s="30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28"/>
      <c r="J833" s="30"/>
      <c r="K833" s="28"/>
      <c r="L833" s="28"/>
      <c r="M833" s="30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28"/>
      <c r="J834" s="30"/>
      <c r="K834" s="28"/>
      <c r="L834" s="28"/>
      <c r="M834" s="30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28"/>
      <c r="J835" s="30"/>
      <c r="K835" s="28"/>
      <c r="L835" s="28"/>
      <c r="M835" s="30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28"/>
      <c r="J836" s="30"/>
      <c r="K836" s="28"/>
      <c r="L836" s="28"/>
      <c r="M836" s="30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28"/>
      <c r="J837" s="30"/>
      <c r="K837" s="28"/>
      <c r="L837" s="28"/>
      <c r="M837" s="30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28"/>
      <c r="J838" s="30"/>
      <c r="K838" s="28"/>
      <c r="L838" s="28"/>
      <c r="M838" s="30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28"/>
      <c r="J839" s="30"/>
      <c r="K839" s="28"/>
      <c r="L839" s="28"/>
      <c r="M839" s="30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28"/>
      <c r="J840" s="30"/>
      <c r="K840" s="28"/>
      <c r="L840" s="28"/>
      <c r="M840" s="30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28"/>
      <c r="J841" s="30"/>
      <c r="K841" s="28"/>
      <c r="L841" s="28"/>
      <c r="M841" s="30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28"/>
      <c r="J842" s="30"/>
      <c r="K842" s="28"/>
      <c r="L842" s="28"/>
      <c r="M842" s="30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28"/>
      <c r="J843" s="30"/>
      <c r="K843" s="28"/>
      <c r="L843" s="28"/>
      <c r="M843" s="30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28"/>
      <c r="J844" s="30"/>
      <c r="K844" s="28"/>
      <c r="L844" s="28"/>
      <c r="M844" s="30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28"/>
      <c r="J845" s="30"/>
      <c r="K845" s="28"/>
      <c r="L845" s="28"/>
      <c r="M845" s="30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28"/>
      <c r="J846" s="30"/>
      <c r="K846" s="28"/>
      <c r="L846" s="28"/>
      <c r="M846" s="30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28"/>
      <c r="J847" s="30"/>
      <c r="K847" s="28"/>
      <c r="L847" s="28"/>
      <c r="M847" s="30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28"/>
      <c r="J848" s="30"/>
      <c r="K848" s="28"/>
      <c r="L848" s="28"/>
      <c r="M848" s="30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28"/>
      <c r="J849" s="30"/>
      <c r="K849" s="28"/>
      <c r="L849" s="28"/>
      <c r="M849" s="30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28"/>
      <c r="J850" s="30"/>
      <c r="K850" s="28"/>
      <c r="L850" s="28"/>
      <c r="M850" s="30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28"/>
      <c r="J851" s="30"/>
      <c r="K851" s="28"/>
      <c r="L851" s="28"/>
      <c r="M851" s="30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28"/>
      <c r="J852" s="30"/>
      <c r="K852" s="28"/>
      <c r="L852" s="28"/>
      <c r="M852" s="30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28"/>
      <c r="J853" s="30"/>
      <c r="K853" s="28"/>
      <c r="L853" s="28"/>
      <c r="M853" s="30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28"/>
      <c r="J854" s="30"/>
      <c r="K854" s="28"/>
      <c r="L854" s="28"/>
      <c r="M854" s="30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28"/>
      <c r="J855" s="30"/>
      <c r="K855" s="28"/>
      <c r="L855" s="28"/>
      <c r="M855" s="30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28"/>
      <c r="J856" s="30"/>
      <c r="K856" s="28"/>
      <c r="L856" s="28"/>
      <c r="M856" s="30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28"/>
      <c r="J857" s="30"/>
      <c r="K857" s="28"/>
      <c r="L857" s="28"/>
      <c r="M857" s="30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28"/>
      <c r="J858" s="30"/>
      <c r="K858" s="28"/>
      <c r="L858" s="28"/>
      <c r="M858" s="30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28"/>
      <c r="J859" s="30"/>
      <c r="K859" s="28"/>
      <c r="L859" s="28"/>
      <c r="M859" s="30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28"/>
      <c r="J860" s="30"/>
      <c r="K860" s="28"/>
      <c r="L860" s="28"/>
      <c r="M860" s="30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28"/>
      <c r="J861" s="30"/>
      <c r="K861" s="28"/>
      <c r="L861" s="28"/>
      <c r="M861" s="30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28"/>
      <c r="J862" s="30"/>
      <c r="K862" s="28"/>
      <c r="L862" s="28"/>
      <c r="M862" s="30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28"/>
      <c r="J863" s="30"/>
      <c r="K863" s="28"/>
      <c r="L863" s="28"/>
      <c r="M863" s="30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28"/>
      <c r="J864" s="30"/>
      <c r="K864" s="28"/>
      <c r="L864" s="28"/>
      <c r="M864" s="30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28"/>
      <c r="J865" s="30"/>
      <c r="K865" s="28"/>
      <c r="L865" s="28"/>
      <c r="M865" s="30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28"/>
      <c r="J866" s="30"/>
      <c r="K866" s="28"/>
      <c r="L866" s="28"/>
      <c r="M866" s="30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28"/>
      <c r="J867" s="30"/>
      <c r="K867" s="28"/>
      <c r="L867" s="28"/>
      <c r="M867" s="30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28"/>
      <c r="J868" s="30"/>
      <c r="K868" s="28"/>
      <c r="L868" s="28"/>
      <c r="M868" s="30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28"/>
      <c r="J869" s="30"/>
      <c r="K869" s="28"/>
      <c r="L869" s="28"/>
      <c r="M869" s="30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28"/>
      <c r="J870" s="30"/>
      <c r="K870" s="28"/>
      <c r="L870" s="28"/>
      <c r="M870" s="30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28"/>
      <c r="J871" s="30"/>
      <c r="K871" s="28"/>
      <c r="L871" s="28"/>
      <c r="M871" s="30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28"/>
      <c r="J872" s="30"/>
      <c r="K872" s="28"/>
      <c r="L872" s="28"/>
      <c r="M872" s="30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28"/>
      <c r="J873" s="30"/>
      <c r="K873" s="28"/>
      <c r="L873" s="28"/>
      <c r="M873" s="30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28"/>
      <c r="J874" s="30"/>
      <c r="K874" s="28"/>
      <c r="L874" s="28"/>
      <c r="M874" s="30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28"/>
      <c r="J875" s="30"/>
      <c r="K875" s="28"/>
      <c r="L875" s="28"/>
      <c r="M875" s="30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28"/>
      <c r="J876" s="30"/>
      <c r="K876" s="28"/>
      <c r="L876" s="28"/>
      <c r="M876" s="30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28"/>
      <c r="J877" s="30"/>
      <c r="K877" s="28"/>
      <c r="L877" s="28"/>
      <c r="M877" s="30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28"/>
      <c r="J878" s="30"/>
      <c r="K878" s="28"/>
      <c r="L878" s="28"/>
      <c r="M878" s="30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28"/>
      <c r="J879" s="30"/>
      <c r="K879" s="28"/>
      <c r="L879" s="28"/>
      <c r="M879" s="30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28"/>
      <c r="J880" s="30"/>
      <c r="K880" s="28"/>
      <c r="L880" s="28"/>
      <c r="M880" s="30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28"/>
      <c r="J881" s="30"/>
      <c r="K881" s="28"/>
      <c r="L881" s="28"/>
      <c r="M881" s="30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28"/>
      <c r="J882" s="30"/>
      <c r="K882" s="28"/>
      <c r="L882" s="28"/>
      <c r="M882" s="30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28"/>
      <c r="J883" s="30"/>
      <c r="K883" s="28"/>
      <c r="L883" s="28"/>
      <c r="M883" s="30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28"/>
      <c r="J884" s="30"/>
      <c r="K884" s="28"/>
      <c r="L884" s="28"/>
      <c r="M884" s="30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28"/>
      <c r="J885" s="30"/>
      <c r="K885" s="28"/>
      <c r="L885" s="28"/>
      <c r="M885" s="30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28"/>
      <c r="J886" s="30"/>
      <c r="K886" s="28"/>
      <c r="L886" s="28"/>
      <c r="M886" s="30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28"/>
      <c r="J887" s="30"/>
      <c r="K887" s="28"/>
      <c r="L887" s="28"/>
      <c r="M887" s="30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28"/>
      <c r="J888" s="30"/>
      <c r="K888" s="28"/>
      <c r="L888" s="28"/>
      <c r="M888" s="30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28"/>
      <c r="J889" s="30"/>
      <c r="K889" s="28"/>
      <c r="L889" s="28"/>
      <c r="M889" s="30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28"/>
      <c r="J890" s="30"/>
      <c r="K890" s="28"/>
      <c r="L890" s="28"/>
      <c r="M890" s="30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28"/>
      <c r="J891" s="30"/>
      <c r="K891" s="28"/>
      <c r="L891" s="28"/>
      <c r="M891" s="30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28"/>
      <c r="J892" s="30"/>
      <c r="K892" s="28"/>
      <c r="L892" s="28"/>
      <c r="M892" s="30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28"/>
      <c r="J893" s="30"/>
      <c r="K893" s="28"/>
      <c r="L893" s="28"/>
      <c r="M893" s="30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28"/>
      <c r="J894" s="30"/>
      <c r="K894" s="28"/>
      <c r="L894" s="28"/>
      <c r="M894" s="30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28"/>
      <c r="J895" s="30"/>
      <c r="K895" s="28"/>
      <c r="L895" s="28"/>
      <c r="M895" s="30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28"/>
      <c r="J896" s="30"/>
      <c r="K896" s="28"/>
      <c r="L896" s="28"/>
      <c r="M896" s="30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28"/>
      <c r="J897" s="30"/>
      <c r="K897" s="28"/>
      <c r="L897" s="28"/>
      <c r="M897" s="30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28"/>
      <c r="J898" s="30"/>
      <c r="K898" s="28"/>
      <c r="L898" s="28"/>
      <c r="M898" s="30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28"/>
      <c r="J899" s="30"/>
      <c r="K899" s="28"/>
      <c r="L899" s="28"/>
      <c r="M899" s="30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28"/>
      <c r="J900" s="30"/>
      <c r="K900" s="28"/>
      <c r="L900" s="28"/>
      <c r="M900" s="30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28"/>
      <c r="J901" s="30"/>
      <c r="K901" s="28"/>
      <c r="L901" s="28"/>
      <c r="M901" s="30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28"/>
      <c r="J902" s="30"/>
      <c r="K902" s="28"/>
      <c r="L902" s="28"/>
      <c r="M902" s="30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28"/>
      <c r="J903" s="30"/>
      <c r="K903" s="28"/>
      <c r="L903" s="28"/>
      <c r="M903" s="30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28"/>
      <c r="J904" s="30"/>
      <c r="K904" s="28"/>
      <c r="L904" s="28"/>
      <c r="M904" s="30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28"/>
      <c r="J905" s="30"/>
      <c r="K905" s="28"/>
      <c r="L905" s="28"/>
      <c r="M905" s="30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28"/>
      <c r="J906" s="30"/>
      <c r="K906" s="28"/>
      <c r="L906" s="28"/>
      <c r="M906" s="30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28"/>
      <c r="J907" s="30"/>
      <c r="K907" s="28"/>
      <c r="L907" s="28"/>
      <c r="M907" s="30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28"/>
      <c r="J908" s="30"/>
      <c r="K908" s="28"/>
      <c r="L908" s="28"/>
      <c r="M908" s="30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28"/>
      <c r="J909" s="30"/>
      <c r="K909" s="28"/>
      <c r="L909" s="28"/>
      <c r="M909" s="30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28"/>
      <c r="J910" s="30"/>
      <c r="K910" s="28"/>
      <c r="L910" s="28"/>
      <c r="M910" s="30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28"/>
      <c r="J911" s="30"/>
      <c r="K911" s="28"/>
      <c r="L911" s="28"/>
      <c r="M911" s="30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28"/>
      <c r="J912" s="30"/>
      <c r="K912" s="28"/>
      <c r="L912" s="28"/>
      <c r="M912" s="30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28"/>
      <c r="J913" s="30"/>
      <c r="K913" s="28"/>
      <c r="L913" s="28"/>
      <c r="M913" s="30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28"/>
      <c r="J914" s="30"/>
      <c r="K914" s="28"/>
      <c r="L914" s="28"/>
      <c r="M914" s="30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28"/>
      <c r="J915" s="30"/>
      <c r="K915" s="28"/>
      <c r="L915" s="28"/>
      <c r="M915" s="30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28"/>
      <c r="J916" s="30"/>
      <c r="K916" s="28"/>
      <c r="L916" s="28"/>
      <c r="M916" s="30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28"/>
      <c r="J917" s="30"/>
      <c r="K917" s="28"/>
      <c r="L917" s="28"/>
      <c r="M917" s="30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28"/>
      <c r="J918" s="30"/>
      <c r="K918" s="28"/>
      <c r="L918" s="28"/>
      <c r="M918" s="30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28"/>
      <c r="J919" s="30"/>
      <c r="K919" s="28"/>
      <c r="L919" s="28"/>
      <c r="M919" s="30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28"/>
      <c r="J920" s="30"/>
      <c r="K920" s="28"/>
      <c r="L920" s="28"/>
      <c r="M920" s="30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28"/>
      <c r="J921" s="30"/>
      <c r="K921" s="28"/>
      <c r="L921" s="28"/>
      <c r="M921" s="30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28"/>
      <c r="J922" s="30"/>
      <c r="K922" s="28"/>
      <c r="L922" s="28"/>
      <c r="M922" s="30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28"/>
      <c r="J923" s="30"/>
      <c r="K923" s="28"/>
      <c r="L923" s="28"/>
      <c r="M923" s="30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28"/>
      <c r="J924" s="30"/>
      <c r="K924" s="28"/>
      <c r="L924" s="28"/>
      <c r="M924" s="30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28"/>
      <c r="J925" s="30"/>
      <c r="K925" s="28"/>
      <c r="L925" s="28"/>
      <c r="M925" s="30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28"/>
      <c r="J926" s="30"/>
      <c r="K926" s="28"/>
      <c r="L926" s="28"/>
      <c r="M926" s="30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28"/>
      <c r="J927" s="30"/>
      <c r="K927" s="28"/>
      <c r="L927" s="28"/>
      <c r="M927" s="30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28"/>
      <c r="J928" s="30"/>
      <c r="K928" s="28"/>
      <c r="L928" s="28"/>
      <c r="M928" s="30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28"/>
      <c r="J929" s="30"/>
      <c r="K929" s="28"/>
      <c r="L929" s="28"/>
      <c r="M929" s="30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28"/>
      <c r="J930" s="30"/>
      <c r="K930" s="28"/>
      <c r="L930" s="28"/>
      <c r="M930" s="30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28"/>
      <c r="J931" s="30"/>
      <c r="K931" s="28"/>
      <c r="L931" s="28"/>
      <c r="M931" s="30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28"/>
      <c r="J932" s="30"/>
      <c r="K932" s="28"/>
      <c r="L932" s="28"/>
      <c r="M932" s="30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28"/>
      <c r="J933" s="30"/>
      <c r="K933" s="28"/>
      <c r="L933" s="28"/>
      <c r="M933" s="30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28"/>
      <c r="J934" s="30"/>
      <c r="K934" s="28"/>
      <c r="L934" s="28"/>
      <c r="M934" s="30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28"/>
      <c r="J935" s="30"/>
      <c r="K935" s="28"/>
      <c r="L935" s="28"/>
      <c r="M935" s="30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28"/>
      <c r="J936" s="30"/>
      <c r="K936" s="28"/>
      <c r="L936" s="28"/>
      <c r="M936" s="30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28"/>
      <c r="J937" s="30"/>
      <c r="K937" s="28"/>
      <c r="L937" s="28"/>
      <c r="M937" s="30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28"/>
      <c r="J938" s="30"/>
      <c r="K938" s="28"/>
      <c r="L938" s="28"/>
      <c r="M938" s="30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28"/>
      <c r="J939" s="30"/>
      <c r="K939" s="28"/>
      <c r="L939" s="28"/>
      <c r="M939" s="30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28"/>
      <c r="J940" s="30"/>
      <c r="K940" s="28"/>
      <c r="L940" s="28"/>
      <c r="M940" s="30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28"/>
      <c r="J941" s="30"/>
      <c r="K941" s="28"/>
      <c r="L941" s="28"/>
      <c r="M941" s="30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28"/>
      <c r="J942" s="30"/>
      <c r="K942" s="28"/>
      <c r="L942" s="28"/>
      <c r="M942" s="30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28"/>
      <c r="J943" s="30"/>
      <c r="K943" s="28"/>
      <c r="L943" s="28"/>
      <c r="M943" s="30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28"/>
      <c r="J944" s="30"/>
      <c r="K944" s="28"/>
      <c r="L944" s="28"/>
      <c r="M944" s="30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28"/>
      <c r="J945" s="30"/>
      <c r="K945" s="28"/>
      <c r="L945" s="28"/>
      <c r="M945" s="30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28"/>
      <c r="J946" s="30"/>
      <c r="K946" s="28"/>
      <c r="L946" s="28"/>
      <c r="M946" s="30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28"/>
      <c r="J947" s="30"/>
      <c r="K947" s="28"/>
      <c r="L947" s="28"/>
      <c r="M947" s="30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28"/>
      <c r="J948" s="30"/>
      <c r="K948" s="28"/>
      <c r="L948" s="28"/>
      <c r="M948" s="30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28"/>
      <c r="J949" s="30"/>
      <c r="K949" s="28"/>
      <c r="L949" s="28"/>
      <c r="M949" s="30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28"/>
      <c r="J950" s="30"/>
      <c r="K950" s="28"/>
      <c r="L950" s="28"/>
      <c r="M950" s="30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28"/>
      <c r="J951" s="30"/>
      <c r="K951" s="28"/>
      <c r="L951" s="28"/>
      <c r="M951" s="30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28"/>
      <c r="J952" s="30"/>
      <c r="K952" s="28"/>
      <c r="L952" s="28"/>
      <c r="M952" s="30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28"/>
      <c r="J953" s="30"/>
      <c r="K953" s="28"/>
      <c r="L953" s="28"/>
      <c r="M953" s="30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28"/>
      <c r="J954" s="30"/>
      <c r="K954" s="28"/>
      <c r="L954" s="28"/>
      <c r="M954" s="30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28"/>
      <c r="J955" s="30"/>
      <c r="K955" s="28"/>
      <c r="L955" s="28"/>
      <c r="M955" s="30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28"/>
      <c r="J956" s="30"/>
      <c r="K956" s="28"/>
      <c r="L956" s="28"/>
      <c r="M956" s="30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28"/>
      <c r="J957" s="30"/>
      <c r="K957" s="28"/>
      <c r="L957" s="28"/>
      <c r="M957" s="30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28"/>
      <c r="J958" s="30"/>
      <c r="K958" s="28"/>
      <c r="L958" s="28"/>
      <c r="M958" s="30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28"/>
      <c r="J959" s="30"/>
      <c r="K959" s="28"/>
      <c r="L959" s="28"/>
      <c r="M959" s="30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28"/>
      <c r="J960" s="30"/>
      <c r="K960" s="28"/>
      <c r="L960" s="28"/>
      <c r="M960" s="30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28"/>
      <c r="J961" s="30"/>
      <c r="K961" s="28"/>
      <c r="L961" s="28"/>
      <c r="M961" s="30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28"/>
      <c r="J962" s="30"/>
      <c r="K962" s="28"/>
      <c r="L962" s="28"/>
      <c r="M962" s="30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28"/>
      <c r="J963" s="30"/>
      <c r="K963" s="28"/>
      <c r="L963" s="28"/>
      <c r="M963" s="30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28"/>
      <c r="J964" s="30"/>
      <c r="K964" s="28"/>
      <c r="L964" s="28"/>
      <c r="M964" s="30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28"/>
      <c r="J965" s="30"/>
      <c r="K965" s="28"/>
      <c r="L965" s="28"/>
      <c r="M965" s="30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28"/>
      <c r="J966" s="30"/>
      <c r="K966" s="28"/>
      <c r="L966" s="28"/>
      <c r="M966" s="30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28"/>
      <c r="J967" s="30"/>
      <c r="K967" s="28"/>
      <c r="L967" s="28"/>
      <c r="M967" s="30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28"/>
      <c r="J968" s="30"/>
      <c r="K968" s="28"/>
      <c r="L968" s="28"/>
      <c r="M968" s="30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28"/>
      <c r="J969" s="30"/>
      <c r="K969" s="28"/>
      <c r="L969" s="28"/>
      <c r="M969" s="30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28"/>
      <c r="J970" s="30"/>
      <c r="K970" s="28"/>
      <c r="L970" s="28"/>
      <c r="M970" s="30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28"/>
      <c r="J971" s="30"/>
      <c r="K971" s="28"/>
      <c r="L971" s="28"/>
      <c r="M971" s="30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28"/>
      <c r="J972" s="30"/>
      <c r="K972" s="28"/>
      <c r="L972" s="28"/>
      <c r="M972" s="30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28"/>
      <c r="J973" s="30"/>
      <c r="K973" s="28"/>
      <c r="L973" s="28"/>
      <c r="M973" s="30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28"/>
      <c r="J974" s="30"/>
      <c r="K974" s="28"/>
      <c r="L974" s="28"/>
      <c r="M974" s="30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28"/>
      <c r="J975" s="30"/>
      <c r="K975" s="28"/>
      <c r="L975" s="28"/>
      <c r="M975" s="30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28"/>
      <c r="J976" s="30"/>
      <c r="K976" s="28"/>
      <c r="L976" s="28"/>
      <c r="M976" s="30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28"/>
      <c r="J977" s="30"/>
      <c r="K977" s="28"/>
      <c r="L977" s="28"/>
      <c r="M977" s="30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28"/>
      <c r="J978" s="30"/>
      <c r="K978" s="28"/>
      <c r="L978" s="28"/>
      <c r="M978" s="30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28"/>
      <c r="J979" s="30"/>
      <c r="K979" s="28"/>
      <c r="L979" s="28"/>
      <c r="M979" s="30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28"/>
      <c r="J980" s="30"/>
      <c r="K980" s="28"/>
      <c r="L980" s="28"/>
      <c r="M980" s="30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28"/>
      <c r="J981" s="30"/>
      <c r="K981" s="28"/>
      <c r="L981" s="28"/>
      <c r="M981" s="30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28"/>
      <c r="J982" s="30"/>
      <c r="K982" s="28"/>
      <c r="L982" s="28"/>
      <c r="M982" s="30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28"/>
      <c r="J983" s="30"/>
      <c r="K983" s="28"/>
      <c r="L983" s="28"/>
      <c r="M983" s="30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28"/>
      <c r="J984" s="30"/>
      <c r="K984" s="28"/>
      <c r="L984" s="28"/>
      <c r="M984" s="30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28"/>
      <c r="J985" s="30"/>
      <c r="K985" s="28"/>
      <c r="L985" s="28"/>
      <c r="M985" s="30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28"/>
      <c r="J986" s="30"/>
      <c r="K986" s="28"/>
      <c r="L986" s="28"/>
      <c r="M986" s="30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28"/>
      <c r="J987" s="30"/>
      <c r="K987" s="28"/>
      <c r="L987" s="28"/>
      <c r="M987" s="30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28"/>
      <c r="J988" s="30"/>
      <c r="K988" s="28"/>
      <c r="L988" s="28"/>
      <c r="M988" s="30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28"/>
      <c r="J989" s="30"/>
      <c r="K989" s="28"/>
      <c r="L989" s="28"/>
      <c r="M989" s="30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28"/>
      <c r="J990" s="30"/>
      <c r="K990" s="28"/>
      <c r="L990" s="28"/>
      <c r="M990" s="30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28"/>
      <c r="J991" s="30"/>
      <c r="K991" s="28"/>
      <c r="L991" s="28"/>
      <c r="M991" s="30"/>
    </row>
  </sheetData>
  <mergeCells count="14">
    <mergeCell ref="I1:I3"/>
    <mergeCell ref="J1:M2"/>
    <mergeCell ref="B4:C4"/>
    <mergeCell ref="B6:C6"/>
    <mergeCell ref="B12:C12"/>
    <mergeCell ref="E1:E3"/>
    <mergeCell ref="F1:F3"/>
    <mergeCell ref="G1:G3"/>
    <mergeCell ref="H1:H3"/>
    <mergeCell ref="B17:C17"/>
    <mergeCell ref="B24:C24"/>
    <mergeCell ref="B1:B3"/>
    <mergeCell ref="C1:C3"/>
    <mergeCell ref="D1:D3"/>
  </mergeCells>
  <dataValidations count="1">
    <dataValidation type="list" allowBlank="1" showErrorMessage="1" sqref="J7:J9 J18" xr:uid="{00000000-0002-0000-0100-000000000000}">
      <formula1>"Tuntas,Belum"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B1:N995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62.26953125" customWidth="1"/>
    <col min="5" max="5" width="8" customWidth="1"/>
    <col min="6" max="6" width="7.08984375" customWidth="1"/>
    <col min="8" max="8" width="18.54296875" customWidth="1"/>
    <col min="11" max="11" width="14.453125" hidden="1"/>
    <col min="14" max="14" width="14.453125" hidden="1"/>
  </cols>
  <sheetData>
    <row r="1" spans="2:13" ht="14.5">
      <c r="B1" s="535" t="s">
        <v>0</v>
      </c>
      <c r="C1" s="538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35" t="s">
        <v>7</v>
      </c>
      <c r="J1" s="539" t="s">
        <v>8</v>
      </c>
      <c r="K1" s="540"/>
      <c r="L1" s="540"/>
      <c r="M1" s="541"/>
    </row>
    <row r="2" spans="2:13" ht="14.5">
      <c r="B2" s="536"/>
      <c r="C2" s="536"/>
      <c r="D2" s="536"/>
      <c r="E2" s="536"/>
      <c r="F2" s="536"/>
      <c r="G2" s="536"/>
      <c r="H2" s="536"/>
      <c r="I2" s="536"/>
      <c r="J2" s="542"/>
      <c r="K2" s="543"/>
      <c r="L2" s="543"/>
      <c r="M2" s="544"/>
    </row>
    <row r="3" spans="2:13" ht="46.5">
      <c r="B3" s="537"/>
      <c r="C3" s="537"/>
      <c r="D3" s="537"/>
      <c r="E3" s="537"/>
      <c r="F3" s="537"/>
      <c r="G3" s="537"/>
      <c r="H3" s="537"/>
      <c r="I3" s="537"/>
      <c r="J3" s="1" t="s">
        <v>9</v>
      </c>
      <c r="K3" s="1" t="s">
        <v>10</v>
      </c>
      <c r="L3" s="1" t="s">
        <v>11</v>
      </c>
      <c r="M3" s="1" t="s">
        <v>12</v>
      </c>
    </row>
    <row r="4" spans="2:13" ht="14.5">
      <c r="B4" s="545" t="s">
        <v>13</v>
      </c>
      <c r="C4" s="534"/>
      <c r="D4" s="43"/>
      <c r="E4" s="3"/>
      <c r="F4" s="3"/>
      <c r="G4" s="3"/>
      <c r="H4" s="3"/>
      <c r="I4" s="3"/>
      <c r="J4" s="2"/>
      <c r="K4" s="3"/>
      <c r="L4" s="3"/>
      <c r="M4" s="2"/>
    </row>
    <row r="5" spans="2:13" ht="14.5">
      <c r="B5" s="4"/>
      <c r="C5" s="5"/>
      <c r="D5" s="6" t="s">
        <v>14</v>
      </c>
      <c r="E5" s="7"/>
      <c r="F5" s="4"/>
      <c r="G5" s="4"/>
      <c r="H5" s="7"/>
      <c r="I5" s="8"/>
      <c r="J5" s="9"/>
      <c r="K5" s="4"/>
      <c r="L5" s="4"/>
      <c r="M5" s="9"/>
    </row>
    <row r="6" spans="2:13" ht="14.5">
      <c r="B6" s="545" t="s">
        <v>15</v>
      </c>
      <c r="C6" s="534"/>
      <c r="D6" s="43"/>
      <c r="E6" s="3"/>
      <c r="F6" s="3"/>
      <c r="G6" s="3"/>
      <c r="H6" s="3"/>
      <c r="I6" s="3"/>
      <c r="J6" s="2"/>
      <c r="K6" s="3"/>
      <c r="L6" s="3"/>
      <c r="M6" s="2"/>
    </row>
    <row r="7" spans="2:13" ht="28">
      <c r="B7" s="10" t="s">
        <v>16</v>
      </c>
      <c r="C7" s="11" t="s">
        <v>17</v>
      </c>
      <c r="D7" s="58" t="s">
        <v>18</v>
      </c>
      <c r="E7" s="13" t="s">
        <v>19</v>
      </c>
      <c r="F7" s="14">
        <v>1</v>
      </c>
      <c r="G7" s="14" t="s">
        <v>20</v>
      </c>
      <c r="H7" s="14" t="s">
        <v>56</v>
      </c>
      <c r="I7" s="13" t="s">
        <v>21</v>
      </c>
      <c r="J7" s="15" t="s">
        <v>22</v>
      </c>
      <c r="K7" s="14" t="s">
        <v>23</v>
      </c>
      <c r="L7" s="14" t="s">
        <v>23</v>
      </c>
      <c r="M7" s="16"/>
    </row>
    <row r="8" spans="2:13" ht="14.5">
      <c r="B8" s="10" t="s">
        <v>16</v>
      </c>
      <c r="C8" s="11" t="s">
        <v>30</v>
      </c>
      <c r="D8" s="58" t="s">
        <v>31</v>
      </c>
      <c r="E8" s="13" t="s">
        <v>19</v>
      </c>
      <c r="F8" s="14">
        <v>1</v>
      </c>
      <c r="G8" s="14" t="s">
        <v>20</v>
      </c>
      <c r="H8" s="33" t="s">
        <v>57</v>
      </c>
      <c r="I8" s="13" t="s">
        <v>21</v>
      </c>
      <c r="J8" s="15" t="s">
        <v>22</v>
      </c>
      <c r="K8" s="14"/>
      <c r="L8" s="31" t="s">
        <v>23</v>
      </c>
      <c r="M8" s="32"/>
    </row>
    <row r="9" spans="2:13" ht="14.5">
      <c r="B9" s="10" t="s">
        <v>16</v>
      </c>
      <c r="C9" s="11" t="s">
        <v>33</v>
      </c>
      <c r="D9" s="58" t="s">
        <v>34</v>
      </c>
      <c r="E9" s="13" t="s">
        <v>19</v>
      </c>
      <c r="F9" s="14">
        <v>1</v>
      </c>
      <c r="G9" s="14" t="s">
        <v>20</v>
      </c>
      <c r="H9" s="33" t="s">
        <v>58</v>
      </c>
      <c r="I9" s="13" t="s">
        <v>21</v>
      </c>
      <c r="J9" s="15" t="s">
        <v>22</v>
      </c>
      <c r="K9" s="14"/>
      <c r="L9" s="14" t="s">
        <v>23</v>
      </c>
      <c r="M9" s="16"/>
    </row>
    <row r="10" spans="2:13" ht="14.5">
      <c r="B10" s="10" t="s">
        <v>16</v>
      </c>
      <c r="C10" s="11" t="s">
        <v>59</v>
      </c>
      <c r="D10" s="58" t="s">
        <v>60</v>
      </c>
      <c r="E10" s="13" t="s">
        <v>19</v>
      </c>
      <c r="F10" s="14">
        <v>1</v>
      </c>
      <c r="G10" s="14" t="s">
        <v>20</v>
      </c>
      <c r="H10" s="33" t="s">
        <v>61</v>
      </c>
      <c r="I10" s="13" t="s">
        <v>21</v>
      </c>
      <c r="J10" s="15" t="s">
        <v>22</v>
      </c>
      <c r="K10" s="14"/>
      <c r="L10" s="14" t="s">
        <v>23</v>
      </c>
      <c r="M10" s="16"/>
    </row>
    <row r="11" spans="2:13" ht="14.5">
      <c r="B11" s="34"/>
      <c r="C11" s="35"/>
      <c r="D11" s="59"/>
      <c r="E11" s="37"/>
      <c r="F11" s="38"/>
      <c r="G11" s="38"/>
      <c r="H11" s="38"/>
      <c r="I11" s="37"/>
      <c r="J11" s="9"/>
      <c r="K11" s="38"/>
      <c r="L11" s="38"/>
      <c r="M11" s="9"/>
    </row>
    <row r="12" spans="2:13" ht="14.5">
      <c r="B12" s="34"/>
      <c r="C12" s="35"/>
      <c r="D12" s="59"/>
      <c r="E12" s="37"/>
      <c r="F12" s="38"/>
      <c r="G12" s="38"/>
      <c r="H12" s="38"/>
      <c r="I12" s="37"/>
      <c r="J12" s="9"/>
      <c r="K12" s="38"/>
      <c r="L12" s="38"/>
      <c r="M12" s="9"/>
    </row>
    <row r="13" spans="2:13" ht="14.5">
      <c r="B13" s="533" t="s">
        <v>24</v>
      </c>
      <c r="C13" s="534"/>
      <c r="D13" s="43"/>
      <c r="E13" s="3"/>
      <c r="F13" s="3"/>
      <c r="G13" s="3"/>
      <c r="H13" s="3"/>
      <c r="I13" s="3"/>
      <c r="J13" s="2"/>
      <c r="K13" s="3"/>
      <c r="L13" s="3"/>
      <c r="M13" s="2"/>
    </row>
    <row r="14" spans="2:13" ht="15.75" customHeight="1">
      <c r="B14" s="10" t="s">
        <v>16</v>
      </c>
      <c r="C14" s="60" t="s">
        <v>62</v>
      </c>
      <c r="D14" s="58" t="s">
        <v>63</v>
      </c>
      <c r="E14" s="13" t="s">
        <v>19</v>
      </c>
      <c r="F14" s="14">
        <v>1</v>
      </c>
      <c r="G14" s="14" t="s">
        <v>20</v>
      </c>
      <c r="H14" s="14" t="s">
        <v>64</v>
      </c>
      <c r="I14" s="13" t="s">
        <v>65</v>
      </c>
      <c r="J14" s="15" t="s">
        <v>22</v>
      </c>
      <c r="K14" s="14"/>
      <c r="L14" s="14" t="s">
        <v>66</v>
      </c>
      <c r="M14" s="15" t="s">
        <v>67</v>
      </c>
    </row>
    <row r="15" spans="2:13" ht="15.75" customHeight="1">
      <c r="B15" s="61" t="s">
        <v>26</v>
      </c>
      <c r="C15" s="62" t="s">
        <v>68</v>
      </c>
      <c r="D15" s="63" t="s">
        <v>69</v>
      </c>
      <c r="E15" s="64"/>
      <c r="F15" s="65">
        <v>1</v>
      </c>
      <c r="G15" s="65" t="s">
        <v>70</v>
      </c>
      <c r="H15" s="66" t="s">
        <v>64</v>
      </c>
      <c r="I15" s="64" t="s">
        <v>21</v>
      </c>
      <c r="J15" s="67" t="s">
        <v>71</v>
      </c>
      <c r="K15" s="68"/>
      <c r="L15" s="65"/>
      <c r="M15" s="69" t="s">
        <v>72</v>
      </c>
    </row>
    <row r="16" spans="2:13" ht="15.75" customHeight="1">
      <c r="B16" s="34"/>
      <c r="C16" s="35"/>
      <c r="D16" s="70"/>
      <c r="E16" s="71"/>
      <c r="F16" s="72"/>
      <c r="G16" s="38"/>
      <c r="H16" s="73"/>
      <c r="I16" s="37"/>
      <c r="J16" s="74"/>
      <c r="K16" s="23"/>
      <c r="L16" s="38"/>
      <c r="M16" s="22"/>
    </row>
    <row r="17" spans="2:14" ht="15.75" hidden="1" customHeight="1">
      <c r="B17" s="34"/>
      <c r="C17" s="35"/>
      <c r="D17" s="6"/>
      <c r="E17" s="72"/>
      <c r="F17" s="38"/>
      <c r="G17" s="75"/>
      <c r="H17" s="73"/>
      <c r="I17" s="37"/>
      <c r="J17" s="74"/>
      <c r="K17" s="23"/>
      <c r="L17" s="38"/>
      <c r="M17" s="76"/>
    </row>
    <row r="18" spans="2:14" ht="14.5" hidden="1">
      <c r="B18" s="23"/>
      <c r="C18" s="18"/>
      <c r="D18" s="24"/>
      <c r="E18" s="19"/>
      <c r="F18" s="19"/>
      <c r="G18" s="23"/>
      <c r="H18" s="21"/>
      <c r="I18" s="19"/>
      <c r="J18" s="22"/>
      <c r="K18" s="23"/>
      <c r="L18" s="23"/>
      <c r="M18" s="22"/>
    </row>
    <row r="19" spans="2:14" ht="14.5">
      <c r="B19" s="533" t="s">
        <v>25</v>
      </c>
      <c r="C19" s="534"/>
      <c r="D19" s="43"/>
      <c r="E19" s="3"/>
      <c r="F19" s="3"/>
      <c r="G19" s="3"/>
      <c r="H19" s="3"/>
      <c r="I19" s="3"/>
      <c r="J19" s="2"/>
      <c r="K19" s="3"/>
      <c r="L19" s="3"/>
      <c r="M19" s="2"/>
    </row>
    <row r="20" spans="2:14" ht="15.75" customHeight="1">
      <c r="B20" s="10" t="s">
        <v>26</v>
      </c>
      <c r="C20" s="11" t="s">
        <v>73</v>
      </c>
      <c r="D20" s="58" t="s">
        <v>74</v>
      </c>
      <c r="E20" s="13" t="s">
        <v>27</v>
      </c>
      <c r="F20" s="14">
        <v>2</v>
      </c>
      <c r="G20" s="14" t="s">
        <v>20</v>
      </c>
      <c r="H20" s="33" t="s">
        <v>75</v>
      </c>
      <c r="I20" s="13" t="s">
        <v>21</v>
      </c>
      <c r="J20" s="15" t="s">
        <v>22</v>
      </c>
      <c r="K20" s="14"/>
      <c r="L20" s="14"/>
      <c r="M20" s="32" t="s">
        <v>45</v>
      </c>
      <c r="N20" s="25" t="s">
        <v>76</v>
      </c>
    </row>
    <row r="21" spans="2:14" ht="15.75" customHeight="1">
      <c r="B21" s="10" t="s">
        <v>16</v>
      </c>
      <c r="C21" s="11" t="s">
        <v>77</v>
      </c>
      <c r="D21" s="58" t="s">
        <v>78</v>
      </c>
      <c r="E21" s="13" t="s">
        <v>49</v>
      </c>
      <c r="F21" s="14">
        <v>1</v>
      </c>
      <c r="G21" s="14" t="s">
        <v>20</v>
      </c>
      <c r="H21" s="33" t="s">
        <v>75</v>
      </c>
      <c r="I21" s="13" t="s">
        <v>79</v>
      </c>
      <c r="J21" s="15" t="s">
        <v>22</v>
      </c>
      <c r="K21" s="14"/>
      <c r="L21" s="14"/>
      <c r="M21" s="16" t="s">
        <v>55</v>
      </c>
    </row>
    <row r="22" spans="2:14" ht="15.75" customHeight="1">
      <c r="B22" s="10" t="s">
        <v>16</v>
      </c>
      <c r="C22" s="11" t="s">
        <v>80</v>
      </c>
      <c r="D22" s="58" t="s">
        <v>81</v>
      </c>
      <c r="E22" s="13" t="s">
        <v>54</v>
      </c>
      <c r="F22" s="14">
        <v>1</v>
      </c>
      <c r="G22" s="14" t="s">
        <v>20</v>
      </c>
      <c r="H22" s="33" t="s">
        <v>75</v>
      </c>
      <c r="I22" s="13" t="s">
        <v>21</v>
      </c>
      <c r="J22" s="15" t="s">
        <v>22</v>
      </c>
      <c r="K22" s="14"/>
      <c r="L22" s="14" t="s">
        <v>23</v>
      </c>
      <c r="M22" s="16"/>
    </row>
    <row r="23" spans="2:14" ht="15.75" customHeight="1">
      <c r="B23" s="77" t="s">
        <v>16</v>
      </c>
      <c r="C23" s="45" t="s">
        <v>82</v>
      </c>
      <c r="D23" s="46" t="s">
        <v>83</v>
      </c>
      <c r="E23" s="47" t="s">
        <v>27</v>
      </c>
      <c r="F23" s="78">
        <v>1</v>
      </c>
      <c r="G23" s="77" t="s">
        <v>39</v>
      </c>
      <c r="H23" s="49" t="s">
        <v>75</v>
      </c>
      <c r="I23" s="49" t="s">
        <v>21</v>
      </c>
      <c r="J23" s="79" t="s">
        <v>71</v>
      </c>
      <c r="K23" s="51"/>
      <c r="L23" s="78" t="s">
        <v>23</v>
      </c>
      <c r="M23" s="78"/>
    </row>
    <row r="24" spans="2:14" ht="15.75" customHeight="1">
      <c r="B24" s="23"/>
      <c r="C24" s="18"/>
      <c r="D24" s="24"/>
      <c r="E24" s="21"/>
      <c r="F24" s="19"/>
      <c r="G24" s="4"/>
      <c r="H24" s="7"/>
      <c r="I24" s="19"/>
      <c r="J24" s="22"/>
      <c r="K24" s="23"/>
      <c r="L24" s="23"/>
      <c r="M24" s="22"/>
    </row>
    <row r="25" spans="2:14" ht="15.75" customHeight="1">
      <c r="B25" s="533" t="s">
        <v>28</v>
      </c>
      <c r="C25" s="534"/>
      <c r="D25" s="43"/>
      <c r="E25" s="3"/>
      <c r="F25" s="3"/>
      <c r="G25" s="3"/>
      <c r="H25" s="3"/>
      <c r="I25" s="3"/>
      <c r="J25" s="2"/>
      <c r="K25" s="3"/>
      <c r="L25" s="3"/>
      <c r="M25" s="2"/>
    </row>
    <row r="26" spans="2:14" ht="15.75" customHeight="1">
      <c r="B26" s="17"/>
      <c r="C26" s="18"/>
      <c r="D26" s="6" t="s">
        <v>14</v>
      </c>
      <c r="E26" s="19"/>
      <c r="F26" s="19"/>
      <c r="G26" s="20"/>
      <c r="H26" s="21"/>
      <c r="I26" s="19"/>
      <c r="J26" s="22"/>
      <c r="K26" s="23"/>
      <c r="L26" s="17"/>
      <c r="M26" s="22"/>
    </row>
    <row r="27" spans="2:14" ht="15.75" customHeight="1">
      <c r="B27" s="17"/>
      <c r="C27" s="18"/>
      <c r="D27" s="24"/>
      <c r="E27" s="19"/>
      <c r="F27" s="19"/>
      <c r="G27" s="20"/>
      <c r="H27" s="21"/>
      <c r="I27" s="19"/>
      <c r="J27" s="22"/>
      <c r="K27" s="23"/>
      <c r="L27" s="17"/>
      <c r="M27" s="22"/>
    </row>
    <row r="28" spans="2:14" ht="15.75" customHeight="1">
      <c r="B28" s="17"/>
      <c r="C28" s="18"/>
      <c r="D28" s="24"/>
      <c r="E28" s="19"/>
      <c r="F28" s="19"/>
      <c r="G28" s="20"/>
      <c r="H28" s="21"/>
      <c r="I28" s="19"/>
      <c r="J28" s="22"/>
      <c r="K28" s="23"/>
      <c r="L28" s="17"/>
      <c r="M28" s="22"/>
    </row>
    <row r="29" spans="2:14" ht="15.75" customHeight="1">
      <c r="B29" s="17"/>
      <c r="C29" s="18"/>
      <c r="D29" s="24"/>
      <c r="E29" s="26"/>
      <c r="F29" s="19"/>
      <c r="G29" s="20"/>
      <c r="H29" s="21"/>
      <c r="I29" s="19"/>
      <c r="J29" s="22"/>
      <c r="K29" s="23"/>
      <c r="L29" s="17"/>
      <c r="M29" s="22"/>
    </row>
    <row r="30" spans="2:14" ht="15.75" customHeight="1">
      <c r="B30" s="17"/>
      <c r="C30" s="18"/>
      <c r="D30" s="24"/>
      <c r="E30" s="19"/>
      <c r="F30" s="19"/>
      <c r="G30" s="20"/>
      <c r="H30" s="21"/>
      <c r="I30" s="19"/>
      <c r="J30" s="22"/>
      <c r="K30" s="23"/>
      <c r="L30" s="17"/>
      <c r="M30" s="22"/>
    </row>
    <row r="31" spans="2:14" ht="15.75" customHeight="1">
      <c r="B31" s="28"/>
      <c r="C31" s="29"/>
      <c r="D31" s="80"/>
      <c r="E31" s="28"/>
      <c r="F31" s="28"/>
      <c r="G31" s="28"/>
      <c r="H31" s="28"/>
      <c r="I31" s="28"/>
      <c r="J31" s="30"/>
      <c r="K31" s="28"/>
      <c r="L31" s="28"/>
      <c r="M31" s="30"/>
    </row>
    <row r="32" spans="2:14" ht="15.75" customHeight="1">
      <c r="B32" s="28"/>
      <c r="C32" s="29"/>
      <c r="D32" s="80"/>
      <c r="E32" s="28"/>
      <c r="F32" s="28"/>
      <c r="G32" s="28"/>
      <c r="H32" s="28"/>
      <c r="I32" s="28"/>
      <c r="J32" s="30"/>
      <c r="K32" s="28"/>
      <c r="L32" s="28"/>
      <c r="M32" s="30"/>
    </row>
    <row r="33" spans="2:13" ht="15.75" customHeight="1">
      <c r="B33" s="28"/>
      <c r="C33" s="29"/>
      <c r="D33" s="80"/>
      <c r="E33" s="28"/>
      <c r="F33" s="28"/>
      <c r="G33" s="28"/>
      <c r="H33" s="28"/>
      <c r="I33" s="28"/>
      <c r="J33" s="30"/>
      <c r="K33" s="28"/>
      <c r="L33" s="28"/>
      <c r="M33" s="30"/>
    </row>
    <row r="34" spans="2:13" ht="15.75" customHeight="1">
      <c r="B34" s="28"/>
      <c r="C34" s="29"/>
      <c r="D34" s="80"/>
      <c r="E34" s="28"/>
      <c r="F34" s="28"/>
      <c r="G34" s="28"/>
      <c r="H34" s="28"/>
      <c r="I34" s="28"/>
      <c r="J34" s="30"/>
      <c r="K34" s="28"/>
      <c r="L34" s="28"/>
      <c r="M34" s="30"/>
    </row>
    <row r="35" spans="2:13" ht="15.75" customHeight="1">
      <c r="B35" s="28"/>
      <c r="C35" s="29"/>
      <c r="D35" s="80"/>
      <c r="E35" s="28"/>
      <c r="F35" s="28"/>
      <c r="G35" s="28"/>
      <c r="H35" s="28"/>
      <c r="I35" s="28"/>
      <c r="J35" s="30"/>
      <c r="K35" s="28"/>
      <c r="L35" s="28"/>
      <c r="M35" s="30"/>
    </row>
    <row r="36" spans="2:13" ht="15.75" customHeight="1">
      <c r="B36" s="28"/>
      <c r="C36" s="29"/>
      <c r="D36" s="80"/>
      <c r="E36" s="28"/>
      <c r="F36" s="28"/>
      <c r="G36" s="28"/>
      <c r="H36" s="28"/>
      <c r="I36" s="28"/>
      <c r="J36" s="30"/>
      <c r="K36" s="28"/>
      <c r="L36" s="28"/>
      <c r="M36" s="30"/>
    </row>
    <row r="37" spans="2:13" ht="15.75" customHeight="1">
      <c r="B37" s="28"/>
      <c r="C37" s="29"/>
      <c r="D37" s="80"/>
      <c r="E37" s="28"/>
      <c r="F37" s="28"/>
      <c r="G37" s="28"/>
      <c r="H37" s="28"/>
      <c r="I37" s="28"/>
      <c r="J37" s="30"/>
      <c r="K37" s="28"/>
      <c r="L37" s="28"/>
      <c r="M37" s="30"/>
    </row>
    <row r="38" spans="2:13" ht="15.75" customHeight="1">
      <c r="B38" s="28"/>
      <c r="C38" s="29"/>
      <c r="D38" s="80"/>
      <c r="E38" s="28"/>
      <c r="F38" s="28"/>
      <c r="G38" s="28"/>
      <c r="H38" s="28"/>
      <c r="I38" s="28"/>
      <c r="J38" s="30"/>
      <c r="K38" s="28"/>
      <c r="L38" s="28"/>
      <c r="M38" s="30"/>
    </row>
    <row r="39" spans="2:13" ht="15.75" customHeight="1">
      <c r="B39" s="28"/>
      <c r="C39" s="29"/>
      <c r="D39" s="80"/>
      <c r="E39" s="28"/>
      <c r="F39" s="28"/>
      <c r="G39" s="28"/>
      <c r="H39" s="28"/>
      <c r="I39" s="28"/>
      <c r="J39" s="30"/>
      <c r="K39" s="28"/>
      <c r="L39" s="28"/>
      <c r="M39" s="30"/>
    </row>
    <row r="40" spans="2:13" ht="15.75" customHeight="1">
      <c r="B40" s="28"/>
      <c r="C40" s="29"/>
      <c r="D40" s="80"/>
      <c r="E40" s="28"/>
      <c r="F40" s="28"/>
      <c r="G40" s="28"/>
      <c r="H40" s="28"/>
      <c r="I40" s="28"/>
      <c r="J40" s="30"/>
      <c r="K40" s="28"/>
      <c r="L40" s="28"/>
      <c r="M40" s="30"/>
    </row>
    <row r="41" spans="2:13" ht="15.75" customHeight="1">
      <c r="B41" s="28"/>
      <c r="C41" s="29"/>
      <c r="D41" s="80"/>
      <c r="E41" s="28"/>
      <c r="F41" s="28"/>
      <c r="G41" s="28"/>
      <c r="H41" s="28"/>
      <c r="I41" s="28"/>
      <c r="J41" s="30"/>
      <c r="K41" s="28"/>
      <c r="L41" s="28"/>
      <c r="M41" s="30"/>
    </row>
    <row r="42" spans="2:13" ht="15.75" customHeight="1">
      <c r="B42" s="28"/>
      <c r="C42" s="29"/>
      <c r="D42" s="80"/>
      <c r="E42" s="28"/>
      <c r="F42" s="28"/>
      <c r="G42" s="28"/>
      <c r="H42" s="28"/>
      <c r="I42" s="28"/>
      <c r="J42" s="30"/>
      <c r="K42" s="28"/>
      <c r="L42" s="28"/>
      <c r="M42" s="30"/>
    </row>
    <row r="43" spans="2:13" ht="15.75" customHeight="1">
      <c r="B43" s="28"/>
      <c r="C43" s="29"/>
      <c r="D43" s="80"/>
      <c r="E43" s="28"/>
      <c r="F43" s="28"/>
      <c r="G43" s="28"/>
      <c r="H43" s="28"/>
      <c r="I43" s="28"/>
      <c r="J43" s="30"/>
      <c r="K43" s="28"/>
      <c r="L43" s="28"/>
      <c r="M43" s="30"/>
    </row>
    <row r="44" spans="2:13" ht="15.75" customHeight="1">
      <c r="B44" s="28"/>
      <c r="C44" s="29"/>
      <c r="D44" s="80"/>
      <c r="E44" s="28"/>
      <c r="F44" s="28"/>
      <c r="G44" s="28"/>
      <c r="H44" s="28"/>
      <c r="I44" s="28"/>
      <c r="J44" s="30"/>
      <c r="K44" s="28"/>
      <c r="L44" s="28"/>
      <c r="M44" s="30"/>
    </row>
    <row r="45" spans="2:13" ht="15.75" customHeight="1">
      <c r="B45" s="28"/>
      <c r="C45" s="29"/>
      <c r="D45" s="80"/>
      <c r="E45" s="28"/>
      <c r="F45" s="28"/>
      <c r="G45" s="28"/>
      <c r="H45" s="28"/>
      <c r="I45" s="28"/>
      <c r="J45" s="30"/>
      <c r="K45" s="28"/>
      <c r="L45" s="28"/>
      <c r="M45" s="30"/>
    </row>
    <row r="46" spans="2:13" ht="15.75" customHeight="1">
      <c r="B46" s="28"/>
      <c r="C46" s="29"/>
      <c r="D46" s="80"/>
      <c r="E46" s="28"/>
      <c r="F46" s="28"/>
      <c r="G46" s="28"/>
      <c r="H46" s="28"/>
      <c r="I46" s="28"/>
      <c r="J46" s="30"/>
      <c r="K46" s="28"/>
      <c r="L46" s="28"/>
      <c r="M46" s="30"/>
    </row>
    <row r="47" spans="2:13" ht="15.75" customHeight="1">
      <c r="B47" s="28"/>
      <c r="C47" s="29"/>
      <c r="D47" s="80"/>
      <c r="E47" s="28"/>
      <c r="F47" s="28"/>
      <c r="G47" s="28"/>
      <c r="H47" s="28"/>
      <c r="I47" s="28"/>
      <c r="J47" s="30"/>
      <c r="K47" s="28"/>
      <c r="L47" s="28"/>
      <c r="M47" s="30"/>
    </row>
    <row r="48" spans="2:13" ht="15.75" customHeight="1">
      <c r="B48" s="28"/>
      <c r="C48" s="29"/>
      <c r="D48" s="80"/>
      <c r="E48" s="28"/>
      <c r="F48" s="28"/>
      <c r="G48" s="28"/>
      <c r="H48" s="28"/>
      <c r="I48" s="28"/>
      <c r="J48" s="30"/>
      <c r="K48" s="28"/>
      <c r="L48" s="28"/>
      <c r="M48" s="30"/>
    </row>
    <row r="49" spans="2:13" ht="15.75" customHeight="1">
      <c r="B49" s="28"/>
      <c r="C49" s="29"/>
      <c r="D49" s="80"/>
      <c r="E49" s="28"/>
      <c r="F49" s="28"/>
      <c r="G49" s="28"/>
      <c r="H49" s="28"/>
      <c r="I49" s="28"/>
      <c r="J49" s="30"/>
      <c r="K49" s="28"/>
      <c r="L49" s="28"/>
      <c r="M49" s="30"/>
    </row>
    <row r="50" spans="2:13" ht="15.75" customHeight="1">
      <c r="B50" s="28"/>
      <c r="C50" s="29"/>
      <c r="D50" s="80"/>
      <c r="E50" s="28"/>
      <c r="F50" s="28"/>
      <c r="G50" s="28"/>
      <c r="H50" s="28"/>
      <c r="I50" s="28"/>
      <c r="J50" s="30"/>
      <c r="K50" s="28"/>
      <c r="L50" s="28"/>
      <c r="M50" s="30"/>
    </row>
    <row r="51" spans="2:13" ht="15.75" customHeight="1">
      <c r="B51" s="28"/>
      <c r="C51" s="29"/>
      <c r="D51" s="80"/>
      <c r="E51" s="28"/>
      <c r="F51" s="28"/>
      <c r="G51" s="28"/>
      <c r="H51" s="28"/>
      <c r="I51" s="28"/>
      <c r="J51" s="30"/>
      <c r="K51" s="28"/>
      <c r="L51" s="28"/>
      <c r="M51" s="30"/>
    </row>
    <row r="52" spans="2:13" ht="15.75" customHeight="1">
      <c r="B52" s="28"/>
      <c r="C52" s="29"/>
      <c r="D52" s="80"/>
      <c r="E52" s="28"/>
      <c r="F52" s="28"/>
      <c r="G52" s="28"/>
      <c r="H52" s="28"/>
      <c r="I52" s="28"/>
      <c r="J52" s="30"/>
      <c r="K52" s="28"/>
      <c r="L52" s="28"/>
      <c r="M52" s="30"/>
    </row>
    <row r="53" spans="2:13" ht="15.75" customHeight="1">
      <c r="B53" s="28"/>
      <c r="C53" s="29"/>
      <c r="D53" s="80"/>
      <c r="E53" s="28"/>
      <c r="F53" s="28"/>
      <c r="G53" s="28"/>
      <c r="H53" s="28"/>
      <c r="I53" s="28"/>
      <c r="J53" s="30"/>
      <c r="K53" s="28"/>
      <c r="L53" s="28"/>
      <c r="M53" s="30"/>
    </row>
    <row r="54" spans="2:13" ht="15.75" customHeight="1">
      <c r="B54" s="28"/>
      <c r="C54" s="29"/>
      <c r="D54" s="80"/>
      <c r="E54" s="28"/>
      <c r="F54" s="28"/>
      <c r="G54" s="28"/>
      <c r="H54" s="28"/>
      <c r="I54" s="28"/>
      <c r="J54" s="30"/>
      <c r="K54" s="28"/>
      <c r="L54" s="28"/>
      <c r="M54" s="30"/>
    </row>
    <row r="55" spans="2:13" ht="15.75" customHeight="1">
      <c r="B55" s="28"/>
      <c r="C55" s="29"/>
      <c r="D55" s="80"/>
      <c r="E55" s="28"/>
      <c r="F55" s="28"/>
      <c r="G55" s="28"/>
      <c r="H55" s="28"/>
      <c r="I55" s="28"/>
      <c r="J55" s="30"/>
      <c r="K55" s="28"/>
      <c r="L55" s="28"/>
      <c r="M55" s="30"/>
    </row>
    <row r="56" spans="2:13" ht="15.75" customHeight="1">
      <c r="B56" s="28"/>
      <c r="C56" s="29"/>
      <c r="D56" s="80"/>
      <c r="E56" s="28"/>
      <c r="F56" s="28"/>
      <c r="G56" s="28"/>
      <c r="H56" s="28"/>
      <c r="I56" s="28"/>
      <c r="J56" s="30"/>
      <c r="K56" s="28"/>
      <c r="L56" s="28"/>
      <c r="M56" s="30"/>
    </row>
    <row r="57" spans="2:13" ht="15.75" customHeight="1">
      <c r="B57" s="28"/>
      <c r="C57" s="29"/>
      <c r="D57" s="80"/>
      <c r="E57" s="28"/>
      <c r="F57" s="28"/>
      <c r="G57" s="28"/>
      <c r="H57" s="28"/>
      <c r="I57" s="28"/>
      <c r="J57" s="30"/>
      <c r="K57" s="28"/>
      <c r="L57" s="28"/>
      <c r="M57" s="30"/>
    </row>
    <row r="58" spans="2:13" ht="15.75" customHeight="1">
      <c r="B58" s="28"/>
      <c r="C58" s="29"/>
      <c r="D58" s="80"/>
      <c r="E58" s="28"/>
      <c r="F58" s="28"/>
      <c r="G58" s="28"/>
      <c r="H58" s="28"/>
      <c r="I58" s="28"/>
      <c r="J58" s="30"/>
      <c r="K58" s="28"/>
      <c r="L58" s="28"/>
      <c r="M58" s="30"/>
    </row>
    <row r="59" spans="2:13" ht="15.75" customHeight="1">
      <c r="B59" s="28"/>
      <c r="C59" s="29"/>
      <c r="D59" s="80"/>
      <c r="E59" s="28"/>
      <c r="F59" s="28"/>
      <c r="G59" s="28"/>
      <c r="H59" s="28"/>
      <c r="I59" s="28"/>
      <c r="J59" s="30"/>
      <c r="K59" s="28"/>
      <c r="L59" s="28"/>
      <c r="M59" s="30"/>
    </row>
    <row r="60" spans="2:13" ht="15.75" customHeight="1">
      <c r="B60" s="28"/>
      <c r="C60" s="29"/>
      <c r="D60" s="80"/>
      <c r="E60" s="28"/>
      <c r="F60" s="28"/>
      <c r="G60" s="28"/>
      <c r="H60" s="28"/>
      <c r="I60" s="28"/>
      <c r="J60" s="30"/>
      <c r="K60" s="28"/>
      <c r="L60" s="28"/>
      <c r="M60" s="30"/>
    </row>
    <row r="61" spans="2:13" ht="15.75" customHeight="1">
      <c r="B61" s="28"/>
      <c r="C61" s="29"/>
      <c r="D61" s="80"/>
      <c r="E61" s="28"/>
      <c r="F61" s="28"/>
      <c r="G61" s="28"/>
      <c r="H61" s="28"/>
      <c r="I61" s="28"/>
      <c r="J61" s="30"/>
      <c r="K61" s="28"/>
      <c r="L61" s="28"/>
      <c r="M61" s="30"/>
    </row>
    <row r="62" spans="2:13" ht="15.75" customHeight="1">
      <c r="B62" s="28"/>
      <c r="C62" s="29"/>
      <c r="D62" s="80"/>
      <c r="E62" s="28"/>
      <c r="F62" s="28"/>
      <c r="G62" s="28"/>
      <c r="H62" s="28"/>
      <c r="I62" s="28"/>
      <c r="J62" s="30"/>
      <c r="K62" s="28"/>
      <c r="L62" s="28"/>
      <c r="M62" s="30"/>
    </row>
    <row r="63" spans="2:13" ht="15.75" customHeight="1">
      <c r="B63" s="28"/>
      <c r="C63" s="29"/>
      <c r="D63" s="80"/>
      <c r="E63" s="28"/>
      <c r="F63" s="28"/>
      <c r="G63" s="28"/>
      <c r="H63" s="28"/>
      <c r="I63" s="28"/>
      <c r="J63" s="30"/>
      <c r="K63" s="28"/>
      <c r="L63" s="28"/>
      <c r="M63" s="30"/>
    </row>
    <row r="64" spans="2:13" ht="15.75" customHeight="1">
      <c r="B64" s="28"/>
      <c r="C64" s="29"/>
      <c r="D64" s="80"/>
      <c r="E64" s="28"/>
      <c r="F64" s="28"/>
      <c r="G64" s="28"/>
      <c r="H64" s="28"/>
      <c r="I64" s="28"/>
      <c r="J64" s="30"/>
      <c r="K64" s="28"/>
      <c r="L64" s="28"/>
      <c r="M64" s="30"/>
    </row>
    <row r="65" spans="2:13" ht="15.75" customHeight="1">
      <c r="B65" s="28"/>
      <c r="C65" s="29"/>
      <c r="D65" s="80"/>
      <c r="E65" s="28"/>
      <c r="F65" s="28"/>
      <c r="G65" s="28"/>
      <c r="H65" s="28"/>
      <c r="I65" s="28"/>
      <c r="J65" s="30"/>
      <c r="K65" s="28"/>
      <c r="L65" s="28"/>
      <c r="M65" s="30"/>
    </row>
    <row r="66" spans="2:13" ht="15.75" customHeight="1">
      <c r="B66" s="28"/>
      <c r="C66" s="29"/>
      <c r="D66" s="80"/>
      <c r="E66" s="28"/>
      <c r="F66" s="28"/>
      <c r="G66" s="28"/>
      <c r="H66" s="28"/>
      <c r="I66" s="28"/>
      <c r="J66" s="30"/>
      <c r="K66" s="28"/>
      <c r="L66" s="28"/>
      <c r="M66" s="30"/>
    </row>
    <row r="67" spans="2:13" ht="15.75" customHeight="1">
      <c r="B67" s="28"/>
      <c r="C67" s="29"/>
      <c r="D67" s="80"/>
      <c r="E67" s="28"/>
      <c r="F67" s="28"/>
      <c r="G67" s="28"/>
      <c r="H67" s="28"/>
      <c r="I67" s="28"/>
      <c r="J67" s="30"/>
      <c r="K67" s="28"/>
      <c r="L67" s="28"/>
      <c r="M67" s="30"/>
    </row>
    <row r="68" spans="2:13" ht="15.75" customHeight="1">
      <c r="B68" s="28"/>
      <c r="C68" s="29"/>
      <c r="D68" s="80"/>
      <c r="E68" s="28"/>
      <c r="F68" s="28"/>
      <c r="G68" s="28"/>
      <c r="H68" s="28"/>
      <c r="I68" s="28"/>
      <c r="J68" s="30"/>
      <c r="K68" s="28"/>
      <c r="L68" s="28"/>
      <c r="M68" s="30"/>
    </row>
    <row r="69" spans="2:13" ht="15.75" customHeight="1">
      <c r="B69" s="28"/>
      <c r="C69" s="29"/>
      <c r="D69" s="80"/>
      <c r="E69" s="28"/>
      <c r="F69" s="28"/>
      <c r="G69" s="28"/>
      <c r="H69" s="28"/>
      <c r="I69" s="28"/>
      <c r="J69" s="30"/>
      <c r="K69" s="28"/>
      <c r="L69" s="28"/>
      <c r="M69" s="30"/>
    </row>
    <row r="70" spans="2:13" ht="15.75" customHeight="1">
      <c r="B70" s="28"/>
      <c r="C70" s="29"/>
      <c r="D70" s="80"/>
      <c r="E70" s="28"/>
      <c r="F70" s="28"/>
      <c r="G70" s="28"/>
      <c r="H70" s="28"/>
      <c r="I70" s="28"/>
      <c r="J70" s="30"/>
      <c r="K70" s="28"/>
      <c r="L70" s="28"/>
      <c r="M70" s="30"/>
    </row>
    <row r="71" spans="2:13" ht="15.75" customHeight="1">
      <c r="B71" s="28"/>
      <c r="C71" s="29"/>
      <c r="D71" s="80"/>
      <c r="E71" s="28"/>
      <c r="F71" s="28"/>
      <c r="G71" s="28"/>
      <c r="H71" s="28"/>
      <c r="I71" s="28"/>
      <c r="J71" s="30"/>
      <c r="K71" s="28"/>
      <c r="L71" s="28"/>
      <c r="M71" s="30"/>
    </row>
    <row r="72" spans="2:13" ht="15.75" customHeight="1">
      <c r="B72" s="28"/>
      <c r="C72" s="29"/>
      <c r="D72" s="80"/>
      <c r="E72" s="28"/>
      <c r="F72" s="28"/>
      <c r="G72" s="28"/>
      <c r="H72" s="28"/>
      <c r="I72" s="28"/>
      <c r="J72" s="30"/>
      <c r="K72" s="28"/>
      <c r="L72" s="28"/>
      <c r="M72" s="30"/>
    </row>
    <row r="73" spans="2:13" ht="15.75" customHeight="1">
      <c r="B73" s="28"/>
      <c r="C73" s="29"/>
      <c r="D73" s="80"/>
      <c r="E73" s="28"/>
      <c r="F73" s="28"/>
      <c r="G73" s="28"/>
      <c r="H73" s="28"/>
      <c r="I73" s="28"/>
      <c r="J73" s="30"/>
      <c r="K73" s="28"/>
      <c r="L73" s="28"/>
      <c r="M73" s="30"/>
    </row>
    <row r="74" spans="2:13" ht="15.75" customHeight="1">
      <c r="B74" s="28"/>
      <c r="C74" s="29"/>
      <c r="D74" s="80"/>
      <c r="E74" s="28"/>
      <c r="F74" s="28"/>
      <c r="G74" s="28"/>
      <c r="H74" s="28"/>
      <c r="I74" s="28"/>
      <c r="J74" s="30"/>
      <c r="K74" s="28"/>
      <c r="L74" s="28"/>
      <c r="M74" s="30"/>
    </row>
    <row r="75" spans="2:13" ht="15.75" customHeight="1">
      <c r="B75" s="28"/>
      <c r="C75" s="29"/>
      <c r="D75" s="80"/>
      <c r="E75" s="28"/>
      <c r="F75" s="28"/>
      <c r="G75" s="28"/>
      <c r="H75" s="28"/>
      <c r="I75" s="28"/>
      <c r="J75" s="30"/>
      <c r="K75" s="28"/>
      <c r="L75" s="28"/>
      <c r="M75" s="30"/>
    </row>
    <row r="76" spans="2:13" ht="15.75" customHeight="1">
      <c r="B76" s="28"/>
      <c r="C76" s="29"/>
      <c r="D76" s="80"/>
      <c r="E76" s="28"/>
      <c r="F76" s="28"/>
      <c r="G76" s="28"/>
      <c r="H76" s="28"/>
      <c r="I76" s="28"/>
      <c r="J76" s="30"/>
      <c r="K76" s="28"/>
      <c r="L76" s="28"/>
      <c r="M76" s="30"/>
    </row>
    <row r="77" spans="2:13" ht="15.75" customHeight="1">
      <c r="B77" s="28"/>
      <c r="C77" s="29"/>
      <c r="D77" s="80"/>
      <c r="E77" s="28"/>
      <c r="F77" s="28"/>
      <c r="G77" s="28"/>
      <c r="H77" s="28"/>
      <c r="I77" s="28"/>
      <c r="J77" s="30"/>
      <c r="K77" s="28"/>
      <c r="L77" s="28"/>
      <c r="M77" s="30"/>
    </row>
    <row r="78" spans="2:13" ht="15.75" customHeight="1">
      <c r="B78" s="28"/>
      <c r="C78" s="29"/>
      <c r="D78" s="80"/>
      <c r="E78" s="28"/>
      <c r="F78" s="28"/>
      <c r="G78" s="28"/>
      <c r="H78" s="28"/>
      <c r="I78" s="28"/>
      <c r="J78" s="30"/>
      <c r="K78" s="28"/>
      <c r="L78" s="28"/>
      <c r="M78" s="30"/>
    </row>
    <row r="79" spans="2:13" ht="15.75" customHeight="1">
      <c r="B79" s="28"/>
      <c r="C79" s="29"/>
      <c r="D79" s="80"/>
      <c r="E79" s="28"/>
      <c r="F79" s="28"/>
      <c r="G79" s="28"/>
      <c r="H79" s="28"/>
      <c r="I79" s="28"/>
      <c r="J79" s="30"/>
      <c r="K79" s="28"/>
      <c r="L79" s="28"/>
      <c r="M79" s="30"/>
    </row>
    <row r="80" spans="2:13" ht="15.75" customHeight="1">
      <c r="B80" s="28"/>
      <c r="C80" s="29"/>
      <c r="D80" s="80"/>
      <c r="E80" s="28"/>
      <c r="F80" s="28"/>
      <c r="G80" s="28"/>
      <c r="H80" s="28"/>
      <c r="I80" s="28"/>
      <c r="J80" s="30"/>
      <c r="K80" s="28"/>
      <c r="L80" s="28"/>
      <c r="M80" s="30"/>
    </row>
    <row r="81" spans="2:13" ht="15.75" customHeight="1">
      <c r="B81" s="28"/>
      <c r="C81" s="29"/>
      <c r="D81" s="80"/>
      <c r="E81" s="28"/>
      <c r="F81" s="28"/>
      <c r="G81" s="28"/>
      <c r="H81" s="28"/>
      <c r="I81" s="28"/>
      <c r="J81" s="30"/>
      <c r="K81" s="28"/>
      <c r="L81" s="28"/>
      <c r="M81" s="30"/>
    </row>
    <row r="82" spans="2:13" ht="15.75" customHeight="1">
      <c r="B82" s="28"/>
      <c r="C82" s="29"/>
      <c r="D82" s="80"/>
      <c r="E82" s="28"/>
      <c r="F82" s="28"/>
      <c r="G82" s="28"/>
      <c r="H82" s="28"/>
      <c r="I82" s="28"/>
      <c r="J82" s="30"/>
      <c r="K82" s="28"/>
      <c r="L82" s="28"/>
      <c r="M82" s="30"/>
    </row>
    <row r="83" spans="2:13" ht="15.75" customHeight="1">
      <c r="B83" s="28"/>
      <c r="C83" s="29"/>
      <c r="D83" s="80"/>
      <c r="E83" s="28"/>
      <c r="F83" s="28"/>
      <c r="G83" s="28"/>
      <c r="H83" s="28"/>
      <c r="I83" s="28"/>
      <c r="J83" s="30"/>
      <c r="K83" s="28"/>
      <c r="L83" s="28"/>
      <c r="M83" s="30"/>
    </row>
    <row r="84" spans="2:13" ht="15.75" customHeight="1">
      <c r="B84" s="28"/>
      <c r="C84" s="29"/>
      <c r="D84" s="80"/>
      <c r="E84" s="28"/>
      <c r="F84" s="28"/>
      <c r="G84" s="28"/>
      <c r="H84" s="28"/>
      <c r="I84" s="28"/>
      <c r="J84" s="30"/>
      <c r="K84" s="28"/>
      <c r="L84" s="28"/>
      <c r="M84" s="30"/>
    </row>
    <row r="85" spans="2:13" ht="15.75" customHeight="1">
      <c r="B85" s="28"/>
      <c r="C85" s="29"/>
      <c r="D85" s="80"/>
      <c r="E85" s="28"/>
      <c r="F85" s="28"/>
      <c r="G85" s="28"/>
      <c r="H85" s="28"/>
      <c r="I85" s="28"/>
      <c r="J85" s="30"/>
      <c r="K85" s="28"/>
      <c r="L85" s="28"/>
      <c r="M85" s="30"/>
    </row>
    <row r="86" spans="2:13" ht="15.75" customHeight="1">
      <c r="B86" s="28"/>
      <c r="C86" s="29"/>
      <c r="D86" s="80"/>
      <c r="E86" s="28"/>
      <c r="F86" s="28"/>
      <c r="G86" s="28"/>
      <c r="H86" s="28"/>
      <c r="I86" s="28"/>
      <c r="J86" s="30"/>
      <c r="K86" s="28"/>
      <c r="L86" s="28"/>
      <c r="M86" s="30"/>
    </row>
    <row r="87" spans="2:13" ht="15.75" customHeight="1">
      <c r="B87" s="28"/>
      <c r="C87" s="29"/>
      <c r="D87" s="80"/>
      <c r="E87" s="28"/>
      <c r="F87" s="28"/>
      <c r="G87" s="28"/>
      <c r="H87" s="28"/>
      <c r="I87" s="28"/>
      <c r="J87" s="30"/>
      <c r="K87" s="28"/>
      <c r="L87" s="28"/>
      <c r="M87" s="30"/>
    </row>
    <row r="88" spans="2:13" ht="15.75" customHeight="1">
      <c r="B88" s="28"/>
      <c r="C88" s="29"/>
      <c r="D88" s="80"/>
      <c r="E88" s="28"/>
      <c r="F88" s="28"/>
      <c r="G88" s="28"/>
      <c r="H88" s="28"/>
      <c r="I88" s="28"/>
      <c r="J88" s="30"/>
      <c r="K88" s="28"/>
      <c r="L88" s="28"/>
      <c r="M88" s="30"/>
    </row>
    <row r="89" spans="2:13" ht="15.75" customHeight="1">
      <c r="B89" s="28"/>
      <c r="C89" s="29"/>
      <c r="D89" s="80"/>
      <c r="E89" s="28"/>
      <c r="F89" s="28"/>
      <c r="G89" s="28"/>
      <c r="H89" s="28"/>
      <c r="I89" s="28"/>
      <c r="J89" s="30"/>
      <c r="K89" s="28"/>
      <c r="L89" s="28"/>
      <c r="M89" s="30"/>
    </row>
    <row r="90" spans="2:13" ht="15.75" customHeight="1">
      <c r="B90" s="28"/>
      <c r="C90" s="29"/>
      <c r="D90" s="80"/>
      <c r="E90" s="28"/>
      <c r="F90" s="28"/>
      <c r="G90" s="28"/>
      <c r="H90" s="28"/>
      <c r="I90" s="28"/>
      <c r="J90" s="30"/>
      <c r="K90" s="28"/>
      <c r="L90" s="28"/>
      <c r="M90" s="30"/>
    </row>
    <row r="91" spans="2:13" ht="15.75" customHeight="1">
      <c r="B91" s="28"/>
      <c r="C91" s="29"/>
      <c r="D91" s="80"/>
      <c r="E91" s="28"/>
      <c r="F91" s="28"/>
      <c r="G91" s="28"/>
      <c r="H91" s="28"/>
      <c r="I91" s="28"/>
      <c r="J91" s="30"/>
      <c r="K91" s="28"/>
      <c r="L91" s="28"/>
      <c r="M91" s="30"/>
    </row>
    <row r="92" spans="2:13" ht="15.75" customHeight="1">
      <c r="B92" s="28"/>
      <c r="C92" s="29"/>
      <c r="D92" s="80"/>
      <c r="E92" s="28"/>
      <c r="F92" s="28"/>
      <c r="G92" s="28"/>
      <c r="H92" s="28"/>
      <c r="I92" s="28"/>
      <c r="J92" s="30"/>
      <c r="K92" s="28"/>
      <c r="L92" s="28"/>
      <c r="M92" s="30"/>
    </row>
    <row r="93" spans="2:13" ht="15.75" customHeight="1">
      <c r="B93" s="28"/>
      <c r="C93" s="29"/>
      <c r="D93" s="80"/>
      <c r="E93" s="28"/>
      <c r="F93" s="28"/>
      <c r="G93" s="28"/>
      <c r="H93" s="28"/>
      <c r="I93" s="28"/>
      <c r="J93" s="30"/>
      <c r="K93" s="28"/>
      <c r="L93" s="28"/>
      <c r="M93" s="30"/>
    </row>
    <row r="94" spans="2:13" ht="15.75" customHeight="1">
      <c r="B94" s="28"/>
      <c r="C94" s="29"/>
      <c r="D94" s="80"/>
      <c r="E94" s="28"/>
      <c r="F94" s="28"/>
      <c r="G94" s="28"/>
      <c r="H94" s="28"/>
      <c r="I94" s="28"/>
      <c r="J94" s="30"/>
      <c r="K94" s="28"/>
      <c r="L94" s="28"/>
      <c r="M94" s="30"/>
    </row>
    <row r="95" spans="2:13" ht="15.75" customHeight="1">
      <c r="B95" s="28"/>
      <c r="C95" s="29"/>
      <c r="D95" s="80"/>
      <c r="E95" s="28"/>
      <c r="F95" s="28"/>
      <c r="G95" s="28"/>
      <c r="H95" s="28"/>
      <c r="I95" s="28"/>
      <c r="J95" s="30"/>
      <c r="K95" s="28"/>
      <c r="L95" s="28"/>
      <c r="M95" s="30"/>
    </row>
    <row r="96" spans="2:13" ht="15.75" customHeight="1">
      <c r="B96" s="28"/>
      <c r="C96" s="29"/>
      <c r="D96" s="80"/>
      <c r="E96" s="28"/>
      <c r="F96" s="28"/>
      <c r="G96" s="28"/>
      <c r="H96" s="28"/>
      <c r="I96" s="28"/>
      <c r="J96" s="30"/>
      <c r="K96" s="28"/>
      <c r="L96" s="28"/>
      <c r="M96" s="30"/>
    </row>
    <row r="97" spans="2:13" ht="15.75" customHeight="1">
      <c r="B97" s="28"/>
      <c r="C97" s="29"/>
      <c r="D97" s="80"/>
      <c r="E97" s="28"/>
      <c r="F97" s="28"/>
      <c r="G97" s="28"/>
      <c r="H97" s="28"/>
      <c r="I97" s="28"/>
      <c r="J97" s="30"/>
      <c r="K97" s="28"/>
      <c r="L97" s="28"/>
      <c r="M97" s="30"/>
    </row>
    <row r="98" spans="2:13" ht="15.75" customHeight="1">
      <c r="B98" s="28"/>
      <c r="C98" s="29"/>
      <c r="D98" s="80"/>
      <c r="E98" s="28"/>
      <c r="F98" s="28"/>
      <c r="G98" s="28"/>
      <c r="H98" s="28"/>
      <c r="I98" s="28"/>
      <c r="J98" s="30"/>
      <c r="K98" s="28"/>
      <c r="L98" s="28"/>
      <c r="M98" s="30"/>
    </row>
    <row r="99" spans="2:13" ht="15.75" customHeight="1">
      <c r="B99" s="28"/>
      <c r="C99" s="29"/>
      <c r="D99" s="80"/>
      <c r="E99" s="28"/>
      <c r="F99" s="28"/>
      <c r="G99" s="28"/>
      <c r="H99" s="28"/>
      <c r="I99" s="28"/>
      <c r="J99" s="30"/>
      <c r="K99" s="28"/>
      <c r="L99" s="28"/>
      <c r="M99" s="30"/>
    </row>
    <row r="100" spans="2:13" ht="15.75" customHeight="1">
      <c r="B100" s="28"/>
      <c r="C100" s="29"/>
      <c r="D100" s="80"/>
      <c r="E100" s="28"/>
      <c r="F100" s="28"/>
      <c r="G100" s="28"/>
      <c r="H100" s="28"/>
      <c r="I100" s="28"/>
      <c r="J100" s="30"/>
      <c r="K100" s="28"/>
      <c r="L100" s="28"/>
      <c r="M100" s="30"/>
    </row>
    <row r="101" spans="2:13" ht="15.75" customHeight="1">
      <c r="B101" s="28"/>
      <c r="C101" s="29"/>
      <c r="D101" s="80"/>
      <c r="E101" s="28"/>
      <c r="F101" s="28"/>
      <c r="G101" s="28"/>
      <c r="H101" s="28"/>
      <c r="I101" s="28"/>
      <c r="J101" s="30"/>
      <c r="K101" s="28"/>
      <c r="L101" s="28"/>
      <c r="M101" s="30"/>
    </row>
    <row r="102" spans="2:13" ht="15.75" customHeight="1">
      <c r="B102" s="28"/>
      <c r="C102" s="29"/>
      <c r="D102" s="80"/>
      <c r="E102" s="28"/>
      <c r="F102" s="28"/>
      <c r="G102" s="28"/>
      <c r="H102" s="28"/>
      <c r="I102" s="28"/>
      <c r="J102" s="30"/>
      <c r="K102" s="28"/>
      <c r="L102" s="28"/>
      <c r="M102" s="30"/>
    </row>
    <row r="103" spans="2:13" ht="15.75" customHeight="1">
      <c r="B103" s="28"/>
      <c r="C103" s="29"/>
      <c r="D103" s="80"/>
      <c r="E103" s="28"/>
      <c r="F103" s="28"/>
      <c r="G103" s="28"/>
      <c r="H103" s="28"/>
      <c r="I103" s="28"/>
      <c r="J103" s="30"/>
      <c r="K103" s="28"/>
      <c r="L103" s="28"/>
      <c r="M103" s="30"/>
    </row>
    <row r="104" spans="2:13" ht="15.75" customHeight="1">
      <c r="B104" s="28"/>
      <c r="C104" s="29"/>
      <c r="D104" s="80"/>
      <c r="E104" s="28"/>
      <c r="F104" s="28"/>
      <c r="G104" s="28"/>
      <c r="H104" s="28"/>
      <c r="I104" s="28"/>
      <c r="J104" s="30"/>
      <c r="K104" s="28"/>
      <c r="L104" s="28"/>
      <c r="M104" s="30"/>
    </row>
    <row r="105" spans="2:13" ht="15.75" customHeight="1">
      <c r="B105" s="28"/>
      <c r="C105" s="29"/>
      <c r="D105" s="80"/>
      <c r="E105" s="28"/>
      <c r="F105" s="28"/>
      <c r="G105" s="28"/>
      <c r="H105" s="28"/>
      <c r="I105" s="28"/>
      <c r="J105" s="30"/>
      <c r="K105" s="28"/>
      <c r="L105" s="28"/>
      <c r="M105" s="30"/>
    </row>
    <row r="106" spans="2:13" ht="15.75" customHeight="1">
      <c r="B106" s="28"/>
      <c r="C106" s="29"/>
      <c r="D106" s="80"/>
      <c r="E106" s="28"/>
      <c r="F106" s="28"/>
      <c r="G106" s="28"/>
      <c r="H106" s="28"/>
      <c r="I106" s="28"/>
      <c r="J106" s="30"/>
      <c r="K106" s="28"/>
      <c r="L106" s="28"/>
      <c r="M106" s="30"/>
    </row>
    <row r="107" spans="2:13" ht="15.75" customHeight="1">
      <c r="B107" s="28"/>
      <c r="C107" s="29"/>
      <c r="D107" s="80"/>
      <c r="E107" s="28"/>
      <c r="F107" s="28"/>
      <c r="G107" s="28"/>
      <c r="H107" s="28"/>
      <c r="I107" s="28"/>
      <c r="J107" s="30"/>
      <c r="K107" s="28"/>
      <c r="L107" s="28"/>
      <c r="M107" s="30"/>
    </row>
    <row r="108" spans="2:13" ht="15.75" customHeight="1">
      <c r="B108" s="28"/>
      <c r="C108" s="29"/>
      <c r="D108" s="80"/>
      <c r="E108" s="28"/>
      <c r="F108" s="28"/>
      <c r="G108" s="28"/>
      <c r="H108" s="28"/>
      <c r="I108" s="28"/>
      <c r="J108" s="30"/>
      <c r="K108" s="28"/>
      <c r="L108" s="28"/>
      <c r="M108" s="30"/>
    </row>
    <row r="109" spans="2:13" ht="15.75" customHeight="1">
      <c r="B109" s="28"/>
      <c r="C109" s="29"/>
      <c r="D109" s="80"/>
      <c r="E109" s="28"/>
      <c r="F109" s="28"/>
      <c r="G109" s="28"/>
      <c r="H109" s="28"/>
      <c r="I109" s="28"/>
      <c r="J109" s="30"/>
      <c r="K109" s="28"/>
      <c r="L109" s="28"/>
      <c r="M109" s="30"/>
    </row>
    <row r="110" spans="2:13" ht="15.75" customHeight="1">
      <c r="B110" s="28"/>
      <c r="C110" s="29"/>
      <c r="D110" s="80"/>
      <c r="E110" s="28"/>
      <c r="F110" s="28"/>
      <c r="G110" s="28"/>
      <c r="H110" s="28"/>
      <c r="I110" s="28"/>
      <c r="J110" s="30"/>
      <c r="K110" s="28"/>
      <c r="L110" s="28"/>
      <c r="M110" s="30"/>
    </row>
    <row r="111" spans="2:13" ht="15.75" customHeight="1">
      <c r="B111" s="28"/>
      <c r="C111" s="29"/>
      <c r="D111" s="80"/>
      <c r="E111" s="28"/>
      <c r="F111" s="28"/>
      <c r="G111" s="28"/>
      <c r="H111" s="28"/>
      <c r="I111" s="28"/>
      <c r="J111" s="30"/>
      <c r="K111" s="28"/>
      <c r="L111" s="28"/>
      <c r="M111" s="30"/>
    </row>
    <row r="112" spans="2:13" ht="15.75" customHeight="1">
      <c r="B112" s="28"/>
      <c r="C112" s="29"/>
      <c r="D112" s="80"/>
      <c r="E112" s="28"/>
      <c r="F112" s="28"/>
      <c r="G112" s="28"/>
      <c r="H112" s="28"/>
      <c r="I112" s="28"/>
      <c r="J112" s="30"/>
      <c r="K112" s="28"/>
      <c r="L112" s="28"/>
      <c r="M112" s="30"/>
    </row>
    <row r="113" spans="2:13" ht="15.75" customHeight="1">
      <c r="B113" s="28"/>
      <c r="C113" s="29"/>
      <c r="D113" s="80"/>
      <c r="E113" s="28"/>
      <c r="F113" s="28"/>
      <c r="G113" s="28"/>
      <c r="H113" s="28"/>
      <c r="I113" s="28"/>
      <c r="J113" s="30"/>
      <c r="K113" s="28"/>
      <c r="L113" s="28"/>
      <c r="M113" s="30"/>
    </row>
    <row r="114" spans="2:13" ht="15.75" customHeight="1">
      <c r="B114" s="28"/>
      <c r="C114" s="29"/>
      <c r="D114" s="80"/>
      <c r="E114" s="28"/>
      <c r="F114" s="28"/>
      <c r="G114" s="28"/>
      <c r="H114" s="28"/>
      <c r="I114" s="28"/>
      <c r="J114" s="30"/>
      <c r="K114" s="28"/>
      <c r="L114" s="28"/>
      <c r="M114" s="30"/>
    </row>
    <row r="115" spans="2:13" ht="15.75" customHeight="1">
      <c r="B115" s="28"/>
      <c r="C115" s="29"/>
      <c r="D115" s="80"/>
      <c r="E115" s="28"/>
      <c r="F115" s="28"/>
      <c r="G115" s="28"/>
      <c r="H115" s="28"/>
      <c r="I115" s="28"/>
      <c r="J115" s="30"/>
      <c r="K115" s="28"/>
      <c r="L115" s="28"/>
      <c r="M115" s="30"/>
    </row>
    <row r="116" spans="2:13" ht="15.75" customHeight="1">
      <c r="B116" s="28"/>
      <c r="C116" s="29"/>
      <c r="D116" s="80"/>
      <c r="E116" s="28"/>
      <c r="F116" s="28"/>
      <c r="G116" s="28"/>
      <c r="H116" s="28"/>
      <c r="I116" s="28"/>
      <c r="J116" s="30"/>
      <c r="K116" s="28"/>
      <c r="L116" s="28"/>
      <c r="M116" s="30"/>
    </row>
    <row r="117" spans="2:13" ht="15.75" customHeight="1">
      <c r="B117" s="28"/>
      <c r="C117" s="29"/>
      <c r="D117" s="80"/>
      <c r="E117" s="28"/>
      <c r="F117" s="28"/>
      <c r="G117" s="28"/>
      <c r="H117" s="28"/>
      <c r="I117" s="28"/>
      <c r="J117" s="30"/>
      <c r="K117" s="28"/>
      <c r="L117" s="28"/>
      <c r="M117" s="30"/>
    </row>
    <row r="118" spans="2:13" ht="15.75" customHeight="1">
      <c r="B118" s="28"/>
      <c r="C118" s="29"/>
      <c r="D118" s="80"/>
      <c r="E118" s="28"/>
      <c r="F118" s="28"/>
      <c r="G118" s="28"/>
      <c r="H118" s="28"/>
      <c r="I118" s="28"/>
      <c r="J118" s="30"/>
      <c r="K118" s="28"/>
      <c r="L118" s="28"/>
      <c r="M118" s="30"/>
    </row>
    <row r="119" spans="2:13" ht="15.75" customHeight="1">
      <c r="B119" s="28"/>
      <c r="C119" s="29"/>
      <c r="D119" s="80"/>
      <c r="E119" s="28"/>
      <c r="F119" s="28"/>
      <c r="G119" s="28"/>
      <c r="H119" s="28"/>
      <c r="I119" s="28"/>
      <c r="J119" s="30"/>
      <c r="K119" s="28"/>
      <c r="L119" s="28"/>
      <c r="M119" s="30"/>
    </row>
    <row r="120" spans="2:13" ht="15.75" customHeight="1">
      <c r="B120" s="28"/>
      <c r="C120" s="29"/>
      <c r="D120" s="80"/>
      <c r="E120" s="28"/>
      <c r="F120" s="28"/>
      <c r="G120" s="28"/>
      <c r="H120" s="28"/>
      <c r="I120" s="28"/>
      <c r="J120" s="30"/>
      <c r="K120" s="28"/>
      <c r="L120" s="28"/>
      <c r="M120" s="30"/>
    </row>
    <row r="121" spans="2:13" ht="15.75" customHeight="1">
      <c r="B121" s="28"/>
      <c r="C121" s="29"/>
      <c r="D121" s="80"/>
      <c r="E121" s="28"/>
      <c r="F121" s="28"/>
      <c r="G121" s="28"/>
      <c r="H121" s="28"/>
      <c r="I121" s="28"/>
      <c r="J121" s="30"/>
      <c r="K121" s="28"/>
      <c r="L121" s="28"/>
      <c r="M121" s="30"/>
    </row>
    <row r="122" spans="2:13" ht="15.75" customHeight="1">
      <c r="B122" s="28"/>
      <c r="C122" s="29"/>
      <c r="D122" s="80"/>
      <c r="E122" s="28"/>
      <c r="F122" s="28"/>
      <c r="G122" s="28"/>
      <c r="H122" s="28"/>
      <c r="I122" s="28"/>
      <c r="J122" s="30"/>
      <c r="K122" s="28"/>
      <c r="L122" s="28"/>
      <c r="M122" s="30"/>
    </row>
    <row r="123" spans="2:13" ht="15.75" customHeight="1">
      <c r="B123" s="28"/>
      <c r="C123" s="29"/>
      <c r="D123" s="80"/>
      <c r="E123" s="28"/>
      <c r="F123" s="28"/>
      <c r="G123" s="28"/>
      <c r="H123" s="28"/>
      <c r="I123" s="28"/>
      <c r="J123" s="30"/>
      <c r="K123" s="28"/>
      <c r="L123" s="28"/>
      <c r="M123" s="30"/>
    </row>
    <row r="124" spans="2:13" ht="15.75" customHeight="1">
      <c r="B124" s="28"/>
      <c r="C124" s="29"/>
      <c r="D124" s="80"/>
      <c r="E124" s="28"/>
      <c r="F124" s="28"/>
      <c r="G124" s="28"/>
      <c r="H124" s="28"/>
      <c r="I124" s="28"/>
      <c r="J124" s="30"/>
      <c r="K124" s="28"/>
      <c r="L124" s="28"/>
      <c r="M124" s="30"/>
    </row>
    <row r="125" spans="2:13" ht="15.75" customHeight="1">
      <c r="B125" s="28"/>
      <c r="C125" s="29"/>
      <c r="D125" s="80"/>
      <c r="E125" s="28"/>
      <c r="F125" s="28"/>
      <c r="G125" s="28"/>
      <c r="H125" s="28"/>
      <c r="I125" s="28"/>
      <c r="J125" s="30"/>
      <c r="K125" s="28"/>
      <c r="L125" s="28"/>
      <c r="M125" s="30"/>
    </row>
    <row r="126" spans="2:13" ht="15.75" customHeight="1">
      <c r="B126" s="28"/>
      <c r="C126" s="29"/>
      <c r="D126" s="80"/>
      <c r="E126" s="28"/>
      <c r="F126" s="28"/>
      <c r="G126" s="28"/>
      <c r="H126" s="28"/>
      <c r="I126" s="28"/>
      <c r="J126" s="30"/>
      <c r="K126" s="28"/>
      <c r="L126" s="28"/>
      <c r="M126" s="30"/>
    </row>
    <row r="127" spans="2:13" ht="15.75" customHeight="1">
      <c r="B127" s="28"/>
      <c r="C127" s="29"/>
      <c r="D127" s="80"/>
      <c r="E127" s="28"/>
      <c r="F127" s="28"/>
      <c r="G127" s="28"/>
      <c r="H127" s="28"/>
      <c r="I127" s="28"/>
      <c r="J127" s="30"/>
      <c r="K127" s="28"/>
      <c r="L127" s="28"/>
      <c r="M127" s="30"/>
    </row>
    <row r="128" spans="2:13" ht="15.75" customHeight="1">
      <c r="B128" s="28"/>
      <c r="C128" s="29"/>
      <c r="D128" s="80"/>
      <c r="E128" s="28"/>
      <c r="F128" s="28"/>
      <c r="G128" s="28"/>
      <c r="H128" s="28"/>
      <c r="I128" s="28"/>
      <c r="J128" s="30"/>
      <c r="K128" s="28"/>
      <c r="L128" s="28"/>
      <c r="M128" s="30"/>
    </row>
    <row r="129" spans="2:13" ht="15.75" customHeight="1">
      <c r="B129" s="28"/>
      <c r="C129" s="29"/>
      <c r="D129" s="80"/>
      <c r="E129" s="28"/>
      <c r="F129" s="28"/>
      <c r="G129" s="28"/>
      <c r="H129" s="28"/>
      <c r="I129" s="28"/>
      <c r="J129" s="30"/>
      <c r="K129" s="28"/>
      <c r="L129" s="28"/>
      <c r="M129" s="30"/>
    </row>
    <row r="130" spans="2:13" ht="15.75" customHeight="1">
      <c r="B130" s="28"/>
      <c r="C130" s="29"/>
      <c r="D130" s="80"/>
      <c r="E130" s="28"/>
      <c r="F130" s="28"/>
      <c r="G130" s="28"/>
      <c r="H130" s="28"/>
      <c r="I130" s="28"/>
      <c r="J130" s="30"/>
      <c r="K130" s="28"/>
      <c r="L130" s="28"/>
      <c r="M130" s="30"/>
    </row>
    <row r="131" spans="2:13" ht="15.75" customHeight="1">
      <c r="B131" s="28"/>
      <c r="C131" s="29"/>
      <c r="D131" s="80"/>
      <c r="E131" s="28"/>
      <c r="F131" s="28"/>
      <c r="G131" s="28"/>
      <c r="H131" s="28"/>
      <c r="I131" s="28"/>
      <c r="J131" s="30"/>
      <c r="K131" s="28"/>
      <c r="L131" s="28"/>
      <c r="M131" s="30"/>
    </row>
    <row r="132" spans="2:13" ht="15.75" customHeight="1">
      <c r="B132" s="28"/>
      <c r="C132" s="29"/>
      <c r="D132" s="80"/>
      <c r="E132" s="28"/>
      <c r="F132" s="28"/>
      <c r="G132" s="28"/>
      <c r="H132" s="28"/>
      <c r="I132" s="28"/>
      <c r="J132" s="30"/>
      <c r="K132" s="28"/>
      <c r="L132" s="28"/>
      <c r="M132" s="30"/>
    </row>
    <row r="133" spans="2:13" ht="15.75" customHeight="1">
      <c r="B133" s="28"/>
      <c r="C133" s="29"/>
      <c r="D133" s="80"/>
      <c r="E133" s="28"/>
      <c r="F133" s="28"/>
      <c r="G133" s="28"/>
      <c r="H133" s="28"/>
      <c r="I133" s="28"/>
      <c r="J133" s="30"/>
      <c r="K133" s="28"/>
      <c r="L133" s="28"/>
      <c r="M133" s="30"/>
    </row>
    <row r="134" spans="2:13" ht="15.75" customHeight="1">
      <c r="B134" s="28"/>
      <c r="C134" s="29"/>
      <c r="D134" s="80"/>
      <c r="E134" s="28"/>
      <c r="F134" s="28"/>
      <c r="G134" s="28"/>
      <c r="H134" s="28"/>
      <c r="I134" s="28"/>
      <c r="J134" s="30"/>
      <c r="K134" s="28"/>
      <c r="L134" s="28"/>
      <c r="M134" s="30"/>
    </row>
    <row r="135" spans="2:13" ht="15.75" customHeight="1">
      <c r="B135" s="28"/>
      <c r="C135" s="29"/>
      <c r="D135" s="80"/>
      <c r="E135" s="28"/>
      <c r="F135" s="28"/>
      <c r="G135" s="28"/>
      <c r="H135" s="28"/>
      <c r="I135" s="28"/>
      <c r="J135" s="30"/>
      <c r="K135" s="28"/>
      <c r="L135" s="28"/>
      <c r="M135" s="30"/>
    </row>
    <row r="136" spans="2:13" ht="15.75" customHeight="1">
      <c r="B136" s="28"/>
      <c r="C136" s="29"/>
      <c r="D136" s="80"/>
      <c r="E136" s="28"/>
      <c r="F136" s="28"/>
      <c r="G136" s="28"/>
      <c r="H136" s="28"/>
      <c r="I136" s="28"/>
      <c r="J136" s="30"/>
      <c r="K136" s="28"/>
      <c r="L136" s="28"/>
      <c r="M136" s="30"/>
    </row>
    <row r="137" spans="2:13" ht="15.75" customHeight="1">
      <c r="B137" s="28"/>
      <c r="C137" s="29"/>
      <c r="D137" s="80"/>
      <c r="E137" s="28"/>
      <c r="F137" s="28"/>
      <c r="G137" s="28"/>
      <c r="H137" s="28"/>
      <c r="I137" s="28"/>
      <c r="J137" s="30"/>
      <c r="K137" s="28"/>
      <c r="L137" s="28"/>
      <c r="M137" s="30"/>
    </row>
    <row r="138" spans="2:13" ht="15.75" customHeight="1">
      <c r="B138" s="28"/>
      <c r="C138" s="29"/>
      <c r="D138" s="80"/>
      <c r="E138" s="28"/>
      <c r="F138" s="28"/>
      <c r="G138" s="28"/>
      <c r="H138" s="28"/>
      <c r="I138" s="28"/>
      <c r="J138" s="30"/>
      <c r="K138" s="28"/>
      <c r="L138" s="28"/>
      <c r="M138" s="30"/>
    </row>
    <row r="139" spans="2:13" ht="15.75" customHeight="1">
      <c r="B139" s="28"/>
      <c r="C139" s="29"/>
      <c r="D139" s="80"/>
      <c r="E139" s="28"/>
      <c r="F139" s="28"/>
      <c r="G139" s="28"/>
      <c r="H139" s="28"/>
      <c r="I139" s="28"/>
      <c r="J139" s="30"/>
      <c r="K139" s="28"/>
      <c r="L139" s="28"/>
      <c r="M139" s="30"/>
    </row>
    <row r="140" spans="2:13" ht="15.75" customHeight="1">
      <c r="B140" s="28"/>
      <c r="C140" s="29"/>
      <c r="D140" s="80"/>
      <c r="E140" s="28"/>
      <c r="F140" s="28"/>
      <c r="G140" s="28"/>
      <c r="H140" s="28"/>
      <c r="I140" s="28"/>
      <c r="J140" s="30"/>
      <c r="K140" s="28"/>
      <c r="L140" s="28"/>
      <c r="M140" s="30"/>
    </row>
    <row r="141" spans="2:13" ht="15.75" customHeight="1">
      <c r="B141" s="28"/>
      <c r="C141" s="29"/>
      <c r="D141" s="80"/>
      <c r="E141" s="28"/>
      <c r="F141" s="28"/>
      <c r="G141" s="28"/>
      <c r="H141" s="28"/>
      <c r="I141" s="28"/>
      <c r="J141" s="30"/>
      <c r="K141" s="28"/>
      <c r="L141" s="28"/>
      <c r="M141" s="30"/>
    </row>
    <row r="142" spans="2:13" ht="15.75" customHeight="1">
      <c r="B142" s="28"/>
      <c r="C142" s="29"/>
      <c r="D142" s="80"/>
      <c r="E142" s="28"/>
      <c r="F142" s="28"/>
      <c r="G142" s="28"/>
      <c r="H142" s="28"/>
      <c r="I142" s="28"/>
      <c r="J142" s="30"/>
      <c r="K142" s="28"/>
      <c r="L142" s="28"/>
      <c r="M142" s="30"/>
    </row>
    <row r="143" spans="2:13" ht="15.75" customHeight="1">
      <c r="B143" s="28"/>
      <c r="C143" s="29"/>
      <c r="D143" s="80"/>
      <c r="E143" s="28"/>
      <c r="F143" s="28"/>
      <c r="G143" s="28"/>
      <c r="H143" s="28"/>
      <c r="I143" s="28"/>
      <c r="J143" s="30"/>
      <c r="K143" s="28"/>
      <c r="L143" s="28"/>
      <c r="M143" s="30"/>
    </row>
    <row r="144" spans="2:13" ht="15.75" customHeight="1">
      <c r="B144" s="28"/>
      <c r="C144" s="29"/>
      <c r="D144" s="80"/>
      <c r="E144" s="28"/>
      <c r="F144" s="28"/>
      <c r="G144" s="28"/>
      <c r="H144" s="28"/>
      <c r="I144" s="28"/>
      <c r="J144" s="30"/>
      <c r="K144" s="28"/>
      <c r="L144" s="28"/>
      <c r="M144" s="30"/>
    </row>
    <row r="145" spans="2:13" ht="15.75" customHeight="1">
      <c r="B145" s="28"/>
      <c r="C145" s="29"/>
      <c r="D145" s="80"/>
      <c r="E145" s="28"/>
      <c r="F145" s="28"/>
      <c r="G145" s="28"/>
      <c r="H145" s="28"/>
      <c r="I145" s="28"/>
      <c r="J145" s="30"/>
      <c r="K145" s="28"/>
      <c r="L145" s="28"/>
      <c r="M145" s="30"/>
    </row>
    <row r="146" spans="2:13" ht="15.75" customHeight="1">
      <c r="B146" s="28"/>
      <c r="C146" s="29"/>
      <c r="D146" s="80"/>
      <c r="E146" s="28"/>
      <c r="F146" s="28"/>
      <c r="G146" s="28"/>
      <c r="H146" s="28"/>
      <c r="I146" s="28"/>
      <c r="J146" s="30"/>
      <c r="K146" s="28"/>
      <c r="L146" s="28"/>
      <c r="M146" s="30"/>
    </row>
    <row r="147" spans="2:13" ht="15.75" customHeight="1">
      <c r="B147" s="28"/>
      <c r="C147" s="29"/>
      <c r="D147" s="80"/>
      <c r="E147" s="28"/>
      <c r="F147" s="28"/>
      <c r="G147" s="28"/>
      <c r="H147" s="28"/>
      <c r="I147" s="28"/>
      <c r="J147" s="30"/>
      <c r="K147" s="28"/>
      <c r="L147" s="28"/>
      <c r="M147" s="30"/>
    </row>
    <row r="148" spans="2:13" ht="15.75" customHeight="1">
      <c r="B148" s="28"/>
      <c r="C148" s="29"/>
      <c r="D148" s="80"/>
      <c r="E148" s="28"/>
      <c r="F148" s="28"/>
      <c r="G148" s="28"/>
      <c r="H148" s="28"/>
      <c r="I148" s="28"/>
      <c r="J148" s="30"/>
      <c r="K148" s="28"/>
      <c r="L148" s="28"/>
      <c r="M148" s="30"/>
    </row>
    <row r="149" spans="2:13" ht="15.75" customHeight="1">
      <c r="B149" s="28"/>
      <c r="C149" s="29"/>
      <c r="D149" s="80"/>
      <c r="E149" s="28"/>
      <c r="F149" s="28"/>
      <c r="G149" s="28"/>
      <c r="H149" s="28"/>
      <c r="I149" s="28"/>
      <c r="J149" s="30"/>
      <c r="K149" s="28"/>
      <c r="L149" s="28"/>
      <c r="M149" s="30"/>
    </row>
    <row r="150" spans="2:13" ht="15.75" customHeight="1">
      <c r="B150" s="28"/>
      <c r="C150" s="29"/>
      <c r="D150" s="80"/>
      <c r="E150" s="28"/>
      <c r="F150" s="28"/>
      <c r="G150" s="28"/>
      <c r="H150" s="28"/>
      <c r="I150" s="28"/>
      <c r="J150" s="30"/>
      <c r="K150" s="28"/>
      <c r="L150" s="28"/>
      <c r="M150" s="30"/>
    </row>
    <row r="151" spans="2:13" ht="15.75" customHeight="1">
      <c r="B151" s="28"/>
      <c r="C151" s="29"/>
      <c r="D151" s="80"/>
      <c r="E151" s="28"/>
      <c r="F151" s="28"/>
      <c r="G151" s="28"/>
      <c r="H151" s="28"/>
      <c r="I151" s="28"/>
      <c r="J151" s="30"/>
      <c r="K151" s="28"/>
      <c r="L151" s="28"/>
      <c r="M151" s="30"/>
    </row>
    <row r="152" spans="2:13" ht="15.75" customHeight="1">
      <c r="B152" s="28"/>
      <c r="C152" s="29"/>
      <c r="D152" s="80"/>
      <c r="E152" s="28"/>
      <c r="F152" s="28"/>
      <c r="G152" s="28"/>
      <c r="H152" s="28"/>
      <c r="I152" s="28"/>
      <c r="J152" s="30"/>
      <c r="K152" s="28"/>
      <c r="L152" s="28"/>
      <c r="M152" s="30"/>
    </row>
    <row r="153" spans="2:13" ht="15.75" customHeight="1">
      <c r="B153" s="28"/>
      <c r="C153" s="29"/>
      <c r="D153" s="80"/>
      <c r="E153" s="28"/>
      <c r="F153" s="28"/>
      <c r="G153" s="28"/>
      <c r="H153" s="28"/>
      <c r="I153" s="28"/>
      <c r="J153" s="30"/>
      <c r="K153" s="28"/>
      <c r="L153" s="28"/>
      <c r="M153" s="30"/>
    </row>
    <row r="154" spans="2:13" ht="15.75" customHeight="1">
      <c r="B154" s="28"/>
      <c r="C154" s="29"/>
      <c r="D154" s="80"/>
      <c r="E154" s="28"/>
      <c r="F154" s="28"/>
      <c r="G154" s="28"/>
      <c r="H154" s="28"/>
      <c r="I154" s="28"/>
      <c r="J154" s="30"/>
      <c r="K154" s="28"/>
      <c r="L154" s="28"/>
      <c r="M154" s="30"/>
    </row>
    <row r="155" spans="2:13" ht="15.75" customHeight="1">
      <c r="B155" s="28"/>
      <c r="C155" s="29"/>
      <c r="D155" s="80"/>
      <c r="E155" s="28"/>
      <c r="F155" s="28"/>
      <c r="G155" s="28"/>
      <c r="H155" s="28"/>
      <c r="I155" s="28"/>
      <c r="J155" s="30"/>
      <c r="K155" s="28"/>
      <c r="L155" s="28"/>
      <c r="M155" s="30"/>
    </row>
    <row r="156" spans="2:13" ht="15.75" customHeight="1">
      <c r="B156" s="28"/>
      <c r="C156" s="29"/>
      <c r="D156" s="80"/>
      <c r="E156" s="28"/>
      <c r="F156" s="28"/>
      <c r="G156" s="28"/>
      <c r="H156" s="28"/>
      <c r="I156" s="28"/>
      <c r="J156" s="30"/>
      <c r="K156" s="28"/>
      <c r="L156" s="28"/>
      <c r="M156" s="30"/>
    </row>
    <row r="157" spans="2:13" ht="15.75" customHeight="1">
      <c r="B157" s="28"/>
      <c r="C157" s="29"/>
      <c r="D157" s="80"/>
      <c r="E157" s="28"/>
      <c r="F157" s="28"/>
      <c r="G157" s="28"/>
      <c r="H157" s="28"/>
      <c r="I157" s="28"/>
      <c r="J157" s="30"/>
      <c r="K157" s="28"/>
      <c r="L157" s="28"/>
      <c r="M157" s="30"/>
    </row>
    <row r="158" spans="2:13" ht="15.75" customHeight="1">
      <c r="B158" s="28"/>
      <c r="C158" s="29"/>
      <c r="D158" s="80"/>
      <c r="E158" s="28"/>
      <c r="F158" s="28"/>
      <c r="G158" s="28"/>
      <c r="H158" s="28"/>
      <c r="I158" s="28"/>
      <c r="J158" s="30"/>
      <c r="K158" s="28"/>
      <c r="L158" s="28"/>
      <c r="M158" s="30"/>
    </row>
    <row r="159" spans="2:13" ht="15.75" customHeight="1">
      <c r="B159" s="28"/>
      <c r="C159" s="29"/>
      <c r="D159" s="80"/>
      <c r="E159" s="28"/>
      <c r="F159" s="28"/>
      <c r="G159" s="28"/>
      <c r="H159" s="28"/>
      <c r="I159" s="28"/>
      <c r="J159" s="30"/>
      <c r="K159" s="28"/>
      <c r="L159" s="28"/>
      <c r="M159" s="30"/>
    </row>
    <row r="160" spans="2:13" ht="15.75" customHeight="1">
      <c r="B160" s="28"/>
      <c r="C160" s="29"/>
      <c r="D160" s="80"/>
      <c r="E160" s="28"/>
      <c r="F160" s="28"/>
      <c r="G160" s="28"/>
      <c r="H160" s="28"/>
      <c r="I160" s="28"/>
      <c r="J160" s="30"/>
      <c r="K160" s="28"/>
      <c r="L160" s="28"/>
      <c r="M160" s="30"/>
    </row>
    <row r="161" spans="2:13" ht="15.75" customHeight="1">
      <c r="B161" s="28"/>
      <c r="C161" s="29"/>
      <c r="D161" s="80"/>
      <c r="E161" s="28"/>
      <c r="F161" s="28"/>
      <c r="G161" s="28"/>
      <c r="H161" s="28"/>
      <c r="I161" s="28"/>
      <c r="J161" s="30"/>
      <c r="K161" s="28"/>
      <c r="L161" s="28"/>
      <c r="M161" s="30"/>
    </row>
    <row r="162" spans="2:13" ht="15.75" customHeight="1">
      <c r="B162" s="28"/>
      <c r="C162" s="29"/>
      <c r="D162" s="80"/>
      <c r="E162" s="28"/>
      <c r="F162" s="28"/>
      <c r="G162" s="28"/>
      <c r="H162" s="28"/>
      <c r="I162" s="28"/>
      <c r="J162" s="30"/>
      <c r="K162" s="28"/>
      <c r="L162" s="28"/>
      <c r="M162" s="30"/>
    </row>
    <row r="163" spans="2:13" ht="15.75" customHeight="1">
      <c r="B163" s="28"/>
      <c r="C163" s="29"/>
      <c r="D163" s="80"/>
      <c r="E163" s="28"/>
      <c r="F163" s="28"/>
      <c r="G163" s="28"/>
      <c r="H163" s="28"/>
      <c r="I163" s="28"/>
      <c r="J163" s="30"/>
      <c r="K163" s="28"/>
      <c r="L163" s="28"/>
      <c r="M163" s="30"/>
    </row>
    <row r="164" spans="2:13" ht="15.75" customHeight="1">
      <c r="B164" s="28"/>
      <c r="C164" s="29"/>
      <c r="D164" s="80"/>
      <c r="E164" s="28"/>
      <c r="F164" s="28"/>
      <c r="G164" s="28"/>
      <c r="H164" s="28"/>
      <c r="I164" s="28"/>
      <c r="J164" s="30"/>
      <c r="K164" s="28"/>
      <c r="L164" s="28"/>
      <c r="M164" s="30"/>
    </row>
    <row r="165" spans="2:13" ht="15.75" customHeight="1">
      <c r="B165" s="28"/>
      <c r="C165" s="29"/>
      <c r="D165" s="80"/>
      <c r="E165" s="28"/>
      <c r="F165" s="28"/>
      <c r="G165" s="28"/>
      <c r="H165" s="28"/>
      <c r="I165" s="28"/>
      <c r="J165" s="30"/>
      <c r="K165" s="28"/>
      <c r="L165" s="28"/>
      <c r="M165" s="30"/>
    </row>
    <row r="166" spans="2:13" ht="15.75" customHeight="1">
      <c r="B166" s="28"/>
      <c r="C166" s="29"/>
      <c r="D166" s="80"/>
      <c r="E166" s="28"/>
      <c r="F166" s="28"/>
      <c r="G166" s="28"/>
      <c r="H166" s="28"/>
      <c r="I166" s="28"/>
      <c r="J166" s="30"/>
      <c r="K166" s="28"/>
      <c r="L166" s="28"/>
      <c r="M166" s="30"/>
    </row>
    <row r="167" spans="2:13" ht="15.75" customHeight="1">
      <c r="B167" s="28"/>
      <c r="C167" s="29"/>
      <c r="D167" s="80"/>
      <c r="E167" s="28"/>
      <c r="F167" s="28"/>
      <c r="G167" s="28"/>
      <c r="H167" s="28"/>
      <c r="I167" s="28"/>
      <c r="J167" s="30"/>
      <c r="K167" s="28"/>
      <c r="L167" s="28"/>
      <c r="M167" s="30"/>
    </row>
    <row r="168" spans="2:13" ht="15.75" customHeight="1">
      <c r="B168" s="28"/>
      <c r="C168" s="29"/>
      <c r="D168" s="80"/>
      <c r="E168" s="28"/>
      <c r="F168" s="28"/>
      <c r="G168" s="28"/>
      <c r="H168" s="28"/>
      <c r="I168" s="28"/>
      <c r="J168" s="30"/>
      <c r="K168" s="28"/>
      <c r="L168" s="28"/>
      <c r="M168" s="30"/>
    </row>
    <row r="169" spans="2:13" ht="15.75" customHeight="1">
      <c r="B169" s="28"/>
      <c r="C169" s="29"/>
      <c r="D169" s="80"/>
      <c r="E169" s="28"/>
      <c r="F169" s="28"/>
      <c r="G169" s="28"/>
      <c r="H169" s="28"/>
      <c r="I169" s="28"/>
      <c r="J169" s="30"/>
      <c r="K169" s="28"/>
      <c r="L169" s="28"/>
      <c r="M169" s="30"/>
    </row>
    <row r="170" spans="2:13" ht="15.75" customHeight="1">
      <c r="B170" s="28"/>
      <c r="C170" s="29"/>
      <c r="D170" s="80"/>
      <c r="E170" s="28"/>
      <c r="F170" s="28"/>
      <c r="G170" s="28"/>
      <c r="H170" s="28"/>
      <c r="I170" s="28"/>
      <c r="J170" s="30"/>
      <c r="K170" s="28"/>
      <c r="L170" s="28"/>
      <c r="M170" s="30"/>
    </row>
    <row r="171" spans="2:13" ht="15.75" customHeight="1">
      <c r="B171" s="28"/>
      <c r="C171" s="29"/>
      <c r="D171" s="80"/>
      <c r="E171" s="28"/>
      <c r="F171" s="28"/>
      <c r="G171" s="28"/>
      <c r="H171" s="28"/>
      <c r="I171" s="28"/>
      <c r="J171" s="30"/>
      <c r="K171" s="28"/>
      <c r="L171" s="28"/>
      <c r="M171" s="30"/>
    </row>
    <row r="172" spans="2:13" ht="15.75" customHeight="1">
      <c r="B172" s="28"/>
      <c r="C172" s="29"/>
      <c r="D172" s="80"/>
      <c r="E172" s="28"/>
      <c r="F172" s="28"/>
      <c r="G172" s="28"/>
      <c r="H172" s="28"/>
      <c r="I172" s="28"/>
      <c r="J172" s="30"/>
      <c r="K172" s="28"/>
      <c r="L172" s="28"/>
      <c r="M172" s="30"/>
    </row>
    <row r="173" spans="2:13" ht="15.75" customHeight="1">
      <c r="B173" s="28"/>
      <c r="C173" s="29"/>
      <c r="D173" s="80"/>
      <c r="E173" s="28"/>
      <c r="F173" s="28"/>
      <c r="G173" s="28"/>
      <c r="H173" s="28"/>
      <c r="I173" s="28"/>
      <c r="J173" s="30"/>
      <c r="K173" s="28"/>
      <c r="L173" s="28"/>
      <c r="M173" s="30"/>
    </row>
    <row r="174" spans="2:13" ht="15.75" customHeight="1">
      <c r="B174" s="28"/>
      <c r="C174" s="29"/>
      <c r="D174" s="80"/>
      <c r="E174" s="28"/>
      <c r="F174" s="28"/>
      <c r="G174" s="28"/>
      <c r="H174" s="28"/>
      <c r="I174" s="28"/>
      <c r="J174" s="30"/>
      <c r="K174" s="28"/>
      <c r="L174" s="28"/>
      <c r="M174" s="30"/>
    </row>
    <row r="175" spans="2:13" ht="15.75" customHeight="1">
      <c r="B175" s="28"/>
      <c r="C175" s="29"/>
      <c r="D175" s="80"/>
      <c r="E175" s="28"/>
      <c r="F175" s="28"/>
      <c r="G175" s="28"/>
      <c r="H175" s="28"/>
      <c r="I175" s="28"/>
      <c r="J175" s="30"/>
      <c r="K175" s="28"/>
      <c r="L175" s="28"/>
      <c r="M175" s="30"/>
    </row>
    <row r="176" spans="2:13" ht="15.75" customHeight="1">
      <c r="B176" s="28"/>
      <c r="C176" s="29"/>
      <c r="D176" s="80"/>
      <c r="E176" s="28"/>
      <c r="F176" s="28"/>
      <c r="G176" s="28"/>
      <c r="H176" s="28"/>
      <c r="I176" s="28"/>
      <c r="J176" s="30"/>
      <c r="K176" s="28"/>
      <c r="L176" s="28"/>
      <c r="M176" s="30"/>
    </row>
    <row r="177" spans="2:13" ht="15.75" customHeight="1">
      <c r="B177" s="28"/>
      <c r="C177" s="29"/>
      <c r="D177" s="80"/>
      <c r="E177" s="28"/>
      <c r="F177" s="28"/>
      <c r="G177" s="28"/>
      <c r="H177" s="28"/>
      <c r="I177" s="28"/>
      <c r="J177" s="30"/>
      <c r="K177" s="28"/>
      <c r="L177" s="28"/>
      <c r="M177" s="30"/>
    </row>
    <row r="178" spans="2:13" ht="15.75" customHeight="1">
      <c r="B178" s="28"/>
      <c r="C178" s="29"/>
      <c r="D178" s="80"/>
      <c r="E178" s="28"/>
      <c r="F178" s="28"/>
      <c r="G178" s="28"/>
      <c r="H178" s="28"/>
      <c r="I178" s="28"/>
      <c r="J178" s="30"/>
      <c r="K178" s="28"/>
      <c r="L178" s="28"/>
      <c r="M178" s="30"/>
    </row>
    <row r="179" spans="2:13" ht="15.75" customHeight="1">
      <c r="B179" s="28"/>
      <c r="C179" s="29"/>
      <c r="D179" s="80"/>
      <c r="E179" s="28"/>
      <c r="F179" s="28"/>
      <c r="G179" s="28"/>
      <c r="H179" s="28"/>
      <c r="I179" s="28"/>
      <c r="J179" s="30"/>
      <c r="K179" s="28"/>
      <c r="L179" s="28"/>
      <c r="M179" s="30"/>
    </row>
    <row r="180" spans="2:13" ht="15.75" customHeight="1">
      <c r="B180" s="28"/>
      <c r="C180" s="29"/>
      <c r="D180" s="80"/>
      <c r="E180" s="28"/>
      <c r="F180" s="28"/>
      <c r="G180" s="28"/>
      <c r="H180" s="28"/>
      <c r="I180" s="28"/>
      <c r="J180" s="30"/>
      <c r="K180" s="28"/>
      <c r="L180" s="28"/>
      <c r="M180" s="30"/>
    </row>
    <row r="181" spans="2:13" ht="15.75" customHeight="1">
      <c r="B181" s="28"/>
      <c r="C181" s="29"/>
      <c r="D181" s="80"/>
      <c r="E181" s="28"/>
      <c r="F181" s="28"/>
      <c r="G181" s="28"/>
      <c r="H181" s="28"/>
      <c r="I181" s="28"/>
      <c r="J181" s="30"/>
      <c r="K181" s="28"/>
      <c r="L181" s="28"/>
      <c r="M181" s="30"/>
    </row>
    <row r="182" spans="2:13" ht="15.75" customHeight="1">
      <c r="B182" s="28"/>
      <c r="C182" s="29"/>
      <c r="D182" s="80"/>
      <c r="E182" s="28"/>
      <c r="F182" s="28"/>
      <c r="G182" s="28"/>
      <c r="H182" s="28"/>
      <c r="I182" s="28"/>
      <c r="J182" s="30"/>
      <c r="K182" s="28"/>
      <c r="L182" s="28"/>
      <c r="M182" s="30"/>
    </row>
    <row r="183" spans="2:13" ht="15.75" customHeight="1">
      <c r="B183" s="28"/>
      <c r="C183" s="29"/>
      <c r="D183" s="80"/>
      <c r="E183" s="28"/>
      <c r="F183" s="28"/>
      <c r="G183" s="28"/>
      <c r="H183" s="28"/>
      <c r="I183" s="28"/>
      <c r="J183" s="30"/>
      <c r="K183" s="28"/>
      <c r="L183" s="28"/>
      <c r="M183" s="30"/>
    </row>
    <row r="184" spans="2:13" ht="15.75" customHeight="1">
      <c r="B184" s="28"/>
      <c r="C184" s="29"/>
      <c r="D184" s="80"/>
      <c r="E184" s="28"/>
      <c r="F184" s="28"/>
      <c r="G184" s="28"/>
      <c r="H184" s="28"/>
      <c r="I184" s="28"/>
      <c r="J184" s="30"/>
      <c r="K184" s="28"/>
      <c r="L184" s="28"/>
      <c r="M184" s="30"/>
    </row>
    <row r="185" spans="2:13" ht="15.75" customHeight="1">
      <c r="B185" s="28"/>
      <c r="C185" s="29"/>
      <c r="D185" s="80"/>
      <c r="E185" s="28"/>
      <c r="F185" s="28"/>
      <c r="G185" s="28"/>
      <c r="H185" s="28"/>
      <c r="I185" s="28"/>
      <c r="J185" s="30"/>
      <c r="K185" s="28"/>
      <c r="L185" s="28"/>
      <c r="M185" s="30"/>
    </row>
    <row r="186" spans="2:13" ht="15.75" customHeight="1">
      <c r="B186" s="28"/>
      <c r="C186" s="29"/>
      <c r="D186" s="80"/>
      <c r="E186" s="28"/>
      <c r="F186" s="28"/>
      <c r="G186" s="28"/>
      <c r="H186" s="28"/>
      <c r="I186" s="28"/>
      <c r="J186" s="30"/>
      <c r="K186" s="28"/>
      <c r="L186" s="28"/>
      <c r="M186" s="30"/>
    </row>
    <row r="187" spans="2:13" ht="15.75" customHeight="1">
      <c r="B187" s="28"/>
      <c r="C187" s="29"/>
      <c r="D187" s="80"/>
      <c r="E187" s="28"/>
      <c r="F187" s="28"/>
      <c r="G187" s="28"/>
      <c r="H187" s="28"/>
      <c r="I187" s="28"/>
      <c r="J187" s="30"/>
      <c r="K187" s="28"/>
      <c r="L187" s="28"/>
      <c r="M187" s="30"/>
    </row>
    <row r="188" spans="2:13" ht="15.75" customHeight="1">
      <c r="B188" s="28"/>
      <c r="C188" s="29"/>
      <c r="D188" s="80"/>
      <c r="E188" s="28"/>
      <c r="F188" s="28"/>
      <c r="G188" s="28"/>
      <c r="H188" s="28"/>
      <c r="I188" s="28"/>
      <c r="J188" s="30"/>
      <c r="K188" s="28"/>
      <c r="L188" s="28"/>
      <c r="M188" s="30"/>
    </row>
    <row r="189" spans="2:13" ht="15.75" customHeight="1">
      <c r="B189" s="28"/>
      <c r="C189" s="29"/>
      <c r="D189" s="80"/>
      <c r="E189" s="28"/>
      <c r="F189" s="28"/>
      <c r="G189" s="28"/>
      <c r="H189" s="28"/>
      <c r="I189" s="28"/>
      <c r="J189" s="30"/>
      <c r="K189" s="28"/>
      <c r="L189" s="28"/>
      <c r="M189" s="30"/>
    </row>
    <row r="190" spans="2:13" ht="15.75" customHeight="1">
      <c r="B190" s="28"/>
      <c r="C190" s="29"/>
      <c r="D190" s="80"/>
      <c r="E190" s="28"/>
      <c r="F190" s="28"/>
      <c r="G190" s="28"/>
      <c r="H190" s="28"/>
      <c r="I190" s="28"/>
      <c r="J190" s="30"/>
      <c r="K190" s="28"/>
      <c r="L190" s="28"/>
      <c r="M190" s="30"/>
    </row>
    <row r="191" spans="2:13" ht="15.75" customHeight="1">
      <c r="B191" s="28"/>
      <c r="C191" s="29"/>
      <c r="D191" s="80"/>
      <c r="E191" s="28"/>
      <c r="F191" s="28"/>
      <c r="G191" s="28"/>
      <c r="H191" s="28"/>
      <c r="I191" s="28"/>
      <c r="J191" s="30"/>
      <c r="K191" s="28"/>
      <c r="L191" s="28"/>
      <c r="M191" s="30"/>
    </row>
    <row r="192" spans="2:13" ht="15.75" customHeight="1">
      <c r="B192" s="28"/>
      <c r="C192" s="29"/>
      <c r="D192" s="80"/>
      <c r="E192" s="28"/>
      <c r="F192" s="28"/>
      <c r="G192" s="28"/>
      <c r="H192" s="28"/>
      <c r="I192" s="28"/>
      <c r="J192" s="30"/>
      <c r="K192" s="28"/>
      <c r="L192" s="28"/>
      <c r="M192" s="30"/>
    </row>
    <row r="193" spans="2:13" ht="15.75" customHeight="1">
      <c r="B193" s="28"/>
      <c r="C193" s="29"/>
      <c r="D193" s="80"/>
      <c r="E193" s="28"/>
      <c r="F193" s="28"/>
      <c r="G193" s="28"/>
      <c r="H193" s="28"/>
      <c r="I193" s="28"/>
      <c r="J193" s="30"/>
      <c r="K193" s="28"/>
      <c r="L193" s="28"/>
      <c r="M193" s="30"/>
    </row>
    <row r="194" spans="2:13" ht="15.75" customHeight="1">
      <c r="B194" s="28"/>
      <c r="C194" s="29"/>
      <c r="D194" s="80"/>
      <c r="E194" s="28"/>
      <c r="F194" s="28"/>
      <c r="G194" s="28"/>
      <c r="H194" s="28"/>
      <c r="I194" s="28"/>
      <c r="J194" s="30"/>
      <c r="K194" s="28"/>
      <c r="L194" s="28"/>
      <c r="M194" s="30"/>
    </row>
    <row r="195" spans="2:13" ht="15.75" customHeight="1">
      <c r="B195" s="28"/>
      <c r="C195" s="29"/>
      <c r="D195" s="80"/>
      <c r="E195" s="28"/>
      <c r="F195" s="28"/>
      <c r="G195" s="28"/>
      <c r="H195" s="28"/>
      <c r="I195" s="28"/>
      <c r="J195" s="30"/>
      <c r="K195" s="28"/>
      <c r="L195" s="28"/>
      <c r="M195" s="30"/>
    </row>
    <row r="196" spans="2:13" ht="15.75" customHeight="1">
      <c r="B196" s="28"/>
      <c r="C196" s="29"/>
      <c r="D196" s="80"/>
      <c r="E196" s="28"/>
      <c r="F196" s="28"/>
      <c r="G196" s="28"/>
      <c r="H196" s="28"/>
      <c r="I196" s="28"/>
      <c r="J196" s="30"/>
      <c r="K196" s="28"/>
      <c r="L196" s="28"/>
      <c r="M196" s="30"/>
    </row>
    <row r="197" spans="2:13" ht="15.75" customHeight="1">
      <c r="B197" s="28"/>
      <c r="C197" s="29"/>
      <c r="D197" s="80"/>
      <c r="E197" s="28"/>
      <c r="F197" s="28"/>
      <c r="G197" s="28"/>
      <c r="H197" s="28"/>
      <c r="I197" s="28"/>
      <c r="J197" s="30"/>
      <c r="K197" s="28"/>
      <c r="L197" s="28"/>
      <c r="M197" s="30"/>
    </row>
    <row r="198" spans="2:13" ht="15.75" customHeight="1">
      <c r="B198" s="28"/>
      <c r="C198" s="29"/>
      <c r="D198" s="80"/>
      <c r="E198" s="28"/>
      <c r="F198" s="28"/>
      <c r="G198" s="28"/>
      <c r="H198" s="28"/>
      <c r="I198" s="28"/>
      <c r="J198" s="30"/>
      <c r="K198" s="28"/>
      <c r="L198" s="28"/>
      <c r="M198" s="30"/>
    </row>
    <row r="199" spans="2:13" ht="15.75" customHeight="1">
      <c r="B199" s="28"/>
      <c r="C199" s="29"/>
      <c r="D199" s="80"/>
      <c r="E199" s="28"/>
      <c r="F199" s="28"/>
      <c r="G199" s="28"/>
      <c r="H199" s="28"/>
      <c r="I199" s="28"/>
      <c r="J199" s="30"/>
      <c r="K199" s="28"/>
      <c r="L199" s="28"/>
      <c r="M199" s="30"/>
    </row>
    <row r="200" spans="2:13" ht="15.75" customHeight="1">
      <c r="B200" s="28"/>
      <c r="C200" s="29"/>
      <c r="D200" s="80"/>
      <c r="E200" s="28"/>
      <c r="F200" s="28"/>
      <c r="G200" s="28"/>
      <c r="H200" s="28"/>
      <c r="I200" s="28"/>
      <c r="J200" s="30"/>
      <c r="K200" s="28"/>
      <c r="L200" s="28"/>
      <c r="M200" s="30"/>
    </row>
    <row r="201" spans="2:13" ht="15.75" customHeight="1">
      <c r="B201" s="28"/>
      <c r="C201" s="29"/>
      <c r="D201" s="80"/>
      <c r="E201" s="28"/>
      <c r="F201" s="28"/>
      <c r="G201" s="28"/>
      <c r="H201" s="28"/>
      <c r="I201" s="28"/>
      <c r="J201" s="30"/>
      <c r="K201" s="28"/>
      <c r="L201" s="28"/>
      <c r="M201" s="30"/>
    </row>
    <row r="202" spans="2:13" ht="15.75" customHeight="1">
      <c r="B202" s="28"/>
      <c r="C202" s="29"/>
      <c r="D202" s="80"/>
      <c r="E202" s="28"/>
      <c r="F202" s="28"/>
      <c r="G202" s="28"/>
      <c r="H202" s="28"/>
      <c r="I202" s="28"/>
      <c r="J202" s="30"/>
      <c r="K202" s="28"/>
      <c r="L202" s="28"/>
      <c r="M202" s="30"/>
    </row>
    <row r="203" spans="2:13" ht="15.75" customHeight="1">
      <c r="B203" s="28"/>
      <c r="C203" s="29"/>
      <c r="D203" s="80"/>
      <c r="E203" s="28"/>
      <c r="F203" s="28"/>
      <c r="G203" s="28"/>
      <c r="H203" s="28"/>
      <c r="I203" s="28"/>
      <c r="J203" s="30"/>
      <c r="K203" s="28"/>
      <c r="L203" s="28"/>
      <c r="M203" s="30"/>
    </row>
    <row r="204" spans="2:13" ht="15.75" customHeight="1">
      <c r="B204" s="28"/>
      <c r="C204" s="29"/>
      <c r="D204" s="80"/>
      <c r="E204" s="28"/>
      <c r="F204" s="28"/>
      <c r="G204" s="28"/>
      <c r="H204" s="28"/>
      <c r="I204" s="28"/>
      <c r="J204" s="30"/>
      <c r="K204" s="28"/>
      <c r="L204" s="28"/>
      <c r="M204" s="30"/>
    </row>
    <row r="205" spans="2:13" ht="15.75" customHeight="1">
      <c r="B205" s="28"/>
      <c r="C205" s="29"/>
      <c r="D205" s="80"/>
      <c r="E205" s="28"/>
      <c r="F205" s="28"/>
      <c r="G205" s="28"/>
      <c r="H205" s="28"/>
      <c r="I205" s="28"/>
      <c r="J205" s="30"/>
      <c r="K205" s="28"/>
      <c r="L205" s="28"/>
      <c r="M205" s="30"/>
    </row>
    <row r="206" spans="2:13" ht="15.75" customHeight="1">
      <c r="B206" s="28"/>
      <c r="C206" s="29"/>
      <c r="D206" s="80"/>
      <c r="E206" s="28"/>
      <c r="F206" s="28"/>
      <c r="G206" s="28"/>
      <c r="H206" s="28"/>
      <c r="I206" s="28"/>
      <c r="J206" s="30"/>
      <c r="K206" s="28"/>
      <c r="L206" s="28"/>
      <c r="M206" s="30"/>
    </row>
    <row r="207" spans="2:13" ht="15.75" customHeight="1">
      <c r="B207" s="28"/>
      <c r="C207" s="29"/>
      <c r="D207" s="80"/>
      <c r="E207" s="28"/>
      <c r="F207" s="28"/>
      <c r="G207" s="28"/>
      <c r="H207" s="28"/>
      <c r="I207" s="28"/>
      <c r="J207" s="30"/>
      <c r="K207" s="28"/>
      <c r="L207" s="28"/>
      <c r="M207" s="30"/>
    </row>
    <row r="208" spans="2:13" ht="15.75" customHeight="1">
      <c r="B208" s="28"/>
      <c r="C208" s="29"/>
      <c r="D208" s="80"/>
      <c r="E208" s="28"/>
      <c r="F208" s="28"/>
      <c r="G208" s="28"/>
      <c r="H208" s="28"/>
      <c r="I208" s="28"/>
      <c r="J208" s="30"/>
      <c r="K208" s="28"/>
      <c r="L208" s="28"/>
      <c r="M208" s="30"/>
    </row>
    <row r="209" spans="2:13" ht="15.75" customHeight="1">
      <c r="B209" s="28"/>
      <c r="C209" s="29"/>
      <c r="D209" s="80"/>
      <c r="E209" s="28"/>
      <c r="F209" s="28"/>
      <c r="G209" s="28"/>
      <c r="H209" s="28"/>
      <c r="I209" s="28"/>
      <c r="J209" s="30"/>
      <c r="K209" s="28"/>
      <c r="L209" s="28"/>
      <c r="M209" s="30"/>
    </row>
    <row r="210" spans="2:13" ht="15.75" customHeight="1">
      <c r="B210" s="28"/>
      <c r="C210" s="29"/>
      <c r="D210" s="80"/>
      <c r="E210" s="28"/>
      <c r="F210" s="28"/>
      <c r="G210" s="28"/>
      <c r="H210" s="28"/>
      <c r="I210" s="28"/>
      <c r="J210" s="30"/>
      <c r="K210" s="28"/>
      <c r="L210" s="28"/>
      <c r="M210" s="30"/>
    </row>
    <row r="211" spans="2:13" ht="15.75" customHeight="1">
      <c r="B211" s="28"/>
      <c r="C211" s="29"/>
      <c r="D211" s="80"/>
      <c r="E211" s="28"/>
      <c r="F211" s="28"/>
      <c r="G211" s="28"/>
      <c r="H211" s="28"/>
      <c r="I211" s="28"/>
      <c r="J211" s="30"/>
      <c r="K211" s="28"/>
      <c r="L211" s="28"/>
      <c r="M211" s="30"/>
    </row>
    <row r="212" spans="2:13" ht="15.75" customHeight="1">
      <c r="B212" s="28"/>
      <c r="C212" s="29"/>
      <c r="D212" s="80"/>
      <c r="E212" s="28"/>
      <c r="F212" s="28"/>
      <c r="G212" s="28"/>
      <c r="H212" s="28"/>
      <c r="I212" s="28"/>
      <c r="J212" s="30"/>
      <c r="K212" s="28"/>
      <c r="L212" s="28"/>
      <c r="M212" s="30"/>
    </row>
    <row r="213" spans="2:13" ht="15.75" customHeight="1">
      <c r="B213" s="28"/>
      <c r="C213" s="29"/>
      <c r="D213" s="80"/>
      <c r="E213" s="28"/>
      <c r="F213" s="28"/>
      <c r="G213" s="28"/>
      <c r="H213" s="28"/>
      <c r="I213" s="28"/>
      <c r="J213" s="30"/>
      <c r="K213" s="28"/>
      <c r="L213" s="28"/>
      <c r="M213" s="30"/>
    </row>
    <row r="214" spans="2:13" ht="15.75" customHeight="1">
      <c r="B214" s="28"/>
      <c r="C214" s="29"/>
      <c r="D214" s="80"/>
      <c r="E214" s="28"/>
      <c r="F214" s="28"/>
      <c r="G214" s="28"/>
      <c r="H214" s="28"/>
      <c r="I214" s="28"/>
      <c r="J214" s="30"/>
      <c r="K214" s="28"/>
      <c r="L214" s="28"/>
      <c r="M214" s="30"/>
    </row>
    <row r="215" spans="2:13" ht="15.75" customHeight="1">
      <c r="B215" s="28"/>
      <c r="C215" s="29"/>
      <c r="D215" s="80"/>
      <c r="E215" s="28"/>
      <c r="F215" s="28"/>
      <c r="G215" s="28"/>
      <c r="H215" s="28"/>
      <c r="I215" s="28"/>
      <c r="J215" s="30"/>
      <c r="K215" s="28"/>
      <c r="L215" s="28"/>
      <c r="M215" s="30"/>
    </row>
    <row r="216" spans="2:13" ht="15.75" customHeight="1">
      <c r="B216" s="28"/>
      <c r="C216" s="29"/>
      <c r="D216" s="80"/>
      <c r="E216" s="28"/>
      <c r="F216" s="28"/>
      <c r="G216" s="28"/>
      <c r="H216" s="28"/>
      <c r="I216" s="28"/>
      <c r="J216" s="30"/>
      <c r="K216" s="28"/>
      <c r="L216" s="28"/>
      <c r="M216" s="30"/>
    </row>
    <row r="217" spans="2:13" ht="15.75" customHeight="1">
      <c r="B217" s="28"/>
      <c r="C217" s="29"/>
      <c r="D217" s="80"/>
      <c r="E217" s="28"/>
      <c r="F217" s="28"/>
      <c r="G217" s="28"/>
      <c r="H217" s="28"/>
      <c r="I217" s="28"/>
      <c r="J217" s="30"/>
      <c r="K217" s="28"/>
      <c r="L217" s="28"/>
      <c r="M217" s="30"/>
    </row>
    <row r="218" spans="2:13" ht="15.75" customHeight="1">
      <c r="B218" s="28"/>
      <c r="C218" s="29"/>
      <c r="D218" s="80"/>
      <c r="E218" s="28"/>
      <c r="F218" s="28"/>
      <c r="G218" s="28"/>
      <c r="H218" s="28"/>
      <c r="I218" s="28"/>
      <c r="J218" s="30"/>
      <c r="K218" s="28"/>
      <c r="L218" s="28"/>
      <c r="M218" s="30"/>
    </row>
    <row r="219" spans="2:13" ht="15.75" customHeight="1">
      <c r="B219" s="28"/>
      <c r="C219" s="29"/>
      <c r="D219" s="80"/>
      <c r="E219" s="28"/>
      <c r="F219" s="28"/>
      <c r="G219" s="28"/>
      <c r="H219" s="28"/>
      <c r="I219" s="28"/>
      <c r="J219" s="30"/>
      <c r="K219" s="28"/>
      <c r="L219" s="28"/>
      <c r="M219" s="30"/>
    </row>
    <row r="220" spans="2:13" ht="15.75" customHeight="1">
      <c r="B220" s="28"/>
      <c r="C220" s="29"/>
      <c r="D220" s="80"/>
      <c r="E220" s="28"/>
      <c r="F220" s="28"/>
      <c r="G220" s="28"/>
      <c r="H220" s="28"/>
      <c r="I220" s="28"/>
      <c r="J220" s="30"/>
      <c r="K220" s="28"/>
      <c r="L220" s="28"/>
      <c r="M220" s="30"/>
    </row>
    <row r="221" spans="2:13" ht="15.75" customHeight="1">
      <c r="B221" s="28"/>
      <c r="C221" s="29"/>
      <c r="D221" s="80"/>
      <c r="E221" s="28"/>
      <c r="F221" s="28"/>
      <c r="G221" s="28"/>
      <c r="H221" s="28"/>
      <c r="I221" s="28"/>
      <c r="J221" s="30"/>
      <c r="K221" s="28"/>
      <c r="L221" s="28"/>
      <c r="M221" s="30"/>
    </row>
    <row r="222" spans="2:13" ht="15.75" customHeight="1">
      <c r="B222" s="28"/>
      <c r="C222" s="29"/>
      <c r="D222" s="80"/>
      <c r="E222" s="28"/>
      <c r="F222" s="28"/>
      <c r="G222" s="28"/>
      <c r="H222" s="28"/>
      <c r="I222" s="28"/>
      <c r="J222" s="30"/>
      <c r="K222" s="28"/>
      <c r="L222" s="28"/>
      <c r="M222" s="30"/>
    </row>
    <row r="223" spans="2:13" ht="15.75" customHeight="1">
      <c r="B223" s="28"/>
      <c r="C223" s="29"/>
      <c r="D223" s="80"/>
      <c r="E223" s="28"/>
      <c r="F223" s="28"/>
      <c r="G223" s="28"/>
      <c r="H223" s="28"/>
      <c r="I223" s="28"/>
      <c r="J223" s="30"/>
      <c r="K223" s="28"/>
      <c r="L223" s="28"/>
      <c r="M223" s="30"/>
    </row>
    <row r="224" spans="2:13" ht="15.75" customHeight="1">
      <c r="B224" s="28"/>
      <c r="C224" s="29"/>
      <c r="D224" s="80"/>
      <c r="E224" s="28"/>
      <c r="F224" s="28"/>
      <c r="G224" s="28"/>
      <c r="H224" s="28"/>
      <c r="I224" s="28"/>
      <c r="J224" s="30"/>
      <c r="K224" s="28"/>
      <c r="L224" s="28"/>
      <c r="M224" s="30"/>
    </row>
    <row r="225" spans="2:13" ht="15.75" customHeight="1">
      <c r="B225" s="28"/>
      <c r="C225" s="29"/>
      <c r="D225" s="80"/>
      <c r="E225" s="28"/>
      <c r="F225" s="28"/>
      <c r="G225" s="28"/>
      <c r="H225" s="28"/>
      <c r="I225" s="28"/>
      <c r="J225" s="30"/>
      <c r="K225" s="28"/>
      <c r="L225" s="28"/>
      <c r="M225" s="30"/>
    </row>
    <row r="226" spans="2:13" ht="15.75" customHeight="1">
      <c r="B226" s="28"/>
      <c r="C226" s="29"/>
      <c r="D226" s="80"/>
      <c r="E226" s="28"/>
      <c r="F226" s="28"/>
      <c r="G226" s="28"/>
      <c r="H226" s="28"/>
      <c r="I226" s="28"/>
      <c r="J226" s="30"/>
      <c r="K226" s="28"/>
      <c r="L226" s="28"/>
      <c r="M226" s="30"/>
    </row>
    <row r="227" spans="2:13" ht="15.75" customHeight="1">
      <c r="B227" s="28"/>
      <c r="C227" s="29"/>
      <c r="D227" s="80"/>
      <c r="E227" s="28"/>
      <c r="F227" s="28"/>
      <c r="G227" s="28"/>
      <c r="H227" s="28"/>
      <c r="I227" s="28"/>
      <c r="J227" s="30"/>
      <c r="K227" s="28"/>
      <c r="L227" s="28"/>
      <c r="M227" s="30"/>
    </row>
    <row r="228" spans="2:13" ht="15.75" customHeight="1">
      <c r="B228" s="28"/>
      <c r="C228" s="29"/>
      <c r="D228" s="80"/>
      <c r="E228" s="28"/>
      <c r="F228" s="28"/>
      <c r="G228" s="28"/>
      <c r="H228" s="28"/>
      <c r="I228" s="28"/>
      <c r="J228" s="30"/>
      <c r="K228" s="28"/>
      <c r="L228" s="28"/>
      <c r="M228" s="30"/>
    </row>
    <row r="229" spans="2:13" ht="15.75" customHeight="1">
      <c r="B229" s="28"/>
      <c r="C229" s="29"/>
      <c r="D229" s="80"/>
      <c r="E229" s="28"/>
      <c r="F229" s="28"/>
      <c r="G229" s="28"/>
      <c r="H229" s="28"/>
      <c r="I229" s="28"/>
      <c r="J229" s="30"/>
      <c r="K229" s="28"/>
      <c r="L229" s="28"/>
      <c r="M229" s="30"/>
    </row>
    <row r="230" spans="2:13" ht="15.75" customHeight="1">
      <c r="B230" s="28"/>
      <c r="C230" s="29"/>
      <c r="D230" s="80"/>
      <c r="E230" s="28"/>
      <c r="F230" s="28"/>
      <c r="G230" s="28"/>
      <c r="H230" s="28"/>
      <c r="I230" s="28"/>
      <c r="J230" s="30"/>
      <c r="K230" s="28"/>
      <c r="L230" s="28"/>
      <c r="M230" s="30"/>
    </row>
    <row r="231" spans="2:13" ht="15.75" customHeight="1">
      <c r="B231" s="28"/>
      <c r="C231" s="29"/>
      <c r="D231" s="80"/>
      <c r="E231" s="28"/>
      <c r="F231" s="28"/>
      <c r="G231" s="28"/>
      <c r="H231" s="28"/>
      <c r="I231" s="28"/>
      <c r="J231" s="30"/>
      <c r="K231" s="28"/>
      <c r="L231" s="28"/>
      <c r="M231" s="30"/>
    </row>
    <row r="232" spans="2:13" ht="15.75" customHeight="1">
      <c r="B232" s="28"/>
      <c r="C232" s="29"/>
      <c r="D232" s="80"/>
      <c r="E232" s="28"/>
      <c r="F232" s="28"/>
      <c r="G232" s="28"/>
      <c r="H232" s="28"/>
      <c r="I232" s="28"/>
      <c r="J232" s="30"/>
      <c r="K232" s="28"/>
      <c r="L232" s="28"/>
      <c r="M232" s="30"/>
    </row>
    <row r="233" spans="2:13" ht="15.75" customHeight="1">
      <c r="B233" s="28"/>
      <c r="C233" s="29"/>
      <c r="D233" s="80"/>
      <c r="E233" s="28"/>
      <c r="F233" s="28"/>
      <c r="G233" s="28"/>
      <c r="H233" s="28"/>
      <c r="I233" s="28"/>
      <c r="J233" s="30"/>
      <c r="K233" s="28"/>
      <c r="L233" s="28"/>
      <c r="M233" s="30"/>
    </row>
    <row r="234" spans="2:13" ht="15.75" customHeight="1">
      <c r="B234" s="28"/>
      <c r="C234" s="29"/>
      <c r="D234" s="80"/>
      <c r="E234" s="28"/>
      <c r="F234" s="28"/>
      <c r="G234" s="28"/>
      <c r="H234" s="28"/>
      <c r="I234" s="28"/>
      <c r="J234" s="30"/>
      <c r="K234" s="28"/>
      <c r="L234" s="28"/>
      <c r="M234" s="30"/>
    </row>
    <row r="235" spans="2:13" ht="15.75" customHeight="1">
      <c r="B235" s="28"/>
      <c r="C235" s="29"/>
      <c r="D235" s="80"/>
      <c r="E235" s="28"/>
      <c r="F235" s="28"/>
      <c r="G235" s="28"/>
      <c r="H235" s="28"/>
      <c r="I235" s="28"/>
      <c r="J235" s="30"/>
      <c r="K235" s="28"/>
      <c r="L235" s="28"/>
      <c r="M235" s="30"/>
    </row>
    <row r="236" spans="2:13" ht="15.75" customHeight="1">
      <c r="B236" s="28"/>
      <c r="C236" s="29"/>
      <c r="D236" s="80"/>
      <c r="E236" s="28"/>
      <c r="F236" s="28"/>
      <c r="G236" s="28"/>
      <c r="H236" s="28"/>
      <c r="I236" s="28"/>
      <c r="J236" s="30"/>
      <c r="K236" s="28"/>
      <c r="L236" s="28"/>
      <c r="M236" s="30"/>
    </row>
    <row r="237" spans="2:13" ht="15.75" customHeight="1">
      <c r="B237" s="28"/>
      <c r="C237" s="29"/>
      <c r="D237" s="80"/>
      <c r="E237" s="28"/>
      <c r="F237" s="28"/>
      <c r="G237" s="28"/>
      <c r="H237" s="28"/>
      <c r="I237" s="28"/>
      <c r="J237" s="30"/>
      <c r="K237" s="28"/>
      <c r="L237" s="28"/>
      <c r="M237" s="30"/>
    </row>
    <row r="238" spans="2:13" ht="15.75" customHeight="1">
      <c r="B238" s="28"/>
      <c r="C238" s="29"/>
      <c r="D238" s="80"/>
      <c r="E238" s="28"/>
      <c r="F238" s="28"/>
      <c r="G238" s="28"/>
      <c r="H238" s="28"/>
      <c r="I238" s="28"/>
      <c r="J238" s="30"/>
      <c r="K238" s="28"/>
      <c r="L238" s="28"/>
      <c r="M238" s="30"/>
    </row>
    <row r="239" spans="2:13" ht="15.75" customHeight="1">
      <c r="B239" s="28"/>
      <c r="C239" s="29"/>
      <c r="D239" s="80"/>
      <c r="E239" s="28"/>
      <c r="F239" s="28"/>
      <c r="G239" s="28"/>
      <c r="H239" s="28"/>
      <c r="I239" s="28"/>
      <c r="J239" s="30"/>
      <c r="K239" s="28"/>
      <c r="L239" s="28"/>
      <c r="M239" s="30"/>
    </row>
    <row r="240" spans="2:13" ht="15.75" customHeight="1">
      <c r="B240" s="28"/>
      <c r="C240" s="29"/>
      <c r="D240" s="80"/>
      <c r="E240" s="28"/>
      <c r="F240" s="28"/>
      <c r="G240" s="28"/>
      <c r="H240" s="28"/>
      <c r="I240" s="28"/>
      <c r="J240" s="30"/>
      <c r="K240" s="28"/>
      <c r="L240" s="28"/>
      <c r="M240" s="30"/>
    </row>
    <row r="241" spans="2:13" ht="15.75" customHeight="1">
      <c r="B241" s="28"/>
      <c r="C241" s="29"/>
      <c r="D241" s="80"/>
      <c r="E241" s="28"/>
      <c r="F241" s="28"/>
      <c r="G241" s="28"/>
      <c r="H241" s="28"/>
      <c r="I241" s="28"/>
      <c r="J241" s="30"/>
      <c r="K241" s="28"/>
      <c r="L241" s="28"/>
      <c r="M241" s="30"/>
    </row>
    <row r="242" spans="2:13" ht="15.75" customHeight="1">
      <c r="B242" s="28"/>
      <c r="C242" s="29"/>
      <c r="D242" s="80"/>
      <c r="E242" s="28"/>
      <c r="F242" s="28"/>
      <c r="G242" s="28"/>
      <c r="H242" s="28"/>
      <c r="I242" s="28"/>
      <c r="J242" s="30"/>
      <c r="K242" s="28"/>
      <c r="L242" s="28"/>
      <c r="M242" s="30"/>
    </row>
    <row r="243" spans="2:13" ht="15.75" customHeight="1">
      <c r="B243" s="28"/>
      <c r="C243" s="29"/>
      <c r="D243" s="80"/>
      <c r="E243" s="28"/>
      <c r="F243" s="28"/>
      <c r="G243" s="28"/>
      <c r="H243" s="28"/>
      <c r="I243" s="28"/>
      <c r="J243" s="30"/>
      <c r="K243" s="28"/>
      <c r="L243" s="28"/>
      <c r="M243" s="30"/>
    </row>
    <row r="244" spans="2:13" ht="15.75" customHeight="1">
      <c r="B244" s="28"/>
      <c r="C244" s="29"/>
      <c r="D244" s="80"/>
      <c r="E244" s="28"/>
      <c r="F244" s="28"/>
      <c r="G244" s="28"/>
      <c r="H244" s="28"/>
      <c r="I244" s="28"/>
      <c r="J244" s="30"/>
      <c r="K244" s="28"/>
      <c r="L244" s="28"/>
      <c r="M244" s="30"/>
    </row>
    <row r="245" spans="2:13" ht="15.75" customHeight="1">
      <c r="B245" s="28"/>
      <c r="C245" s="29"/>
      <c r="D245" s="80"/>
      <c r="E245" s="28"/>
      <c r="F245" s="28"/>
      <c r="G245" s="28"/>
      <c r="H245" s="28"/>
      <c r="I245" s="28"/>
      <c r="J245" s="30"/>
      <c r="K245" s="28"/>
      <c r="L245" s="28"/>
      <c r="M245" s="30"/>
    </row>
    <row r="246" spans="2:13" ht="15.75" customHeight="1">
      <c r="B246" s="28"/>
      <c r="C246" s="29"/>
      <c r="D246" s="80"/>
      <c r="E246" s="28"/>
      <c r="F246" s="28"/>
      <c r="G246" s="28"/>
      <c r="H246" s="28"/>
      <c r="I246" s="28"/>
      <c r="J246" s="30"/>
      <c r="K246" s="28"/>
      <c r="L246" s="28"/>
      <c r="M246" s="30"/>
    </row>
    <row r="247" spans="2:13" ht="15.75" customHeight="1">
      <c r="B247" s="28"/>
      <c r="C247" s="29"/>
      <c r="D247" s="80"/>
      <c r="E247" s="28"/>
      <c r="F247" s="28"/>
      <c r="G247" s="28"/>
      <c r="H247" s="28"/>
      <c r="I247" s="28"/>
      <c r="J247" s="30"/>
      <c r="K247" s="28"/>
      <c r="L247" s="28"/>
      <c r="M247" s="30"/>
    </row>
    <row r="248" spans="2:13" ht="15.75" customHeight="1">
      <c r="B248" s="28"/>
      <c r="C248" s="29"/>
      <c r="D248" s="80"/>
      <c r="E248" s="28"/>
      <c r="F248" s="28"/>
      <c r="G248" s="28"/>
      <c r="H248" s="28"/>
      <c r="I248" s="28"/>
      <c r="J248" s="30"/>
      <c r="K248" s="28"/>
      <c r="L248" s="28"/>
      <c r="M248" s="30"/>
    </row>
    <row r="249" spans="2:13" ht="15.75" customHeight="1">
      <c r="B249" s="28"/>
      <c r="C249" s="29"/>
      <c r="D249" s="80"/>
      <c r="E249" s="28"/>
      <c r="F249" s="28"/>
      <c r="G249" s="28"/>
      <c r="H249" s="28"/>
      <c r="I249" s="28"/>
      <c r="J249" s="30"/>
      <c r="K249" s="28"/>
      <c r="L249" s="28"/>
      <c r="M249" s="30"/>
    </row>
    <row r="250" spans="2:13" ht="15.75" customHeight="1">
      <c r="B250" s="28"/>
      <c r="C250" s="29"/>
      <c r="D250" s="80"/>
      <c r="E250" s="28"/>
      <c r="F250" s="28"/>
      <c r="G250" s="28"/>
      <c r="H250" s="28"/>
      <c r="I250" s="28"/>
      <c r="J250" s="30"/>
      <c r="K250" s="28"/>
      <c r="L250" s="28"/>
      <c r="M250" s="30"/>
    </row>
    <row r="251" spans="2:13" ht="15.75" customHeight="1">
      <c r="B251" s="28"/>
      <c r="C251" s="29"/>
      <c r="D251" s="80"/>
      <c r="E251" s="28"/>
      <c r="F251" s="28"/>
      <c r="G251" s="28"/>
      <c r="H251" s="28"/>
      <c r="I251" s="28"/>
      <c r="J251" s="30"/>
      <c r="K251" s="28"/>
      <c r="L251" s="28"/>
      <c r="M251" s="30"/>
    </row>
    <row r="252" spans="2:13" ht="15.75" customHeight="1">
      <c r="B252" s="28"/>
      <c r="C252" s="29"/>
      <c r="D252" s="80"/>
      <c r="E252" s="28"/>
      <c r="F252" s="28"/>
      <c r="G252" s="28"/>
      <c r="H252" s="28"/>
      <c r="I252" s="28"/>
      <c r="J252" s="30"/>
      <c r="K252" s="28"/>
      <c r="L252" s="28"/>
      <c r="M252" s="30"/>
    </row>
    <row r="253" spans="2:13" ht="15.75" customHeight="1">
      <c r="B253" s="28"/>
      <c r="C253" s="29"/>
      <c r="D253" s="80"/>
      <c r="E253" s="28"/>
      <c r="F253" s="28"/>
      <c r="G253" s="28"/>
      <c r="H253" s="28"/>
      <c r="I253" s="28"/>
      <c r="J253" s="30"/>
      <c r="K253" s="28"/>
      <c r="L253" s="28"/>
      <c r="M253" s="30"/>
    </row>
    <row r="254" spans="2:13" ht="15.75" customHeight="1">
      <c r="B254" s="28"/>
      <c r="C254" s="29"/>
      <c r="D254" s="80"/>
      <c r="E254" s="28"/>
      <c r="F254" s="28"/>
      <c r="G254" s="28"/>
      <c r="H254" s="28"/>
      <c r="I254" s="28"/>
      <c r="J254" s="30"/>
      <c r="K254" s="28"/>
      <c r="L254" s="28"/>
      <c r="M254" s="30"/>
    </row>
    <row r="255" spans="2:13" ht="15.75" customHeight="1">
      <c r="B255" s="28"/>
      <c r="C255" s="29"/>
      <c r="D255" s="80"/>
      <c r="E255" s="28"/>
      <c r="F255" s="28"/>
      <c r="G255" s="28"/>
      <c r="H255" s="28"/>
      <c r="I255" s="28"/>
      <c r="J255" s="30"/>
      <c r="K255" s="28"/>
      <c r="L255" s="28"/>
      <c r="M255" s="30"/>
    </row>
    <row r="256" spans="2:13" ht="15.75" customHeight="1">
      <c r="B256" s="28"/>
      <c r="C256" s="29"/>
      <c r="D256" s="80"/>
      <c r="E256" s="28"/>
      <c r="F256" s="28"/>
      <c r="G256" s="28"/>
      <c r="H256" s="28"/>
      <c r="I256" s="28"/>
      <c r="J256" s="30"/>
      <c r="K256" s="28"/>
      <c r="L256" s="28"/>
      <c r="M256" s="30"/>
    </row>
    <row r="257" spans="2:13" ht="15.75" customHeight="1">
      <c r="B257" s="28"/>
      <c r="C257" s="29"/>
      <c r="D257" s="80"/>
      <c r="E257" s="28"/>
      <c r="F257" s="28"/>
      <c r="G257" s="28"/>
      <c r="H257" s="28"/>
      <c r="I257" s="28"/>
      <c r="J257" s="30"/>
      <c r="K257" s="28"/>
      <c r="L257" s="28"/>
      <c r="M257" s="30"/>
    </row>
    <row r="258" spans="2:13" ht="15.75" customHeight="1">
      <c r="B258" s="28"/>
      <c r="C258" s="29"/>
      <c r="D258" s="80"/>
      <c r="E258" s="28"/>
      <c r="F258" s="28"/>
      <c r="G258" s="28"/>
      <c r="H258" s="28"/>
      <c r="I258" s="28"/>
      <c r="J258" s="30"/>
      <c r="K258" s="28"/>
      <c r="L258" s="28"/>
      <c r="M258" s="30"/>
    </row>
    <row r="259" spans="2:13" ht="15.75" customHeight="1">
      <c r="B259" s="28"/>
      <c r="C259" s="29"/>
      <c r="D259" s="80"/>
      <c r="E259" s="28"/>
      <c r="F259" s="28"/>
      <c r="G259" s="28"/>
      <c r="H259" s="28"/>
      <c r="I259" s="28"/>
      <c r="J259" s="30"/>
      <c r="K259" s="28"/>
      <c r="L259" s="28"/>
      <c r="M259" s="30"/>
    </row>
    <row r="260" spans="2:13" ht="15.75" customHeight="1">
      <c r="B260" s="28"/>
      <c r="C260" s="29"/>
      <c r="D260" s="80"/>
      <c r="E260" s="28"/>
      <c r="F260" s="28"/>
      <c r="G260" s="28"/>
      <c r="H260" s="28"/>
      <c r="I260" s="28"/>
      <c r="J260" s="30"/>
      <c r="K260" s="28"/>
      <c r="L260" s="28"/>
      <c r="M260" s="30"/>
    </row>
    <row r="261" spans="2:13" ht="15.75" customHeight="1">
      <c r="B261" s="28"/>
      <c r="C261" s="29"/>
      <c r="D261" s="80"/>
      <c r="E261" s="28"/>
      <c r="F261" s="28"/>
      <c r="G261" s="28"/>
      <c r="H261" s="28"/>
      <c r="I261" s="28"/>
      <c r="J261" s="30"/>
      <c r="K261" s="28"/>
      <c r="L261" s="28"/>
      <c r="M261" s="30"/>
    </row>
    <row r="262" spans="2:13" ht="15.75" customHeight="1">
      <c r="B262" s="28"/>
      <c r="C262" s="29"/>
      <c r="D262" s="80"/>
      <c r="E262" s="28"/>
      <c r="F262" s="28"/>
      <c r="G262" s="28"/>
      <c r="H262" s="28"/>
      <c r="I262" s="28"/>
      <c r="J262" s="30"/>
      <c r="K262" s="28"/>
      <c r="L262" s="28"/>
      <c r="M262" s="30"/>
    </row>
    <row r="263" spans="2:13" ht="15.75" customHeight="1">
      <c r="B263" s="28"/>
      <c r="C263" s="29"/>
      <c r="D263" s="80"/>
      <c r="E263" s="28"/>
      <c r="F263" s="28"/>
      <c r="G263" s="28"/>
      <c r="H263" s="28"/>
      <c r="I263" s="28"/>
      <c r="J263" s="30"/>
      <c r="K263" s="28"/>
      <c r="L263" s="28"/>
      <c r="M263" s="30"/>
    </row>
    <row r="264" spans="2:13" ht="15.75" customHeight="1">
      <c r="B264" s="28"/>
      <c r="C264" s="29"/>
      <c r="D264" s="80"/>
      <c r="E264" s="28"/>
      <c r="F264" s="28"/>
      <c r="G264" s="28"/>
      <c r="H264" s="28"/>
      <c r="I264" s="28"/>
      <c r="J264" s="30"/>
      <c r="K264" s="28"/>
      <c r="L264" s="28"/>
      <c r="M264" s="30"/>
    </row>
    <row r="265" spans="2:13" ht="15.75" customHeight="1">
      <c r="B265" s="28"/>
      <c r="C265" s="29"/>
      <c r="D265" s="80"/>
      <c r="E265" s="28"/>
      <c r="F265" s="28"/>
      <c r="G265" s="28"/>
      <c r="H265" s="28"/>
      <c r="I265" s="28"/>
      <c r="J265" s="30"/>
      <c r="K265" s="28"/>
      <c r="L265" s="28"/>
      <c r="M265" s="30"/>
    </row>
    <row r="266" spans="2:13" ht="15.75" customHeight="1">
      <c r="B266" s="28"/>
      <c r="C266" s="29"/>
      <c r="D266" s="80"/>
      <c r="E266" s="28"/>
      <c r="F266" s="28"/>
      <c r="G266" s="28"/>
      <c r="H266" s="28"/>
      <c r="I266" s="28"/>
      <c r="J266" s="30"/>
      <c r="K266" s="28"/>
      <c r="L266" s="28"/>
      <c r="M266" s="30"/>
    </row>
    <row r="267" spans="2:13" ht="15.75" customHeight="1">
      <c r="B267" s="28"/>
      <c r="C267" s="29"/>
      <c r="D267" s="80"/>
      <c r="E267" s="28"/>
      <c r="F267" s="28"/>
      <c r="G267" s="28"/>
      <c r="H267" s="28"/>
      <c r="I267" s="28"/>
      <c r="J267" s="30"/>
      <c r="K267" s="28"/>
      <c r="L267" s="28"/>
      <c r="M267" s="30"/>
    </row>
    <row r="268" spans="2:13" ht="15.75" customHeight="1">
      <c r="B268" s="28"/>
      <c r="C268" s="29"/>
      <c r="D268" s="80"/>
      <c r="E268" s="28"/>
      <c r="F268" s="28"/>
      <c r="G268" s="28"/>
      <c r="H268" s="28"/>
      <c r="I268" s="28"/>
      <c r="J268" s="30"/>
      <c r="K268" s="28"/>
      <c r="L268" s="28"/>
      <c r="M268" s="30"/>
    </row>
    <row r="269" spans="2:13" ht="15.75" customHeight="1">
      <c r="B269" s="28"/>
      <c r="C269" s="29"/>
      <c r="D269" s="80"/>
      <c r="E269" s="28"/>
      <c r="F269" s="28"/>
      <c r="G269" s="28"/>
      <c r="H269" s="28"/>
      <c r="I269" s="28"/>
      <c r="J269" s="30"/>
      <c r="K269" s="28"/>
      <c r="L269" s="28"/>
      <c r="M269" s="30"/>
    </row>
    <row r="270" spans="2:13" ht="15.75" customHeight="1">
      <c r="B270" s="28"/>
      <c r="C270" s="29"/>
      <c r="D270" s="80"/>
      <c r="E270" s="28"/>
      <c r="F270" s="28"/>
      <c r="G270" s="28"/>
      <c r="H270" s="28"/>
      <c r="I270" s="28"/>
      <c r="J270" s="30"/>
      <c r="K270" s="28"/>
      <c r="L270" s="28"/>
      <c r="M270" s="30"/>
    </row>
    <row r="271" spans="2:13" ht="15.75" customHeight="1">
      <c r="B271" s="28"/>
      <c r="C271" s="29"/>
      <c r="D271" s="80"/>
      <c r="E271" s="28"/>
      <c r="F271" s="28"/>
      <c r="G271" s="28"/>
      <c r="H271" s="28"/>
      <c r="I271" s="28"/>
      <c r="J271" s="30"/>
      <c r="K271" s="28"/>
      <c r="L271" s="28"/>
      <c r="M271" s="30"/>
    </row>
    <row r="272" spans="2:13" ht="15.75" customHeight="1">
      <c r="B272" s="28"/>
      <c r="C272" s="29"/>
      <c r="D272" s="80"/>
      <c r="E272" s="28"/>
      <c r="F272" s="28"/>
      <c r="G272" s="28"/>
      <c r="H272" s="28"/>
      <c r="I272" s="28"/>
      <c r="J272" s="30"/>
      <c r="K272" s="28"/>
      <c r="L272" s="28"/>
      <c r="M272" s="30"/>
    </row>
    <row r="273" spans="2:13" ht="15.75" customHeight="1">
      <c r="B273" s="28"/>
      <c r="C273" s="29"/>
      <c r="D273" s="80"/>
      <c r="E273" s="28"/>
      <c r="F273" s="28"/>
      <c r="G273" s="28"/>
      <c r="H273" s="28"/>
      <c r="I273" s="28"/>
      <c r="J273" s="30"/>
      <c r="K273" s="28"/>
      <c r="L273" s="28"/>
      <c r="M273" s="30"/>
    </row>
    <row r="274" spans="2:13" ht="15.75" customHeight="1">
      <c r="B274" s="28"/>
      <c r="C274" s="29"/>
      <c r="D274" s="80"/>
      <c r="E274" s="28"/>
      <c r="F274" s="28"/>
      <c r="G274" s="28"/>
      <c r="H274" s="28"/>
      <c r="I274" s="28"/>
      <c r="J274" s="30"/>
      <c r="K274" s="28"/>
      <c r="L274" s="28"/>
      <c r="M274" s="30"/>
    </row>
    <row r="275" spans="2:13" ht="15.75" customHeight="1">
      <c r="B275" s="28"/>
      <c r="C275" s="29"/>
      <c r="D275" s="80"/>
      <c r="E275" s="28"/>
      <c r="F275" s="28"/>
      <c r="G275" s="28"/>
      <c r="H275" s="28"/>
      <c r="I275" s="28"/>
      <c r="J275" s="30"/>
      <c r="K275" s="28"/>
      <c r="L275" s="28"/>
      <c r="M275" s="30"/>
    </row>
    <row r="276" spans="2:13" ht="15.75" customHeight="1">
      <c r="B276" s="28"/>
      <c r="C276" s="29"/>
      <c r="D276" s="80"/>
      <c r="E276" s="28"/>
      <c r="F276" s="28"/>
      <c r="G276" s="28"/>
      <c r="H276" s="28"/>
      <c r="I276" s="28"/>
      <c r="J276" s="30"/>
      <c r="K276" s="28"/>
      <c r="L276" s="28"/>
      <c r="M276" s="30"/>
    </row>
    <row r="277" spans="2:13" ht="15.75" customHeight="1">
      <c r="B277" s="28"/>
      <c r="C277" s="29"/>
      <c r="D277" s="80"/>
      <c r="E277" s="28"/>
      <c r="F277" s="28"/>
      <c r="G277" s="28"/>
      <c r="H277" s="28"/>
      <c r="I277" s="28"/>
      <c r="J277" s="30"/>
      <c r="K277" s="28"/>
      <c r="L277" s="28"/>
      <c r="M277" s="30"/>
    </row>
    <row r="278" spans="2:13" ht="15.75" customHeight="1">
      <c r="B278" s="28"/>
      <c r="C278" s="29"/>
      <c r="D278" s="80"/>
      <c r="E278" s="28"/>
      <c r="F278" s="28"/>
      <c r="G278" s="28"/>
      <c r="H278" s="28"/>
      <c r="I278" s="28"/>
      <c r="J278" s="30"/>
      <c r="K278" s="28"/>
      <c r="L278" s="28"/>
      <c r="M278" s="30"/>
    </row>
    <row r="279" spans="2:13" ht="15.75" customHeight="1">
      <c r="B279" s="28"/>
      <c r="C279" s="29"/>
      <c r="D279" s="80"/>
      <c r="E279" s="28"/>
      <c r="F279" s="28"/>
      <c r="G279" s="28"/>
      <c r="H279" s="28"/>
      <c r="I279" s="28"/>
      <c r="J279" s="30"/>
      <c r="K279" s="28"/>
      <c r="L279" s="28"/>
      <c r="M279" s="30"/>
    </row>
    <row r="280" spans="2:13" ht="15.75" customHeight="1">
      <c r="B280" s="28"/>
      <c r="C280" s="29"/>
      <c r="D280" s="80"/>
      <c r="E280" s="28"/>
      <c r="F280" s="28"/>
      <c r="G280" s="28"/>
      <c r="H280" s="28"/>
      <c r="I280" s="28"/>
      <c r="J280" s="30"/>
      <c r="K280" s="28"/>
      <c r="L280" s="28"/>
      <c r="M280" s="30"/>
    </row>
    <row r="281" spans="2:13" ht="15.75" customHeight="1">
      <c r="B281" s="28"/>
      <c r="C281" s="29"/>
      <c r="D281" s="80"/>
      <c r="E281" s="28"/>
      <c r="F281" s="28"/>
      <c r="G281" s="28"/>
      <c r="H281" s="28"/>
      <c r="I281" s="28"/>
      <c r="J281" s="30"/>
      <c r="K281" s="28"/>
      <c r="L281" s="28"/>
      <c r="M281" s="30"/>
    </row>
    <row r="282" spans="2:13" ht="15.75" customHeight="1">
      <c r="B282" s="28"/>
      <c r="C282" s="29"/>
      <c r="D282" s="80"/>
      <c r="E282" s="28"/>
      <c r="F282" s="28"/>
      <c r="G282" s="28"/>
      <c r="H282" s="28"/>
      <c r="I282" s="28"/>
      <c r="J282" s="30"/>
      <c r="K282" s="28"/>
      <c r="L282" s="28"/>
      <c r="M282" s="30"/>
    </row>
    <row r="283" spans="2:13" ht="15.75" customHeight="1">
      <c r="B283" s="28"/>
      <c r="C283" s="29"/>
      <c r="D283" s="80"/>
      <c r="E283" s="28"/>
      <c r="F283" s="28"/>
      <c r="G283" s="28"/>
      <c r="H283" s="28"/>
      <c r="I283" s="28"/>
      <c r="J283" s="30"/>
      <c r="K283" s="28"/>
      <c r="L283" s="28"/>
      <c r="M283" s="30"/>
    </row>
    <row r="284" spans="2:13" ht="15.75" customHeight="1">
      <c r="B284" s="28"/>
      <c r="C284" s="29"/>
      <c r="D284" s="80"/>
      <c r="E284" s="28"/>
      <c r="F284" s="28"/>
      <c r="G284" s="28"/>
      <c r="H284" s="28"/>
      <c r="I284" s="28"/>
      <c r="J284" s="30"/>
      <c r="K284" s="28"/>
      <c r="L284" s="28"/>
      <c r="M284" s="30"/>
    </row>
    <row r="285" spans="2:13" ht="15.75" customHeight="1">
      <c r="B285" s="28"/>
      <c r="C285" s="29"/>
      <c r="D285" s="80"/>
      <c r="E285" s="28"/>
      <c r="F285" s="28"/>
      <c r="G285" s="28"/>
      <c r="H285" s="28"/>
      <c r="I285" s="28"/>
      <c r="J285" s="30"/>
      <c r="K285" s="28"/>
      <c r="L285" s="28"/>
      <c r="M285" s="30"/>
    </row>
    <row r="286" spans="2:13" ht="15.75" customHeight="1">
      <c r="B286" s="28"/>
      <c r="C286" s="29"/>
      <c r="D286" s="80"/>
      <c r="E286" s="28"/>
      <c r="F286" s="28"/>
      <c r="G286" s="28"/>
      <c r="H286" s="28"/>
      <c r="I286" s="28"/>
      <c r="J286" s="30"/>
      <c r="K286" s="28"/>
      <c r="L286" s="28"/>
      <c r="M286" s="30"/>
    </row>
    <row r="287" spans="2:13" ht="15.75" customHeight="1">
      <c r="B287" s="28"/>
      <c r="C287" s="29"/>
      <c r="D287" s="80"/>
      <c r="E287" s="28"/>
      <c r="F287" s="28"/>
      <c r="G287" s="28"/>
      <c r="H287" s="28"/>
      <c r="I287" s="28"/>
      <c r="J287" s="30"/>
      <c r="K287" s="28"/>
      <c r="L287" s="28"/>
      <c r="M287" s="30"/>
    </row>
    <row r="288" spans="2:13" ht="15.75" customHeight="1">
      <c r="B288" s="28"/>
      <c r="C288" s="29"/>
      <c r="D288" s="80"/>
      <c r="E288" s="28"/>
      <c r="F288" s="28"/>
      <c r="G288" s="28"/>
      <c r="H288" s="28"/>
      <c r="I288" s="28"/>
      <c r="J288" s="30"/>
      <c r="K288" s="28"/>
      <c r="L288" s="28"/>
      <c r="M288" s="30"/>
    </row>
    <row r="289" spans="2:13" ht="15.75" customHeight="1">
      <c r="B289" s="28"/>
      <c r="C289" s="29"/>
      <c r="D289" s="80"/>
      <c r="E289" s="28"/>
      <c r="F289" s="28"/>
      <c r="G289" s="28"/>
      <c r="H289" s="28"/>
      <c r="I289" s="28"/>
      <c r="J289" s="30"/>
      <c r="K289" s="28"/>
      <c r="L289" s="28"/>
      <c r="M289" s="30"/>
    </row>
    <row r="290" spans="2:13" ht="15.75" customHeight="1">
      <c r="B290" s="28"/>
      <c r="C290" s="29"/>
      <c r="D290" s="80"/>
      <c r="E290" s="28"/>
      <c r="F290" s="28"/>
      <c r="G290" s="28"/>
      <c r="H290" s="28"/>
      <c r="I290" s="28"/>
      <c r="J290" s="30"/>
      <c r="K290" s="28"/>
      <c r="L290" s="28"/>
      <c r="M290" s="30"/>
    </row>
    <row r="291" spans="2:13" ht="15.75" customHeight="1">
      <c r="B291" s="28"/>
      <c r="C291" s="29"/>
      <c r="D291" s="80"/>
      <c r="E291" s="28"/>
      <c r="F291" s="28"/>
      <c r="G291" s="28"/>
      <c r="H291" s="28"/>
      <c r="I291" s="28"/>
      <c r="J291" s="30"/>
      <c r="K291" s="28"/>
      <c r="L291" s="28"/>
      <c r="M291" s="30"/>
    </row>
    <row r="292" spans="2:13" ht="15.75" customHeight="1">
      <c r="B292" s="28"/>
      <c r="C292" s="29"/>
      <c r="D292" s="80"/>
      <c r="E292" s="28"/>
      <c r="F292" s="28"/>
      <c r="G292" s="28"/>
      <c r="H292" s="28"/>
      <c r="I292" s="28"/>
      <c r="J292" s="30"/>
      <c r="K292" s="28"/>
      <c r="L292" s="28"/>
      <c r="M292" s="30"/>
    </row>
    <row r="293" spans="2:13" ht="15.75" customHeight="1">
      <c r="B293" s="28"/>
      <c r="C293" s="29"/>
      <c r="D293" s="80"/>
      <c r="E293" s="28"/>
      <c r="F293" s="28"/>
      <c r="G293" s="28"/>
      <c r="H293" s="28"/>
      <c r="I293" s="28"/>
      <c r="J293" s="30"/>
      <c r="K293" s="28"/>
      <c r="L293" s="28"/>
      <c r="M293" s="30"/>
    </row>
    <row r="294" spans="2:13" ht="15.75" customHeight="1">
      <c r="B294" s="28"/>
      <c r="C294" s="29"/>
      <c r="D294" s="80"/>
      <c r="E294" s="28"/>
      <c r="F294" s="28"/>
      <c r="G294" s="28"/>
      <c r="H294" s="28"/>
      <c r="I294" s="28"/>
      <c r="J294" s="30"/>
      <c r="K294" s="28"/>
      <c r="L294" s="28"/>
      <c r="M294" s="30"/>
    </row>
    <row r="295" spans="2:13" ht="15.75" customHeight="1">
      <c r="B295" s="28"/>
      <c r="C295" s="29"/>
      <c r="D295" s="80"/>
      <c r="E295" s="28"/>
      <c r="F295" s="28"/>
      <c r="G295" s="28"/>
      <c r="H295" s="28"/>
      <c r="I295" s="28"/>
      <c r="J295" s="30"/>
      <c r="K295" s="28"/>
      <c r="L295" s="28"/>
      <c r="M295" s="30"/>
    </row>
    <row r="296" spans="2:13" ht="15.75" customHeight="1">
      <c r="B296" s="28"/>
      <c r="C296" s="29"/>
      <c r="D296" s="80"/>
      <c r="E296" s="28"/>
      <c r="F296" s="28"/>
      <c r="G296" s="28"/>
      <c r="H296" s="28"/>
      <c r="I296" s="28"/>
      <c r="J296" s="30"/>
      <c r="K296" s="28"/>
      <c r="L296" s="28"/>
      <c r="M296" s="30"/>
    </row>
    <row r="297" spans="2:13" ht="15.75" customHeight="1">
      <c r="B297" s="28"/>
      <c r="C297" s="29"/>
      <c r="D297" s="80"/>
      <c r="E297" s="28"/>
      <c r="F297" s="28"/>
      <c r="G297" s="28"/>
      <c r="H297" s="28"/>
      <c r="I297" s="28"/>
      <c r="J297" s="30"/>
      <c r="K297" s="28"/>
      <c r="L297" s="28"/>
      <c r="M297" s="30"/>
    </row>
    <row r="298" spans="2:13" ht="15.75" customHeight="1">
      <c r="B298" s="28"/>
      <c r="C298" s="29"/>
      <c r="D298" s="80"/>
      <c r="E298" s="28"/>
      <c r="F298" s="28"/>
      <c r="G298" s="28"/>
      <c r="H298" s="28"/>
      <c r="I298" s="28"/>
      <c r="J298" s="30"/>
      <c r="K298" s="28"/>
      <c r="L298" s="28"/>
      <c r="M298" s="30"/>
    </row>
    <row r="299" spans="2:13" ht="15.75" customHeight="1">
      <c r="B299" s="28"/>
      <c r="C299" s="29"/>
      <c r="D299" s="80"/>
      <c r="E299" s="28"/>
      <c r="F299" s="28"/>
      <c r="G299" s="28"/>
      <c r="H299" s="28"/>
      <c r="I299" s="28"/>
      <c r="J299" s="30"/>
      <c r="K299" s="28"/>
      <c r="L299" s="28"/>
      <c r="M299" s="30"/>
    </row>
    <row r="300" spans="2:13" ht="15.75" customHeight="1">
      <c r="B300" s="28"/>
      <c r="C300" s="29"/>
      <c r="D300" s="80"/>
      <c r="E300" s="28"/>
      <c r="F300" s="28"/>
      <c r="G300" s="28"/>
      <c r="H300" s="28"/>
      <c r="I300" s="28"/>
      <c r="J300" s="30"/>
      <c r="K300" s="28"/>
      <c r="L300" s="28"/>
      <c r="M300" s="30"/>
    </row>
    <row r="301" spans="2:13" ht="15.75" customHeight="1">
      <c r="B301" s="28"/>
      <c r="C301" s="29"/>
      <c r="D301" s="80"/>
      <c r="E301" s="28"/>
      <c r="F301" s="28"/>
      <c r="G301" s="28"/>
      <c r="H301" s="28"/>
      <c r="I301" s="28"/>
      <c r="J301" s="30"/>
      <c r="K301" s="28"/>
      <c r="L301" s="28"/>
      <c r="M301" s="30"/>
    </row>
    <row r="302" spans="2:13" ht="15.75" customHeight="1">
      <c r="B302" s="28"/>
      <c r="C302" s="29"/>
      <c r="D302" s="80"/>
      <c r="E302" s="28"/>
      <c r="F302" s="28"/>
      <c r="G302" s="28"/>
      <c r="H302" s="28"/>
      <c r="I302" s="28"/>
      <c r="J302" s="30"/>
      <c r="K302" s="28"/>
      <c r="L302" s="28"/>
      <c r="M302" s="30"/>
    </row>
    <row r="303" spans="2:13" ht="15.75" customHeight="1">
      <c r="B303" s="28"/>
      <c r="C303" s="29"/>
      <c r="D303" s="80"/>
      <c r="E303" s="28"/>
      <c r="F303" s="28"/>
      <c r="G303" s="28"/>
      <c r="H303" s="28"/>
      <c r="I303" s="28"/>
      <c r="J303" s="30"/>
      <c r="K303" s="28"/>
      <c r="L303" s="28"/>
      <c r="M303" s="30"/>
    </row>
    <row r="304" spans="2:13" ht="15.75" customHeight="1">
      <c r="B304" s="28"/>
      <c r="C304" s="29"/>
      <c r="D304" s="80"/>
      <c r="E304" s="28"/>
      <c r="F304" s="28"/>
      <c r="G304" s="28"/>
      <c r="H304" s="28"/>
      <c r="I304" s="28"/>
      <c r="J304" s="30"/>
      <c r="K304" s="28"/>
      <c r="L304" s="28"/>
      <c r="M304" s="30"/>
    </row>
    <row r="305" spans="2:13" ht="15.75" customHeight="1">
      <c r="B305" s="28"/>
      <c r="C305" s="29"/>
      <c r="D305" s="80"/>
      <c r="E305" s="28"/>
      <c r="F305" s="28"/>
      <c r="G305" s="28"/>
      <c r="H305" s="28"/>
      <c r="I305" s="28"/>
      <c r="J305" s="30"/>
      <c r="K305" s="28"/>
      <c r="L305" s="28"/>
      <c r="M305" s="30"/>
    </row>
    <row r="306" spans="2:13" ht="15.75" customHeight="1">
      <c r="B306" s="28"/>
      <c r="C306" s="29"/>
      <c r="D306" s="80"/>
      <c r="E306" s="28"/>
      <c r="F306" s="28"/>
      <c r="G306" s="28"/>
      <c r="H306" s="28"/>
      <c r="I306" s="28"/>
      <c r="J306" s="30"/>
      <c r="K306" s="28"/>
      <c r="L306" s="28"/>
      <c r="M306" s="30"/>
    </row>
    <row r="307" spans="2:13" ht="15.75" customHeight="1">
      <c r="B307" s="28"/>
      <c r="C307" s="29"/>
      <c r="D307" s="80"/>
      <c r="E307" s="28"/>
      <c r="F307" s="28"/>
      <c r="G307" s="28"/>
      <c r="H307" s="28"/>
      <c r="I307" s="28"/>
      <c r="J307" s="30"/>
      <c r="K307" s="28"/>
      <c r="L307" s="28"/>
      <c r="M307" s="30"/>
    </row>
    <row r="308" spans="2:13" ht="15.75" customHeight="1">
      <c r="B308" s="28"/>
      <c r="C308" s="29"/>
      <c r="D308" s="80"/>
      <c r="E308" s="28"/>
      <c r="F308" s="28"/>
      <c r="G308" s="28"/>
      <c r="H308" s="28"/>
      <c r="I308" s="28"/>
      <c r="J308" s="30"/>
      <c r="K308" s="28"/>
      <c r="L308" s="28"/>
      <c r="M308" s="30"/>
    </row>
    <row r="309" spans="2:13" ht="15.75" customHeight="1">
      <c r="B309" s="28"/>
      <c r="C309" s="29"/>
      <c r="D309" s="80"/>
      <c r="E309" s="28"/>
      <c r="F309" s="28"/>
      <c r="G309" s="28"/>
      <c r="H309" s="28"/>
      <c r="I309" s="28"/>
      <c r="J309" s="30"/>
      <c r="K309" s="28"/>
      <c r="L309" s="28"/>
      <c r="M309" s="30"/>
    </row>
    <row r="310" spans="2:13" ht="15.75" customHeight="1">
      <c r="B310" s="28"/>
      <c r="C310" s="29"/>
      <c r="D310" s="80"/>
      <c r="E310" s="28"/>
      <c r="F310" s="28"/>
      <c r="G310" s="28"/>
      <c r="H310" s="28"/>
      <c r="I310" s="28"/>
      <c r="J310" s="30"/>
      <c r="K310" s="28"/>
      <c r="L310" s="28"/>
      <c r="M310" s="30"/>
    </row>
    <row r="311" spans="2:13" ht="15.75" customHeight="1">
      <c r="B311" s="28"/>
      <c r="C311" s="29"/>
      <c r="D311" s="80"/>
      <c r="E311" s="28"/>
      <c r="F311" s="28"/>
      <c r="G311" s="28"/>
      <c r="H311" s="28"/>
      <c r="I311" s="28"/>
      <c r="J311" s="30"/>
      <c r="K311" s="28"/>
      <c r="L311" s="28"/>
      <c r="M311" s="30"/>
    </row>
    <row r="312" spans="2:13" ht="15.75" customHeight="1">
      <c r="B312" s="28"/>
      <c r="C312" s="29"/>
      <c r="D312" s="80"/>
      <c r="E312" s="28"/>
      <c r="F312" s="28"/>
      <c r="G312" s="28"/>
      <c r="H312" s="28"/>
      <c r="I312" s="28"/>
      <c r="J312" s="30"/>
      <c r="K312" s="28"/>
      <c r="L312" s="28"/>
      <c r="M312" s="30"/>
    </row>
    <row r="313" spans="2:13" ht="15.75" customHeight="1">
      <c r="B313" s="28"/>
      <c r="C313" s="29"/>
      <c r="D313" s="80"/>
      <c r="E313" s="28"/>
      <c r="F313" s="28"/>
      <c r="G313" s="28"/>
      <c r="H313" s="28"/>
      <c r="I313" s="28"/>
      <c r="J313" s="30"/>
      <c r="K313" s="28"/>
      <c r="L313" s="28"/>
      <c r="M313" s="30"/>
    </row>
    <row r="314" spans="2:13" ht="15.75" customHeight="1">
      <c r="B314" s="28"/>
      <c r="C314" s="29"/>
      <c r="D314" s="80"/>
      <c r="E314" s="28"/>
      <c r="F314" s="28"/>
      <c r="G314" s="28"/>
      <c r="H314" s="28"/>
      <c r="I314" s="28"/>
      <c r="J314" s="30"/>
      <c r="K314" s="28"/>
      <c r="L314" s="28"/>
      <c r="M314" s="30"/>
    </row>
    <row r="315" spans="2:13" ht="15.75" customHeight="1">
      <c r="B315" s="28"/>
      <c r="C315" s="29"/>
      <c r="D315" s="80"/>
      <c r="E315" s="28"/>
      <c r="F315" s="28"/>
      <c r="G315" s="28"/>
      <c r="H315" s="28"/>
      <c r="I315" s="28"/>
      <c r="J315" s="30"/>
      <c r="K315" s="28"/>
      <c r="L315" s="28"/>
      <c r="M315" s="30"/>
    </row>
    <row r="316" spans="2:13" ht="15.75" customHeight="1">
      <c r="B316" s="28"/>
      <c r="C316" s="29"/>
      <c r="D316" s="80"/>
      <c r="E316" s="28"/>
      <c r="F316" s="28"/>
      <c r="G316" s="28"/>
      <c r="H316" s="28"/>
      <c r="I316" s="28"/>
      <c r="J316" s="30"/>
      <c r="K316" s="28"/>
      <c r="L316" s="28"/>
      <c r="M316" s="30"/>
    </row>
    <row r="317" spans="2:13" ht="15.75" customHeight="1">
      <c r="B317" s="28"/>
      <c r="C317" s="29"/>
      <c r="D317" s="80"/>
      <c r="E317" s="28"/>
      <c r="F317" s="28"/>
      <c r="G317" s="28"/>
      <c r="H317" s="28"/>
      <c r="I317" s="28"/>
      <c r="J317" s="30"/>
      <c r="K317" s="28"/>
      <c r="L317" s="28"/>
      <c r="M317" s="30"/>
    </row>
    <row r="318" spans="2:13" ht="15.75" customHeight="1">
      <c r="B318" s="28"/>
      <c r="C318" s="29"/>
      <c r="D318" s="80"/>
      <c r="E318" s="28"/>
      <c r="F318" s="28"/>
      <c r="G318" s="28"/>
      <c r="H318" s="28"/>
      <c r="I318" s="28"/>
      <c r="J318" s="30"/>
      <c r="K318" s="28"/>
      <c r="L318" s="28"/>
      <c r="M318" s="30"/>
    </row>
    <row r="319" spans="2:13" ht="15.75" customHeight="1">
      <c r="B319" s="28"/>
      <c r="C319" s="29"/>
      <c r="D319" s="80"/>
      <c r="E319" s="28"/>
      <c r="F319" s="28"/>
      <c r="G319" s="28"/>
      <c r="H319" s="28"/>
      <c r="I319" s="28"/>
      <c r="J319" s="30"/>
      <c r="K319" s="28"/>
      <c r="L319" s="28"/>
      <c r="M319" s="30"/>
    </row>
    <row r="320" spans="2:13" ht="15.75" customHeight="1">
      <c r="B320" s="28"/>
      <c r="C320" s="29"/>
      <c r="D320" s="80"/>
      <c r="E320" s="28"/>
      <c r="F320" s="28"/>
      <c r="G320" s="28"/>
      <c r="H320" s="28"/>
      <c r="I320" s="28"/>
      <c r="J320" s="30"/>
      <c r="K320" s="28"/>
      <c r="L320" s="28"/>
      <c r="M320" s="30"/>
    </row>
    <row r="321" spans="2:13" ht="15.75" customHeight="1">
      <c r="B321" s="28"/>
      <c r="C321" s="29"/>
      <c r="D321" s="80"/>
      <c r="E321" s="28"/>
      <c r="F321" s="28"/>
      <c r="G321" s="28"/>
      <c r="H321" s="28"/>
      <c r="I321" s="28"/>
      <c r="J321" s="30"/>
      <c r="K321" s="28"/>
      <c r="L321" s="28"/>
      <c r="M321" s="30"/>
    </row>
    <row r="322" spans="2:13" ht="15.75" customHeight="1">
      <c r="B322" s="28"/>
      <c r="C322" s="29"/>
      <c r="D322" s="80"/>
      <c r="E322" s="28"/>
      <c r="F322" s="28"/>
      <c r="G322" s="28"/>
      <c r="H322" s="28"/>
      <c r="I322" s="28"/>
      <c r="J322" s="30"/>
      <c r="K322" s="28"/>
      <c r="L322" s="28"/>
      <c r="M322" s="30"/>
    </row>
    <row r="323" spans="2:13" ht="15.75" customHeight="1">
      <c r="B323" s="28"/>
      <c r="C323" s="29"/>
      <c r="D323" s="80"/>
      <c r="E323" s="28"/>
      <c r="F323" s="28"/>
      <c r="G323" s="28"/>
      <c r="H323" s="28"/>
      <c r="I323" s="28"/>
      <c r="J323" s="30"/>
      <c r="K323" s="28"/>
      <c r="L323" s="28"/>
      <c r="M323" s="30"/>
    </row>
    <row r="324" spans="2:13" ht="15.75" customHeight="1">
      <c r="B324" s="28"/>
      <c r="C324" s="29"/>
      <c r="D324" s="80"/>
      <c r="E324" s="28"/>
      <c r="F324" s="28"/>
      <c r="G324" s="28"/>
      <c r="H324" s="28"/>
      <c r="I324" s="28"/>
      <c r="J324" s="30"/>
      <c r="K324" s="28"/>
      <c r="L324" s="28"/>
      <c r="M324" s="30"/>
    </row>
    <row r="325" spans="2:13" ht="15.75" customHeight="1">
      <c r="B325" s="28"/>
      <c r="C325" s="29"/>
      <c r="D325" s="80"/>
      <c r="E325" s="28"/>
      <c r="F325" s="28"/>
      <c r="G325" s="28"/>
      <c r="H325" s="28"/>
      <c r="I325" s="28"/>
      <c r="J325" s="30"/>
      <c r="K325" s="28"/>
      <c r="L325" s="28"/>
      <c r="M325" s="30"/>
    </row>
    <row r="326" spans="2:13" ht="15.75" customHeight="1">
      <c r="B326" s="28"/>
      <c r="C326" s="29"/>
      <c r="D326" s="80"/>
      <c r="E326" s="28"/>
      <c r="F326" s="28"/>
      <c r="G326" s="28"/>
      <c r="H326" s="28"/>
      <c r="I326" s="28"/>
      <c r="J326" s="30"/>
      <c r="K326" s="28"/>
      <c r="L326" s="28"/>
      <c r="M326" s="30"/>
    </row>
    <row r="327" spans="2:13" ht="15.75" customHeight="1">
      <c r="B327" s="28"/>
      <c r="C327" s="29"/>
      <c r="D327" s="80"/>
      <c r="E327" s="28"/>
      <c r="F327" s="28"/>
      <c r="G327" s="28"/>
      <c r="H327" s="28"/>
      <c r="I327" s="28"/>
      <c r="J327" s="30"/>
      <c r="K327" s="28"/>
      <c r="L327" s="28"/>
      <c r="M327" s="30"/>
    </row>
    <row r="328" spans="2:13" ht="15.75" customHeight="1">
      <c r="B328" s="28"/>
      <c r="C328" s="29"/>
      <c r="D328" s="80"/>
      <c r="E328" s="28"/>
      <c r="F328" s="28"/>
      <c r="G328" s="28"/>
      <c r="H328" s="28"/>
      <c r="I328" s="28"/>
      <c r="J328" s="30"/>
      <c r="K328" s="28"/>
      <c r="L328" s="28"/>
      <c r="M328" s="30"/>
    </row>
    <row r="329" spans="2:13" ht="15.75" customHeight="1">
      <c r="B329" s="28"/>
      <c r="C329" s="29"/>
      <c r="D329" s="80"/>
      <c r="E329" s="28"/>
      <c r="F329" s="28"/>
      <c r="G329" s="28"/>
      <c r="H329" s="28"/>
      <c r="I329" s="28"/>
      <c r="J329" s="30"/>
      <c r="K329" s="28"/>
      <c r="L329" s="28"/>
      <c r="M329" s="30"/>
    </row>
    <row r="330" spans="2:13" ht="15.75" customHeight="1">
      <c r="B330" s="28"/>
      <c r="C330" s="29"/>
      <c r="D330" s="80"/>
      <c r="E330" s="28"/>
      <c r="F330" s="28"/>
      <c r="G330" s="28"/>
      <c r="H330" s="28"/>
      <c r="I330" s="28"/>
      <c r="J330" s="30"/>
      <c r="K330" s="28"/>
      <c r="L330" s="28"/>
      <c r="M330" s="30"/>
    </row>
    <row r="331" spans="2:13" ht="15.75" customHeight="1">
      <c r="B331" s="28"/>
      <c r="C331" s="29"/>
      <c r="D331" s="80"/>
      <c r="E331" s="28"/>
      <c r="F331" s="28"/>
      <c r="G331" s="28"/>
      <c r="H331" s="28"/>
      <c r="I331" s="28"/>
      <c r="J331" s="30"/>
      <c r="K331" s="28"/>
      <c r="L331" s="28"/>
      <c r="M331" s="30"/>
    </row>
    <row r="332" spans="2:13" ht="15.75" customHeight="1">
      <c r="B332" s="28"/>
      <c r="C332" s="29"/>
      <c r="D332" s="80"/>
      <c r="E332" s="28"/>
      <c r="F332" s="28"/>
      <c r="G332" s="28"/>
      <c r="H332" s="28"/>
      <c r="I332" s="28"/>
      <c r="J332" s="30"/>
      <c r="K332" s="28"/>
      <c r="L332" s="28"/>
      <c r="M332" s="30"/>
    </row>
    <row r="333" spans="2:13" ht="15.75" customHeight="1">
      <c r="B333" s="28"/>
      <c r="C333" s="29"/>
      <c r="D333" s="80"/>
      <c r="E333" s="28"/>
      <c r="F333" s="28"/>
      <c r="G333" s="28"/>
      <c r="H333" s="28"/>
      <c r="I333" s="28"/>
      <c r="J333" s="30"/>
      <c r="K333" s="28"/>
      <c r="L333" s="28"/>
      <c r="M333" s="30"/>
    </row>
    <row r="334" spans="2:13" ht="15.75" customHeight="1">
      <c r="B334" s="28"/>
      <c r="C334" s="29"/>
      <c r="D334" s="80"/>
      <c r="E334" s="28"/>
      <c r="F334" s="28"/>
      <c r="G334" s="28"/>
      <c r="H334" s="28"/>
      <c r="I334" s="28"/>
      <c r="J334" s="30"/>
      <c r="K334" s="28"/>
      <c r="L334" s="28"/>
      <c r="M334" s="30"/>
    </row>
    <row r="335" spans="2:13" ht="15.75" customHeight="1">
      <c r="B335" s="28"/>
      <c r="C335" s="29"/>
      <c r="D335" s="80"/>
      <c r="E335" s="28"/>
      <c r="F335" s="28"/>
      <c r="G335" s="28"/>
      <c r="H335" s="28"/>
      <c r="I335" s="28"/>
      <c r="J335" s="30"/>
      <c r="K335" s="28"/>
      <c r="L335" s="28"/>
      <c r="M335" s="30"/>
    </row>
    <row r="336" spans="2:13" ht="15.75" customHeight="1">
      <c r="B336" s="28"/>
      <c r="C336" s="29"/>
      <c r="D336" s="80"/>
      <c r="E336" s="28"/>
      <c r="F336" s="28"/>
      <c r="G336" s="28"/>
      <c r="H336" s="28"/>
      <c r="I336" s="28"/>
      <c r="J336" s="30"/>
      <c r="K336" s="28"/>
      <c r="L336" s="28"/>
      <c r="M336" s="30"/>
    </row>
    <row r="337" spans="2:13" ht="15.75" customHeight="1">
      <c r="B337" s="28"/>
      <c r="C337" s="29"/>
      <c r="D337" s="80"/>
      <c r="E337" s="28"/>
      <c r="F337" s="28"/>
      <c r="G337" s="28"/>
      <c r="H337" s="28"/>
      <c r="I337" s="28"/>
      <c r="J337" s="30"/>
      <c r="K337" s="28"/>
      <c r="L337" s="28"/>
      <c r="M337" s="30"/>
    </row>
    <row r="338" spans="2:13" ht="15.75" customHeight="1">
      <c r="B338" s="28"/>
      <c r="C338" s="29"/>
      <c r="D338" s="80"/>
      <c r="E338" s="28"/>
      <c r="F338" s="28"/>
      <c r="G338" s="28"/>
      <c r="H338" s="28"/>
      <c r="I338" s="28"/>
      <c r="J338" s="30"/>
      <c r="K338" s="28"/>
      <c r="L338" s="28"/>
      <c r="M338" s="30"/>
    </row>
    <row r="339" spans="2:13" ht="15.75" customHeight="1">
      <c r="B339" s="28"/>
      <c r="C339" s="29"/>
      <c r="D339" s="80"/>
      <c r="E339" s="28"/>
      <c r="F339" s="28"/>
      <c r="G339" s="28"/>
      <c r="H339" s="28"/>
      <c r="I339" s="28"/>
      <c r="J339" s="30"/>
      <c r="K339" s="28"/>
      <c r="L339" s="28"/>
      <c r="M339" s="30"/>
    </row>
    <row r="340" spans="2:13" ht="15.75" customHeight="1">
      <c r="B340" s="28"/>
      <c r="C340" s="29"/>
      <c r="D340" s="80"/>
      <c r="E340" s="28"/>
      <c r="F340" s="28"/>
      <c r="G340" s="28"/>
      <c r="H340" s="28"/>
      <c r="I340" s="28"/>
      <c r="J340" s="30"/>
      <c r="K340" s="28"/>
      <c r="L340" s="28"/>
      <c r="M340" s="30"/>
    </row>
    <row r="341" spans="2:13" ht="15.75" customHeight="1">
      <c r="B341" s="28"/>
      <c r="C341" s="29"/>
      <c r="D341" s="80"/>
      <c r="E341" s="28"/>
      <c r="F341" s="28"/>
      <c r="G341" s="28"/>
      <c r="H341" s="28"/>
      <c r="I341" s="28"/>
      <c r="J341" s="30"/>
      <c r="K341" s="28"/>
      <c r="L341" s="28"/>
      <c r="M341" s="30"/>
    </row>
    <row r="342" spans="2:13" ht="15.75" customHeight="1">
      <c r="B342" s="28"/>
      <c r="C342" s="29"/>
      <c r="D342" s="80"/>
      <c r="E342" s="28"/>
      <c r="F342" s="28"/>
      <c r="G342" s="28"/>
      <c r="H342" s="28"/>
      <c r="I342" s="28"/>
      <c r="J342" s="30"/>
      <c r="K342" s="28"/>
      <c r="L342" s="28"/>
      <c r="M342" s="30"/>
    </row>
    <row r="343" spans="2:13" ht="15.75" customHeight="1">
      <c r="B343" s="28"/>
      <c r="C343" s="29"/>
      <c r="D343" s="80"/>
      <c r="E343" s="28"/>
      <c r="F343" s="28"/>
      <c r="G343" s="28"/>
      <c r="H343" s="28"/>
      <c r="I343" s="28"/>
      <c r="J343" s="30"/>
      <c r="K343" s="28"/>
      <c r="L343" s="28"/>
      <c r="M343" s="30"/>
    </row>
    <row r="344" spans="2:13" ht="15.75" customHeight="1">
      <c r="B344" s="28"/>
      <c r="C344" s="29"/>
      <c r="D344" s="80"/>
      <c r="E344" s="28"/>
      <c r="F344" s="28"/>
      <c r="G344" s="28"/>
      <c r="H344" s="28"/>
      <c r="I344" s="28"/>
      <c r="J344" s="30"/>
      <c r="K344" s="28"/>
      <c r="L344" s="28"/>
      <c r="M344" s="30"/>
    </row>
    <row r="345" spans="2:13" ht="15.75" customHeight="1">
      <c r="B345" s="28"/>
      <c r="C345" s="29"/>
      <c r="D345" s="80"/>
      <c r="E345" s="28"/>
      <c r="F345" s="28"/>
      <c r="G345" s="28"/>
      <c r="H345" s="28"/>
      <c r="I345" s="28"/>
      <c r="J345" s="30"/>
      <c r="K345" s="28"/>
      <c r="L345" s="28"/>
      <c r="M345" s="30"/>
    </row>
    <row r="346" spans="2:13" ht="15.75" customHeight="1">
      <c r="B346" s="28"/>
      <c r="C346" s="29"/>
      <c r="D346" s="80"/>
      <c r="E346" s="28"/>
      <c r="F346" s="28"/>
      <c r="G346" s="28"/>
      <c r="H346" s="28"/>
      <c r="I346" s="28"/>
      <c r="J346" s="30"/>
      <c r="K346" s="28"/>
      <c r="L346" s="28"/>
      <c r="M346" s="30"/>
    </row>
    <row r="347" spans="2:13" ht="15.75" customHeight="1">
      <c r="B347" s="28"/>
      <c r="C347" s="29"/>
      <c r="D347" s="80"/>
      <c r="E347" s="28"/>
      <c r="F347" s="28"/>
      <c r="G347" s="28"/>
      <c r="H347" s="28"/>
      <c r="I347" s="28"/>
      <c r="J347" s="30"/>
      <c r="K347" s="28"/>
      <c r="L347" s="28"/>
      <c r="M347" s="30"/>
    </row>
    <row r="348" spans="2:13" ht="15.75" customHeight="1">
      <c r="B348" s="28"/>
      <c r="C348" s="29"/>
      <c r="D348" s="80"/>
      <c r="E348" s="28"/>
      <c r="F348" s="28"/>
      <c r="G348" s="28"/>
      <c r="H348" s="28"/>
      <c r="I348" s="28"/>
      <c r="J348" s="30"/>
      <c r="K348" s="28"/>
      <c r="L348" s="28"/>
      <c r="M348" s="30"/>
    </row>
    <row r="349" spans="2:13" ht="15.75" customHeight="1">
      <c r="B349" s="28"/>
      <c r="C349" s="29"/>
      <c r="D349" s="80"/>
      <c r="E349" s="28"/>
      <c r="F349" s="28"/>
      <c r="G349" s="28"/>
      <c r="H349" s="28"/>
      <c r="I349" s="28"/>
      <c r="J349" s="30"/>
      <c r="K349" s="28"/>
      <c r="L349" s="28"/>
      <c r="M349" s="30"/>
    </row>
    <row r="350" spans="2:13" ht="15.75" customHeight="1">
      <c r="B350" s="28"/>
      <c r="C350" s="29"/>
      <c r="D350" s="80"/>
      <c r="E350" s="28"/>
      <c r="F350" s="28"/>
      <c r="G350" s="28"/>
      <c r="H350" s="28"/>
      <c r="I350" s="28"/>
      <c r="J350" s="30"/>
      <c r="K350" s="28"/>
      <c r="L350" s="28"/>
      <c r="M350" s="30"/>
    </row>
    <row r="351" spans="2:13" ht="15.75" customHeight="1">
      <c r="B351" s="28"/>
      <c r="C351" s="29"/>
      <c r="D351" s="80"/>
      <c r="E351" s="28"/>
      <c r="F351" s="28"/>
      <c r="G351" s="28"/>
      <c r="H351" s="28"/>
      <c r="I351" s="28"/>
      <c r="J351" s="30"/>
      <c r="K351" s="28"/>
      <c r="L351" s="28"/>
      <c r="M351" s="30"/>
    </row>
    <row r="352" spans="2:13" ht="15.75" customHeight="1">
      <c r="B352" s="28"/>
      <c r="C352" s="29"/>
      <c r="D352" s="80"/>
      <c r="E352" s="28"/>
      <c r="F352" s="28"/>
      <c r="G352" s="28"/>
      <c r="H352" s="28"/>
      <c r="I352" s="28"/>
      <c r="J352" s="30"/>
      <c r="K352" s="28"/>
      <c r="L352" s="28"/>
      <c r="M352" s="30"/>
    </row>
    <row r="353" spans="2:13" ht="15.75" customHeight="1">
      <c r="B353" s="28"/>
      <c r="C353" s="29"/>
      <c r="D353" s="80"/>
      <c r="E353" s="28"/>
      <c r="F353" s="28"/>
      <c r="G353" s="28"/>
      <c r="H353" s="28"/>
      <c r="I353" s="28"/>
      <c r="J353" s="30"/>
      <c r="K353" s="28"/>
      <c r="L353" s="28"/>
      <c r="M353" s="30"/>
    </row>
    <row r="354" spans="2:13" ht="15.75" customHeight="1">
      <c r="B354" s="28"/>
      <c r="C354" s="29"/>
      <c r="D354" s="80"/>
      <c r="E354" s="28"/>
      <c r="F354" s="28"/>
      <c r="G354" s="28"/>
      <c r="H354" s="28"/>
      <c r="I354" s="28"/>
      <c r="J354" s="30"/>
      <c r="K354" s="28"/>
      <c r="L354" s="28"/>
      <c r="M354" s="30"/>
    </row>
    <row r="355" spans="2:13" ht="15.75" customHeight="1">
      <c r="B355" s="28"/>
      <c r="C355" s="29"/>
      <c r="D355" s="80"/>
      <c r="E355" s="28"/>
      <c r="F355" s="28"/>
      <c r="G355" s="28"/>
      <c r="H355" s="28"/>
      <c r="I355" s="28"/>
      <c r="J355" s="30"/>
      <c r="K355" s="28"/>
      <c r="L355" s="28"/>
      <c r="M355" s="30"/>
    </row>
    <row r="356" spans="2:13" ht="15.75" customHeight="1">
      <c r="B356" s="28"/>
      <c r="C356" s="29"/>
      <c r="D356" s="80"/>
      <c r="E356" s="28"/>
      <c r="F356" s="28"/>
      <c r="G356" s="28"/>
      <c r="H356" s="28"/>
      <c r="I356" s="28"/>
      <c r="J356" s="30"/>
      <c r="K356" s="28"/>
      <c r="L356" s="28"/>
      <c r="M356" s="30"/>
    </row>
    <row r="357" spans="2:13" ht="15.75" customHeight="1">
      <c r="B357" s="28"/>
      <c r="C357" s="29"/>
      <c r="D357" s="80"/>
      <c r="E357" s="28"/>
      <c r="F357" s="28"/>
      <c r="G357" s="28"/>
      <c r="H357" s="28"/>
      <c r="I357" s="28"/>
      <c r="J357" s="30"/>
      <c r="K357" s="28"/>
      <c r="L357" s="28"/>
      <c r="M357" s="30"/>
    </row>
    <row r="358" spans="2:13" ht="15.75" customHeight="1">
      <c r="B358" s="28"/>
      <c r="C358" s="29"/>
      <c r="D358" s="80"/>
      <c r="E358" s="28"/>
      <c r="F358" s="28"/>
      <c r="G358" s="28"/>
      <c r="H358" s="28"/>
      <c r="I358" s="28"/>
      <c r="J358" s="30"/>
      <c r="K358" s="28"/>
      <c r="L358" s="28"/>
      <c r="M358" s="30"/>
    </row>
    <row r="359" spans="2:13" ht="15.75" customHeight="1">
      <c r="B359" s="28"/>
      <c r="C359" s="29"/>
      <c r="D359" s="80"/>
      <c r="E359" s="28"/>
      <c r="F359" s="28"/>
      <c r="G359" s="28"/>
      <c r="H359" s="28"/>
      <c r="I359" s="28"/>
      <c r="J359" s="30"/>
      <c r="K359" s="28"/>
      <c r="L359" s="28"/>
      <c r="M359" s="30"/>
    </row>
    <row r="360" spans="2:13" ht="15.75" customHeight="1">
      <c r="B360" s="28"/>
      <c r="C360" s="29"/>
      <c r="D360" s="80"/>
      <c r="E360" s="28"/>
      <c r="F360" s="28"/>
      <c r="G360" s="28"/>
      <c r="H360" s="28"/>
      <c r="I360" s="28"/>
      <c r="J360" s="30"/>
      <c r="K360" s="28"/>
      <c r="L360" s="28"/>
      <c r="M360" s="30"/>
    </row>
    <row r="361" spans="2:13" ht="15.75" customHeight="1">
      <c r="B361" s="28"/>
      <c r="C361" s="29"/>
      <c r="D361" s="80"/>
      <c r="E361" s="28"/>
      <c r="F361" s="28"/>
      <c r="G361" s="28"/>
      <c r="H361" s="28"/>
      <c r="I361" s="28"/>
      <c r="J361" s="30"/>
      <c r="K361" s="28"/>
      <c r="L361" s="28"/>
      <c r="M361" s="30"/>
    </row>
    <row r="362" spans="2:13" ht="15.75" customHeight="1">
      <c r="B362" s="28"/>
      <c r="C362" s="29"/>
      <c r="D362" s="80"/>
      <c r="E362" s="28"/>
      <c r="F362" s="28"/>
      <c r="G362" s="28"/>
      <c r="H362" s="28"/>
      <c r="I362" s="28"/>
      <c r="J362" s="30"/>
      <c r="K362" s="28"/>
      <c r="L362" s="28"/>
      <c r="M362" s="30"/>
    </row>
    <row r="363" spans="2:13" ht="15.75" customHeight="1">
      <c r="B363" s="28"/>
      <c r="C363" s="29"/>
      <c r="D363" s="80"/>
      <c r="E363" s="28"/>
      <c r="F363" s="28"/>
      <c r="G363" s="28"/>
      <c r="H363" s="28"/>
      <c r="I363" s="28"/>
      <c r="J363" s="30"/>
      <c r="K363" s="28"/>
      <c r="L363" s="28"/>
      <c r="M363" s="30"/>
    </row>
    <row r="364" spans="2:13" ht="15.75" customHeight="1">
      <c r="B364" s="28"/>
      <c r="C364" s="29"/>
      <c r="D364" s="80"/>
      <c r="E364" s="28"/>
      <c r="F364" s="28"/>
      <c r="G364" s="28"/>
      <c r="H364" s="28"/>
      <c r="I364" s="28"/>
      <c r="J364" s="30"/>
      <c r="K364" s="28"/>
      <c r="L364" s="28"/>
      <c r="M364" s="30"/>
    </row>
    <row r="365" spans="2:13" ht="15.75" customHeight="1">
      <c r="B365" s="28"/>
      <c r="C365" s="29"/>
      <c r="D365" s="80"/>
      <c r="E365" s="28"/>
      <c r="F365" s="28"/>
      <c r="G365" s="28"/>
      <c r="H365" s="28"/>
      <c r="I365" s="28"/>
      <c r="J365" s="30"/>
      <c r="K365" s="28"/>
      <c r="L365" s="28"/>
      <c r="M365" s="30"/>
    </row>
    <row r="366" spans="2:13" ht="15.75" customHeight="1">
      <c r="B366" s="28"/>
      <c r="C366" s="29"/>
      <c r="D366" s="80"/>
      <c r="E366" s="28"/>
      <c r="F366" s="28"/>
      <c r="G366" s="28"/>
      <c r="H366" s="28"/>
      <c r="I366" s="28"/>
      <c r="J366" s="30"/>
      <c r="K366" s="28"/>
      <c r="L366" s="28"/>
      <c r="M366" s="30"/>
    </row>
    <row r="367" spans="2:13" ht="15.75" customHeight="1">
      <c r="B367" s="28"/>
      <c r="C367" s="29"/>
      <c r="D367" s="80"/>
      <c r="E367" s="28"/>
      <c r="F367" s="28"/>
      <c r="G367" s="28"/>
      <c r="H367" s="28"/>
      <c r="I367" s="28"/>
      <c r="J367" s="30"/>
      <c r="K367" s="28"/>
      <c r="L367" s="28"/>
      <c r="M367" s="30"/>
    </row>
    <row r="368" spans="2:13" ht="15.75" customHeight="1">
      <c r="B368" s="28"/>
      <c r="C368" s="29"/>
      <c r="D368" s="80"/>
      <c r="E368" s="28"/>
      <c r="F368" s="28"/>
      <c r="G368" s="28"/>
      <c r="H368" s="28"/>
      <c r="I368" s="28"/>
      <c r="J368" s="30"/>
      <c r="K368" s="28"/>
      <c r="L368" s="28"/>
      <c r="M368" s="30"/>
    </row>
    <row r="369" spans="2:13" ht="15.75" customHeight="1">
      <c r="B369" s="28"/>
      <c r="C369" s="29"/>
      <c r="D369" s="80"/>
      <c r="E369" s="28"/>
      <c r="F369" s="28"/>
      <c r="G369" s="28"/>
      <c r="H369" s="28"/>
      <c r="I369" s="28"/>
      <c r="J369" s="30"/>
      <c r="K369" s="28"/>
      <c r="L369" s="28"/>
      <c r="M369" s="30"/>
    </row>
    <row r="370" spans="2:13" ht="15.75" customHeight="1">
      <c r="B370" s="28"/>
      <c r="C370" s="29"/>
      <c r="D370" s="80"/>
      <c r="E370" s="28"/>
      <c r="F370" s="28"/>
      <c r="G370" s="28"/>
      <c r="H370" s="28"/>
      <c r="I370" s="28"/>
      <c r="J370" s="30"/>
      <c r="K370" s="28"/>
      <c r="L370" s="28"/>
      <c r="M370" s="30"/>
    </row>
    <row r="371" spans="2:13" ht="15.75" customHeight="1">
      <c r="B371" s="28"/>
      <c r="C371" s="29"/>
      <c r="D371" s="80"/>
      <c r="E371" s="28"/>
      <c r="F371" s="28"/>
      <c r="G371" s="28"/>
      <c r="H371" s="28"/>
      <c r="I371" s="28"/>
      <c r="J371" s="30"/>
      <c r="K371" s="28"/>
      <c r="L371" s="28"/>
      <c r="M371" s="30"/>
    </row>
    <row r="372" spans="2:13" ht="15.75" customHeight="1">
      <c r="B372" s="28"/>
      <c r="C372" s="29"/>
      <c r="D372" s="80"/>
      <c r="E372" s="28"/>
      <c r="F372" s="28"/>
      <c r="G372" s="28"/>
      <c r="H372" s="28"/>
      <c r="I372" s="28"/>
      <c r="J372" s="30"/>
      <c r="K372" s="28"/>
      <c r="L372" s="28"/>
      <c r="M372" s="30"/>
    </row>
    <row r="373" spans="2:13" ht="15.75" customHeight="1">
      <c r="B373" s="28"/>
      <c r="C373" s="29"/>
      <c r="D373" s="80"/>
      <c r="E373" s="28"/>
      <c r="F373" s="28"/>
      <c r="G373" s="28"/>
      <c r="H373" s="28"/>
      <c r="I373" s="28"/>
      <c r="J373" s="30"/>
      <c r="K373" s="28"/>
      <c r="L373" s="28"/>
      <c r="M373" s="30"/>
    </row>
    <row r="374" spans="2:13" ht="15.75" customHeight="1">
      <c r="B374" s="28"/>
      <c r="C374" s="29"/>
      <c r="D374" s="80"/>
      <c r="E374" s="28"/>
      <c r="F374" s="28"/>
      <c r="G374" s="28"/>
      <c r="H374" s="28"/>
      <c r="I374" s="28"/>
      <c r="J374" s="30"/>
      <c r="K374" s="28"/>
      <c r="L374" s="28"/>
      <c r="M374" s="30"/>
    </row>
    <row r="375" spans="2:13" ht="15.75" customHeight="1">
      <c r="B375" s="28"/>
      <c r="C375" s="29"/>
      <c r="D375" s="80"/>
      <c r="E375" s="28"/>
      <c r="F375" s="28"/>
      <c r="G375" s="28"/>
      <c r="H375" s="28"/>
      <c r="I375" s="28"/>
      <c r="J375" s="30"/>
      <c r="K375" s="28"/>
      <c r="L375" s="28"/>
      <c r="M375" s="30"/>
    </row>
    <row r="376" spans="2:13" ht="15.75" customHeight="1">
      <c r="B376" s="28"/>
      <c r="C376" s="29"/>
      <c r="D376" s="80"/>
      <c r="E376" s="28"/>
      <c r="F376" s="28"/>
      <c r="G376" s="28"/>
      <c r="H376" s="28"/>
      <c r="I376" s="28"/>
      <c r="J376" s="30"/>
      <c r="K376" s="28"/>
      <c r="L376" s="28"/>
      <c r="M376" s="30"/>
    </row>
    <row r="377" spans="2:13" ht="15.75" customHeight="1">
      <c r="B377" s="28"/>
      <c r="C377" s="29"/>
      <c r="D377" s="80"/>
      <c r="E377" s="28"/>
      <c r="F377" s="28"/>
      <c r="G377" s="28"/>
      <c r="H377" s="28"/>
      <c r="I377" s="28"/>
      <c r="J377" s="30"/>
      <c r="K377" s="28"/>
      <c r="L377" s="28"/>
      <c r="M377" s="30"/>
    </row>
    <row r="378" spans="2:13" ht="15.75" customHeight="1">
      <c r="B378" s="28"/>
      <c r="C378" s="29"/>
      <c r="D378" s="80"/>
      <c r="E378" s="28"/>
      <c r="F378" s="28"/>
      <c r="G378" s="28"/>
      <c r="H378" s="28"/>
      <c r="I378" s="28"/>
      <c r="J378" s="30"/>
      <c r="K378" s="28"/>
      <c r="L378" s="28"/>
      <c r="M378" s="30"/>
    </row>
    <row r="379" spans="2:13" ht="15.75" customHeight="1">
      <c r="B379" s="28"/>
      <c r="C379" s="29"/>
      <c r="D379" s="80"/>
      <c r="E379" s="28"/>
      <c r="F379" s="28"/>
      <c r="G379" s="28"/>
      <c r="H379" s="28"/>
      <c r="I379" s="28"/>
      <c r="J379" s="30"/>
      <c r="K379" s="28"/>
      <c r="L379" s="28"/>
      <c r="M379" s="30"/>
    </row>
    <row r="380" spans="2:13" ht="15.75" customHeight="1">
      <c r="B380" s="28"/>
      <c r="C380" s="29"/>
      <c r="D380" s="80"/>
      <c r="E380" s="28"/>
      <c r="F380" s="28"/>
      <c r="G380" s="28"/>
      <c r="H380" s="28"/>
      <c r="I380" s="28"/>
      <c r="J380" s="30"/>
      <c r="K380" s="28"/>
      <c r="L380" s="28"/>
      <c r="M380" s="30"/>
    </row>
    <row r="381" spans="2:13" ht="15.75" customHeight="1">
      <c r="B381" s="28"/>
      <c r="C381" s="29"/>
      <c r="D381" s="80"/>
      <c r="E381" s="28"/>
      <c r="F381" s="28"/>
      <c r="G381" s="28"/>
      <c r="H381" s="28"/>
      <c r="I381" s="28"/>
      <c r="J381" s="30"/>
      <c r="K381" s="28"/>
      <c r="L381" s="28"/>
      <c r="M381" s="30"/>
    </row>
    <row r="382" spans="2:13" ht="15.75" customHeight="1">
      <c r="B382" s="28"/>
      <c r="C382" s="29"/>
      <c r="D382" s="80"/>
      <c r="E382" s="28"/>
      <c r="F382" s="28"/>
      <c r="G382" s="28"/>
      <c r="H382" s="28"/>
      <c r="I382" s="28"/>
      <c r="J382" s="30"/>
      <c r="K382" s="28"/>
      <c r="L382" s="28"/>
      <c r="M382" s="30"/>
    </row>
    <row r="383" spans="2:13" ht="15.75" customHeight="1">
      <c r="B383" s="28"/>
      <c r="C383" s="29"/>
      <c r="D383" s="80"/>
      <c r="E383" s="28"/>
      <c r="F383" s="28"/>
      <c r="G383" s="28"/>
      <c r="H383" s="28"/>
      <c r="I383" s="28"/>
      <c r="J383" s="30"/>
      <c r="K383" s="28"/>
      <c r="L383" s="28"/>
      <c r="M383" s="30"/>
    </row>
    <row r="384" spans="2:13" ht="15.75" customHeight="1">
      <c r="B384" s="28"/>
      <c r="C384" s="29"/>
      <c r="D384" s="80"/>
      <c r="E384" s="28"/>
      <c r="F384" s="28"/>
      <c r="G384" s="28"/>
      <c r="H384" s="28"/>
      <c r="I384" s="28"/>
      <c r="J384" s="30"/>
      <c r="K384" s="28"/>
      <c r="L384" s="28"/>
      <c r="M384" s="30"/>
    </row>
    <row r="385" spans="2:13" ht="15.75" customHeight="1">
      <c r="B385" s="28"/>
      <c r="C385" s="29"/>
      <c r="D385" s="80"/>
      <c r="E385" s="28"/>
      <c r="F385" s="28"/>
      <c r="G385" s="28"/>
      <c r="H385" s="28"/>
      <c r="I385" s="28"/>
      <c r="J385" s="30"/>
      <c r="K385" s="28"/>
      <c r="L385" s="28"/>
      <c r="M385" s="30"/>
    </row>
    <row r="386" spans="2:13" ht="15.75" customHeight="1">
      <c r="B386" s="28"/>
      <c r="C386" s="29"/>
      <c r="D386" s="80"/>
      <c r="E386" s="28"/>
      <c r="F386" s="28"/>
      <c r="G386" s="28"/>
      <c r="H386" s="28"/>
      <c r="I386" s="28"/>
      <c r="J386" s="30"/>
      <c r="K386" s="28"/>
      <c r="L386" s="28"/>
      <c r="M386" s="30"/>
    </row>
    <row r="387" spans="2:13" ht="15.75" customHeight="1">
      <c r="B387" s="28"/>
      <c r="C387" s="29"/>
      <c r="D387" s="80"/>
      <c r="E387" s="28"/>
      <c r="F387" s="28"/>
      <c r="G387" s="28"/>
      <c r="H387" s="28"/>
      <c r="I387" s="28"/>
      <c r="J387" s="30"/>
      <c r="K387" s="28"/>
      <c r="L387" s="28"/>
      <c r="M387" s="30"/>
    </row>
    <row r="388" spans="2:13" ht="15.75" customHeight="1">
      <c r="B388" s="28"/>
      <c r="C388" s="29"/>
      <c r="D388" s="80"/>
      <c r="E388" s="28"/>
      <c r="F388" s="28"/>
      <c r="G388" s="28"/>
      <c r="H388" s="28"/>
      <c r="I388" s="28"/>
      <c r="J388" s="30"/>
      <c r="K388" s="28"/>
      <c r="L388" s="28"/>
      <c r="M388" s="30"/>
    </row>
    <row r="389" spans="2:13" ht="15.75" customHeight="1">
      <c r="B389" s="28"/>
      <c r="C389" s="29"/>
      <c r="D389" s="80"/>
      <c r="E389" s="28"/>
      <c r="F389" s="28"/>
      <c r="G389" s="28"/>
      <c r="H389" s="28"/>
      <c r="I389" s="28"/>
      <c r="J389" s="30"/>
      <c r="K389" s="28"/>
      <c r="L389" s="28"/>
      <c r="M389" s="30"/>
    </row>
    <row r="390" spans="2:13" ht="15.75" customHeight="1">
      <c r="B390" s="28"/>
      <c r="C390" s="29"/>
      <c r="D390" s="80"/>
      <c r="E390" s="28"/>
      <c r="F390" s="28"/>
      <c r="G390" s="28"/>
      <c r="H390" s="28"/>
      <c r="I390" s="28"/>
      <c r="J390" s="30"/>
      <c r="K390" s="28"/>
      <c r="L390" s="28"/>
      <c r="M390" s="30"/>
    </row>
    <row r="391" spans="2:13" ht="15.75" customHeight="1">
      <c r="B391" s="28"/>
      <c r="C391" s="29"/>
      <c r="D391" s="80"/>
      <c r="E391" s="28"/>
      <c r="F391" s="28"/>
      <c r="G391" s="28"/>
      <c r="H391" s="28"/>
      <c r="I391" s="28"/>
      <c r="J391" s="30"/>
      <c r="K391" s="28"/>
      <c r="L391" s="28"/>
      <c r="M391" s="30"/>
    </row>
    <row r="392" spans="2:13" ht="15.75" customHeight="1">
      <c r="B392" s="28"/>
      <c r="C392" s="29"/>
      <c r="D392" s="80"/>
      <c r="E392" s="28"/>
      <c r="F392" s="28"/>
      <c r="G392" s="28"/>
      <c r="H392" s="28"/>
      <c r="I392" s="28"/>
      <c r="J392" s="30"/>
      <c r="K392" s="28"/>
      <c r="L392" s="28"/>
      <c r="M392" s="30"/>
    </row>
    <row r="393" spans="2:13" ht="15.75" customHeight="1">
      <c r="B393" s="28"/>
      <c r="C393" s="29"/>
      <c r="D393" s="80"/>
      <c r="E393" s="28"/>
      <c r="F393" s="28"/>
      <c r="G393" s="28"/>
      <c r="H393" s="28"/>
      <c r="I393" s="28"/>
      <c r="J393" s="30"/>
      <c r="K393" s="28"/>
      <c r="L393" s="28"/>
      <c r="M393" s="30"/>
    </row>
    <row r="394" spans="2:13" ht="15.75" customHeight="1">
      <c r="B394" s="28"/>
      <c r="C394" s="29"/>
      <c r="D394" s="80"/>
      <c r="E394" s="28"/>
      <c r="F394" s="28"/>
      <c r="G394" s="28"/>
      <c r="H394" s="28"/>
      <c r="I394" s="28"/>
      <c r="J394" s="30"/>
      <c r="K394" s="28"/>
      <c r="L394" s="28"/>
      <c r="M394" s="30"/>
    </row>
    <row r="395" spans="2:13" ht="15.75" customHeight="1">
      <c r="B395" s="28"/>
      <c r="C395" s="29"/>
      <c r="D395" s="80"/>
      <c r="E395" s="28"/>
      <c r="F395" s="28"/>
      <c r="G395" s="28"/>
      <c r="H395" s="28"/>
      <c r="I395" s="28"/>
      <c r="J395" s="30"/>
      <c r="K395" s="28"/>
      <c r="L395" s="28"/>
      <c r="M395" s="30"/>
    </row>
    <row r="396" spans="2:13" ht="15.75" customHeight="1">
      <c r="B396" s="28"/>
      <c r="C396" s="29"/>
      <c r="D396" s="80"/>
      <c r="E396" s="28"/>
      <c r="F396" s="28"/>
      <c r="G396" s="28"/>
      <c r="H396" s="28"/>
      <c r="I396" s="28"/>
      <c r="J396" s="30"/>
      <c r="K396" s="28"/>
      <c r="L396" s="28"/>
      <c r="M396" s="30"/>
    </row>
    <row r="397" spans="2:13" ht="15.75" customHeight="1">
      <c r="B397" s="28"/>
      <c r="C397" s="29"/>
      <c r="D397" s="80"/>
      <c r="E397" s="28"/>
      <c r="F397" s="28"/>
      <c r="G397" s="28"/>
      <c r="H397" s="28"/>
      <c r="I397" s="28"/>
      <c r="J397" s="30"/>
      <c r="K397" s="28"/>
      <c r="L397" s="28"/>
      <c r="M397" s="30"/>
    </row>
    <row r="398" spans="2:13" ht="15.75" customHeight="1">
      <c r="B398" s="28"/>
      <c r="C398" s="29"/>
      <c r="D398" s="80"/>
      <c r="E398" s="28"/>
      <c r="F398" s="28"/>
      <c r="G398" s="28"/>
      <c r="H398" s="28"/>
      <c r="I398" s="28"/>
      <c r="J398" s="30"/>
      <c r="K398" s="28"/>
      <c r="L398" s="28"/>
      <c r="M398" s="30"/>
    </row>
    <row r="399" spans="2:13" ht="15.75" customHeight="1">
      <c r="B399" s="28"/>
      <c r="C399" s="29"/>
      <c r="D399" s="80"/>
      <c r="E399" s="28"/>
      <c r="F399" s="28"/>
      <c r="G399" s="28"/>
      <c r="H399" s="28"/>
      <c r="I399" s="28"/>
      <c r="J399" s="30"/>
      <c r="K399" s="28"/>
      <c r="L399" s="28"/>
      <c r="M399" s="30"/>
    </row>
    <row r="400" spans="2:13" ht="15.75" customHeight="1">
      <c r="B400" s="28"/>
      <c r="C400" s="29"/>
      <c r="D400" s="80"/>
      <c r="E400" s="28"/>
      <c r="F400" s="28"/>
      <c r="G400" s="28"/>
      <c r="H400" s="28"/>
      <c r="I400" s="28"/>
      <c r="J400" s="30"/>
      <c r="K400" s="28"/>
      <c r="L400" s="28"/>
      <c r="M400" s="30"/>
    </row>
    <row r="401" spans="2:13" ht="15.75" customHeight="1">
      <c r="B401" s="28"/>
      <c r="C401" s="29"/>
      <c r="D401" s="80"/>
      <c r="E401" s="28"/>
      <c r="F401" s="28"/>
      <c r="G401" s="28"/>
      <c r="H401" s="28"/>
      <c r="I401" s="28"/>
      <c r="J401" s="30"/>
      <c r="K401" s="28"/>
      <c r="L401" s="28"/>
      <c r="M401" s="30"/>
    </row>
    <row r="402" spans="2:13" ht="15.75" customHeight="1">
      <c r="B402" s="28"/>
      <c r="C402" s="29"/>
      <c r="D402" s="80"/>
      <c r="E402" s="28"/>
      <c r="F402" s="28"/>
      <c r="G402" s="28"/>
      <c r="H402" s="28"/>
      <c r="I402" s="28"/>
      <c r="J402" s="30"/>
      <c r="K402" s="28"/>
      <c r="L402" s="28"/>
      <c r="M402" s="30"/>
    </row>
    <row r="403" spans="2:13" ht="15.75" customHeight="1">
      <c r="B403" s="28"/>
      <c r="C403" s="29"/>
      <c r="D403" s="80"/>
      <c r="E403" s="28"/>
      <c r="F403" s="28"/>
      <c r="G403" s="28"/>
      <c r="H403" s="28"/>
      <c r="I403" s="28"/>
      <c r="J403" s="30"/>
      <c r="K403" s="28"/>
      <c r="L403" s="28"/>
      <c r="M403" s="30"/>
    </row>
    <row r="404" spans="2:13" ht="15.75" customHeight="1">
      <c r="B404" s="28"/>
      <c r="C404" s="29"/>
      <c r="D404" s="80"/>
      <c r="E404" s="28"/>
      <c r="F404" s="28"/>
      <c r="G404" s="28"/>
      <c r="H404" s="28"/>
      <c r="I404" s="28"/>
      <c r="J404" s="30"/>
      <c r="K404" s="28"/>
      <c r="L404" s="28"/>
      <c r="M404" s="30"/>
    </row>
    <row r="405" spans="2:13" ht="15.75" customHeight="1">
      <c r="B405" s="28"/>
      <c r="C405" s="29"/>
      <c r="D405" s="80"/>
      <c r="E405" s="28"/>
      <c r="F405" s="28"/>
      <c r="G405" s="28"/>
      <c r="H405" s="28"/>
      <c r="I405" s="28"/>
      <c r="J405" s="30"/>
      <c r="K405" s="28"/>
      <c r="L405" s="28"/>
      <c r="M405" s="30"/>
    </row>
    <row r="406" spans="2:13" ht="15.75" customHeight="1">
      <c r="B406" s="28"/>
      <c r="C406" s="29"/>
      <c r="D406" s="80"/>
      <c r="E406" s="28"/>
      <c r="F406" s="28"/>
      <c r="G406" s="28"/>
      <c r="H406" s="28"/>
      <c r="I406" s="28"/>
      <c r="J406" s="30"/>
      <c r="K406" s="28"/>
      <c r="L406" s="28"/>
      <c r="M406" s="30"/>
    </row>
    <row r="407" spans="2:13" ht="15.75" customHeight="1">
      <c r="B407" s="28"/>
      <c r="C407" s="29"/>
      <c r="D407" s="80"/>
      <c r="E407" s="28"/>
      <c r="F407" s="28"/>
      <c r="G407" s="28"/>
      <c r="H407" s="28"/>
      <c r="I407" s="28"/>
      <c r="J407" s="30"/>
      <c r="K407" s="28"/>
      <c r="L407" s="28"/>
      <c r="M407" s="30"/>
    </row>
    <row r="408" spans="2:13" ht="15.75" customHeight="1">
      <c r="B408" s="28"/>
      <c r="C408" s="29"/>
      <c r="D408" s="80"/>
      <c r="E408" s="28"/>
      <c r="F408" s="28"/>
      <c r="G408" s="28"/>
      <c r="H408" s="28"/>
      <c r="I408" s="28"/>
      <c r="J408" s="30"/>
      <c r="K408" s="28"/>
      <c r="L408" s="28"/>
      <c r="M408" s="30"/>
    </row>
    <row r="409" spans="2:13" ht="15.75" customHeight="1">
      <c r="B409" s="28"/>
      <c r="C409" s="29"/>
      <c r="D409" s="80"/>
      <c r="E409" s="28"/>
      <c r="F409" s="28"/>
      <c r="G409" s="28"/>
      <c r="H409" s="28"/>
      <c r="I409" s="28"/>
      <c r="J409" s="30"/>
      <c r="K409" s="28"/>
      <c r="L409" s="28"/>
      <c r="M409" s="30"/>
    </row>
    <row r="410" spans="2:13" ht="15.75" customHeight="1">
      <c r="B410" s="28"/>
      <c r="C410" s="29"/>
      <c r="D410" s="80"/>
      <c r="E410" s="28"/>
      <c r="F410" s="28"/>
      <c r="G410" s="28"/>
      <c r="H410" s="28"/>
      <c r="I410" s="28"/>
      <c r="J410" s="30"/>
      <c r="K410" s="28"/>
      <c r="L410" s="28"/>
      <c r="M410" s="30"/>
    </row>
    <row r="411" spans="2:13" ht="15.75" customHeight="1">
      <c r="B411" s="28"/>
      <c r="C411" s="29"/>
      <c r="D411" s="80"/>
      <c r="E411" s="28"/>
      <c r="F411" s="28"/>
      <c r="G411" s="28"/>
      <c r="H411" s="28"/>
      <c r="I411" s="28"/>
      <c r="J411" s="30"/>
      <c r="K411" s="28"/>
      <c r="L411" s="28"/>
      <c r="M411" s="30"/>
    </row>
    <row r="412" spans="2:13" ht="15.75" customHeight="1">
      <c r="B412" s="28"/>
      <c r="C412" s="29"/>
      <c r="D412" s="80"/>
      <c r="E412" s="28"/>
      <c r="F412" s="28"/>
      <c r="G412" s="28"/>
      <c r="H412" s="28"/>
      <c r="I412" s="28"/>
      <c r="J412" s="30"/>
      <c r="K412" s="28"/>
      <c r="L412" s="28"/>
      <c r="M412" s="30"/>
    </row>
    <row r="413" spans="2:13" ht="15.75" customHeight="1">
      <c r="B413" s="28"/>
      <c r="C413" s="29"/>
      <c r="D413" s="80"/>
      <c r="E413" s="28"/>
      <c r="F413" s="28"/>
      <c r="G413" s="28"/>
      <c r="H413" s="28"/>
      <c r="I413" s="28"/>
      <c r="J413" s="30"/>
      <c r="K413" s="28"/>
      <c r="L413" s="28"/>
      <c r="M413" s="30"/>
    </row>
    <row r="414" spans="2:13" ht="15.75" customHeight="1">
      <c r="B414" s="28"/>
      <c r="C414" s="29"/>
      <c r="D414" s="80"/>
      <c r="E414" s="28"/>
      <c r="F414" s="28"/>
      <c r="G414" s="28"/>
      <c r="H414" s="28"/>
      <c r="I414" s="28"/>
      <c r="J414" s="30"/>
      <c r="K414" s="28"/>
      <c r="L414" s="28"/>
      <c r="M414" s="30"/>
    </row>
    <row r="415" spans="2:13" ht="15.75" customHeight="1">
      <c r="B415" s="28"/>
      <c r="C415" s="29"/>
      <c r="D415" s="80"/>
      <c r="E415" s="28"/>
      <c r="F415" s="28"/>
      <c r="G415" s="28"/>
      <c r="H415" s="28"/>
      <c r="I415" s="28"/>
      <c r="J415" s="30"/>
      <c r="K415" s="28"/>
      <c r="L415" s="28"/>
      <c r="M415" s="30"/>
    </row>
    <row r="416" spans="2:13" ht="15.75" customHeight="1">
      <c r="B416" s="28"/>
      <c r="C416" s="29"/>
      <c r="D416" s="80"/>
      <c r="E416" s="28"/>
      <c r="F416" s="28"/>
      <c r="G416" s="28"/>
      <c r="H416" s="28"/>
      <c r="I416" s="28"/>
      <c r="J416" s="30"/>
      <c r="K416" s="28"/>
      <c r="L416" s="28"/>
      <c r="M416" s="30"/>
    </row>
    <row r="417" spans="2:13" ht="15.75" customHeight="1">
      <c r="B417" s="28"/>
      <c r="C417" s="29"/>
      <c r="D417" s="80"/>
      <c r="E417" s="28"/>
      <c r="F417" s="28"/>
      <c r="G417" s="28"/>
      <c r="H417" s="28"/>
      <c r="I417" s="28"/>
      <c r="J417" s="30"/>
      <c r="K417" s="28"/>
      <c r="L417" s="28"/>
      <c r="M417" s="30"/>
    </row>
    <row r="418" spans="2:13" ht="15.75" customHeight="1">
      <c r="B418" s="28"/>
      <c r="C418" s="29"/>
      <c r="D418" s="80"/>
      <c r="E418" s="28"/>
      <c r="F418" s="28"/>
      <c r="G418" s="28"/>
      <c r="H418" s="28"/>
      <c r="I418" s="28"/>
      <c r="J418" s="30"/>
      <c r="K418" s="28"/>
      <c r="L418" s="28"/>
      <c r="M418" s="30"/>
    </row>
    <row r="419" spans="2:13" ht="15.75" customHeight="1">
      <c r="B419" s="28"/>
      <c r="C419" s="29"/>
      <c r="D419" s="80"/>
      <c r="E419" s="28"/>
      <c r="F419" s="28"/>
      <c r="G419" s="28"/>
      <c r="H419" s="28"/>
      <c r="I419" s="28"/>
      <c r="J419" s="30"/>
      <c r="K419" s="28"/>
      <c r="L419" s="28"/>
      <c r="M419" s="30"/>
    </row>
    <row r="420" spans="2:13" ht="15.75" customHeight="1">
      <c r="B420" s="28"/>
      <c r="C420" s="29"/>
      <c r="D420" s="80"/>
      <c r="E420" s="28"/>
      <c r="F420" s="28"/>
      <c r="G420" s="28"/>
      <c r="H420" s="28"/>
      <c r="I420" s="28"/>
      <c r="J420" s="30"/>
      <c r="K420" s="28"/>
      <c r="L420" s="28"/>
      <c r="M420" s="30"/>
    </row>
    <row r="421" spans="2:13" ht="15.75" customHeight="1">
      <c r="B421" s="28"/>
      <c r="C421" s="29"/>
      <c r="D421" s="80"/>
      <c r="E421" s="28"/>
      <c r="F421" s="28"/>
      <c r="G421" s="28"/>
      <c r="H421" s="28"/>
      <c r="I421" s="28"/>
      <c r="J421" s="30"/>
      <c r="K421" s="28"/>
      <c r="L421" s="28"/>
      <c r="M421" s="30"/>
    </row>
    <row r="422" spans="2:13" ht="15.75" customHeight="1">
      <c r="B422" s="28"/>
      <c r="C422" s="29"/>
      <c r="D422" s="80"/>
      <c r="E422" s="28"/>
      <c r="F422" s="28"/>
      <c r="G422" s="28"/>
      <c r="H422" s="28"/>
      <c r="I422" s="28"/>
      <c r="J422" s="30"/>
      <c r="K422" s="28"/>
      <c r="L422" s="28"/>
      <c r="M422" s="30"/>
    </row>
    <row r="423" spans="2:13" ht="15.75" customHeight="1">
      <c r="B423" s="28"/>
      <c r="C423" s="29"/>
      <c r="D423" s="80"/>
      <c r="E423" s="28"/>
      <c r="F423" s="28"/>
      <c r="G423" s="28"/>
      <c r="H423" s="28"/>
      <c r="I423" s="28"/>
      <c r="J423" s="30"/>
      <c r="K423" s="28"/>
      <c r="L423" s="28"/>
      <c r="M423" s="30"/>
    </row>
    <row r="424" spans="2:13" ht="15.75" customHeight="1">
      <c r="B424" s="28"/>
      <c r="C424" s="29"/>
      <c r="D424" s="80"/>
      <c r="E424" s="28"/>
      <c r="F424" s="28"/>
      <c r="G424" s="28"/>
      <c r="H424" s="28"/>
      <c r="I424" s="28"/>
      <c r="J424" s="30"/>
      <c r="K424" s="28"/>
      <c r="L424" s="28"/>
      <c r="M424" s="30"/>
    </row>
    <row r="425" spans="2:13" ht="15.75" customHeight="1">
      <c r="B425" s="28"/>
      <c r="C425" s="29"/>
      <c r="D425" s="80"/>
      <c r="E425" s="28"/>
      <c r="F425" s="28"/>
      <c r="G425" s="28"/>
      <c r="H425" s="28"/>
      <c r="I425" s="28"/>
      <c r="J425" s="30"/>
      <c r="K425" s="28"/>
      <c r="L425" s="28"/>
      <c r="M425" s="30"/>
    </row>
    <row r="426" spans="2:13" ht="15.75" customHeight="1">
      <c r="B426" s="28"/>
      <c r="C426" s="29"/>
      <c r="D426" s="80"/>
      <c r="E426" s="28"/>
      <c r="F426" s="28"/>
      <c r="G426" s="28"/>
      <c r="H426" s="28"/>
      <c r="I426" s="28"/>
      <c r="J426" s="30"/>
      <c r="K426" s="28"/>
      <c r="L426" s="28"/>
      <c r="M426" s="30"/>
    </row>
    <row r="427" spans="2:13" ht="15.75" customHeight="1">
      <c r="B427" s="28"/>
      <c r="C427" s="29"/>
      <c r="D427" s="80"/>
      <c r="E427" s="28"/>
      <c r="F427" s="28"/>
      <c r="G427" s="28"/>
      <c r="H427" s="28"/>
      <c r="I427" s="28"/>
      <c r="J427" s="30"/>
      <c r="K427" s="28"/>
      <c r="L427" s="28"/>
      <c r="M427" s="30"/>
    </row>
    <row r="428" spans="2:13" ht="15.75" customHeight="1">
      <c r="B428" s="28"/>
      <c r="C428" s="29"/>
      <c r="D428" s="80"/>
      <c r="E428" s="28"/>
      <c r="F428" s="28"/>
      <c r="G428" s="28"/>
      <c r="H428" s="28"/>
      <c r="I428" s="28"/>
      <c r="J428" s="30"/>
      <c r="K428" s="28"/>
      <c r="L428" s="28"/>
      <c r="M428" s="30"/>
    </row>
    <row r="429" spans="2:13" ht="15.75" customHeight="1">
      <c r="B429" s="28"/>
      <c r="C429" s="29"/>
      <c r="D429" s="80"/>
      <c r="E429" s="28"/>
      <c r="F429" s="28"/>
      <c r="G429" s="28"/>
      <c r="H429" s="28"/>
      <c r="I429" s="28"/>
      <c r="J429" s="30"/>
      <c r="K429" s="28"/>
      <c r="L429" s="28"/>
      <c r="M429" s="30"/>
    </row>
    <row r="430" spans="2:13" ht="15.75" customHeight="1">
      <c r="B430" s="28"/>
      <c r="C430" s="29"/>
      <c r="D430" s="80"/>
      <c r="E430" s="28"/>
      <c r="F430" s="28"/>
      <c r="G430" s="28"/>
      <c r="H430" s="28"/>
      <c r="I430" s="28"/>
      <c r="J430" s="30"/>
      <c r="K430" s="28"/>
      <c r="L430" s="28"/>
      <c r="M430" s="30"/>
    </row>
    <row r="431" spans="2:13" ht="15.75" customHeight="1">
      <c r="B431" s="28"/>
      <c r="C431" s="29"/>
      <c r="D431" s="80"/>
      <c r="E431" s="28"/>
      <c r="F431" s="28"/>
      <c r="G431" s="28"/>
      <c r="H431" s="28"/>
      <c r="I431" s="28"/>
      <c r="J431" s="30"/>
      <c r="K431" s="28"/>
      <c r="L431" s="28"/>
      <c r="M431" s="30"/>
    </row>
    <row r="432" spans="2:13" ht="15.75" customHeight="1">
      <c r="B432" s="28"/>
      <c r="C432" s="29"/>
      <c r="D432" s="80"/>
      <c r="E432" s="28"/>
      <c r="F432" s="28"/>
      <c r="G432" s="28"/>
      <c r="H432" s="28"/>
      <c r="I432" s="28"/>
      <c r="J432" s="30"/>
      <c r="K432" s="28"/>
      <c r="L432" s="28"/>
      <c r="M432" s="30"/>
    </row>
    <row r="433" spans="2:13" ht="15.75" customHeight="1">
      <c r="B433" s="28"/>
      <c r="C433" s="29"/>
      <c r="D433" s="80"/>
      <c r="E433" s="28"/>
      <c r="F433" s="28"/>
      <c r="G433" s="28"/>
      <c r="H433" s="28"/>
      <c r="I433" s="28"/>
      <c r="J433" s="30"/>
      <c r="K433" s="28"/>
      <c r="L433" s="28"/>
      <c r="M433" s="30"/>
    </row>
    <row r="434" spans="2:13" ht="15.75" customHeight="1">
      <c r="B434" s="28"/>
      <c r="C434" s="29"/>
      <c r="D434" s="80"/>
      <c r="E434" s="28"/>
      <c r="F434" s="28"/>
      <c r="G434" s="28"/>
      <c r="H434" s="28"/>
      <c r="I434" s="28"/>
      <c r="J434" s="30"/>
      <c r="K434" s="28"/>
      <c r="L434" s="28"/>
      <c r="M434" s="30"/>
    </row>
    <row r="435" spans="2:13" ht="15.75" customHeight="1">
      <c r="B435" s="28"/>
      <c r="C435" s="29"/>
      <c r="D435" s="80"/>
      <c r="E435" s="28"/>
      <c r="F435" s="28"/>
      <c r="G435" s="28"/>
      <c r="H435" s="28"/>
      <c r="I435" s="28"/>
      <c r="J435" s="30"/>
      <c r="K435" s="28"/>
      <c r="L435" s="28"/>
      <c r="M435" s="30"/>
    </row>
    <row r="436" spans="2:13" ht="15.75" customHeight="1">
      <c r="B436" s="28"/>
      <c r="C436" s="29"/>
      <c r="D436" s="80"/>
      <c r="E436" s="28"/>
      <c r="F436" s="28"/>
      <c r="G436" s="28"/>
      <c r="H436" s="28"/>
      <c r="I436" s="28"/>
      <c r="J436" s="30"/>
      <c r="K436" s="28"/>
      <c r="L436" s="28"/>
      <c r="M436" s="30"/>
    </row>
    <row r="437" spans="2:13" ht="15.75" customHeight="1">
      <c r="B437" s="28"/>
      <c r="C437" s="29"/>
      <c r="D437" s="80"/>
      <c r="E437" s="28"/>
      <c r="F437" s="28"/>
      <c r="G437" s="28"/>
      <c r="H437" s="28"/>
      <c r="I437" s="28"/>
      <c r="J437" s="30"/>
      <c r="K437" s="28"/>
      <c r="L437" s="28"/>
      <c r="M437" s="30"/>
    </row>
    <row r="438" spans="2:13" ht="15.75" customHeight="1">
      <c r="B438" s="28"/>
      <c r="C438" s="29"/>
      <c r="D438" s="80"/>
      <c r="E438" s="28"/>
      <c r="F438" s="28"/>
      <c r="G438" s="28"/>
      <c r="H438" s="28"/>
      <c r="I438" s="28"/>
      <c r="J438" s="30"/>
      <c r="K438" s="28"/>
      <c r="L438" s="28"/>
      <c r="M438" s="30"/>
    </row>
    <row r="439" spans="2:13" ht="15.75" customHeight="1">
      <c r="B439" s="28"/>
      <c r="C439" s="29"/>
      <c r="D439" s="80"/>
      <c r="E439" s="28"/>
      <c r="F439" s="28"/>
      <c r="G439" s="28"/>
      <c r="H439" s="28"/>
      <c r="I439" s="28"/>
      <c r="J439" s="30"/>
      <c r="K439" s="28"/>
      <c r="L439" s="28"/>
      <c r="M439" s="30"/>
    </row>
    <row r="440" spans="2:13" ht="15.75" customHeight="1">
      <c r="B440" s="28"/>
      <c r="C440" s="29"/>
      <c r="D440" s="80"/>
      <c r="E440" s="28"/>
      <c r="F440" s="28"/>
      <c r="G440" s="28"/>
      <c r="H440" s="28"/>
      <c r="I440" s="28"/>
      <c r="J440" s="30"/>
      <c r="K440" s="28"/>
      <c r="L440" s="28"/>
      <c r="M440" s="30"/>
    </row>
    <row r="441" spans="2:13" ht="15.75" customHeight="1">
      <c r="B441" s="28"/>
      <c r="C441" s="29"/>
      <c r="D441" s="80"/>
      <c r="E441" s="28"/>
      <c r="F441" s="28"/>
      <c r="G441" s="28"/>
      <c r="H441" s="28"/>
      <c r="I441" s="28"/>
      <c r="J441" s="30"/>
      <c r="K441" s="28"/>
      <c r="L441" s="28"/>
      <c r="M441" s="30"/>
    </row>
    <row r="442" spans="2:13" ht="15.75" customHeight="1">
      <c r="B442" s="28"/>
      <c r="C442" s="29"/>
      <c r="D442" s="80"/>
      <c r="E442" s="28"/>
      <c r="F442" s="28"/>
      <c r="G442" s="28"/>
      <c r="H442" s="28"/>
      <c r="I442" s="28"/>
      <c r="J442" s="30"/>
      <c r="K442" s="28"/>
      <c r="L442" s="28"/>
      <c r="M442" s="30"/>
    </row>
    <row r="443" spans="2:13" ht="15.75" customHeight="1">
      <c r="B443" s="28"/>
      <c r="C443" s="29"/>
      <c r="D443" s="80"/>
      <c r="E443" s="28"/>
      <c r="F443" s="28"/>
      <c r="G443" s="28"/>
      <c r="H443" s="28"/>
      <c r="I443" s="28"/>
      <c r="J443" s="30"/>
      <c r="K443" s="28"/>
      <c r="L443" s="28"/>
      <c r="M443" s="30"/>
    </row>
    <row r="444" spans="2:13" ht="15.75" customHeight="1">
      <c r="B444" s="28"/>
      <c r="C444" s="29"/>
      <c r="D444" s="80"/>
      <c r="E444" s="28"/>
      <c r="F444" s="28"/>
      <c r="G444" s="28"/>
      <c r="H444" s="28"/>
      <c r="I444" s="28"/>
      <c r="J444" s="30"/>
      <c r="K444" s="28"/>
      <c r="L444" s="28"/>
      <c r="M444" s="30"/>
    </row>
    <row r="445" spans="2:13" ht="15.75" customHeight="1">
      <c r="B445" s="28"/>
      <c r="C445" s="29"/>
      <c r="D445" s="80"/>
      <c r="E445" s="28"/>
      <c r="F445" s="28"/>
      <c r="G445" s="28"/>
      <c r="H445" s="28"/>
      <c r="I445" s="28"/>
      <c r="J445" s="30"/>
      <c r="K445" s="28"/>
      <c r="L445" s="28"/>
      <c r="M445" s="30"/>
    </row>
    <row r="446" spans="2:13" ht="15.75" customHeight="1">
      <c r="B446" s="28"/>
      <c r="C446" s="29"/>
      <c r="D446" s="80"/>
      <c r="E446" s="28"/>
      <c r="F446" s="28"/>
      <c r="G446" s="28"/>
      <c r="H446" s="28"/>
      <c r="I446" s="28"/>
      <c r="J446" s="30"/>
      <c r="K446" s="28"/>
      <c r="L446" s="28"/>
      <c r="M446" s="30"/>
    </row>
    <row r="447" spans="2:13" ht="15.75" customHeight="1">
      <c r="B447" s="28"/>
      <c r="C447" s="29"/>
      <c r="D447" s="80"/>
      <c r="E447" s="28"/>
      <c r="F447" s="28"/>
      <c r="G447" s="28"/>
      <c r="H447" s="28"/>
      <c r="I447" s="28"/>
      <c r="J447" s="30"/>
      <c r="K447" s="28"/>
      <c r="L447" s="28"/>
      <c r="M447" s="30"/>
    </row>
    <row r="448" spans="2:13" ht="15.75" customHeight="1">
      <c r="B448" s="28"/>
      <c r="C448" s="29"/>
      <c r="D448" s="80"/>
      <c r="E448" s="28"/>
      <c r="F448" s="28"/>
      <c r="G448" s="28"/>
      <c r="H448" s="28"/>
      <c r="I448" s="28"/>
      <c r="J448" s="30"/>
      <c r="K448" s="28"/>
      <c r="L448" s="28"/>
      <c r="M448" s="30"/>
    </row>
    <row r="449" spans="2:13" ht="15.75" customHeight="1">
      <c r="B449" s="28"/>
      <c r="C449" s="29"/>
      <c r="D449" s="80"/>
      <c r="E449" s="28"/>
      <c r="F449" s="28"/>
      <c r="G449" s="28"/>
      <c r="H449" s="28"/>
      <c r="I449" s="28"/>
      <c r="J449" s="30"/>
      <c r="K449" s="28"/>
      <c r="L449" s="28"/>
      <c r="M449" s="30"/>
    </row>
    <row r="450" spans="2:13" ht="15.75" customHeight="1">
      <c r="B450" s="28"/>
      <c r="C450" s="29"/>
      <c r="D450" s="80"/>
      <c r="E450" s="28"/>
      <c r="F450" s="28"/>
      <c r="G450" s="28"/>
      <c r="H450" s="28"/>
      <c r="I450" s="28"/>
      <c r="J450" s="30"/>
      <c r="K450" s="28"/>
      <c r="L450" s="28"/>
      <c r="M450" s="30"/>
    </row>
    <row r="451" spans="2:13" ht="15.75" customHeight="1">
      <c r="B451" s="28"/>
      <c r="C451" s="29"/>
      <c r="D451" s="80"/>
      <c r="E451" s="28"/>
      <c r="F451" s="28"/>
      <c r="G451" s="28"/>
      <c r="H451" s="28"/>
      <c r="I451" s="28"/>
      <c r="J451" s="30"/>
      <c r="K451" s="28"/>
      <c r="L451" s="28"/>
      <c r="M451" s="30"/>
    </row>
    <row r="452" spans="2:13" ht="15.75" customHeight="1">
      <c r="B452" s="28"/>
      <c r="C452" s="29"/>
      <c r="D452" s="80"/>
      <c r="E452" s="28"/>
      <c r="F452" s="28"/>
      <c r="G452" s="28"/>
      <c r="H452" s="28"/>
      <c r="I452" s="28"/>
      <c r="J452" s="30"/>
      <c r="K452" s="28"/>
      <c r="L452" s="28"/>
      <c r="M452" s="30"/>
    </row>
    <row r="453" spans="2:13" ht="15.75" customHeight="1">
      <c r="B453" s="28"/>
      <c r="C453" s="29"/>
      <c r="D453" s="80"/>
      <c r="E453" s="28"/>
      <c r="F453" s="28"/>
      <c r="G453" s="28"/>
      <c r="H453" s="28"/>
      <c r="I453" s="28"/>
      <c r="J453" s="30"/>
      <c r="K453" s="28"/>
      <c r="L453" s="28"/>
      <c r="M453" s="30"/>
    </row>
    <row r="454" spans="2:13" ht="15.75" customHeight="1">
      <c r="B454" s="28"/>
      <c r="C454" s="29"/>
      <c r="D454" s="80"/>
      <c r="E454" s="28"/>
      <c r="F454" s="28"/>
      <c r="G454" s="28"/>
      <c r="H454" s="28"/>
      <c r="I454" s="28"/>
      <c r="J454" s="30"/>
      <c r="K454" s="28"/>
      <c r="L454" s="28"/>
      <c r="M454" s="30"/>
    </row>
    <row r="455" spans="2:13" ht="15.75" customHeight="1">
      <c r="B455" s="28"/>
      <c r="C455" s="29"/>
      <c r="D455" s="80"/>
      <c r="E455" s="28"/>
      <c r="F455" s="28"/>
      <c r="G455" s="28"/>
      <c r="H455" s="28"/>
      <c r="I455" s="28"/>
      <c r="J455" s="30"/>
      <c r="K455" s="28"/>
      <c r="L455" s="28"/>
      <c r="M455" s="30"/>
    </row>
    <row r="456" spans="2:13" ht="15.75" customHeight="1">
      <c r="B456" s="28"/>
      <c r="C456" s="29"/>
      <c r="D456" s="80"/>
      <c r="E456" s="28"/>
      <c r="F456" s="28"/>
      <c r="G456" s="28"/>
      <c r="H456" s="28"/>
      <c r="I456" s="28"/>
      <c r="J456" s="30"/>
      <c r="K456" s="28"/>
      <c r="L456" s="28"/>
      <c r="M456" s="30"/>
    </row>
    <row r="457" spans="2:13" ht="15.75" customHeight="1">
      <c r="B457" s="28"/>
      <c r="C457" s="29"/>
      <c r="D457" s="80"/>
      <c r="E457" s="28"/>
      <c r="F457" s="28"/>
      <c r="G457" s="28"/>
      <c r="H457" s="28"/>
      <c r="I457" s="28"/>
      <c r="J457" s="30"/>
      <c r="K457" s="28"/>
      <c r="L457" s="28"/>
      <c r="M457" s="30"/>
    </row>
    <row r="458" spans="2:13" ht="15.75" customHeight="1">
      <c r="B458" s="28"/>
      <c r="C458" s="29"/>
      <c r="D458" s="80"/>
      <c r="E458" s="28"/>
      <c r="F458" s="28"/>
      <c r="G458" s="28"/>
      <c r="H458" s="28"/>
      <c r="I458" s="28"/>
      <c r="J458" s="30"/>
      <c r="K458" s="28"/>
      <c r="L458" s="28"/>
      <c r="M458" s="30"/>
    </row>
    <row r="459" spans="2:13" ht="15.75" customHeight="1">
      <c r="B459" s="28"/>
      <c r="C459" s="29"/>
      <c r="D459" s="80"/>
      <c r="E459" s="28"/>
      <c r="F459" s="28"/>
      <c r="G459" s="28"/>
      <c r="H459" s="28"/>
      <c r="I459" s="28"/>
      <c r="J459" s="30"/>
      <c r="K459" s="28"/>
      <c r="L459" s="28"/>
      <c r="M459" s="30"/>
    </row>
    <row r="460" spans="2:13" ht="15.75" customHeight="1">
      <c r="B460" s="28"/>
      <c r="C460" s="29"/>
      <c r="D460" s="80"/>
      <c r="E460" s="28"/>
      <c r="F460" s="28"/>
      <c r="G460" s="28"/>
      <c r="H460" s="28"/>
      <c r="I460" s="28"/>
      <c r="J460" s="30"/>
      <c r="K460" s="28"/>
      <c r="L460" s="28"/>
      <c r="M460" s="30"/>
    </row>
    <row r="461" spans="2:13" ht="15.75" customHeight="1">
      <c r="B461" s="28"/>
      <c r="C461" s="29"/>
      <c r="D461" s="80"/>
      <c r="E461" s="28"/>
      <c r="F461" s="28"/>
      <c r="G461" s="28"/>
      <c r="H461" s="28"/>
      <c r="I461" s="28"/>
      <c r="J461" s="30"/>
      <c r="K461" s="28"/>
      <c r="L461" s="28"/>
      <c r="M461" s="30"/>
    </row>
    <row r="462" spans="2:13" ht="15.75" customHeight="1">
      <c r="B462" s="28"/>
      <c r="C462" s="29"/>
      <c r="D462" s="80"/>
      <c r="E462" s="28"/>
      <c r="F462" s="28"/>
      <c r="G462" s="28"/>
      <c r="H462" s="28"/>
      <c r="I462" s="28"/>
      <c r="J462" s="30"/>
      <c r="K462" s="28"/>
      <c r="L462" s="28"/>
      <c r="M462" s="30"/>
    </row>
    <row r="463" spans="2:13" ht="15.75" customHeight="1">
      <c r="B463" s="28"/>
      <c r="C463" s="29"/>
      <c r="D463" s="80"/>
      <c r="E463" s="28"/>
      <c r="F463" s="28"/>
      <c r="G463" s="28"/>
      <c r="H463" s="28"/>
      <c r="I463" s="28"/>
      <c r="J463" s="30"/>
      <c r="K463" s="28"/>
      <c r="L463" s="28"/>
      <c r="M463" s="30"/>
    </row>
    <row r="464" spans="2:13" ht="15.75" customHeight="1">
      <c r="B464" s="28"/>
      <c r="C464" s="29"/>
      <c r="D464" s="80"/>
      <c r="E464" s="28"/>
      <c r="F464" s="28"/>
      <c r="G464" s="28"/>
      <c r="H464" s="28"/>
      <c r="I464" s="28"/>
      <c r="J464" s="30"/>
      <c r="K464" s="28"/>
      <c r="L464" s="28"/>
      <c r="M464" s="30"/>
    </row>
    <row r="465" spans="2:13" ht="15.75" customHeight="1">
      <c r="B465" s="28"/>
      <c r="C465" s="29"/>
      <c r="D465" s="80"/>
      <c r="E465" s="28"/>
      <c r="F465" s="28"/>
      <c r="G465" s="28"/>
      <c r="H465" s="28"/>
      <c r="I465" s="28"/>
      <c r="J465" s="30"/>
      <c r="K465" s="28"/>
      <c r="L465" s="28"/>
      <c r="M465" s="30"/>
    </row>
    <row r="466" spans="2:13" ht="15.75" customHeight="1">
      <c r="B466" s="28"/>
      <c r="C466" s="29"/>
      <c r="D466" s="80"/>
      <c r="E466" s="28"/>
      <c r="F466" s="28"/>
      <c r="G466" s="28"/>
      <c r="H466" s="28"/>
      <c r="I466" s="28"/>
      <c r="J466" s="30"/>
      <c r="K466" s="28"/>
      <c r="L466" s="28"/>
      <c r="M466" s="30"/>
    </row>
    <row r="467" spans="2:13" ht="15.75" customHeight="1">
      <c r="B467" s="28"/>
      <c r="C467" s="29"/>
      <c r="D467" s="80"/>
      <c r="E467" s="28"/>
      <c r="F467" s="28"/>
      <c r="G467" s="28"/>
      <c r="H467" s="28"/>
      <c r="I467" s="28"/>
      <c r="J467" s="30"/>
      <c r="K467" s="28"/>
      <c r="L467" s="28"/>
      <c r="M467" s="30"/>
    </row>
    <row r="468" spans="2:13" ht="15.75" customHeight="1">
      <c r="B468" s="28"/>
      <c r="C468" s="29"/>
      <c r="D468" s="80"/>
      <c r="E468" s="28"/>
      <c r="F468" s="28"/>
      <c r="G468" s="28"/>
      <c r="H468" s="28"/>
      <c r="I468" s="28"/>
      <c r="J468" s="30"/>
      <c r="K468" s="28"/>
      <c r="L468" s="28"/>
      <c r="M468" s="30"/>
    </row>
    <row r="469" spans="2:13" ht="15.75" customHeight="1">
      <c r="B469" s="28"/>
      <c r="C469" s="29"/>
      <c r="D469" s="80"/>
      <c r="E469" s="28"/>
      <c r="F469" s="28"/>
      <c r="G469" s="28"/>
      <c r="H469" s="28"/>
      <c r="I469" s="28"/>
      <c r="J469" s="30"/>
      <c r="K469" s="28"/>
      <c r="L469" s="28"/>
      <c r="M469" s="30"/>
    </row>
    <row r="470" spans="2:13" ht="15.75" customHeight="1">
      <c r="B470" s="28"/>
      <c r="C470" s="29"/>
      <c r="D470" s="80"/>
      <c r="E470" s="28"/>
      <c r="F470" s="28"/>
      <c r="G470" s="28"/>
      <c r="H470" s="28"/>
      <c r="I470" s="28"/>
      <c r="J470" s="30"/>
      <c r="K470" s="28"/>
      <c r="L470" s="28"/>
      <c r="M470" s="30"/>
    </row>
    <row r="471" spans="2:13" ht="15.75" customHeight="1">
      <c r="B471" s="28"/>
      <c r="C471" s="29"/>
      <c r="D471" s="80"/>
      <c r="E471" s="28"/>
      <c r="F471" s="28"/>
      <c r="G471" s="28"/>
      <c r="H471" s="28"/>
      <c r="I471" s="28"/>
      <c r="J471" s="30"/>
      <c r="K471" s="28"/>
      <c r="L471" s="28"/>
      <c r="M471" s="30"/>
    </row>
    <row r="472" spans="2:13" ht="15.75" customHeight="1">
      <c r="B472" s="28"/>
      <c r="C472" s="29"/>
      <c r="D472" s="80"/>
      <c r="E472" s="28"/>
      <c r="F472" s="28"/>
      <c r="G472" s="28"/>
      <c r="H472" s="28"/>
      <c r="I472" s="28"/>
      <c r="J472" s="30"/>
      <c r="K472" s="28"/>
      <c r="L472" s="28"/>
      <c r="M472" s="30"/>
    </row>
    <row r="473" spans="2:13" ht="15.75" customHeight="1">
      <c r="B473" s="28"/>
      <c r="C473" s="29"/>
      <c r="D473" s="80"/>
      <c r="E473" s="28"/>
      <c r="F473" s="28"/>
      <c r="G473" s="28"/>
      <c r="H473" s="28"/>
      <c r="I473" s="28"/>
      <c r="J473" s="30"/>
      <c r="K473" s="28"/>
      <c r="L473" s="28"/>
      <c r="M473" s="30"/>
    </row>
    <row r="474" spans="2:13" ht="15.75" customHeight="1">
      <c r="B474" s="28"/>
      <c r="C474" s="29"/>
      <c r="D474" s="80"/>
      <c r="E474" s="28"/>
      <c r="F474" s="28"/>
      <c r="G474" s="28"/>
      <c r="H474" s="28"/>
      <c r="I474" s="28"/>
      <c r="J474" s="30"/>
      <c r="K474" s="28"/>
      <c r="L474" s="28"/>
      <c r="M474" s="30"/>
    </row>
    <row r="475" spans="2:13" ht="15.75" customHeight="1">
      <c r="B475" s="28"/>
      <c r="C475" s="29"/>
      <c r="D475" s="80"/>
      <c r="E475" s="28"/>
      <c r="F475" s="28"/>
      <c r="G475" s="28"/>
      <c r="H475" s="28"/>
      <c r="I475" s="28"/>
      <c r="J475" s="30"/>
      <c r="K475" s="28"/>
      <c r="L475" s="28"/>
      <c r="M475" s="30"/>
    </row>
    <row r="476" spans="2:13" ht="15.75" customHeight="1">
      <c r="B476" s="28"/>
      <c r="C476" s="29"/>
      <c r="D476" s="80"/>
      <c r="E476" s="28"/>
      <c r="F476" s="28"/>
      <c r="G476" s="28"/>
      <c r="H476" s="28"/>
      <c r="I476" s="28"/>
      <c r="J476" s="30"/>
      <c r="K476" s="28"/>
      <c r="L476" s="28"/>
      <c r="M476" s="30"/>
    </row>
    <row r="477" spans="2:13" ht="15.75" customHeight="1">
      <c r="B477" s="28"/>
      <c r="C477" s="29"/>
      <c r="D477" s="80"/>
      <c r="E477" s="28"/>
      <c r="F477" s="28"/>
      <c r="G477" s="28"/>
      <c r="H477" s="28"/>
      <c r="I477" s="28"/>
      <c r="J477" s="30"/>
      <c r="K477" s="28"/>
      <c r="L477" s="28"/>
      <c r="M477" s="30"/>
    </row>
    <row r="478" spans="2:13" ht="15.75" customHeight="1">
      <c r="B478" s="28"/>
      <c r="C478" s="29"/>
      <c r="D478" s="80"/>
      <c r="E478" s="28"/>
      <c r="F478" s="28"/>
      <c r="G478" s="28"/>
      <c r="H478" s="28"/>
      <c r="I478" s="28"/>
      <c r="J478" s="30"/>
      <c r="K478" s="28"/>
      <c r="L478" s="28"/>
      <c r="M478" s="30"/>
    </row>
    <row r="479" spans="2:13" ht="15.75" customHeight="1">
      <c r="B479" s="28"/>
      <c r="C479" s="29"/>
      <c r="D479" s="80"/>
      <c r="E479" s="28"/>
      <c r="F479" s="28"/>
      <c r="G479" s="28"/>
      <c r="H479" s="28"/>
      <c r="I479" s="28"/>
      <c r="J479" s="30"/>
      <c r="K479" s="28"/>
      <c r="L479" s="28"/>
      <c r="M479" s="30"/>
    </row>
    <row r="480" spans="2:13" ht="15.75" customHeight="1">
      <c r="B480" s="28"/>
      <c r="C480" s="29"/>
      <c r="D480" s="80"/>
      <c r="E480" s="28"/>
      <c r="F480" s="28"/>
      <c r="G480" s="28"/>
      <c r="H480" s="28"/>
      <c r="I480" s="28"/>
      <c r="J480" s="30"/>
      <c r="K480" s="28"/>
      <c r="L480" s="28"/>
      <c r="M480" s="30"/>
    </row>
    <row r="481" spans="2:13" ht="15.75" customHeight="1">
      <c r="B481" s="28"/>
      <c r="C481" s="29"/>
      <c r="D481" s="80"/>
      <c r="E481" s="28"/>
      <c r="F481" s="28"/>
      <c r="G481" s="28"/>
      <c r="H481" s="28"/>
      <c r="I481" s="28"/>
      <c r="J481" s="30"/>
      <c r="K481" s="28"/>
      <c r="L481" s="28"/>
      <c r="M481" s="30"/>
    </row>
    <row r="482" spans="2:13" ht="15.75" customHeight="1">
      <c r="B482" s="28"/>
      <c r="C482" s="29"/>
      <c r="D482" s="80"/>
      <c r="E482" s="28"/>
      <c r="F482" s="28"/>
      <c r="G482" s="28"/>
      <c r="H482" s="28"/>
      <c r="I482" s="28"/>
      <c r="J482" s="30"/>
      <c r="K482" s="28"/>
      <c r="L482" s="28"/>
      <c r="M482" s="30"/>
    </row>
    <row r="483" spans="2:13" ht="15.75" customHeight="1">
      <c r="B483" s="28"/>
      <c r="C483" s="29"/>
      <c r="D483" s="80"/>
      <c r="E483" s="28"/>
      <c r="F483" s="28"/>
      <c r="G483" s="28"/>
      <c r="H483" s="28"/>
      <c r="I483" s="28"/>
      <c r="J483" s="30"/>
      <c r="K483" s="28"/>
      <c r="L483" s="28"/>
      <c r="M483" s="30"/>
    </row>
    <row r="484" spans="2:13" ht="15.75" customHeight="1">
      <c r="B484" s="28"/>
      <c r="C484" s="29"/>
      <c r="D484" s="80"/>
      <c r="E484" s="28"/>
      <c r="F484" s="28"/>
      <c r="G484" s="28"/>
      <c r="H484" s="28"/>
      <c r="I484" s="28"/>
      <c r="J484" s="30"/>
      <c r="K484" s="28"/>
      <c r="L484" s="28"/>
      <c r="M484" s="30"/>
    </row>
    <row r="485" spans="2:13" ht="15.75" customHeight="1">
      <c r="B485" s="28"/>
      <c r="C485" s="29"/>
      <c r="D485" s="80"/>
      <c r="E485" s="28"/>
      <c r="F485" s="28"/>
      <c r="G485" s="28"/>
      <c r="H485" s="28"/>
      <c r="I485" s="28"/>
      <c r="J485" s="30"/>
      <c r="K485" s="28"/>
      <c r="L485" s="28"/>
      <c r="M485" s="30"/>
    </row>
    <row r="486" spans="2:13" ht="15.75" customHeight="1">
      <c r="B486" s="28"/>
      <c r="C486" s="29"/>
      <c r="D486" s="80"/>
      <c r="E486" s="28"/>
      <c r="F486" s="28"/>
      <c r="G486" s="28"/>
      <c r="H486" s="28"/>
      <c r="I486" s="28"/>
      <c r="J486" s="30"/>
      <c r="K486" s="28"/>
      <c r="L486" s="28"/>
      <c r="M486" s="30"/>
    </row>
    <row r="487" spans="2:13" ht="15.75" customHeight="1">
      <c r="B487" s="28"/>
      <c r="C487" s="29"/>
      <c r="D487" s="80"/>
      <c r="E487" s="28"/>
      <c r="F487" s="28"/>
      <c r="G487" s="28"/>
      <c r="H487" s="28"/>
      <c r="I487" s="28"/>
      <c r="J487" s="30"/>
      <c r="K487" s="28"/>
      <c r="L487" s="28"/>
      <c r="M487" s="30"/>
    </row>
    <row r="488" spans="2:13" ht="15.75" customHeight="1">
      <c r="B488" s="28"/>
      <c r="C488" s="29"/>
      <c r="D488" s="80"/>
      <c r="E488" s="28"/>
      <c r="F488" s="28"/>
      <c r="G488" s="28"/>
      <c r="H488" s="28"/>
      <c r="I488" s="28"/>
      <c r="J488" s="30"/>
      <c r="K488" s="28"/>
      <c r="L488" s="28"/>
      <c r="M488" s="30"/>
    </row>
    <row r="489" spans="2:13" ht="15.75" customHeight="1">
      <c r="B489" s="28"/>
      <c r="C489" s="29"/>
      <c r="D489" s="80"/>
      <c r="E489" s="28"/>
      <c r="F489" s="28"/>
      <c r="G489" s="28"/>
      <c r="H489" s="28"/>
      <c r="I489" s="28"/>
      <c r="J489" s="30"/>
      <c r="K489" s="28"/>
      <c r="L489" s="28"/>
      <c r="M489" s="30"/>
    </row>
    <row r="490" spans="2:13" ht="15.75" customHeight="1">
      <c r="B490" s="28"/>
      <c r="C490" s="29"/>
      <c r="D490" s="80"/>
      <c r="E490" s="28"/>
      <c r="F490" s="28"/>
      <c r="G490" s="28"/>
      <c r="H490" s="28"/>
      <c r="I490" s="28"/>
      <c r="J490" s="30"/>
      <c r="K490" s="28"/>
      <c r="L490" s="28"/>
      <c r="M490" s="30"/>
    </row>
    <row r="491" spans="2:13" ht="15.75" customHeight="1">
      <c r="B491" s="28"/>
      <c r="C491" s="29"/>
      <c r="D491" s="80"/>
      <c r="E491" s="28"/>
      <c r="F491" s="28"/>
      <c r="G491" s="28"/>
      <c r="H491" s="28"/>
      <c r="I491" s="28"/>
      <c r="J491" s="30"/>
      <c r="K491" s="28"/>
      <c r="L491" s="28"/>
      <c r="M491" s="30"/>
    </row>
    <row r="492" spans="2:13" ht="15.75" customHeight="1">
      <c r="B492" s="28"/>
      <c r="C492" s="29"/>
      <c r="D492" s="80"/>
      <c r="E492" s="28"/>
      <c r="F492" s="28"/>
      <c r="G492" s="28"/>
      <c r="H492" s="28"/>
      <c r="I492" s="28"/>
      <c r="J492" s="30"/>
      <c r="K492" s="28"/>
      <c r="L492" s="28"/>
      <c r="M492" s="30"/>
    </row>
    <row r="493" spans="2:13" ht="15.75" customHeight="1">
      <c r="B493" s="28"/>
      <c r="C493" s="29"/>
      <c r="D493" s="80"/>
      <c r="E493" s="28"/>
      <c r="F493" s="28"/>
      <c r="G493" s="28"/>
      <c r="H493" s="28"/>
      <c r="I493" s="28"/>
      <c r="J493" s="30"/>
      <c r="K493" s="28"/>
      <c r="L493" s="28"/>
      <c r="M493" s="30"/>
    </row>
    <row r="494" spans="2:13" ht="15.75" customHeight="1">
      <c r="B494" s="28"/>
      <c r="C494" s="29"/>
      <c r="D494" s="80"/>
      <c r="E494" s="28"/>
      <c r="F494" s="28"/>
      <c r="G494" s="28"/>
      <c r="H494" s="28"/>
      <c r="I494" s="28"/>
      <c r="J494" s="30"/>
      <c r="K494" s="28"/>
      <c r="L494" s="28"/>
      <c r="M494" s="30"/>
    </row>
    <row r="495" spans="2:13" ht="15.75" customHeight="1">
      <c r="B495" s="28"/>
      <c r="C495" s="29"/>
      <c r="D495" s="80"/>
      <c r="E495" s="28"/>
      <c r="F495" s="28"/>
      <c r="G495" s="28"/>
      <c r="H495" s="28"/>
      <c r="I495" s="28"/>
      <c r="J495" s="30"/>
      <c r="K495" s="28"/>
      <c r="L495" s="28"/>
      <c r="M495" s="30"/>
    </row>
    <row r="496" spans="2:13" ht="15.75" customHeight="1">
      <c r="B496" s="28"/>
      <c r="C496" s="29"/>
      <c r="D496" s="80"/>
      <c r="E496" s="28"/>
      <c r="F496" s="28"/>
      <c r="G496" s="28"/>
      <c r="H496" s="28"/>
      <c r="I496" s="28"/>
      <c r="J496" s="30"/>
      <c r="K496" s="28"/>
      <c r="L496" s="28"/>
      <c r="M496" s="30"/>
    </row>
    <row r="497" spans="2:13" ht="15.75" customHeight="1">
      <c r="B497" s="28"/>
      <c r="C497" s="29"/>
      <c r="D497" s="80"/>
      <c r="E497" s="28"/>
      <c r="F497" s="28"/>
      <c r="G497" s="28"/>
      <c r="H497" s="28"/>
      <c r="I497" s="28"/>
      <c r="J497" s="30"/>
      <c r="K497" s="28"/>
      <c r="L497" s="28"/>
      <c r="M497" s="30"/>
    </row>
    <row r="498" spans="2:13" ht="15.75" customHeight="1">
      <c r="B498" s="28"/>
      <c r="C498" s="29"/>
      <c r="D498" s="80"/>
      <c r="E498" s="28"/>
      <c r="F498" s="28"/>
      <c r="G498" s="28"/>
      <c r="H498" s="28"/>
      <c r="I498" s="28"/>
      <c r="J498" s="30"/>
      <c r="K498" s="28"/>
      <c r="L498" s="28"/>
      <c r="M498" s="30"/>
    </row>
    <row r="499" spans="2:13" ht="15.75" customHeight="1">
      <c r="B499" s="28"/>
      <c r="C499" s="29"/>
      <c r="D499" s="80"/>
      <c r="E499" s="28"/>
      <c r="F499" s="28"/>
      <c r="G499" s="28"/>
      <c r="H499" s="28"/>
      <c r="I499" s="28"/>
      <c r="J499" s="30"/>
      <c r="K499" s="28"/>
      <c r="L499" s="28"/>
      <c r="M499" s="30"/>
    </row>
    <row r="500" spans="2:13" ht="15.75" customHeight="1">
      <c r="B500" s="28"/>
      <c r="C500" s="29"/>
      <c r="D500" s="80"/>
      <c r="E500" s="28"/>
      <c r="F500" s="28"/>
      <c r="G500" s="28"/>
      <c r="H500" s="28"/>
      <c r="I500" s="28"/>
      <c r="J500" s="30"/>
      <c r="K500" s="28"/>
      <c r="L500" s="28"/>
      <c r="M500" s="30"/>
    </row>
    <row r="501" spans="2:13" ht="15.75" customHeight="1">
      <c r="B501" s="28"/>
      <c r="C501" s="29"/>
      <c r="D501" s="80"/>
      <c r="E501" s="28"/>
      <c r="F501" s="28"/>
      <c r="G501" s="28"/>
      <c r="H501" s="28"/>
      <c r="I501" s="28"/>
      <c r="J501" s="30"/>
      <c r="K501" s="28"/>
      <c r="L501" s="28"/>
      <c r="M501" s="30"/>
    </row>
    <row r="502" spans="2:13" ht="15.75" customHeight="1">
      <c r="B502" s="28"/>
      <c r="C502" s="29"/>
      <c r="D502" s="80"/>
      <c r="E502" s="28"/>
      <c r="F502" s="28"/>
      <c r="G502" s="28"/>
      <c r="H502" s="28"/>
      <c r="I502" s="28"/>
      <c r="J502" s="30"/>
      <c r="K502" s="28"/>
      <c r="L502" s="28"/>
      <c r="M502" s="30"/>
    </row>
    <row r="503" spans="2:13" ht="15.75" customHeight="1">
      <c r="B503" s="28"/>
      <c r="C503" s="29"/>
      <c r="D503" s="80"/>
      <c r="E503" s="28"/>
      <c r="F503" s="28"/>
      <c r="G503" s="28"/>
      <c r="H503" s="28"/>
      <c r="I503" s="28"/>
      <c r="J503" s="30"/>
      <c r="K503" s="28"/>
      <c r="L503" s="28"/>
      <c r="M503" s="30"/>
    </row>
    <row r="504" spans="2:13" ht="15.75" customHeight="1">
      <c r="B504" s="28"/>
      <c r="C504" s="29"/>
      <c r="D504" s="80"/>
      <c r="E504" s="28"/>
      <c r="F504" s="28"/>
      <c r="G504" s="28"/>
      <c r="H504" s="28"/>
      <c r="I504" s="28"/>
      <c r="J504" s="30"/>
      <c r="K504" s="28"/>
      <c r="L504" s="28"/>
      <c r="M504" s="30"/>
    </row>
    <row r="505" spans="2:13" ht="15.75" customHeight="1">
      <c r="B505" s="28"/>
      <c r="C505" s="29"/>
      <c r="D505" s="80"/>
      <c r="E505" s="28"/>
      <c r="F505" s="28"/>
      <c r="G505" s="28"/>
      <c r="H505" s="28"/>
      <c r="I505" s="28"/>
      <c r="J505" s="30"/>
      <c r="K505" s="28"/>
      <c r="L505" s="28"/>
      <c r="M505" s="30"/>
    </row>
    <row r="506" spans="2:13" ht="15.75" customHeight="1">
      <c r="B506" s="28"/>
      <c r="C506" s="29"/>
      <c r="D506" s="80"/>
      <c r="E506" s="28"/>
      <c r="F506" s="28"/>
      <c r="G506" s="28"/>
      <c r="H506" s="28"/>
      <c r="I506" s="28"/>
      <c r="J506" s="30"/>
      <c r="K506" s="28"/>
      <c r="L506" s="28"/>
      <c r="M506" s="30"/>
    </row>
    <row r="507" spans="2:13" ht="15.75" customHeight="1">
      <c r="B507" s="28"/>
      <c r="C507" s="29"/>
      <c r="D507" s="80"/>
      <c r="E507" s="28"/>
      <c r="F507" s="28"/>
      <c r="G507" s="28"/>
      <c r="H507" s="28"/>
      <c r="I507" s="28"/>
      <c r="J507" s="30"/>
      <c r="K507" s="28"/>
      <c r="L507" s="28"/>
      <c r="M507" s="30"/>
    </row>
    <row r="508" spans="2:13" ht="15.75" customHeight="1">
      <c r="B508" s="28"/>
      <c r="C508" s="29"/>
      <c r="D508" s="80"/>
      <c r="E508" s="28"/>
      <c r="F508" s="28"/>
      <c r="G508" s="28"/>
      <c r="H508" s="28"/>
      <c r="I508" s="28"/>
      <c r="J508" s="30"/>
      <c r="K508" s="28"/>
      <c r="L508" s="28"/>
      <c r="M508" s="30"/>
    </row>
    <row r="509" spans="2:13" ht="15.75" customHeight="1">
      <c r="B509" s="28"/>
      <c r="C509" s="29"/>
      <c r="D509" s="80"/>
      <c r="E509" s="28"/>
      <c r="F509" s="28"/>
      <c r="G509" s="28"/>
      <c r="H509" s="28"/>
      <c r="I509" s="28"/>
      <c r="J509" s="30"/>
      <c r="K509" s="28"/>
      <c r="L509" s="28"/>
      <c r="M509" s="30"/>
    </row>
    <row r="510" spans="2:13" ht="15.75" customHeight="1">
      <c r="B510" s="28"/>
      <c r="C510" s="29"/>
      <c r="D510" s="80"/>
      <c r="E510" s="28"/>
      <c r="F510" s="28"/>
      <c r="G510" s="28"/>
      <c r="H510" s="28"/>
      <c r="I510" s="28"/>
      <c r="J510" s="30"/>
      <c r="K510" s="28"/>
      <c r="L510" s="28"/>
      <c r="M510" s="30"/>
    </row>
    <row r="511" spans="2:13" ht="15.75" customHeight="1">
      <c r="B511" s="28"/>
      <c r="C511" s="29"/>
      <c r="D511" s="80"/>
      <c r="E511" s="28"/>
      <c r="F511" s="28"/>
      <c r="G511" s="28"/>
      <c r="H511" s="28"/>
      <c r="I511" s="28"/>
      <c r="J511" s="30"/>
      <c r="K511" s="28"/>
      <c r="L511" s="28"/>
      <c r="M511" s="30"/>
    </row>
    <row r="512" spans="2:13" ht="15.75" customHeight="1">
      <c r="B512" s="28"/>
      <c r="C512" s="29"/>
      <c r="D512" s="80"/>
      <c r="E512" s="28"/>
      <c r="F512" s="28"/>
      <c r="G512" s="28"/>
      <c r="H512" s="28"/>
      <c r="I512" s="28"/>
      <c r="J512" s="30"/>
      <c r="K512" s="28"/>
      <c r="L512" s="28"/>
      <c r="M512" s="30"/>
    </row>
    <row r="513" spans="2:13" ht="15.75" customHeight="1">
      <c r="B513" s="28"/>
      <c r="C513" s="29"/>
      <c r="D513" s="80"/>
      <c r="E513" s="28"/>
      <c r="F513" s="28"/>
      <c r="G513" s="28"/>
      <c r="H513" s="28"/>
      <c r="I513" s="28"/>
      <c r="J513" s="30"/>
      <c r="K513" s="28"/>
      <c r="L513" s="28"/>
      <c r="M513" s="30"/>
    </row>
    <row r="514" spans="2:13" ht="15.75" customHeight="1">
      <c r="B514" s="28"/>
      <c r="C514" s="29"/>
      <c r="D514" s="80"/>
      <c r="E514" s="28"/>
      <c r="F514" s="28"/>
      <c r="G514" s="28"/>
      <c r="H514" s="28"/>
      <c r="I514" s="28"/>
      <c r="J514" s="30"/>
      <c r="K514" s="28"/>
      <c r="L514" s="28"/>
      <c r="M514" s="30"/>
    </row>
    <row r="515" spans="2:13" ht="15.75" customHeight="1">
      <c r="B515" s="28"/>
      <c r="C515" s="29"/>
      <c r="D515" s="80"/>
      <c r="E515" s="28"/>
      <c r="F515" s="28"/>
      <c r="G515" s="28"/>
      <c r="H515" s="28"/>
      <c r="I515" s="28"/>
      <c r="J515" s="30"/>
      <c r="K515" s="28"/>
      <c r="L515" s="28"/>
      <c r="M515" s="30"/>
    </row>
    <row r="516" spans="2:13" ht="15.75" customHeight="1">
      <c r="B516" s="28"/>
      <c r="C516" s="29"/>
      <c r="D516" s="80"/>
      <c r="E516" s="28"/>
      <c r="F516" s="28"/>
      <c r="G516" s="28"/>
      <c r="H516" s="28"/>
      <c r="I516" s="28"/>
      <c r="J516" s="30"/>
      <c r="K516" s="28"/>
      <c r="L516" s="28"/>
      <c r="M516" s="30"/>
    </row>
    <row r="517" spans="2:13" ht="15.75" customHeight="1">
      <c r="B517" s="28"/>
      <c r="C517" s="29"/>
      <c r="D517" s="80"/>
      <c r="E517" s="28"/>
      <c r="F517" s="28"/>
      <c r="G517" s="28"/>
      <c r="H517" s="28"/>
      <c r="I517" s="28"/>
      <c r="J517" s="30"/>
      <c r="K517" s="28"/>
      <c r="L517" s="28"/>
      <c r="M517" s="30"/>
    </row>
    <row r="518" spans="2:13" ht="15.75" customHeight="1">
      <c r="B518" s="28"/>
      <c r="C518" s="29"/>
      <c r="D518" s="80"/>
      <c r="E518" s="28"/>
      <c r="F518" s="28"/>
      <c r="G518" s="28"/>
      <c r="H518" s="28"/>
      <c r="I518" s="28"/>
      <c r="J518" s="30"/>
      <c r="K518" s="28"/>
      <c r="L518" s="28"/>
      <c r="M518" s="30"/>
    </row>
    <row r="519" spans="2:13" ht="15.75" customHeight="1">
      <c r="B519" s="28"/>
      <c r="C519" s="29"/>
      <c r="D519" s="80"/>
      <c r="E519" s="28"/>
      <c r="F519" s="28"/>
      <c r="G519" s="28"/>
      <c r="H519" s="28"/>
      <c r="I519" s="28"/>
      <c r="J519" s="30"/>
      <c r="K519" s="28"/>
      <c r="L519" s="28"/>
      <c r="M519" s="30"/>
    </row>
    <row r="520" spans="2:13" ht="15.75" customHeight="1">
      <c r="B520" s="28"/>
      <c r="C520" s="29"/>
      <c r="D520" s="80"/>
      <c r="E520" s="28"/>
      <c r="F520" s="28"/>
      <c r="G520" s="28"/>
      <c r="H520" s="28"/>
      <c r="I520" s="28"/>
      <c r="J520" s="30"/>
      <c r="K520" s="28"/>
      <c r="L520" s="28"/>
      <c r="M520" s="30"/>
    </row>
    <row r="521" spans="2:13" ht="15.75" customHeight="1">
      <c r="B521" s="28"/>
      <c r="C521" s="29"/>
      <c r="D521" s="80"/>
      <c r="E521" s="28"/>
      <c r="F521" s="28"/>
      <c r="G521" s="28"/>
      <c r="H521" s="28"/>
      <c r="I521" s="28"/>
      <c r="J521" s="30"/>
      <c r="K521" s="28"/>
      <c r="L521" s="28"/>
      <c r="M521" s="30"/>
    </row>
    <row r="522" spans="2:13" ht="15.75" customHeight="1">
      <c r="B522" s="28"/>
      <c r="C522" s="29"/>
      <c r="D522" s="80"/>
      <c r="E522" s="28"/>
      <c r="F522" s="28"/>
      <c r="G522" s="28"/>
      <c r="H522" s="28"/>
      <c r="I522" s="28"/>
      <c r="J522" s="30"/>
      <c r="K522" s="28"/>
      <c r="L522" s="28"/>
      <c r="M522" s="30"/>
    </row>
    <row r="523" spans="2:13" ht="15.75" customHeight="1">
      <c r="B523" s="28"/>
      <c r="C523" s="29"/>
      <c r="D523" s="80"/>
      <c r="E523" s="28"/>
      <c r="F523" s="28"/>
      <c r="G523" s="28"/>
      <c r="H523" s="28"/>
      <c r="I523" s="28"/>
      <c r="J523" s="30"/>
      <c r="K523" s="28"/>
      <c r="L523" s="28"/>
      <c r="M523" s="30"/>
    </row>
    <row r="524" spans="2:13" ht="15.75" customHeight="1">
      <c r="B524" s="28"/>
      <c r="C524" s="29"/>
      <c r="D524" s="80"/>
      <c r="E524" s="28"/>
      <c r="F524" s="28"/>
      <c r="G524" s="28"/>
      <c r="H524" s="28"/>
      <c r="I524" s="28"/>
      <c r="J524" s="30"/>
      <c r="K524" s="28"/>
      <c r="L524" s="28"/>
      <c r="M524" s="30"/>
    </row>
    <row r="525" spans="2:13" ht="15.75" customHeight="1">
      <c r="B525" s="28"/>
      <c r="C525" s="29"/>
      <c r="D525" s="80"/>
      <c r="E525" s="28"/>
      <c r="F525" s="28"/>
      <c r="G525" s="28"/>
      <c r="H525" s="28"/>
      <c r="I525" s="28"/>
      <c r="J525" s="30"/>
      <c r="K525" s="28"/>
      <c r="L525" s="28"/>
      <c r="M525" s="30"/>
    </row>
    <row r="526" spans="2:13" ht="15.75" customHeight="1">
      <c r="B526" s="28"/>
      <c r="C526" s="29"/>
      <c r="D526" s="80"/>
      <c r="E526" s="28"/>
      <c r="F526" s="28"/>
      <c r="G526" s="28"/>
      <c r="H526" s="28"/>
      <c r="I526" s="28"/>
      <c r="J526" s="30"/>
      <c r="K526" s="28"/>
      <c r="L526" s="28"/>
      <c r="M526" s="30"/>
    </row>
    <row r="527" spans="2:13" ht="15.75" customHeight="1">
      <c r="B527" s="28"/>
      <c r="C527" s="29"/>
      <c r="D527" s="80"/>
      <c r="E527" s="28"/>
      <c r="F527" s="28"/>
      <c r="G527" s="28"/>
      <c r="H527" s="28"/>
      <c r="I527" s="28"/>
      <c r="J527" s="30"/>
      <c r="K527" s="28"/>
      <c r="L527" s="28"/>
      <c r="M527" s="30"/>
    </row>
    <row r="528" spans="2:13" ht="15.75" customHeight="1">
      <c r="B528" s="28"/>
      <c r="C528" s="29"/>
      <c r="D528" s="80"/>
      <c r="E528" s="28"/>
      <c r="F528" s="28"/>
      <c r="G528" s="28"/>
      <c r="H528" s="28"/>
      <c r="I528" s="28"/>
      <c r="J528" s="30"/>
      <c r="K528" s="28"/>
      <c r="L528" s="28"/>
      <c r="M528" s="30"/>
    </row>
    <row r="529" spans="2:13" ht="15.75" customHeight="1">
      <c r="B529" s="28"/>
      <c r="C529" s="29"/>
      <c r="D529" s="80"/>
      <c r="E529" s="28"/>
      <c r="F529" s="28"/>
      <c r="G529" s="28"/>
      <c r="H529" s="28"/>
      <c r="I529" s="28"/>
      <c r="J529" s="30"/>
      <c r="K529" s="28"/>
      <c r="L529" s="28"/>
      <c r="M529" s="30"/>
    </row>
    <row r="530" spans="2:13" ht="15.75" customHeight="1">
      <c r="B530" s="28"/>
      <c r="C530" s="29"/>
      <c r="D530" s="80"/>
      <c r="E530" s="28"/>
      <c r="F530" s="28"/>
      <c r="G530" s="28"/>
      <c r="H530" s="28"/>
      <c r="I530" s="28"/>
      <c r="J530" s="30"/>
      <c r="K530" s="28"/>
      <c r="L530" s="28"/>
      <c r="M530" s="30"/>
    </row>
    <row r="531" spans="2:13" ht="15.75" customHeight="1">
      <c r="B531" s="28"/>
      <c r="C531" s="29"/>
      <c r="D531" s="80"/>
      <c r="E531" s="28"/>
      <c r="F531" s="28"/>
      <c r="G531" s="28"/>
      <c r="H531" s="28"/>
      <c r="I531" s="28"/>
      <c r="J531" s="30"/>
      <c r="K531" s="28"/>
      <c r="L531" s="28"/>
      <c r="M531" s="30"/>
    </row>
    <row r="532" spans="2:13" ht="15.75" customHeight="1">
      <c r="B532" s="28"/>
      <c r="C532" s="29"/>
      <c r="D532" s="80"/>
      <c r="E532" s="28"/>
      <c r="F532" s="28"/>
      <c r="G532" s="28"/>
      <c r="H532" s="28"/>
      <c r="I532" s="28"/>
      <c r="J532" s="30"/>
      <c r="K532" s="28"/>
      <c r="L532" s="28"/>
      <c r="M532" s="30"/>
    </row>
    <row r="533" spans="2:13" ht="15.75" customHeight="1">
      <c r="B533" s="28"/>
      <c r="C533" s="29"/>
      <c r="D533" s="80"/>
      <c r="E533" s="28"/>
      <c r="F533" s="28"/>
      <c r="G533" s="28"/>
      <c r="H533" s="28"/>
      <c r="I533" s="28"/>
      <c r="J533" s="30"/>
      <c r="K533" s="28"/>
      <c r="L533" s="28"/>
      <c r="M533" s="30"/>
    </row>
    <row r="534" spans="2:13" ht="15.75" customHeight="1">
      <c r="B534" s="28"/>
      <c r="C534" s="29"/>
      <c r="D534" s="80"/>
      <c r="E534" s="28"/>
      <c r="F534" s="28"/>
      <c r="G534" s="28"/>
      <c r="H534" s="28"/>
      <c r="I534" s="28"/>
      <c r="J534" s="30"/>
      <c r="K534" s="28"/>
      <c r="L534" s="28"/>
      <c r="M534" s="30"/>
    </row>
    <row r="535" spans="2:13" ht="15.75" customHeight="1">
      <c r="B535" s="28"/>
      <c r="C535" s="29"/>
      <c r="D535" s="80"/>
      <c r="E535" s="28"/>
      <c r="F535" s="28"/>
      <c r="G535" s="28"/>
      <c r="H535" s="28"/>
      <c r="I535" s="28"/>
      <c r="J535" s="30"/>
      <c r="K535" s="28"/>
      <c r="L535" s="28"/>
      <c r="M535" s="30"/>
    </row>
    <row r="536" spans="2:13" ht="15.75" customHeight="1">
      <c r="B536" s="28"/>
      <c r="C536" s="29"/>
      <c r="D536" s="80"/>
      <c r="E536" s="28"/>
      <c r="F536" s="28"/>
      <c r="G536" s="28"/>
      <c r="H536" s="28"/>
      <c r="I536" s="28"/>
      <c r="J536" s="30"/>
      <c r="K536" s="28"/>
      <c r="L536" s="28"/>
      <c r="M536" s="30"/>
    </row>
    <row r="537" spans="2:13" ht="15.75" customHeight="1">
      <c r="B537" s="28"/>
      <c r="C537" s="29"/>
      <c r="D537" s="80"/>
      <c r="E537" s="28"/>
      <c r="F537" s="28"/>
      <c r="G537" s="28"/>
      <c r="H537" s="28"/>
      <c r="I537" s="28"/>
      <c r="J537" s="30"/>
      <c r="K537" s="28"/>
      <c r="L537" s="28"/>
      <c r="M537" s="30"/>
    </row>
    <row r="538" spans="2:13" ht="15.75" customHeight="1">
      <c r="B538" s="28"/>
      <c r="C538" s="29"/>
      <c r="D538" s="80"/>
      <c r="E538" s="28"/>
      <c r="F538" s="28"/>
      <c r="G538" s="28"/>
      <c r="H538" s="28"/>
      <c r="I538" s="28"/>
      <c r="J538" s="30"/>
      <c r="K538" s="28"/>
      <c r="L538" s="28"/>
      <c r="M538" s="30"/>
    </row>
    <row r="539" spans="2:13" ht="15.75" customHeight="1">
      <c r="B539" s="28"/>
      <c r="C539" s="29"/>
      <c r="D539" s="80"/>
      <c r="E539" s="28"/>
      <c r="F539" s="28"/>
      <c r="G539" s="28"/>
      <c r="H539" s="28"/>
      <c r="I539" s="28"/>
      <c r="J539" s="30"/>
      <c r="K539" s="28"/>
      <c r="L539" s="28"/>
      <c r="M539" s="30"/>
    </row>
    <row r="540" spans="2:13" ht="15.75" customHeight="1">
      <c r="B540" s="28"/>
      <c r="C540" s="29"/>
      <c r="D540" s="80"/>
      <c r="E540" s="28"/>
      <c r="F540" s="28"/>
      <c r="G540" s="28"/>
      <c r="H540" s="28"/>
      <c r="I540" s="28"/>
      <c r="J540" s="30"/>
      <c r="K540" s="28"/>
      <c r="L540" s="28"/>
      <c r="M540" s="30"/>
    </row>
    <row r="541" spans="2:13" ht="15.75" customHeight="1">
      <c r="B541" s="28"/>
      <c r="C541" s="29"/>
      <c r="D541" s="80"/>
      <c r="E541" s="28"/>
      <c r="F541" s="28"/>
      <c r="G541" s="28"/>
      <c r="H541" s="28"/>
      <c r="I541" s="28"/>
      <c r="J541" s="30"/>
      <c r="K541" s="28"/>
      <c r="L541" s="28"/>
      <c r="M541" s="30"/>
    </row>
    <row r="542" spans="2:13" ht="15.75" customHeight="1">
      <c r="B542" s="28"/>
      <c r="C542" s="29"/>
      <c r="D542" s="80"/>
      <c r="E542" s="28"/>
      <c r="F542" s="28"/>
      <c r="G542" s="28"/>
      <c r="H542" s="28"/>
      <c r="I542" s="28"/>
      <c r="J542" s="30"/>
      <c r="K542" s="28"/>
      <c r="L542" s="28"/>
      <c r="M542" s="30"/>
    </row>
    <row r="543" spans="2:13" ht="15.75" customHeight="1">
      <c r="B543" s="28"/>
      <c r="C543" s="29"/>
      <c r="D543" s="80"/>
      <c r="E543" s="28"/>
      <c r="F543" s="28"/>
      <c r="G543" s="28"/>
      <c r="H543" s="28"/>
      <c r="I543" s="28"/>
      <c r="J543" s="30"/>
      <c r="K543" s="28"/>
      <c r="L543" s="28"/>
      <c r="M543" s="30"/>
    </row>
    <row r="544" spans="2:13" ht="15.75" customHeight="1">
      <c r="B544" s="28"/>
      <c r="C544" s="29"/>
      <c r="D544" s="80"/>
      <c r="E544" s="28"/>
      <c r="F544" s="28"/>
      <c r="G544" s="28"/>
      <c r="H544" s="28"/>
      <c r="I544" s="28"/>
      <c r="J544" s="30"/>
      <c r="K544" s="28"/>
      <c r="L544" s="28"/>
      <c r="M544" s="30"/>
    </row>
    <row r="545" spans="2:13" ht="15.75" customHeight="1">
      <c r="B545" s="28"/>
      <c r="C545" s="29"/>
      <c r="D545" s="80"/>
      <c r="E545" s="28"/>
      <c r="F545" s="28"/>
      <c r="G545" s="28"/>
      <c r="H545" s="28"/>
      <c r="I545" s="28"/>
      <c r="J545" s="30"/>
      <c r="K545" s="28"/>
      <c r="L545" s="28"/>
      <c r="M545" s="30"/>
    </row>
    <row r="546" spans="2:13" ht="15.75" customHeight="1">
      <c r="B546" s="28"/>
      <c r="C546" s="29"/>
      <c r="D546" s="80"/>
      <c r="E546" s="28"/>
      <c r="F546" s="28"/>
      <c r="G546" s="28"/>
      <c r="H546" s="28"/>
      <c r="I546" s="28"/>
      <c r="J546" s="30"/>
      <c r="K546" s="28"/>
      <c r="L546" s="28"/>
      <c r="M546" s="30"/>
    </row>
    <row r="547" spans="2:13" ht="15.75" customHeight="1">
      <c r="B547" s="28"/>
      <c r="C547" s="29"/>
      <c r="D547" s="80"/>
      <c r="E547" s="28"/>
      <c r="F547" s="28"/>
      <c r="G547" s="28"/>
      <c r="H547" s="28"/>
      <c r="I547" s="28"/>
      <c r="J547" s="30"/>
      <c r="K547" s="28"/>
      <c r="L547" s="28"/>
      <c r="M547" s="30"/>
    </row>
    <row r="548" spans="2:13" ht="15.75" customHeight="1">
      <c r="B548" s="28"/>
      <c r="C548" s="29"/>
      <c r="D548" s="80"/>
      <c r="E548" s="28"/>
      <c r="F548" s="28"/>
      <c r="G548" s="28"/>
      <c r="H548" s="28"/>
      <c r="I548" s="28"/>
      <c r="J548" s="30"/>
      <c r="K548" s="28"/>
      <c r="L548" s="28"/>
      <c r="M548" s="30"/>
    </row>
    <row r="549" spans="2:13" ht="15.75" customHeight="1">
      <c r="B549" s="28"/>
      <c r="C549" s="29"/>
      <c r="D549" s="80"/>
      <c r="E549" s="28"/>
      <c r="F549" s="28"/>
      <c r="G549" s="28"/>
      <c r="H549" s="28"/>
      <c r="I549" s="28"/>
      <c r="J549" s="30"/>
      <c r="K549" s="28"/>
      <c r="L549" s="28"/>
      <c r="M549" s="30"/>
    </row>
    <row r="550" spans="2:13" ht="15.75" customHeight="1">
      <c r="B550" s="28"/>
      <c r="C550" s="29"/>
      <c r="D550" s="80"/>
      <c r="E550" s="28"/>
      <c r="F550" s="28"/>
      <c r="G550" s="28"/>
      <c r="H550" s="28"/>
      <c r="I550" s="28"/>
      <c r="J550" s="30"/>
      <c r="K550" s="28"/>
      <c r="L550" s="28"/>
      <c r="M550" s="30"/>
    </row>
    <row r="551" spans="2:13" ht="15.75" customHeight="1">
      <c r="B551" s="28"/>
      <c r="C551" s="29"/>
      <c r="D551" s="80"/>
      <c r="E551" s="28"/>
      <c r="F551" s="28"/>
      <c r="G551" s="28"/>
      <c r="H551" s="28"/>
      <c r="I551" s="28"/>
      <c r="J551" s="30"/>
      <c r="K551" s="28"/>
      <c r="L551" s="28"/>
      <c r="M551" s="30"/>
    </row>
    <row r="552" spans="2:13" ht="15.75" customHeight="1">
      <c r="B552" s="28"/>
      <c r="C552" s="29"/>
      <c r="D552" s="80"/>
      <c r="E552" s="28"/>
      <c r="F552" s="28"/>
      <c r="G552" s="28"/>
      <c r="H552" s="28"/>
      <c r="I552" s="28"/>
      <c r="J552" s="30"/>
      <c r="K552" s="28"/>
      <c r="L552" s="28"/>
      <c r="M552" s="30"/>
    </row>
    <row r="553" spans="2:13" ht="15.75" customHeight="1">
      <c r="B553" s="28"/>
      <c r="C553" s="29"/>
      <c r="D553" s="80"/>
      <c r="E553" s="28"/>
      <c r="F553" s="28"/>
      <c r="G553" s="28"/>
      <c r="H553" s="28"/>
      <c r="I553" s="28"/>
      <c r="J553" s="30"/>
      <c r="K553" s="28"/>
      <c r="L553" s="28"/>
      <c r="M553" s="30"/>
    </row>
    <row r="554" spans="2:13" ht="15.75" customHeight="1">
      <c r="B554" s="28"/>
      <c r="C554" s="29"/>
      <c r="D554" s="80"/>
      <c r="E554" s="28"/>
      <c r="F554" s="28"/>
      <c r="G554" s="28"/>
      <c r="H554" s="28"/>
      <c r="I554" s="28"/>
      <c r="J554" s="30"/>
      <c r="K554" s="28"/>
      <c r="L554" s="28"/>
      <c r="M554" s="30"/>
    </row>
    <row r="555" spans="2:13" ht="15.75" customHeight="1">
      <c r="B555" s="28"/>
      <c r="C555" s="29"/>
      <c r="D555" s="80"/>
      <c r="E555" s="28"/>
      <c r="F555" s="28"/>
      <c r="G555" s="28"/>
      <c r="H555" s="28"/>
      <c r="I555" s="28"/>
      <c r="J555" s="30"/>
      <c r="K555" s="28"/>
      <c r="L555" s="28"/>
      <c r="M555" s="30"/>
    </row>
    <row r="556" spans="2:13" ht="15.75" customHeight="1">
      <c r="B556" s="28"/>
      <c r="C556" s="29"/>
      <c r="D556" s="80"/>
      <c r="E556" s="28"/>
      <c r="F556" s="28"/>
      <c r="G556" s="28"/>
      <c r="H556" s="28"/>
      <c r="I556" s="28"/>
      <c r="J556" s="30"/>
      <c r="K556" s="28"/>
      <c r="L556" s="28"/>
      <c r="M556" s="30"/>
    </row>
    <row r="557" spans="2:13" ht="15.75" customHeight="1">
      <c r="B557" s="28"/>
      <c r="C557" s="29"/>
      <c r="D557" s="80"/>
      <c r="E557" s="28"/>
      <c r="F557" s="28"/>
      <c r="G557" s="28"/>
      <c r="H557" s="28"/>
      <c r="I557" s="28"/>
      <c r="J557" s="30"/>
      <c r="K557" s="28"/>
      <c r="L557" s="28"/>
      <c r="M557" s="30"/>
    </row>
    <row r="558" spans="2:13" ht="15.75" customHeight="1">
      <c r="B558" s="28"/>
      <c r="C558" s="29"/>
      <c r="D558" s="80"/>
      <c r="E558" s="28"/>
      <c r="F558" s="28"/>
      <c r="G558" s="28"/>
      <c r="H558" s="28"/>
      <c r="I558" s="28"/>
      <c r="J558" s="30"/>
      <c r="K558" s="28"/>
      <c r="L558" s="28"/>
      <c r="M558" s="30"/>
    </row>
    <row r="559" spans="2:13" ht="15.75" customHeight="1">
      <c r="B559" s="28"/>
      <c r="C559" s="29"/>
      <c r="D559" s="80"/>
      <c r="E559" s="28"/>
      <c r="F559" s="28"/>
      <c r="G559" s="28"/>
      <c r="H559" s="28"/>
      <c r="I559" s="28"/>
      <c r="J559" s="30"/>
      <c r="K559" s="28"/>
      <c r="L559" s="28"/>
      <c r="M559" s="30"/>
    </row>
    <row r="560" spans="2:13" ht="15.75" customHeight="1">
      <c r="B560" s="28"/>
      <c r="C560" s="29"/>
      <c r="D560" s="80"/>
      <c r="E560" s="28"/>
      <c r="F560" s="28"/>
      <c r="G560" s="28"/>
      <c r="H560" s="28"/>
      <c r="I560" s="28"/>
      <c r="J560" s="30"/>
      <c r="K560" s="28"/>
      <c r="L560" s="28"/>
      <c r="M560" s="30"/>
    </row>
    <row r="561" spans="2:13" ht="15.75" customHeight="1">
      <c r="B561" s="28"/>
      <c r="C561" s="29"/>
      <c r="D561" s="80"/>
      <c r="E561" s="28"/>
      <c r="F561" s="28"/>
      <c r="G561" s="28"/>
      <c r="H561" s="28"/>
      <c r="I561" s="28"/>
      <c r="J561" s="30"/>
      <c r="K561" s="28"/>
      <c r="L561" s="28"/>
      <c r="M561" s="30"/>
    </row>
    <row r="562" spans="2:13" ht="15.75" customHeight="1">
      <c r="B562" s="28"/>
      <c r="C562" s="29"/>
      <c r="D562" s="80"/>
      <c r="E562" s="28"/>
      <c r="F562" s="28"/>
      <c r="G562" s="28"/>
      <c r="H562" s="28"/>
      <c r="I562" s="28"/>
      <c r="J562" s="30"/>
      <c r="K562" s="28"/>
      <c r="L562" s="28"/>
      <c r="M562" s="30"/>
    </row>
    <row r="563" spans="2:13" ht="15.75" customHeight="1">
      <c r="B563" s="28"/>
      <c r="C563" s="29"/>
      <c r="D563" s="80"/>
      <c r="E563" s="28"/>
      <c r="F563" s="28"/>
      <c r="G563" s="28"/>
      <c r="H563" s="28"/>
      <c r="I563" s="28"/>
      <c r="J563" s="30"/>
      <c r="K563" s="28"/>
      <c r="L563" s="28"/>
      <c r="M563" s="30"/>
    </row>
    <row r="564" spans="2:13" ht="15.75" customHeight="1">
      <c r="B564" s="28"/>
      <c r="C564" s="29"/>
      <c r="D564" s="80"/>
      <c r="E564" s="28"/>
      <c r="F564" s="28"/>
      <c r="G564" s="28"/>
      <c r="H564" s="28"/>
      <c r="I564" s="28"/>
      <c r="J564" s="30"/>
      <c r="K564" s="28"/>
      <c r="L564" s="28"/>
      <c r="M564" s="30"/>
    </row>
    <row r="565" spans="2:13" ht="15.75" customHeight="1">
      <c r="B565" s="28"/>
      <c r="C565" s="29"/>
      <c r="D565" s="80"/>
      <c r="E565" s="28"/>
      <c r="F565" s="28"/>
      <c r="G565" s="28"/>
      <c r="H565" s="28"/>
      <c r="I565" s="28"/>
      <c r="J565" s="30"/>
      <c r="K565" s="28"/>
      <c r="L565" s="28"/>
      <c r="M565" s="30"/>
    </row>
    <row r="566" spans="2:13" ht="15.75" customHeight="1">
      <c r="B566" s="28"/>
      <c r="C566" s="29"/>
      <c r="D566" s="80"/>
      <c r="E566" s="28"/>
      <c r="F566" s="28"/>
      <c r="G566" s="28"/>
      <c r="H566" s="28"/>
      <c r="I566" s="28"/>
      <c r="J566" s="30"/>
      <c r="K566" s="28"/>
      <c r="L566" s="28"/>
      <c r="M566" s="30"/>
    </row>
    <row r="567" spans="2:13" ht="15.75" customHeight="1">
      <c r="B567" s="28"/>
      <c r="C567" s="29"/>
      <c r="D567" s="80"/>
      <c r="E567" s="28"/>
      <c r="F567" s="28"/>
      <c r="G567" s="28"/>
      <c r="H567" s="28"/>
      <c r="I567" s="28"/>
      <c r="J567" s="30"/>
      <c r="K567" s="28"/>
      <c r="L567" s="28"/>
      <c r="M567" s="30"/>
    </row>
    <row r="568" spans="2:13" ht="15.75" customHeight="1">
      <c r="B568" s="28"/>
      <c r="C568" s="29"/>
      <c r="D568" s="80"/>
      <c r="E568" s="28"/>
      <c r="F568" s="28"/>
      <c r="G568" s="28"/>
      <c r="H568" s="28"/>
      <c r="I568" s="28"/>
      <c r="J568" s="30"/>
      <c r="K568" s="28"/>
      <c r="L568" s="28"/>
      <c r="M568" s="30"/>
    </row>
    <row r="569" spans="2:13" ht="15.75" customHeight="1">
      <c r="B569" s="28"/>
      <c r="C569" s="29"/>
      <c r="D569" s="80"/>
      <c r="E569" s="28"/>
      <c r="F569" s="28"/>
      <c r="G569" s="28"/>
      <c r="H569" s="28"/>
      <c r="I569" s="28"/>
      <c r="J569" s="30"/>
      <c r="K569" s="28"/>
      <c r="L569" s="28"/>
      <c r="M569" s="30"/>
    </row>
    <row r="570" spans="2:13" ht="15.75" customHeight="1">
      <c r="B570" s="28"/>
      <c r="C570" s="29"/>
      <c r="D570" s="80"/>
      <c r="E570" s="28"/>
      <c r="F570" s="28"/>
      <c r="G570" s="28"/>
      <c r="H570" s="28"/>
      <c r="I570" s="28"/>
      <c r="J570" s="30"/>
      <c r="K570" s="28"/>
      <c r="L570" s="28"/>
      <c r="M570" s="30"/>
    </row>
    <row r="571" spans="2:13" ht="15.75" customHeight="1">
      <c r="B571" s="28"/>
      <c r="C571" s="29"/>
      <c r="D571" s="80"/>
      <c r="E571" s="28"/>
      <c r="F571" s="28"/>
      <c r="G571" s="28"/>
      <c r="H571" s="28"/>
      <c r="I571" s="28"/>
      <c r="J571" s="30"/>
      <c r="K571" s="28"/>
      <c r="L571" s="28"/>
      <c r="M571" s="30"/>
    </row>
    <row r="572" spans="2:13" ht="15.75" customHeight="1">
      <c r="B572" s="28"/>
      <c r="C572" s="29"/>
      <c r="D572" s="80"/>
      <c r="E572" s="28"/>
      <c r="F572" s="28"/>
      <c r="G572" s="28"/>
      <c r="H572" s="28"/>
      <c r="I572" s="28"/>
      <c r="J572" s="30"/>
      <c r="K572" s="28"/>
      <c r="L572" s="28"/>
      <c r="M572" s="30"/>
    </row>
    <row r="573" spans="2:13" ht="15.75" customHeight="1">
      <c r="B573" s="28"/>
      <c r="C573" s="29"/>
      <c r="D573" s="80"/>
      <c r="E573" s="28"/>
      <c r="F573" s="28"/>
      <c r="G573" s="28"/>
      <c r="H573" s="28"/>
      <c r="I573" s="28"/>
      <c r="J573" s="30"/>
      <c r="K573" s="28"/>
      <c r="L573" s="28"/>
      <c r="M573" s="30"/>
    </row>
    <row r="574" spans="2:13" ht="15.75" customHeight="1">
      <c r="B574" s="28"/>
      <c r="C574" s="29"/>
      <c r="D574" s="80"/>
      <c r="E574" s="28"/>
      <c r="F574" s="28"/>
      <c r="G574" s="28"/>
      <c r="H574" s="28"/>
      <c r="I574" s="28"/>
      <c r="J574" s="30"/>
      <c r="K574" s="28"/>
      <c r="L574" s="28"/>
      <c r="M574" s="30"/>
    </row>
    <row r="575" spans="2:13" ht="15.75" customHeight="1">
      <c r="B575" s="28"/>
      <c r="C575" s="29"/>
      <c r="D575" s="80"/>
      <c r="E575" s="28"/>
      <c r="F575" s="28"/>
      <c r="G575" s="28"/>
      <c r="H575" s="28"/>
      <c r="I575" s="28"/>
      <c r="J575" s="30"/>
      <c r="K575" s="28"/>
      <c r="L575" s="28"/>
      <c r="M575" s="30"/>
    </row>
    <row r="576" spans="2:13" ht="15.75" customHeight="1">
      <c r="B576" s="28"/>
      <c r="C576" s="29"/>
      <c r="D576" s="80"/>
      <c r="E576" s="28"/>
      <c r="F576" s="28"/>
      <c r="G576" s="28"/>
      <c r="H576" s="28"/>
      <c r="I576" s="28"/>
      <c r="J576" s="30"/>
      <c r="K576" s="28"/>
      <c r="L576" s="28"/>
      <c r="M576" s="30"/>
    </row>
    <row r="577" spans="2:13" ht="15.75" customHeight="1">
      <c r="B577" s="28"/>
      <c r="C577" s="29"/>
      <c r="D577" s="80"/>
      <c r="E577" s="28"/>
      <c r="F577" s="28"/>
      <c r="G577" s="28"/>
      <c r="H577" s="28"/>
      <c r="I577" s="28"/>
      <c r="J577" s="30"/>
      <c r="K577" s="28"/>
      <c r="L577" s="28"/>
      <c r="M577" s="30"/>
    </row>
    <row r="578" spans="2:13" ht="15.75" customHeight="1">
      <c r="B578" s="28"/>
      <c r="C578" s="29"/>
      <c r="D578" s="80"/>
      <c r="E578" s="28"/>
      <c r="F578" s="28"/>
      <c r="G578" s="28"/>
      <c r="H578" s="28"/>
      <c r="I578" s="28"/>
      <c r="J578" s="30"/>
      <c r="K578" s="28"/>
      <c r="L578" s="28"/>
      <c r="M578" s="30"/>
    </row>
    <row r="579" spans="2:13" ht="15.75" customHeight="1">
      <c r="B579" s="28"/>
      <c r="C579" s="29"/>
      <c r="D579" s="80"/>
      <c r="E579" s="28"/>
      <c r="F579" s="28"/>
      <c r="G579" s="28"/>
      <c r="H579" s="28"/>
      <c r="I579" s="28"/>
      <c r="J579" s="30"/>
      <c r="K579" s="28"/>
      <c r="L579" s="28"/>
      <c r="M579" s="30"/>
    </row>
    <row r="580" spans="2:13" ht="15.75" customHeight="1">
      <c r="B580" s="28"/>
      <c r="C580" s="29"/>
      <c r="D580" s="80"/>
      <c r="E580" s="28"/>
      <c r="F580" s="28"/>
      <c r="G580" s="28"/>
      <c r="H580" s="28"/>
      <c r="I580" s="28"/>
      <c r="J580" s="30"/>
      <c r="K580" s="28"/>
      <c r="L580" s="28"/>
      <c r="M580" s="30"/>
    </row>
    <row r="581" spans="2:13" ht="15.75" customHeight="1">
      <c r="B581" s="28"/>
      <c r="C581" s="29"/>
      <c r="D581" s="80"/>
      <c r="E581" s="28"/>
      <c r="F581" s="28"/>
      <c r="G581" s="28"/>
      <c r="H581" s="28"/>
      <c r="I581" s="28"/>
      <c r="J581" s="30"/>
      <c r="K581" s="28"/>
      <c r="L581" s="28"/>
      <c r="M581" s="30"/>
    </row>
    <row r="582" spans="2:13" ht="15.75" customHeight="1">
      <c r="B582" s="28"/>
      <c r="C582" s="29"/>
      <c r="D582" s="80"/>
      <c r="E582" s="28"/>
      <c r="F582" s="28"/>
      <c r="G582" s="28"/>
      <c r="H582" s="28"/>
      <c r="I582" s="28"/>
      <c r="J582" s="30"/>
      <c r="K582" s="28"/>
      <c r="L582" s="28"/>
      <c r="M582" s="30"/>
    </row>
    <row r="583" spans="2:13" ht="15.75" customHeight="1">
      <c r="B583" s="28"/>
      <c r="C583" s="29"/>
      <c r="D583" s="80"/>
      <c r="E583" s="28"/>
      <c r="F583" s="28"/>
      <c r="G583" s="28"/>
      <c r="H583" s="28"/>
      <c r="I583" s="28"/>
      <c r="J583" s="30"/>
      <c r="K583" s="28"/>
      <c r="L583" s="28"/>
      <c r="M583" s="30"/>
    </row>
    <row r="584" spans="2:13" ht="15.75" customHeight="1">
      <c r="B584" s="28"/>
      <c r="C584" s="29"/>
      <c r="D584" s="80"/>
      <c r="E584" s="28"/>
      <c r="F584" s="28"/>
      <c r="G584" s="28"/>
      <c r="H584" s="28"/>
      <c r="I584" s="28"/>
      <c r="J584" s="30"/>
      <c r="K584" s="28"/>
      <c r="L584" s="28"/>
      <c r="M584" s="30"/>
    </row>
    <row r="585" spans="2:13" ht="15.75" customHeight="1">
      <c r="B585" s="28"/>
      <c r="C585" s="29"/>
      <c r="D585" s="80"/>
      <c r="E585" s="28"/>
      <c r="F585" s="28"/>
      <c r="G585" s="28"/>
      <c r="H585" s="28"/>
      <c r="I585" s="28"/>
      <c r="J585" s="30"/>
      <c r="K585" s="28"/>
      <c r="L585" s="28"/>
      <c r="M585" s="30"/>
    </row>
    <row r="586" spans="2:13" ht="15.75" customHeight="1">
      <c r="B586" s="28"/>
      <c r="C586" s="29"/>
      <c r="D586" s="80"/>
      <c r="E586" s="28"/>
      <c r="F586" s="28"/>
      <c r="G586" s="28"/>
      <c r="H586" s="28"/>
      <c r="I586" s="28"/>
      <c r="J586" s="30"/>
      <c r="K586" s="28"/>
      <c r="L586" s="28"/>
      <c r="M586" s="30"/>
    </row>
    <row r="587" spans="2:13" ht="15.75" customHeight="1">
      <c r="B587" s="28"/>
      <c r="C587" s="29"/>
      <c r="D587" s="80"/>
      <c r="E587" s="28"/>
      <c r="F587" s="28"/>
      <c r="G587" s="28"/>
      <c r="H587" s="28"/>
      <c r="I587" s="28"/>
      <c r="J587" s="30"/>
      <c r="K587" s="28"/>
      <c r="L587" s="28"/>
      <c r="M587" s="30"/>
    </row>
    <row r="588" spans="2:13" ht="15.75" customHeight="1">
      <c r="B588" s="28"/>
      <c r="C588" s="29"/>
      <c r="D588" s="80"/>
      <c r="E588" s="28"/>
      <c r="F588" s="28"/>
      <c r="G588" s="28"/>
      <c r="H588" s="28"/>
      <c r="I588" s="28"/>
      <c r="J588" s="30"/>
      <c r="K588" s="28"/>
      <c r="L588" s="28"/>
      <c r="M588" s="30"/>
    </row>
    <row r="589" spans="2:13" ht="15.75" customHeight="1">
      <c r="B589" s="28"/>
      <c r="C589" s="29"/>
      <c r="D589" s="80"/>
      <c r="E589" s="28"/>
      <c r="F589" s="28"/>
      <c r="G589" s="28"/>
      <c r="H589" s="28"/>
      <c r="I589" s="28"/>
      <c r="J589" s="30"/>
      <c r="K589" s="28"/>
      <c r="L589" s="28"/>
      <c r="M589" s="30"/>
    </row>
    <row r="590" spans="2:13" ht="15.75" customHeight="1">
      <c r="B590" s="28"/>
      <c r="C590" s="29"/>
      <c r="D590" s="80"/>
      <c r="E590" s="28"/>
      <c r="F590" s="28"/>
      <c r="G590" s="28"/>
      <c r="H590" s="28"/>
      <c r="I590" s="28"/>
      <c r="J590" s="30"/>
      <c r="K590" s="28"/>
      <c r="L590" s="28"/>
      <c r="M590" s="30"/>
    </row>
    <row r="591" spans="2:13" ht="15.75" customHeight="1">
      <c r="B591" s="28"/>
      <c r="C591" s="29"/>
      <c r="D591" s="80"/>
      <c r="E591" s="28"/>
      <c r="F591" s="28"/>
      <c r="G591" s="28"/>
      <c r="H591" s="28"/>
      <c r="I591" s="28"/>
      <c r="J591" s="30"/>
      <c r="K591" s="28"/>
      <c r="L591" s="28"/>
      <c r="M591" s="30"/>
    </row>
    <row r="592" spans="2:13" ht="15.75" customHeight="1">
      <c r="B592" s="28"/>
      <c r="C592" s="29"/>
      <c r="D592" s="80"/>
      <c r="E592" s="28"/>
      <c r="F592" s="28"/>
      <c r="G592" s="28"/>
      <c r="H592" s="28"/>
      <c r="I592" s="28"/>
      <c r="J592" s="30"/>
      <c r="K592" s="28"/>
      <c r="L592" s="28"/>
      <c r="M592" s="30"/>
    </row>
    <row r="593" spans="2:13" ht="15.75" customHeight="1">
      <c r="B593" s="28"/>
      <c r="C593" s="29"/>
      <c r="D593" s="80"/>
      <c r="E593" s="28"/>
      <c r="F593" s="28"/>
      <c r="G593" s="28"/>
      <c r="H593" s="28"/>
      <c r="I593" s="28"/>
      <c r="J593" s="30"/>
      <c r="K593" s="28"/>
      <c r="L593" s="28"/>
      <c r="M593" s="30"/>
    </row>
    <row r="594" spans="2:13" ht="15.75" customHeight="1">
      <c r="B594" s="28"/>
      <c r="C594" s="29"/>
      <c r="D594" s="80"/>
      <c r="E594" s="28"/>
      <c r="F594" s="28"/>
      <c r="G594" s="28"/>
      <c r="H594" s="28"/>
      <c r="I594" s="28"/>
      <c r="J594" s="30"/>
      <c r="K594" s="28"/>
      <c r="L594" s="28"/>
      <c r="M594" s="30"/>
    </row>
    <row r="595" spans="2:13" ht="15.75" customHeight="1">
      <c r="B595" s="28"/>
      <c r="C595" s="29"/>
      <c r="D595" s="80"/>
      <c r="E595" s="28"/>
      <c r="F595" s="28"/>
      <c r="G595" s="28"/>
      <c r="H595" s="28"/>
      <c r="I595" s="28"/>
      <c r="J595" s="30"/>
      <c r="K595" s="28"/>
      <c r="L595" s="28"/>
      <c r="M595" s="30"/>
    </row>
    <row r="596" spans="2:13" ht="15.75" customHeight="1">
      <c r="B596" s="28"/>
      <c r="C596" s="29"/>
      <c r="D596" s="80"/>
      <c r="E596" s="28"/>
      <c r="F596" s="28"/>
      <c r="G596" s="28"/>
      <c r="H596" s="28"/>
      <c r="I596" s="28"/>
      <c r="J596" s="30"/>
      <c r="K596" s="28"/>
      <c r="L596" s="28"/>
      <c r="M596" s="30"/>
    </row>
    <row r="597" spans="2:13" ht="15.75" customHeight="1">
      <c r="B597" s="28"/>
      <c r="C597" s="29"/>
      <c r="D597" s="80"/>
      <c r="E597" s="28"/>
      <c r="F597" s="28"/>
      <c r="G597" s="28"/>
      <c r="H597" s="28"/>
      <c r="I597" s="28"/>
      <c r="J597" s="30"/>
      <c r="K597" s="28"/>
      <c r="L597" s="28"/>
      <c r="M597" s="30"/>
    </row>
    <row r="598" spans="2:13" ht="15.75" customHeight="1">
      <c r="B598" s="28"/>
      <c r="C598" s="29"/>
      <c r="D598" s="80"/>
      <c r="E598" s="28"/>
      <c r="F598" s="28"/>
      <c r="G598" s="28"/>
      <c r="H598" s="28"/>
      <c r="I598" s="28"/>
      <c r="J598" s="30"/>
      <c r="K598" s="28"/>
      <c r="L598" s="28"/>
      <c r="M598" s="30"/>
    </row>
    <row r="599" spans="2:13" ht="15.75" customHeight="1">
      <c r="B599" s="28"/>
      <c r="C599" s="29"/>
      <c r="D599" s="80"/>
      <c r="E599" s="28"/>
      <c r="F599" s="28"/>
      <c r="G599" s="28"/>
      <c r="H599" s="28"/>
      <c r="I599" s="28"/>
      <c r="J599" s="30"/>
      <c r="K599" s="28"/>
      <c r="L599" s="28"/>
      <c r="M599" s="30"/>
    </row>
    <row r="600" spans="2:13" ht="15.75" customHeight="1">
      <c r="B600" s="28"/>
      <c r="C600" s="29"/>
      <c r="D600" s="80"/>
      <c r="E600" s="28"/>
      <c r="F600" s="28"/>
      <c r="G600" s="28"/>
      <c r="H600" s="28"/>
      <c r="I600" s="28"/>
      <c r="J600" s="30"/>
      <c r="K600" s="28"/>
      <c r="L600" s="28"/>
      <c r="M600" s="30"/>
    </row>
    <row r="601" spans="2:13" ht="15.75" customHeight="1">
      <c r="B601" s="28"/>
      <c r="C601" s="29"/>
      <c r="D601" s="80"/>
      <c r="E601" s="28"/>
      <c r="F601" s="28"/>
      <c r="G601" s="28"/>
      <c r="H601" s="28"/>
      <c r="I601" s="28"/>
      <c r="J601" s="30"/>
      <c r="K601" s="28"/>
      <c r="L601" s="28"/>
      <c r="M601" s="30"/>
    </row>
    <row r="602" spans="2:13" ht="15.75" customHeight="1">
      <c r="B602" s="28"/>
      <c r="C602" s="29"/>
      <c r="D602" s="80"/>
      <c r="E602" s="28"/>
      <c r="F602" s="28"/>
      <c r="G602" s="28"/>
      <c r="H602" s="28"/>
      <c r="I602" s="28"/>
      <c r="J602" s="30"/>
      <c r="K602" s="28"/>
      <c r="L602" s="28"/>
      <c r="M602" s="30"/>
    </row>
    <row r="603" spans="2:13" ht="15.75" customHeight="1">
      <c r="B603" s="28"/>
      <c r="C603" s="29"/>
      <c r="D603" s="80"/>
      <c r="E603" s="28"/>
      <c r="F603" s="28"/>
      <c r="G603" s="28"/>
      <c r="H603" s="28"/>
      <c r="I603" s="28"/>
      <c r="J603" s="30"/>
      <c r="K603" s="28"/>
      <c r="L603" s="28"/>
      <c r="M603" s="30"/>
    </row>
    <row r="604" spans="2:13" ht="15.75" customHeight="1">
      <c r="B604" s="28"/>
      <c r="C604" s="29"/>
      <c r="D604" s="80"/>
      <c r="E604" s="28"/>
      <c r="F604" s="28"/>
      <c r="G604" s="28"/>
      <c r="H604" s="28"/>
      <c r="I604" s="28"/>
      <c r="J604" s="30"/>
      <c r="K604" s="28"/>
      <c r="L604" s="28"/>
      <c r="M604" s="30"/>
    </row>
    <row r="605" spans="2:13" ht="15.75" customHeight="1">
      <c r="B605" s="28"/>
      <c r="C605" s="29"/>
      <c r="D605" s="80"/>
      <c r="E605" s="28"/>
      <c r="F605" s="28"/>
      <c r="G605" s="28"/>
      <c r="H605" s="28"/>
      <c r="I605" s="28"/>
      <c r="J605" s="30"/>
      <c r="K605" s="28"/>
      <c r="L605" s="28"/>
      <c r="M605" s="30"/>
    </row>
    <row r="606" spans="2:13" ht="15.75" customHeight="1">
      <c r="B606" s="28"/>
      <c r="C606" s="29"/>
      <c r="D606" s="80"/>
      <c r="E606" s="28"/>
      <c r="F606" s="28"/>
      <c r="G606" s="28"/>
      <c r="H606" s="28"/>
      <c r="I606" s="28"/>
      <c r="J606" s="30"/>
      <c r="K606" s="28"/>
      <c r="L606" s="28"/>
      <c r="M606" s="30"/>
    </row>
    <row r="607" spans="2:13" ht="15.75" customHeight="1">
      <c r="B607" s="28"/>
      <c r="C607" s="29"/>
      <c r="D607" s="80"/>
      <c r="E607" s="28"/>
      <c r="F607" s="28"/>
      <c r="G607" s="28"/>
      <c r="H607" s="28"/>
      <c r="I607" s="28"/>
      <c r="J607" s="30"/>
      <c r="K607" s="28"/>
      <c r="L607" s="28"/>
      <c r="M607" s="30"/>
    </row>
    <row r="608" spans="2:13" ht="15.75" customHeight="1">
      <c r="B608" s="28"/>
      <c r="C608" s="29"/>
      <c r="D608" s="80"/>
      <c r="E608" s="28"/>
      <c r="F608" s="28"/>
      <c r="G608" s="28"/>
      <c r="H608" s="28"/>
      <c r="I608" s="28"/>
      <c r="J608" s="30"/>
      <c r="K608" s="28"/>
      <c r="L608" s="28"/>
      <c r="M608" s="30"/>
    </row>
    <row r="609" spans="2:13" ht="15.75" customHeight="1">
      <c r="B609" s="28"/>
      <c r="C609" s="29"/>
      <c r="D609" s="80"/>
      <c r="E609" s="28"/>
      <c r="F609" s="28"/>
      <c r="G609" s="28"/>
      <c r="H609" s="28"/>
      <c r="I609" s="28"/>
      <c r="J609" s="30"/>
      <c r="K609" s="28"/>
      <c r="L609" s="28"/>
      <c r="M609" s="30"/>
    </row>
    <row r="610" spans="2:13" ht="15.75" customHeight="1">
      <c r="B610" s="28"/>
      <c r="C610" s="29"/>
      <c r="D610" s="80"/>
      <c r="E610" s="28"/>
      <c r="F610" s="28"/>
      <c r="G610" s="28"/>
      <c r="H610" s="28"/>
      <c r="I610" s="28"/>
      <c r="J610" s="30"/>
      <c r="K610" s="28"/>
      <c r="L610" s="28"/>
      <c r="M610" s="30"/>
    </row>
    <row r="611" spans="2:13" ht="15.75" customHeight="1">
      <c r="B611" s="28"/>
      <c r="C611" s="29"/>
      <c r="D611" s="80"/>
      <c r="E611" s="28"/>
      <c r="F611" s="28"/>
      <c r="G611" s="28"/>
      <c r="H611" s="28"/>
      <c r="I611" s="28"/>
      <c r="J611" s="30"/>
      <c r="K611" s="28"/>
      <c r="L611" s="28"/>
      <c r="M611" s="30"/>
    </row>
    <row r="612" spans="2:13" ht="15.75" customHeight="1">
      <c r="B612" s="28"/>
      <c r="C612" s="29"/>
      <c r="D612" s="80"/>
      <c r="E612" s="28"/>
      <c r="F612" s="28"/>
      <c r="G612" s="28"/>
      <c r="H612" s="28"/>
      <c r="I612" s="28"/>
      <c r="J612" s="30"/>
      <c r="K612" s="28"/>
      <c r="L612" s="28"/>
      <c r="M612" s="30"/>
    </row>
    <row r="613" spans="2:13" ht="15.75" customHeight="1">
      <c r="B613" s="28"/>
      <c r="C613" s="29"/>
      <c r="D613" s="80"/>
      <c r="E613" s="28"/>
      <c r="F613" s="28"/>
      <c r="G613" s="28"/>
      <c r="H613" s="28"/>
      <c r="I613" s="28"/>
      <c r="J613" s="30"/>
      <c r="K613" s="28"/>
      <c r="L613" s="28"/>
      <c r="M613" s="30"/>
    </row>
    <row r="614" spans="2:13" ht="15.75" customHeight="1">
      <c r="B614" s="28"/>
      <c r="C614" s="29"/>
      <c r="D614" s="80"/>
      <c r="E614" s="28"/>
      <c r="F614" s="28"/>
      <c r="G614" s="28"/>
      <c r="H614" s="28"/>
      <c r="I614" s="28"/>
      <c r="J614" s="30"/>
      <c r="K614" s="28"/>
      <c r="L614" s="28"/>
      <c r="M614" s="30"/>
    </row>
    <row r="615" spans="2:13" ht="15.75" customHeight="1">
      <c r="B615" s="28"/>
      <c r="C615" s="29"/>
      <c r="D615" s="80"/>
      <c r="E615" s="28"/>
      <c r="F615" s="28"/>
      <c r="G615" s="28"/>
      <c r="H615" s="28"/>
      <c r="I615" s="28"/>
      <c r="J615" s="30"/>
      <c r="K615" s="28"/>
      <c r="L615" s="28"/>
      <c r="M615" s="30"/>
    </row>
    <row r="616" spans="2:13" ht="15.75" customHeight="1">
      <c r="B616" s="28"/>
      <c r="C616" s="29"/>
      <c r="D616" s="80"/>
      <c r="E616" s="28"/>
      <c r="F616" s="28"/>
      <c r="G616" s="28"/>
      <c r="H616" s="28"/>
      <c r="I616" s="28"/>
      <c r="J616" s="30"/>
      <c r="K616" s="28"/>
      <c r="L616" s="28"/>
      <c r="M616" s="30"/>
    </row>
    <row r="617" spans="2:13" ht="15.75" customHeight="1">
      <c r="B617" s="28"/>
      <c r="C617" s="29"/>
      <c r="D617" s="80"/>
      <c r="E617" s="28"/>
      <c r="F617" s="28"/>
      <c r="G617" s="28"/>
      <c r="H617" s="28"/>
      <c r="I617" s="28"/>
      <c r="J617" s="30"/>
      <c r="K617" s="28"/>
      <c r="L617" s="28"/>
      <c r="M617" s="30"/>
    </row>
    <row r="618" spans="2:13" ht="15.75" customHeight="1">
      <c r="B618" s="28"/>
      <c r="C618" s="29"/>
      <c r="D618" s="80"/>
      <c r="E618" s="28"/>
      <c r="F618" s="28"/>
      <c r="G618" s="28"/>
      <c r="H618" s="28"/>
      <c r="I618" s="28"/>
      <c r="J618" s="30"/>
      <c r="K618" s="28"/>
      <c r="L618" s="28"/>
      <c r="M618" s="30"/>
    </row>
    <row r="619" spans="2:13" ht="15.75" customHeight="1">
      <c r="B619" s="28"/>
      <c r="C619" s="29"/>
      <c r="D619" s="80"/>
      <c r="E619" s="28"/>
      <c r="F619" s="28"/>
      <c r="G619" s="28"/>
      <c r="H619" s="28"/>
      <c r="I619" s="28"/>
      <c r="J619" s="30"/>
      <c r="K619" s="28"/>
      <c r="L619" s="28"/>
      <c r="M619" s="30"/>
    </row>
    <row r="620" spans="2:13" ht="15.75" customHeight="1">
      <c r="B620" s="28"/>
      <c r="C620" s="29"/>
      <c r="D620" s="80"/>
      <c r="E620" s="28"/>
      <c r="F620" s="28"/>
      <c r="G620" s="28"/>
      <c r="H620" s="28"/>
      <c r="I620" s="28"/>
      <c r="J620" s="30"/>
      <c r="K620" s="28"/>
      <c r="L620" s="28"/>
      <c r="M620" s="30"/>
    </row>
    <row r="621" spans="2:13" ht="15.75" customHeight="1">
      <c r="B621" s="28"/>
      <c r="C621" s="29"/>
      <c r="D621" s="80"/>
      <c r="E621" s="28"/>
      <c r="F621" s="28"/>
      <c r="G621" s="28"/>
      <c r="H621" s="28"/>
      <c r="I621" s="28"/>
      <c r="J621" s="30"/>
      <c r="K621" s="28"/>
      <c r="L621" s="28"/>
      <c r="M621" s="30"/>
    </row>
    <row r="622" spans="2:13" ht="15.75" customHeight="1">
      <c r="B622" s="28"/>
      <c r="C622" s="29"/>
      <c r="D622" s="80"/>
      <c r="E622" s="28"/>
      <c r="F622" s="28"/>
      <c r="G622" s="28"/>
      <c r="H622" s="28"/>
      <c r="I622" s="28"/>
      <c r="J622" s="30"/>
      <c r="K622" s="28"/>
      <c r="L622" s="28"/>
      <c r="M622" s="30"/>
    </row>
    <row r="623" spans="2:13" ht="15.75" customHeight="1">
      <c r="B623" s="28"/>
      <c r="C623" s="29"/>
      <c r="D623" s="80"/>
      <c r="E623" s="28"/>
      <c r="F623" s="28"/>
      <c r="G623" s="28"/>
      <c r="H623" s="28"/>
      <c r="I623" s="28"/>
      <c r="J623" s="30"/>
      <c r="K623" s="28"/>
      <c r="L623" s="28"/>
      <c r="M623" s="30"/>
    </row>
    <row r="624" spans="2:13" ht="15.75" customHeight="1">
      <c r="B624" s="28"/>
      <c r="C624" s="29"/>
      <c r="D624" s="80"/>
      <c r="E624" s="28"/>
      <c r="F624" s="28"/>
      <c r="G624" s="28"/>
      <c r="H624" s="28"/>
      <c r="I624" s="28"/>
      <c r="J624" s="30"/>
      <c r="K624" s="28"/>
      <c r="L624" s="28"/>
      <c r="M624" s="30"/>
    </row>
    <row r="625" spans="2:13" ht="15.75" customHeight="1">
      <c r="B625" s="28"/>
      <c r="C625" s="29"/>
      <c r="D625" s="80"/>
      <c r="E625" s="28"/>
      <c r="F625" s="28"/>
      <c r="G625" s="28"/>
      <c r="H625" s="28"/>
      <c r="I625" s="28"/>
      <c r="J625" s="30"/>
      <c r="K625" s="28"/>
      <c r="L625" s="28"/>
      <c r="M625" s="30"/>
    </row>
    <row r="626" spans="2:13" ht="15.75" customHeight="1">
      <c r="B626" s="28"/>
      <c r="C626" s="29"/>
      <c r="D626" s="80"/>
      <c r="E626" s="28"/>
      <c r="F626" s="28"/>
      <c r="G626" s="28"/>
      <c r="H626" s="28"/>
      <c r="I626" s="28"/>
      <c r="J626" s="30"/>
      <c r="K626" s="28"/>
      <c r="L626" s="28"/>
      <c r="M626" s="30"/>
    </row>
    <row r="627" spans="2:13" ht="15.75" customHeight="1">
      <c r="B627" s="28"/>
      <c r="C627" s="29"/>
      <c r="D627" s="80"/>
      <c r="E627" s="28"/>
      <c r="F627" s="28"/>
      <c r="G627" s="28"/>
      <c r="H627" s="28"/>
      <c r="I627" s="28"/>
      <c r="J627" s="30"/>
      <c r="K627" s="28"/>
      <c r="L627" s="28"/>
      <c r="M627" s="30"/>
    </row>
    <row r="628" spans="2:13" ht="15.75" customHeight="1">
      <c r="B628" s="28"/>
      <c r="C628" s="29"/>
      <c r="D628" s="80"/>
      <c r="E628" s="28"/>
      <c r="F628" s="28"/>
      <c r="G628" s="28"/>
      <c r="H628" s="28"/>
      <c r="I628" s="28"/>
      <c r="J628" s="30"/>
      <c r="K628" s="28"/>
      <c r="L628" s="28"/>
      <c r="M628" s="30"/>
    </row>
    <row r="629" spans="2:13" ht="15.75" customHeight="1">
      <c r="B629" s="28"/>
      <c r="C629" s="29"/>
      <c r="D629" s="80"/>
      <c r="E629" s="28"/>
      <c r="F629" s="28"/>
      <c r="G629" s="28"/>
      <c r="H629" s="28"/>
      <c r="I629" s="28"/>
      <c r="J629" s="30"/>
      <c r="K629" s="28"/>
      <c r="L629" s="28"/>
      <c r="M629" s="30"/>
    </row>
    <row r="630" spans="2:13" ht="15.75" customHeight="1">
      <c r="B630" s="28"/>
      <c r="C630" s="29"/>
      <c r="D630" s="80"/>
      <c r="E630" s="28"/>
      <c r="F630" s="28"/>
      <c r="G630" s="28"/>
      <c r="H630" s="28"/>
      <c r="I630" s="28"/>
      <c r="J630" s="30"/>
      <c r="K630" s="28"/>
      <c r="L630" s="28"/>
      <c r="M630" s="30"/>
    </row>
    <row r="631" spans="2:13" ht="15.75" customHeight="1">
      <c r="B631" s="28"/>
      <c r="C631" s="29"/>
      <c r="D631" s="80"/>
      <c r="E631" s="28"/>
      <c r="F631" s="28"/>
      <c r="G631" s="28"/>
      <c r="H631" s="28"/>
      <c r="I631" s="28"/>
      <c r="J631" s="30"/>
      <c r="K631" s="28"/>
      <c r="L631" s="28"/>
      <c r="M631" s="30"/>
    </row>
    <row r="632" spans="2:13" ht="15.75" customHeight="1">
      <c r="B632" s="28"/>
      <c r="C632" s="29"/>
      <c r="D632" s="80"/>
      <c r="E632" s="28"/>
      <c r="F632" s="28"/>
      <c r="G632" s="28"/>
      <c r="H632" s="28"/>
      <c r="I632" s="28"/>
      <c r="J632" s="30"/>
      <c r="K632" s="28"/>
      <c r="L632" s="28"/>
      <c r="M632" s="30"/>
    </row>
    <row r="633" spans="2:13" ht="15.75" customHeight="1">
      <c r="B633" s="28"/>
      <c r="C633" s="29"/>
      <c r="D633" s="80"/>
      <c r="E633" s="28"/>
      <c r="F633" s="28"/>
      <c r="G633" s="28"/>
      <c r="H633" s="28"/>
      <c r="I633" s="28"/>
      <c r="J633" s="30"/>
      <c r="K633" s="28"/>
      <c r="L633" s="28"/>
      <c r="M633" s="30"/>
    </row>
    <row r="634" spans="2:13" ht="15.75" customHeight="1">
      <c r="B634" s="28"/>
      <c r="C634" s="29"/>
      <c r="D634" s="80"/>
      <c r="E634" s="28"/>
      <c r="F634" s="28"/>
      <c r="G634" s="28"/>
      <c r="H634" s="28"/>
      <c r="I634" s="28"/>
      <c r="J634" s="30"/>
      <c r="K634" s="28"/>
      <c r="L634" s="28"/>
      <c r="M634" s="30"/>
    </row>
    <row r="635" spans="2:13" ht="15.75" customHeight="1">
      <c r="B635" s="28"/>
      <c r="C635" s="29"/>
      <c r="D635" s="80"/>
      <c r="E635" s="28"/>
      <c r="F635" s="28"/>
      <c r="G635" s="28"/>
      <c r="H635" s="28"/>
      <c r="I635" s="28"/>
      <c r="J635" s="30"/>
      <c r="K635" s="28"/>
      <c r="L635" s="28"/>
      <c r="M635" s="30"/>
    </row>
    <row r="636" spans="2:13" ht="15.75" customHeight="1">
      <c r="B636" s="28"/>
      <c r="C636" s="29"/>
      <c r="D636" s="80"/>
      <c r="E636" s="28"/>
      <c r="F636" s="28"/>
      <c r="G636" s="28"/>
      <c r="H636" s="28"/>
      <c r="I636" s="28"/>
      <c r="J636" s="30"/>
      <c r="K636" s="28"/>
      <c r="L636" s="28"/>
      <c r="M636" s="30"/>
    </row>
    <row r="637" spans="2:13" ht="15.75" customHeight="1">
      <c r="B637" s="28"/>
      <c r="C637" s="29"/>
      <c r="D637" s="80"/>
      <c r="E637" s="28"/>
      <c r="F637" s="28"/>
      <c r="G637" s="28"/>
      <c r="H637" s="28"/>
      <c r="I637" s="28"/>
      <c r="J637" s="30"/>
      <c r="K637" s="28"/>
      <c r="L637" s="28"/>
      <c r="M637" s="30"/>
    </row>
    <row r="638" spans="2:13" ht="15.75" customHeight="1">
      <c r="B638" s="28"/>
      <c r="C638" s="29"/>
      <c r="D638" s="80"/>
      <c r="E638" s="28"/>
      <c r="F638" s="28"/>
      <c r="G638" s="28"/>
      <c r="H638" s="28"/>
      <c r="I638" s="28"/>
      <c r="J638" s="30"/>
      <c r="K638" s="28"/>
      <c r="L638" s="28"/>
      <c r="M638" s="30"/>
    </row>
    <row r="639" spans="2:13" ht="15.75" customHeight="1">
      <c r="B639" s="28"/>
      <c r="C639" s="29"/>
      <c r="D639" s="80"/>
      <c r="E639" s="28"/>
      <c r="F639" s="28"/>
      <c r="G639" s="28"/>
      <c r="H639" s="28"/>
      <c r="I639" s="28"/>
      <c r="J639" s="30"/>
      <c r="K639" s="28"/>
      <c r="L639" s="28"/>
      <c r="M639" s="30"/>
    </row>
    <row r="640" spans="2:13" ht="15.75" customHeight="1">
      <c r="B640" s="28"/>
      <c r="C640" s="29"/>
      <c r="D640" s="80"/>
      <c r="E640" s="28"/>
      <c r="F640" s="28"/>
      <c r="G640" s="28"/>
      <c r="H640" s="28"/>
      <c r="I640" s="28"/>
      <c r="J640" s="30"/>
      <c r="K640" s="28"/>
      <c r="L640" s="28"/>
      <c r="M640" s="30"/>
    </row>
    <row r="641" spans="2:13" ht="15.75" customHeight="1">
      <c r="B641" s="28"/>
      <c r="C641" s="29"/>
      <c r="D641" s="80"/>
      <c r="E641" s="28"/>
      <c r="F641" s="28"/>
      <c r="G641" s="28"/>
      <c r="H641" s="28"/>
      <c r="I641" s="28"/>
      <c r="J641" s="30"/>
      <c r="K641" s="28"/>
      <c r="L641" s="28"/>
      <c r="M641" s="30"/>
    </row>
    <row r="642" spans="2:13" ht="15.75" customHeight="1">
      <c r="B642" s="28"/>
      <c r="C642" s="29"/>
      <c r="D642" s="80"/>
      <c r="E642" s="28"/>
      <c r="F642" s="28"/>
      <c r="G642" s="28"/>
      <c r="H642" s="28"/>
      <c r="I642" s="28"/>
      <c r="J642" s="30"/>
      <c r="K642" s="28"/>
      <c r="L642" s="28"/>
      <c r="M642" s="30"/>
    </row>
    <row r="643" spans="2:13" ht="15.75" customHeight="1">
      <c r="B643" s="28"/>
      <c r="C643" s="29"/>
      <c r="D643" s="80"/>
      <c r="E643" s="28"/>
      <c r="F643" s="28"/>
      <c r="G643" s="28"/>
      <c r="H643" s="28"/>
      <c r="I643" s="28"/>
      <c r="J643" s="30"/>
      <c r="K643" s="28"/>
      <c r="L643" s="28"/>
      <c r="M643" s="30"/>
    </row>
    <row r="644" spans="2:13" ht="15.75" customHeight="1">
      <c r="B644" s="28"/>
      <c r="C644" s="29"/>
      <c r="D644" s="80"/>
      <c r="E644" s="28"/>
      <c r="F644" s="28"/>
      <c r="G644" s="28"/>
      <c r="H644" s="28"/>
      <c r="I644" s="28"/>
      <c r="J644" s="30"/>
      <c r="K644" s="28"/>
      <c r="L644" s="28"/>
      <c r="M644" s="30"/>
    </row>
    <row r="645" spans="2:13" ht="15.75" customHeight="1">
      <c r="B645" s="28"/>
      <c r="C645" s="29"/>
      <c r="D645" s="80"/>
      <c r="E645" s="28"/>
      <c r="F645" s="28"/>
      <c r="G645" s="28"/>
      <c r="H645" s="28"/>
      <c r="I645" s="28"/>
      <c r="J645" s="30"/>
      <c r="K645" s="28"/>
      <c r="L645" s="28"/>
      <c r="M645" s="30"/>
    </row>
    <row r="646" spans="2:13" ht="15.75" customHeight="1">
      <c r="B646" s="28"/>
      <c r="C646" s="29"/>
      <c r="D646" s="80"/>
      <c r="E646" s="28"/>
      <c r="F646" s="28"/>
      <c r="G646" s="28"/>
      <c r="H646" s="28"/>
      <c r="I646" s="28"/>
      <c r="J646" s="30"/>
      <c r="K646" s="28"/>
      <c r="L646" s="28"/>
      <c r="M646" s="30"/>
    </row>
    <row r="647" spans="2:13" ht="15.75" customHeight="1">
      <c r="B647" s="28"/>
      <c r="C647" s="29"/>
      <c r="D647" s="80"/>
      <c r="E647" s="28"/>
      <c r="F647" s="28"/>
      <c r="G647" s="28"/>
      <c r="H647" s="28"/>
      <c r="I647" s="28"/>
      <c r="J647" s="30"/>
      <c r="K647" s="28"/>
      <c r="L647" s="28"/>
      <c r="M647" s="30"/>
    </row>
    <row r="648" spans="2:13" ht="15.75" customHeight="1">
      <c r="B648" s="28"/>
      <c r="C648" s="29"/>
      <c r="D648" s="80"/>
      <c r="E648" s="28"/>
      <c r="F648" s="28"/>
      <c r="G648" s="28"/>
      <c r="H648" s="28"/>
      <c r="I648" s="28"/>
      <c r="J648" s="30"/>
      <c r="K648" s="28"/>
      <c r="L648" s="28"/>
      <c r="M648" s="30"/>
    </row>
    <row r="649" spans="2:13" ht="15.75" customHeight="1">
      <c r="B649" s="28"/>
      <c r="C649" s="29"/>
      <c r="D649" s="80"/>
      <c r="E649" s="28"/>
      <c r="F649" s="28"/>
      <c r="G649" s="28"/>
      <c r="H649" s="28"/>
      <c r="I649" s="28"/>
      <c r="J649" s="30"/>
      <c r="K649" s="28"/>
      <c r="L649" s="28"/>
      <c r="M649" s="30"/>
    </row>
    <row r="650" spans="2:13" ht="15.75" customHeight="1">
      <c r="B650" s="28"/>
      <c r="C650" s="29"/>
      <c r="D650" s="80"/>
      <c r="E650" s="28"/>
      <c r="F650" s="28"/>
      <c r="G650" s="28"/>
      <c r="H650" s="28"/>
      <c r="I650" s="28"/>
      <c r="J650" s="30"/>
      <c r="K650" s="28"/>
      <c r="L650" s="28"/>
      <c r="M650" s="30"/>
    </row>
    <row r="651" spans="2:13" ht="15.75" customHeight="1">
      <c r="B651" s="28"/>
      <c r="C651" s="29"/>
      <c r="D651" s="80"/>
      <c r="E651" s="28"/>
      <c r="F651" s="28"/>
      <c r="G651" s="28"/>
      <c r="H651" s="28"/>
      <c r="I651" s="28"/>
      <c r="J651" s="30"/>
      <c r="K651" s="28"/>
      <c r="L651" s="28"/>
      <c r="M651" s="30"/>
    </row>
    <row r="652" spans="2:13" ht="15.75" customHeight="1">
      <c r="B652" s="28"/>
      <c r="C652" s="29"/>
      <c r="D652" s="80"/>
      <c r="E652" s="28"/>
      <c r="F652" s="28"/>
      <c r="G652" s="28"/>
      <c r="H652" s="28"/>
      <c r="I652" s="28"/>
      <c r="J652" s="30"/>
      <c r="K652" s="28"/>
      <c r="L652" s="28"/>
      <c r="M652" s="30"/>
    </row>
    <row r="653" spans="2:13" ht="15.75" customHeight="1">
      <c r="B653" s="28"/>
      <c r="C653" s="29"/>
      <c r="D653" s="80"/>
      <c r="E653" s="28"/>
      <c r="F653" s="28"/>
      <c r="G653" s="28"/>
      <c r="H653" s="28"/>
      <c r="I653" s="28"/>
      <c r="J653" s="30"/>
      <c r="K653" s="28"/>
      <c r="L653" s="28"/>
      <c r="M653" s="30"/>
    </row>
    <row r="654" spans="2:13" ht="15.75" customHeight="1">
      <c r="B654" s="28"/>
      <c r="C654" s="29"/>
      <c r="D654" s="80"/>
      <c r="E654" s="28"/>
      <c r="F654" s="28"/>
      <c r="G654" s="28"/>
      <c r="H654" s="28"/>
      <c r="I654" s="28"/>
      <c r="J654" s="30"/>
      <c r="K654" s="28"/>
      <c r="L654" s="28"/>
      <c r="M654" s="30"/>
    </row>
    <row r="655" spans="2:13" ht="15.75" customHeight="1">
      <c r="B655" s="28"/>
      <c r="C655" s="29"/>
      <c r="D655" s="80"/>
      <c r="E655" s="28"/>
      <c r="F655" s="28"/>
      <c r="G655" s="28"/>
      <c r="H655" s="28"/>
      <c r="I655" s="28"/>
      <c r="J655" s="30"/>
      <c r="K655" s="28"/>
      <c r="L655" s="28"/>
      <c r="M655" s="30"/>
    </row>
    <row r="656" spans="2:13" ht="15.75" customHeight="1">
      <c r="B656" s="28"/>
      <c r="C656" s="29"/>
      <c r="D656" s="80"/>
      <c r="E656" s="28"/>
      <c r="F656" s="28"/>
      <c r="G656" s="28"/>
      <c r="H656" s="28"/>
      <c r="I656" s="28"/>
      <c r="J656" s="30"/>
      <c r="K656" s="28"/>
      <c r="L656" s="28"/>
      <c r="M656" s="30"/>
    </row>
    <row r="657" spans="2:13" ht="15.75" customHeight="1">
      <c r="B657" s="28"/>
      <c r="C657" s="29"/>
      <c r="D657" s="80"/>
      <c r="E657" s="28"/>
      <c r="F657" s="28"/>
      <c r="G657" s="28"/>
      <c r="H657" s="28"/>
      <c r="I657" s="28"/>
      <c r="J657" s="30"/>
      <c r="K657" s="28"/>
      <c r="L657" s="28"/>
      <c r="M657" s="30"/>
    </row>
    <row r="658" spans="2:13" ht="15.75" customHeight="1">
      <c r="B658" s="28"/>
      <c r="C658" s="29"/>
      <c r="D658" s="80"/>
      <c r="E658" s="28"/>
      <c r="F658" s="28"/>
      <c r="G658" s="28"/>
      <c r="H658" s="28"/>
      <c r="I658" s="28"/>
      <c r="J658" s="30"/>
      <c r="K658" s="28"/>
      <c r="L658" s="28"/>
      <c r="M658" s="30"/>
    </row>
    <row r="659" spans="2:13" ht="15.75" customHeight="1">
      <c r="B659" s="28"/>
      <c r="C659" s="29"/>
      <c r="D659" s="80"/>
      <c r="E659" s="28"/>
      <c r="F659" s="28"/>
      <c r="G659" s="28"/>
      <c r="H659" s="28"/>
      <c r="I659" s="28"/>
      <c r="J659" s="30"/>
      <c r="K659" s="28"/>
      <c r="L659" s="28"/>
      <c r="M659" s="30"/>
    </row>
    <row r="660" spans="2:13" ht="15.75" customHeight="1">
      <c r="B660" s="28"/>
      <c r="C660" s="29"/>
      <c r="D660" s="80"/>
      <c r="E660" s="28"/>
      <c r="F660" s="28"/>
      <c r="G660" s="28"/>
      <c r="H660" s="28"/>
      <c r="I660" s="28"/>
      <c r="J660" s="30"/>
      <c r="K660" s="28"/>
      <c r="L660" s="28"/>
      <c r="M660" s="30"/>
    </row>
    <row r="661" spans="2:13" ht="15.75" customHeight="1">
      <c r="B661" s="28"/>
      <c r="C661" s="29"/>
      <c r="D661" s="80"/>
      <c r="E661" s="28"/>
      <c r="F661" s="28"/>
      <c r="G661" s="28"/>
      <c r="H661" s="28"/>
      <c r="I661" s="28"/>
      <c r="J661" s="30"/>
      <c r="K661" s="28"/>
      <c r="L661" s="28"/>
      <c r="M661" s="30"/>
    </row>
    <row r="662" spans="2:13" ht="15.75" customHeight="1">
      <c r="B662" s="28"/>
      <c r="C662" s="29"/>
      <c r="D662" s="80"/>
      <c r="E662" s="28"/>
      <c r="F662" s="28"/>
      <c r="G662" s="28"/>
      <c r="H662" s="28"/>
      <c r="I662" s="28"/>
      <c r="J662" s="30"/>
      <c r="K662" s="28"/>
      <c r="L662" s="28"/>
      <c r="M662" s="30"/>
    </row>
    <row r="663" spans="2:13" ht="15.75" customHeight="1">
      <c r="B663" s="28"/>
      <c r="C663" s="29"/>
      <c r="D663" s="80"/>
      <c r="E663" s="28"/>
      <c r="F663" s="28"/>
      <c r="G663" s="28"/>
      <c r="H663" s="28"/>
      <c r="I663" s="28"/>
      <c r="J663" s="30"/>
      <c r="K663" s="28"/>
      <c r="L663" s="28"/>
      <c r="M663" s="30"/>
    </row>
    <row r="664" spans="2:13" ht="15.75" customHeight="1">
      <c r="B664" s="28"/>
      <c r="C664" s="29"/>
      <c r="D664" s="80"/>
      <c r="E664" s="28"/>
      <c r="F664" s="28"/>
      <c r="G664" s="28"/>
      <c r="H664" s="28"/>
      <c r="I664" s="28"/>
      <c r="J664" s="30"/>
      <c r="K664" s="28"/>
      <c r="L664" s="28"/>
      <c r="M664" s="30"/>
    </row>
    <row r="665" spans="2:13" ht="15.75" customHeight="1">
      <c r="B665" s="28"/>
      <c r="C665" s="29"/>
      <c r="D665" s="80"/>
      <c r="E665" s="28"/>
      <c r="F665" s="28"/>
      <c r="G665" s="28"/>
      <c r="H665" s="28"/>
      <c r="I665" s="28"/>
      <c r="J665" s="30"/>
      <c r="K665" s="28"/>
      <c r="L665" s="28"/>
      <c r="M665" s="30"/>
    </row>
    <row r="666" spans="2:13" ht="15.75" customHeight="1">
      <c r="B666" s="28"/>
      <c r="C666" s="29"/>
      <c r="D666" s="80"/>
      <c r="E666" s="28"/>
      <c r="F666" s="28"/>
      <c r="G666" s="28"/>
      <c r="H666" s="28"/>
      <c r="I666" s="28"/>
      <c r="J666" s="30"/>
      <c r="K666" s="28"/>
      <c r="L666" s="28"/>
      <c r="M666" s="30"/>
    </row>
    <row r="667" spans="2:13" ht="15.75" customHeight="1">
      <c r="B667" s="28"/>
      <c r="C667" s="29"/>
      <c r="D667" s="80"/>
      <c r="E667" s="28"/>
      <c r="F667" s="28"/>
      <c r="G667" s="28"/>
      <c r="H667" s="28"/>
      <c r="I667" s="28"/>
      <c r="J667" s="30"/>
      <c r="K667" s="28"/>
      <c r="L667" s="28"/>
      <c r="M667" s="30"/>
    </row>
    <row r="668" spans="2:13" ht="15.75" customHeight="1">
      <c r="B668" s="28"/>
      <c r="C668" s="29"/>
      <c r="D668" s="80"/>
      <c r="E668" s="28"/>
      <c r="F668" s="28"/>
      <c r="G668" s="28"/>
      <c r="H668" s="28"/>
      <c r="I668" s="28"/>
      <c r="J668" s="30"/>
      <c r="K668" s="28"/>
      <c r="L668" s="28"/>
      <c r="M668" s="30"/>
    </row>
    <row r="669" spans="2:13" ht="15.75" customHeight="1">
      <c r="B669" s="28"/>
      <c r="C669" s="29"/>
      <c r="D669" s="80"/>
      <c r="E669" s="28"/>
      <c r="F669" s="28"/>
      <c r="G669" s="28"/>
      <c r="H669" s="28"/>
      <c r="I669" s="28"/>
      <c r="J669" s="30"/>
      <c r="K669" s="28"/>
      <c r="L669" s="28"/>
      <c r="M669" s="30"/>
    </row>
    <row r="670" spans="2:13" ht="15.75" customHeight="1">
      <c r="B670" s="28"/>
      <c r="C670" s="29"/>
      <c r="D670" s="80"/>
      <c r="E670" s="28"/>
      <c r="F670" s="28"/>
      <c r="G670" s="28"/>
      <c r="H670" s="28"/>
      <c r="I670" s="28"/>
      <c r="J670" s="30"/>
      <c r="K670" s="28"/>
      <c r="L670" s="28"/>
      <c r="M670" s="30"/>
    </row>
    <row r="671" spans="2:13" ht="15.75" customHeight="1">
      <c r="B671" s="28"/>
      <c r="C671" s="29"/>
      <c r="D671" s="80"/>
      <c r="E671" s="28"/>
      <c r="F671" s="28"/>
      <c r="G671" s="28"/>
      <c r="H671" s="28"/>
      <c r="I671" s="28"/>
      <c r="J671" s="30"/>
      <c r="K671" s="28"/>
      <c r="L671" s="28"/>
      <c r="M671" s="30"/>
    </row>
    <row r="672" spans="2:13" ht="15.75" customHeight="1">
      <c r="B672" s="28"/>
      <c r="C672" s="29"/>
      <c r="D672" s="80"/>
      <c r="E672" s="28"/>
      <c r="F672" s="28"/>
      <c r="G672" s="28"/>
      <c r="H672" s="28"/>
      <c r="I672" s="28"/>
      <c r="J672" s="30"/>
      <c r="K672" s="28"/>
      <c r="L672" s="28"/>
      <c r="M672" s="30"/>
    </row>
    <row r="673" spans="2:13" ht="15.75" customHeight="1">
      <c r="B673" s="28"/>
      <c r="C673" s="29"/>
      <c r="D673" s="80"/>
      <c r="E673" s="28"/>
      <c r="F673" s="28"/>
      <c r="G673" s="28"/>
      <c r="H673" s="28"/>
      <c r="I673" s="28"/>
      <c r="J673" s="30"/>
      <c r="K673" s="28"/>
      <c r="L673" s="28"/>
      <c r="M673" s="30"/>
    </row>
    <row r="674" spans="2:13" ht="15.75" customHeight="1">
      <c r="B674" s="28"/>
      <c r="C674" s="29"/>
      <c r="D674" s="80"/>
      <c r="E674" s="28"/>
      <c r="F674" s="28"/>
      <c r="G674" s="28"/>
      <c r="H674" s="28"/>
      <c r="I674" s="28"/>
      <c r="J674" s="30"/>
      <c r="K674" s="28"/>
      <c r="L674" s="28"/>
      <c r="M674" s="30"/>
    </row>
    <row r="675" spans="2:13" ht="15.75" customHeight="1">
      <c r="B675" s="28"/>
      <c r="C675" s="29"/>
      <c r="D675" s="80"/>
      <c r="E675" s="28"/>
      <c r="F675" s="28"/>
      <c r="G675" s="28"/>
      <c r="H675" s="28"/>
      <c r="I675" s="28"/>
      <c r="J675" s="30"/>
      <c r="K675" s="28"/>
      <c r="L675" s="28"/>
      <c r="M675" s="30"/>
    </row>
    <row r="676" spans="2:13" ht="15.75" customHeight="1">
      <c r="B676" s="28"/>
      <c r="C676" s="29"/>
      <c r="D676" s="80"/>
      <c r="E676" s="28"/>
      <c r="F676" s="28"/>
      <c r="G676" s="28"/>
      <c r="H676" s="28"/>
      <c r="I676" s="28"/>
      <c r="J676" s="30"/>
      <c r="K676" s="28"/>
      <c r="L676" s="28"/>
      <c r="M676" s="30"/>
    </row>
    <row r="677" spans="2:13" ht="15.75" customHeight="1">
      <c r="B677" s="28"/>
      <c r="C677" s="29"/>
      <c r="D677" s="80"/>
      <c r="E677" s="28"/>
      <c r="F677" s="28"/>
      <c r="G677" s="28"/>
      <c r="H677" s="28"/>
      <c r="I677" s="28"/>
      <c r="J677" s="30"/>
      <c r="K677" s="28"/>
      <c r="L677" s="28"/>
      <c r="M677" s="30"/>
    </row>
    <row r="678" spans="2:13" ht="15.75" customHeight="1">
      <c r="B678" s="28"/>
      <c r="C678" s="29"/>
      <c r="D678" s="80"/>
      <c r="E678" s="28"/>
      <c r="F678" s="28"/>
      <c r="G678" s="28"/>
      <c r="H678" s="28"/>
      <c r="I678" s="28"/>
      <c r="J678" s="30"/>
      <c r="K678" s="28"/>
      <c r="L678" s="28"/>
      <c r="M678" s="30"/>
    </row>
    <row r="679" spans="2:13" ht="15.75" customHeight="1">
      <c r="B679" s="28"/>
      <c r="C679" s="29"/>
      <c r="D679" s="80"/>
      <c r="E679" s="28"/>
      <c r="F679" s="28"/>
      <c r="G679" s="28"/>
      <c r="H679" s="28"/>
      <c r="I679" s="28"/>
      <c r="J679" s="30"/>
      <c r="K679" s="28"/>
      <c r="L679" s="28"/>
      <c r="M679" s="30"/>
    </row>
    <row r="680" spans="2:13" ht="15.75" customHeight="1">
      <c r="B680" s="28"/>
      <c r="C680" s="29"/>
      <c r="D680" s="80"/>
      <c r="E680" s="28"/>
      <c r="F680" s="28"/>
      <c r="G680" s="28"/>
      <c r="H680" s="28"/>
      <c r="I680" s="28"/>
      <c r="J680" s="30"/>
      <c r="K680" s="28"/>
      <c r="L680" s="28"/>
      <c r="M680" s="30"/>
    </row>
    <row r="681" spans="2:13" ht="15.75" customHeight="1">
      <c r="B681" s="28"/>
      <c r="C681" s="29"/>
      <c r="D681" s="80"/>
      <c r="E681" s="28"/>
      <c r="F681" s="28"/>
      <c r="G681" s="28"/>
      <c r="H681" s="28"/>
      <c r="I681" s="28"/>
      <c r="J681" s="30"/>
      <c r="K681" s="28"/>
      <c r="L681" s="28"/>
      <c r="M681" s="30"/>
    </row>
    <row r="682" spans="2:13" ht="15.75" customHeight="1">
      <c r="B682" s="28"/>
      <c r="C682" s="29"/>
      <c r="D682" s="80"/>
      <c r="E682" s="28"/>
      <c r="F682" s="28"/>
      <c r="G682" s="28"/>
      <c r="H682" s="28"/>
      <c r="I682" s="28"/>
      <c r="J682" s="30"/>
      <c r="K682" s="28"/>
      <c r="L682" s="28"/>
      <c r="M682" s="30"/>
    </row>
    <row r="683" spans="2:13" ht="15.75" customHeight="1">
      <c r="B683" s="28"/>
      <c r="C683" s="29"/>
      <c r="D683" s="80"/>
      <c r="E683" s="28"/>
      <c r="F683" s="28"/>
      <c r="G683" s="28"/>
      <c r="H683" s="28"/>
      <c r="I683" s="28"/>
      <c r="J683" s="30"/>
      <c r="K683" s="28"/>
      <c r="L683" s="28"/>
      <c r="M683" s="30"/>
    </row>
    <row r="684" spans="2:13" ht="15.75" customHeight="1">
      <c r="B684" s="28"/>
      <c r="C684" s="29"/>
      <c r="D684" s="80"/>
      <c r="E684" s="28"/>
      <c r="F684" s="28"/>
      <c r="G684" s="28"/>
      <c r="H684" s="28"/>
      <c r="I684" s="28"/>
      <c r="J684" s="30"/>
      <c r="K684" s="28"/>
      <c r="L684" s="28"/>
      <c r="M684" s="30"/>
    </row>
    <row r="685" spans="2:13" ht="15.75" customHeight="1">
      <c r="B685" s="28"/>
      <c r="C685" s="29"/>
      <c r="D685" s="80"/>
      <c r="E685" s="28"/>
      <c r="F685" s="28"/>
      <c r="G685" s="28"/>
      <c r="H685" s="28"/>
      <c r="I685" s="28"/>
      <c r="J685" s="30"/>
      <c r="K685" s="28"/>
      <c r="L685" s="28"/>
      <c r="M685" s="30"/>
    </row>
    <row r="686" spans="2:13" ht="15.75" customHeight="1">
      <c r="B686" s="28"/>
      <c r="C686" s="29"/>
      <c r="D686" s="80"/>
      <c r="E686" s="28"/>
      <c r="F686" s="28"/>
      <c r="G686" s="28"/>
      <c r="H686" s="28"/>
      <c r="I686" s="28"/>
      <c r="J686" s="30"/>
      <c r="K686" s="28"/>
      <c r="L686" s="28"/>
      <c r="M686" s="30"/>
    </row>
    <row r="687" spans="2:13" ht="15.75" customHeight="1">
      <c r="B687" s="28"/>
      <c r="C687" s="29"/>
      <c r="D687" s="80"/>
      <c r="E687" s="28"/>
      <c r="F687" s="28"/>
      <c r="G687" s="28"/>
      <c r="H687" s="28"/>
      <c r="I687" s="28"/>
      <c r="J687" s="30"/>
      <c r="K687" s="28"/>
      <c r="L687" s="28"/>
      <c r="M687" s="30"/>
    </row>
    <row r="688" spans="2:13" ht="15.75" customHeight="1">
      <c r="B688" s="28"/>
      <c r="C688" s="29"/>
      <c r="D688" s="80"/>
      <c r="E688" s="28"/>
      <c r="F688" s="28"/>
      <c r="G688" s="28"/>
      <c r="H688" s="28"/>
      <c r="I688" s="28"/>
      <c r="J688" s="30"/>
      <c r="K688" s="28"/>
      <c r="L688" s="28"/>
      <c r="M688" s="30"/>
    </row>
    <row r="689" spans="2:13" ht="15.75" customHeight="1">
      <c r="B689" s="28"/>
      <c r="C689" s="29"/>
      <c r="D689" s="80"/>
      <c r="E689" s="28"/>
      <c r="F689" s="28"/>
      <c r="G689" s="28"/>
      <c r="H689" s="28"/>
      <c r="I689" s="28"/>
      <c r="J689" s="30"/>
      <c r="K689" s="28"/>
      <c r="L689" s="28"/>
      <c r="M689" s="30"/>
    </row>
    <row r="690" spans="2:13" ht="15.75" customHeight="1">
      <c r="B690" s="28"/>
      <c r="C690" s="29"/>
      <c r="D690" s="80"/>
      <c r="E690" s="28"/>
      <c r="F690" s="28"/>
      <c r="G690" s="28"/>
      <c r="H690" s="28"/>
      <c r="I690" s="28"/>
      <c r="J690" s="30"/>
      <c r="K690" s="28"/>
      <c r="L690" s="28"/>
      <c r="M690" s="30"/>
    </row>
    <row r="691" spans="2:13" ht="15.75" customHeight="1">
      <c r="B691" s="28"/>
      <c r="C691" s="29"/>
      <c r="D691" s="80"/>
      <c r="E691" s="28"/>
      <c r="F691" s="28"/>
      <c r="G691" s="28"/>
      <c r="H691" s="28"/>
      <c r="I691" s="28"/>
      <c r="J691" s="30"/>
      <c r="K691" s="28"/>
      <c r="L691" s="28"/>
      <c r="M691" s="30"/>
    </row>
    <row r="692" spans="2:13" ht="15.75" customHeight="1">
      <c r="B692" s="28"/>
      <c r="C692" s="29"/>
      <c r="D692" s="80"/>
      <c r="E692" s="28"/>
      <c r="F692" s="28"/>
      <c r="G692" s="28"/>
      <c r="H692" s="28"/>
      <c r="I692" s="28"/>
      <c r="J692" s="30"/>
      <c r="K692" s="28"/>
      <c r="L692" s="28"/>
      <c r="M692" s="30"/>
    </row>
    <row r="693" spans="2:13" ht="15.75" customHeight="1">
      <c r="B693" s="28"/>
      <c r="C693" s="29"/>
      <c r="D693" s="80"/>
      <c r="E693" s="28"/>
      <c r="F693" s="28"/>
      <c r="G693" s="28"/>
      <c r="H693" s="28"/>
      <c r="I693" s="28"/>
      <c r="J693" s="30"/>
      <c r="K693" s="28"/>
      <c r="L693" s="28"/>
      <c r="M693" s="30"/>
    </row>
    <row r="694" spans="2:13" ht="15.75" customHeight="1">
      <c r="B694" s="28"/>
      <c r="C694" s="29"/>
      <c r="D694" s="80"/>
      <c r="E694" s="28"/>
      <c r="F694" s="28"/>
      <c r="G694" s="28"/>
      <c r="H694" s="28"/>
      <c r="I694" s="28"/>
      <c r="J694" s="30"/>
      <c r="K694" s="28"/>
      <c r="L694" s="28"/>
      <c r="M694" s="30"/>
    </row>
    <row r="695" spans="2:13" ht="15.75" customHeight="1">
      <c r="B695" s="28"/>
      <c r="C695" s="29"/>
      <c r="D695" s="80"/>
      <c r="E695" s="28"/>
      <c r="F695" s="28"/>
      <c r="G695" s="28"/>
      <c r="H695" s="28"/>
      <c r="I695" s="28"/>
      <c r="J695" s="30"/>
      <c r="K695" s="28"/>
      <c r="L695" s="28"/>
      <c r="M695" s="30"/>
    </row>
    <row r="696" spans="2:13" ht="15.75" customHeight="1">
      <c r="B696" s="28"/>
      <c r="C696" s="29"/>
      <c r="D696" s="80"/>
      <c r="E696" s="28"/>
      <c r="F696" s="28"/>
      <c r="G696" s="28"/>
      <c r="H696" s="28"/>
      <c r="I696" s="28"/>
      <c r="J696" s="30"/>
      <c r="K696" s="28"/>
      <c r="L696" s="28"/>
      <c r="M696" s="30"/>
    </row>
    <row r="697" spans="2:13" ht="15.75" customHeight="1">
      <c r="B697" s="28"/>
      <c r="C697" s="29"/>
      <c r="D697" s="80"/>
      <c r="E697" s="28"/>
      <c r="F697" s="28"/>
      <c r="G697" s="28"/>
      <c r="H697" s="28"/>
      <c r="I697" s="28"/>
      <c r="J697" s="30"/>
      <c r="K697" s="28"/>
      <c r="L697" s="28"/>
      <c r="M697" s="30"/>
    </row>
    <row r="698" spans="2:13" ht="15.75" customHeight="1">
      <c r="B698" s="28"/>
      <c r="C698" s="29"/>
      <c r="D698" s="80"/>
      <c r="E698" s="28"/>
      <c r="F698" s="28"/>
      <c r="G698" s="28"/>
      <c r="H698" s="28"/>
      <c r="I698" s="28"/>
      <c r="J698" s="30"/>
      <c r="K698" s="28"/>
      <c r="L698" s="28"/>
      <c r="M698" s="30"/>
    </row>
    <row r="699" spans="2:13" ht="15.75" customHeight="1">
      <c r="B699" s="28"/>
      <c r="C699" s="29"/>
      <c r="D699" s="80"/>
      <c r="E699" s="28"/>
      <c r="F699" s="28"/>
      <c r="G699" s="28"/>
      <c r="H699" s="28"/>
      <c r="I699" s="28"/>
      <c r="J699" s="30"/>
      <c r="K699" s="28"/>
      <c r="L699" s="28"/>
      <c r="M699" s="30"/>
    </row>
    <row r="700" spans="2:13" ht="15.75" customHeight="1">
      <c r="B700" s="28"/>
      <c r="C700" s="29"/>
      <c r="D700" s="80"/>
      <c r="E700" s="28"/>
      <c r="F700" s="28"/>
      <c r="G700" s="28"/>
      <c r="H700" s="28"/>
      <c r="I700" s="28"/>
      <c r="J700" s="30"/>
      <c r="K700" s="28"/>
      <c r="L700" s="28"/>
      <c r="M700" s="30"/>
    </row>
    <row r="701" spans="2:13" ht="15.75" customHeight="1">
      <c r="B701" s="28"/>
      <c r="C701" s="29"/>
      <c r="D701" s="80"/>
      <c r="E701" s="28"/>
      <c r="F701" s="28"/>
      <c r="G701" s="28"/>
      <c r="H701" s="28"/>
      <c r="I701" s="28"/>
      <c r="J701" s="30"/>
      <c r="K701" s="28"/>
      <c r="L701" s="28"/>
      <c r="M701" s="30"/>
    </row>
    <row r="702" spans="2:13" ht="15.75" customHeight="1">
      <c r="B702" s="28"/>
      <c r="C702" s="29"/>
      <c r="D702" s="80"/>
      <c r="E702" s="28"/>
      <c r="F702" s="28"/>
      <c r="G702" s="28"/>
      <c r="H702" s="28"/>
      <c r="I702" s="28"/>
      <c r="J702" s="30"/>
      <c r="K702" s="28"/>
      <c r="L702" s="28"/>
      <c r="M702" s="30"/>
    </row>
    <row r="703" spans="2:13" ht="15.75" customHeight="1">
      <c r="B703" s="28"/>
      <c r="C703" s="29"/>
      <c r="D703" s="80"/>
      <c r="E703" s="28"/>
      <c r="F703" s="28"/>
      <c r="G703" s="28"/>
      <c r="H703" s="28"/>
      <c r="I703" s="28"/>
      <c r="J703" s="30"/>
      <c r="K703" s="28"/>
      <c r="L703" s="28"/>
      <c r="M703" s="30"/>
    </row>
    <row r="704" spans="2:13" ht="15.75" customHeight="1">
      <c r="B704" s="28"/>
      <c r="C704" s="29"/>
      <c r="D704" s="80"/>
      <c r="E704" s="28"/>
      <c r="F704" s="28"/>
      <c r="G704" s="28"/>
      <c r="H704" s="28"/>
      <c r="I704" s="28"/>
      <c r="J704" s="30"/>
      <c r="K704" s="28"/>
      <c r="L704" s="28"/>
      <c r="M704" s="30"/>
    </row>
    <row r="705" spans="2:13" ht="15.75" customHeight="1">
      <c r="B705" s="28"/>
      <c r="C705" s="29"/>
      <c r="D705" s="80"/>
      <c r="E705" s="28"/>
      <c r="F705" s="28"/>
      <c r="G705" s="28"/>
      <c r="H705" s="28"/>
      <c r="I705" s="28"/>
      <c r="J705" s="30"/>
      <c r="K705" s="28"/>
      <c r="L705" s="28"/>
      <c r="M705" s="30"/>
    </row>
    <row r="706" spans="2:13" ht="15.75" customHeight="1">
      <c r="B706" s="28"/>
      <c r="C706" s="29"/>
      <c r="D706" s="80"/>
      <c r="E706" s="28"/>
      <c r="F706" s="28"/>
      <c r="G706" s="28"/>
      <c r="H706" s="28"/>
      <c r="I706" s="28"/>
      <c r="J706" s="30"/>
      <c r="K706" s="28"/>
      <c r="L706" s="28"/>
      <c r="M706" s="30"/>
    </row>
    <row r="707" spans="2:13" ht="15.75" customHeight="1">
      <c r="B707" s="28"/>
      <c r="C707" s="29"/>
      <c r="D707" s="80"/>
      <c r="E707" s="28"/>
      <c r="F707" s="28"/>
      <c r="G707" s="28"/>
      <c r="H707" s="28"/>
      <c r="I707" s="28"/>
      <c r="J707" s="30"/>
      <c r="K707" s="28"/>
      <c r="L707" s="28"/>
      <c r="M707" s="30"/>
    </row>
    <row r="708" spans="2:13" ht="15.75" customHeight="1">
      <c r="B708" s="28"/>
      <c r="C708" s="29"/>
      <c r="D708" s="80"/>
      <c r="E708" s="28"/>
      <c r="F708" s="28"/>
      <c r="G708" s="28"/>
      <c r="H708" s="28"/>
      <c r="I708" s="28"/>
      <c r="J708" s="30"/>
      <c r="K708" s="28"/>
      <c r="L708" s="28"/>
      <c r="M708" s="30"/>
    </row>
    <row r="709" spans="2:13" ht="15.75" customHeight="1">
      <c r="B709" s="28"/>
      <c r="C709" s="29"/>
      <c r="D709" s="80"/>
      <c r="E709" s="28"/>
      <c r="F709" s="28"/>
      <c r="G709" s="28"/>
      <c r="H709" s="28"/>
      <c r="I709" s="28"/>
      <c r="J709" s="30"/>
      <c r="K709" s="28"/>
      <c r="L709" s="28"/>
      <c r="M709" s="30"/>
    </row>
    <row r="710" spans="2:13" ht="15.75" customHeight="1">
      <c r="B710" s="28"/>
      <c r="C710" s="29"/>
      <c r="D710" s="80"/>
      <c r="E710" s="28"/>
      <c r="F710" s="28"/>
      <c r="G710" s="28"/>
      <c r="H710" s="28"/>
      <c r="I710" s="28"/>
      <c r="J710" s="30"/>
      <c r="K710" s="28"/>
      <c r="L710" s="28"/>
      <c r="M710" s="30"/>
    </row>
    <row r="711" spans="2:13" ht="15.75" customHeight="1">
      <c r="B711" s="28"/>
      <c r="C711" s="29"/>
      <c r="D711" s="80"/>
      <c r="E711" s="28"/>
      <c r="F711" s="28"/>
      <c r="G711" s="28"/>
      <c r="H711" s="28"/>
      <c r="I711" s="28"/>
      <c r="J711" s="30"/>
      <c r="K711" s="28"/>
      <c r="L711" s="28"/>
      <c r="M711" s="30"/>
    </row>
    <row r="712" spans="2:13" ht="15.75" customHeight="1">
      <c r="B712" s="28"/>
      <c r="C712" s="29"/>
      <c r="D712" s="80"/>
      <c r="E712" s="28"/>
      <c r="F712" s="28"/>
      <c r="G712" s="28"/>
      <c r="H712" s="28"/>
      <c r="I712" s="28"/>
      <c r="J712" s="30"/>
      <c r="K712" s="28"/>
      <c r="L712" s="28"/>
      <c r="M712" s="30"/>
    </row>
    <row r="713" spans="2:13" ht="15.75" customHeight="1">
      <c r="B713" s="28"/>
      <c r="C713" s="29"/>
      <c r="D713" s="80"/>
      <c r="E713" s="28"/>
      <c r="F713" s="28"/>
      <c r="G713" s="28"/>
      <c r="H713" s="28"/>
      <c r="I713" s="28"/>
      <c r="J713" s="30"/>
      <c r="K713" s="28"/>
      <c r="L713" s="28"/>
      <c r="M713" s="30"/>
    </row>
    <row r="714" spans="2:13" ht="15.75" customHeight="1">
      <c r="B714" s="28"/>
      <c r="C714" s="29"/>
      <c r="D714" s="80"/>
      <c r="E714" s="28"/>
      <c r="F714" s="28"/>
      <c r="G714" s="28"/>
      <c r="H714" s="28"/>
      <c r="I714" s="28"/>
      <c r="J714" s="30"/>
      <c r="K714" s="28"/>
      <c r="L714" s="28"/>
      <c r="M714" s="30"/>
    </row>
    <row r="715" spans="2:13" ht="15.75" customHeight="1">
      <c r="B715" s="28"/>
      <c r="C715" s="29"/>
      <c r="D715" s="80"/>
      <c r="E715" s="28"/>
      <c r="F715" s="28"/>
      <c r="G715" s="28"/>
      <c r="H715" s="28"/>
      <c r="I715" s="28"/>
      <c r="J715" s="30"/>
      <c r="K715" s="28"/>
      <c r="L715" s="28"/>
      <c r="M715" s="30"/>
    </row>
    <row r="716" spans="2:13" ht="15.75" customHeight="1">
      <c r="B716" s="28"/>
      <c r="C716" s="29"/>
      <c r="D716" s="80"/>
      <c r="E716" s="28"/>
      <c r="F716" s="28"/>
      <c r="G716" s="28"/>
      <c r="H716" s="28"/>
      <c r="I716" s="28"/>
      <c r="J716" s="30"/>
      <c r="K716" s="28"/>
      <c r="L716" s="28"/>
      <c r="M716" s="30"/>
    </row>
    <row r="717" spans="2:13" ht="15.75" customHeight="1">
      <c r="B717" s="28"/>
      <c r="C717" s="29"/>
      <c r="D717" s="80"/>
      <c r="E717" s="28"/>
      <c r="F717" s="28"/>
      <c r="G717" s="28"/>
      <c r="H717" s="28"/>
      <c r="I717" s="28"/>
      <c r="J717" s="30"/>
      <c r="K717" s="28"/>
      <c r="L717" s="28"/>
      <c r="M717" s="30"/>
    </row>
    <row r="718" spans="2:13" ht="15.75" customHeight="1">
      <c r="B718" s="28"/>
      <c r="C718" s="29"/>
      <c r="D718" s="80"/>
      <c r="E718" s="28"/>
      <c r="F718" s="28"/>
      <c r="G718" s="28"/>
      <c r="H718" s="28"/>
      <c r="I718" s="28"/>
      <c r="J718" s="30"/>
      <c r="K718" s="28"/>
      <c r="L718" s="28"/>
      <c r="M718" s="30"/>
    </row>
    <row r="719" spans="2:13" ht="15.75" customHeight="1">
      <c r="B719" s="28"/>
      <c r="C719" s="29"/>
      <c r="D719" s="80"/>
      <c r="E719" s="28"/>
      <c r="F719" s="28"/>
      <c r="G719" s="28"/>
      <c r="H719" s="28"/>
      <c r="I719" s="28"/>
      <c r="J719" s="30"/>
      <c r="K719" s="28"/>
      <c r="L719" s="28"/>
      <c r="M719" s="30"/>
    </row>
    <row r="720" spans="2:13" ht="15.75" customHeight="1">
      <c r="B720" s="28"/>
      <c r="C720" s="29"/>
      <c r="D720" s="80"/>
      <c r="E720" s="28"/>
      <c r="F720" s="28"/>
      <c r="G720" s="28"/>
      <c r="H720" s="28"/>
      <c r="I720" s="28"/>
      <c r="J720" s="30"/>
      <c r="K720" s="28"/>
      <c r="L720" s="28"/>
      <c r="M720" s="30"/>
    </row>
    <row r="721" spans="2:13" ht="15.75" customHeight="1">
      <c r="B721" s="28"/>
      <c r="C721" s="29"/>
      <c r="D721" s="80"/>
      <c r="E721" s="28"/>
      <c r="F721" s="28"/>
      <c r="G721" s="28"/>
      <c r="H721" s="28"/>
      <c r="I721" s="28"/>
      <c r="J721" s="30"/>
      <c r="K721" s="28"/>
      <c r="L721" s="28"/>
      <c r="M721" s="30"/>
    </row>
    <row r="722" spans="2:13" ht="15.75" customHeight="1">
      <c r="B722" s="28"/>
      <c r="C722" s="29"/>
      <c r="D722" s="80"/>
      <c r="E722" s="28"/>
      <c r="F722" s="28"/>
      <c r="G722" s="28"/>
      <c r="H722" s="28"/>
      <c r="I722" s="28"/>
      <c r="J722" s="30"/>
      <c r="K722" s="28"/>
      <c r="L722" s="28"/>
      <c r="M722" s="30"/>
    </row>
    <row r="723" spans="2:13" ht="15.75" customHeight="1">
      <c r="B723" s="28"/>
      <c r="C723" s="29"/>
      <c r="D723" s="80"/>
      <c r="E723" s="28"/>
      <c r="F723" s="28"/>
      <c r="G723" s="28"/>
      <c r="H723" s="28"/>
      <c r="I723" s="28"/>
      <c r="J723" s="30"/>
      <c r="K723" s="28"/>
      <c r="L723" s="28"/>
      <c r="M723" s="30"/>
    </row>
    <row r="724" spans="2:13" ht="15.75" customHeight="1">
      <c r="B724" s="28"/>
      <c r="C724" s="29"/>
      <c r="D724" s="80"/>
      <c r="E724" s="28"/>
      <c r="F724" s="28"/>
      <c r="G724" s="28"/>
      <c r="H724" s="28"/>
      <c r="I724" s="28"/>
      <c r="J724" s="30"/>
      <c r="K724" s="28"/>
      <c r="L724" s="28"/>
      <c r="M724" s="30"/>
    </row>
    <row r="725" spans="2:13" ht="15.75" customHeight="1">
      <c r="B725" s="28"/>
      <c r="C725" s="29"/>
      <c r="D725" s="80"/>
      <c r="E725" s="28"/>
      <c r="F725" s="28"/>
      <c r="G725" s="28"/>
      <c r="H725" s="28"/>
      <c r="I725" s="28"/>
      <c r="J725" s="30"/>
      <c r="K725" s="28"/>
      <c r="L725" s="28"/>
      <c r="M725" s="30"/>
    </row>
    <row r="726" spans="2:13" ht="15.75" customHeight="1">
      <c r="B726" s="28"/>
      <c r="C726" s="29"/>
      <c r="D726" s="80"/>
      <c r="E726" s="28"/>
      <c r="F726" s="28"/>
      <c r="G726" s="28"/>
      <c r="H726" s="28"/>
      <c r="I726" s="28"/>
      <c r="J726" s="30"/>
      <c r="K726" s="28"/>
      <c r="L726" s="28"/>
      <c r="M726" s="30"/>
    </row>
    <row r="727" spans="2:13" ht="15.75" customHeight="1">
      <c r="B727" s="28"/>
      <c r="C727" s="29"/>
      <c r="D727" s="80"/>
      <c r="E727" s="28"/>
      <c r="F727" s="28"/>
      <c r="G727" s="28"/>
      <c r="H727" s="28"/>
      <c r="I727" s="28"/>
      <c r="J727" s="30"/>
      <c r="K727" s="28"/>
      <c r="L727" s="28"/>
      <c r="M727" s="30"/>
    </row>
    <row r="728" spans="2:13" ht="15.75" customHeight="1">
      <c r="B728" s="28"/>
      <c r="C728" s="29"/>
      <c r="D728" s="80"/>
      <c r="E728" s="28"/>
      <c r="F728" s="28"/>
      <c r="G728" s="28"/>
      <c r="H728" s="28"/>
      <c r="I728" s="28"/>
      <c r="J728" s="30"/>
      <c r="K728" s="28"/>
      <c r="L728" s="28"/>
      <c r="M728" s="30"/>
    </row>
    <row r="729" spans="2:13" ht="15.75" customHeight="1">
      <c r="B729" s="28"/>
      <c r="C729" s="29"/>
      <c r="D729" s="80"/>
      <c r="E729" s="28"/>
      <c r="F729" s="28"/>
      <c r="G729" s="28"/>
      <c r="H729" s="28"/>
      <c r="I729" s="28"/>
      <c r="J729" s="30"/>
      <c r="K729" s="28"/>
      <c r="L729" s="28"/>
      <c r="M729" s="30"/>
    </row>
    <row r="730" spans="2:13" ht="15.75" customHeight="1">
      <c r="B730" s="28"/>
      <c r="C730" s="29"/>
      <c r="D730" s="80"/>
      <c r="E730" s="28"/>
      <c r="F730" s="28"/>
      <c r="G730" s="28"/>
      <c r="H730" s="28"/>
      <c r="I730" s="28"/>
      <c r="J730" s="30"/>
      <c r="K730" s="28"/>
      <c r="L730" s="28"/>
      <c r="M730" s="30"/>
    </row>
    <row r="731" spans="2:13" ht="15.75" customHeight="1">
      <c r="B731" s="28"/>
      <c r="C731" s="29"/>
      <c r="D731" s="80"/>
      <c r="E731" s="28"/>
      <c r="F731" s="28"/>
      <c r="G731" s="28"/>
      <c r="H731" s="28"/>
      <c r="I731" s="28"/>
      <c r="J731" s="30"/>
      <c r="K731" s="28"/>
      <c r="L731" s="28"/>
      <c r="M731" s="30"/>
    </row>
    <row r="732" spans="2:13" ht="15.75" customHeight="1">
      <c r="B732" s="28"/>
      <c r="C732" s="29"/>
      <c r="D732" s="80"/>
      <c r="E732" s="28"/>
      <c r="F732" s="28"/>
      <c r="G732" s="28"/>
      <c r="H732" s="28"/>
      <c r="I732" s="28"/>
      <c r="J732" s="30"/>
      <c r="K732" s="28"/>
      <c r="L732" s="28"/>
      <c r="M732" s="30"/>
    </row>
    <row r="733" spans="2:13" ht="15.75" customHeight="1">
      <c r="B733" s="28"/>
      <c r="C733" s="29"/>
      <c r="D733" s="80"/>
      <c r="E733" s="28"/>
      <c r="F733" s="28"/>
      <c r="G733" s="28"/>
      <c r="H733" s="28"/>
      <c r="I733" s="28"/>
      <c r="J733" s="30"/>
      <c r="K733" s="28"/>
      <c r="L733" s="28"/>
      <c r="M733" s="30"/>
    </row>
    <row r="734" spans="2:13" ht="15.75" customHeight="1">
      <c r="B734" s="28"/>
      <c r="C734" s="29"/>
      <c r="D734" s="80"/>
      <c r="E734" s="28"/>
      <c r="F734" s="28"/>
      <c r="G734" s="28"/>
      <c r="H734" s="28"/>
      <c r="I734" s="28"/>
      <c r="J734" s="30"/>
      <c r="K734" s="28"/>
      <c r="L734" s="28"/>
      <c r="M734" s="30"/>
    </row>
    <row r="735" spans="2:13" ht="15.75" customHeight="1">
      <c r="B735" s="28"/>
      <c r="C735" s="29"/>
      <c r="D735" s="80"/>
      <c r="E735" s="28"/>
      <c r="F735" s="28"/>
      <c r="G735" s="28"/>
      <c r="H735" s="28"/>
      <c r="I735" s="28"/>
      <c r="J735" s="30"/>
      <c r="K735" s="28"/>
      <c r="L735" s="28"/>
      <c r="M735" s="30"/>
    </row>
    <row r="736" spans="2:13" ht="15.75" customHeight="1">
      <c r="B736" s="28"/>
      <c r="C736" s="29"/>
      <c r="D736" s="80"/>
      <c r="E736" s="28"/>
      <c r="F736" s="28"/>
      <c r="G736" s="28"/>
      <c r="H736" s="28"/>
      <c r="I736" s="28"/>
      <c r="J736" s="30"/>
      <c r="K736" s="28"/>
      <c r="L736" s="28"/>
      <c r="M736" s="30"/>
    </row>
    <row r="737" spans="2:13" ht="15.75" customHeight="1">
      <c r="B737" s="28"/>
      <c r="C737" s="29"/>
      <c r="D737" s="80"/>
      <c r="E737" s="28"/>
      <c r="F737" s="28"/>
      <c r="G737" s="28"/>
      <c r="H737" s="28"/>
      <c r="I737" s="28"/>
      <c r="J737" s="30"/>
      <c r="K737" s="28"/>
      <c r="L737" s="28"/>
      <c r="M737" s="30"/>
    </row>
    <row r="738" spans="2:13" ht="15.75" customHeight="1">
      <c r="B738" s="28"/>
      <c r="C738" s="29"/>
      <c r="D738" s="80"/>
      <c r="E738" s="28"/>
      <c r="F738" s="28"/>
      <c r="G738" s="28"/>
      <c r="H738" s="28"/>
      <c r="I738" s="28"/>
      <c r="J738" s="30"/>
      <c r="K738" s="28"/>
      <c r="L738" s="28"/>
      <c r="M738" s="30"/>
    </row>
    <row r="739" spans="2:13" ht="15.75" customHeight="1">
      <c r="B739" s="28"/>
      <c r="C739" s="29"/>
      <c r="D739" s="80"/>
      <c r="E739" s="28"/>
      <c r="F739" s="28"/>
      <c r="G739" s="28"/>
      <c r="H739" s="28"/>
      <c r="I739" s="28"/>
      <c r="J739" s="30"/>
      <c r="K739" s="28"/>
      <c r="L739" s="28"/>
      <c r="M739" s="30"/>
    </row>
    <row r="740" spans="2:13" ht="15.75" customHeight="1">
      <c r="B740" s="28"/>
      <c r="C740" s="29"/>
      <c r="D740" s="80"/>
      <c r="E740" s="28"/>
      <c r="F740" s="28"/>
      <c r="G740" s="28"/>
      <c r="H740" s="28"/>
      <c r="I740" s="28"/>
      <c r="J740" s="30"/>
      <c r="K740" s="28"/>
      <c r="L740" s="28"/>
      <c r="M740" s="30"/>
    </row>
    <row r="741" spans="2:13" ht="15.75" customHeight="1">
      <c r="B741" s="28"/>
      <c r="C741" s="29"/>
      <c r="D741" s="80"/>
      <c r="E741" s="28"/>
      <c r="F741" s="28"/>
      <c r="G741" s="28"/>
      <c r="H741" s="28"/>
      <c r="I741" s="28"/>
      <c r="J741" s="30"/>
      <c r="K741" s="28"/>
      <c r="L741" s="28"/>
      <c r="M741" s="30"/>
    </row>
    <row r="742" spans="2:13" ht="15.75" customHeight="1">
      <c r="B742" s="28"/>
      <c r="C742" s="29"/>
      <c r="D742" s="80"/>
      <c r="E742" s="28"/>
      <c r="F742" s="28"/>
      <c r="G742" s="28"/>
      <c r="H742" s="28"/>
      <c r="I742" s="28"/>
      <c r="J742" s="30"/>
      <c r="K742" s="28"/>
      <c r="L742" s="28"/>
      <c r="M742" s="30"/>
    </row>
    <row r="743" spans="2:13" ht="15.75" customHeight="1">
      <c r="B743" s="28"/>
      <c r="C743" s="29"/>
      <c r="D743" s="80"/>
      <c r="E743" s="28"/>
      <c r="F743" s="28"/>
      <c r="G743" s="28"/>
      <c r="H743" s="28"/>
      <c r="I743" s="28"/>
      <c r="J743" s="30"/>
      <c r="K743" s="28"/>
      <c r="L743" s="28"/>
      <c r="M743" s="30"/>
    </row>
    <row r="744" spans="2:13" ht="15.75" customHeight="1">
      <c r="B744" s="28"/>
      <c r="C744" s="29"/>
      <c r="D744" s="80"/>
      <c r="E744" s="28"/>
      <c r="F744" s="28"/>
      <c r="G744" s="28"/>
      <c r="H744" s="28"/>
      <c r="I744" s="28"/>
      <c r="J744" s="30"/>
      <c r="K744" s="28"/>
      <c r="L744" s="28"/>
      <c r="M744" s="30"/>
    </row>
    <row r="745" spans="2:13" ht="15.75" customHeight="1">
      <c r="B745" s="28"/>
      <c r="C745" s="29"/>
      <c r="D745" s="80"/>
      <c r="E745" s="28"/>
      <c r="F745" s="28"/>
      <c r="G745" s="28"/>
      <c r="H745" s="28"/>
      <c r="I745" s="28"/>
      <c r="J745" s="30"/>
      <c r="K745" s="28"/>
      <c r="L745" s="28"/>
      <c r="M745" s="30"/>
    </row>
    <row r="746" spans="2:13" ht="15.75" customHeight="1">
      <c r="B746" s="28"/>
      <c r="C746" s="29"/>
      <c r="D746" s="80"/>
      <c r="E746" s="28"/>
      <c r="F746" s="28"/>
      <c r="G746" s="28"/>
      <c r="H746" s="28"/>
      <c r="I746" s="28"/>
      <c r="J746" s="30"/>
      <c r="K746" s="28"/>
      <c r="L746" s="28"/>
      <c r="M746" s="30"/>
    </row>
    <row r="747" spans="2:13" ht="15.75" customHeight="1">
      <c r="B747" s="28"/>
      <c r="C747" s="29"/>
      <c r="D747" s="80"/>
      <c r="E747" s="28"/>
      <c r="F747" s="28"/>
      <c r="G747" s="28"/>
      <c r="H747" s="28"/>
      <c r="I747" s="28"/>
      <c r="J747" s="30"/>
      <c r="K747" s="28"/>
      <c r="L747" s="28"/>
      <c r="M747" s="30"/>
    </row>
    <row r="748" spans="2:13" ht="15.75" customHeight="1">
      <c r="B748" s="28"/>
      <c r="C748" s="29"/>
      <c r="D748" s="80"/>
      <c r="E748" s="28"/>
      <c r="F748" s="28"/>
      <c r="G748" s="28"/>
      <c r="H748" s="28"/>
      <c r="I748" s="28"/>
      <c r="J748" s="30"/>
      <c r="K748" s="28"/>
      <c r="L748" s="28"/>
      <c r="M748" s="30"/>
    </row>
    <row r="749" spans="2:13" ht="15.75" customHeight="1">
      <c r="B749" s="28"/>
      <c r="C749" s="29"/>
      <c r="D749" s="80"/>
      <c r="E749" s="28"/>
      <c r="F749" s="28"/>
      <c r="G749" s="28"/>
      <c r="H749" s="28"/>
      <c r="I749" s="28"/>
      <c r="J749" s="30"/>
      <c r="K749" s="28"/>
      <c r="L749" s="28"/>
      <c r="M749" s="30"/>
    </row>
    <row r="750" spans="2:13" ht="15.75" customHeight="1">
      <c r="B750" s="28"/>
      <c r="C750" s="29"/>
      <c r="D750" s="80"/>
      <c r="E750" s="28"/>
      <c r="F750" s="28"/>
      <c r="G750" s="28"/>
      <c r="H750" s="28"/>
      <c r="I750" s="28"/>
      <c r="J750" s="30"/>
      <c r="K750" s="28"/>
      <c r="L750" s="28"/>
      <c r="M750" s="30"/>
    </row>
    <row r="751" spans="2:13" ht="15.75" customHeight="1">
      <c r="B751" s="28"/>
      <c r="C751" s="29"/>
      <c r="D751" s="80"/>
      <c r="E751" s="28"/>
      <c r="F751" s="28"/>
      <c r="G751" s="28"/>
      <c r="H751" s="28"/>
      <c r="I751" s="28"/>
      <c r="J751" s="30"/>
      <c r="K751" s="28"/>
      <c r="L751" s="28"/>
      <c r="M751" s="30"/>
    </row>
    <row r="752" spans="2:13" ht="15.75" customHeight="1">
      <c r="B752" s="28"/>
      <c r="C752" s="29"/>
      <c r="D752" s="80"/>
      <c r="E752" s="28"/>
      <c r="F752" s="28"/>
      <c r="G752" s="28"/>
      <c r="H752" s="28"/>
      <c r="I752" s="28"/>
      <c r="J752" s="30"/>
      <c r="K752" s="28"/>
      <c r="L752" s="28"/>
      <c r="M752" s="30"/>
    </row>
    <row r="753" spans="2:13" ht="15.75" customHeight="1">
      <c r="B753" s="28"/>
      <c r="C753" s="29"/>
      <c r="D753" s="80"/>
      <c r="E753" s="28"/>
      <c r="F753" s="28"/>
      <c r="G753" s="28"/>
      <c r="H753" s="28"/>
      <c r="I753" s="28"/>
      <c r="J753" s="30"/>
      <c r="K753" s="28"/>
      <c r="L753" s="28"/>
      <c r="M753" s="30"/>
    </row>
    <row r="754" spans="2:13" ht="15.75" customHeight="1">
      <c r="B754" s="28"/>
      <c r="C754" s="29"/>
      <c r="D754" s="80"/>
      <c r="E754" s="28"/>
      <c r="F754" s="28"/>
      <c r="G754" s="28"/>
      <c r="H754" s="28"/>
      <c r="I754" s="28"/>
      <c r="J754" s="30"/>
      <c r="K754" s="28"/>
      <c r="L754" s="28"/>
      <c r="M754" s="30"/>
    </row>
    <row r="755" spans="2:13" ht="15.75" customHeight="1">
      <c r="B755" s="28"/>
      <c r="C755" s="29"/>
      <c r="D755" s="80"/>
      <c r="E755" s="28"/>
      <c r="F755" s="28"/>
      <c r="G755" s="28"/>
      <c r="H755" s="28"/>
      <c r="I755" s="28"/>
      <c r="J755" s="30"/>
      <c r="K755" s="28"/>
      <c r="L755" s="28"/>
      <c r="M755" s="30"/>
    </row>
    <row r="756" spans="2:13" ht="15.75" customHeight="1">
      <c r="B756" s="28"/>
      <c r="C756" s="29"/>
      <c r="D756" s="80"/>
      <c r="E756" s="28"/>
      <c r="F756" s="28"/>
      <c r="G756" s="28"/>
      <c r="H756" s="28"/>
      <c r="I756" s="28"/>
      <c r="J756" s="30"/>
      <c r="K756" s="28"/>
      <c r="L756" s="28"/>
      <c r="M756" s="30"/>
    </row>
    <row r="757" spans="2:13" ht="15.75" customHeight="1">
      <c r="B757" s="28"/>
      <c r="C757" s="29"/>
      <c r="D757" s="80"/>
      <c r="E757" s="28"/>
      <c r="F757" s="28"/>
      <c r="G757" s="28"/>
      <c r="H757" s="28"/>
      <c r="I757" s="28"/>
      <c r="J757" s="30"/>
      <c r="K757" s="28"/>
      <c r="L757" s="28"/>
      <c r="M757" s="30"/>
    </row>
    <row r="758" spans="2:13" ht="15.75" customHeight="1">
      <c r="B758" s="28"/>
      <c r="C758" s="29"/>
      <c r="D758" s="80"/>
      <c r="E758" s="28"/>
      <c r="F758" s="28"/>
      <c r="G758" s="28"/>
      <c r="H758" s="28"/>
      <c r="I758" s="28"/>
      <c r="J758" s="30"/>
      <c r="K758" s="28"/>
      <c r="L758" s="28"/>
      <c r="M758" s="30"/>
    </row>
    <row r="759" spans="2:13" ht="15.75" customHeight="1">
      <c r="B759" s="28"/>
      <c r="C759" s="29"/>
      <c r="D759" s="80"/>
      <c r="E759" s="28"/>
      <c r="F759" s="28"/>
      <c r="G759" s="28"/>
      <c r="H759" s="28"/>
      <c r="I759" s="28"/>
      <c r="J759" s="30"/>
      <c r="K759" s="28"/>
      <c r="L759" s="28"/>
      <c r="M759" s="30"/>
    </row>
    <row r="760" spans="2:13" ht="15.75" customHeight="1">
      <c r="B760" s="28"/>
      <c r="C760" s="29"/>
      <c r="D760" s="80"/>
      <c r="E760" s="28"/>
      <c r="F760" s="28"/>
      <c r="G760" s="28"/>
      <c r="H760" s="28"/>
      <c r="I760" s="28"/>
      <c r="J760" s="30"/>
      <c r="K760" s="28"/>
      <c r="L760" s="28"/>
      <c r="M760" s="30"/>
    </row>
    <row r="761" spans="2:13" ht="15.75" customHeight="1">
      <c r="B761" s="28"/>
      <c r="C761" s="29"/>
      <c r="D761" s="80"/>
      <c r="E761" s="28"/>
      <c r="F761" s="28"/>
      <c r="G761" s="28"/>
      <c r="H761" s="28"/>
      <c r="I761" s="28"/>
      <c r="J761" s="30"/>
      <c r="K761" s="28"/>
      <c r="L761" s="28"/>
      <c r="M761" s="30"/>
    </row>
    <row r="762" spans="2:13" ht="15.75" customHeight="1">
      <c r="B762" s="28"/>
      <c r="C762" s="29"/>
      <c r="D762" s="80"/>
      <c r="E762" s="28"/>
      <c r="F762" s="28"/>
      <c r="G762" s="28"/>
      <c r="H762" s="28"/>
      <c r="I762" s="28"/>
      <c r="J762" s="30"/>
      <c r="K762" s="28"/>
      <c r="L762" s="28"/>
      <c r="M762" s="30"/>
    </row>
    <row r="763" spans="2:13" ht="15.75" customHeight="1">
      <c r="B763" s="28"/>
      <c r="C763" s="29"/>
      <c r="D763" s="80"/>
      <c r="E763" s="28"/>
      <c r="F763" s="28"/>
      <c r="G763" s="28"/>
      <c r="H763" s="28"/>
      <c r="I763" s="28"/>
      <c r="J763" s="30"/>
      <c r="K763" s="28"/>
      <c r="L763" s="28"/>
      <c r="M763" s="30"/>
    </row>
    <row r="764" spans="2:13" ht="15.75" customHeight="1">
      <c r="B764" s="28"/>
      <c r="C764" s="29"/>
      <c r="D764" s="80"/>
      <c r="E764" s="28"/>
      <c r="F764" s="28"/>
      <c r="G764" s="28"/>
      <c r="H764" s="28"/>
      <c r="I764" s="28"/>
      <c r="J764" s="30"/>
      <c r="K764" s="28"/>
      <c r="L764" s="28"/>
      <c r="M764" s="30"/>
    </row>
    <row r="765" spans="2:13" ht="15.75" customHeight="1">
      <c r="B765" s="28"/>
      <c r="C765" s="29"/>
      <c r="D765" s="80"/>
      <c r="E765" s="28"/>
      <c r="F765" s="28"/>
      <c r="G765" s="28"/>
      <c r="H765" s="28"/>
      <c r="I765" s="28"/>
      <c r="J765" s="30"/>
      <c r="K765" s="28"/>
      <c r="L765" s="28"/>
      <c r="M765" s="30"/>
    </row>
    <row r="766" spans="2:13" ht="15.75" customHeight="1">
      <c r="B766" s="28"/>
      <c r="C766" s="29"/>
      <c r="D766" s="80"/>
      <c r="E766" s="28"/>
      <c r="F766" s="28"/>
      <c r="G766" s="28"/>
      <c r="H766" s="28"/>
      <c r="I766" s="28"/>
      <c r="J766" s="30"/>
      <c r="K766" s="28"/>
      <c r="L766" s="28"/>
      <c r="M766" s="30"/>
    </row>
    <row r="767" spans="2:13" ht="15.75" customHeight="1">
      <c r="B767" s="28"/>
      <c r="C767" s="29"/>
      <c r="D767" s="80"/>
      <c r="E767" s="28"/>
      <c r="F767" s="28"/>
      <c r="G767" s="28"/>
      <c r="H767" s="28"/>
      <c r="I767" s="28"/>
      <c r="J767" s="30"/>
      <c r="K767" s="28"/>
      <c r="L767" s="28"/>
      <c r="M767" s="30"/>
    </row>
    <row r="768" spans="2:13" ht="15.75" customHeight="1">
      <c r="B768" s="28"/>
      <c r="C768" s="29"/>
      <c r="D768" s="80"/>
      <c r="E768" s="28"/>
      <c r="F768" s="28"/>
      <c r="G768" s="28"/>
      <c r="H768" s="28"/>
      <c r="I768" s="28"/>
      <c r="J768" s="30"/>
      <c r="K768" s="28"/>
      <c r="L768" s="28"/>
      <c r="M768" s="30"/>
    </row>
    <row r="769" spans="2:13" ht="15.75" customHeight="1">
      <c r="B769" s="28"/>
      <c r="C769" s="29"/>
      <c r="D769" s="80"/>
      <c r="E769" s="28"/>
      <c r="F769" s="28"/>
      <c r="G769" s="28"/>
      <c r="H769" s="28"/>
      <c r="I769" s="28"/>
      <c r="J769" s="30"/>
      <c r="K769" s="28"/>
      <c r="L769" s="28"/>
      <c r="M769" s="30"/>
    </row>
    <row r="770" spans="2:13" ht="15.75" customHeight="1">
      <c r="B770" s="28"/>
      <c r="C770" s="29"/>
      <c r="D770" s="80"/>
      <c r="E770" s="28"/>
      <c r="F770" s="28"/>
      <c r="G770" s="28"/>
      <c r="H770" s="28"/>
      <c r="I770" s="28"/>
      <c r="J770" s="30"/>
      <c r="K770" s="28"/>
      <c r="L770" s="28"/>
      <c r="M770" s="30"/>
    </row>
    <row r="771" spans="2:13" ht="15.75" customHeight="1">
      <c r="B771" s="28"/>
      <c r="C771" s="29"/>
      <c r="D771" s="80"/>
      <c r="E771" s="28"/>
      <c r="F771" s="28"/>
      <c r="G771" s="28"/>
      <c r="H771" s="28"/>
      <c r="I771" s="28"/>
      <c r="J771" s="30"/>
      <c r="K771" s="28"/>
      <c r="L771" s="28"/>
      <c r="M771" s="30"/>
    </row>
    <row r="772" spans="2:13" ht="15.75" customHeight="1">
      <c r="B772" s="28"/>
      <c r="C772" s="29"/>
      <c r="D772" s="80"/>
      <c r="E772" s="28"/>
      <c r="F772" s="28"/>
      <c r="G772" s="28"/>
      <c r="H772" s="28"/>
      <c r="I772" s="28"/>
      <c r="J772" s="30"/>
      <c r="K772" s="28"/>
      <c r="L772" s="28"/>
      <c r="M772" s="30"/>
    </row>
    <row r="773" spans="2:13" ht="15.75" customHeight="1">
      <c r="B773" s="28"/>
      <c r="C773" s="29"/>
      <c r="D773" s="80"/>
      <c r="E773" s="28"/>
      <c r="F773" s="28"/>
      <c r="G773" s="28"/>
      <c r="H773" s="28"/>
      <c r="I773" s="28"/>
      <c r="J773" s="30"/>
      <c r="K773" s="28"/>
      <c r="L773" s="28"/>
      <c r="M773" s="30"/>
    </row>
    <row r="774" spans="2:13" ht="15.75" customHeight="1">
      <c r="B774" s="28"/>
      <c r="C774" s="29"/>
      <c r="D774" s="80"/>
      <c r="E774" s="28"/>
      <c r="F774" s="28"/>
      <c r="G774" s="28"/>
      <c r="H774" s="28"/>
      <c r="I774" s="28"/>
      <c r="J774" s="30"/>
      <c r="K774" s="28"/>
      <c r="L774" s="28"/>
      <c r="M774" s="30"/>
    </row>
    <row r="775" spans="2:13" ht="15.75" customHeight="1">
      <c r="B775" s="28"/>
      <c r="C775" s="29"/>
      <c r="D775" s="80"/>
      <c r="E775" s="28"/>
      <c r="F775" s="28"/>
      <c r="G775" s="28"/>
      <c r="H775" s="28"/>
      <c r="I775" s="28"/>
      <c r="J775" s="30"/>
      <c r="K775" s="28"/>
      <c r="L775" s="28"/>
      <c r="M775" s="30"/>
    </row>
    <row r="776" spans="2:13" ht="15.75" customHeight="1">
      <c r="B776" s="28"/>
      <c r="C776" s="29"/>
      <c r="D776" s="80"/>
      <c r="E776" s="28"/>
      <c r="F776" s="28"/>
      <c r="G776" s="28"/>
      <c r="H776" s="28"/>
      <c r="I776" s="28"/>
      <c r="J776" s="30"/>
      <c r="K776" s="28"/>
      <c r="L776" s="28"/>
      <c r="M776" s="30"/>
    </row>
    <row r="777" spans="2:13" ht="15.75" customHeight="1">
      <c r="B777" s="28"/>
      <c r="C777" s="29"/>
      <c r="D777" s="80"/>
      <c r="E777" s="28"/>
      <c r="F777" s="28"/>
      <c r="G777" s="28"/>
      <c r="H777" s="28"/>
      <c r="I777" s="28"/>
      <c r="J777" s="30"/>
      <c r="K777" s="28"/>
      <c r="L777" s="28"/>
      <c r="M777" s="30"/>
    </row>
    <row r="778" spans="2:13" ht="15.75" customHeight="1">
      <c r="B778" s="28"/>
      <c r="C778" s="29"/>
      <c r="D778" s="80"/>
      <c r="E778" s="28"/>
      <c r="F778" s="28"/>
      <c r="G778" s="28"/>
      <c r="H778" s="28"/>
      <c r="I778" s="28"/>
      <c r="J778" s="30"/>
      <c r="K778" s="28"/>
      <c r="L778" s="28"/>
      <c r="M778" s="30"/>
    </row>
    <row r="779" spans="2:13" ht="15.75" customHeight="1">
      <c r="B779" s="28"/>
      <c r="C779" s="29"/>
      <c r="D779" s="80"/>
      <c r="E779" s="28"/>
      <c r="F779" s="28"/>
      <c r="G779" s="28"/>
      <c r="H779" s="28"/>
      <c r="I779" s="28"/>
      <c r="J779" s="30"/>
      <c r="K779" s="28"/>
      <c r="L779" s="28"/>
      <c r="M779" s="30"/>
    </row>
    <row r="780" spans="2:13" ht="15.75" customHeight="1">
      <c r="B780" s="28"/>
      <c r="C780" s="29"/>
      <c r="D780" s="80"/>
      <c r="E780" s="28"/>
      <c r="F780" s="28"/>
      <c r="G780" s="28"/>
      <c r="H780" s="28"/>
      <c r="I780" s="28"/>
      <c r="J780" s="30"/>
      <c r="K780" s="28"/>
      <c r="L780" s="28"/>
      <c r="M780" s="30"/>
    </row>
    <row r="781" spans="2:13" ht="15.75" customHeight="1">
      <c r="B781" s="28"/>
      <c r="C781" s="29"/>
      <c r="D781" s="80"/>
      <c r="E781" s="28"/>
      <c r="F781" s="28"/>
      <c r="G781" s="28"/>
      <c r="H781" s="28"/>
      <c r="I781" s="28"/>
      <c r="J781" s="30"/>
      <c r="K781" s="28"/>
      <c r="L781" s="28"/>
      <c r="M781" s="30"/>
    </row>
    <row r="782" spans="2:13" ht="15.75" customHeight="1">
      <c r="B782" s="28"/>
      <c r="C782" s="29"/>
      <c r="D782" s="80"/>
      <c r="E782" s="28"/>
      <c r="F782" s="28"/>
      <c r="G782" s="28"/>
      <c r="H782" s="28"/>
      <c r="I782" s="28"/>
      <c r="J782" s="30"/>
      <c r="K782" s="28"/>
      <c r="L782" s="28"/>
      <c r="M782" s="30"/>
    </row>
    <row r="783" spans="2:13" ht="15.75" customHeight="1">
      <c r="B783" s="28"/>
      <c r="C783" s="29"/>
      <c r="D783" s="80"/>
      <c r="E783" s="28"/>
      <c r="F783" s="28"/>
      <c r="G783" s="28"/>
      <c r="H783" s="28"/>
      <c r="I783" s="28"/>
      <c r="J783" s="30"/>
      <c r="K783" s="28"/>
      <c r="L783" s="28"/>
      <c r="M783" s="30"/>
    </row>
    <row r="784" spans="2:13" ht="15.75" customHeight="1">
      <c r="B784" s="28"/>
      <c r="C784" s="29"/>
      <c r="D784" s="80"/>
      <c r="E784" s="28"/>
      <c r="F784" s="28"/>
      <c r="G784" s="28"/>
      <c r="H784" s="28"/>
      <c r="I784" s="28"/>
      <c r="J784" s="30"/>
      <c r="K784" s="28"/>
      <c r="L784" s="28"/>
      <c r="M784" s="30"/>
    </row>
    <row r="785" spans="2:13" ht="15.75" customHeight="1">
      <c r="B785" s="28"/>
      <c r="C785" s="29"/>
      <c r="D785" s="80"/>
      <c r="E785" s="28"/>
      <c r="F785" s="28"/>
      <c r="G785" s="28"/>
      <c r="H785" s="28"/>
      <c r="I785" s="28"/>
      <c r="J785" s="30"/>
      <c r="K785" s="28"/>
      <c r="L785" s="28"/>
      <c r="M785" s="30"/>
    </row>
    <row r="786" spans="2:13" ht="15.75" customHeight="1">
      <c r="B786" s="28"/>
      <c r="C786" s="29"/>
      <c r="D786" s="80"/>
      <c r="E786" s="28"/>
      <c r="F786" s="28"/>
      <c r="G786" s="28"/>
      <c r="H786" s="28"/>
      <c r="I786" s="28"/>
      <c r="J786" s="30"/>
      <c r="K786" s="28"/>
      <c r="L786" s="28"/>
      <c r="M786" s="30"/>
    </row>
    <row r="787" spans="2:13" ht="15.75" customHeight="1">
      <c r="B787" s="28"/>
      <c r="C787" s="29"/>
      <c r="D787" s="80"/>
      <c r="E787" s="28"/>
      <c r="F787" s="28"/>
      <c r="G787" s="28"/>
      <c r="H787" s="28"/>
      <c r="I787" s="28"/>
      <c r="J787" s="30"/>
      <c r="K787" s="28"/>
      <c r="L787" s="28"/>
      <c r="M787" s="30"/>
    </row>
    <row r="788" spans="2:13" ht="15.75" customHeight="1">
      <c r="B788" s="28"/>
      <c r="C788" s="29"/>
      <c r="D788" s="80"/>
      <c r="E788" s="28"/>
      <c r="F788" s="28"/>
      <c r="G788" s="28"/>
      <c r="H788" s="28"/>
      <c r="I788" s="28"/>
      <c r="J788" s="30"/>
      <c r="K788" s="28"/>
      <c r="L788" s="28"/>
      <c r="M788" s="30"/>
    </row>
    <row r="789" spans="2:13" ht="15.75" customHeight="1">
      <c r="B789" s="28"/>
      <c r="C789" s="29"/>
      <c r="D789" s="80"/>
      <c r="E789" s="28"/>
      <c r="F789" s="28"/>
      <c r="G789" s="28"/>
      <c r="H789" s="28"/>
      <c r="I789" s="28"/>
      <c r="J789" s="30"/>
      <c r="K789" s="28"/>
      <c r="L789" s="28"/>
      <c r="M789" s="30"/>
    </row>
    <row r="790" spans="2:13" ht="15.75" customHeight="1">
      <c r="B790" s="28"/>
      <c r="C790" s="29"/>
      <c r="D790" s="80"/>
      <c r="E790" s="28"/>
      <c r="F790" s="28"/>
      <c r="G790" s="28"/>
      <c r="H790" s="28"/>
      <c r="I790" s="28"/>
      <c r="J790" s="30"/>
      <c r="K790" s="28"/>
      <c r="L790" s="28"/>
      <c r="M790" s="30"/>
    </row>
    <row r="791" spans="2:13" ht="15.75" customHeight="1">
      <c r="B791" s="28"/>
      <c r="C791" s="29"/>
      <c r="D791" s="80"/>
      <c r="E791" s="28"/>
      <c r="F791" s="28"/>
      <c r="G791" s="28"/>
      <c r="H791" s="28"/>
      <c r="I791" s="28"/>
      <c r="J791" s="30"/>
      <c r="K791" s="28"/>
      <c r="L791" s="28"/>
      <c r="M791" s="30"/>
    </row>
    <row r="792" spans="2:13" ht="15.75" customHeight="1">
      <c r="B792" s="28"/>
      <c r="C792" s="29"/>
      <c r="D792" s="80"/>
      <c r="E792" s="28"/>
      <c r="F792" s="28"/>
      <c r="G792" s="28"/>
      <c r="H792" s="28"/>
      <c r="I792" s="28"/>
      <c r="J792" s="30"/>
      <c r="K792" s="28"/>
      <c r="L792" s="28"/>
      <c r="M792" s="30"/>
    </row>
    <row r="793" spans="2:13" ht="15.75" customHeight="1">
      <c r="B793" s="28"/>
      <c r="C793" s="29"/>
      <c r="D793" s="80"/>
      <c r="E793" s="28"/>
      <c r="F793" s="28"/>
      <c r="G793" s="28"/>
      <c r="H793" s="28"/>
      <c r="I793" s="28"/>
      <c r="J793" s="30"/>
      <c r="K793" s="28"/>
      <c r="L793" s="28"/>
      <c r="M793" s="30"/>
    </row>
    <row r="794" spans="2:13" ht="15.75" customHeight="1">
      <c r="B794" s="28"/>
      <c r="C794" s="29"/>
      <c r="D794" s="80"/>
      <c r="E794" s="28"/>
      <c r="F794" s="28"/>
      <c r="G794" s="28"/>
      <c r="H794" s="28"/>
      <c r="I794" s="28"/>
      <c r="J794" s="30"/>
      <c r="K794" s="28"/>
      <c r="L794" s="28"/>
      <c r="M794" s="30"/>
    </row>
    <row r="795" spans="2:13" ht="15.75" customHeight="1">
      <c r="B795" s="28"/>
      <c r="C795" s="29"/>
      <c r="D795" s="80"/>
      <c r="E795" s="28"/>
      <c r="F795" s="28"/>
      <c r="G795" s="28"/>
      <c r="H795" s="28"/>
      <c r="I795" s="28"/>
      <c r="J795" s="30"/>
      <c r="K795" s="28"/>
      <c r="L795" s="28"/>
      <c r="M795" s="30"/>
    </row>
    <row r="796" spans="2:13" ht="15.75" customHeight="1">
      <c r="B796" s="28"/>
      <c r="C796" s="29"/>
      <c r="D796" s="80"/>
      <c r="E796" s="28"/>
      <c r="F796" s="28"/>
      <c r="G796" s="28"/>
      <c r="H796" s="28"/>
      <c r="I796" s="28"/>
      <c r="J796" s="30"/>
      <c r="K796" s="28"/>
      <c r="L796" s="28"/>
      <c r="M796" s="30"/>
    </row>
    <row r="797" spans="2:13" ht="15.75" customHeight="1">
      <c r="B797" s="28"/>
      <c r="C797" s="29"/>
      <c r="D797" s="80"/>
      <c r="E797" s="28"/>
      <c r="F797" s="28"/>
      <c r="G797" s="28"/>
      <c r="H797" s="28"/>
      <c r="I797" s="28"/>
      <c r="J797" s="30"/>
      <c r="K797" s="28"/>
      <c r="L797" s="28"/>
      <c r="M797" s="30"/>
    </row>
    <row r="798" spans="2:13" ht="15.75" customHeight="1">
      <c r="B798" s="28"/>
      <c r="C798" s="29"/>
      <c r="D798" s="80"/>
      <c r="E798" s="28"/>
      <c r="F798" s="28"/>
      <c r="G798" s="28"/>
      <c r="H798" s="28"/>
      <c r="I798" s="28"/>
      <c r="J798" s="30"/>
      <c r="K798" s="28"/>
      <c r="L798" s="28"/>
      <c r="M798" s="30"/>
    </row>
    <row r="799" spans="2:13" ht="15.75" customHeight="1">
      <c r="B799" s="28"/>
      <c r="C799" s="29"/>
      <c r="D799" s="80"/>
      <c r="E799" s="28"/>
      <c r="F799" s="28"/>
      <c r="G799" s="28"/>
      <c r="H799" s="28"/>
      <c r="I799" s="28"/>
      <c r="J799" s="30"/>
      <c r="K799" s="28"/>
      <c r="L799" s="28"/>
      <c r="M799" s="30"/>
    </row>
    <row r="800" spans="2:13" ht="15.75" customHeight="1">
      <c r="B800" s="28"/>
      <c r="C800" s="29"/>
      <c r="D800" s="80"/>
      <c r="E800" s="28"/>
      <c r="F800" s="28"/>
      <c r="G800" s="28"/>
      <c r="H800" s="28"/>
      <c r="I800" s="28"/>
      <c r="J800" s="30"/>
      <c r="K800" s="28"/>
      <c r="L800" s="28"/>
      <c r="M800" s="30"/>
    </row>
    <row r="801" spans="2:13" ht="15.75" customHeight="1">
      <c r="B801" s="28"/>
      <c r="C801" s="29"/>
      <c r="D801" s="80"/>
      <c r="E801" s="28"/>
      <c r="F801" s="28"/>
      <c r="G801" s="28"/>
      <c r="H801" s="28"/>
      <c r="I801" s="28"/>
      <c r="J801" s="30"/>
      <c r="K801" s="28"/>
      <c r="L801" s="28"/>
      <c r="M801" s="30"/>
    </row>
    <row r="802" spans="2:13" ht="15.75" customHeight="1">
      <c r="B802" s="28"/>
      <c r="C802" s="29"/>
      <c r="D802" s="80"/>
      <c r="E802" s="28"/>
      <c r="F802" s="28"/>
      <c r="G802" s="28"/>
      <c r="H802" s="28"/>
      <c r="I802" s="28"/>
      <c r="J802" s="30"/>
      <c r="K802" s="28"/>
      <c r="L802" s="28"/>
      <c r="M802" s="30"/>
    </row>
    <row r="803" spans="2:13" ht="15.75" customHeight="1">
      <c r="B803" s="28"/>
      <c r="C803" s="29"/>
      <c r="D803" s="80"/>
      <c r="E803" s="28"/>
      <c r="F803" s="28"/>
      <c r="G803" s="28"/>
      <c r="H803" s="28"/>
      <c r="I803" s="28"/>
      <c r="J803" s="30"/>
      <c r="K803" s="28"/>
      <c r="L803" s="28"/>
      <c r="M803" s="30"/>
    </row>
    <row r="804" spans="2:13" ht="15.75" customHeight="1">
      <c r="B804" s="28"/>
      <c r="C804" s="29"/>
      <c r="D804" s="80"/>
      <c r="E804" s="28"/>
      <c r="F804" s="28"/>
      <c r="G804" s="28"/>
      <c r="H804" s="28"/>
      <c r="I804" s="28"/>
      <c r="J804" s="30"/>
      <c r="K804" s="28"/>
      <c r="L804" s="28"/>
      <c r="M804" s="30"/>
    </row>
    <row r="805" spans="2:13" ht="15.75" customHeight="1">
      <c r="B805" s="28"/>
      <c r="C805" s="29"/>
      <c r="D805" s="80"/>
      <c r="E805" s="28"/>
      <c r="F805" s="28"/>
      <c r="G805" s="28"/>
      <c r="H805" s="28"/>
      <c r="I805" s="28"/>
      <c r="J805" s="30"/>
      <c r="K805" s="28"/>
      <c r="L805" s="28"/>
      <c r="M805" s="30"/>
    </row>
    <row r="806" spans="2:13" ht="15.75" customHeight="1">
      <c r="B806" s="28"/>
      <c r="C806" s="29"/>
      <c r="D806" s="80"/>
      <c r="E806" s="28"/>
      <c r="F806" s="28"/>
      <c r="G806" s="28"/>
      <c r="H806" s="28"/>
      <c r="I806" s="28"/>
      <c r="J806" s="30"/>
      <c r="K806" s="28"/>
      <c r="L806" s="28"/>
      <c r="M806" s="30"/>
    </row>
    <row r="807" spans="2:13" ht="15.75" customHeight="1">
      <c r="B807" s="28"/>
      <c r="C807" s="29"/>
      <c r="D807" s="80"/>
      <c r="E807" s="28"/>
      <c r="F807" s="28"/>
      <c r="G807" s="28"/>
      <c r="H807" s="28"/>
      <c r="I807" s="28"/>
      <c r="J807" s="30"/>
      <c r="K807" s="28"/>
      <c r="L807" s="28"/>
      <c r="M807" s="30"/>
    </row>
    <row r="808" spans="2:13" ht="15.75" customHeight="1">
      <c r="B808" s="28"/>
      <c r="C808" s="29"/>
      <c r="D808" s="80"/>
      <c r="E808" s="28"/>
      <c r="F808" s="28"/>
      <c r="G808" s="28"/>
      <c r="H808" s="28"/>
      <c r="I808" s="28"/>
      <c r="J808" s="30"/>
      <c r="K808" s="28"/>
      <c r="L808" s="28"/>
      <c r="M808" s="30"/>
    </row>
    <row r="809" spans="2:13" ht="15.75" customHeight="1">
      <c r="B809" s="28"/>
      <c r="C809" s="29"/>
      <c r="D809" s="80"/>
      <c r="E809" s="28"/>
      <c r="F809" s="28"/>
      <c r="G809" s="28"/>
      <c r="H809" s="28"/>
      <c r="I809" s="28"/>
      <c r="J809" s="30"/>
      <c r="K809" s="28"/>
      <c r="L809" s="28"/>
      <c r="M809" s="30"/>
    </row>
    <row r="810" spans="2:13" ht="15.75" customHeight="1">
      <c r="B810" s="28"/>
      <c r="C810" s="29"/>
      <c r="D810" s="80"/>
      <c r="E810" s="28"/>
      <c r="F810" s="28"/>
      <c r="G810" s="28"/>
      <c r="H810" s="28"/>
      <c r="I810" s="28"/>
      <c r="J810" s="30"/>
      <c r="K810" s="28"/>
      <c r="L810" s="28"/>
      <c r="M810" s="30"/>
    </row>
    <row r="811" spans="2:13" ht="15.75" customHeight="1">
      <c r="B811" s="28"/>
      <c r="C811" s="29"/>
      <c r="D811" s="80"/>
      <c r="E811" s="28"/>
      <c r="F811" s="28"/>
      <c r="G811" s="28"/>
      <c r="H811" s="28"/>
      <c r="I811" s="28"/>
      <c r="J811" s="30"/>
      <c r="K811" s="28"/>
      <c r="L811" s="28"/>
      <c r="M811" s="30"/>
    </row>
    <row r="812" spans="2:13" ht="15.75" customHeight="1">
      <c r="B812" s="28"/>
      <c r="C812" s="29"/>
      <c r="D812" s="80"/>
      <c r="E812" s="28"/>
      <c r="F812" s="28"/>
      <c r="G812" s="28"/>
      <c r="H812" s="28"/>
      <c r="I812" s="28"/>
      <c r="J812" s="30"/>
      <c r="K812" s="28"/>
      <c r="L812" s="28"/>
      <c r="M812" s="30"/>
    </row>
    <row r="813" spans="2:13" ht="15.75" customHeight="1">
      <c r="B813" s="28"/>
      <c r="C813" s="29"/>
      <c r="D813" s="80"/>
      <c r="E813" s="28"/>
      <c r="F813" s="28"/>
      <c r="G813" s="28"/>
      <c r="H813" s="28"/>
      <c r="I813" s="28"/>
      <c r="J813" s="30"/>
      <c r="K813" s="28"/>
      <c r="L813" s="28"/>
      <c r="M813" s="30"/>
    </row>
    <row r="814" spans="2:13" ht="15.75" customHeight="1">
      <c r="B814" s="28"/>
      <c r="C814" s="29"/>
      <c r="D814" s="80"/>
      <c r="E814" s="28"/>
      <c r="F814" s="28"/>
      <c r="G814" s="28"/>
      <c r="H814" s="28"/>
      <c r="I814" s="28"/>
      <c r="J814" s="30"/>
      <c r="K814" s="28"/>
      <c r="L814" s="28"/>
      <c r="M814" s="30"/>
    </row>
    <row r="815" spans="2:13" ht="15.75" customHeight="1">
      <c r="B815" s="28"/>
      <c r="C815" s="29"/>
      <c r="D815" s="80"/>
      <c r="E815" s="28"/>
      <c r="F815" s="28"/>
      <c r="G815" s="28"/>
      <c r="H815" s="28"/>
      <c r="I815" s="28"/>
      <c r="J815" s="30"/>
      <c r="K815" s="28"/>
      <c r="L815" s="28"/>
      <c r="M815" s="30"/>
    </row>
    <row r="816" spans="2:13" ht="15.75" customHeight="1">
      <c r="B816" s="28"/>
      <c r="C816" s="29"/>
      <c r="D816" s="80"/>
      <c r="E816" s="28"/>
      <c r="F816" s="28"/>
      <c r="G816" s="28"/>
      <c r="H816" s="28"/>
      <c r="I816" s="28"/>
      <c r="J816" s="30"/>
      <c r="K816" s="28"/>
      <c r="L816" s="28"/>
      <c r="M816" s="30"/>
    </row>
    <row r="817" spans="2:13" ht="15.75" customHeight="1">
      <c r="B817" s="28"/>
      <c r="C817" s="29"/>
      <c r="D817" s="80"/>
      <c r="E817" s="28"/>
      <c r="F817" s="28"/>
      <c r="G817" s="28"/>
      <c r="H817" s="28"/>
      <c r="I817" s="28"/>
      <c r="J817" s="30"/>
      <c r="K817" s="28"/>
      <c r="L817" s="28"/>
      <c r="M817" s="30"/>
    </row>
    <row r="818" spans="2:13" ht="15.75" customHeight="1">
      <c r="B818" s="28"/>
      <c r="C818" s="29"/>
      <c r="D818" s="80"/>
      <c r="E818" s="28"/>
      <c r="F818" s="28"/>
      <c r="G818" s="28"/>
      <c r="H818" s="28"/>
      <c r="I818" s="28"/>
      <c r="J818" s="30"/>
      <c r="K818" s="28"/>
      <c r="L818" s="28"/>
      <c r="M818" s="30"/>
    </row>
    <row r="819" spans="2:13" ht="15.75" customHeight="1">
      <c r="B819" s="28"/>
      <c r="C819" s="29"/>
      <c r="D819" s="80"/>
      <c r="E819" s="28"/>
      <c r="F819" s="28"/>
      <c r="G819" s="28"/>
      <c r="H819" s="28"/>
      <c r="I819" s="28"/>
      <c r="J819" s="30"/>
      <c r="K819" s="28"/>
      <c r="L819" s="28"/>
      <c r="M819" s="30"/>
    </row>
    <row r="820" spans="2:13" ht="15.75" customHeight="1">
      <c r="B820" s="28"/>
      <c r="C820" s="29"/>
      <c r="D820" s="80"/>
      <c r="E820" s="28"/>
      <c r="F820" s="28"/>
      <c r="G820" s="28"/>
      <c r="H820" s="28"/>
      <c r="I820" s="28"/>
      <c r="J820" s="30"/>
      <c r="K820" s="28"/>
      <c r="L820" s="28"/>
      <c r="M820" s="30"/>
    </row>
    <row r="821" spans="2:13" ht="15.75" customHeight="1">
      <c r="B821" s="28"/>
      <c r="C821" s="29"/>
      <c r="D821" s="80"/>
      <c r="E821" s="28"/>
      <c r="F821" s="28"/>
      <c r="G821" s="28"/>
      <c r="H821" s="28"/>
      <c r="I821" s="28"/>
      <c r="J821" s="30"/>
      <c r="K821" s="28"/>
      <c r="L821" s="28"/>
      <c r="M821" s="30"/>
    </row>
    <row r="822" spans="2:13" ht="15.75" customHeight="1">
      <c r="B822" s="28"/>
      <c r="C822" s="29"/>
      <c r="D822" s="80"/>
      <c r="E822" s="28"/>
      <c r="F822" s="28"/>
      <c r="G822" s="28"/>
      <c r="H822" s="28"/>
      <c r="I822" s="28"/>
      <c r="J822" s="30"/>
      <c r="K822" s="28"/>
      <c r="L822" s="28"/>
      <c r="M822" s="30"/>
    </row>
    <row r="823" spans="2:13" ht="15.75" customHeight="1">
      <c r="B823" s="28"/>
      <c r="C823" s="29"/>
      <c r="D823" s="80"/>
      <c r="E823" s="28"/>
      <c r="F823" s="28"/>
      <c r="G823" s="28"/>
      <c r="H823" s="28"/>
      <c r="I823" s="28"/>
      <c r="J823" s="30"/>
      <c r="K823" s="28"/>
      <c r="L823" s="28"/>
      <c r="M823" s="30"/>
    </row>
    <row r="824" spans="2:13" ht="15.75" customHeight="1">
      <c r="B824" s="28"/>
      <c r="C824" s="29"/>
      <c r="D824" s="80"/>
      <c r="E824" s="28"/>
      <c r="F824" s="28"/>
      <c r="G824" s="28"/>
      <c r="H824" s="28"/>
      <c r="I824" s="28"/>
      <c r="J824" s="30"/>
      <c r="K824" s="28"/>
      <c r="L824" s="28"/>
      <c r="M824" s="30"/>
    </row>
    <row r="825" spans="2:13" ht="15.75" customHeight="1">
      <c r="B825" s="28"/>
      <c r="C825" s="29"/>
      <c r="D825" s="80"/>
      <c r="E825" s="28"/>
      <c r="F825" s="28"/>
      <c r="G825" s="28"/>
      <c r="H825" s="28"/>
      <c r="I825" s="28"/>
      <c r="J825" s="30"/>
      <c r="K825" s="28"/>
      <c r="L825" s="28"/>
      <c r="M825" s="30"/>
    </row>
    <row r="826" spans="2:13" ht="15.75" customHeight="1">
      <c r="B826" s="28"/>
      <c r="C826" s="29"/>
      <c r="D826" s="80"/>
      <c r="E826" s="28"/>
      <c r="F826" s="28"/>
      <c r="G826" s="28"/>
      <c r="H826" s="28"/>
      <c r="I826" s="28"/>
      <c r="J826" s="30"/>
      <c r="K826" s="28"/>
      <c r="L826" s="28"/>
      <c r="M826" s="30"/>
    </row>
    <row r="827" spans="2:13" ht="15.75" customHeight="1">
      <c r="B827" s="28"/>
      <c r="C827" s="29"/>
      <c r="D827" s="80"/>
      <c r="E827" s="28"/>
      <c r="F827" s="28"/>
      <c r="G827" s="28"/>
      <c r="H827" s="28"/>
      <c r="I827" s="28"/>
      <c r="J827" s="30"/>
      <c r="K827" s="28"/>
      <c r="L827" s="28"/>
      <c r="M827" s="30"/>
    </row>
    <row r="828" spans="2:13" ht="15.75" customHeight="1">
      <c r="B828" s="28"/>
      <c r="C828" s="29"/>
      <c r="D828" s="80"/>
      <c r="E828" s="28"/>
      <c r="F828" s="28"/>
      <c r="G828" s="28"/>
      <c r="H828" s="28"/>
      <c r="I828" s="28"/>
      <c r="J828" s="30"/>
      <c r="K828" s="28"/>
      <c r="L828" s="28"/>
      <c r="M828" s="30"/>
    </row>
    <row r="829" spans="2:13" ht="15.75" customHeight="1">
      <c r="B829" s="28"/>
      <c r="C829" s="29"/>
      <c r="D829" s="80"/>
      <c r="E829" s="28"/>
      <c r="F829" s="28"/>
      <c r="G829" s="28"/>
      <c r="H829" s="28"/>
      <c r="I829" s="28"/>
      <c r="J829" s="30"/>
      <c r="K829" s="28"/>
      <c r="L829" s="28"/>
      <c r="M829" s="30"/>
    </row>
    <row r="830" spans="2:13" ht="15.75" customHeight="1">
      <c r="B830" s="28"/>
      <c r="C830" s="29"/>
      <c r="D830" s="80"/>
      <c r="E830" s="28"/>
      <c r="F830" s="28"/>
      <c r="G830" s="28"/>
      <c r="H830" s="28"/>
      <c r="I830" s="28"/>
      <c r="J830" s="30"/>
      <c r="K830" s="28"/>
      <c r="L830" s="28"/>
      <c r="M830" s="30"/>
    </row>
    <row r="831" spans="2:13" ht="15.75" customHeight="1">
      <c r="B831" s="28"/>
      <c r="C831" s="29"/>
      <c r="D831" s="80"/>
      <c r="E831" s="28"/>
      <c r="F831" s="28"/>
      <c r="G831" s="28"/>
      <c r="H831" s="28"/>
      <c r="I831" s="28"/>
      <c r="J831" s="30"/>
      <c r="K831" s="28"/>
      <c r="L831" s="28"/>
      <c r="M831" s="30"/>
    </row>
    <row r="832" spans="2:13" ht="15.75" customHeight="1">
      <c r="B832" s="28"/>
      <c r="C832" s="29"/>
      <c r="D832" s="80"/>
      <c r="E832" s="28"/>
      <c r="F832" s="28"/>
      <c r="G832" s="28"/>
      <c r="H832" s="28"/>
      <c r="I832" s="28"/>
      <c r="J832" s="30"/>
      <c r="K832" s="28"/>
      <c r="L832" s="28"/>
      <c r="M832" s="30"/>
    </row>
    <row r="833" spans="2:13" ht="15.75" customHeight="1">
      <c r="B833" s="28"/>
      <c r="C833" s="29"/>
      <c r="D833" s="80"/>
      <c r="E833" s="28"/>
      <c r="F833" s="28"/>
      <c r="G833" s="28"/>
      <c r="H833" s="28"/>
      <c r="I833" s="28"/>
      <c r="J833" s="30"/>
      <c r="K833" s="28"/>
      <c r="L833" s="28"/>
      <c r="M833" s="30"/>
    </row>
    <row r="834" spans="2:13" ht="15.75" customHeight="1">
      <c r="B834" s="28"/>
      <c r="C834" s="29"/>
      <c r="D834" s="80"/>
      <c r="E834" s="28"/>
      <c r="F834" s="28"/>
      <c r="G834" s="28"/>
      <c r="H834" s="28"/>
      <c r="I834" s="28"/>
      <c r="J834" s="30"/>
      <c r="K834" s="28"/>
      <c r="L834" s="28"/>
      <c r="M834" s="30"/>
    </row>
    <row r="835" spans="2:13" ht="15.75" customHeight="1">
      <c r="B835" s="28"/>
      <c r="C835" s="29"/>
      <c r="D835" s="80"/>
      <c r="E835" s="28"/>
      <c r="F835" s="28"/>
      <c r="G835" s="28"/>
      <c r="H835" s="28"/>
      <c r="I835" s="28"/>
      <c r="J835" s="30"/>
      <c r="K835" s="28"/>
      <c r="L835" s="28"/>
      <c r="M835" s="30"/>
    </row>
    <row r="836" spans="2:13" ht="15.75" customHeight="1">
      <c r="B836" s="28"/>
      <c r="C836" s="29"/>
      <c r="D836" s="80"/>
      <c r="E836" s="28"/>
      <c r="F836" s="28"/>
      <c r="G836" s="28"/>
      <c r="H836" s="28"/>
      <c r="I836" s="28"/>
      <c r="J836" s="30"/>
      <c r="K836" s="28"/>
      <c r="L836" s="28"/>
      <c r="M836" s="30"/>
    </row>
    <row r="837" spans="2:13" ht="15.75" customHeight="1">
      <c r="B837" s="28"/>
      <c r="C837" s="29"/>
      <c r="D837" s="80"/>
      <c r="E837" s="28"/>
      <c r="F837" s="28"/>
      <c r="G837" s="28"/>
      <c r="H837" s="28"/>
      <c r="I837" s="28"/>
      <c r="J837" s="30"/>
      <c r="K837" s="28"/>
      <c r="L837" s="28"/>
      <c r="M837" s="30"/>
    </row>
    <row r="838" spans="2:13" ht="15.75" customHeight="1">
      <c r="B838" s="28"/>
      <c r="C838" s="29"/>
      <c r="D838" s="80"/>
      <c r="E838" s="28"/>
      <c r="F838" s="28"/>
      <c r="G838" s="28"/>
      <c r="H838" s="28"/>
      <c r="I838" s="28"/>
      <c r="J838" s="30"/>
      <c r="K838" s="28"/>
      <c r="L838" s="28"/>
      <c r="M838" s="30"/>
    </row>
    <row r="839" spans="2:13" ht="15.75" customHeight="1">
      <c r="B839" s="28"/>
      <c r="C839" s="29"/>
      <c r="D839" s="80"/>
      <c r="E839" s="28"/>
      <c r="F839" s="28"/>
      <c r="G839" s="28"/>
      <c r="H839" s="28"/>
      <c r="I839" s="28"/>
      <c r="J839" s="30"/>
      <c r="K839" s="28"/>
      <c r="L839" s="28"/>
      <c r="M839" s="30"/>
    </row>
    <row r="840" spans="2:13" ht="15.75" customHeight="1">
      <c r="B840" s="28"/>
      <c r="C840" s="29"/>
      <c r="D840" s="80"/>
      <c r="E840" s="28"/>
      <c r="F840" s="28"/>
      <c r="G840" s="28"/>
      <c r="H840" s="28"/>
      <c r="I840" s="28"/>
      <c r="J840" s="30"/>
      <c r="K840" s="28"/>
      <c r="L840" s="28"/>
      <c r="M840" s="30"/>
    </row>
    <row r="841" spans="2:13" ht="15.75" customHeight="1">
      <c r="B841" s="28"/>
      <c r="C841" s="29"/>
      <c r="D841" s="80"/>
      <c r="E841" s="28"/>
      <c r="F841" s="28"/>
      <c r="G841" s="28"/>
      <c r="H841" s="28"/>
      <c r="I841" s="28"/>
      <c r="J841" s="30"/>
      <c r="K841" s="28"/>
      <c r="L841" s="28"/>
      <c r="M841" s="30"/>
    </row>
    <row r="842" spans="2:13" ht="15.75" customHeight="1">
      <c r="B842" s="28"/>
      <c r="C842" s="29"/>
      <c r="D842" s="80"/>
      <c r="E842" s="28"/>
      <c r="F842" s="28"/>
      <c r="G842" s="28"/>
      <c r="H842" s="28"/>
      <c r="I842" s="28"/>
      <c r="J842" s="30"/>
      <c r="K842" s="28"/>
      <c r="L842" s="28"/>
      <c r="M842" s="30"/>
    </row>
    <row r="843" spans="2:13" ht="15.75" customHeight="1">
      <c r="B843" s="28"/>
      <c r="C843" s="29"/>
      <c r="D843" s="80"/>
      <c r="E843" s="28"/>
      <c r="F843" s="28"/>
      <c r="G843" s="28"/>
      <c r="H843" s="28"/>
      <c r="I843" s="28"/>
      <c r="J843" s="30"/>
      <c r="K843" s="28"/>
      <c r="L843" s="28"/>
      <c r="M843" s="30"/>
    </row>
    <row r="844" spans="2:13" ht="15.75" customHeight="1">
      <c r="B844" s="28"/>
      <c r="C844" s="29"/>
      <c r="D844" s="80"/>
      <c r="E844" s="28"/>
      <c r="F844" s="28"/>
      <c r="G844" s="28"/>
      <c r="H844" s="28"/>
      <c r="I844" s="28"/>
      <c r="J844" s="30"/>
      <c r="K844" s="28"/>
      <c r="L844" s="28"/>
      <c r="M844" s="30"/>
    </row>
    <row r="845" spans="2:13" ht="15.75" customHeight="1">
      <c r="B845" s="28"/>
      <c r="C845" s="29"/>
      <c r="D845" s="80"/>
      <c r="E845" s="28"/>
      <c r="F845" s="28"/>
      <c r="G845" s="28"/>
      <c r="H845" s="28"/>
      <c r="I845" s="28"/>
      <c r="J845" s="30"/>
      <c r="K845" s="28"/>
      <c r="L845" s="28"/>
      <c r="M845" s="30"/>
    </row>
    <row r="846" spans="2:13" ht="15.75" customHeight="1">
      <c r="B846" s="28"/>
      <c r="C846" s="29"/>
      <c r="D846" s="80"/>
      <c r="E846" s="28"/>
      <c r="F846" s="28"/>
      <c r="G846" s="28"/>
      <c r="H846" s="28"/>
      <c r="I846" s="28"/>
      <c r="J846" s="30"/>
      <c r="K846" s="28"/>
      <c r="L846" s="28"/>
      <c r="M846" s="30"/>
    </row>
    <row r="847" spans="2:13" ht="15.75" customHeight="1">
      <c r="B847" s="28"/>
      <c r="C847" s="29"/>
      <c r="D847" s="80"/>
      <c r="E847" s="28"/>
      <c r="F847" s="28"/>
      <c r="G847" s="28"/>
      <c r="H847" s="28"/>
      <c r="I847" s="28"/>
      <c r="J847" s="30"/>
      <c r="K847" s="28"/>
      <c r="L847" s="28"/>
      <c r="M847" s="30"/>
    </row>
    <row r="848" spans="2:13" ht="15.75" customHeight="1">
      <c r="B848" s="28"/>
      <c r="C848" s="29"/>
      <c r="D848" s="80"/>
      <c r="E848" s="28"/>
      <c r="F848" s="28"/>
      <c r="G848" s="28"/>
      <c r="H848" s="28"/>
      <c r="I848" s="28"/>
      <c r="J848" s="30"/>
      <c r="K848" s="28"/>
      <c r="L848" s="28"/>
      <c r="M848" s="30"/>
    </row>
    <row r="849" spans="2:13" ht="15.75" customHeight="1">
      <c r="B849" s="28"/>
      <c r="C849" s="29"/>
      <c r="D849" s="80"/>
      <c r="E849" s="28"/>
      <c r="F849" s="28"/>
      <c r="G849" s="28"/>
      <c r="H849" s="28"/>
      <c r="I849" s="28"/>
      <c r="J849" s="30"/>
      <c r="K849" s="28"/>
      <c r="L849" s="28"/>
      <c r="M849" s="30"/>
    </row>
    <row r="850" spans="2:13" ht="15.75" customHeight="1">
      <c r="B850" s="28"/>
      <c r="C850" s="29"/>
      <c r="D850" s="80"/>
      <c r="E850" s="28"/>
      <c r="F850" s="28"/>
      <c r="G850" s="28"/>
      <c r="H850" s="28"/>
      <c r="I850" s="28"/>
      <c r="J850" s="30"/>
      <c r="K850" s="28"/>
      <c r="L850" s="28"/>
      <c r="M850" s="30"/>
    </row>
    <row r="851" spans="2:13" ht="15.75" customHeight="1">
      <c r="B851" s="28"/>
      <c r="C851" s="29"/>
      <c r="D851" s="80"/>
      <c r="E851" s="28"/>
      <c r="F851" s="28"/>
      <c r="G851" s="28"/>
      <c r="H851" s="28"/>
      <c r="I851" s="28"/>
      <c r="J851" s="30"/>
      <c r="K851" s="28"/>
      <c r="L851" s="28"/>
      <c r="M851" s="30"/>
    </row>
    <row r="852" spans="2:13" ht="15.75" customHeight="1">
      <c r="B852" s="28"/>
      <c r="C852" s="29"/>
      <c r="D852" s="80"/>
      <c r="E852" s="28"/>
      <c r="F852" s="28"/>
      <c r="G852" s="28"/>
      <c r="H852" s="28"/>
      <c r="I852" s="28"/>
      <c r="J852" s="30"/>
      <c r="K852" s="28"/>
      <c r="L852" s="28"/>
      <c r="M852" s="30"/>
    </row>
    <row r="853" spans="2:13" ht="15.75" customHeight="1">
      <c r="B853" s="28"/>
      <c r="C853" s="29"/>
      <c r="D853" s="80"/>
      <c r="E853" s="28"/>
      <c r="F853" s="28"/>
      <c r="G853" s="28"/>
      <c r="H853" s="28"/>
      <c r="I853" s="28"/>
      <c r="J853" s="30"/>
      <c r="K853" s="28"/>
      <c r="L853" s="28"/>
      <c r="M853" s="30"/>
    </row>
    <row r="854" spans="2:13" ht="15.75" customHeight="1">
      <c r="B854" s="28"/>
      <c r="C854" s="29"/>
      <c r="D854" s="80"/>
      <c r="E854" s="28"/>
      <c r="F854" s="28"/>
      <c r="G854" s="28"/>
      <c r="H854" s="28"/>
      <c r="I854" s="28"/>
      <c r="J854" s="30"/>
      <c r="K854" s="28"/>
      <c r="L854" s="28"/>
      <c r="M854" s="30"/>
    </row>
    <row r="855" spans="2:13" ht="15.75" customHeight="1">
      <c r="B855" s="28"/>
      <c r="C855" s="29"/>
      <c r="D855" s="80"/>
      <c r="E855" s="28"/>
      <c r="F855" s="28"/>
      <c r="G855" s="28"/>
      <c r="H855" s="28"/>
      <c r="I855" s="28"/>
      <c r="J855" s="30"/>
      <c r="K855" s="28"/>
      <c r="L855" s="28"/>
      <c r="M855" s="30"/>
    </row>
    <row r="856" spans="2:13" ht="15.75" customHeight="1">
      <c r="B856" s="28"/>
      <c r="C856" s="29"/>
      <c r="D856" s="80"/>
      <c r="E856" s="28"/>
      <c r="F856" s="28"/>
      <c r="G856" s="28"/>
      <c r="H856" s="28"/>
      <c r="I856" s="28"/>
      <c r="J856" s="30"/>
      <c r="K856" s="28"/>
      <c r="L856" s="28"/>
      <c r="M856" s="30"/>
    </row>
    <row r="857" spans="2:13" ht="15.75" customHeight="1">
      <c r="B857" s="28"/>
      <c r="C857" s="29"/>
      <c r="D857" s="80"/>
      <c r="E857" s="28"/>
      <c r="F857" s="28"/>
      <c r="G857" s="28"/>
      <c r="H857" s="28"/>
      <c r="I857" s="28"/>
      <c r="J857" s="30"/>
      <c r="K857" s="28"/>
      <c r="L857" s="28"/>
      <c r="M857" s="30"/>
    </row>
    <row r="858" spans="2:13" ht="15.75" customHeight="1">
      <c r="B858" s="28"/>
      <c r="C858" s="29"/>
      <c r="D858" s="80"/>
      <c r="E858" s="28"/>
      <c r="F858" s="28"/>
      <c r="G858" s="28"/>
      <c r="H858" s="28"/>
      <c r="I858" s="28"/>
      <c r="J858" s="30"/>
      <c r="K858" s="28"/>
      <c r="L858" s="28"/>
      <c r="M858" s="30"/>
    </row>
    <row r="859" spans="2:13" ht="15.75" customHeight="1">
      <c r="B859" s="28"/>
      <c r="C859" s="29"/>
      <c r="D859" s="80"/>
      <c r="E859" s="28"/>
      <c r="F859" s="28"/>
      <c r="G859" s="28"/>
      <c r="H859" s="28"/>
      <c r="I859" s="28"/>
      <c r="J859" s="30"/>
      <c r="K859" s="28"/>
      <c r="L859" s="28"/>
      <c r="M859" s="30"/>
    </row>
    <row r="860" spans="2:13" ht="15.75" customHeight="1">
      <c r="B860" s="28"/>
      <c r="C860" s="29"/>
      <c r="D860" s="80"/>
      <c r="E860" s="28"/>
      <c r="F860" s="28"/>
      <c r="G860" s="28"/>
      <c r="H860" s="28"/>
      <c r="I860" s="28"/>
      <c r="J860" s="30"/>
      <c r="K860" s="28"/>
      <c r="L860" s="28"/>
      <c r="M860" s="30"/>
    </row>
    <row r="861" spans="2:13" ht="15.75" customHeight="1">
      <c r="B861" s="28"/>
      <c r="C861" s="29"/>
      <c r="D861" s="80"/>
      <c r="E861" s="28"/>
      <c r="F861" s="28"/>
      <c r="G861" s="28"/>
      <c r="H861" s="28"/>
      <c r="I861" s="28"/>
      <c r="J861" s="30"/>
      <c r="K861" s="28"/>
      <c r="L861" s="28"/>
      <c r="M861" s="30"/>
    </row>
    <row r="862" spans="2:13" ht="15.75" customHeight="1">
      <c r="B862" s="28"/>
      <c r="C862" s="29"/>
      <c r="D862" s="80"/>
      <c r="E862" s="28"/>
      <c r="F862" s="28"/>
      <c r="G862" s="28"/>
      <c r="H862" s="28"/>
      <c r="I862" s="28"/>
      <c r="J862" s="30"/>
      <c r="K862" s="28"/>
      <c r="L862" s="28"/>
      <c r="M862" s="30"/>
    </row>
    <row r="863" spans="2:13" ht="15.75" customHeight="1">
      <c r="B863" s="28"/>
      <c r="C863" s="29"/>
      <c r="D863" s="80"/>
      <c r="E863" s="28"/>
      <c r="F863" s="28"/>
      <c r="G863" s="28"/>
      <c r="H863" s="28"/>
      <c r="I863" s="28"/>
      <c r="J863" s="30"/>
      <c r="K863" s="28"/>
      <c r="L863" s="28"/>
      <c r="M863" s="30"/>
    </row>
    <row r="864" spans="2:13" ht="15.75" customHeight="1">
      <c r="B864" s="28"/>
      <c r="C864" s="29"/>
      <c r="D864" s="80"/>
      <c r="E864" s="28"/>
      <c r="F864" s="28"/>
      <c r="G864" s="28"/>
      <c r="H864" s="28"/>
      <c r="I864" s="28"/>
      <c r="J864" s="30"/>
      <c r="K864" s="28"/>
      <c r="L864" s="28"/>
      <c r="M864" s="30"/>
    </row>
    <row r="865" spans="2:13" ht="15.75" customHeight="1">
      <c r="B865" s="28"/>
      <c r="C865" s="29"/>
      <c r="D865" s="80"/>
      <c r="E865" s="28"/>
      <c r="F865" s="28"/>
      <c r="G865" s="28"/>
      <c r="H865" s="28"/>
      <c r="I865" s="28"/>
      <c r="J865" s="30"/>
      <c r="K865" s="28"/>
      <c r="L865" s="28"/>
      <c r="M865" s="30"/>
    </row>
    <row r="866" spans="2:13" ht="15.75" customHeight="1">
      <c r="B866" s="28"/>
      <c r="C866" s="29"/>
      <c r="D866" s="80"/>
      <c r="E866" s="28"/>
      <c r="F866" s="28"/>
      <c r="G866" s="28"/>
      <c r="H866" s="28"/>
      <c r="I866" s="28"/>
      <c r="J866" s="30"/>
      <c r="K866" s="28"/>
      <c r="L866" s="28"/>
      <c r="M866" s="30"/>
    </row>
    <row r="867" spans="2:13" ht="15.75" customHeight="1">
      <c r="B867" s="28"/>
      <c r="C867" s="29"/>
      <c r="D867" s="80"/>
      <c r="E867" s="28"/>
      <c r="F867" s="28"/>
      <c r="G867" s="28"/>
      <c r="H867" s="28"/>
      <c r="I867" s="28"/>
      <c r="J867" s="30"/>
      <c r="K867" s="28"/>
      <c r="L867" s="28"/>
      <c r="M867" s="30"/>
    </row>
    <row r="868" spans="2:13" ht="15.75" customHeight="1">
      <c r="B868" s="28"/>
      <c r="C868" s="29"/>
      <c r="D868" s="80"/>
      <c r="E868" s="28"/>
      <c r="F868" s="28"/>
      <c r="G868" s="28"/>
      <c r="H868" s="28"/>
      <c r="I868" s="28"/>
      <c r="J868" s="30"/>
      <c r="K868" s="28"/>
      <c r="L868" s="28"/>
      <c r="M868" s="30"/>
    </row>
    <row r="869" spans="2:13" ht="15.75" customHeight="1">
      <c r="B869" s="28"/>
      <c r="C869" s="29"/>
      <c r="D869" s="80"/>
      <c r="E869" s="28"/>
      <c r="F869" s="28"/>
      <c r="G869" s="28"/>
      <c r="H869" s="28"/>
      <c r="I869" s="28"/>
      <c r="J869" s="30"/>
      <c r="K869" s="28"/>
      <c r="L869" s="28"/>
      <c r="M869" s="30"/>
    </row>
    <row r="870" spans="2:13" ht="15.75" customHeight="1">
      <c r="B870" s="28"/>
      <c r="C870" s="29"/>
      <c r="D870" s="80"/>
      <c r="E870" s="28"/>
      <c r="F870" s="28"/>
      <c r="G870" s="28"/>
      <c r="H870" s="28"/>
      <c r="I870" s="28"/>
      <c r="J870" s="30"/>
      <c r="K870" s="28"/>
      <c r="L870" s="28"/>
      <c r="M870" s="30"/>
    </row>
    <row r="871" spans="2:13" ht="15.75" customHeight="1">
      <c r="B871" s="28"/>
      <c r="C871" s="29"/>
      <c r="D871" s="80"/>
      <c r="E871" s="28"/>
      <c r="F871" s="28"/>
      <c r="G871" s="28"/>
      <c r="H871" s="28"/>
      <c r="I871" s="28"/>
      <c r="J871" s="30"/>
      <c r="K871" s="28"/>
      <c r="L871" s="28"/>
      <c r="M871" s="30"/>
    </row>
    <row r="872" spans="2:13" ht="15.75" customHeight="1">
      <c r="B872" s="28"/>
      <c r="C872" s="29"/>
      <c r="D872" s="80"/>
      <c r="E872" s="28"/>
      <c r="F872" s="28"/>
      <c r="G872" s="28"/>
      <c r="H872" s="28"/>
      <c r="I872" s="28"/>
      <c r="J872" s="30"/>
      <c r="K872" s="28"/>
      <c r="L872" s="28"/>
      <c r="M872" s="30"/>
    </row>
    <row r="873" spans="2:13" ht="15.75" customHeight="1">
      <c r="B873" s="28"/>
      <c r="C873" s="29"/>
      <c r="D873" s="80"/>
      <c r="E873" s="28"/>
      <c r="F873" s="28"/>
      <c r="G873" s="28"/>
      <c r="H873" s="28"/>
      <c r="I873" s="28"/>
      <c r="J873" s="30"/>
      <c r="K873" s="28"/>
      <c r="L873" s="28"/>
      <c r="M873" s="30"/>
    </row>
    <row r="874" spans="2:13" ht="15.75" customHeight="1">
      <c r="B874" s="28"/>
      <c r="C874" s="29"/>
      <c r="D874" s="80"/>
      <c r="E874" s="28"/>
      <c r="F874" s="28"/>
      <c r="G874" s="28"/>
      <c r="H874" s="28"/>
      <c r="I874" s="28"/>
      <c r="J874" s="30"/>
      <c r="K874" s="28"/>
      <c r="L874" s="28"/>
      <c r="M874" s="30"/>
    </row>
    <row r="875" spans="2:13" ht="15.75" customHeight="1">
      <c r="B875" s="28"/>
      <c r="C875" s="29"/>
      <c r="D875" s="80"/>
      <c r="E875" s="28"/>
      <c r="F875" s="28"/>
      <c r="G875" s="28"/>
      <c r="H875" s="28"/>
      <c r="I875" s="28"/>
      <c r="J875" s="30"/>
      <c r="K875" s="28"/>
      <c r="L875" s="28"/>
      <c r="M875" s="30"/>
    </row>
    <row r="876" spans="2:13" ht="15.75" customHeight="1">
      <c r="B876" s="28"/>
      <c r="C876" s="29"/>
      <c r="D876" s="80"/>
      <c r="E876" s="28"/>
      <c r="F876" s="28"/>
      <c r="G876" s="28"/>
      <c r="H876" s="28"/>
      <c r="I876" s="28"/>
      <c r="J876" s="30"/>
      <c r="K876" s="28"/>
      <c r="L876" s="28"/>
      <c r="M876" s="30"/>
    </row>
    <row r="877" spans="2:13" ht="15.75" customHeight="1">
      <c r="B877" s="28"/>
      <c r="C877" s="29"/>
      <c r="D877" s="80"/>
      <c r="E877" s="28"/>
      <c r="F877" s="28"/>
      <c r="G877" s="28"/>
      <c r="H877" s="28"/>
      <c r="I877" s="28"/>
      <c r="J877" s="30"/>
      <c r="K877" s="28"/>
      <c r="L877" s="28"/>
      <c r="M877" s="30"/>
    </row>
    <row r="878" spans="2:13" ht="15.75" customHeight="1">
      <c r="B878" s="28"/>
      <c r="C878" s="29"/>
      <c r="D878" s="80"/>
      <c r="E878" s="28"/>
      <c r="F878" s="28"/>
      <c r="G878" s="28"/>
      <c r="H878" s="28"/>
      <c r="I878" s="28"/>
      <c r="J878" s="30"/>
      <c r="K878" s="28"/>
      <c r="L878" s="28"/>
      <c r="M878" s="30"/>
    </row>
    <row r="879" spans="2:13" ht="15.75" customHeight="1">
      <c r="B879" s="28"/>
      <c r="C879" s="29"/>
      <c r="D879" s="80"/>
      <c r="E879" s="28"/>
      <c r="F879" s="28"/>
      <c r="G879" s="28"/>
      <c r="H879" s="28"/>
      <c r="I879" s="28"/>
      <c r="J879" s="30"/>
      <c r="K879" s="28"/>
      <c r="L879" s="28"/>
      <c r="M879" s="30"/>
    </row>
    <row r="880" spans="2:13" ht="15.75" customHeight="1">
      <c r="B880" s="28"/>
      <c r="C880" s="29"/>
      <c r="D880" s="80"/>
      <c r="E880" s="28"/>
      <c r="F880" s="28"/>
      <c r="G880" s="28"/>
      <c r="H880" s="28"/>
      <c r="I880" s="28"/>
      <c r="J880" s="30"/>
      <c r="K880" s="28"/>
      <c r="L880" s="28"/>
      <c r="M880" s="30"/>
    </row>
    <row r="881" spans="2:13" ht="15.75" customHeight="1">
      <c r="B881" s="28"/>
      <c r="C881" s="29"/>
      <c r="D881" s="80"/>
      <c r="E881" s="28"/>
      <c r="F881" s="28"/>
      <c r="G881" s="28"/>
      <c r="H881" s="28"/>
      <c r="I881" s="28"/>
      <c r="J881" s="30"/>
      <c r="K881" s="28"/>
      <c r="L881" s="28"/>
      <c r="M881" s="30"/>
    </row>
    <row r="882" spans="2:13" ht="15.75" customHeight="1">
      <c r="B882" s="28"/>
      <c r="C882" s="29"/>
      <c r="D882" s="80"/>
      <c r="E882" s="28"/>
      <c r="F882" s="28"/>
      <c r="G882" s="28"/>
      <c r="H882" s="28"/>
      <c r="I882" s="28"/>
      <c r="J882" s="30"/>
      <c r="K882" s="28"/>
      <c r="L882" s="28"/>
      <c r="M882" s="30"/>
    </row>
    <row r="883" spans="2:13" ht="15.75" customHeight="1">
      <c r="B883" s="28"/>
      <c r="C883" s="29"/>
      <c r="D883" s="80"/>
      <c r="E883" s="28"/>
      <c r="F883" s="28"/>
      <c r="G883" s="28"/>
      <c r="H883" s="28"/>
      <c r="I883" s="28"/>
      <c r="J883" s="30"/>
      <c r="K883" s="28"/>
      <c r="L883" s="28"/>
      <c r="M883" s="30"/>
    </row>
    <row r="884" spans="2:13" ht="15.75" customHeight="1">
      <c r="B884" s="28"/>
      <c r="C884" s="29"/>
      <c r="D884" s="80"/>
      <c r="E884" s="28"/>
      <c r="F884" s="28"/>
      <c r="G884" s="28"/>
      <c r="H884" s="28"/>
      <c r="I884" s="28"/>
      <c r="J884" s="30"/>
      <c r="K884" s="28"/>
      <c r="L884" s="28"/>
      <c r="M884" s="30"/>
    </row>
    <row r="885" spans="2:13" ht="15.75" customHeight="1">
      <c r="B885" s="28"/>
      <c r="C885" s="29"/>
      <c r="D885" s="80"/>
      <c r="E885" s="28"/>
      <c r="F885" s="28"/>
      <c r="G885" s="28"/>
      <c r="H885" s="28"/>
      <c r="I885" s="28"/>
      <c r="J885" s="30"/>
      <c r="K885" s="28"/>
      <c r="L885" s="28"/>
      <c r="M885" s="30"/>
    </row>
    <row r="886" spans="2:13" ht="15.75" customHeight="1">
      <c r="B886" s="28"/>
      <c r="C886" s="29"/>
      <c r="D886" s="80"/>
      <c r="E886" s="28"/>
      <c r="F886" s="28"/>
      <c r="G886" s="28"/>
      <c r="H886" s="28"/>
      <c r="I886" s="28"/>
      <c r="J886" s="30"/>
      <c r="K886" s="28"/>
      <c r="L886" s="28"/>
      <c r="M886" s="30"/>
    </row>
    <row r="887" spans="2:13" ht="15.75" customHeight="1">
      <c r="B887" s="28"/>
      <c r="C887" s="29"/>
      <c r="D887" s="80"/>
      <c r="E887" s="28"/>
      <c r="F887" s="28"/>
      <c r="G887" s="28"/>
      <c r="H887" s="28"/>
      <c r="I887" s="28"/>
      <c r="J887" s="30"/>
      <c r="K887" s="28"/>
      <c r="L887" s="28"/>
      <c r="M887" s="30"/>
    </row>
    <row r="888" spans="2:13" ht="15.75" customHeight="1">
      <c r="B888" s="28"/>
      <c r="C888" s="29"/>
      <c r="D888" s="80"/>
      <c r="E888" s="28"/>
      <c r="F888" s="28"/>
      <c r="G888" s="28"/>
      <c r="H888" s="28"/>
      <c r="I888" s="28"/>
      <c r="J888" s="30"/>
      <c r="K888" s="28"/>
      <c r="L888" s="28"/>
      <c r="M888" s="30"/>
    </row>
    <row r="889" spans="2:13" ht="15.75" customHeight="1">
      <c r="B889" s="28"/>
      <c r="C889" s="29"/>
      <c r="D889" s="80"/>
      <c r="E889" s="28"/>
      <c r="F889" s="28"/>
      <c r="G889" s="28"/>
      <c r="H889" s="28"/>
      <c r="I889" s="28"/>
      <c r="J889" s="30"/>
      <c r="K889" s="28"/>
      <c r="L889" s="28"/>
      <c r="M889" s="30"/>
    </row>
    <row r="890" spans="2:13" ht="15.75" customHeight="1">
      <c r="B890" s="28"/>
      <c r="C890" s="29"/>
      <c r="D890" s="80"/>
      <c r="E890" s="28"/>
      <c r="F890" s="28"/>
      <c r="G890" s="28"/>
      <c r="H890" s="28"/>
      <c r="I890" s="28"/>
      <c r="J890" s="30"/>
      <c r="K890" s="28"/>
      <c r="L890" s="28"/>
      <c r="M890" s="30"/>
    </row>
    <row r="891" spans="2:13" ht="15.75" customHeight="1">
      <c r="B891" s="28"/>
      <c r="C891" s="29"/>
      <c r="D891" s="80"/>
      <c r="E891" s="28"/>
      <c r="F891" s="28"/>
      <c r="G891" s="28"/>
      <c r="H891" s="28"/>
      <c r="I891" s="28"/>
      <c r="J891" s="30"/>
      <c r="K891" s="28"/>
      <c r="L891" s="28"/>
      <c r="M891" s="30"/>
    </row>
    <row r="892" spans="2:13" ht="15.75" customHeight="1">
      <c r="B892" s="28"/>
      <c r="C892" s="29"/>
      <c r="D892" s="80"/>
      <c r="E892" s="28"/>
      <c r="F892" s="28"/>
      <c r="G892" s="28"/>
      <c r="H892" s="28"/>
      <c r="I892" s="28"/>
      <c r="J892" s="30"/>
      <c r="K892" s="28"/>
      <c r="L892" s="28"/>
      <c r="M892" s="30"/>
    </row>
    <row r="893" spans="2:13" ht="15.75" customHeight="1">
      <c r="B893" s="28"/>
      <c r="C893" s="29"/>
      <c r="D893" s="80"/>
      <c r="E893" s="28"/>
      <c r="F893" s="28"/>
      <c r="G893" s="28"/>
      <c r="H893" s="28"/>
      <c r="I893" s="28"/>
      <c r="J893" s="30"/>
      <c r="K893" s="28"/>
      <c r="L893" s="28"/>
      <c r="M893" s="30"/>
    </row>
    <row r="894" spans="2:13" ht="15.75" customHeight="1">
      <c r="B894" s="28"/>
      <c r="C894" s="29"/>
      <c r="D894" s="80"/>
      <c r="E894" s="28"/>
      <c r="F894" s="28"/>
      <c r="G894" s="28"/>
      <c r="H894" s="28"/>
      <c r="I894" s="28"/>
      <c r="J894" s="30"/>
      <c r="K894" s="28"/>
      <c r="L894" s="28"/>
      <c r="M894" s="30"/>
    </row>
    <row r="895" spans="2:13" ht="15.75" customHeight="1">
      <c r="B895" s="28"/>
      <c r="C895" s="29"/>
      <c r="D895" s="80"/>
      <c r="E895" s="28"/>
      <c r="F895" s="28"/>
      <c r="G895" s="28"/>
      <c r="H895" s="28"/>
      <c r="I895" s="28"/>
      <c r="J895" s="30"/>
      <c r="K895" s="28"/>
      <c r="L895" s="28"/>
      <c r="M895" s="30"/>
    </row>
    <row r="896" spans="2:13" ht="15.75" customHeight="1">
      <c r="B896" s="28"/>
      <c r="C896" s="29"/>
      <c r="D896" s="80"/>
      <c r="E896" s="28"/>
      <c r="F896" s="28"/>
      <c r="G896" s="28"/>
      <c r="H896" s="28"/>
      <c r="I896" s="28"/>
      <c r="J896" s="30"/>
      <c r="K896" s="28"/>
      <c r="L896" s="28"/>
      <c r="M896" s="30"/>
    </row>
    <row r="897" spans="2:13" ht="15.75" customHeight="1">
      <c r="B897" s="28"/>
      <c r="C897" s="29"/>
      <c r="D897" s="80"/>
      <c r="E897" s="28"/>
      <c r="F897" s="28"/>
      <c r="G897" s="28"/>
      <c r="H897" s="28"/>
      <c r="I897" s="28"/>
      <c r="J897" s="30"/>
      <c r="K897" s="28"/>
      <c r="L897" s="28"/>
      <c r="M897" s="30"/>
    </row>
    <row r="898" spans="2:13" ht="15.75" customHeight="1">
      <c r="B898" s="28"/>
      <c r="C898" s="29"/>
      <c r="D898" s="80"/>
      <c r="E898" s="28"/>
      <c r="F898" s="28"/>
      <c r="G898" s="28"/>
      <c r="H898" s="28"/>
      <c r="I898" s="28"/>
      <c r="J898" s="30"/>
      <c r="K898" s="28"/>
      <c r="L898" s="28"/>
      <c r="M898" s="30"/>
    </row>
    <row r="899" spans="2:13" ht="15.75" customHeight="1">
      <c r="B899" s="28"/>
      <c r="C899" s="29"/>
      <c r="D899" s="80"/>
      <c r="E899" s="28"/>
      <c r="F899" s="28"/>
      <c r="G899" s="28"/>
      <c r="H899" s="28"/>
      <c r="I899" s="28"/>
      <c r="J899" s="30"/>
      <c r="K899" s="28"/>
      <c r="L899" s="28"/>
      <c r="M899" s="30"/>
    </row>
    <row r="900" spans="2:13" ht="15.75" customHeight="1">
      <c r="B900" s="28"/>
      <c r="C900" s="29"/>
      <c r="D900" s="80"/>
      <c r="E900" s="28"/>
      <c r="F900" s="28"/>
      <c r="G900" s="28"/>
      <c r="H900" s="28"/>
      <c r="I900" s="28"/>
      <c r="J900" s="30"/>
      <c r="K900" s="28"/>
      <c r="L900" s="28"/>
      <c r="M900" s="30"/>
    </row>
    <row r="901" spans="2:13" ht="15.75" customHeight="1">
      <c r="B901" s="28"/>
      <c r="C901" s="29"/>
      <c r="D901" s="80"/>
      <c r="E901" s="28"/>
      <c r="F901" s="28"/>
      <c r="G901" s="28"/>
      <c r="H901" s="28"/>
      <c r="I901" s="28"/>
      <c r="J901" s="30"/>
      <c r="K901" s="28"/>
      <c r="L901" s="28"/>
      <c r="M901" s="30"/>
    </row>
    <row r="902" spans="2:13" ht="15.75" customHeight="1">
      <c r="B902" s="28"/>
      <c r="C902" s="29"/>
      <c r="D902" s="80"/>
      <c r="E902" s="28"/>
      <c r="F902" s="28"/>
      <c r="G902" s="28"/>
      <c r="H902" s="28"/>
      <c r="I902" s="28"/>
      <c r="J902" s="30"/>
      <c r="K902" s="28"/>
      <c r="L902" s="28"/>
      <c r="M902" s="30"/>
    </row>
    <row r="903" spans="2:13" ht="15.75" customHeight="1">
      <c r="B903" s="28"/>
      <c r="C903" s="29"/>
      <c r="D903" s="80"/>
      <c r="E903" s="28"/>
      <c r="F903" s="28"/>
      <c r="G903" s="28"/>
      <c r="H903" s="28"/>
      <c r="I903" s="28"/>
      <c r="J903" s="30"/>
      <c r="K903" s="28"/>
      <c r="L903" s="28"/>
      <c r="M903" s="30"/>
    </row>
    <row r="904" spans="2:13" ht="15.75" customHeight="1">
      <c r="B904" s="28"/>
      <c r="C904" s="29"/>
      <c r="D904" s="80"/>
      <c r="E904" s="28"/>
      <c r="F904" s="28"/>
      <c r="G904" s="28"/>
      <c r="H904" s="28"/>
      <c r="I904" s="28"/>
      <c r="J904" s="30"/>
      <c r="K904" s="28"/>
      <c r="L904" s="28"/>
      <c r="M904" s="30"/>
    </row>
    <row r="905" spans="2:13" ht="15.75" customHeight="1">
      <c r="B905" s="28"/>
      <c r="C905" s="29"/>
      <c r="D905" s="80"/>
      <c r="E905" s="28"/>
      <c r="F905" s="28"/>
      <c r="G905" s="28"/>
      <c r="H905" s="28"/>
      <c r="I905" s="28"/>
      <c r="J905" s="30"/>
      <c r="K905" s="28"/>
      <c r="L905" s="28"/>
      <c r="M905" s="30"/>
    </row>
    <row r="906" spans="2:13" ht="15.75" customHeight="1">
      <c r="B906" s="28"/>
      <c r="C906" s="29"/>
      <c r="D906" s="80"/>
      <c r="E906" s="28"/>
      <c r="F906" s="28"/>
      <c r="G906" s="28"/>
      <c r="H906" s="28"/>
      <c r="I906" s="28"/>
      <c r="J906" s="30"/>
      <c r="K906" s="28"/>
      <c r="L906" s="28"/>
      <c r="M906" s="30"/>
    </row>
    <row r="907" spans="2:13" ht="15.75" customHeight="1">
      <c r="B907" s="28"/>
      <c r="C907" s="29"/>
      <c r="D907" s="80"/>
      <c r="E907" s="28"/>
      <c r="F907" s="28"/>
      <c r="G907" s="28"/>
      <c r="H907" s="28"/>
      <c r="I907" s="28"/>
      <c r="J907" s="30"/>
      <c r="K907" s="28"/>
      <c r="L907" s="28"/>
      <c r="M907" s="30"/>
    </row>
    <row r="908" spans="2:13" ht="15.75" customHeight="1">
      <c r="B908" s="28"/>
      <c r="C908" s="29"/>
      <c r="D908" s="80"/>
      <c r="E908" s="28"/>
      <c r="F908" s="28"/>
      <c r="G908" s="28"/>
      <c r="H908" s="28"/>
      <c r="I908" s="28"/>
      <c r="J908" s="30"/>
      <c r="K908" s="28"/>
      <c r="L908" s="28"/>
      <c r="M908" s="30"/>
    </row>
    <row r="909" spans="2:13" ht="15.75" customHeight="1">
      <c r="B909" s="28"/>
      <c r="C909" s="29"/>
      <c r="D909" s="80"/>
      <c r="E909" s="28"/>
      <c r="F909" s="28"/>
      <c r="G909" s="28"/>
      <c r="H909" s="28"/>
      <c r="I909" s="28"/>
      <c r="J909" s="30"/>
      <c r="K909" s="28"/>
      <c r="L909" s="28"/>
      <c r="M909" s="30"/>
    </row>
    <row r="910" spans="2:13" ht="15.75" customHeight="1">
      <c r="B910" s="28"/>
      <c r="C910" s="29"/>
      <c r="D910" s="80"/>
      <c r="E910" s="28"/>
      <c r="F910" s="28"/>
      <c r="G910" s="28"/>
      <c r="H910" s="28"/>
      <c r="I910" s="28"/>
      <c r="J910" s="30"/>
      <c r="K910" s="28"/>
      <c r="L910" s="28"/>
      <c r="M910" s="30"/>
    </row>
    <row r="911" spans="2:13" ht="15.75" customHeight="1">
      <c r="B911" s="28"/>
      <c r="C911" s="29"/>
      <c r="D911" s="80"/>
      <c r="E911" s="28"/>
      <c r="F911" s="28"/>
      <c r="G911" s="28"/>
      <c r="H911" s="28"/>
      <c r="I911" s="28"/>
      <c r="J911" s="30"/>
      <c r="K911" s="28"/>
      <c r="L911" s="28"/>
      <c r="M911" s="30"/>
    </row>
    <row r="912" spans="2:13" ht="15.75" customHeight="1">
      <c r="B912" s="28"/>
      <c r="C912" s="29"/>
      <c r="D912" s="80"/>
      <c r="E912" s="28"/>
      <c r="F912" s="28"/>
      <c r="G912" s="28"/>
      <c r="H912" s="28"/>
      <c r="I912" s="28"/>
      <c r="J912" s="30"/>
      <c r="K912" s="28"/>
      <c r="L912" s="28"/>
      <c r="M912" s="30"/>
    </row>
    <row r="913" spans="2:13" ht="15.75" customHeight="1">
      <c r="B913" s="28"/>
      <c r="C913" s="29"/>
      <c r="D913" s="80"/>
      <c r="E913" s="28"/>
      <c r="F913" s="28"/>
      <c r="G913" s="28"/>
      <c r="H913" s="28"/>
      <c r="I913" s="28"/>
      <c r="J913" s="30"/>
      <c r="K913" s="28"/>
      <c r="L913" s="28"/>
      <c r="M913" s="30"/>
    </row>
    <row r="914" spans="2:13" ht="15.75" customHeight="1">
      <c r="B914" s="28"/>
      <c r="C914" s="29"/>
      <c r="D914" s="80"/>
      <c r="E914" s="28"/>
      <c r="F914" s="28"/>
      <c r="G914" s="28"/>
      <c r="H914" s="28"/>
      <c r="I914" s="28"/>
      <c r="J914" s="30"/>
      <c r="K914" s="28"/>
      <c r="L914" s="28"/>
      <c r="M914" s="30"/>
    </row>
    <row r="915" spans="2:13" ht="15.75" customHeight="1">
      <c r="B915" s="28"/>
      <c r="C915" s="29"/>
      <c r="D915" s="80"/>
      <c r="E915" s="28"/>
      <c r="F915" s="28"/>
      <c r="G915" s="28"/>
      <c r="H915" s="28"/>
      <c r="I915" s="28"/>
      <c r="J915" s="30"/>
      <c r="K915" s="28"/>
      <c r="L915" s="28"/>
      <c r="M915" s="30"/>
    </row>
    <row r="916" spans="2:13" ht="15.75" customHeight="1">
      <c r="B916" s="28"/>
      <c r="C916" s="29"/>
      <c r="D916" s="80"/>
      <c r="E916" s="28"/>
      <c r="F916" s="28"/>
      <c r="G916" s="28"/>
      <c r="H916" s="28"/>
      <c r="I916" s="28"/>
      <c r="J916" s="30"/>
      <c r="K916" s="28"/>
      <c r="L916" s="28"/>
      <c r="M916" s="30"/>
    </row>
    <row r="917" spans="2:13" ht="15.75" customHeight="1">
      <c r="B917" s="28"/>
      <c r="C917" s="29"/>
      <c r="D917" s="80"/>
      <c r="E917" s="28"/>
      <c r="F917" s="28"/>
      <c r="G917" s="28"/>
      <c r="H917" s="28"/>
      <c r="I917" s="28"/>
      <c r="J917" s="30"/>
      <c r="K917" s="28"/>
      <c r="L917" s="28"/>
      <c r="M917" s="30"/>
    </row>
    <row r="918" spans="2:13" ht="15.75" customHeight="1">
      <c r="B918" s="28"/>
      <c r="C918" s="29"/>
      <c r="D918" s="80"/>
      <c r="E918" s="28"/>
      <c r="F918" s="28"/>
      <c r="G918" s="28"/>
      <c r="H918" s="28"/>
      <c r="I918" s="28"/>
      <c r="J918" s="30"/>
      <c r="K918" s="28"/>
      <c r="L918" s="28"/>
      <c r="M918" s="30"/>
    </row>
    <row r="919" spans="2:13" ht="15.75" customHeight="1">
      <c r="B919" s="28"/>
      <c r="C919" s="29"/>
      <c r="D919" s="80"/>
      <c r="E919" s="28"/>
      <c r="F919" s="28"/>
      <c r="G919" s="28"/>
      <c r="H919" s="28"/>
      <c r="I919" s="28"/>
      <c r="J919" s="30"/>
      <c r="K919" s="28"/>
      <c r="L919" s="28"/>
      <c r="M919" s="30"/>
    </row>
    <row r="920" spans="2:13" ht="15.75" customHeight="1">
      <c r="B920" s="28"/>
      <c r="C920" s="29"/>
      <c r="D920" s="80"/>
      <c r="E920" s="28"/>
      <c r="F920" s="28"/>
      <c r="G920" s="28"/>
      <c r="H920" s="28"/>
      <c r="I920" s="28"/>
      <c r="J920" s="30"/>
      <c r="K920" s="28"/>
      <c r="L920" s="28"/>
      <c r="M920" s="30"/>
    </row>
    <row r="921" spans="2:13" ht="15.75" customHeight="1">
      <c r="B921" s="28"/>
      <c r="C921" s="29"/>
      <c r="D921" s="80"/>
      <c r="E921" s="28"/>
      <c r="F921" s="28"/>
      <c r="G921" s="28"/>
      <c r="H921" s="28"/>
      <c r="I921" s="28"/>
      <c r="J921" s="30"/>
      <c r="K921" s="28"/>
      <c r="L921" s="28"/>
      <c r="M921" s="30"/>
    </row>
    <row r="922" spans="2:13" ht="15.75" customHeight="1">
      <c r="B922" s="28"/>
      <c r="C922" s="29"/>
      <c r="D922" s="80"/>
      <c r="E922" s="28"/>
      <c r="F922" s="28"/>
      <c r="G922" s="28"/>
      <c r="H922" s="28"/>
      <c r="I922" s="28"/>
      <c r="J922" s="30"/>
      <c r="K922" s="28"/>
      <c r="L922" s="28"/>
      <c r="M922" s="30"/>
    </row>
    <row r="923" spans="2:13" ht="15.75" customHeight="1">
      <c r="B923" s="28"/>
      <c r="C923" s="29"/>
      <c r="D923" s="80"/>
      <c r="E923" s="28"/>
      <c r="F923" s="28"/>
      <c r="G923" s="28"/>
      <c r="H923" s="28"/>
      <c r="I923" s="28"/>
      <c r="J923" s="30"/>
      <c r="K923" s="28"/>
      <c r="L923" s="28"/>
      <c r="M923" s="30"/>
    </row>
    <row r="924" spans="2:13" ht="15.75" customHeight="1">
      <c r="B924" s="28"/>
      <c r="C924" s="29"/>
      <c r="D924" s="80"/>
      <c r="E924" s="28"/>
      <c r="F924" s="28"/>
      <c r="G924" s="28"/>
      <c r="H924" s="28"/>
      <c r="I924" s="28"/>
      <c r="J924" s="30"/>
      <c r="K924" s="28"/>
      <c r="L924" s="28"/>
      <c r="M924" s="30"/>
    </row>
    <row r="925" spans="2:13" ht="15.75" customHeight="1">
      <c r="B925" s="28"/>
      <c r="C925" s="29"/>
      <c r="D925" s="80"/>
      <c r="E925" s="28"/>
      <c r="F925" s="28"/>
      <c r="G925" s="28"/>
      <c r="H925" s="28"/>
      <c r="I925" s="28"/>
      <c r="J925" s="30"/>
      <c r="K925" s="28"/>
      <c r="L925" s="28"/>
      <c r="M925" s="30"/>
    </row>
    <row r="926" spans="2:13" ht="15.75" customHeight="1">
      <c r="B926" s="28"/>
      <c r="C926" s="29"/>
      <c r="D926" s="80"/>
      <c r="E926" s="28"/>
      <c r="F926" s="28"/>
      <c r="G926" s="28"/>
      <c r="H926" s="28"/>
      <c r="I926" s="28"/>
      <c r="J926" s="30"/>
      <c r="K926" s="28"/>
      <c r="L926" s="28"/>
      <c r="M926" s="30"/>
    </row>
    <row r="927" spans="2:13" ht="15.75" customHeight="1">
      <c r="B927" s="28"/>
      <c r="C927" s="29"/>
      <c r="D927" s="80"/>
      <c r="E927" s="28"/>
      <c r="F927" s="28"/>
      <c r="G927" s="28"/>
      <c r="H927" s="28"/>
      <c r="I927" s="28"/>
      <c r="J927" s="30"/>
      <c r="K927" s="28"/>
      <c r="L927" s="28"/>
      <c r="M927" s="30"/>
    </row>
    <row r="928" spans="2:13" ht="15.75" customHeight="1">
      <c r="B928" s="28"/>
      <c r="C928" s="29"/>
      <c r="D928" s="80"/>
      <c r="E928" s="28"/>
      <c r="F928" s="28"/>
      <c r="G928" s="28"/>
      <c r="H928" s="28"/>
      <c r="I928" s="28"/>
      <c r="J928" s="30"/>
      <c r="K928" s="28"/>
      <c r="L928" s="28"/>
      <c r="M928" s="30"/>
    </row>
    <row r="929" spans="2:13" ht="15.75" customHeight="1">
      <c r="B929" s="28"/>
      <c r="C929" s="29"/>
      <c r="D929" s="80"/>
      <c r="E929" s="28"/>
      <c r="F929" s="28"/>
      <c r="G929" s="28"/>
      <c r="H929" s="28"/>
      <c r="I929" s="28"/>
      <c r="J929" s="30"/>
      <c r="K929" s="28"/>
      <c r="L929" s="28"/>
      <c r="M929" s="30"/>
    </row>
    <row r="930" spans="2:13" ht="15.75" customHeight="1">
      <c r="B930" s="28"/>
      <c r="C930" s="29"/>
      <c r="D930" s="80"/>
      <c r="E930" s="28"/>
      <c r="F930" s="28"/>
      <c r="G930" s="28"/>
      <c r="H930" s="28"/>
      <c r="I930" s="28"/>
      <c r="J930" s="30"/>
      <c r="K930" s="28"/>
      <c r="L930" s="28"/>
      <c r="M930" s="30"/>
    </row>
    <row r="931" spans="2:13" ht="15.75" customHeight="1">
      <c r="B931" s="28"/>
      <c r="C931" s="29"/>
      <c r="D931" s="80"/>
      <c r="E931" s="28"/>
      <c r="F931" s="28"/>
      <c r="G931" s="28"/>
      <c r="H931" s="28"/>
      <c r="I931" s="28"/>
      <c r="J931" s="30"/>
      <c r="K931" s="28"/>
      <c r="L931" s="28"/>
      <c r="M931" s="30"/>
    </row>
    <row r="932" spans="2:13" ht="15.75" customHeight="1">
      <c r="B932" s="28"/>
      <c r="C932" s="29"/>
      <c r="D932" s="80"/>
      <c r="E932" s="28"/>
      <c r="F932" s="28"/>
      <c r="G932" s="28"/>
      <c r="H932" s="28"/>
      <c r="I932" s="28"/>
      <c r="J932" s="30"/>
      <c r="K932" s="28"/>
      <c r="L932" s="28"/>
      <c r="M932" s="30"/>
    </row>
    <row r="933" spans="2:13" ht="15.75" customHeight="1">
      <c r="B933" s="28"/>
      <c r="C933" s="29"/>
      <c r="D933" s="80"/>
      <c r="E933" s="28"/>
      <c r="F933" s="28"/>
      <c r="G933" s="28"/>
      <c r="H933" s="28"/>
      <c r="I933" s="28"/>
      <c r="J933" s="30"/>
      <c r="K933" s="28"/>
      <c r="L933" s="28"/>
      <c r="M933" s="30"/>
    </row>
    <row r="934" spans="2:13" ht="15.75" customHeight="1">
      <c r="B934" s="28"/>
      <c r="C934" s="29"/>
      <c r="D934" s="80"/>
      <c r="E934" s="28"/>
      <c r="F934" s="28"/>
      <c r="G934" s="28"/>
      <c r="H934" s="28"/>
      <c r="I934" s="28"/>
      <c r="J934" s="30"/>
      <c r="K934" s="28"/>
      <c r="L934" s="28"/>
      <c r="M934" s="30"/>
    </row>
    <row r="935" spans="2:13" ht="15.75" customHeight="1">
      <c r="B935" s="28"/>
      <c r="C935" s="29"/>
      <c r="D935" s="80"/>
      <c r="E935" s="28"/>
      <c r="F935" s="28"/>
      <c r="G935" s="28"/>
      <c r="H935" s="28"/>
      <c r="I935" s="28"/>
      <c r="J935" s="30"/>
      <c r="K935" s="28"/>
      <c r="L935" s="28"/>
      <c r="M935" s="30"/>
    </row>
    <row r="936" spans="2:13" ht="15.75" customHeight="1">
      <c r="B936" s="28"/>
      <c r="C936" s="29"/>
      <c r="D936" s="80"/>
      <c r="E936" s="28"/>
      <c r="F936" s="28"/>
      <c r="G936" s="28"/>
      <c r="H936" s="28"/>
      <c r="I936" s="28"/>
      <c r="J936" s="30"/>
      <c r="K936" s="28"/>
      <c r="L936" s="28"/>
      <c r="M936" s="30"/>
    </row>
    <row r="937" spans="2:13" ht="15.75" customHeight="1">
      <c r="B937" s="28"/>
      <c r="C937" s="29"/>
      <c r="D937" s="80"/>
      <c r="E937" s="28"/>
      <c r="F937" s="28"/>
      <c r="G937" s="28"/>
      <c r="H937" s="28"/>
      <c r="I937" s="28"/>
      <c r="J937" s="30"/>
      <c r="K937" s="28"/>
      <c r="L937" s="28"/>
      <c r="M937" s="30"/>
    </row>
    <row r="938" spans="2:13" ht="15.75" customHeight="1">
      <c r="B938" s="28"/>
      <c r="C938" s="29"/>
      <c r="D938" s="80"/>
      <c r="E938" s="28"/>
      <c r="F938" s="28"/>
      <c r="G938" s="28"/>
      <c r="H938" s="28"/>
      <c r="I938" s="28"/>
      <c r="J938" s="30"/>
      <c r="K938" s="28"/>
      <c r="L938" s="28"/>
      <c r="M938" s="30"/>
    </row>
    <row r="939" spans="2:13" ht="15.75" customHeight="1">
      <c r="B939" s="28"/>
      <c r="C939" s="29"/>
      <c r="D939" s="80"/>
      <c r="E939" s="28"/>
      <c r="F939" s="28"/>
      <c r="G939" s="28"/>
      <c r="H939" s="28"/>
      <c r="I939" s="28"/>
      <c r="J939" s="30"/>
      <c r="K939" s="28"/>
      <c r="L939" s="28"/>
      <c r="M939" s="30"/>
    </row>
    <row r="940" spans="2:13" ht="15.75" customHeight="1">
      <c r="B940" s="28"/>
      <c r="C940" s="29"/>
      <c r="D940" s="80"/>
      <c r="E940" s="28"/>
      <c r="F940" s="28"/>
      <c r="G940" s="28"/>
      <c r="H940" s="28"/>
      <c r="I940" s="28"/>
      <c r="J940" s="30"/>
      <c r="K940" s="28"/>
      <c r="L940" s="28"/>
      <c r="M940" s="30"/>
    </row>
    <row r="941" spans="2:13" ht="15.75" customHeight="1">
      <c r="B941" s="28"/>
      <c r="C941" s="29"/>
      <c r="D941" s="80"/>
      <c r="E941" s="28"/>
      <c r="F941" s="28"/>
      <c r="G941" s="28"/>
      <c r="H941" s="28"/>
      <c r="I941" s="28"/>
      <c r="J941" s="30"/>
      <c r="K941" s="28"/>
      <c r="L941" s="28"/>
      <c r="M941" s="30"/>
    </row>
    <row r="942" spans="2:13" ht="15.75" customHeight="1">
      <c r="B942" s="28"/>
      <c r="C942" s="29"/>
      <c r="D942" s="80"/>
      <c r="E942" s="28"/>
      <c r="F942" s="28"/>
      <c r="G942" s="28"/>
      <c r="H942" s="28"/>
      <c r="I942" s="28"/>
      <c r="J942" s="30"/>
      <c r="K942" s="28"/>
      <c r="L942" s="28"/>
      <c r="M942" s="30"/>
    </row>
    <row r="943" spans="2:13" ht="15.75" customHeight="1">
      <c r="B943" s="28"/>
      <c r="C943" s="29"/>
      <c r="D943" s="80"/>
      <c r="E943" s="28"/>
      <c r="F943" s="28"/>
      <c r="G943" s="28"/>
      <c r="H943" s="28"/>
      <c r="I943" s="28"/>
      <c r="J943" s="30"/>
      <c r="K943" s="28"/>
      <c r="L943" s="28"/>
      <c r="M943" s="30"/>
    </row>
    <row r="944" spans="2:13" ht="15.75" customHeight="1">
      <c r="B944" s="28"/>
      <c r="C944" s="29"/>
      <c r="D944" s="80"/>
      <c r="E944" s="28"/>
      <c r="F944" s="28"/>
      <c r="G944" s="28"/>
      <c r="H944" s="28"/>
      <c r="I944" s="28"/>
      <c r="J944" s="30"/>
      <c r="K944" s="28"/>
      <c r="L944" s="28"/>
      <c r="M944" s="30"/>
    </row>
    <row r="945" spans="2:13" ht="15.75" customHeight="1">
      <c r="B945" s="28"/>
      <c r="C945" s="29"/>
      <c r="D945" s="80"/>
      <c r="E945" s="28"/>
      <c r="F945" s="28"/>
      <c r="G945" s="28"/>
      <c r="H945" s="28"/>
      <c r="I945" s="28"/>
      <c r="J945" s="30"/>
      <c r="K945" s="28"/>
      <c r="L945" s="28"/>
      <c r="M945" s="30"/>
    </row>
    <row r="946" spans="2:13" ht="15.75" customHeight="1">
      <c r="B946" s="28"/>
      <c r="C946" s="29"/>
      <c r="D946" s="80"/>
      <c r="E946" s="28"/>
      <c r="F946" s="28"/>
      <c r="G946" s="28"/>
      <c r="H946" s="28"/>
      <c r="I946" s="28"/>
      <c r="J946" s="30"/>
      <c r="K946" s="28"/>
      <c r="L946" s="28"/>
      <c r="M946" s="30"/>
    </row>
    <row r="947" spans="2:13" ht="15.75" customHeight="1">
      <c r="B947" s="28"/>
      <c r="C947" s="29"/>
      <c r="D947" s="80"/>
      <c r="E947" s="28"/>
      <c r="F947" s="28"/>
      <c r="G947" s="28"/>
      <c r="H947" s="28"/>
      <c r="I947" s="28"/>
      <c r="J947" s="30"/>
      <c r="K947" s="28"/>
      <c r="L947" s="28"/>
      <c r="M947" s="30"/>
    </row>
    <row r="948" spans="2:13" ht="15.75" customHeight="1">
      <c r="B948" s="28"/>
      <c r="C948" s="29"/>
      <c r="D948" s="80"/>
      <c r="E948" s="28"/>
      <c r="F948" s="28"/>
      <c r="G948" s="28"/>
      <c r="H948" s="28"/>
      <c r="I948" s="28"/>
      <c r="J948" s="30"/>
      <c r="K948" s="28"/>
      <c r="L948" s="28"/>
      <c r="M948" s="30"/>
    </row>
    <row r="949" spans="2:13" ht="15.75" customHeight="1">
      <c r="B949" s="28"/>
      <c r="C949" s="29"/>
      <c r="D949" s="80"/>
      <c r="E949" s="28"/>
      <c r="F949" s="28"/>
      <c r="G949" s="28"/>
      <c r="H949" s="28"/>
      <c r="I949" s="28"/>
      <c r="J949" s="30"/>
      <c r="K949" s="28"/>
      <c r="L949" s="28"/>
      <c r="M949" s="30"/>
    </row>
    <row r="950" spans="2:13" ht="15.75" customHeight="1">
      <c r="B950" s="28"/>
      <c r="C950" s="29"/>
      <c r="D950" s="80"/>
      <c r="E950" s="28"/>
      <c r="F950" s="28"/>
      <c r="G950" s="28"/>
      <c r="H950" s="28"/>
      <c r="I950" s="28"/>
      <c r="J950" s="30"/>
      <c r="K950" s="28"/>
      <c r="L950" s="28"/>
      <c r="M950" s="30"/>
    </row>
    <row r="951" spans="2:13" ht="15.75" customHeight="1">
      <c r="B951" s="28"/>
      <c r="C951" s="29"/>
      <c r="D951" s="80"/>
      <c r="E951" s="28"/>
      <c r="F951" s="28"/>
      <c r="G951" s="28"/>
      <c r="H951" s="28"/>
      <c r="I951" s="28"/>
      <c r="J951" s="30"/>
      <c r="K951" s="28"/>
      <c r="L951" s="28"/>
      <c r="M951" s="30"/>
    </row>
    <row r="952" spans="2:13" ht="15.75" customHeight="1">
      <c r="B952" s="28"/>
      <c r="C952" s="29"/>
      <c r="D952" s="80"/>
      <c r="E952" s="28"/>
      <c r="F952" s="28"/>
      <c r="G952" s="28"/>
      <c r="H952" s="28"/>
      <c r="I952" s="28"/>
      <c r="J952" s="30"/>
      <c r="K952" s="28"/>
      <c r="L952" s="28"/>
      <c r="M952" s="30"/>
    </row>
    <row r="953" spans="2:13" ht="15.75" customHeight="1">
      <c r="B953" s="28"/>
      <c r="C953" s="29"/>
      <c r="D953" s="80"/>
      <c r="E953" s="28"/>
      <c r="F953" s="28"/>
      <c r="G953" s="28"/>
      <c r="H953" s="28"/>
      <c r="I953" s="28"/>
      <c r="J953" s="30"/>
      <c r="K953" s="28"/>
      <c r="L953" s="28"/>
      <c r="M953" s="30"/>
    </row>
    <row r="954" spans="2:13" ht="15.75" customHeight="1">
      <c r="B954" s="28"/>
      <c r="C954" s="29"/>
      <c r="D954" s="80"/>
      <c r="E954" s="28"/>
      <c r="F954" s="28"/>
      <c r="G954" s="28"/>
      <c r="H954" s="28"/>
      <c r="I954" s="28"/>
      <c r="J954" s="30"/>
      <c r="K954" s="28"/>
      <c r="L954" s="28"/>
      <c r="M954" s="30"/>
    </row>
    <row r="955" spans="2:13" ht="15.75" customHeight="1">
      <c r="B955" s="28"/>
      <c r="C955" s="29"/>
      <c r="D955" s="80"/>
      <c r="E955" s="28"/>
      <c r="F955" s="28"/>
      <c r="G955" s="28"/>
      <c r="H955" s="28"/>
      <c r="I955" s="28"/>
      <c r="J955" s="30"/>
      <c r="K955" s="28"/>
      <c r="L955" s="28"/>
      <c r="M955" s="30"/>
    </row>
    <row r="956" spans="2:13" ht="15.75" customHeight="1">
      <c r="B956" s="28"/>
      <c r="C956" s="29"/>
      <c r="D956" s="80"/>
      <c r="E956" s="28"/>
      <c r="F956" s="28"/>
      <c r="G956" s="28"/>
      <c r="H956" s="28"/>
      <c r="I956" s="28"/>
      <c r="J956" s="30"/>
      <c r="K956" s="28"/>
      <c r="L956" s="28"/>
      <c r="M956" s="30"/>
    </row>
    <row r="957" spans="2:13" ht="15.75" customHeight="1">
      <c r="B957" s="28"/>
      <c r="C957" s="29"/>
      <c r="D957" s="80"/>
      <c r="E957" s="28"/>
      <c r="F957" s="28"/>
      <c r="G957" s="28"/>
      <c r="H957" s="28"/>
      <c r="I957" s="28"/>
      <c r="J957" s="30"/>
      <c r="K957" s="28"/>
      <c r="L957" s="28"/>
      <c r="M957" s="30"/>
    </row>
    <row r="958" spans="2:13" ht="15.75" customHeight="1">
      <c r="B958" s="28"/>
      <c r="C958" s="29"/>
      <c r="D958" s="80"/>
      <c r="E958" s="28"/>
      <c r="F958" s="28"/>
      <c r="G958" s="28"/>
      <c r="H958" s="28"/>
      <c r="I958" s="28"/>
      <c r="J958" s="30"/>
      <c r="K958" s="28"/>
      <c r="L958" s="28"/>
      <c r="M958" s="30"/>
    </row>
    <row r="959" spans="2:13" ht="15.75" customHeight="1">
      <c r="B959" s="28"/>
      <c r="C959" s="29"/>
      <c r="D959" s="80"/>
      <c r="E959" s="28"/>
      <c r="F959" s="28"/>
      <c r="G959" s="28"/>
      <c r="H959" s="28"/>
      <c r="I959" s="28"/>
      <c r="J959" s="30"/>
      <c r="K959" s="28"/>
      <c r="L959" s="28"/>
      <c r="M959" s="30"/>
    </row>
    <row r="960" spans="2:13" ht="15.75" customHeight="1">
      <c r="B960" s="28"/>
      <c r="C960" s="29"/>
      <c r="D960" s="80"/>
      <c r="E960" s="28"/>
      <c r="F960" s="28"/>
      <c r="G960" s="28"/>
      <c r="H960" s="28"/>
      <c r="I960" s="28"/>
      <c r="J960" s="30"/>
      <c r="K960" s="28"/>
      <c r="L960" s="28"/>
      <c r="M960" s="30"/>
    </row>
    <row r="961" spans="2:13" ht="15.75" customHeight="1">
      <c r="B961" s="28"/>
      <c r="C961" s="29"/>
      <c r="D961" s="80"/>
      <c r="E961" s="28"/>
      <c r="F961" s="28"/>
      <c r="G961" s="28"/>
      <c r="H961" s="28"/>
      <c r="I961" s="28"/>
      <c r="J961" s="30"/>
      <c r="K961" s="28"/>
      <c r="L961" s="28"/>
      <c r="M961" s="30"/>
    </row>
    <row r="962" spans="2:13" ht="15.75" customHeight="1">
      <c r="B962" s="28"/>
      <c r="C962" s="29"/>
      <c r="D962" s="80"/>
      <c r="E962" s="28"/>
      <c r="F962" s="28"/>
      <c r="G962" s="28"/>
      <c r="H962" s="28"/>
      <c r="I962" s="28"/>
      <c r="J962" s="30"/>
      <c r="K962" s="28"/>
      <c r="L962" s="28"/>
      <c r="M962" s="30"/>
    </row>
    <row r="963" spans="2:13" ht="15.75" customHeight="1">
      <c r="B963" s="28"/>
      <c r="C963" s="29"/>
      <c r="D963" s="80"/>
      <c r="E963" s="28"/>
      <c r="F963" s="28"/>
      <c r="G963" s="28"/>
      <c r="H963" s="28"/>
      <c r="I963" s="28"/>
      <c r="J963" s="30"/>
      <c r="K963" s="28"/>
      <c r="L963" s="28"/>
      <c r="M963" s="30"/>
    </row>
    <row r="964" spans="2:13" ht="15.75" customHeight="1">
      <c r="B964" s="28"/>
      <c r="C964" s="29"/>
      <c r="D964" s="80"/>
      <c r="E964" s="28"/>
      <c r="F964" s="28"/>
      <c r="G964" s="28"/>
      <c r="H964" s="28"/>
      <c r="I964" s="28"/>
      <c r="J964" s="30"/>
      <c r="K964" s="28"/>
      <c r="L964" s="28"/>
      <c r="M964" s="30"/>
    </row>
    <row r="965" spans="2:13" ht="15.75" customHeight="1">
      <c r="B965" s="28"/>
      <c r="C965" s="29"/>
      <c r="D965" s="80"/>
      <c r="E965" s="28"/>
      <c r="F965" s="28"/>
      <c r="G965" s="28"/>
      <c r="H965" s="28"/>
      <c r="I965" s="28"/>
      <c r="J965" s="30"/>
      <c r="K965" s="28"/>
      <c r="L965" s="28"/>
      <c r="M965" s="30"/>
    </row>
    <row r="966" spans="2:13" ht="15.75" customHeight="1">
      <c r="B966" s="28"/>
      <c r="C966" s="29"/>
      <c r="D966" s="80"/>
      <c r="E966" s="28"/>
      <c r="F966" s="28"/>
      <c r="G966" s="28"/>
      <c r="H966" s="28"/>
      <c r="I966" s="28"/>
      <c r="J966" s="30"/>
      <c r="K966" s="28"/>
      <c r="L966" s="28"/>
      <c r="M966" s="30"/>
    </row>
    <row r="967" spans="2:13" ht="15.75" customHeight="1">
      <c r="B967" s="28"/>
      <c r="C967" s="29"/>
      <c r="D967" s="80"/>
      <c r="E967" s="28"/>
      <c r="F967" s="28"/>
      <c r="G967" s="28"/>
      <c r="H967" s="28"/>
      <c r="I967" s="28"/>
      <c r="J967" s="30"/>
      <c r="K967" s="28"/>
      <c r="L967" s="28"/>
      <c r="M967" s="30"/>
    </row>
    <row r="968" spans="2:13" ht="15.75" customHeight="1">
      <c r="B968" s="28"/>
      <c r="C968" s="29"/>
      <c r="D968" s="80"/>
      <c r="E968" s="28"/>
      <c r="F968" s="28"/>
      <c r="G968" s="28"/>
      <c r="H968" s="28"/>
      <c r="I968" s="28"/>
      <c r="J968" s="30"/>
      <c r="K968" s="28"/>
      <c r="L968" s="28"/>
      <c r="M968" s="30"/>
    </row>
    <row r="969" spans="2:13" ht="15.75" customHeight="1">
      <c r="B969" s="28"/>
      <c r="C969" s="29"/>
      <c r="D969" s="80"/>
      <c r="E969" s="28"/>
      <c r="F969" s="28"/>
      <c r="G969" s="28"/>
      <c r="H969" s="28"/>
      <c r="I969" s="28"/>
      <c r="J969" s="30"/>
      <c r="K969" s="28"/>
      <c r="L969" s="28"/>
      <c r="M969" s="30"/>
    </row>
    <row r="970" spans="2:13" ht="15.75" customHeight="1">
      <c r="B970" s="28"/>
      <c r="C970" s="29"/>
      <c r="D970" s="80"/>
      <c r="E970" s="28"/>
      <c r="F970" s="28"/>
      <c r="G970" s="28"/>
      <c r="H970" s="28"/>
      <c r="I970" s="28"/>
      <c r="J970" s="30"/>
      <c r="K970" s="28"/>
      <c r="L970" s="28"/>
      <c r="M970" s="30"/>
    </row>
    <row r="971" spans="2:13" ht="15.75" customHeight="1">
      <c r="B971" s="28"/>
      <c r="C971" s="29"/>
      <c r="D971" s="80"/>
      <c r="E971" s="28"/>
      <c r="F971" s="28"/>
      <c r="G971" s="28"/>
      <c r="H971" s="28"/>
      <c r="I971" s="28"/>
      <c r="J971" s="30"/>
      <c r="K971" s="28"/>
      <c r="L971" s="28"/>
      <c r="M971" s="30"/>
    </row>
    <row r="972" spans="2:13" ht="15.75" customHeight="1">
      <c r="B972" s="28"/>
      <c r="C972" s="29"/>
      <c r="D972" s="80"/>
      <c r="E972" s="28"/>
      <c r="F972" s="28"/>
      <c r="G972" s="28"/>
      <c r="H972" s="28"/>
      <c r="I972" s="28"/>
      <c r="J972" s="30"/>
      <c r="K972" s="28"/>
      <c r="L972" s="28"/>
      <c r="M972" s="30"/>
    </row>
    <row r="973" spans="2:13" ht="15.75" customHeight="1">
      <c r="B973" s="28"/>
      <c r="C973" s="29"/>
      <c r="D973" s="80"/>
      <c r="E973" s="28"/>
      <c r="F973" s="28"/>
      <c r="G973" s="28"/>
      <c r="H973" s="28"/>
      <c r="I973" s="28"/>
      <c r="J973" s="30"/>
      <c r="K973" s="28"/>
      <c r="L973" s="28"/>
      <c r="M973" s="30"/>
    </row>
    <row r="974" spans="2:13" ht="15.75" customHeight="1">
      <c r="B974" s="28"/>
      <c r="C974" s="29"/>
      <c r="D974" s="80"/>
      <c r="E974" s="28"/>
      <c r="F974" s="28"/>
      <c r="G974" s="28"/>
      <c r="H974" s="28"/>
      <c r="I974" s="28"/>
      <c r="J974" s="30"/>
      <c r="K974" s="28"/>
      <c r="L974" s="28"/>
      <c r="M974" s="30"/>
    </row>
    <row r="975" spans="2:13" ht="15.75" customHeight="1">
      <c r="B975" s="28"/>
      <c r="C975" s="29"/>
      <c r="D975" s="80"/>
      <c r="E975" s="28"/>
      <c r="F975" s="28"/>
      <c r="G975" s="28"/>
      <c r="H975" s="28"/>
      <c r="I975" s="28"/>
      <c r="J975" s="30"/>
      <c r="K975" s="28"/>
      <c r="L975" s="28"/>
      <c r="M975" s="30"/>
    </row>
    <row r="976" spans="2:13" ht="15.75" customHeight="1">
      <c r="B976" s="28"/>
      <c r="C976" s="29"/>
      <c r="D976" s="80"/>
      <c r="E976" s="28"/>
      <c r="F976" s="28"/>
      <c r="G976" s="28"/>
      <c r="H976" s="28"/>
      <c r="I976" s="28"/>
      <c r="J976" s="30"/>
      <c r="K976" s="28"/>
      <c r="L976" s="28"/>
      <c r="M976" s="30"/>
    </row>
    <row r="977" spans="2:13" ht="15.75" customHeight="1">
      <c r="B977" s="28"/>
      <c r="C977" s="29"/>
      <c r="D977" s="80"/>
      <c r="E977" s="28"/>
      <c r="F977" s="28"/>
      <c r="G977" s="28"/>
      <c r="H977" s="28"/>
      <c r="I977" s="28"/>
      <c r="J977" s="30"/>
      <c r="K977" s="28"/>
      <c r="L977" s="28"/>
      <c r="M977" s="30"/>
    </row>
    <row r="978" spans="2:13" ht="15.75" customHeight="1">
      <c r="B978" s="28"/>
      <c r="C978" s="29"/>
      <c r="D978" s="80"/>
      <c r="E978" s="28"/>
      <c r="F978" s="28"/>
      <c r="G978" s="28"/>
      <c r="H978" s="28"/>
      <c r="I978" s="28"/>
      <c r="J978" s="30"/>
      <c r="K978" s="28"/>
      <c r="L978" s="28"/>
      <c r="M978" s="30"/>
    </row>
    <row r="979" spans="2:13" ht="15.75" customHeight="1">
      <c r="B979" s="28"/>
      <c r="C979" s="29"/>
      <c r="D979" s="80"/>
      <c r="E979" s="28"/>
      <c r="F979" s="28"/>
      <c r="G979" s="28"/>
      <c r="H979" s="28"/>
      <c r="I979" s="28"/>
      <c r="J979" s="30"/>
      <c r="K979" s="28"/>
      <c r="L979" s="28"/>
      <c r="M979" s="30"/>
    </row>
    <row r="980" spans="2:13" ht="15.75" customHeight="1">
      <c r="B980" s="28"/>
      <c r="C980" s="29"/>
      <c r="D980" s="80"/>
      <c r="E980" s="28"/>
      <c r="F980" s="28"/>
      <c r="G980" s="28"/>
      <c r="H980" s="28"/>
      <c r="I980" s="28"/>
      <c r="J980" s="30"/>
      <c r="K980" s="28"/>
      <c r="L980" s="28"/>
      <c r="M980" s="30"/>
    </row>
    <row r="981" spans="2:13" ht="15.75" customHeight="1">
      <c r="B981" s="28"/>
      <c r="C981" s="29"/>
      <c r="D981" s="80"/>
      <c r="E981" s="28"/>
      <c r="F981" s="28"/>
      <c r="G981" s="28"/>
      <c r="H981" s="28"/>
      <c r="I981" s="28"/>
      <c r="J981" s="30"/>
      <c r="K981" s="28"/>
      <c r="L981" s="28"/>
      <c r="M981" s="30"/>
    </row>
    <row r="982" spans="2:13" ht="15.75" customHeight="1">
      <c r="B982" s="28"/>
      <c r="C982" s="29"/>
      <c r="D982" s="80"/>
      <c r="E982" s="28"/>
      <c r="F982" s="28"/>
      <c r="G982" s="28"/>
      <c r="H982" s="28"/>
      <c r="I982" s="28"/>
      <c r="J982" s="30"/>
      <c r="K982" s="28"/>
      <c r="L982" s="28"/>
      <c r="M982" s="30"/>
    </row>
    <row r="983" spans="2:13" ht="15.75" customHeight="1">
      <c r="B983" s="28"/>
      <c r="C983" s="29"/>
      <c r="D983" s="80"/>
      <c r="E983" s="28"/>
      <c r="F983" s="28"/>
      <c r="G983" s="28"/>
      <c r="H983" s="28"/>
      <c r="I983" s="28"/>
      <c r="J983" s="30"/>
      <c r="K983" s="28"/>
      <c r="L983" s="28"/>
      <c r="M983" s="30"/>
    </row>
    <row r="984" spans="2:13" ht="15.75" customHeight="1">
      <c r="B984" s="28"/>
      <c r="C984" s="29"/>
      <c r="D984" s="80"/>
      <c r="E984" s="28"/>
      <c r="F984" s="28"/>
      <c r="G984" s="28"/>
      <c r="H984" s="28"/>
      <c r="I984" s="28"/>
      <c r="J984" s="30"/>
      <c r="K984" s="28"/>
      <c r="L984" s="28"/>
      <c r="M984" s="30"/>
    </row>
    <row r="985" spans="2:13" ht="15.75" customHeight="1">
      <c r="B985" s="28"/>
      <c r="C985" s="29"/>
      <c r="D985" s="80"/>
      <c r="E985" s="28"/>
      <c r="F985" s="28"/>
      <c r="G985" s="28"/>
      <c r="H985" s="28"/>
      <c r="I985" s="28"/>
      <c r="J985" s="30"/>
      <c r="K985" s="28"/>
      <c r="L985" s="28"/>
      <c r="M985" s="30"/>
    </row>
    <row r="986" spans="2:13" ht="15.75" customHeight="1">
      <c r="B986" s="28"/>
      <c r="C986" s="29"/>
      <c r="D986" s="80"/>
      <c r="E986" s="28"/>
      <c r="F986" s="28"/>
      <c r="G986" s="28"/>
      <c r="H986" s="28"/>
      <c r="I986" s="28"/>
      <c r="J986" s="30"/>
      <c r="K986" s="28"/>
      <c r="L986" s="28"/>
      <c r="M986" s="30"/>
    </row>
    <row r="987" spans="2:13" ht="15.75" customHeight="1">
      <c r="B987" s="28"/>
      <c r="C987" s="29"/>
      <c r="D987" s="80"/>
      <c r="E987" s="28"/>
      <c r="F987" s="28"/>
      <c r="G987" s="28"/>
      <c r="H987" s="28"/>
      <c r="I987" s="28"/>
      <c r="J987" s="30"/>
      <c r="K987" s="28"/>
      <c r="L987" s="28"/>
      <c r="M987" s="30"/>
    </row>
    <row r="988" spans="2:13" ht="15.75" customHeight="1">
      <c r="B988" s="28"/>
      <c r="C988" s="29"/>
      <c r="D988" s="80"/>
      <c r="E988" s="28"/>
      <c r="F988" s="28"/>
      <c r="G988" s="28"/>
      <c r="H988" s="28"/>
      <c r="I988" s="28"/>
      <c r="J988" s="30"/>
      <c r="K988" s="28"/>
      <c r="L988" s="28"/>
      <c r="M988" s="30"/>
    </row>
    <row r="989" spans="2:13" ht="15.75" customHeight="1">
      <c r="B989" s="28"/>
      <c r="C989" s="29"/>
      <c r="D989" s="80"/>
      <c r="E989" s="28"/>
      <c r="F989" s="28"/>
      <c r="G989" s="28"/>
      <c r="H989" s="28"/>
      <c r="I989" s="28"/>
      <c r="J989" s="30"/>
      <c r="K989" s="28"/>
      <c r="L989" s="28"/>
      <c r="M989" s="30"/>
    </row>
    <row r="990" spans="2:13" ht="15.75" customHeight="1">
      <c r="B990" s="28"/>
      <c r="C990" s="29"/>
      <c r="D990" s="80"/>
      <c r="E990" s="28"/>
      <c r="F990" s="28"/>
      <c r="G990" s="28"/>
      <c r="H990" s="28"/>
      <c r="I990" s="28"/>
      <c r="J990" s="30"/>
      <c r="K990" s="28"/>
      <c r="L990" s="28"/>
      <c r="M990" s="30"/>
    </row>
    <row r="991" spans="2:13" ht="15.75" customHeight="1">
      <c r="B991" s="28"/>
      <c r="C991" s="29"/>
      <c r="D991" s="80"/>
      <c r="E991" s="28"/>
      <c r="F991" s="28"/>
      <c r="G991" s="28"/>
      <c r="H991" s="28"/>
      <c r="I991" s="28"/>
      <c r="J991" s="30"/>
      <c r="K991" s="28"/>
      <c r="L991" s="28"/>
      <c r="M991" s="30"/>
    </row>
    <row r="992" spans="2:13" ht="15.75" customHeight="1">
      <c r="B992" s="28"/>
      <c r="C992" s="29"/>
      <c r="D992" s="80"/>
      <c r="E992" s="28"/>
      <c r="F992" s="28"/>
      <c r="G992" s="28"/>
      <c r="H992" s="28"/>
      <c r="I992" s="28"/>
      <c r="J992" s="30"/>
      <c r="K992" s="28"/>
      <c r="L992" s="28"/>
      <c r="M992" s="30"/>
    </row>
    <row r="993" spans="2:13" ht="15.75" customHeight="1">
      <c r="B993" s="28"/>
      <c r="C993" s="29"/>
      <c r="D993" s="80"/>
      <c r="E993" s="28"/>
      <c r="F993" s="28"/>
      <c r="G993" s="28"/>
      <c r="H993" s="28"/>
      <c r="I993" s="28"/>
      <c r="J993" s="30"/>
      <c r="K993" s="28"/>
      <c r="L993" s="28"/>
      <c r="M993" s="30"/>
    </row>
    <row r="994" spans="2:13" ht="15.75" customHeight="1">
      <c r="B994" s="28"/>
      <c r="C994" s="29"/>
      <c r="D994" s="80"/>
      <c r="E994" s="28"/>
      <c r="F994" s="28"/>
      <c r="G994" s="28"/>
      <c r="H994" s="28"/>
      <c r="I994" s="28"/>
      <c r="J994" s="30"/>
      <c r="K994" s="28"/>
      <c r="L994" s="28"/>
      <c r="M994" s="30"/>
    </row>
    <row r="995" spans="2:13" ht="15.75" customHeight="1">
      <c r="B995" s="28"/>
      <c r="C995" s="29"/>
      <c r="D995" s="80"/>
      <c r="E995" s="28"/>
      <c r="F995" s="28"/>
      <c r="G995" s="28"/>
      <c r="H995" s="28"/>
      <c r="I995" s="28"/>
      <c r="J995" s="30"/>
      <c r="K995" s="28"/>
      <c r="L995" s="28"/>
      <c r="M995" s="30"/>
    </row>
  </sheetData>
  <mergeCells count="14">
    <mergeCell ref="I1:I3"/>
    <mergeCell ref="J1:M2"/>
    <mergeCell ref="B4:C4"/>
    <mergeCell ref="B6:C6"/>
    <mergeCell ref="B13:C13"/>
    <mergeCell ref="E1:E3"/>
    <mergeCell ref="F1:F3"/>
    <mergeCell ref="G1:G3"/>
    <mergeCell ref="H1:H3"/>
    <mergeCell ref="B19:C19"/>
    <mergeCell ref="B25:C25"/>
    <mergeCell ref="B1:B3"/>
    <mergeCell ref="C1:C3"/>
    <mergeCell ref="D1:D3"/>
  </mergeCells>
  <dataValidations count="1">
    <dataValidation type="list" allowBlank="1" showErrorMessage="1" sqref="J7:J10 J14:J17 J20:J23" xr:uid="{00000000-0002-0000-0200-000000000000}">
      <formula1>"Tuntas,Belum"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B1:M994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62.26953125" customWidth="1"/>
    <col min="5" max="5" width="8" customWidth="1"/>
    <col min="6" max="6" width="7.08984375" customWidth="1"/>
    <col min="8" max="8" width="20.54296875" customWidth="1"/>
    <col min="11" max="11" width="14.453125" hidden="1"/>
  </cols>
  <sheetData>
    <row r="1" spans="2:13" ht="14.5">
      <c r="B1" s="535" t="s">
        <v>0</v>
      </c>
      <c r="C1" s="538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35" t="s">
        <v>7</v>
      </c>
      <c r="J1" s="539" t="s">
        <v>8</v>
      </c>
      <c r="K1" s="540"/>
      <c r="L1" s="540"/>
      <c r="M1" s="541"/>
    </row>
    <row r="2" spans="2:13" ht="14.5">
      <c r="B2" s="536"/>
      <c r="C2" s="536"/>
      <c r="D2" s="536"/>
      <c r="E2" s="536"/>
      <c r="F2" s="536"/>
      <c r="G2" s="536"/>
      <c r="H2" s="536"/>
      <c r="I2" s="536"/>
      <c r="J2" s="542"/>
      <c r="K2" s="543"/>
      <c r="L2" s="543"/>
      <c r="M2" s="544"/>
    </row>
    <row r="3" spans="2:13" ht="46.5">
      <c r="B3" s="537"/>
      <c r="C3" s="537"/>
      <c r="D3" s="537"/>
      <c r="E3" s="537"/>
      <c r="F3" s="537"/>
      <c r="G3" s="537"/>
      <c r="H3" s="537"/>
      <c r="I3" s="537"/>
      <c r="J3" s="1" t="s">
        <v>9</v>
      </c>
      <c r="K3" s="1" t="s">
        <v>10</v>
      </c>
      <c r="L3" s="1" t="s">
        <v>11</v>
      </c>
      <c r="M3" s="1" t="s">
        <v>12</v>
      </c>
    </row>
    <row r="4" spans="2:13" ht="14.5">
      <c r="B4" s="545" t="s">
        <v>13</v>
      </c>
      <c r="C4" s="534"/>
      <c r="D4" s="2"/>
      <c r="E4" s="3"/>
      <c r="F4" s="3"/>
      <c r="G4" s="3"/>
      <c r="H4" s="3"/>
      <c r="I4" s="3"/>
      <c r="J4" s="2"/>
      <c r="K4" s="3"/>
      <c r="L4" s="3"/>
      <c r="M4" s="2"/>
    </row>
    <row r="5" spans="2:13" ht="14.5">
      <c r="B5" s="4"/>
      <c r="C5" s="5"/>
      <c r="D5" s="6" t="s">
        <v>14</v>
      </c>
      <c r="E5" s="7"/>
      <c r="F5" s="4"/>
      <c r="G5" s="4"/>
      <c r="H5" s="7"/>
      <c r="I5" s="8"/>
      <c r="J5" s="9"/>
      <c r="K5" s="4"/>
      <c r="L5" s="4"/>
      <c r="M5" s="9"/>
    </row>
    <row r="6" spans="2:13" ht="14.5">
      <c r="B6" s="545" t="s">
        <v>15</v>
      </c>
      <c r="C6" s="534"/>
      <c r="D6" s="2"/>
      <c r="E6" s="3"/>
      <c r="F6" s="3"/>
      <c r="G6" s="3"/>
      <c r="H6" s="3"/>
      <c r="I6" s="3"/>
      <c r="J6" s="2"/>
      <c r="K6" s="3"/>
      <c r="L6" s="3"/>
      <c r="M6" s="2"/>
    </row>
    <row r="7" spans="2:13" ht="14.5">
      <c r="B7" s="10" t="s">
        <v>16</v>
      </c>
      <c r="C7" s="11" t="s">
        <v>33</v>
      </c>
      <c r="D7" s="58" t="s">
        <v>34</v>
      </c>
      <c r="E7" s="13" t="s">
        <v>19</v>
      </c>
      <c r="F7" s="14">
        <v>1</v>
      </c>
      <c r="G7" s="14" t="s">
        <v>20</v>
      </c>
      <c r="H7" s="33" t="s">
        <v>84</v>
      </c>
      <c r="I7" s="13" t="s">
        <v>21</v>
      </c>
      <c r="J7" s="15" t="s">
        <v>22</v>
      </c>
      <c r="K7" s="14"/>
      <c r="L7" s="14" t="s">
        <v>23</v>
      </c>
      <c r="M7" s="16"/>
    </row>
    <row r="8" spans="2:13" ht="14.5">
      <c r="B8" s="10" t="s">
        <v>16</v>
      </c>
      <c r="C8" s="11" t="s">
        <v>59</v>
      </c>
      <c r="D8" s="58" t="s">
        <v>60</v>
      </c>
      <c r="E8" s="13" t="s">
        <v>19</v>
      </c>
      <c r="F8" s="14">
        <v>1</v>
      </c>
      <c r="G8" s="14" t="s">
        <v>20</v>
      </c>
      <c r="H8" s="33" t="s">
        <v>85</v>
      </c>
      <c r="I8" s="13" t="s">
        <v>21</v>
      </c>
      <c r="J8" s="15" t="s">
        <v>22</v>
      </c>
      <c r="K8" s="14"/>
      <c r="L8" s="14" t="s">
        <v>23</v>
      </c>
      <c r="M8" s="16"/>
    </row>
    <row r="9" spans="2:13" ht="14.5">
      <c r="B9" s="34"/>
      <c r="C9" s="35"/>
      <c r="D9" s="6"/>
      <c r="E9" s="72"/>
      <c r="F9" s="38"/>
      <c r="G9" s="38"/>
      <c r="H9" s="73"/>
      <c r="I9" s="72"/>
      <c r="J9" s="74"/>
      <c r="K9" s="23"/>
      <c r="L9" s="38"/>
      <c r="M9" s="81"/>
    </row>
    <row r="10" spans="2:13" ht="14.5">
      <c r="B10" s="34"/>
      <c r="C10" s="35"/>
      <c r="D10" s="70"/>
      <c r="E10" s="71"/>
      <c r="F10" s="72"/>
      <c r="G10" s="38"/>
      <c r="H10" s="73"/>
      <c r="I10" s="37"/>
      <c r="J10" s="74"/>
      <c r="K10" s="23"/>
      <c r="L10" s="38"/>
      <c r="M10" s="22"/>
    </row>
    <row r="11" spans="2:13" ht="14.5">
      <c r="B11" s="34"/>
      <c r="C11" s="35"/>
      <c r="D11" s="36"/>
      <c r="E11" s="37"/>
      <c r="F11" s="38"/>
      <c r="G11" s="38"/>
      <c r="H11" s="38"/>
      <c r="I11" s="37"/>
      <c r="J11" s="9"/>
      <c r="K11" s="38"/>
      <c r="L11" s="38"/>
      <c r="M11" s="9"/>
    </row>
    <row r="12" spans="2:13" ht="14.5">
      <c r="B12" s="533" t="s">
        <v>24</v>
      </c>
      <c r="C12" s="534"/>
      <c r="D12" s="2"/>
      <c r="E12" s="3"/>
      <c r="F12" s="3"/>
      <c r="G12" s="3"/>
      <c r="H12" s="3"/>
      <c r="I12" s="3"/>
      <c r="J12" s="2"/>
      <c r="K12" s="3"/>
      <c r="L12" s="3"/>
      <c r="M12" s="2"/>
    </row>
    <row r="13" spans="2:13" ht="14.25" customHeight="1">
      <c r="B13" s="34"/>
      <c r="C13" s="35"/>
      <c r="D13" s="6" t="s">
        <v>86</v>
      </c>
      <c r="E13" s="72"/>
      <c r="F13" s="38"/>
      <c r="G13" s="75"/>
      <c r="H13" s="73"/>
      <c r="I13" s="37"/>
      <c r="J13" s="74"/>
      <c r="K13" s="23"/>
      <c r="L13" s="38"/>
      <c r="M13" s="76"/>
    </row>
    <row r="14" spans="2:13" ht="14.5">
      <c r="B14" s="34"/>
      <c r="C14" s="35"/>
      <c r="D14" s="6"/>
      <c r="E14" s="72"/>
      <c r="F14" s="38"/>
      <c r="G14" s="38"/>
      <c r="H14" s="73"/>
      <c r="I14" s="72"/>
      <c r="J14" s="74"/>
      <c r="K14" s="23"/>
      <c r="L14" s="38"/>
      <c r="M14" s="81"/>
    </row>
    <row r="15" spans="2:13" ht="14.5">
      <c r="B15" s="34"/>
      <c r="C15" s="35"/>
      <c r="D15" s="70"/>
      <c r="E15" s="71"/>
      <c r="F15" s="72"/>
      <c r="G15" s="38"/>
      <c r="H15" s="73"/>
      <c r="I15" s="37"/>
      <c r="J15" s="74"/>
      <c r="K15" s="23"/>
      <c r="L15" s="38"/>
      <c r="M15" s="22"/>
    </row>
    <row r="16" spans="2:13" ht="14.5">
      <c r="B16" s="34"/>
      <c r="C16" s="35"/>
      <c r="D16" s="6"/>
      <c r="E16" s="72"/>
      <c r="F16" s="38"/>
      <c r="G16" s="75"/>
      <c r="H16" s="73"/>
      <c r="I16" s="37"/>
      <c r="J16" s="74"/>
      <c r="K16" s="23"/>
      <c r="L16" s="38"/>
      <c r="M16" s="76"/>
    </row>
    <row r="17" spans="2:13" ht="14.5">
      <c r="B17" s="23"/>
      <c r="C17" s="18"/>
      <c r="D17" s="82"/>
      <c r="E17" s="19"/>
      <c r="F17" s="19"/>
      <c r="G17" s="23"/>
      <c r="H17" s="21"/>
      <c r="I17" s="19"/>
      <c r="J17" s="22"/>
      <c r="K17" s="23"/>
      <c r="L17" s="23"/>
      <c r="M17" s="22"/>
    </row>
    <row r="18" spans="2:13" ht="14.5">
      <c r="B18" s="533" t="s">
        <v>25</v>
      </c>
      <c r="C18" s="534"/>
      <c r="D18" s="2"/>
      <c r="E18" s="3"/>
      <c r="F18" s="3"/>
      <c r="G18" s="3"/>
      <c r="H18" s="3"/>
      <c r="I18" s="3"/>
      <c r="J18" s="2"/>
      <c r="K18" s="3"/>
      <c r="L18" s="3"/>
      <c r="M18" s="2"/>
    </row>
    <row r="19" spans="2:13" ht="15.75" customHeight="1">
      <c r="B19" s="10" t="s">
        <v>26</v>
      </c>
      <c r="C19" s="11" t="s">
        <v>87</v>
      </c>
      <c r="D19" s="58" t="s">
        <v>88</v>
      </c>
      <c r="E19" s="13" t="s">
        <v>27</v>
      </c>
      <c r="F19" s="14">
        <v>1</v>
      </c>
      <c r="G19" s="14" t="s">
        <v>20</v>
      </c>
      <c r="H19" s="33" t="s">
        <v>89</v>
      </c>
      <c r="I19" s="83" t="s">
        <v>90</v>
      </c>
      <c r="J19" s="15" t="s">
        <v>22</v>
      </c>
      <c r="K19" s="14"/>
      <c r="L19" s="14" t="s">
        <v>91</v>
      </c>
      <c r="M19" s="16"/>
    </row>
    <row r="20" spans="2:13" ht="15.75" customHeight="1">
      <c r="B20" s="34"/>
      <c r="C20" s="35"/>
      <c r="D20" s="6"/>
      <c r="E20" s="72"/>
      <c r="F20" s="38"/>
      <c r="G20" s="38"/>
      <c r="H20" s="73"/>
      <c r="I20" s="72"/>
      <c r="J20" s="74"/>
      <c r="K20" s="23"/>
      <c r="L20" s="38"/>
      <c r="M20" s="81"/>
    </row>
    <row r="21" spans="2:13" ht="15.75" customHeight="1">
      <c r="B21" s="34"/>
      <c r="C21" s="35"/>
      <c r="D21" s="70"/>
      <c r="E21" s="71"/>
      <c r="F21" s="72"/>
      <c r="G21" s="38"/>
      <c r="H21" s="73"/>
      <c r="I21" s="37"/>
      <c r="J21" s="74"/>
      <c r="K21" s="23"/>
      <c r="L21" s="38"/>
      <c r="M21" s="22"/>
    </row>
    <row r="22" spans="2:13" ht="15.75" customHeight="1">
      <c r="B22" s="34"/>
      <c r="C22" s="35"/>
      <c r="D22" s="6"/>
      <c r="E22" s="72"/>
      <c r="F22" s="38"/>
      <c r="G22" s="75"/>
      <c r="H22" s="73"/>
      <c r="I22" s="37"/>
      <c r="J22" s="74"/>
      <c r="K22" s="23"/>
      <c r="L22" s="38"/>
      <c r="M22" s="76"/>
    </row>
    <row r="23" spans="2:13" ht="15.75" customHeight="1">
      <c r="B23" s="23"/>
      <c r="C23" s="18"/>
      <c r="D23" s="82"/>
      <c r="E23" s="21"/>
      <c r="F23" s="19"/>
      <c r="G23" s="4"/>
      <c r="H23" s="7"/>
      <c r="I23" s="19"/>
      <c r="J23" s="22"/>
      <c r="K23" s="23"/>
      <c r="L23" s="23"/>
      <c r="M23" s="22"/>
    </row>
    <row r="24" spans="2:13" ht="15.75" customHeight="1">
      <c r="B24" s="533" t="s">
        <v>28</v>
      </c>
      <c r="C24" s="534"/>
      <c r="D24" s="2"/>
      <c r="E24" s="3"/>
      <c r="F24" s="3"/>
      <c r="G24" s="3"/>
      <c r="H24" s="3"/>
      <c r="I24" s="3"/>
      <c r="J24" s="2"/>
      <c r="K24" s="3"/>
      <c r="L24" s="3"/>
      <c r="M24" s="2"/>
    </row>
    <row r="25" spans="2:13" ht="14.25" customHeight="1">
      <c r="B25" s="34"/>
      <c r="C25" s="35"/>
      <c r="D25" s="6" t="s">
        <v>86</v>
      </c>
      <c r="E25" s="72"/>
      <c r="F25" s="38"/>
      <c r="G25" s="75"/>
      <c r="H25" s="73"/>
      <c r="I25" s="37"/>
      <c r="J25" s="74"/>
      <c r="K25" s="23"/>
      <c r="L25" s="38"/>
      <c r="M25" s="76"/>
    </row>
    <row r="26" spans="2:13" ht="14.5">
      <c r="B26" s="34"/>
      <c r="C26" s="35"/>
      <c r="D26" s="6"/>
      <c r="E26" s="72"/>
      <c r="F26" s="38"/>
      <c r="G26" s="38"/>
      <c r="H26" s="73"/>
      <c r="I26" s="72"/>
      <c r="J26" s="74"/>
      <c r="K26" s="23"/>
      <c r="L26" s="38"/>
      <c r="M26" s="81"/>
    </row>
    <row r="27" spans="2:13" ht="14.5">
      <c r="B27" s="34"/>
      <c r="C27" s="35"/>
      <c r="D27" s="70"/>
      <c r="E27" s="71"/>
      <c r="F27" s="72"/>
      <c r="G27" s="38"/>
      <c r="H27" s="73"/>
      <c r="I27" s="37"/>
      <c r="J27" s="74"/>
      <c r="K27" s="23"/>
      <c r="L27" s="38"/>
      <c r="M27" s="22"/>
    </row>
    <row r="28" spans="2:13" ht="14.5">
      <c r="B28" s="34"/>
      <c r="C28" s="35"/>
      <c r="D28" s="6"/>
      <c r="E28" s="72"/>
      <c r="F28" s="38"/>
      <c r="G28" s="75"/>
      <c r="H28" s="73"/>
      <c r="I28" s="37"/>
      <c r="J28" s="74"/>
      <c r="K28" s="23"/>
      <c r="L28" s="38"/>
      <c r="M28" s="76"/>
    </row>
    <row r="29" spans="2:13" ht="15.75" customHeight="1">
      <c r="B29" s="17"/>
      <c r="C29" s="18"/>
      <c r="D29" s="24"/>
      <c r="E29" s="19"/>
      <c r="F29" s="19"/>
      <c r="G29" s="20"/>
      <c r="H29" s="21"/>
      <c r="I29" s="19"/>
      <c r="J29" s="22"/>
      <c r="K29" s="23"/>
      <c r="L29" s="17"/>
      <c r="M29" s="22"/>
    </row>
    <row r="30" spans="2:13" ht="15.75" customHeight="1">
      <c r="B30" s="28"/>
      <c r="C30" s="29"/>
      <c r="D30" s="30"/>
      <c r="E30" s="28"/>
      <c r="F30" s="28"/>
      <c r="G30" s="28"/>
      <c r="H30" s="28"/>
      <c r="I30" s="28"/>
      <c r="J30" s="30"/>
      <c r="K30" s="28"/>
      <c r="L30" s="28"/>
      <c r="M30" s="30"/>
    </row>
    <row r="31" spans="2:13" ht="15.75" customHeight="1">
      <c r="B31" s="28"/>
      <c r="C31" s="29"/>
      <c r="D31" s="30"/>
      <c r="E31" s="28"/>
      <c r="F31" s="28"/>
      <c r="G31" s="28"/>
      <c r="H31" s="28"/>
      <c r="I31" s="28"/>
      <c r="J31" s="30"/>
      <c r="K31" s="28"/>
      <c r="L31" s="28"/>
      <c r="M31" s="30"/>
    </row>
    <row r="32" spans="2:13" ht="15.75" customHeight="1">
      <c r="B32" s="28"/>
      <c r="C32" s="29"/>
      <c r="D32" s="30"/>
      <c r="E32" s="28"/>
      <c r="F32" s="28"/>
      <c r="G32" s="28"/>
      <c r="H32" s="28"/>
      <c r="I32" s="28"/>
      <c r="J32" s="30"/>
      <c r="K32" s="28"/>
      <c r="L32" s="28"/>
      <c r="M32" s="30"/>
    </row>
    <row r="33" spans="2:13" ht="15.75" customHeight="1">
      <c r="B33" s="28"/>
      <c r="C33" s="29"/>
      <c r="D33" s="30"/>
      <c r="E33" s="28"/>
      <c r="F33" s="28"/>
      <c r="G33" s="28"/>
      <c r="H33" s="28"/>
      <c r="I33" s="28"/>
      <c r="J33" s="30"/>
      <c r="K33" s="28"/>
      <c r="L33" s="28"/>
      <c r="M33" s="30"/>
    </row>
    <row r="34" spans="2:13" ht="15.75" customHeight="1">
      <c r="B34" s="28"/>
      <c r="C34" s="29"/>
      <c r="D34" s="30"/>
      <c r="E34" s="28"/>
      <c r="F34" s="28"/>
      <c r="G34" s="28"/>
      <c r="H34" s="28"/>
      <c r="I34" s="28"/>
      <c r="J34" s="30"/>
      <c r="K34" s="28"/>
      <c r="L34" s="28"/>
      <c r="M34" s="30"/>
    </row>
    <row r="35" spans="2:13" ht="15.75" customHeight="1">
      <c r="B35" s="28"/>
      <c r="C35" s="29"/>
      <c r="D35" s="30"/>
      <c r="E35" s="28"/>
      <c r="F35" s="28"/>
      <c r="G35" s="28"/>
      <c r="H35" s="28"/>
      <c r="I35" s="28"/>
      <c r="J35" s="30"/>
      <c r="K35" s="28"/>
      <c r="L35" s="28"/>
      <c r="M35" s="30"/>
    </row>
    <row r="36" spans="2:13" ht="15.75" customHeight="1">
      <c r="B36" s="28"/>
      <c r="C36" s="29"/>
      <c r="D36" s="30"/>
      <c r="E36" s="28"/>
      <c r="F36" s="28"/>
      <c r="G36" s="28"/>
      <c r="H36" s="28"/>
      <c r="I36" s="28"/>
      <c r="J36" s="30"/>
      <c r="K36" s="28"/>
      <c r="L36" s="28"/>
      <c r="M36" s="30"/>
    </row>
    <row r="37" spans="2:13" ht="15.75" customHeight="1">
      <c r="B37" s="28"/>
      <c r="C37" s="29"/>
      <c r="D37" s="30"/>
      <c r="E37" s="28"/>
      <c r="F37" s="28"/>
      <c r="G37" s="28"/>
      <c r="H37" s="28"/>
      <c r="I37" s="28"/>
      <c r="J37" s="30"/>
      <c r="K37" s="28"/>
      <c r="L37" s="28"/>
      <c r="M37" s="30"/>
    </row>
    <row r="38" spans="2:13" ht="15.75" customHeight="1">
      <c r="B38" s="28"/>
      <c r="C38" s="29"/>
      <c r="D38" s="30"/>
      <c r="E38" s="28"/>
      <c r="F38" s="28"/>
      <c r="G38" s="28"/>
      <c r="H38" s="28"/>
      <c r="I38" s="28"/>
      <c r="J38" s="30"/>
      <c r="K38" s="28"/>
      <c r="L38" s="28"/>
      <c r="M38" s="30"/>
    </row>
    <row r="39" spans="2:13" ht="15.75" customHeight="1">
      <c r="B39" s="28"/>
      <c r="C39" s="29"/>
      <c r="D39" s="30"/>
      <c r="E39" s="28"/>
      <c r="F39" s="28"/>
      <c r="G39" s="28"/>
      <c r="H39" s="28"/>
      <c r="I39" s="28"/>
      <c r="J39" s="30"/>
      <c r="K39" s="28"/>
      <c r="L39" s="28"/>
      <c r="M39" s="30"/>
    </row>
    <row r="40" spans="2:13" ht="15.75" customHeight="1">
      <c r="B40" s="28"/>
      <c r="C40" s="29"/>
      <c r="D40" s="30"/>
      <c r="E40" s="28"/>
      <c r="F40" s="28"/>
      <c r="G40" s="28"/>
      <c r="H40" s="28"/>
      <c r="I40" s="28"/>
      <c r="J40" s="30"/>
      <c r="K40" s="28"/>
      <c r="L40" s="28"/>
      <c r="M40" s="30"/>
    </row>
    <row r="41" spans="2:13" ht="15.75" customHeight="1">
      <c r="B41" s="28"/>
      <c r="C41" s="29"/>
      <c r="D41" s="30"/>
      <c r="E41" s="28"/>
      <c r="F41" s="28"/>
      <c r="G41" s="28"/>
      <c r="H41" s="28"/>
      <c r="I41" s="28"/>
      <c r="J41" s="30"/>
      <c r="K41" s="28"/>
      <c r="L41" s="28"/>
      <c r="M41" s="30"/>
    </row>
    <row r="42" spans="2:13" ht="15.75" customHeight="1">
      <c r="B42" s="28"/>
      <c r="C42" s="29"/>
      <c r="D42" s="30"/>
      <c r="E42" s="28"/>
      <c r="F42" s="28"/>
      <c r="G42" s="28"/>
      <c r="H42" s="28"/>
      <c r="I42" s="28"/>
      <c r="J42" s="30"/>
      <c r="K42" s="28"/>
      <c r="L42" s="28"/>
      <c r="M42" s="30"/>
    </row>
    <row r="43" spans="2:13" ht="15.75" customHeight="1">
      <c r="B43" s="28"/>
      <c r="C43" s="29"/>
      <c r="D43" s="30"/>
      <c r="E43" s="28"/>
      <c r="F43" s="28"/>
      <c r="G43" s="28"/>
      <c r="H43" s="28"/>
      <c r="I43" s="28"/>
      <c r="J43" s="30"/>
      <c r="K43" s="28"/>
      <c r="L43" s="28"/>
      <c r="M43" s="30"/>
    </row>
    <row r="44" spans="2:13" ht="15.75" customHeight="1">
      <c r="B44" s="28"/>
      <c r="C44" s="29"/>
      <c r="D44" s="30"/>
      <c r="E44" s="28"/>
      <c r="F44" s="28"/>
      <c r="G44" s="28"/>
      <c r="H44" s="28"/>
      <c r="I44" s="28"/>
      <c r="J44" s="30"/>
      <c r="K44" s="28"/>
      <c r="L44" s="28"/>
      <c r="M44" s="30"/>
    </row>
    <row r="45" spans="2:13" ht="15.75" customHeight="1">
      <c r="B45" s="28"/>
      <c r="C45" s="29"/>
      <c r="D45" s="30"/>
      <c r="E45" s="28"/>
      <c r="F45" s="28"/>
      <c r="G45" s="28"/>
      <c r="H45" s="28"/>
      <c r="I45" s="28"/>
      <c r="J45" s="30"/>
      <c r="K45" s="28"/>
      <c r="L45" s="28"/>
      <c r="M45" s="30"/>
    </row>
    <row r="46" spans="2:13" ht="15.75" customHeight="1">
      <c r="B46" s="28"/>
      <c r="C46" s="29"/>
      <c r="D46" s="30"/>
      <c r="E46" s="28"/>
      <c r="F46" s="28"/>
      <c r="G46" s="28"/>
      <c r="H46" s="28"/>
      <c r="I46" s="28"/>
      <c r="J46" s="30"/>
      <c r="K46" s="28"/>
      <c r="L46" s="28"/>
      <c r="M46" s="30"/>
    </row>
    <row r="47" spans="2:13" ht="15.75" customHeight="1">
      <c r="B47" s="28"/>
      <c r="C47" s="29"/>
      <c r="D47" s="30"/>
      <c r="E47" s="28"/>
      <c r="F47" s="28"/>
      <c r="G47" s="28"/>
      <c r="H47" s="28"/>
      <c r="I47" s="28"/>
      <c r="J47" s="30"/>
      <c r="K47" s="28"/>
      <c r="L47" s="28"/>
      <c r="M47" s="30"/>
    </row>
    <row r="48" spans="2:13" ht="15.75" customHeight="1">
      <c r="B48" s="28"/>
      <c r="C48" s="29"/>
      <c r="D48" s="30"/>
      <c r="E48" s="28"/>
      <c r="F48" s="28"/>
      <c r="G48" s="28"/>
      <c r="H48" s="28"/>
      <c r="I48" s="28"/>
      <c r="J48" s="30"/>
      <c r="K48" s="28"/>
      <c r="L48" s="28"/>
      <c r="M48" s="30"/>
    </row>
    <row r="49" spans="2:13" ht="15.75" customHeight="1">
      <c r="B49" s="28"/>
      <c r="C49" s="29"/>
      <c r="D49" s="30"/>
      <c r="E49" s="28"/>
      <c r="F49" s="28"/>
      <c r="G49" s="28"/>
      <c r="H49" s="28"/>
      <c r="I49" s="28"/>
      <c r="J49" s="30"/>
      <c r="K49" s="28"/>
      <c r="L49" s="28"/>
      <c r="M49" s="30"/>
    </row>
    <row r="50" spans="2:13" ht="15.75" customHeight="1">
      <c r="B50" s="28"/>
      <c r="C50" s="29"/>
      <c r="D50" s="30"/>
      <c r="E50" s="28"/>
      <c r="F50" s="28"/>
      <c r="G50" s="28"/>
      <c r="H50" s="28"/>
      <c r="I50" s="28"/>
      <c r="J50" s="30"/>
      <c r="K50" s="28"/>
      <c r="L50" s="28"/>
      <c r="M50" s="30"/>
    </row>
    <row r="51" spans="2:13" ht="15.75" customHeight="1">
      <c r="B51" s="28"/>
      <c r="C51" s="29"/>
      <c r="D51" s="30"/>
      <c r="E51" s="28"/>
      <c r="F51" s="28"/>
      <c r="G51" s="28"/>
      <c r="H51" s="28"/>
      <c r="I51" s="28"/>
      <c r="J51" s="30"/>
      <c r="K51" s="28"/>
      <c r="L51" s="28"/>
      <c r="M51" s="30"/>
    </row>
    <row r="52" spans="2:13" ht="15.75" customHeight="1">
      <c r="B52" s="28"/>
      <c r="C52" s="29"/>
      <c r="D52" s="30"/>
      <c r="E52" s="28"/>
      <c r="F52" s="28"/>
      <c r="G52" s="28"/>
      <c r="H52" s="28"/>
      <c r="I52" s="28"/>
      <c r="J52" s="30"/>
      <c r="K52" s="28"/>
      <c r="L52" s="28"/>
      <c r="M52" s="30"/>
    </row>
    <row r="53" spans="2:13" ht="15.75" customHeight="1">
      <c r="B53" s="28"/>
      <c r="C53" s="29"/>
      <c r="D53" s="30"/>
      <c r="E53" s="28"/>
      <c r="F53" s="28"/>
      <c r="G53" s="28"/>
      <c r="H53" s="28"/>
      <c r="I53" s="28"/>
      <c r="J53" s="30"/>
      <c r="K53" s="28"/>
      <c r="L53" s="28"/>
      <c r="M53" s="30"/>
    </row>
    <row r="54" spans="2:13" ht="15.75" customHeight="1">
      <c r="B54" s="28"/>
      <c r="C54" s="29"/>
      <c r="D54" s="30"/>
      <c r="E54" s="28"/>
      <c r="F54" s="28"/>
      <c r="G54" s="28"/>
      <c r="H54" s="28"/>
      <c r="I54" s="28"/>
      <c r="J54" s="30"/>
      <c r="K54" s="28"/>
      <c r="L54" s="28"/>
      <c r="M54" s="30"/>
    </row>
    <row r="55" spans="2:13" ht="15.75" customHeight="1">
      <c r="B55" s="28"/>
      <c r="C55" s="29"/>
      <c r="D55" s="30"/>
      <c r="E55" s="28"/>
      <c r="F55" s="28"/>
      <c r="G55" s="28"/>
      <c r="H55" s="28"/>
      <c r="I55" s="28"/>
      <c r="J55" s="30"/>
      <c r="K55" s="28"/>
      <c r="L55" s="28"/>
      <c r="M55" s="30"/>
    </row>
    <row r="56" spans="2:13" ht="15.75" customHeight="1">
      <c r="B56" s="28"/>
      <c r="C56" s="29"/>
      <c r="D56" s="30"/>
      <c r="E56" s="28"/>
      <c r="F56" s="28"/>
      <c r="G56" s="28"/>
      <c r="H56" s="28"/>
      <c r="I56" s="28"/>
      <c r="J56" s="30"/>
      <c r="K56" s="28"/>
      <c r="L56" s="28"/>
      <c r="M56" s="30"/>
    </row>
    <row r="57" spans="2:13" ht="15.75" customHeight="1">
      <c r="B57" s="28"/>
      <c r="C57" s="29"/>
      <c r="D57" s="30"/>
      <c r="E57" s="28"/>
      <c r="F57" s="28"/>
      <c r="G57" s="28"/>
      <c r="H57" s="28"/>
      <c r="I57" s="28"/>
      <c r="J57" s="30"/>
      <c r="K57" s="28"/>
      <c r="L57" s="28"/>
      <c r="M57" s="30"/>
    </row>
    <row r="58" spans="2:13" ht="15.75" customHeight="1">
      <c r="B58" s="28"/>
      <c r="C58" s="29"/>
      <c r="D58" s="30"/>
      <c r="E58" s="28"/>
      <c r="F58" s="28"/>
      <c r="G58" s="28"/>
      <c r="H58" s="28"/>
      <c r="I58" s="28"/>
      <c r="J58" s="30"/>
      <c r="K58" s="28"/>
      <c r="L58" s="28"/>
      <c r="M58" s="30"/>
    </row>
    <row r="59" spans="2:13" ht="15.75" customHeight="1">
      <c r="B59" s="28"/>
      <c r="C59" s="29"/>
      <c r="D59" s="30"/>
      <c r="E59" s="28"/>
      <c r="F59" s="28"/>
      <c r="G59" s="28"/>
      <c r="H59" s="28"/>
      <c r="I59" s="28"/>
      <c r="J59" s="30"/>
      <c r="K59" s="28"/>
      <c r="L59" s="28"/>
      <c r="M59" s="30"/>
    </row>
    <row r="60" spans="2:13" ht="15.75" customHeight="1">
      <c r="B60" s="28"/>
      <c r="C60" s="29"/>
      <c r="D60" s="30"/>
      <c r="E60" s="28"/>
      <c r="F60" s="28"/>
      <c r="G60" s="28"/>
      <c r="H60" s="28"/>
      <c r="I60" s="28"/>
      <c r="J60" s="30"/>
      <c r="K60" s="28"/>
      <c r="L60" s="28"/>
      <c r="M60" s="30"/>
    </row>
    <row r="61" spans="2:13" ht="15.75" customHeight="1">
      <c r="B61" s="28"/>
      <c r="C61" s="29"/>
      <c r="D61" s="30"/>
      <c r="E61" s="28"/>
      <c r="F61" s="28"/>
      <c r="G61" s="28"/>
      <c r="H61" s="28"/>
      <c r="I61" s="28"/>
      <c r="J61" s="30"/>
      <c r="K61" s="28"/>
      <c r="L61" s="28"/>
      <c r="M61" s="30"/>
    </row>
    <row r="62" spans="2:13" ht="15.75" customHeight="1">
      <c r="B62" s="28"/>
      <c r="C62" s="29"/>
      <c r="D62" s="30"/>
      <c r="E62" s="28"/>
      <c r="F62" s="28"/>
      <c r="G62" s="28"/>
      <c r="H62" s="28"/>
      <c r="I62" s="28"/>
      <c r="J62" s="30"/>
      <c r="K62" s="28"/>
      <c r="L62" s="28"/>
      <c r="M62" s="30"/>
    </row>
    <row r="63" spans="2:13" ht="15.75" customHeight="1">
      <c r="B63" s="28"/>
      <c r="C63" s="29"/>
      <c r="D63" s="30"/>
      <c r="E63" s="28"/>
      <c r="F63" s="28"/>
      <c r="G63" s="28"/>
      <c r="H63" s="28"/>
      <c r="I63" s="28"/>
      <c r="J63" s="30"/>
      <c r="K63" s="28"/>
      <c r="L63" s="28"/>
      <c r="M63" s="30"/>
    </row>
    <row r="64" spans="2:13" ht="15.75" customHeight="1">
      <c r="B64" s="28"/>
      <c r="C64" s="29"/>
      <c r="D64" s="30"/>
      <c r="E64" s="28"/>
      <c r="F64" s="28"/>
      <c r="G64" s="28"/>
      <c r="H64" s="28"/>
      <c r="I64" s="28"/>
      <c r="J64" s="30"/>
      <c r="K64" s="28"/>
      <c r="L64" s="28"/>
      <c r="M64" s="30"/>
    </row>
    <row r="65" spans="2:13" ht="15.75" customHeight="1">
      <c r="B65" s="28"/>
      <c r="C65" s="29"/>
      <c r="D65" s="30"/>
      <c r="E65" s="28"/>
      <c r="F65" s="28"/>
      <c r="G65" s="28"/>
      <c r="H65" s="28"/>
      <c r="I65" s="28"/>
      <c r="J65" s="30"/>
      <c r="K65" s="28"/>
      <c r="L65" s="28"/>
      <c r="M65" s="30"/>
    </row>
    <row r="66" spans="2:13" ht="15.75" customHeight="1">
      <c r="B66" s="28"/>
      <c r="C66" s="29"/>
      <c r="D66" s="30"/>
      <c r="E66" s="28"/>
      <c r="F66" s="28"/>
      <c r="G66" s="28"/>
      <c r="H66" s="28"/>
      <c r="I66" s="28"/>
      <c r="J66" s="30"/>
      <c r="K66" s="28"/>
      <c r="L66" s="28"/>
      <c r="M66" s="30"/>
    </row>
    <row r="67" spans="2:13" ht="15.75" customHeight="1">
      <c r="B67" s="28"/>
      <c r="C67" s="29"/>
      <c r="D67" s="30"/>
      <c r="E67" s="28"/>
      <c r="F67" s="28"/>
      <c r="G67" s="28"/>
      <c r="H67" s="28"/>
      <c r="I67" s="28"/>
      <c r="J67" s="30"/>
      <c r="K67" s="28"/>
      <c r="L67" s="28"/>
      <c r="M67" s="30"/>
    </row>
    <row r="68" spans="2:13" ht="15.75" customHeight="1">
      <c r="B68" s="28"/>
      <c r="C68" s="29"/>
      <c r="D68" s="30"/>
      <c r="E68" s="28"/>
      <c r="F68" s="28"/>
      <c r="G68" s="28"/>
      <c r="H68" s="28"/>
      <c r="I68" s="28"/>
      <c r="J68" s="30"/>
      <c r="K68" s="28"/>
      <c r="L68" s="28"/>
      <c r="M68" s="30"/>
    </row>
    <row r="69" spans="2:13" ht="15.75" customHeight="1">
      <c r="B69" s="28"/>
      <c r="C69" s="29"/>
      <c r="D69" s="30"/>
      <c r="E69" s="28"/>
      <c r="F69" s="28"/>
      <c r="G69" s="28"/>
      <c r="H69" s="28"/>
      <c r="I69" s="28"/>
      <c r="J69" s="30"/>
      <c r="K69" s="28"/>
      <c r="L69" s="28"/>
      <c r="M69" s="30"/>
    </row>
    <row r="70" spans="2:13" ht="15.75" customHeight="1">
      <c r="B70" s="28"/>
      <c r="C70" s="29"/>
      <c r="D70" s="30"/>
      <c r="E70" s="28"/>
      <c r="F70" s="28"/>
      <c r="G70" s="28"/>
      <c r="H70" s="28"/>
      <c r="I70" s="28"/>
      <c r="J70" s="30"/>
      <c r="K70" s="28"/>
      <c r="L70" s="28"/>
      <c r="M70" s="30"/>
    </row>
    <row r="71" spans="2:13" ht="15.75" customHeight="1">
      <c r="B71" s="28"/>
      <c r="C71" s="29"/>
      <c r="D71" s="30"/>
      <c r="E71" s="28"/>
      <c r="F71" s="28"/>
      <c r="G71" s="28"/>
      <c r="H71" s="28"/>
      <c r="I71" s="28"/>
      <c r="J71" s="30"/>
      <c r="K71" s="28"/>
      <c r="L71" s="28"/>
      <c r="M71" s="30"/>
    </row>
    <row r="72" spans="2:13" ht="15.75" customHeight="1">
      <c r="B72" s="28"/>
      <c r="C72" s="29"/>
      <c r="D72" s="30"/>
      <c r="E72" s="28"/>
      <c r="F72" s="28"/>
      <c r="G72" s="28"/>
      <c r="H72" s="28"/>
      <c r="I72" s="28"/>
      <c r="J72" s="30"/>
      <c r="K72" s="28"/>
      <c r="L72" s="28"/>
      <c r="M72" s="30"/>
    </row>
    <row r="73" spans="2:13" ht="15.75" customHeight="1">
      <c r="B73" s="28"/>
      <c r="C73" s="29"/>
      <c r="D73" s="30"/>
      <c r="E73" s="28"/>
      <c r="F73" s="28"/>
      <c r="G73" s="28"/>
      <c r="H73" s="28"/>
      <c r="I73" s="28"/>
      <c r="J73" s="30"/>
      <c r="K73" s="28"/>
      <c r="L73" s="28"/>
      <c r="M73" s="30"/>
    </row>
    <row r="74" spans="2:13" ht="15.75" customHeight="1">
      <c r="B74" s="28"/>
      <c r="C74" s="29"/>
      <c r="D74" s="30"/>
      <c r="E74" s="28"/>
      <c r="F74" s="28"/>
      <c r="G74" s="28"/>
      <c r="H74" s="28"/>
      <c r="I74" s="28"/>
      <c r="J74" s="30"/>
      <c r="K74" s="28"/>
      <c r="L74" s="28"/>
      <c r="M74" s="30"/>
    </row>
    <row r="75" spans="2:13" ht="15.75" customHeight="1">
      <c r="B75" s="28"/>
      <c r="C75" s="29"/>
      <c r="D75" s="30"/>
      <c r="E75" s="28"/>
      <c r="F75" s="28"/>
      <c r="G75" s="28"/>
      <c r="H75" s="28"/>
      <c r="I75" s="28"/>
      <c r="J75" s="30"/>
      <c r="K75" s="28"/>
      <c r="L75" s="28"/>
      <c r="M75" s="30"/>
    </row>
    <row r="76" spans="2:13" ht="15.75" customHeight="1">
      <c r="B76" s="28"/>
      <c r="C76" s="29"/>
      <c r="D76" s="30"/>
      <c r="E76" s="28"/>
      <c r="F76" s="28"/>
      <c r="G76" s="28"/>
      <c r="H76" s="28"/>
      <c r="I76" s="28"/>
      <c r="J76" s="30"/>
      <c r="K76" s="28"/>
      <c r="L76" s="28"/>
      <c r="M76" s="30"/>
    </row>
    <row r="77" spans="2:13" ht="15.75" customHeight="1">
      <c r="B77" s="28"/>
      <c r="C77" s="29"/>
      <c r="D77" s="30"/>
      <c r="E77" s="28"/>
      <c r="F77" s="28"/>
      <c r="G77" s="28"/>
      <c r="H77" s="28"/>
      <c r="I77" s="28"/>
      <c r="J77" s="30"/>
      <c r="K77" s="28"/>
      <c r="L77" s="28"/>
      <c r="M77" s="30"/>
    </row>
    <row r="78" spans="2:13" ht="15.75" customHeight="1">
      <c r="B78" s="28"/>
      <c r="C78" s="29"/>
      <c r="D78" s="30"/>
      <c r="E78" s="28"/>
      <c r="F78" s="28"/>
      <c r="G78" s="28"/>
      <c r="H78" s="28"/>
      <c r="I78" s="28"/>
      <c r="J78" s="30"/>
      <c r="K78" s="28"/>
      <c r="L78" s="28"/>
      <c r="M78" s="30"/>
    </row>
    <row r="79" spans="2:13" ht="15.75" customHeight="1">
      <c r="B79" s="28"/>
      <c r="C79" s="29"/>
      <c r="D79" s="30"/>
      <c r="E79" s="28"/>
      <c r="F79" s="28"/>
      <c r="G79" s="28"/>
      <c r="H79" s="28"/>
      <c r="I79" s="28"/>
      <c r="J79" s="30"/>
      <c r="K79" s="28"/>
      <c r="L79" s="28"/>
      <c r="M79" s="30"/>
    </row>
    <row r="80" spans="2:13" ht="15.75" customHeight="1">
      <c r="B80" s="28"/>
      <c r="C80" s="29"/>
      <c r="D80" s="30"/>
      <c r="E80" s="28"/>
      <c r="F80" s="28"/>
      <c r="G80" s="28"/>
      <c r="H80" s="28"/>
      <c r="I80" s="28"/>
      <c r="J80" s="30"/>
      <c r="K80" s="28"/>
      <c r="L80" s="28"/>
      <c r="M80" s="30"/>
    </row>
    <row r="81" spans="2:13" ht="15.75" customHeight="1">
      <c r="B81" s="28"/>
      <c r="C81" s="29"/>
      <c r="D81" s="30"/>
      <c r="E81" s="28"/>
      <c r="F81" s="28"/>
      <c r="G81" s="28"/>
      <c r="H81" s="28"/>
      <c r="I81" s="28"/>
      <c r="J81" s="30"/>
      <c r="K81" s="28"/>
      <c r="L81" s="28"/>
      <c r="M81" s="30"/>
    </row>
    <row r="82" spans="2:13" ht="15.75" customHeight="1">
      <c r="B82" s="28"/>
      <c r="C82" s="29"/>
      <c r="D82" s="30"/>
      <c r="E82" s="28"/>
      <c r="F82" s="28"/>
      <c r="G82" s="28"/>
      <c r="H82" s="28"/>
      <c r="I82" s="28"/>
      <c r="J82" s="30"/>
      <c r="K82" s="28"/>
      <c r="L82" s="28"/>
      <c r="M82" s="30"/>
    </row>
    <row r="83" spans="2:13" ht="15.75" customHeight="1">
      <c r="B83" s="28"/>
      <c r="C83" s="29"/>
      <c r="D83" s="30"/>
      <c r="E83" s="28"/>
      <c r="F83" s="28"/>
      <c r="G83" s="28"/>
      <c r="H83" s="28"/>
      <c r="I83" s="28"/>
      <c r="J83" s="30"/>
      <c r="K83" s="28"/>
      <c r="L83" s="28"/>
      <c r="M83" s="30"/>
    </row>
    <row r="84" spans="2:13" ht="15.75" customHeight="1">
      <c r="B84" s="28"/>
      <c r="C84" s="29"/>
      <c r="D84" s="30"/>
      <c r="E84" s="28"/>
      <c r="F84" s="28"/>
      <c r="G84" s="28"/>
      <c r="H84" s="28"/>
      <c r="I84" s="28"/>
      <c r="J84" s="30"/>
      <c r="K84" s="28"/>
      <c r="L84" s="28"/>
      <c r="M84" s="30"/>
    </row>
    <row r="85" spans="2:13" ht="15.75" customHeight="1">
      <c r="B85" s="28"/>
      <c r="C85" s="29"/>
      <c r="D85" s="30"/>
      <c r="E85" s="28"/>
      <c r="F85" s="28"/>
      <c r="G85" s="28"/>
      <c r="H85" s="28"/>
      <c r="I85" s="28"/>
      <c r="J85" s="30"/>
      <c r="K85" s="28"/>
      <c r="L85" s="28"/>
      <c r="M85" s="30"/>
    </row>
    <row r="86" spans="2:13" ht="15.75" customHeight="1">
      <c r="B86" s="28"/>
      <c r="C86" s="29"/>
      <c r="D86" s="30"/>
      <c r="E86" s="28"/>
      <c r="F86" s="28"/>
      <c r="G86" s="28"/>
      <c r="H86" s="28"/>
      <c r="I86" s="28"/>
      <c r="J86" s="30"/>
      <c r="K86" s="28"/>
      <c r="L86" s="28"/>
      <c r="M86" s="30"/>
    </row>
    <row r="87" spans="2:13" ht="15.75" customHeight="1">
      <c r="B87" s="28"/>
      <c r="C87" s="29"/>
      <c r="D87" s="30"/>
      <c r="E87" s="28"/>
      <c r="F87" s="28"/>
      <c r="G87" s="28"/>
      <c r="H87" s="28"/>
      <c r="I87" s="28"/>
      <c r="J87" s="30"/>
      <c r="K87" s="28"/>
      <c r="L87" s="28"/>
      <c r="M87" s="30"/>
    </row>
    <row r="88" spans="2:13" ht="15.75" customHeight="1">
      <c r="B88" s="28"/>
      <c r="C88" s="29"/>
      <c r="D88" s="30"/>
      <c r="E88" s="28"/>
      <c r="F88" s="28"/>
      <c r="G88" s="28"/>
      <c r="H88" s="28"/>
      <c r="I88" s="28"/>
      <c r="J88" s="30"/>
      <c r="K88" s="28"/>
      <c r="L88" s="28"/>
      <c r="M88" s="30"/>
    </row>
    <row r="89" spans="2:13" ht="15.75" customHeight="1">
      <c r="B89" s="28"/>
      <c r="C89" s="29"/>
      <c r="D89" s="30"/>
      <c r="E89" s="28"/>
      <c r="F89" s="28"/>
      <c r="G89" s="28"/>
      <c r="H89" s="28"/>
      <c r="I89" s="28"/>
      <c r="J89" s="30"/>
      <c r="K89" s="28"/>
      <c r="L89" s="28"/>
      <c r="M89" s="30"/>
    </row>
    <row r="90" spans="2:13" ht="15.75" customHeight="1">
      <c r="B90" s="28"/>
      <c r="C90" s="29"/>
      <c r="D90" s="30"/>
      <c r="E90" s="28"/>
      <c r="F90" s="28"/>
      <c r="G90" s="28"/>
      <c r="H90" s="28"/>
      <c r="I90" s="28"/>
      <c r="J90" s="30"/>
      <c r="K90" s="28"/>
      <c r="L90" s="28"/>
      <c r="M90" s="30"/>
    </row>
    <row r="91" spans="2:13" ht="15.75" customHeight="1">
      <c r="B91" s="28"/>
      <c r="C91" s="29"/>
      <c r="D91" s="30"/>
      <c r="E91" s="28"/>
      <c r="F91" s="28"/>
      <c r="G91" s="28"/>
      <c r="H91" s="28"/>
      <c r="I91" s="28"/>
      <c r="J91" s="30"/>
      <c r="K91" s="28"/>
      <c r="L91" s="28"/>
      <c r="M91" s="30"/>
    </row>
    <row r="92" spans="2:13" ht="15.75" customHeight="1">
      <c r="B92" s="28"/>
      <c r="C92" s="29"/>
      <c r="D92" s="30"/>
      <c r="E92" s="28"/>
      <c r="F92" s="28"/>
      <c r="G92" s="28"/>
      <c r="H92" s="28"/>
      <c r="I92" s="28"/>
      <c r="J92" s="30"/>
      <c r="K92" s="28"/>
      <c r="L92" s="28"/>
      <c r="M92" s="30"/>
    </row>
    <row r="93" spans="2:13" ht="15.75" customHeight="1">
      <c r="B93" s="28"/>
      <c r="C93" s="29"/>
      <c r="D93" s="30"/>
      <c r="E93" s="28"/>
      <c r="F93" s="28"/>
      <c r="G93" s="28"/>
      <c r="H93" s="28"/>
      <c r="I93" s="28"/>
      <c r="J93" s="30"/>
      <c r="K93" s="28"/>
      <c r="L93" s="28"/>
      <c r="M93" s="30"/>
    </row>
    <row r="94" spans="2:13" ht="15.75" customHeight="1">
      <c r="B94" s="28"/>
      <c r="C94" s="29"/>
      <c r="D94" s="30"/>
      <c r="E94" s="28"/>
      <c r="F94" s="28"/>
      <c r="G94" s="28"/>
      <c r="H94" s="28"/>
      <c r="I94" s="28"/>
      <c r="J94" s="30"/>
      <c r="K94" s="28"/>
      <c r="L94" s="28"/>
      <c r="M94" s="30"/>
    </row>
    <row r="95" spans="2:13" ht="15.75" customHeight="1">
      <c r="B95" s="28"/>
      <c r="C95" s="29"/>
      <c r="D95" s="30"/>
      <c r="E95" s="28"/>
      <c r="F95" s="28"/>
      <c r="G95" s="28"/>
      <c r="H95" s="28"/>
      <c r="I95" s="28"/>
      <c r="J95" s="30"/>
      <c r="K95" s="28"/>
      <c r="L95" s="28"/>
      <c r="M95" s="30"/>
    </row>
    <row r="96" spans="2:13" ht="15.75" customHeight="1">
      <c r="B96" s="28"/>
      <c r="C96" s="29"/>
      <c r="D96" s="30"/>
      <c r="E96" s="28"/>
      <c r="F96" s="28"/>
      <c r="G96" s="28"/>
      <c r="H96" s="28"/>
      <c r="I96" s="28"/>
      <c r="J96" s="30"/>
      <c r="K96" s="28"/>
      <c r="L96" s="28"/>
      <c r="M96" s="30"/>
    </row>
    <row r="97" spans="2:13" ht="15.75" customHeight="1">
      <c r="B97" s="28"/>
      <c r="C97" s="29"/>
      <c r="D97" s="30"/>
      <c r="E97" s="28"/>
      <c r="F97" s="28"/>
      <c r="G97" s="28"/>
      <c r="H97" s="28"/>
      <c r="I97" s="28"/>
      <c r="J97" s="30"/>
      <c r="K97" s="28"/>
      <c r="L97" s="28"/>
      <c r="M97" s="30"/>
    </row>
    <row r="98" spans="2:13" ht="15.75" customHeight="1">
      <c r="B98" s="28"/>
      <c r="C98" s="29"/>
      <c r="D98" s="30"/>
      <c r="E98" s="28"/>
      <c r="F98" s="28"/>
      <c r="G98" s="28"/>
      <c r="H98" s="28"/>
      <c r="I98" s="28"/>
      <c r="J98" s="30"/>
      <c r="K98" s="28"/>
      <c r="L98" s="28"/>
      <c r="M98" s="30"/>
    </row>
    <row r="99" spans="2:13" ht="15.75" customHeight="1">
      <c r="B99" s="28"/>
      <c r="C99" s="29"/>
      <c r="D99" s="30"/>
      <c r="E99" s="28"/>
      <c r="F99" s="28"/>
      <c r="G99" s="28"/>
      <c r="H99" s="28"/>
      <c r="I99" s="28"/>
      <c r="J99" s="30"/>
      <c r="K99" s="28"/>
      <c r="L99" s="28"/>
      <c r="M99" s="30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28"/>
      <c r="J100" s="30"/>
      <c r="K100" s="28"/>
      <c r="L100" s="28"/>
      <c r="M100" s="30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28"/>
      <c r="J101" s="30"/>
      <c r="K101" s="28"/>
      <c r="L101" s="28"/>
      <c r="M101" s="30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28"/>
      <c r="J102" s="30"/>
      <c r="K102" s="28"/>
      <c r="L102" s="28"/>
      <c r="M102" s="30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28"/>
      <c r="J103" s="30"/>
      <c r="K103" s="28"/>
      <c r="L103" s="28"/>
      <c r="M103" s="30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28"/>
      <c r="J104" s="30"/>
      <c r="K104" s="28"/>
      <c r="L104" s="28"/>
      <c r="M104" s="30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28"/>
      <c r="J105" s="30"/>
      <c r="K105" s="28"/>
      <c r="L105" s="28"/>
      <c r="M105" s="30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28"/>
      <c r="J106" s="30"/>
      <c r="K106" s="28"/>
      <c r="L106" s="28"/>
      <c r="M106" s="30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28"/>
      <c r="J107" s="30"/>
      <c r="K107" s="28"/>
      <c r="L107" s="28"/>
      <c r="M107" s="30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28"/>
      <c r="J108" s="30"/>
      <c r="K108" s="28"/>
      <c r="L108" s="28"/>
      <c r="M108" s="30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28"/>
      <c r="J109" s="30"/>
      <c r="K109" s="28"/>
      <c r="L109" s="28"/>
      <c r="M109" s="30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28"/>
      <c r="J110" s="30"/>
      <c r="K110" s="28"/>
      <c r="L110" s="28"/>
      <c r="M110" s="30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28"/>
      <c r="J111" s="30"/>
      <c r="K111" s="28"/>
      <c r="L111" s="28"/>
      <c r="M111" s="30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28"/>
      <c r="J112" s="30"/>
      <c r="K112" s="28"/>
      <c r="L112" s="28"/>
      <c r="M112" s="30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28"/>
      <c r="J113" s="30"/>
      <c r="K113" s="28"/>
      <c r="L113" s="28"/>
      <c r="M113" s="30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28"/>
      <c r="J114" s="30"/>
      <c r="K114" s="28"/>
      <c r="L114" s="28"/>
      <c r="M114" s="30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28"/>
      <c r="J115" s="30"/>
      <c r="K115" s="28"/>
      <c r="L115" s="28"/>
      <c r="M115" s="30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28"/>
      <c r="J116" s="30"/>
      <c r="K116" s="28"/>
      <c r="L116" s="28"/>
      <c r="M116" s="30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28"/>
      <c r="J117" s="30"/>
      <c r="K117" s="28"/>
      <c r="L117" s="28"/>
      <c r="M117" s="30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28"/>
      <c r="J118" s="30"/>
      <c r="K118" s="28"/>
      <c r="L118" s="28"/>
      <c r="M118" s="30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28"/>
      <c r="J119" s="30"/>
      <c r="K119" s="28"/>
      <c r="L119" s="28"/>
      <c r="M119" s="30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28"/>
      <c r="J120" s="30"/>
      <c r="K120" s="28"/>
      <c r="L120" s="28"/>
      <c r="M120" s="30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28"/>
      <c r="J121" s="30"/>
      <c r="K121" s="28"/>
      <c r="L121" s="28"/>
      <c r="M121" s="30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28"/>
      <c r="J122" s="30"/>
      <c r="K122" s="28"/>
      <c r="L122" s="28"/>
      <c r="M122" s="30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28"/>
      <c r="J123" s="30"/>
      <c r="K123" s="28"/>
      <c r="L123" s="28"/>
      <c r="M123" s="30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28"/>
      <c r="J124" s="30"/>
      <c r="K124" s="28"/>
      <c r="L124" s="28"/>
      <c r="M124" s="30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28"/>
      <c r="J125" s="30"/>
      <c r="K125" s="28"/>
      <c r="L125" s="28"/>
      <c r="M125" s="30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28"/>
      <c r="J126" s="30"/>
      <c r="K126" s="28"/>
      <c r="L126" s="28"/>
      <c r="M126" s="30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28"/>
      <c r="J127" s="30"/>
      <c r="K127" s="28"/>
      <c r="L127" s="28"/>
      <c r="M127" s="30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28"/>
      <c r="J128" s="30"/>
      <c r="K128" s="28"/>
      <c r="L128" s="28"/>
      <c r="M128" s="30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28"/>
      <c r="J129" s="30"/>
      <c r="K129" s="28"/>
      <c r="L129" s="28"/>
      <c r="M129" s="30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28"/>
      <c r="J130" s="30"/>
      <c r="K130" s="28"/>
      <c r="L130" s="28"/>
      <c r="M130" s="30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28"/>
      <c r="J131" s="30"/>
      <c r="K131" s="28"/>
      <c r="L131" s="28"/>
      <c r="M131" s="30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28"/>
      <c r="J132" s="30"/>
      <c r="K132" s="28"/>
      <c r="L132" s="28"/>
      <c r="M132" s="30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28"/>
      <c r="J133" s="30"/>
      <c r="K133" s="28"/>
      <c r="L133" s="28"/>
      <c r="M133" s="30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28"/>
      <c r="J134" s="30"/>
      <c r="K134" s="28"/>
      <c r="L134" s="28"/>
      <c r="M134" s="30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28"/>
      <c r="J135" s="30"/>
      <c r="K135" s="28"/>
      <c r="L135" s="28"/>
      <c r="M135" s="30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28"/>
      <c r="J136" s="30"/>
      <c r="K136" s="28"/>
      <c r="L136" s="28"/>
      <c r="M136" s="30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28"/>
      <c r="J137" s="30"/>
      <c r="K137" s="28"/>
      <c r="L137" s="28"/>
      <c r="M137" s="30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28"/>
      <c r="J138" s="30"/>
      <c r="K138" s="28"/>
      <c r="L138" s="28"/>
      <c r="M138" s="30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28"/>
      <c r="J139" s="30"/>
      <c r="K139" s="28"/>
      <c r="L139" s="28"/>
      <c r="M139" s="30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28"/>
      <c r="J140" s="30"/>
      <c r="K140" s="28"/>
      <c r="L140" s="28"/>
      <c r="M140" s="30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28"/>
      <c r="J141" s="30"/>
      <c r="K141" s="28"/>
      <c r="L141" s="28"/>
      <c r="M141" s="30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28"/>
      <c r="J142" s="30"/>
      <c r="K142" s="28"/>
      <c r="L142" s="28"/>
      <c r="M142" s="30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28"/>
      <c r="J143" s="30"/>
      <c r="K143" s="28"/>
      <c r="L143" s="28"/>
      <c r="M143" s="30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28"/>
      <c r="J144" s="30"/>
      <c r="K144" s="28"/>
      <c r="L144" s="28"/>
      <c r="M144" s="30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28"/>
      <c r="J145" s="30"/>
      <c r="K145" s="28"/>
      <c r="L145" s="28"/>
      <c r="M145" s="30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28"/>
      <c r="J146" s="30"/>
      <c r="K146" s="28"/>
      <c r="L146" s="28"/>
      <c r="M146" s="30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28"/>
      <c r="J147" s="30"/>
      <c r="K147" s="28"/>
      <c r="L147" s="28"/>
      <c r="M147" s="30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28"/>
      <c r="J148" s="30"/>
      <c r="K148" s="28"/>
      <c r="L148" s="28"/>
      <c r="M148" s="30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28"/>
      <c r="J149" s="30"/>
      <c r="K149" s="28"/>
      <c r="L149" s="28"/>
      <c r="M149" s="30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28"/>
      <c r="J150" s="30"/>
      <c r="K150" s="28"/>
      <c r="L150" s="28"/>
      <c r="M150" s="30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28"/>
      <c r="J151" s="30"/>
      <c r="K151" s="28"/>
      <c r="L151" s="28"/>
      <c r="M151" s="30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28"/>
      <c r="J152" s="30"/>
      <c r="K152" s="28"/>
      <c r="L152" s="28"/>
      <c r="M152" s="30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28"/>
      <c r="J153" s="30"/>
      <c r="K153" s="28"/>
      <c r="L153" s="28"/>
      <c r="M153" s="30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28"/>
      <c r="J154" s="30"/>
      <c r="K154" s="28"/>
      <c r="L154" s="28"/>
      <c r="M154" s="30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28"/>
      <c r="J155" s="30"/>
      <c r="K155" s="28"/>
      <c r="L155" s="28"/>
      <c r="M155" s="30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28"/>
      <c r="J156" s="30"/>
      <c r="K156" s="28"/>
      <c r="L156" s="28"/>
      <c r="M156" s="30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28"/>
      <c r="J157" s="30"/>
      <c r="K157" s="28"/>
      <c r="L157" s="28"/>
      <c r="M157" s="30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28"/>
      <c r="J158" s="30"/>
      <c r="K158" s="28"/>
      <c r="L158" s="28"/>
      <c r="M158" s="30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28"/>
      <c r="J159" s="30"/>
      <c r="K159" s="28"/>
      <c r="L159" s="28"/>
      <c r="M159" s="30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28"/>
      <c r="J160" s="30"/>
      <c r="K160" s="28"/>
      <c r="L160" s="28"/>
      <c r="M160" s="30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28"/>
      <c r="J161" s="30"/>
      <c r="K161" s="28"/>
      <c r="L161" s="28"/>
      <c r="M161" s="30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28"/>
      <c r="J162" s="30"/>
      <c r="K162" s="28"/>
      <c r="L162" s="28"/>
      <c r="M162" s="30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28"/>
      <c r="J163" s="30"/>
      <c r="K163" s="28"/>
      <c r="L163" s="28"/>
      <c r="M163" s="30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28"/>
      <c r="J164" s="30"/>
      <c r="K164" s="28"/>
      <c r="L164" s="28"/>
      <c r="M164" s="30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28"/>
      <c r="J165" s="30"/>
      <c r="K165" s="28"/>
      <c r="L165" s="28"/>
      <c r="M165" s="30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28"/>
      <c r="J166" s="30"/>
      <c r="K166" s="28"/>
      <c r="L166" s="28"/>
      <c r="M166" s="30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28"/>
      <c r="J167" s="30"/>
      <c r="K167" s="28"/>
      <c r="L167" s="28"/>
      <c r="M167" s="30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28"/>
      <c r="J168" s="30"/>
      <c r="K168" s="28"/>
      <c r="L168" s="28"/>
      <c r="M168" s="30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28"/>
      <c r="J169" s="30"/>
      <c r="K169" s="28"/>
      <c r="L169" s="28"/>
      <c r="M169" s="30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28"/>
      <c r="J170" s="30"/>
      <c r="K170" s="28"/>
      <c r="L170" s="28"/>
      <c r="M170" s="30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28"/>
      <c r="J171" s="30"/>
      <c r="K171" s="28"/>
      <c r="L171" s="28"/>
      <c r="M171" s="30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28"/>
      <c r="J172" s="30"/>
      <c r="K172" s="28"/>
      <c r="L172" s="28"/>
      <c r="M172" s="30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28"/>
      <c r="J173" s="30"/>
      <c r="K173" s="28"/>
      <c r="L173" s="28"/>
      <c r="M173" s="30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28"/>
      <c r="J174" s="30"/>
      <c r="K174" s="28"/>
      <c r="L174" s="28"/>
      <c r="M174" s="30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28"/>
      <c r="J175" s="30"/>
      <c r="K175" s="28"/>
      <c r="L175" s="28"/>
      <c r="M175" s="30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28"/>
      <c r="J176" s="30"/>
      <c r="K176" s="28"/>
      <c r="L176" s="28"/>
      <c r="M176" s="30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28"/>
      <c r="J177" s="30"/>
      <c r="K177" s="28"/>
      <c r="L177" s="28"/>
      <c r="M177" s="30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28"/>
      <c r="J178" s="30"/>
      <c r="K178" s="28"/>
      <c r="L178" s="28"/>
      <c r="M178" s="30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28"/>
      <c r="J179" s="30"/>
      <c r="K179" s="28"/>
      <c r="L179" s="28"/>
      <c r="M179" s="30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28"/>
      <c r="J180" s="30"/>
      <c r="K180" s="28"/>
      <c r="L180" s="28"/>
      <c r="M180" s="30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28"/>
      <c r="J181" s="30"/>
      <c r="K181" s="28"/>
      <c r="L181" s="28"/>
      <c r="M181" s="30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28"/>
      <c r="J182" s="30"/>
      <c r="K182" s="28"/>
      <c r="L182" s="28"/>
      <c r="M182" s="30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28"/>
      <c r="J183" s="30"/>
      <c r="K183" s="28"/>
      <c r="L183" s="28"/>
      <c r="M183" s="30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28"/>
      <c r="J184" s="30"/>
      <c r="K184" s="28"/>
      <c r="L184" s="28"/>
      <c r="M184" s="30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28"/>
      <c r="J185" s="30"/>
      <c r="K185" s="28"/>
      <c r="L185" s="28"/>
      <c r="M185" s="30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28"/>
      <c r="J186" s="30"/>
      <c r="K186" s="28"/>
      <c r="L186" s="28"/>
      <c r="M186" s="30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28"/>
      <c r="J187" s="30"/>
      <c r="K187" s="28"/>
      <c r="L187" s="28"/>
      <c r="M187" s="30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28"/>
      <c r="J188" s="30"/>
      <c r="K188" s="28"/>
      <c r="L188" s="28"/>
      <c r="M188" s="30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28"/>
      <c r="J189" s="30"/>
      <c r="K189" s="28"/>
      <c r="L189" s="28"/>
      <c r="M189" s="30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28"/>
      <c r="J190" s="30"/>
      <c r="K190" s="28"/>
      <c r="L190" s="28"/>
      <c r="M190" s="30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28"/>
      <c r="J191" s="30"/>
      <c r="K191" s="28"/>
      <c r="L191" s="28"/>
      <c r="M191" s="30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28"/>
      <c r="J192" s="30"/>
      <c r="K192" s="28"/>
      <c r="L192" s="28"/>
      <c r="M192" s="30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28"/>
      <c r="J193" s="30"/>
      <c r="K193" s="28"/>
      <c r="L193" s="28"/>
      <c r="M193" s="30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28"/>
      <c r="J194" s="30"/>
      <c r="K194" s="28"/>
      <c r="L194" s="28"/>
      <c r="M194" s="30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28"/>
      <c r="J195" s="30"/>
      <c r="K195" s="28"/>
      <c r="L195" s="28"/>
      <c r="M195" s="30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28"/>
      <c r="J196" s="30"/>
      <c r="K196" s="28"/>
      <c r="L196" s="28"/>
      <c r="M196" s="30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28"/>
      <c r="J197" s="30"/>
      <c r="K197" s="28"/>
      <c r="L197" s="28"/>
      <c r="M197" s="30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28"/>
      <c r="J198" s="30"/>
      <c r="K198" s="28"/>
      <c r="L198" s="28"/>
      <c r="M198" s="30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28"/>
      <c r="J199" s="30"/>
      <c r="K199" s="28"/>
      <c r="L199" s="28"/>
      <c r="M199" s="30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28"/>
      <c r="J200" s="30"/>
      <c r="K200" s="28"/>
      <c r="L200" s="28"/>
      <c r="M200" s="30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28"/>
      <c r="J201" s="30"/>
      <c r="K201" s="28"/>
      <c r="L201" s="28"/>
      <c r="M201" s="30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28"/>
      <c r="J202" s="30"/>
      <c r="K202" s="28"/>
      <c r="L202" s="28"/>
      <c r="M202" s="30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28"/>
      <c r="J203" s="30"/>
      <c r="K203" s="28"/>
      <c r="L203" s="28"/>
      <c r="M203" s="30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28"/>
      <c r="J204" s="30"/>
      <c r="K204" s="28"/>
      <c r="L204" s="28"/>
      <c r="M204" s="30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28"/>
      <c r="J205" s="30"/>
      <c r="K205" s="28"/>
      <c r="L205" s="28"/>
      <c r="M205" s="30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28"/>
      <c r="J206" s="30"/>
      <c r="K206" s="28"/>
      <c r="L206" s="28"/>
      <c r="M206" s="30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28"/>
      <c r="J207" s="30"/>
      <c r="K207" s="28"/>
      <c r="L207" s="28"/>
      <c r="M207" s="30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28"/>
      <c r="J208" s="30"/>
      <c r="K208" s="28"/>
      <c r="L208" s="28"/>
      <c r="M208" s="30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28"/>
      <c r="J209" s="30"/>
      <c r="K209" s="28"/>
      <c r="L209" s="28"/>
      <c r="M209" s="30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28"/>
      <c r="J210" s="30"/>
      <c r="K210" s="28"/>
      <c r="L210" s="28"/>
      <c r="M210" s="30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28"/>
      <c r="J211" s="30"/>
      <c r="K211" s="28"/>
      <c r="L211" s="28"/>
      <c r="M211" s="30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28"/>
      <c r="J212" s="30"/>
      <c r="K212" s="28"/>
      <c r="L212" s="28"/>
      <c r="M212" s="30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28"/>
      <c r="J213" s="30"/>
      <c r="K213" s="28"/>
      <c r="L213" s="28"/>
      <c r="M213" s="30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28"/>
      <c r="J214" s="30"/>
      <c r="K214" s="28"/>
      <c r="L214" s="28"/>
      <c r="M214" s="30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28"/>
      <c r="J215" s="30"/>
      <c r="K215" s="28"/>
      <c r="L215" s="28"/>
      <c r="M215" s="30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28"/>
      <c r="J216" s="30"/>
      <c r="K216" s="28"/>
      <c r="L216" s="28"/>
      <c r="M216" s="30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28"/>
      <c r="J217" s="30"/>
      <c r="K217" s="28"/>
      <c r="L217" s="28"/>
      <c r="M217" s="30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28"/>
      <c r="J218" s="30"/>
      <c r="K218" s="28"/>
      <c r="L218" s="28"/>
      <c r="M218" s="30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28"/>
      <c r="J219" s="30"/>
      <c r="K219" s="28"/>
      <c r="L219" s="28"/>
      <c r="M219" s="30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28"/>
      <c r="J220" s="30"/>
      <c r="K220" s="28"/>
      <c r="L220" s="28"/>
      <c r="M220" s="30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28"/>
      <c r="J221" s="30"/>
      <c r="K221" s="28"/>
      <c r="L221" s="28"/>
      <c r="M221" s="30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28"/>
      <c r="J222" s="30"/>
      <c r="K222" s="28"/>
      <c r="L222" s="28"/>
      <c r="M222" s="30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28"/>
      <c r="J223" s="30"/>
      <c r="K223" s="28"/>
      <c r="L223" s="28"/>
      <c r="M223" s="30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28"/>
      <c r="J224" s="30"/>
      <c r="K224" s="28"/>
      <c r="L224" s="28"/>
      <c r="M224" s="30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28"/>
      <c r="J225" s="30"/>
      <c r="K225" s="28"/>
      <c r="L225" s="28"/>
      <c r="M225" s="30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28"/>
      <c r="J226" s="30"/>
      <c r="K226" s="28"/>
      <c r="L226" s="28"/>
      <c r="M226" s="30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28"/>
      <c r="J227" s="30"/>
      <c r="K227" s="28"/>
      <c r="L227" s="28"/>
      <c r="M227" s="30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28"/>
      <c r="J228" s="30"/>
      <c r="K228" s="28"/>
      <c r="L228" s="28"/>
      <c r="M228" s="30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28"/>
      <c r="J229" s="30"/>
      <c r="K229" s="28"/>
      <c r="L229" s="28"/>
      <c r="M229" s="30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28"/>
      <c r="J230" s="30"/>
      <c r="K230" s="28"/>
      <c r="L230" s="28"/>
      <c r="M230" s="30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28"/>
      <c r="J231" s="30"/>
      <c r="K231" s="28"/>
      <c r="L231" s="28"/>
      <c r="M231" s="30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28"/>
      <c r="J232" s="30"/>
      <c r="K232" s="28"/>
      <c r="L232" s="28"/>
      <c r="M232" s="30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28"/>
      <c r="J233" s="30"/>
      <c r="K233" s="28"/>
      <c r="L233" s="28"/>
      <c r="M233" s="30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28"/>
      <c r="J234" s="30"/>
      <c r="K234" s="28"/>
      <c r="L234" s="28"/>
      <c r="M234" s="30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28"/>
      <c r="J235" s="30"/>
      <c r="K235" s="28"/>
      <c r="L235" s="28"/>
      <c r="M235" s="30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28"/>
      <c r="J236" s="30"/>
      <c r="K236" s="28"/>
      <c r="L236" s="28"/>
      <c r="M236" s="30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28"/>
      <c r="J237" s="30"/>
      <c r="K237" s="28"/>
      <c r="L237" s="28"/>
      <c r="M237" s="30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28"/>
      <c r="J238" s="30"/>
      <c r="K238" s="28"/>
      <c r="L238" s="28"/>
      <c r="M238" s="30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28"/>
      <c r="J239" s="30"/>
      <c r="K239" s="28"/>
      <c r="L239" s="28"/>
      <c r="M239" s="30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28"/>
      <c r="J240" s="30"/>
      <c r="K240" s="28"/>
      <c r="L240" s="28"/>
      <c r="M240" s="30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28"/>
      <c r="J241" s="30"/>
      <c r="K241" s="28"/>
      <c r="L241" s="28"/>
      <c r="M241" s="30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28"/>
      <c r="J242" s="30"/>
      <c r="K242" s="28"/>
      <c r="L242" s="28"/>
      <c r="M242" s="30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28"/>
      <c r="J243" s="30"/>
      <c r="K243" s="28"/>
      <c r="L243" s="28"/>
      <c r="M243" s="30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28"/>
      <c r="J244" s="30"/>
      <c r="K244" s="28"/>
      <c r="L244" s="28"/>
      <c r="M244" s="30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28"/>
      <c r="J245" s="30"/>
      <c r="K245" s="28"/>
      <c r="L245" s="28"/>
      <c r="M245" s="30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28"/>
      <c r="J246" s="30"/>
      <c r="K246" s="28"/>
      <c r="L246" s="28"/>
      <c r="M246" s="30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28"/>
      <c r="J247" s="30"/>
      <c r="K247" s="28"/>
      <c r="L247" s="28"/>
      <c r="M247" s="30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28"/>
      <c r="J248" s="30"/>
      <c r="K248" s="28"/>
      <c r="L248" s="28"/>
      <c r="M248" s="30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28"/>
      <c r="J249" s="30"/>
      <c r="K249" s="28"/>
      <c r="L249" s="28"/>
      <c r="M249" s="30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28"/>
      <c r="J250" s="30"/>
      <c r="K250" s="28"/>
      <c r="L250" s="28"/>
      <c r="M250" s="30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28"/>
      <c r="J251" s="30"/>
      <c r="K251" s="28"/>
      <c r="L251" s="28"/>
      <c r="M251" s="30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28"/>
      <c r="J252" s="30"/>
      <c r="K252" s="28"/>
      <c r="L252" s="28"/>
      <c r="M252" s="30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28"/>
      <c r="J253" s="30"/>
      <c r="K253" s="28"/>
      <c r="L253" s="28"/>
      <c r="M253" s="30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28"/>
      <c r="J254" s="30"/>
      <c r="K254" s="28"/>
      <c r="L254" s="28"/>
      <c r="M254" s="30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28"/>
      <c r="J255" s="30"/>
      <c r="K255" s="28"/>
      <c r="L255" s="28"/>
      <c r="M255" s="30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28"/>
      <c r="J256" s="30"/>
      <c r="K256" s="28"/>
      <c r="L256" s="28"/>
      <c r="M256" s="30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28"/>
      <c r="J257" s="30"/>
      <c r="K257" s="28"/>
      <c r="L257" s="28"/>
      <c r="M257" s="30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28"/>
      <c r="J258" s="30"/>
      <c r="K258" s="28"/>
      <c r="L258" s="28"/>
      <c r="M258" s="30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28"/>
      <c r="J259" s="30"/>
      <c r="K259" s="28"/>
      <c r="L259" s="28"/>
      <c r="M259" s="30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28"/>
      <c r="J260" s="30"/>
      <c r="K260" s="28"/>
      <c r="L260" s="28"/>
      <c r="M260" s="30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28"/>
      <c r="J261" s="30"/>
      <c r="K261" s="28"/>
      <c r="L261" s="28"/>
      <c r="M261" s="30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28"/>
      <c r="J262" s="30"/>
      <c r="K262" s="28"/>
      <c r="L262" s="28"/>
      <c r="M262" s="30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28"/>
      <c r="J263" s="30"/>
      <c r="K263" s="28"/>
      <c r="L263" s="28"/>
      <c r="M263" s="30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28"/>
      <c r="J264" s="30"/>
      <c r="K264" s="28"/>
      <c r="L264" s="28"/>
      <c r="M264" s="30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28"/>
      <c r="J265" s="30"/>
      <c r="K265" s="28"/>
      <c r="L265" s="28"/>
      <c r="M265" s="30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28"/>
      <c r="J266" s="30"/>
      <c r="K266" s="28"/>
      <c r="L266" s="28"/>
      <c r="M266" s="30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28"/>
      <c r="J267" s="30"/>
      <c r="K267" s="28"/>
      <c r="L267" s="28"/>
      <c r="M267" s="30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28"/>
      <c r="J268" s="30"/>
      <c r="K268" s="28"/>
      <c r="L268" s="28"/>
      <c r="M268" s="30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28"/>
      <c r="J269" s="30"/>
      <c r="K269" s="28"/>
      <c r="L269" s="28"/>
      <c r="M269" s="30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28"/>
      <c r="J270" s="30"/>
      <c r="K270" s="28"/>
      <c r="L270" s="28"/>
      <c r="M270" s="30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28"/>
      <c r="J271" s="30"/>
      <c r="K271" s="28"/>
      <c r="L271" s="28"/>
      <c r="M271" s="30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28"/>
      <c r="J272" s="30"/>
      <c r="K272" s="28"/>
      <c r="L272" s="28"/>
      <c r="M272" s="30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28"/>
      <c r="J273" s="30"/>
      <c r="K273" s="28"/>
      <c r="L273" s="28"/>
      <c r="M273" s="30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28"/>
      <c r="J274" s="30"/>
      <c r="K274" s="28"/>
      <c r="L274" s="28"/>
      <c r="M274" s="30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28"/>
      <c r="J275" s="30"/>
      <c r="K275" s="28"/>
      <c r="L275" s="28"/>
      <c r="M275" s="30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28"/>
      <c r="J276" s="30"/>
      <c r="K276" s="28"/>
      <c r="L276" s="28"/>
      <c r="M276" s="30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28"/>
      <c r="J277" s="30"/>
      <c r="K277" s="28"/>
      <c r="L277" s="28"/>
      <c r="M277" s="30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28"/>
      <c r="J278" s="30"/>
      <c r="K278" s="28"/>
      <c r="L278" s="28"/>
      <c r="M278" s="30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28"/>
      <c r="J279" s="30"/>
      <c r="K279" s="28"/>
      <c r="L279" s="28"/>
      <c r="M279" s="30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28"/>
      <c r="J280" s="30"/>
      <c r="K280" s="28"/>
      <c r="L280" s="28"/>
      <c r="M280" s="30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28"/>
      <c r="J281" s="30"/>
      <c r="K281" s="28"/>
      <c r="L281" s="28"/>
      <c r="M281" s="30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28"/>
      <c r="J282" s="30"/>
      <c r="K282" s="28"/>
      <c r="L282" s="28"/>
      <c r="M282" s="30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28"/>
      <c r="J283" s="30"/>
      <c r="K283" s="28"/>
      <c r="L283" s="28"/>
      <c r="M283" s="30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28"/>
      <c r="J284" s="30"/>
      <c r="K284" s="28"/>
      <c r="L284" s="28"/>
      <c r="M284" s="30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28"/>
      <c r="J285" s="30"/>
      <c r="K285" s="28"/>
      <c r="L285" s="28"/>
      <c r="M285" s="30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28"/>
      <c r="J286" s="30"/>
      <c r="K286" s="28"/>
      <c r="L286" s="28"/>
      <c r="M286" s="30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28"/>
      <c r="J287" s="30"/>
      <c r="K287" s="28"/>
      <c r="L287" s="28"/>
      <c r="M287" s="30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28"/>
      <c r="J288" s="30"/>
      <c r="K288" s="28"/>
      <c r="L288" s="28"/>
      <c r="M288" s="30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28"/>
      <c r="J289" s="30"/>
      <c r="K289" s="28"/>
      <c r="L289" s="28"/>
      <c r="M289" s="30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28"/>
      <c r="J290" s="30"/>
      <c r="K290" s="28"/>
      <c r="L290" s="28"/>
      <c r="M290" s="30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28"/>
      <c r="J291" s="30"/>
      <c r="K291" s="28"/>
      <c r="L291" s="28"/>
      <c r="M291" s="30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28"/>
      <c r="J292" s="30"/>
      <c r="K292" s="28"/>
      <c r="L292" s="28"/>
      <c r="M292" s="30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28"/>
      <c r="J293" s="30"/>
      <c r="K293" s="28"/>
      <c r="L293" s="28"/>
      <c r="M293" s="30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28"/>
      <c r="J294" s="30"/>
      <c r="K294" s="28"/>
      <c r="L294" s="28"/>
      <c r="M294" s="30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28"/>
      <c r="J295" s="30"/>
      <c r="K295" s="28"/>
      <c r="L295" s="28"/>
      <c r="M295" s="30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28"/>
      <c r="J296" s="30"/>
      <c r="K296" s="28"/>
      <c r="L296" s="28"/>
      <c r="M296" s="30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28"/>
      <c r="J297" s="30"/>
      <c r="K297" s="28"/>
      <c r="L297" s="28"/>
      <c r="M297" s="30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28"/>
      <c r="J298" s="30"/>
      <c r="K298" s="28"/>
      <c r="L298" s="28"/>
      <c r="M298" s="30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28"/>
      <c r="J299" s="30"/>
      <c r="K299" s="28"/>
      <c r="L299" s="28"/>
      <c r="M299" s="30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28"/>
      <c r="J300" s="30"/>
      <c r="K300" s="28"/>
      <c r="L300" s="28"/>
      <c r="M300" s="30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28"/>
      <c r="J301" s="30"/>
      <c r="K301" s="28"/>
      <c r="L301" s="28"/>
      <c r="M301" s="30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28"/>
      <c r="J302" s="30"/>
      <c r="K302" s="28"/>
      <c r="L302" s="28"/>
      <c r="M302" s="30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28"/>
      <c r="J303" s="30"/>
      <c r="K303" s="28"/>
      <c r="L303" s="28"/>
      <c r="M303" s="30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28"/>
      <c r="J304" s="30"/>
      <c r="K304" s="28"/>
      <c r="L304" s="28"/>
      <c r="M304" s="30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28"/>
      <c r="J305" s="30"/>
      <c r="K305" s="28"/>
      <c r="L305" s="28"/>
      <c r="M305" s="30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28"/>
      <c r="J306" s="30"/>
      <c r="K306" s="28"/>
      <c r="L306" s="28"/>
      <c r="M306" s="30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28"/>
      <c r="J307" s="30"/>
      <c r="K307" s="28"/>
      <c r="L307" s="28"/>
      <c r="M307" s="30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28"/>
      <c r="J308" s="30"/>
      <c r="K308" s="28"/>
      <c r="L308" s="28"/>
      <c r="M308" s="30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28"/>
      <c r="J309" s="30"/>
      <c r="K309" s="28"/>
      <c r="L309" s="28"/>
      <c r="M309" s="30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28"/>
      <c r="J310" s="30"/>
      <c r="K310" s="28"/>
      <c r="L310" s="28"/>
      <c r="M310" s="30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28"/>
      <c r="J311" s="30"/>
      <c r="K311" s="28"/>
      <c r="L311" s="28"/>
      <c r="M311" s="30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28"/>
      <c r="J312" s="30"/>
      <c r="K312" s="28"/>
      <c r="L312" s="28"/>
      <c r="M312" s="30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28"/>
      <c r="J313" s="30"/>
      <c r="K313" s="28"/>
      <c r="L313" s="28"/>
      <c r="M313" s="30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28"/>
      <c r="J314" s="30"/>
      <c r="K314" s="28"/>
      <c r="L314" s="28"/>
      <c r="M314" s="30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28"/>
      <c r="J315" s="30"/>
      <c r="K315" s="28"/>
      <c r="L315" s="28"/>
      <c r="M315" s="30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28"/>
      <c r="J316" s="30"/>
      <c r="K316" s="28"/>
      <c r="L316" s="28"/>
      <c r="M316" s="30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28"/>
      <c r="J317" s="30"/>
      <c r="K317" s="28"/>
      <c r="L317" s="28"/>
      <c r="M317" s="30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28"/>
      <c r="J318" s="30"/>
      <c r="K318" s="28"/>
      <c r="L318" s="28"/>
      <c r="M318" s="30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28"/>
      <c r="J319" s="30"/>
      <c r="K319" s="28"/>
      <c r="L319" s="28"/>
      <c r="M319" s="30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28"/>
      <c r="J320" s="30"/>
      <c r="K320" s="28"/>
      <c r="L320" s="28"/>
      <c r="M320" s="30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28"/>
      <c r="J321" s="30"/>
      <c r="K321" s="28"/>
      <c r="L321" s="28"/>
      <c r="M321" s="30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28"/>
      <c r="J322" s="30"/>
      <c r="K322" s="28"/>
      <c r="L322" s="28"/>
      <c r="M322" s="30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28"/>
      <c r="J323" s="30"/>
      <c r="K323" s="28"/>
      <c r="L323" s="28"/>
      <c r="M323" s="30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28"/>
      <c r="J324" s="30"/>
      <c r="K324" s="28"/>
      <c r="L324" s="28"/>
      <c r="M324" s="30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28"/>
      <c r="J325" s="30"/>
      <c r="K325" s="28"/>
      <c r="L325" s="28"/>
      <c r="M325" s="30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28"/>
      <c r="J326" s="30"/>
      <c r="K326" s="28"/>
      <c r="L326" s="28"/>
      <c r="M326" s="30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28"/>
      <c r="J327" s="30"/>
      <c r="K327" s="28"/>
      <c r="L327" s="28"/>
      <c r="M327" s="30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28"/>
      <c r="J328" s="30"/>
      <c r="K328" s="28"/>
      <c r="L328" s="28"/>
      <c r="M328" s="30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28"/>
      <c r="J329" s="30"/>
      <c r="K329" s="28"/>
      <c r="L329" s="28"/>
      <c r="M329" s="30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28"/>
      <c r="J330" s="30"/>
      <c r="K330" s="28"/>
      <c r="L330" s="28"/>
      <c r="M330" s="30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28"/>
      <c r="J331" s="30"/>
      <c r="K331" s="28"/>
      <c r="L331" s="28"/>
      <c r="M331" s="30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28"/>
      <c r="J332" s="30"/>
      <c r="K332" s="28"/>
      <c r="L332" s="28"/>
      <c r="M332" s="30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28"/>
      <c r="J333" s="30"/>
      <c r="K333" s="28"/>
      <c r="L333" s="28"/>
      <c r="M333" s="30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28"/>
      <c r="J334" s="30"/>
      <c r="K334" s="28"/>
      <c r="L334" s="28"/>
      <c r="M334" s="30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28"/>
      <c r="J335" s="30"/>
      <c r="K335" s="28"/>
      <c r="L335" s="28"/>
      <c r="M335" s="30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28"/>
      <c r="J336" s="30"/>
      <c r="K336" s="28"/>
      <c r="L336" s="28"/>
      <c r="M336" s="30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28"/>
      <c r="J337" s="30"/>
      <c r="K337" s="28"/>
      <c r="L337" s="28"/>
      <c r="M337" s="30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28"/>
      <c r="J338" s="30"/>
      <c r="K338" s="28"/>
      <c r="L338" s="28"/>
      <c r="M338" s="30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28"/>
      <c r="J339" s="30"/>
      <c r="K339" s="28"/>
      <c r="L339" s="28"/>
      <c r="M339" s="30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28"/>
      <c r="J340" s="30"/>
      <c r="K340" s="28"/>
      <c r="L340" s="28"/>
      <c r="M340" s="30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28"/>
      <c r="J341" s="30"/>
      <c r="K341" s="28"/>
      <c r="L341" s="28"/>
      <c r="M341" s="30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28"/>
      <c r="J342" s="30"/>
      <c r="K342" s="28"/>
      <c r="L342" s="28"/>
      <c r="M342" s="30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28"/>
      <c r="J343" s="30"/>
      <c r="K343" s="28"/>
      <c r="L343" s="28"/>
      <c r="M343" s="30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28"/>
      <c r="J344" s="30"/>
      <c r="K344" s="28"/>
      <c r="L344" s="28"/>
      <c r="M344" s="30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28"/>
      <c r="J345" s="30"/>
      <c r="K345" s="28"/>
      <c r="L345" s="28"/>
      <c r="M345" s="30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28"/>
      <c r="J346" s="30"/>
      <c r="K346" s="28"/>
      <c r="L346" s="28"/>
      <c r="M346" s="30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28"/>
      <c r="J347" s="30"/>
      <c r="K347" s="28"/>
      <c r="L347" s="28"/>
      <c r="M347" s="30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28"/>
      <c r="J348" s="30"/>
      <c r="K348" s="28"/>
      <c r="L348" s="28"/>
      <c r="M348" s="30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28"/>
      <c r="J349" s="30"/>
      <c r="K349" s="28"/>
      <c r="L349" s="28"/>
      <c r="M349" s="30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28"/>
      <c r="J350" s="30"/>
      <c r="K350" s="28"/>
      <c r="L350" s="28"/>
      <c r="M350" s="30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28"/>
      <c r="J351" s="30"/>
      <c r="K351" s="28"/>
      <c r="L351" s="28"/>
      <c r="M351" s="30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28"/>
      <c r="J352" s="30"/>
      <c r="K352" s="28"/>
      <c r="L352" s="28"/>
      <c r="M352" s="30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28"/>
      <c r="J353" s="30"/>
      <c r="K353" s="28"/>
      <c r="L353" s="28"/>
      <c r="M353" s="30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28"/>
      <c r="J354" s="30"/>
      <c r="K354" s="28"/>
      <c r="L354" s="28"/>
      <c r="M354" s="30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28"/>
      <c r="J355" s="30"/>
      <c r="K355" s="28"/>
      <c r="L355" s="28"/>
      <c r="M355" s="30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28"/>
      <c r="J356" s="30"/>
      <c r="K356" s="28"/>
      <c r="L356" s="28"/>
      <c r="M356" s="30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28"/>
      <c r="J357" s="30"/>
      <c r="K357" s="28"/>
      <c r="L357" s="28"/>
      <c r="M357" s="30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28"/>
      <c r="J358" s="30"/>
      <c r="K358" s="28"/>
      <c r="L358" s="28"/>
      <c r="M358" s="30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28"/>
      <c r="J359" s="30"/>
      <c r="K359" s="28"/>
      <c r="L359" s="28"/>
      <c r="M359" s="30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28"/>
      <c r="J360" s="30"/>
      <c r="K360" s="28"/>
      <c r="L360" s="28"/>
      <c r="M360" s="30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28"/>
      <c r="J361" s="30"/>
      <c r="K361" s="28"/>
      <c r="L361" s="28"/>
      <c r="M361" s="30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28"/>
      <c r="J362" s="30"/>
      <c r="K362" s="28"/>
      <c r="L362" s="28"/>
      <c r="M362" s="30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28"/>
      <c r="J363" s="30"/>
      <c r="K363" s="28"/>
      <c r="L363" s="28"/>
      <c r="M363" s="30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28"/>
      <c r="J364" s="30"/>
      <c r="K364" s="28"/>
      <c r="L364" s="28"/>
      <c r="M364" s="30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28"/>
      <c r="J365" s="30"/>
      <c r="K365" s="28"/>
      <c r="L365" s="28"/>
      <c r="M365" s="30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28"/>
      <c r="J366" s="30"/>
      <c r="K366" s="28"/>
      <c r="L366" s="28"/>
      <c r="M366" s="30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28"/>
      <c r="J367" s="30"/>
      <c r="K367" s="28"/>
      <c r="L367" s="28"/>
      <c r="M367" s="30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28"/>
      <c r="J368" s="30"/>
      <c r="K368" s="28"/>
      <c r="L368" s="28"/>
      <c r="M368" s="30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28"/>
      <c r="J369" s="30"/>
      <c r="K369" s="28"/>
      <c r="L369" s="28"/>
      <c r="M369" s="30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28"/>
      <c r="J370" s="30"/>
      <c r="K370" s="28"/>
      <c r="L370" s="28"/>
      <c r="M370" s="30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28"/>
      <c r="J371" s="30"/>
      <c r="K371" s="28"/>
      <c r="L371" s="28"/>
      <c r="M371" s="30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28"/>
      <c r="J372" s="30"/>
      <c r="K372" s="28"/>
      <c r="L372" s="28"/>
      <c r="M372" s="30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28"/>
      <c r="J373" s="30"/>
      <c r="K373" s="28"/>
      <c r="L373" s="28"/>
      <c r="M373" s="30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28"/>
      <c r="J374" s="30"/>
      <c r="K374" s="28"/>
      <c r="L374" s="28"/>
      <c r="M374" s="30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28"/>
      <c r="J375" s="30"/>
      <c r="K375" s="28"/>
      <c r="L375" s="28"/>
      <c r="M375" s="30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28"/>
      <c r="J376" s="30"/>
      <c r="K376" s="28"/>
      <c r="L376" s="28"/>
      <c r="M376" s="30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28"/>
      <c r="J377" s="30"/>
      <c r="K377" s="28"/>
      <c r="L377" s="28"/>
      <c r="M377" s="30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28"/>
      <c r="J378" s="30"/>
      <c r="K378" s="28"/>
      <c r="L378" s="28"/>
      <c r="M378" s="30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28"/>
      <c r="J379" s="30"/>
      <c r="K379" s="28"/>
      <c r="L379" s="28"/>
      <c r="M379" s="30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28"/>
      <c r="J380" s="30"/>
      <c r="K380" s="28"/>
      <c r="L380" s="28"/>
      <c r="M380" s="30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28"/>
      <c r="J381" s="30"/>
      <c r="K381" s="28"/>
      <c r="L381" s="28"/>
      <c r="M381" s="30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28"/>
      <c r="J382" s="30"/>
      <c r="K382" s="28"/>
      <c r="L382" s="28"/>
      <c r="M382" s="30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28"/>
      <c r="J383" s="30"/>
      <c r="K383" s="28"/>
      <c r="L383" s="28"/>
      <c r="M383" s="30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28"/>
      <c r="J384" s="30"/>
      <c r="K384" s="28"/>
      <c r="L384" s="28"/>
      <c r="M384" s="30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28"/>
      <c r="J385" s="30"/>
      <c r="K385" s="28"/>
      <c r="L385" s="28"/>
      <c r="M385" s="30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28"/>
      <c r="J386" s="30"/>
      <c r="K386" s="28"/>
      <c r="L386" s="28"/>
      <c r="M386" s="30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28"/>
      <c r="J387" s="30"/>
      <c r="K387" s="28"/>
      <c r="L387" s="28"/>
      <c r="M387" s="30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28"/>
      <c r="J388" s="30"/>
      <c r="K388" s="28"/>
      <c r="L388" s="28"/>
      <c r="M388" s="30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28"/>
      <c r="J389" s="30"/>
      <c r="K389" s="28"/>
      <c r="L389" s="28"/>
      <c r="M389" s="30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28"/>
      <c r="J390" s="30"/>
      <c r="K390" s="28"/>
      <c r="L390" s="28"/>
      <c r="M390" s="30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28"/>
      <c r="J391" s="30"/>
      <c r="K391" s="28"/>
      <c r="L391" s="28"/>
      <c r="M391" s="30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28"/>
      <c r="J392" s="30"/>
      <c r="K392" s="28"/>
      <c r="L392" s="28"/>
      <c r="M392" s="30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28"/>
      <c r="J393" s="30"/>
      <c r="K393" s="28"/>
      <c r="L393" s="28"/>
      <c r="M393" s="30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28"/>
      <c r="J394" s="30"/>
      <c r="K394" s="28"/>
      <c r="L394" s="28"/>
      <c r="M394" s="30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28"/>
      <c r="J395" s="30"/>
      <c r="K395" s="28"/>
      <c r="L395" s="28"/>
      <c r="M395" s="30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28"/>
      <c r="J396" s="30"/>
      <c r="K396" s="28"/>
      <c r="L396" s="28"/>
      <c r="M396" s="30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28"/>
      <c r="J397" s="30"/>
      <c r="K397" s="28"/>
      <c r="L397" s="28"/>
      <c r="M397" s="30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28"/>
      <c r="J398" s="30"/>
      <c r="K398" s="28"/>
      <c r="L398" s="28"/>
      <c r="M398" s="30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28"/>
      <c r="J399" s="30"/>
      <c r="K399" s="28"/>
      <c r="L399" s="28"/>
      <c r="M399" s="30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28"/>
      <c r="J400" s="30"/>
      <c r="K400" s="28"/>
      <c r="L400" s="28"/>
      <c r="M400" s="30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28"/>
      <c r="J401" s="30"/>
      <c r="K401" s="28"/>
      <c r="L401" s="28"/>
      <c r="M401" s="30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28"/>
      <c r="J402" s="30"/>
      <c r="K402" s="28"/>
      <c r="L402" s="28"/>
      <c r="M402" s="30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28"/>
      <c r="J403" s="30"/>
      <c r="K403" s="28"/>
      <c r="L403" s="28"/>
      <c r="M403" s="30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28"/>
      <c r="J404" s="30"/>
      <c r="K404" s="28"/>
      <c r="L404" s="28"/>
      <c r="M404" s="30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28"/>
      <c r="J405" s="30"/>
      <c r="K405" s="28"/>
      <c r="L405" s="28"/>
      <c r="M405" s="30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28"/>
      <c r="J406" s="30"/>
      <c r="K406" s="28"/>
      <c r="L406" s="28"/>
      <c r="M406" s="30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28"/>
      <c r="J407" s="30"/>
      <c r="K407" s="28"/>
      <c r="L407" s="28"/>
      <c r="M407" s="30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28"/>
      <c r="J408" s="30"/>
      <c r="K408" s="28"/>
      <c r="L408" s="28"/>
      <c r="M408" s="30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28"/>
      <c r="J409" s="30"/>
      <c r="K409" s="28"/>
      <c r="L409" s="28"/>
      <c r="M409" s="30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28"/>
      <c r="J410" s="30"/>
      <c r="K410" s="28"/>
      <c r="L410" s="28"/>
      <c r="M410" s="30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28"/>
      <c r="J411" s="30"/>
      <c r="K411" s="28"/>
      <c r="L411" s="28"/>
      <c r="M411" s="30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28"/>
      <c r="J412" s="30"/>
      <c r="K412" s="28"/>
      <c r="L412" s="28"/>
      <c r="M412" s="30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28"/>
      <c r="J413" s="30"/>
      <c r="K413" s="28"/>
      <c r="L413" s="28"/>
      <c r="M413" s="30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28"/>
      <c r="J414" s="30"/>
      <c r="K414" s="28"/>
      <c r="L414" s="28"/>
      <c r="M414" s="30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28"/>
      <c r="J415" s="30"/>
      <c r="K415" s="28"/>
      <c r="L415" s="28"/>
      <c r="M415" s="30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28"/>
      <c r="J416" s="30"/>
      <c r="K416" s="28"/>
      <c r="L416" s="28"/>
      <c r="M416" s="30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28"/>
      <c r="J417" s="30"/>
      <c r="K417" s="28"/>
      <c r="L417" s="28"/>
      <c r="M417" s="30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28"/>
      <c r="J418" s="30"/>
      <c r="K418" s="28"/>
      <c r="L418" s="28"/>
      <c r="M418" s="30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28"/>
      <c r="J419" s="30"/>
      <c r="K419" s="28"/>
      <c r="L419" s="28"/>
      <c r="M419" s="30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28"/>
      <c r="J420" s="30"/>
      <c r="K420" s="28"/>
      <c r="L420" s="28"/>
      <c r="M420" s="30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28"/>
      <c r="J421" s="30"/>
      <c r="K421" s="28"/>
      <c r="L421" s="28"/>
      <c r="M421" s="30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28"/>
      <c r="J422" s="30"/>
      <c r="K422" s="28"/>
      <c r="L422" s="28"/>
      <c r="M422" s="30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28"/>
      <c r="J423" s="30"/>
      <c r="K423" s="28"/>
      <c r="L423" s="28"/>
      <c r="M423" s="30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28"/>
      <c r="J424" s="30"/>
      <c r="K424" s="28"/>
      <c r="L424" s="28"/>
      <c r="M424" s="30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28"/>
      <c r="J425" s="30"/>
      <c r="K425" s="28"/>
      <c r="L425" s="28"/>
      <c r="M425" s="30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28"/>
      <c r="J426" s="30"/>
      <c r="K426" s="28"/>
      <c r="L426" s="28"/>
      <c r="M426" s="30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28"/>
      <c r="J427" s="30"/>
      <c r="K427" s="28"/>
      <c r="L427" s="28"/>
      <c r="M427" s="30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28"/>
      <c r="J428" s="30"/>
      <c r="K428" s="28"/>
      <c r="L428" s="28"/>
      <c r="M428" s="30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28"/>
      <c r="J429" s="30"/>
      <c r="K429" s="28"/>
      <c r="L429" s="28"/>
      <c r="M429" s="30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28"/>
      <c r="J430" s="30"/>
      <c r="K430" s="28"/>
      <c r="L430" s="28"/>
      <c r="M430" s="30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28"/>
      <c r="J431" s="30"/>
      <c r="K431" s="28"/>
      <c r="L431" s="28"/>
      <c r="M431" s="30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28"/>
      <c r="J432" s="30"/>
      <c r="K432" s="28"/>
      <c r="L432" s="28"/>
      <c r="M432" s="30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28"/>
      <c r="J433" s="30"/>
      <c r="K433" s="28"/>
      <c r="L433" s="28"/>
      <c r="M433" s="30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28"/>
      <c r="J434" s="30"/>
      <c r="K434" s="28"/>
      <c r="L434" s="28"/>
      <c r="M434" s="30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28"/>
      <c r="J435" s="30"/>
      <c r="K435" s="28"/>
      <c r="L435" s="28"/>
      <c r="M435" s="30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28"/>
      <c r="J436" s="30"/>
      <c r="K436" s="28"/>
      <c r="L436" s="28"/>
      <c r="M436" s="30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28"/>
      <c r="J437" s="30"/>
      <c r="K437" s="28"/>
      <c r="L437" s="28"/>
      <c r="M437" s="30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28"/>
      <c r="J438" s="30"/>
      <c r="K438" s="28"/>
      <c r="L438" s="28"/>
      <c r="M438" s="30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28"/>
      <c r="J439" s="30"/>
      <c r="K439" s="28"/>
      <c r="L439" s="28"/>
      <c r="M439" s="30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28"/>
      <c r="J440" s="30"/>
      <c r="K440" s="28"/>
      <c r="L440" s="28"/>
      <c r="M440" s="30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28"/>
      <c r="J441" s="30"/>
      <c r="K441" s="28"/>
      <c r="L441" s="28"/>
      <c r="M441" s="30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28"/>
      <c r="J442" s="30"/>
      <c r="K442" s="28"/>
      <c r="L442" s="28"/>
      <c r="M442" s="30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28"/>
      <c r="J443" s="30"/>
      <c r="K443" s="28"/>
      <c r="L443" s="28"/>
      <c r="M443" s="30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28"/>
      <c r="J444" s="30"/>
      <c r="K444" s="28"/>
      <c r="L444" s="28"/>
      <c r="M444" s="30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28"/>
      <c r="J445" s="30"/>
      <c r="K445" s="28"/>
      <c r="L445" s="28"/>
      <c r="M445" s="30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28"/>
      <c r="J446" s="30"/>
      <c r="K446" s="28"/>
      <c r="L446" s="28"/>
      <c r="M446" s="30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28"/>
      <c r="J447" s="30"/>
      <c r="K447" s="28"/>
      <c r="L447" s="28"/>
      <c r="M447" s="30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28"/>
      <c r="J448" s="30"/>
      <c r="K448" s="28"/>
      <c r="L448" s="28"/>
      <c r="M448" s="30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28"/>
      <c r="J449" s="30"/>
      <c r="K449" s="28"/>
      <c r="L449" s="28"/>
      <c r="M449" s="30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28"/>
      <c r="J450" s="30"/>
      <c r="K450" s="28"/>
      <c r="L450" s="28"/>
      <c r="M450" s="30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28"/>
      <c r="J451" s="30"/>
      <c r="K451" s="28"/>
      <c r="L451" s="28"/>
      <c r="M451" s="30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28"/>
      <c r="J452" s="30"/>
      <c r="K452" s="28"/>
      <c r="L452" s="28"/>
      <c r="M452" s="30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28"/>
      <c r="J453" s="30"/>
      <c r="K453" s="28"/>
      <c r="L453" s="28"/>
      <c r="M453" s="30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28"/>
      <c r="J454" s="30"/>
      <c r="K454" s="28"/>
      <c r="L454" s="28"/>
      <c r="M454" s="30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28"/>
      <c r="J455" s="30"/>
      <c r="K455" s="28"/>
      <c r="L455" s="28"/>
      <c r="M455" s="30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28"/>
      <c r="J456" s="30"/>
      <c r="K456" s="28"/>
      <c r="L456" s="28"/>
      <c r="M456" s="30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28"/>
      <c r="J457" s="30"/>
      <c r="K457" s="28"/>
      <c r="L457" s="28"/>
      <c r="M457" s="30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28"/>
      <c r="J458" s="30"/>
      <c r="K458" s="28"/>
      <c r="L458" s="28"/>
      <c r="M458" s="30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28"/>
      <c r="J459" s="30"/>
      <c r="K459" s="28"/>
      <c r="L459" s="28"/>
      <c r="M459" s="30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28"/>
      <c r="J460" s="30"/>
      <c r="K460" s="28"/>
      <c r="L460" s="28"/>
      <c r="M460" s="30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28"/>
      <c r="J461" s="30"/>
      <c r="K461" s="28"/>
      <c r="L461" s="28"/>
      <c r="M461" s="30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28"/>
      <c r="J462" s="30"/>
      <c r="K462" s="28"/>
      <c r="L462" s="28"/>
      <c r="M462" s="30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28"/>
      <c r="J463" s="30"/>
      <c r="K463" s="28"/>
      <c r="L463" s="28"/>
      <c r="M463" s="30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28"/>
      <c r="J464" s="30"/>
      <c r="K464" s="28"/>
      <c r="L464" s="28"/>
      <c r="M464" s="30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28"/>
      <c r="J465" s="30"/>
      <c r="K465" s="28"/>
      <c r="L465" s="28"/>
      <c r="M465" s="30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28"/>
      <c r="J466" s="30"/>
      <c r="K466" s="28"/>
      <c r="L466" s="28"/>
      <c r="M466" s="30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28"/>
      <c r="J467" s="30"/>
      <c r="K467" s="28"/>
      <c r="L467" s="28"/>
      <c r="M467" s="30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28"/>
      <c r="J468" s="30"/>
      <c r="K468" s="28"/>
      <c r="L468" s="28"/>
      <c r="M468" s="30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28"/>
      <c r="J469" s="30"/>
      <c r="K469" s="28"/>
      <c r="L469" s="28"/>
      <c r="M469" s="30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28"/>
      <c r="J470" s="30"/>
      <c r="K470" s="28"/>
      <c r="L470" s="28"/>
      <c r="M470" s="30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28"/>
      <c r="J471" s="30"/>
      <c r="K471" s="28"/>
      <c r="L471" s="28"/>
      <c r="M471" s="30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28"/>
      <c r="J472" s="30"/>
      <c r="K472" s="28"/>
      <c r="L472" s="28"/>
      <c r="M472" s="30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28"/>
      <c r="J473" s="30"/>
      <c r="K473" s="28"/>
      <c r="L473" s="28"/>
      <c r="M473" s="30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28"/>
      <c r="J474" s="30"/>
      <c r="K474" s="28"/>
      <c r="L474" s="28"/>
      <c r="M474" s="30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28"/>
      <c r="J475" s="30"/>
      <c r="K475" s="28"/>
      <c r="L475" s="28"/>
      <c r="M475" s="30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28"/>
      <c r="J476" s="30"/>
      <c r="K476" s="28"/>
      <c r="L476" s="28"/>
      <c r="M476" s="30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28"/>
      <c r="J477" s="30"/>
      <c r="K477" s="28"/>
      <c r="L477" s="28"/>
      <c r="M477" s="30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28"/>
      <c r="J478" s="30"/>
      <c r="K478" s="28"/>
      <c r="L478" s="28"/>
      <c r="M478" s="30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28"/>
      <c r="J479" s="30"/>
      <c r="K479" s="28"/>
      <c r="L479" s="28"/>
      <c r="M479" s="30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28"/>
      <c r="J480" s="30"/>
      <c r="K480" s="28"/>
      <c r="L480" s="28"/>
      <c r="M480" s="30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28"/>
      <c r="J481" s="30"/>
      <c r="K481" s="28"/>
      <c r="L481" s="28"/>
      <c r="M481" s="30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28"/>
      <c r="J482" s="30"/>
      <c r="K482" s="28"/>
      <c r="L482" s="28"/>
      <c r="M482" s="30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28"/>
      <c r="J483" s="30"/>
      <c r="K483" s="28"/>
      <c r="L483" s="28"/>
      <c r="M483" s="30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28"/>
      <c r="J484" s="30"/>
      <c r="K484" s="28"/>
      <c r="L484" s="28"/>
      <c r="M484" s="30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28"/>
      <c r="J485" s="30"/>
      <c r="K485" s="28"/>
      <c r="L485" s="28"/>
      <c r="M485" s="30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28"/>
      <c r="J486" s="30"/>
      <c r="K486" s="28"/>
      <c r="L486" s="28"/>
      <c r="M486" s="30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28"/>
      <c r="J487" s="30"/>
      <c r="K487" s="28"/>
      <c r="L487" s="28"/>
      <c r="M487" s="30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28"/>
      <c r="J488" s="30"/>
      <c r="K488" s="28"/>
      <c r="L488" s="28"/>
      <c r="M488" s="30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28"/>
      <c r="J489" s="30"/>
      <c r="K489" s="28"/>
      <c r="L489" s="28"/>
      <c r="M489" s="30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28"/>
      <c r="J490" s="30"/>
      <c r="K490" s="28"/>
      <c r="L490" s="28"/>
      <c r="M490" s="30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28"/>
      <c r="J491" s="30"/>
      <c r="K491" s="28"/>
      <c r="L491" s="28"/>
      <c r="M491" s="30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28"/>
      <c r="J492" s="30"/>
      <c r="K492" s="28"/>
      <c r="L492" s="28"/>
      <c r="M492" s="30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28"/>
      <c r="J493" s="30"/>
      <c r="K493" s="28"/>
      <c r="L493" s="28"/>
      <c r="M493" s="30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28"/>
      <c r="J494" s="30"/>
      <c r="K494" s="28"/>
      <c r="L494" s="28"/>
      <c r="M494" s="30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28"/>
      <c r="J495" s="30"/>
      <c r="K495" s="28"/>
      <c r="L495" s="28"/>
      <c r="M495" s="30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28"/>
      <c r="J496" s="30"/>
      <c r="K496" s="28"/>
      <c r="L496" s="28"/>
      <c r="M496" s="30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28"/>
      <c r="J497" s="30"/>
      <c r="K497" s="28"/>
      <c r="L497" s="28"/>
      <c r="M497" s="30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28"/>
      <c r="J498" s="30"/>
      <c r="K498" s="28"/>
      <c r="L498" s="28"/>
      <c r="M498" s="30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28"/>
      <c r="J499" s="30"/>
      <c r="K499" s="28"/>
      <c r="L499" s="28"/>
      <c r="M499" s="30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28"/>
      <c r="J500" s="30"/>
      <c r="K500" s="28"/>
      <c r="L500" s="28"/>
      <c r="M500" s="30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28"/>
      <c r="J501" s="30"/>
      <c r="K501" s="28"/>
      <c r="L501" s="28"/>
      <c r="M501" s="30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28"/>
      <c r="J502" s="30"/>
      <c r="K502" s="28"/>
      <c r="L502" s="28"/>
      <c r="M502" s="30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28"/>
      <c r="J503" s="30"/>
      <c r="K503" s="28"/>
      <c r="L503" s="28"/>
      <c r="M503" s="30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28"/>
      <c r="J504" s="30"/>
      <c r="K504" s="28"/>
      <c r="L504" s="28"/>
      <c r="M504" s="30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28"/>
      <c r="J505" s="30"/>
      <c r="K505" s="28"/>
      <c r="L505" s="28"/>
      <c r="M505" s="30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28"/>
      <c r="J506" s="30"/>
      <c r="K506" s="28"/>
      <c r="L506" s="28"/>
      <c r="M506" s="30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28"/>
      <c r="J507" s="30"/>
      <c r="K507" s="28"/>
      <c r="L507" s="28"/>
      <c r="M507" s="30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28"/>
      <c r="J508" s="30"/>
      <c r="K508" s="28"/>
      <c r="L508" s="28"/>
      <c r="M508" s="30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28"/>
      <c r="J509" s="30"/>
      <c r="K509" s="28"/>
      <c r="L509" s="28"/>
      <c r="M509" s="30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28"/>
      <c r="J510" s="30"/>
      <c r="K510" s="28"/>
      <c r="L510" s="28"/>
      <c r="M510" s="30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28"/>
      <c r="J511" s="30"/>
      <c r="K511" s="28"/>
      <c r="L511" s="28"/>
      <c r="M511" s="30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28"/>
      <c r="J512" s="30"/>
      <c r="K512" s="28"/>
      <c r="L512" s="28"/>
      <c r="M512" s="30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28"/>
      <c r="J513" s="30"/>
      <c r="K513" s="28"/>
      <c r="L513" s="28"/>
      <c r="M513" s="30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28"/>
      <c r="J514" s="30"/>
      <c r="K514" s="28"/>
      <c r="L514" s="28"/>
      <c r="M514" s="30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28"/>
      <c r="J515" s="30"/>
      <c r="K515" s="28"/>
      <c r="L515" s="28"/>
      <c r="M515" s="30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28"/>
      <c r="J516" s="30"/>
      <c r="K516" s="28"/>
      <c r="L516" s="28"/>
      <c r="M516" s="30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28"/>
      <c r="J517" s="30"/>
      <c r="K517" s="28"/>
      <c r="L517" s="28"/>
      <c r="M517" s="30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28"/>
      <c r="J518" s="30"/>
      <c r="K518" s="28"/>
      <c r="L518" s="28"/>
      <c r="M518" s="30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28"/>
      <c r="J519" s="30"/>
      <c r="K519" s="28"/>
      <c r="L519" s="28"/>
      <c r="M519" s="30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28"/>
      <c r="J520" s="30"/>
      <c r="K520" s="28"/>
      <c r="L520" s="28"/>
      <c r="M520" s="30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28"/>
      <c r="J521" s="30"/>
      <c r="K521" s="28"/>
      <c r="L521" s="28"/>
      <c r="M521" s="30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28"/>
      <c r="J522" s="30"/>
      <c r="K522" s="28"/>
      <c r="L522" s="28"/>
      <c r="M522" s="30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28"/>
      <c r="J523" s="30"/>
      <c r="K523" s="28"/>
      <c r="L523" s="28"/>
      <c r="M523" s="30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28"/>
      <c r="J524" s="30"/>
      <c r="K524" s="28"/>
      <c r="L524" s="28"/>
      <c r="M524" s="30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28"/>
      <c r="J525" s="30"/>
      <c r="K525" s="28"/>
      <c r="L525" s="28"/>
      <c r="M525" s="30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28"/>
      <c r="J526" s="30"/>
      <c r="K526" s="28"/>
      <c r="L526" s="28"/>
      <c r="M526" s="30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28"/>
      <c r="J527" s="30"/>
      <c r="K527" s="28"/>
      <c r="L527" s="28"/>
      <c r="M527" s="30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28"/>
      <c r="J528" s="30"/>
      <c r="K528" s="28"/>
      <c r="L528" s="28"/>
      <c r="M528" s="30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28"/>
      <c r="J529" s="30"/>
      <c r="K529" s="28"/>
      <c r="L529" s="28"/>
      <c r="M529" s="30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28"/>
      <c r="J530" s="30"/>
      <c r="K530" s="28"/>
      <c r="L530" s="28"/>
      <c r="M530" s="30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28"/>
      <c r="J531" s="30"/>
      <c r="K531" s="28"/>
      <c r="L531" s="28"/>
      <c r="M531" s="30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28"/>
      <c r="J532" s="30"/>
      <c r="K532" s="28"/>
      <c r="L532" s="28"/>
      <c r="M532" s="30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28"/>
      <c r="J533" s="30"/>
      <c r="K533" s="28"/>
      <c r="L533" s="28"/>
      <c r="M533" s="30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28"/>
      <c r="J534" s="30"/>
      <c r="K534" s="28"/>
      <c r="L534" s="28"/>
      <c r="M534" s="30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28"/>
      <c r="J535" s="30"/>
      <c r="K535" s="28"/>
      <c r="L535" s="28"/>
      <c r="M535" s="30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28"/>
      <c r="J536" s="30"/>
      <c r="K536" s="28"/>
      <c r="L536" s="28"/>
      <c r="M536" s="30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28"/>
      <c r="J537" s="30"/>
      <c r="K537" s="28"/>
      <c r="L537" s="28"/>
      <c r="M537" s="30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28"/>
      <c r="J538" s="30"/>
      <c r="K538" s="28"/>
      <c r="L538" s="28"/>
      <c r="M538" s="30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28"/>
      <c r="J539" s="30"/>
      <c r="K539" s="28"/>
      <c r="L539" s="28"/>
      <c r="M539" s="30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28"/>
      <c r="J540" s="30"/>
      <c r="K540" s="28"/>
      <c r="L540" s="28"/>
      <c r="M540" s="30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28"/>
      <c r="J541" s="30"/>
      <c r="K541" s="28"/>
      <c r="L541" s="28"/>
      <c r="M541" s="30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28"/>
      <c r="J542" s="30"/>
      <c r="K542" s="28"/>
      <c r="L542" s="28"/>
      <c r="M542" s="30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28"/>
      <c r="J543" s="30"/>
      <c r="K543" s="28"/>
      <c r="L543" s="28"/>
      <c r="M543" s="30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28"/>
      <c r="J544" s="30"/>
      <c r="K544" s="28"/>
      <c r="L544" s="28"/>
      <c r="M544" s="30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28"/>
      <c r="J545" s="30"/>
      <c r="K545" s="28"/>
      <c r="L545" s="28"/>
      <c r="M545" s="30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28"/>
      <c r="J546" s="30"/>
      <c r="K546" s="28"/>
      <c r="L546" s="28"/>
      <c r="M546" s="30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28"/>
      <c r="J547" s="30"/>
      <c r="K547" s="28"/>
      <c r="L547" s="28"/>
      <c r="M547" s="30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28"/>
      <c r="J548" s="30"/>
      <c r="K548" s="28"/>
      <c r="L548" s="28"/>
      <c r="M548" s="30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28"/>
      <c r="J549" s="30"/>
      <c r="K549" s="28"/>
      <c r="L549" s="28"/>
      <c r="M549" s="30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28"/>
      <c r="J550" s="30"/>
      <c r="K550" s="28"/>
      <c r="L550" s="28"/>
      <c r="M550" s="30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28"/>
      <c r="J551" s="30"/>
      <c r="K551" s="28"/>
      <c r="L551" s="28"/>
      <c r="M551" s="30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28"/>
      <c r="J552" s="30"/>
      <c r="K552" s="28"/>
      <c r="L552" s="28"/>
      <c r="M552" s="30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28"/>
      <c r="J553" s="30"/>
      <c r="K553" s="28"/>
      <c r="L553" s="28"/>
      <c r="M553" s="30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28"/>
      <c r="J554" s="30"/>
      <c r="K554" s="28"/>
      <c r="L554" s="28"/>
      <c r="M554" s="30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28"/>
      <c r="J555" s="30"/>
      <c r="K555" s="28"/>
      <c r="L555" s="28"/>
      <c r="M555" s="30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28"/>
      <c r="J556" s="30"/>
      <c r="K556" s="28"/>
      <c r="L556" s="28"/>
      <c r="M556" s="30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28"/>
      <c r="J557" s="30"/>
      <c r="K557" s="28"/>
      <c r="L557" s="28"/>
      <c r="M557" s="30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28"/>
      <c r="J558" s="30"/>
      <c r="K558" s="28"/>
      <c r="L558" s="28"/>
      <c r="M558" s="30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28"/>
      <c r="J559" s="30"/>
      <c r="K559" s="28"/>
      <c r="L559" s="28"/>
      <c r="M559" s="30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28"/>
      <c r="J560" s="30"/>
      <c r="K560" s="28"/>
      <c r="L560" s="28"/>
      <c r="M560" s="30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28"/>
      <c r="J561" s="30"/>
      <c r="K561" s="28"/>
      <c r="L561" s="28"/>
      <c r="M561" s="30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28"/>
      <c r="J562" s="30"/>
      <c r="K562" s="28"/>
      <c r="L562" s="28"/>
      <c r="M562" s="30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28"/>
      <c r="J563" s="30"/>
      <c r="K563" s="28"/>
      <c r="L563" s="28"/>
      <c r="M563" s="30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28"/>
      <c r="J564" s="30"/>
      <c r="K564" s="28"/>
      <c r="L564" s="28"/>
      <c r="M564" s="30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28"/>
      <c r="J565" s="30"/>
      <c r="K565" s="28"/>
      <c r="L565" s="28"/>
      <c r="M565" s="30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28"/>
      <c r="J566" s="30"/>
      <c r="K566" s="28"/>
      <c r="L566" s="28"/>
      <c r="M566" s="30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28"/>
      <c r="J567" s="30"/>
      <c r="K567" s="28"/>
      <c r="L567" s="28"/>
      <c r="M567" s="30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28"/>
      <c r="J568" s="30"/>
      <c r="K568" s="28"/>
      <c r="L568" s="28"/>
      <c r="M568" s="30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28"/>
      <c r="J569" s="30"/>
      <c r="K569" s="28"/>
      <c r="L569" s="28"/>
      <c r="M569" s="30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28"/>
      <c r="J570" s="30"/>
      <c r="K570" s="28"/>
      <c r="L570" s="28"/>
      <c r="M570" s="30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28"/>
      <c r="J571" s="30"/>
      <c r="K571" s="28"/>
      <c r="L571" s="28"/>
      <c r="M571" s="30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28"/>
      <c r="J572" s="30"/>
      <c r="K572" s="28"/>
      <c r="L572" s="28"/>
      <c r="M572" s="30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28"/>
      <c r="J573" s="30"/>
      <c r="K573" s="28"/>
      <c r="L573" s="28"/>
      <c r="M573" s="30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28"/>
      <c r="J574" s="30"/>
      <c r="K574" s="28"/>
      <c r="L574" s="28"/>
      <c r="M574" s="30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28"/>
      <c r="J575" s="30"/>
      <c r="K575" s="28"/>
      <c r="L575" s="28"/>
      <c r="M575" s="30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28"/>
      <c r="J576" s="30"/>
      <c r="K576" s="28"/>
      <c r="L576" s="28"/>
      <c r="M576" s="30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28"/>
      <c r="J577" s="30"/>
      <c r="K577" s="28"/>
      <c r="L577" s="28"/>
      <c r="M577" s="30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28"/>
      <c r="J578" s="30"/>
      <c r="K578" s="28"/>
      <c r="L578" s="28"/>
      <c r="M578" s="30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28"/>
      <c r="J579" s="30"/>
      <c r="K579" s="28"/>
      <c r="L579" s="28"/>
      <c r="M579" s="30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28"/>
      <c r="J580" s="30"/>
      <c r="K580" s="28"/>
      <c r="L580" s="28"/>
      <c r="M580" s="30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28"/>
      <c r="J581" s="30"/>
      <c r="K581" s="28"/>
      <c r="L581" s="28"/>
      <c r="M581" s="30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28"/>
      <c r="J582" s="30"/>
      <c r="K582" s="28"/>
      <c r="L582" s="28"/>
      <c r="M582" s="30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28"/>
      <c r="J583" s="30"/>
      <c r="K583" s="28"/>
      <c r="L583" s="28"/>
      <c r="M583" s="30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28"/>
      <c r="J584" s="30"/>
      <c r="K584" s="28"/>
      <c r="L584" s="28"/>
      <c r="M584" s="30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28"/>
      <c r="J585" s="30"/>
      <c r="K585" s="28"/>
      <c r="L585" s="28"/>
      <c r="M585" s="30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28"/>
      <c r="J586" s="30"/>
      <c r="K586" s="28"/>
      <c r="L586" s="28"/>
      <c r="M586" s="30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28"/>
      <c r="J587" s="30"/>
      <c r="K587" s="28"/>
      <c r="L587" s="28"/>
      <c r="M587" s="30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28"/>
      <c r="J588" s="30"/>
      <c r="K588" s="28"/>
      <c r="L588" s="28"/>
      <c r="M588" s="30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28"/>
      <c r="J589" s="30"/>
      <c r="K589" s="28"/>
      <c r="L589" s="28"/>
      <c r="M589" s="30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28"/>
      <c r="J590" s="30"/>
      <c r="K590" s="28"/>
      <c r="L590" s="28"/>
      <c r="M590" s="30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28"/>
      <c r="J591" s="30"/>
      <c r="K591" s="28"/>
      <c r="L591" s="28"/>
      <c r="M591" s="30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28"/>
      <c r="J592" s="30"/>
      <c r="K592" s="28"/>
      <c r="L592" s="28"/>
      <c r="M592" s="30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28"/>
      <c r="J593" s="30"/>
      <c r="K593" s="28"/>
      <c r="L593" s="28"/>
      <c r="M593" s="30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28"/>
      <c r="J594" s="30"/>
      <c r="K594" s="28"/>
      <c r="L594" s="28"/>
      <c r="M594" s="30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28"/>
      <c r="J595" s="30"/>
      <c r="K595" s="28"/>
      <c r="L595" s="28"/>
      <c r="M595" s="30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28"/>
      <c r="J596" s="30"/>
      <c r="K596" s="28"/>
      <c r="L596" s="28"/>
      <c r="M596" s="30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28"/>
      <c r="J597" s="30"/>
      <c r="K597" s="28"/>
      <c r="L597" s="28"/>
      <c r="M597" s="30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28"/>
      <c r="J598" s="30"/>
      <c r="K598" s="28"/>
      <c r="L598" s="28"/>
      <c r="M598" s="30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28"/>
      <c r="J599" s="30"/>
      <c r="K599" s="28"/>
      <c r="L599" s="28"/>
      <c r="M599" s="30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28"/>
      <c r="J600" s="30"/>
      <c r="K600" s="28"/>
      <c r="L600" s="28"/>
      <c r="M600" s="30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28"/>
      <c r="J601" s="30"/>
      <c r="K601" s="28"/>
      <c r="L601" s="28"/>
      <c r="M601" s="30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28"/>
      <c r="J602" s="30"/>
      <c r="K602" s="28"/>
      <c r="L602" s="28"/>
      <c r="M602" s="30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28"/>
      <c r="J603" s="30"/>
      <c r="K603" s="28"/>
      <c r="L603" s="28"/>
      <c r="M603" s="30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28"/>
      <c r="J604" s="30"/>
      <c r="K604" s="28"/>
      <c r="L604" s="28"/>
      <c r="M604" s="30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28"/>
      <c r="J605" s="30"/>
      <c r="K605" s="28"/>
      <c r="L605" s="28"/>
      <c r="M605" s="30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28"/>
      <c r="J606" s="30"/>
      <c r="K606" s="28"/>
      <c r="L606" s="28"/>
      <c r="M606" s="30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28"/>
      <c r="J607" s="30"/>
      <c r="K607" s="28"/>
      <c r="L607" s="28"/>
      <c r="M607" s="30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28"/>
      <c r="J608" s="30"/>
      <c r="K608" s="28"/>
      <c r="L608" s="28"/>
      <c r="M608" s="30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28"/>
      <c r="J609" s="30"/>
      <c r="K609" s="28"/>
      <c r="L609" s="28"/>
      <c r="M609" s="30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28"/>
      <c r="J610" s="30"/>
      <c r="K610" s="28"/>
      <c r="L610" s="28"/>
      <c r="M610" s="30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28"/>
      <c r="J611" s="30"/>
      <c r="K611" s="28"/>
      <c r="L611" s="28"/>
      <c r="M611" s="30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28"/>
      <c r="J612" s="30"/>
      <c r="K612" s="28"/>
      <c r="L612" s="28"/>
      <c r="M612" s="30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28"/>
      <c r="J613" s="30"/>
      <c r="K613" s="28"/>
      <c r="L613" s="28"/>
      <c r="M613" s="30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28"/>
      <c r="J614" s="30"/>
      <c r="K614" s="28"/>
      <c r="L614" s="28"/>
      <c r="M614" s="30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28"/>
      <c r="J615" s="30"/>
      <c r="K615" s="28"/>
      <c r="L615" s="28"/>
      <c r="M615" s="30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28"/>
      <c r="J616" s="30"/>
      <c r="K616" s="28"/>
      <c r="L616" s="28"/>
      <c r="M616" s="30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28"/>
      <c r="J617" s="30"/>
      <c r="K617" s="28"/>
      <c r="L617" s="28"/>
      <c r="M617" s="30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28"/>
      <c r="J618" s="30"/>
      <c r="K618" s="28"/>
      <c r="L618" s="28"/>
      <c r="M618" s="30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28"/>
      <c r="J619" s="30"/>
      <c r="K619" s="28"/>
      <c r="L619" s="28"/>
      <c r="M619" s="30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28"/>
      <c r="J620" s="30"/>
      <c r="K620" s="28"/>
      <c r="L620" s="28"/>
      <c r="M620" s="30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28"/>
      <c r="J621" s="30"/>
      <c r="K621" s="28"/>
      <c r="L621" s="28"/>
      <c r="M621" s="30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28"/>
      <c r="J622" s="30"/>
      <c r="K622" s="28"/>
      <c r="L622" s="28"/>
      <c r="M622" s="30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28"/>
      <c r="J623" s="30"/>
      <c r="K623" s="28"/>
      <c r="L623" s="28"/>
      <c r="M623" s="30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28"/>
      <c r="J624" s="30"/>
      <c r="K624" s="28"/>
      <c r="L624" s="28"/>
      <c r="M624" s="30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28"/>
      <c r="J625" s="30"/>
      <c r="K625" s="28"/>
      <c r="L625" s="28"/>
      <c r="M625" s="30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28"/>
      <c r="J626" s="30"/>
      <c r="K626" s="28"/>
      <c r="L626" s="28"/>
      <c r="M626" s="30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28"/>
      <c r="J627" s="30"/>
      <c r="K627" s="28"/>
      <c r="L627" s="28"/>
      <c r="M627" s="30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28"/>
      <c r="J628" s="30"/>
      <c r="K628" s="28"/>
      <c r="L628" s="28"/>
      <c r="M628" s="30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28"/>
      <c r="J629" s="30"/>
      <c r="K629" s="28"/>
      <c r="L629" s="28"/>
      <c r="M629" s="30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28"/>
      <c r="J630" s="30"/>
      <c r="K630" s="28"/>
      <c r="L630" s="28"/>
      <c r="M630" s="30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28"/>
      <c r="J631" s="30"/>
      <c r="K631" s="28"/>
      <c r="L631" s="28"/>
      <c r="M631" s="30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28"/>
      <c r="J632" s="30"/>
      <c r="K632" s="28"/>
      <c r="L632" s="28"/>
      <c r="M632" s="30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28"/>
      <c r="J633" s="30"/>
      <c r="K633" s="28"/>
      <c r="L633" s="28"/>
      <c r="M633" s="30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28"/>
      <c r="J634" s="30"/>
      <c r="K634" s="28"/>
      <c r="L634" s="28"/>
      <c r="M634" s="30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28"/>
      <c r="J635" s="30"/>
      <c r="K635" s="28"/>
      <c r="L635" s="28"/>
      <c r="M635" s="30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28"/>
      <c r="J636" s="30"/>
      <c r="K636" s="28"/>
      <c r="L636" s="28"/>
      <c r="M636" s="30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28"/>
      <c r="J637" s="30"/>
      <c r="K637" s="28"/>
      <c r="L637" s="28"/>
      <c r="M637" s="30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28"/>
      <c r="J638" s="30"/>
      <c r="K638" s="28"/>
      <c r="L638" s="28"/>
      <c r="M638" s="30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28"/>
      <c r="J639" s="30"/>
      <c r="K639" s="28"/>
      <c r="L639" s="28"/>
      <c r="M639" s="30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28"/>
      <c r="J640" s="30"/>
      <c r="K640" s="28"/>
      <c r="L640" s="28"/>
      <c r="M640" s="30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28"/>
      <c r="J641" s="30"/>
      <c r="K641" s="28"/>
      <c r="L641" s="28"/>
      <c r="M641" s="30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28"/>
      <c r="J642" s="30"/>
      <c r="K642" s="28"/>
      <c r="L642" s="28"/>
      <c r="M642" s="30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28"/>
      <c r="J643" s="30"/>
      <c r="K643" s="28"/>
      <c r="L643" s="28"/>
      <c r="M643" s="30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28"/>
      <c r="J644" s="30"/>
      <c r="K644" s="28"/>
      <c r="L644" s="28"/>
      <c r="M644" s="30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28"/>
      <c r="J645" s="30"/>
      <c r="K645" s="28"/>
      <c r="L645" s="28"/>
      <c r="M645" s="30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28"/>
      <c r="J646" s="30"/>
      <c r="K646" s="28"/>
      <c r="L646" s="28"/>
      <c r="M646" s="30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28"/>
      <c r="J647" s="30"/>
      <c r="K647" s="28"/>
      <c r="L647" s="28"/>
      <c r="M647" s="30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28"/>
      <c r="J648" s="30"/>
      <c r="K648" s="28"/>
      <c r="L648" s="28"/>
      <c r="M648" s="30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28"/>
      <c r="J649" s="30"/>
      <c r="K649" s="28"/>
      <c r="L649" s="28"/>
      <c r="M649" s="30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28"/>
      <c r="J650" s="30"/>
      <c r="K650" s="28"/>
      <c r="L650" s="28"/>
      <c r="M650" s="30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28"/>
      <c r="J651" s="30"/>
      <c r="K651" s="28"/>
      <c r="L651" s="28"/>
      <c r="M651" s="30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28"/>
      <c r="J652" s="30"/>
      <c r="K652" s="28"/>
      <c r="L652" s="28"/>
      <c r="M652" s="30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28"/>
      <c r="J653" s="30"/>
      <c r="K653" s="28"/>
      <c r="L653" s="28"/>
      <c r="M653" s="30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28"/>
      <c r="J654" s="30"/>
      <c r="K654" s="28"/>
      <c r="L654" s="28"/>
      <c r="M654" s="30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28"/>
      <c r="J655" s="30"/>
      <c r="K655" s="28"/>
      <c r="L655" s="28"/>
      <c r="M655" s="30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28"/>
      <c r="J656" s="30"/>
      <c r="K656" s="28"/>
      <c r="L656" s="28"/>
      <c r="M656" s="30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28"/>
      <c r="J657" s="30"/>
      <c r="K657" s="28"/>
      <c r="L657" s="28"/>
      <c r="M657" s="30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28"/>
      <c r="J658" s="30"/>
      <c r="K658" s="28"/>
      <c r="L658" s="28"/>
      <c r="M658" s="30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28"/>
      <c r="J659" s="30"/>
      <c r="K659" s="28"/>
      <c r="L659" s="28"/>
      <c r="M659" s="30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28"/>
      <c r="J660" s="30"/>
      <c r="K660" s="28"/>
      <c r="L660" s="28"/>
      <c r="M660" s="30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28"/>
      <c r="J661" s="30"/>
      <c r="K661" s="28"/>
      <c r="L661" s="28"/>
      <c r="M661" s="30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28"/>
      <c r="J662" s="30"/>
      <c r="K662" s="28"/>
      <c r="L662" s="28"/>
      <c r="M662" s="30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28"/>
      <c r="J663" s="30"/>
      <c r="K663" s="28"/>
      <c r="L663" s="28"/>
      <c r="M663" s="30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28"/>
      <c r="J664" s="30"/>
      <c r="K664" s="28"/>
      <c r="L664" s="28"/>
      <c r="M664" s="30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28"/>
      <c r="J665" s="30"/>
      <c r="K665" s="28"/>
      <c r="L665" s="28"/>
      <c r="M665" s="30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28"/>
      <c r="J666" s="30"/>
      <c r="K666" s="28"/>
      <c r="L666" s="28"/>
      <c r="M666" s="30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28"/>
      <c r="J667" s="30"/>
      <c r="K667" s="28"/>
      <c r="L667" s="28"/>
      <c r="M667" s="30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28"/>
      <c r="J668" s="30"/>
      <c r="K668" s="28"/>
      <c r="L668" s="28"/>
      <c r="M668" s="30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28"/>
      <c r="J669" s="30"/>
      <c r="K669" s="28"/>
      <c r="L669" s="28"/>
      <c r="M669" s="30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28"/>
      <c r="J670" s="30"/>
      <c r="K670" s="28"/>
      <c r="L670" s="28"/>
      <c r="M670" s="30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28"/>
      <c r="J671" s="30"/>
      <c r="K671" s="28"/>
      <c r="L671" s="28"/>
      <c r="M671" s="30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28"/>
      <c r="J672" s="30"/>
      <c r="K672" s="28"/>
      <c r="L672" s="28"/>
      <c r="M672" s="30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28"/>
      <c r="J673" s="30"/>
      <c r="K673" s="28"/>
      <c r="L673" s="28"/>
      <c r="M673" s="30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28"/>
      <c r="J674" s="30"/>
      <c r="K674" s="28"/>
      <c r="L674" s="28"/>
      <c r="M674" s="30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28"/>
      <c r="J675" s="30"/>
      <c r="K675" s="28"/>
      <c r="L675" s="28"/>
      <c r="M675" s="30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28"/>
      <c r="J676" s="30"/>
      <c r="K676" s="28"/>
      <c r="L676" s="28"/>
      <c r="M676" s="30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28"/>
      <c r="J677" s="30"/>
      <c r="K677" s="28"/>
      <c r="L677" s="28"/>
      <c r="M677" s="30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28"/>
      <c r="J678" s="30"/>
      <c r="K678" s="28"/>
      <c r="L678" s="28"/>
      <c r="M678" s="30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28"/>
      <c r="J679" s="30"/>
      <c r="K679" s="28"/>
      <c r="L679" s="28"/>
      <c r="M679" s="30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28"/>
      <c r="J680" s="30"/>
      <c r="K680" s="28"/>
      <c r="L680" s="28"/>
      <c r="M680" s="30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28"/>
      <c r="J681" s="30"/>
      <c r="K681" s="28"/>
      <c r="L681" s="28"/>
      <c r="M681" s="30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28"/>
      <c r="J682" s="30"/>
      <c r="K682" s="28"/>
      <c r="L682" s="28"/>
      <c r="M682" s="30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28"/>
      <c r="J683" s="30"/>
      <c r="K683" s="28"/>
      <c r="L683" s="28"/>
      <c r="M683" s="30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28"/>
      <c r="J684" s="30"/>
      <c r="K684" s="28"/>
      <c r="L684" s="28"/>
      <c r="M684" s="30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28"/>
      <c r="J685" s="30"/>
      <c r="K685" s="28"/>
      <c r="L685" s="28"/>
      <c r="M685" s="30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28"/>
      <c r="J686" s="30"/>
      <c r="K686" s="28"/>
      <c r="L686" s="28"/>
      <c r="M686" s="30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28"/>
      <c r="J687" s="30"/>
      <c r="K687" s="28"/>
      <c r="L687" s="28"/>
      <c r="M687" s="30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28"/>
      <c r="J688" s="30"/>
      <c r="K688" s="28"/>
      <c r="L688" s="28"/>
      <c r="M688" s="30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28"/>
      <c r="J689" s="30"/>
      <c r="K689" s="28"/>
      <c r="L689" s="28"/>
      <c r="M689" s="30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28"/>
      <c r="J690" s="30"/>
      <c r="K690" s="28"/>
      <c r="L690" s="28"/>
      <c r="M690" s="30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28"/>
      <c r="J691" s="30"/>
      <c r="K691" s="28"/>
      <c r="L691" s="28"/>
      <c r="M691" s="30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28"/>
      <c r="J692" s="30"/>
      <c r="K692" s="28"/>
      <c r="L692" s="28"/>
      <c r="M692" s="30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28"/>
      <c r="J693" s="30"/>
      <c r="K693" s="28"/>
      <c r="L693" s="28"/>
      <c r="M693" s="30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28"/>
      <c r="J694" s="30"/>
      <c r="K694" s="28"/>
      <c r="L694" s="28"/>
      <c r="M694" s="30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28"/>
      <c r="J695" s="30"/>
      <c r="K695" s="28"/>
      <c r="L695" s="28"/>
      <c r="M695" s="30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28"/>
      <c r="J696" s="30"/>
      <c r="K696" s="28"/>
      <c r="L696" s="28"/>
      <c r="M696" s="30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28"/>
      <c r="J697" s="30"/>
      <c r="K697" s="28"/>
      <c r="L697" s="28"/>
      <c r="M697" s="30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28"/>
      <c r="J698" s="30"/>
      <c r="K698" s="28"/>
      <c r="L698" s="28"/>
      <c r="M698" s="30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28"/>
      <c r="J699" s="30"/>
      <c r="K699" s="28"/>
      <c r="L699" s="28"/>
      <c r="M699" s="30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28"/>
      <c r="J700" s="30"/>
      <c r="K700" s="28"/>
      <c r="L700" s="28"/>
      <c r="M700" s="30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28"/>
      <c r="J701" s="30"/>
      <c r="K701" s="28"/>
      <c r="L701" s="28"/>
      <c r="M701" s="30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28"/>
      <c r="J702" s="30"/>
      <c r="K702" s="28"/>
      <c r="L702" s="28"/>
      <c r="M702" s="30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28"/>
      <c r="J703" s="30"/>
      <c r="K703" s="28"/>
      <c r="L703" s="28"/>
      <c r="M703" s="30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28"/>
      <c r="J704" s="30"/>
      <c r="K704" s="28"/>
      <c r="L704" s="28"/>
      <c r="M704" s="30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28"/>
      <c r="J705" s="30"/>
      <c r="K705" s="28"/>
      <c r="L705" s="28"/>
      <c r="M705" s="30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28"/>
      <c r="J706" s="30"/>
      <c r="K706" s="28"/>
      <c r="L706" s="28"/>
      <c r="M706" s="30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28"/>
      <c r="J707" s="30"/>
      <c r="K707" s="28"/>
      <c r="L707" s="28"/>
      <c r="M707" s="30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28"/>
      <c r="J708" s="30"/>
      <c r="K708" s="28"/>
      <c r="L708" s="28"/>
      <c r="M708" s="30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28"/>
      <c r="J709" s="30"/>
      <c r="K709" s="28"/>
      <c r="L709" s="28"/>
      <c r="M709" s="30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28"/>
      <c r="J710" s="30"/>
      <c r="K710" s="28"/>
      <c r="L710" s="28"/>
      <c r="M710" s="30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28"/>
      <c r="J711" s="30"/>
      <c r="K711" s="28"/>
      <c r="L711" s="28"/>
      <c r="M711" s="30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28"/>
      <c r="J712" s="30"/>
      <c r="K712" s="28"/>
      <c r="L712" s="28"/>
      <c r="M712" s="30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28"/>
      <c r="J713" s="30"/>
      <c r="K713" s="28"/>
      <c r="L713" s="28"/>
      <c r="M713" s="30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28"/>
      <c r="J714" s="30"/>
      <c r="K714" s="28"/>
      <c r="L714" s="28"/>
      <c r="M714" s="30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28"/>
      <c r="J715" s="30"/>
      <c r="K715" s="28"/>
      <c r="L715" s="28"/>
      <c r="M715" s="30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28"/>
      <c r="J716" s="30"/>
      <c r="K716" s="28"/>
      <c r="L716" s="28"/>
      <c r="M716" s="30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28"/>
      <c r="J717" s="30"/>
      <c r="K717" s="28"/>
      <c r="L717" s="28"/>
      <c r="M717" s="30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28"/>
      <c r="J718" s="30"/>
      <c r="K718" s="28"/>
      <c r="L718" s="28"/>
      <c r="M718" s="30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28"/>
      <c r="J719" s="30"/>
      <c r="K719" s="28"/>
      <c r="L719" s="28"/>
      <c r="M719" s="30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28"/>
      <c r="J720" s="30"/>
      <c r="K720" s="28"/>
      <c r="L720" s="28"/>
      <c r="M720" s="30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28"/>
      <c r="J721" s="30"/>
      <c r="K721" s="28"/>
      <c r="L721" s="28"/>
      <c r="M721" s="30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28"/>
      <c r="J722" s="30"/>
      <c r="K722" s="28"/>
      <c r="L722" s="28"/>
      <c r="M722" s="30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28"/>
      <c r="J723" s="30"/>
      <c r="K723" s="28"/>
      <c r="L723" s="28"/>
      <c r="M723" s="30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28"/>
      <c r="J724" s="30"/>
      <c r="K724" s="28"/>
      <c r="L724" s="28"/>
      <c r="M724" s="30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28"/>
      <c r="J725" s="30"/>
      <c r="K725" s="28"/>
      <c r="L725" s="28"/>
      <c r="M725" s="30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28"/>
      <c r="J726" s="30"/>
      <c r="K726" s="28"/>
      <c r="L726" s="28"/>
      <c r="M726" s="30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28"/>
      <c r="J727" s="30"/>
      <c r="K727" s="28"/>
      <c r="L727" s="28"/>
      <c r="M727" s="30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28"/>
      <c r="J728" s="30"/>
      <c r="K728" s="28"/>
      <c r="L728" s="28"/>
      <c r="M728" s="30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28"/>
      <c r="J729" s="30"/>
      <c r="K729" s="28"/>
      <c r="L729" s="28"/>
      <c r="M729" s="30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28"/>
      <c r="J730" s="30"/>
      <c r="K730" s="28"/>
      <c r="L730" s="28"/>
      <c r="M730" s="30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28"/>
      <c r="J731" s="30"/>
      <c r="K731" s="28"/>
      <c r="L731" s="28"/>
      <c r="M731" s="30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28"/>
      <c r="J732" s="30"/>
      <c r="K732" s="28"/>
      <c r="L732" s="28"/>
      <c r="M732" s="30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28"/>
      <c r="J733" s="30"/>
      <c r="K733" s="28"/>
      <c r="L733" s="28"/>
      <c r="M733" s="30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28"/>
      <c r="J734" s="30"/>
      <c r="K734" s="28"/>
      <c r="L734" s="28"/>
      <c r="M734" s="30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28"/>
      <c r="J735" s="30"/>
      <c r="K735" s="28"/>
      <c r="L735" s="28"/>
      <c r="M735" s="30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28"/>
      <c r="J736" s="30"/>
      <c r="K736" s="28"/>
      <c r="L736" s="28"/>
      <c r="M736" s="30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28"/>
      <c r="J737" s="30"/>
      <c r="K737" s="28"/>
      <c r="L737" s="28"/>
      <c r="M737" s="30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28"/>
      <c r="J738" s="30"/>
      <c r="K738" s="28"/>
      <c r="L738" s="28"/>
      <c r="M738" s="30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28"/>
      <c r="J739" s="30"/>
      <c r="K739" s="28"/>
      <c r="L739" s="28"/>
      <c r="M739" s="30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28"/>
      <c r="J740" s="30"/>
      <c r="K740" s="28"/>
      <c r="L740" s="28"/>
      <c r="M740" s="30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28"/>
      <c r="J741" s="30"/>
      <c r="K741" s="28"/>
      <c r="L741" s="28"/>
      <c r="M741" s="30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28"/>
      <c r="J742" s="30"/>
      <c r="K742" s="28"/>
      <c r="L742" s="28"/>
      <c r="M742" s="30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28"/>
      <c r="J743" s="30"/>
      <c r="K743" s="28"/>
      <c r="L743" s="28"/>
      <c r="M743" s="30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28"/>
      <c r="J744" s="30"/>
      <c r="K744" s="28"/>
      <c r="L744" s="28"/>
      <c r="M744" s="30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28"/>
      <c r="J745" s="30"/>
      <c r="K745" s="28"/>
      <c r="L745" s="28"/>
      <c r="M745" s="30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28"/>
      <c r="J746" s="30"/>
      <c r="K746" s="28"/>
      <c r="L746" s="28"/>
      <c r="M746" s="30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28"/>
      <c r="J747" s="30"/>
      <c r="K747" s="28"/>
      <c r="L747" s="28"/>
      <c r="M747" s="30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28"/>
      <c r="J748" s="30"/>
      <c r="K748" s="28"/>
      <c r="L748" s="28"/>
      <c r="M748" s="30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28"/>
      <c r="J749" s="30"/>
      <c r="K749" s="28"/>
      <c r="L749" s="28"/>
      <c r="M749" s="30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28"/>
      <c r="J750" s="30"/>
      <c r="K750" s="28"/>
      <c r="L750" s="28"/>
      <c r="M750" s="30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28"/>
      <c r="J751" s="30"/>
      <c r="K751" s="28"/>
      <c r="L751" s="28"/>
      <c r="M751" s="30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28"/>
      <c r="J752" s="30"/>
      <c r="K752" s="28"/>
      <c r="L752" s="28"/>
      <c r="M752" s="30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28"/>
      <c r="J753" s="30"/>
      <c r="K753" s="28"/>
      <c r="L753" s="28"/>
      <c r="M753" s="30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28"/>
      <c r="J754" s="30"/>
      <c r="K754" s="28"/>
      <c r="L754" s="28"/>
      <c r="M754" s="30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28"/>
      <c r="J755" s="30"/>
      <c r="K755" s="28"/>
      <c r="L755" s="28"/>
      <c r="M755" s="30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28"/>
      <c r="J756" s="30"/>
      <c r="K756" s="28"/>
      <c r="L756" s="28"/>
      <c r="M756" s="30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28"/>
      <c r="J757" s="30"/>
      <c r="K757" s="28"/>
      <c r="L757" s="28"/>
      <c r="M757" s="30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28"/>
      <c r="J758" s="30"/>
      <c r="K758" s="28"/>
      <c r="L758" s="28"/>
      <c r="M758" s="30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28"/>
      <c r="J759" s="30"/>
      <c r="K759" s="28"/>
      <c r="L759" s="28"/>
      <c r="M759" s="30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28"/>
      <c r="J760" s="30"/>
      <c r="K760" s="28"/>
      <c r="L760" s="28"/>
      <c r="M760" s="30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28"/>
      <c r="J761" s="30"/>
      <c r="K761" s="28"/>
      <c r="L761" s="28"/>
      <c r="M761" s="30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28"/>
      <c r="J762" s="30"/>
      <c r="K762" s="28"/>
      <c r="L762" s="28"/>
      <c r="M762" s="30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28"/>
      <c r="J763" s="30"/>
      <c r="K763" s="28"/>
      <c r="L763" s="28"/>
      <c r="M763" s="30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28"/>
      <c r="J764" s="30"/>
      <c r="K764" s="28"/>
      <c r="L764" s="28"/>
      <c r="M764" s="30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28"/>
      <c r="J765" s="30"/>
      <c r="K765" s="28"/>
      <c r="L765" s="28"/>
      <c r="M765" s="30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28"/>
      <c r="J766" s="30"/>
      <c r="K766" s="28"/>
      <c r="L766" s="28"/>
      <c r="M766" s="30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28"/>
      <c r="J767" s="30"/>
      <c r="K767" s="28"/>
      <c r="L767" s="28"/>
      <c r="M767" s="30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28"/>
      <c r="J768" s="30"/>
      <c r="K768" s="28"/>
      <c r="L768" s="28"/>
      <c r="M768" s="30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28"/>
      <c r="J769" s="30"/>
      <c r="K769" s="28"/>
      <c r="L769" s="28"/>
      <c r="M769" s="30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28"/>
      <c r="J770" s="30"/>
      <c r="K770" s="28"/>
      <c r="L770" s="28"/>
      <c r="M770" s="30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28"/>
      <c r="J771" s="30"/>
      <c r="K771" s="28"/>
      <c r="L771" s="28"/>
      <c r="M771" s="30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28"/>
      <c r="J772" s="30"/>
      <c r="K772" s="28"/>
      <c r="L772" s="28"/>
      <c r="M772" s="30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28"/>
      <c r="J773" s="30"/>
      <c r="K773" s="28"/>
      <c r="L773" s="28"/>
      <c r="M773" s="30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28"/>
      <c r="J774" s="30"/>
      <c r="K774" s="28"/>
      <c r="L774" s="28"/>
      <c r="M774" s="30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28"/>
      <c r="J775" s="30"/>
      <c r="K775" s="28"/>
      <c r="L775" s="28"/>
      <c r="M775" s="30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28"/>
      <c r="J776" s="30"/>
      <c r="K776" s="28"/>
      <c r="L776" s="28"/>
      <c r="M776" s="30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28"/>
      <c r="J777" s="30"/>
      <c r="K777" s="28"/>
      <c r="L777" s="28"/>
      <c r="M777" s="30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28"/>
      <c r="J778" s="30"/>
      <c r="K778" s="28"/>
      <c r="L778" s="28"/>
      <c r="M778" s="30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28"/>
      <c r="J779" s="30"/>
      <c r="K779" s="28"/>
      <c r="L779" s="28"/>
      <c r="M779" s="30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28"/>
      <c r="J780" s="30"/>
      <c r="K780" s="28"/>
      <c r="L780" s="28"/>
      <c r="M780" s="30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28"/>
      <c r="J781" s="30"/>
      <c r="K781" s="28"/>
      <c r="L781" s="28"/>
      <c r="M781" s="30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28"/>
      <c r="J782" s="30"/>
      <c r="K782" s="28"/>
      <c r="L782" s="28"/>
      <c r="M782" s="30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28"/>
      <c r="J783" s="30"/>
      <c r="K783" s="28"/>
      <c r="L783" s="28"/>
      <c r="M783" s="30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28"/>
      <c r="J784" s="30"/>
      <c r="K784" s="28"/>
      <c r="L784" s="28"/>
      <c r="M784" s="30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28"/>
      <c r="J785" s="30"/>
      <c r="K785" s="28"/>
      <c r="L785" s="28"/>
      <c r="M785" s="30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28"/>
      <c r="J786" s="30"/>
      <c r="K786" s="28"/>
      <c r="L786" s="28"/>
      <c r="M786" s="30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28"/>
      <c r="J787" s="30"/>
      <c r="K787" s="28"/>
      <c r="L787" s="28"/>
      <c r="M787" s="30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28"/>
      <c r="J788" s="30"/>
      <c r="K788" s="28"/>
      <c r="L788" s="28"/>
      <c r="M788" s="30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28"/>
      <c r="J789" s="30"/>
      <c r="K789" s="28"/>
      <c r="L789" s="28"/>
      <c r="M789" s="30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28"/>
      <c r="J790" s="30"/>
      <c r="K790" s="28"/>
      <c r="L790" s="28"/>
      <c r="M790" s="30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28"/>
      <c r="J791" s="30"/>
      <c r="K791" s="28"/>
      <c r="L791" s="28"/>
      <c r="M791" s="30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28"/>
      <c r="J792" s="30"/>
      <c r="K792" s="28"/>
      <c r="L792" s="28"/>
      <c r="M792" s="30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28"/>
      <c r="J793" s="30"/>
      <c r="K793" s="28"/>
      <c r="L793" s="28"/>
      <c r="M793" s="30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28"/>
      <c r="J794" s="30"/>
      <c r="K794" s="28"/>
      <c r="L794" s="28"/>
      <c r="M794" s="30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28"/>
      <c r="J795" s="30"/>
      <c r="K795" s="28"/>
      <c r="L795" s="28"/>
      <c r="M795" s="30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28"/>
      <c r="J796" s="30"/>
      <c r="K796" s="28"/>
      <c r="L796" s="28"/>
      <c r="M796" s="30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28"/>
      <c r="J797" s="30"/>
      <c r="K797" s="28"/>
      <c r="L797" s="28"/>
      <c r="M797" s="30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28"/>
      <c r="J798" s="30"/>
      <c r="K798" s="28"/>
      <c r="L798" s="28"/>
      <c r="M798" s="30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28"/>
      <c r="J799" s="30"/>
      <c r="K799" s="28"/>
      <c r="L799" s="28"/>
      <c r="M799" s="30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28"/>
      <c r="J800" s="30"/>
      <c r="K800" s="28"/>
      <c r="L800" s="28"/>
      <c r="M800" s="30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28"/>
      <c r="J801" s="30"/>
      <c r="K801" s="28"/>
      <c r="L801" s="28"/>
      <c r="M801" s="30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28"/>
      <c r="J802" s="30"/>
      <c r="K802" s="28"/>
      <c r="L802" s="28"/>
      <c r="M802" s="30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28"/>
      <c r="J803" s="30"/>
      <c r="K803" s="28"/>
      <c r="L803" s="28"/>
      <c r="M803" s="30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28"/>
      <c r="J804" s="30"/>
      <c r="K804" s="28"/>
      <c r="L804" s="28"/>
      <c r="M804" s="30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28"/>
      <c r="J805" s="30"/>
      <c r="K805" s="28"/>
      <c r="L805" s="28"/>
      <c r="M805" s="30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28"/>
      <c r="J806" s="30"/>
      <c r="K806" s="28"/>
      <c r="L806" s="28"/>
      <c r="M806" s="30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28"/>
      <c r="J807" s="30"/>
      <c r="K807" s="28"/>
      <c r="L807" s="28"/>
      <c r="M807" s="30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28"/>
      <c r="J808" s="30"/>
      <c r="K808" s="28"/>
      <c r="L808" s="28"/>
      <c r="M808" s="30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28"/>
      <c r="J809" s="30"/>
      <c r="K809" s="28"/>
      <c r="L809" s="28"/>
      <c r="M809" s="30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28"/>
      <c r="J810" s="30"/>
      <c r="K810" s="28"/>
      <c r="L810" s="28"/>
      <c r="M810" s="30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28"/>
      <c r="J811" s="30"/>
      <c r="K811" s="28"/>
      <c r="L811" s="28"/>
      <c r="M811" s="30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28"/>
      <c r="J812" s="30"/>
      <c r="K812" s="28"/>
      <c r="L812" s="28"/>
      <c r="M812" s="30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28"/>
      <c r="J813" s="30"/>
      <c r="K813" s="28"/>
      <c r="L813" s="28"/>
      <c r="M813" s="30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28"/>
      <c r="J814" s="30"/>
      <c r="K814" s="28"/>
      <c r="L814" s="28"/>
      <c r="M814" s="30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28"/>
      <c r="J815" s="30"/>
      <c r="K815" s="28"/>
      <c r="L815" s="28"/>
      <c r="M815" s="30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28"/>
      <c r="J816" s="30"/>
      <c r="K816" s="28"/>
      <c r="L816" s="28"/>
      <c r="M816" s="30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28"/>
      <c r="J817" s="30"/>
      <c r="K817" s="28"/>
      <c r="L817" s="28"/>
      <c r="M817" s="30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28"/>
      <c r="J818" s="30"/>
      <c r="K818" s="28"/>
      <c r="L818" s="28"/>
      <c r="M818" s="30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28"/>
      <c r="J819" s="30"/>
      <c r="K819" s="28"/>
      <c r="L819" s="28"/>
      <c r="M819" s="30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28"/>
      <c r="J820" s="30"/>
      <c r="K820" s="28"/>
      <c r="L820" s="28"/>
      <c r="M820" s="30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28"/>
      <c r="J821" s="30"/>
      <c r="K821" s="28"/>
      <c r="L821" s="28"/>
      <c r="M821" s="30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28"/>
      <c r="J822" s="30"/>
      <c r="K822" s="28"/>
      <c r="L822" s="28"/>
      <c r="M822" s="30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28"/>
      <c r="J823" s="30"/>
      <c r="K823" s="28"/>
      <c r="L823" s="28"/>
      <c r="M823" s="30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28"/>
      <c r="J824" s="30"/>
      <c r="K824" s="28"/>
      <c r="L824" s="28"/>
      <c r="M824" s="30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28"/>
      <c r="J825" s="30"/>
      <c r="K825" s="28"/>
      <c r="L825" s="28"/>
      <c r="M825" s="30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28"/>
      <c r="J826" s="30"/>
      <c r="K826" s="28"/>
      <c r="L826" s="28"/>
      <c r="M826" s="30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28"/>
      <c r="J827" s="30"/>
      <c r="K827" s="28"/>
      <c r="L827" s="28"/>
      <c r="M827" s="30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28"/>
      <c r="J828" s="30"/>
      <c r="K828" s="28"/>
      <c r="L828" s="28"/>
      <c r="M828" s="30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28"/>
      <c r="J829" s="30"/>
      <c r="K829" s="28"/>
      <c r="L829" s="28"/>
      <c r="M829" s="30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28"/>
      <c r="J830" s="30"/>
      <c r="K830" s="28"/>
      <c r="L830" s="28"/>
      <c r="M830" s="30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28"/>
      <c r="J831" s="30"/>
      <c r="K831" s="28"/>
      <c r="L831" s="28"/>
      <c r="M831" s="30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28"/>
      <c r="J832" s="30"/>
      <c r="K832" s="28"/>
      <c r="L832" s="28"/>
      <c r="M832" s="30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28"/>
      <c r="J833" s="30"/>
      <c r="K833" s="28"/>
      <c r="L833" s="28"/>
      <c r="M833" s="30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28"/>
      <c r="J834" s="30"/>
      <c r="K834" s="28"/>
      <c r="L834" s="28"/>
      <c r="M834" s="30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28"/>
      <c r="J835" s="30"/>
      <c r="K835" s="28"/>
      <c r="L835" s="28"/>
      <c r="M835" s="30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28"/>
      <c r="J836" s="30"/>
      <c r="K836" s="28"/>
      <c r="L836" s="28"/>
      <c r="M836" s="30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28"/>
      <c r="J837" s="30"/>
      <c r="K837" s="28"/>
      <c r="L837" s="28"/>
      <c r="M837" s="30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28"/>
      <c r="J838" s="30"/>
      <c r="K838" s="28"/>
      <c r="L838" s="28"/>
      <c r="M838" s="30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28"/>
      <c r="J839" s="30"/>
      <c r="K839" s="28"/>
      <c r="L839" s="28"/>
      <c r="M839" s="30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28"/>
      <c r="J840" s="30"/>
      <c r="K840" s="28"/>
      <c r="L840" s="28"/>
      <c r="M840" s="30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28"/>
      <c r="J841" s="30"/>
      <c r="K841" s="28"/>
      <c r="L841" s="28"/>
      <c r="M841" s="30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28"/>
      <c r="J842" s="30"/>
      <c r="K842" s="28"/>
      <c r="L842" s="28"/>
      <c r="M842" s="30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28"/>
      <c r="J843" s="30"/>
      <c r="K843" s="28"/>
      <c r="L843" s="28"/>
      <c r="M843" s="30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28"/>
      <c r="J844" s="30"/>
      <c r="K844" s="28"/>
      <c r="L844" s="28"/>
      <c r="M844" s="30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28"/>
      <c r="J845" s="30"/>
      <c r="K845" s="28"/>
      <c r="L845" s="28"/>
      <c r="M845" s="30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28"/>
      <c r="J846" s="30"/>
      <c r="K846" s="28"/>
      <c r="L846" s="28"/>
      <c r="M846" s="30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28"/>
      <c r="J847" s="30"/>
      <c r="K847" s="28"/>
      <c r="L847" s="28"/>
      <c r="M847" s="30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28"/>
      <c r="J848" s="30"/>
      <c r="K848" s="28"/>
      <c r="L848" s="28"/>
      <c r="M848" s="30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28"/>
      <c r="J849" s="30"/>
      <c r="K849" s="28"/>
      <c r="L849" s="28"/>
      <c r="M849" s="30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28"/>
      <c r="J850" s="30"/>
      <c r="K850" s="28"/>
      <c r="L850" s="28"/>
      <c r="M850" s="30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28"/>
      <c r="J851" s="30"/>
      <c r="K851" s="28"/>
      <c r="L851" s="28"/>
      <c r="M851" s="30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28"/>
      <c r="J852" s="30"/>
      <c r="K852" s="28"/>
      <c r="L852" s="28"/>
      <c r="M852" s="30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28"/>
      <c r="J853" s="30"/>
      <c r="K853" s="28"/>
      <c r="L853" s="28"/>
      <c r="M853" s="30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28"/>
      <c r="J854" s="30"/>
      <c r="K854" s="28"/>
      <c r="L854" s="28"/>
      <c r="M854" s="30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28"/>
      <c r="J855" s="30"/>
      <c r="K855" s="28"/>
      <c r="L855" s="28"/>
      <c r="M855" s="30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28"/>
      <c r="J856" s="30"/>
      <c r="K856" s="28"/>
      <c r="L856" s="28"/>
      <c r="M856" s="30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28"/>
      <c r="J857" s="30"/>
      <c r="K857" s="28"/>
      <c r="L857" s="28"/>
      <c r="M857" s="30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28"/>
      <c r="J858" s="30"/>
      <c r="K858" s="28"/>
      <c r="L858" s="28"/>
      <c r="M858" s="30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28"/>
      <c r="J859" s="30"/>
      <c r="K859" s="28"/>
      <c r="L859" s="28"/>
      <c r="M859" s="30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28"/>
      <c r="J860" s="30"/>
      <c r="K860" s="28"/>
      <c r="L860" s="28"/>
      <c r="M860" s="30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28"/>
      <c r="J861" s="30"/>
      <c r="K861" s="28"/>
      <c r="L861" s="28"/>
      <c r="M861" s="30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28"/>
      <c r="J862" s="30"/>
      <c r="K862" s="28"/>
      <c r="L862" s="28"/>
      <c r="M862" s="30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28"/>
      <c r="J863" s="30"/>
      <c r="K863" s="28"/>
      <c r="L863" s="28"/>
      <c r="M863" s="30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28"/>
      <c r="J864" s="30"/>
      <c r="K864" s="28"/>
      <c r="L864" s="28"/>
      <c r="M864" s="30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28"/>
      <c r="J865" s="30"/>
      <c r="K865" s="28"/>
      <c r="L865" s="28"/>
      <c r="M865" s="30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28"/>
      <c r="J866" s="30"/>
      <c r="K866" s="28"/>
      <c r="L866" s="28"/>
      <c r="M866" s="30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28"/>
      <c r="J867" s="30"/>
      <c r="K867" s="28"/>
      <c r="L867" s="28"/>
      <c r="M867" s="30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28"/>
      <c r="J868" s="30"/>
      <c r="K868" s="28"/>
      <c r="L868" s="28"/>
      <c r="M868" s="30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28"/>
      <c r="J869" s="30"/>
      <c r="K869" s="28"/>
      <c r="L869" s="28"/>
      <c r="M869" s="30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28"/>
      <c r="J870" s="30"/>
      <c r="K870" s="28"/>
      <c r="L870" s="28"/>
      <c r="M870" s="30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28"/>
      <c r="J871" s="30"/>
      <c r="K871" s="28"/>
      <c r="L871" s="28"/>
      <c r="M871" s="30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28"/>
      <c r="J872" s="30"/>
      <c r="K872" s="28"/>
      <c r="L872" s="28"/>
      <c r="M872" s="30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28"/>
      <c r="J873" s="30"/>
      <c r="K873" s="28"/>
      <c r="L873" s="28"/>
      <c r="M873" s="30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28"/>
      <c r="J874" s="30"/>
      <c r="K874" s="28"/>
      <c r="L874" s="28"/>
      <c r="M874" s="30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28"/>
      <c r="J875" s="30"/>
      <c r="K875" s="28"/>
      <c r="L875" s="28"/>
      <c r="M875" s="30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28"/>
      <c r="J876" s="30"/>
      <c r="K876" s="28"/>
      <c r="L876" s="28"/>
      <c r="M876" s="30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28"/>
      <c r="J877" s="30"/>
      <c r="K877" s="28"/>
      <c r="L877" s="28"/>
      <c r="M877" s="30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28"/>
      <c r="J878" s="30"/>
      <c r="K878" s="28"/>
      <c r="L878" s="28"/>
      <c r="M878" s="30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28"/>
      <c r="J879" s="30"/>
      <c r="K879" s="28"/>
      <c r="L879" s="28"/>
      <c r="M879" s="30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28"/>
      <c r="J880" s="30"/>
      <c r="K880" s="28"/>
      <c r="L880" s="28"/>
      <c r="M880" s="30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28"/>
      <c r="J881" s="30"/>
      <c r="K881" s="28"/>
      <c r="L881" s="28"/>
      <c r="M881" s="30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28"/>
      <c r="J882" s="30"/>
      <c r="K882" s="28"/>
      <c r="L882" s="28"/>
      <c r="M882" s="30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28"/>
      <c r="J883" s="30"/>
      <c r="K883" s="28"/>
      <c r="L883" s="28"/>
      <c r="M883" s="30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28"/>
      <c r="J884" s="30"/>
      <c r="K884" s="28"/>
      <c r="L884" s="28"/>
      <c r="M884" s="30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28"/>
      <c r="J885" s="30"/>
      <c r="K885" s="28"/>
      <c r="L885" s="28"/>
      <c r="M885" s="30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28"/>
      <c r="J886" s="30"/>
      <c r="K886" s="28"/>
      <c r="L886" s="28"/>
      <c r="M886" s="30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28"/>
      <c r="J887" s="30"/>
      <c r="K887" s="28"/>
      <c r="L887" s="28"/>
      <c r="M887" s="30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28"/>
      <c r="J888" s="30"/>
      <c r="K888" s="28"/>
      <c r="L888" s="28"/>
      <c r="M888" s="30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28"/>
      <c r="J889" s="30"/>
      <c r="K889" s="28"/>
      <c r="L889" s="28"/>
      <c r="M889" s="30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28"/>
      <c r="J890" s="30"/>
      <c r="K890" s="28"/>
      <c r="L890" s="28"/>
      <c r="M890" s="30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28"/>
      <c r="J891" s="30"/>
      <c r="K891" s="28"/>
      <c r="L891" s="28"/>
      <c r="M891" s="30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28"/>
      <c r="J892" s="30"/>
      <c r="K892" s="28"/>
      <c r="L892" s="28"/>
      <c r="M892" s="30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28"/>
      <c r="J893" s="30"/>
      <c r="K893" s="28"/>
      <c r="L893" s="28"/>
      <c r="M893" s="30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28"/>
      <c r="J894" s="30"/>
      <c r="K894" s="28"/>
      <c r="L894" s="28"/>
      <c r="M894" s="30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28"/>
      <c r="J895" s="30"/>
      <c r="K895" s="28"/>
      <c r="L895" s="28"/>
      <c r="M895" s="30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28"/>
      <c r="J896" s="30"/>
      <c r="K896" s="28"/>
      <c r="L896" s="28"/>
      <c r="M896" s="30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28"/>
      <c r="J897" s="30"/>
      <c r="K897" s="28"/>
      <c r="L897" s="28"/>
      <c r="M897" s="30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28"/>
      <c r="J898" s="30"/>
      <c r="K898" s="28"/>
      <c r="L898" s="28"/>
      <c r="M898" s="30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28"/>
      <c r="J899" s="30"/>
      <c r="K899" s="28"/>
      <c r="L899" s="28"/>
      <c r="M899" s="30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28"/>
      <c r="J900" s="30"/>
      <c r="K900" s="28"/>
      <c r="L900" s="28"/>
      <c r="M900" s="30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28"/>
      <c r="J901" s="30"/>
      <c r="K901" s="28"/>
      <c r="L901" s="28"/>
      <c r="M901" s="30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28"/>
      <c r="J902" s="30"/>
      <c r="K902" s="28"/>
      <c r="L902" s="28"/>
      <c r="M902" s="30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28"/>
      <c r="J903" s="30"/>
      <c r="K903" s="28"/>
      <c r="L903" s="28"/>
      <c r="M903" s="30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28"/>
      <c r="J904" s="30"/>
      <c r="K904" s="28"/>
      <c r="L904" s="28"/>
      <c r="M904" s="30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28"/>
      <c r="J905" s="30"/>
      <c r="K905" s="28"/>
      <c r="L905" s="28"/>
      <c r="M905" s="30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28"/>
      <c r="J906" s="30"/>
      <c r="K906" s="28"/>
      <c r="L906" s="28"/>
      <c r="M906" s="30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28"/>
      <c r="J907" s="30"/>
      <c r="K907" s="28"/>
      <c r="L907" s="28"/>
      <c r="M907" s="30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28"/>
      <c r="J908" s="30"/>
      <c r="K908" s="28"/>
      <c r="L908" s="28"/>
      <c r="M908" s="30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28"/>
      <c r="J909" s="30"/>
      <c r="K909" s="28"/>
      <c r="L909" s="28"/>
      <c r="M909" s="30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28"/>
      <c r="J910" s="30"/>
      <c r="K910" s="28"/>
      <c r="L910" s="28"/>
      <c r="M910" s="30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28"/>
      <c r="J911" s="30"/>
      <c r="K911" s="28"/>
      <c r="L911" s="28"/>
      <c r="M911" s="30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28"/>
      <c r="J912" s="30"/>
      <c r="K912" s="28"/>
      <c r="L912" s="28"/>
      <c r="M912" s="30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28"/>
      <c r="J913" s="30"/>
      <c r="K913" s="28"/>
      <c r="L913" s="28"/>
      <c r="M913" s="30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28"/>
      <c r="J914" s="30"/>
      <c r="K914" s="28"/>
      <c r="L914" s="28"/>
      <c r="M914" s="30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28"/>
      <c r="J915" s="30"/>
      <c r="K915" s="28"/>
      <c r="L915" s="28"/>
      <c r="M915" s="30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28"/>
      <c r="J916" s="30"/>
      <c r="K916" s="28"/>
      <c r="L916" s="28"/>
      <c r="M916" s="30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28"/>
      <c r="J917" s="30"/>
      <c r="K917" s="28"/>
      <c r="L917" s="28"/>
      <c r="M917" s="30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28"/>
      <c r="J918" s="30"/>
      <c r="K918" s="28"/>
      <c r="L918" s="28"/>
      <c r="M918" s="30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28"/>
      <c r="J919" s="30"/>
      <c r="K919" s="28"/>
      <c r="L919" s="28"/>
      <c r="M919" s="30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28"/>
      <c r="J920" s="30"/>
      <c r="K920" s="28"/>
      <c r="L920" s="28"/>
      <c r="M920" s="30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28"/>
      <c r="J921" s="30"/>
      <c r="K921" s="28"/>
      <c r="L921" s="28"/>
      <c r="M921" s="30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28"/>
      <c r="J922" s="30"/>
      <c r="K922" s="28"/>
      <c r="L922" s="28"/>
      <c r="M922" s="30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28"/>
      <c r="J923" s="30"/>
      <c r="K923" s="28"/>
      <c r="L923" s="28"/>
      <c r="M923" s="30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28"/>
      <c r="J924" s="30"/>
      <c r="K924" s="28"/>
      <c r="L924" s="28"/>
      <c r="M924" s="30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28"/>
      <c r="J925" s="30"/>
      <c r="K925" s="28"/>
      <c r="L925" s="28"/>
      <c r="M925" s="30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28"/>
      <c r="J926" s="30"/>
      <c r="K926" s="28"/>
      <c r="L926" s="28"/>
      <c r="M926" s="30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28"/>
      <c r="J927" s="30"/>
      <c r="K927" s="28"/>
      <c r="L927" s="28"/>
      <c r="M927" s="30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28"/>
      <c r="J928" s="30"/>
      <c r="K928" s="28"/>
      <c r="L928" s="28"/>
      <c r="M928" s="30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28"/>
      <c r="J929" s="30"/>
      <c r="K929" s="28"/>
      <c r="L929" s="28"/>
      <c r="M929" s="30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28"/>
      <c r="J930" s="30"/>
      <c r="K930" s="28"/>
      <c r="L930" s="28"/>
      <c r="M930" s="30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28"/>
      <c r="J931" s="30"/>
      <c r="K931" s="28"/>
      <c r="L931" s="28"/>
      <c r="M931" s="30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28"/>
      <c r="J932" s="30"/>
      <c r="K932" s="28"/>
      <c r="L932" s="28"/>
      <c r="M932" s="30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28"/>
      <c r="J933" s="30"/>
      <c r="K933" s="28"/>
      <c r="L933" s="28"/>
      <c r="M933" s="30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28"/>
      <c r="J934" s="30"/>
      <c r="K934" s="28"/>
      <c r="L934" s="28"/>
      <c r="M934" s="30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28"/>
      <c r="J935" s="30"/>
      <c r="K935" s="28"/>
      <c r="L935" s="28"/>
      <c r="M935" s="30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28"/>
      <c r="J936" s="30"/>
      <c r="K936" s="28"/>
      <c r="L936" s="28"/>
      <c r="M936" s="30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28"/>
      <c r="J937" s="30"/>
      <c r="K937" s="28"/>
      <c r="L937" s="28"/>
      <c r="M937" s="30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28"/>
      <c r="J938" s="30"/>
      <c r="K938" s="28"/>
      <c r="L938" s="28"/>
      <c r="M938" s="30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28"/>
      <c r="J939" s="30"/>
      <c r="K939" s="28"/>
      <c r="L939" s="28"/>
      <c r="M939" s="30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28"/>
      <c r="J940" s="30"/>
      <c r="K940" s="28"/>
      <c r="L940" s="28"/>
      <c r="M940" s="30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28"/>
      <c r="J941" s="30"/>
      <c r="K941" s="28"/>
      <c r="L941" s="28"/>
      <c r="M941" s="30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28"/>
      <c r="J942" s="30"/>
      <c r="K942" s="28"/>
      <c r="L942" s="28"/>
      <c r="M942" s="30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28"/>
      <c r="J943" s="30"/>
      <c r="K943" s="28"/>
      <c r="L943" s="28"/>
      <c r="M943" s="30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28"/>
      <c r="J944" s="30"/>
      <c r="K944" s="28"/>
      <c r="L944" s="28"/>
      <c r="M944" s="30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28"/>
      <c r="J945" s="30"/>
      <c r="K945" s="28"/>
      <c r="L945" s="28"/>
      <c r="M945" s="30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28"/>
      <c r="J946" s="30"/>
      <c r="K946" s="28"/>
      <c r="L946" s="28"/>
      <c r="M946" s="30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28"/>
      <c r="J947" s="30"/>
      <c r="K947" s="28"/>
      <c r="L947" s="28"/>
      <c r="M947" s="30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28"/>
      <c r="J948" s="30"/>
      <c r="K948" s="28"/>
      <c r="L948" s="28"/>
      <c r="M948" s="30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28"/>
      <c r="J949" s="30"/>
      <c r="K949" s="28"/>
      <c r="L949" s="28"/>
      <c r="M949" s="30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28"/>
      <c r="J950" s="30"/>
      <c r="K950" s="28"/>
      <c r="L950" s="28"/>
      <c r="M950" s="30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28"/>
      <c r="J951" s="30"/>
      <c r="K951" s="28"/>
      <c r="L951" s="28"/>
      <c r="M951" s="30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28"/>
      <c r="J952" s="30"/>
      <c r="K952" s="28"/>
      <c r="L952" s="28"/>
      <c r="M952" s="30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28"/>
      <c r="J953" s="30"/>
      <c r="K953" s="28"/>
      <c r="L953" s="28"/>
      <c r="M953" s="30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28"/>
      <c r="J954" s="30"/>
      <c r="K954" s="28"/>
      <c r="L954" s="28"/>
      <c r="M954" s="30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28"/>
      <c r="J955" s="30"/>
      <c r="K955" s="28"/>
      <c r="L955" s="28"/>
      <c r="M955" s="30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28"/>
      <c r="J956" s="30"/>
      <c r="K956" s="28"/>
      <c r="L956" s="28"/>
      <c r="M956" s="30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28"/>
      <c r="J957" s="30"/>
      <c r="K957" s="28"/>
      <c r="L957" s="28"/>
      <c r="M957" s="30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28"/>
      <c r="J958" s="30"/>
      <c r="K958" s="28"/>
      <c r="L958" s="28"/>
      <c r="M958" s="30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28"/>
      <c r="J959" s="30"/>
      <c r="K959" s="28"/>
      <c r="L959" s="28"/>
      <c r="M959" s="30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28"/>
      <c r="J960" s="30"/>
      <c r="K960" s="28"/>
      <c r="L960" s="28"/>
      <c r="M960" s="30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28"/>
      <c r="J961" s="30"/>
      <c r="K961" s="28"/>
      <c r="L961" s="28"/>
      <c r="M961" s="30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28"/>
      <c r="J962" s="30"/>
      <c r="K962" s="28"/>
      <c r="L962" s="28"/>
      <c r="M962" s="30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28"/>
      <c r="J963" s="30"/>
      <c r="K963" s="28"/>
      <c r="L963" s="28"/>
      <c r="M963" s="30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28"/>
      <c r="J964" s="30"/>
      <c r="K964" s="28"/>
      <c r="L964" s="28"/>
      <c r="M964" s="30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28"/>
      <c r="J965" s="30"/>
      <c r="K965" s="28"/>
      <c r="L965" s="28"/>
      <c r="M965" s="30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28"/>
      <c r="J966" s="30"/>
      <c r="K966" s="28"/>
      <c r="L966" s="28"/>
      <c r="M966" s="30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28"/>
      <c r="J967" s="30"/>
      <c r="K967" s="28"/>
      <c r="L967" s="28"/>
      <c r="M967" s="30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28"/>
      <c r="J968" s="30"/>
      <c r="K968" s="28"/>
      <c r="L968" s="28"/>
      <c r="M968" s="30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28"/>
      <c r="J969" s="30"/>
      <c r="K969" s="28"/>
      <c r="L969" s="28"/>
      <c r="M969" s="30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28"/>
      <c r="J970" s="30"/>
      <c r="K970" s="28"/>
      <c r="L970" s="28"/>
      <c r="M970" s="30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28"/>
      <c r="J971" s="30"/>
      <c r="K971" s="28"/>
      <c r="L971" s="28"/>
      <c r="M971" s="30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28"/>
      <c r="J972" s="30"/>
      <c r="K972" s="28"/>
      <c r="L972" s="28"/>
      <c r="M972" s="30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28"/>
      <c r="J973" s="30"/>
      <c r="K973" s="28"/>
      <c r="L973" s="28"/>
      <c r="M973" s="30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28"/>
      <c r="J974" s="30"/>
      <c r="K974" s="28"/>
      <c r="L974" s="28"/>
      <c r="M974" s="30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28"/>
      <c r="J975" s="30"/>
      <c r="K975" s="28"/>
      <c r="L975" s="28"/>
      <c r="M975" s="30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28"/>
      <c r="J976" s="30"/>
      <c r="K976" s="28"/>
      <c r="L976" s="28"/>
      <c r="M976" s="30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28"/>
      <c r="J977" s="30"/>
      <c r="K977" s="28"/>
      <c r="L977" s="28"/>
      <c r="M977" s="30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28"/>
      <c r="J978" s="30"/>
      <c r="K978" s="28"/>
      <c r="L978" s="28"/>
      <c r="M978" s="30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28"/>
      <c r="J979" s="30"/>
      <c r="K979" s="28"/>
      <c r="L979" s="28"/>
      <c r="M979" s="30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28"/>
      <c r="J980" s="30"/>
      <c r="K980" s="28"/>
      <c r="L980" s="28"/>
      <c r="M980" s="30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28"/>
      <c r="J981" s="30"/>
      <c r="K981" s="28"/>
      <c r="L981" s="28"/>
      <c r="M981" s="30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28"/>
      <c r="J982" s="30"/>
      <c r="K982" s="28"/>
      <c r="L982" s="28"/>
      <c r="M982" s="30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28"/>
      <c r="J983" s="30"/>
      <c r="K983" s="28"/>
      <c r="L983" s="28"/>
      <c r="M983" s="30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28"/>
      <c r="J984" s="30"/>
      <c r="K984" s="28"/>
      <c r="L984" s="28"/>
      <c r="M984" s="30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28"/>
      <c r="J985" s="30"/>
      <c r="K985" s="28"/>
      <c r="L985" s="28"/>
      <c r="M985" s="30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28"/>
      <c r="J986" s="30"/>
      <c r="K986" s="28"/>
      <c r="L986" s="28"/>
      <c r="M986" s="30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28"/>
      <c r="J987" s="30"/>
      <c r="K987" s="28"/>
      <c r="L987" s="28"/>
      <c r="M987" s="30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28"/>
      <c r="J988" s="30"/>
      <c r="K988" s="28"/>
      <c r="L988" s="28"/>
      <c r="M988" s="30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28"/>
      <c r="J989" s="30"/>
      <c r="K989" s="28"/>
      <c r="L989" s="28"/>
      <c r="M989" s="30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28"/>
      <c r="J990" s="30"/>
      <c r="K990" s="28"/>
      <c r="L990" s="28"/>
      <c r="M990" s="30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28"/>
      <c r="J991" s="30"/>
      <c r="K991" s="28"/>
      <c r="L991" s="28"/>
      <c r="M991" s="30"/>
    </row>
    <row r="992" spans="2:13" ht="15.75" customHeight="1">
      <c r="B992" s="28"/>
      <c r="C992" s="29"/>
      <c r="D992" s="30"/>
      <c r="E992" s="28"/>
      <c r="F992" s="28"/>
      <c r="G992" s="28"/>
      <c r="H992" s="28"/>
      <c r="I992" s="28"/>
      <c r="J992" s="30"/>
      <c r="K992" s="28"/>
      <c r="L992" s="28"/>
      <c r="M992" s="30"/>
    </row>
    <row r="993" spans="2:13" ht="15.75" customHeight="1">
      <c r="B993" s="28"/>
      <c r="C993" s="29"/>
      <c r="D993" s="30"/>
      <c r="E993" s="28"/>
      <c r="F993" s="28"/>
      <c r="G993" s="28"/>
      <c r="H993" s="28"/>
      <c r="I993" s="28"/>
      <c r="J993" s="30"/>
      <c r="K993" s="28"/>
      <c r="L993" s="28"/>
      <c r="M993" s="30"/>
    </row>
    <row r="994" spans="2:13" ht="15.75" customHeight="1">
      <c r="B994" s="28"/>
      <c r="C994" s="29"/>
      <c r="D994" s="30"/>
      <c r="E994" s="28"/>
      <c r="F994" s="28"/>
      <c r="G994" s="28"/>
      <c r="H994" s="28"/>
      <c r="I994" s="28"/>
      <c r="J994" s="30"/>
      <c r="K994" s="28"/>
      <c r="L994" s="28"/>
      <c r="M994" s="30"/>
    </row>
  </sheetData>
  <mergeCells count="14">
    <mergeCell ref="I1:I3"/>
    <mergeCell ref="J1:M2"/>
    <mergeCell ref="B4:C4"/>
    <mergeCell ref="B6:C6"/>
    <mergeCell ref="B12:C12"/>
    <mergeCell ref="E1:E3"/>
    <mergeCell ref="F1:F3"/>
    <mergeCell ref="G1:G3"/>
    <mergeCell ref="H1:H3"/>
    <mergeCell ref="B18:C18"/>
    <mergeCell ref="B24:C24"/>
    <mergeCell ref="B1:B3"/>
    <mergeCell ref="C1:C3"/>
    <mergeCell ref="D1:D3"/>
  </mergeCells>
  <dataValidations count="1">
    <dataValidation type="list" allowBlank="1" showErrorMessage="1" sqref="J7:J10 J13:J16 J19:J22 J25:J28" xr:uid="{00000000-0002-0000-0300-000000000000}">
      <formula1>"Tuntas,Belum"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B1:M995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62.26953125" customWidth="1"/>
    <col min="5" max="5" width="10.453125" customWidth="1"/>
    <col min="6" max="6" width="7.08984375" customWidth="1"/>
    <col min="8" max="8" width="18.26953125" customWidth="1"/>
    <col min="11" max="11" width="14.453125" hidden="1"/>
  </cols>
  <sheetData>
    <row r="1" spans="2:13" ht="14.5">
      <c r="B1" s="535" t="s">
        <v>0</v>
      </c>
      <c r="C1" s="538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35" t="s">
        <v>7</v>
      </c>
      <c r="J1" s="539" t="s">
        <v>8</v>
      </c>
      <c r="K1" s="540"/>
      <c r="L1" s="540"/>
      <c r="M1" s="541"/>
    </row>
    <row r="2" spans="2:13" ht="14.5">
      <c r="B2" s="536"/>
      <c r="C2" s="536"/>
      <c r="D2" s="536"/>
      <c r="E2" s="536"/>
      <c r="F2" s="536"/>
      <c r="G2" s="536"/>
      <c r="H2" s="536"/>
      <c r="I2" s="536"/>
      <c r="J2" s="542"/>
      <c r="K2" s="543"/>
      <c r="L2" s="543"/>
      <c r="M2" s="544"/>
    </row>
    <row r="3" spans="2:13" ht="46.5">
      <c r="B3" s="537"/>
      <c r="C3" s="537"/>
      <c r="D3" s="537"/>
      <c r="E3" s="537"/>
      <c r="F3" s="537"/>
      <c r="G3" s="537"/>
      <c r="H3" s="537"/>
      <c r="I3" s="537"/>
      <c r="J3" s="1" t="s">
        <v>9</v>
      </c>
      <c r="K3" s="1" t="s">
        <v>10</v>
      </c>
      <c r="L3" s="1" t="s">
        <v>11</v>
      </c>
      <c r="M3" s="1" t="s">
        <v>12</v>
      </c>
    </row>
    <row r="4" spans="2:13" ht="14.5">
      <c r="B4" s="545" t="s">
        <v>13</v>
      </c>
      <c r="C4" s="534"/>
      <c r="D4" s="2"/>
      <c r="E4" s="3"/>
      <c r="F4" s="3"/>
      <c r="G4" s="3"/>
      <c r="H4" s="3"/>
      <c r="I4" s="3"/>
      <c r="J4" s="2"/>
      <c r="K4" s="3"/>
      <c r="L4" s="3"/>
      <c r="M4" s="2"/>
    </row>
    <row r="5" spans="2:13" ht="14.5">
      <c r="B5" s="4"/>
      <c r="C5" s="5"/>
      <c r="D5" s="6" t="s">
        <v>14</v>
      </c>
      <c r="E5" s="7"/>
      <c r="F5" s="4"/>
      <c r="G5" s="4"/>
      <c r="H5" s="7"/>
      <c r="I5" s="8"/>
      <c r="J5" s="9"/>
      <c r="K5" s="4"/>
      <c r="L5" s="4"/>
      <c r="M5" s="9"/>
    </row>
    <row r="6" spans="2:13" ht="14.5">
      <c r="B6" s="545" t="s">
        <v>15</v>
      </c>
      <c r="C6" s="534"/>
      <c r="D6" s="2"/>
      <c r="E6" s="3"/>
      <c r="F6" s="3"/>
      <c r="G6" s="3"/>
      <c r="H6" s="3"/>
      <c r="I6" s="3"/>
      <c r="J6" s="2"/>
      <c r="K6" s="3"/>
      <c r="L6" s="3"/>
      <c r="M6" s="2"/>
    </row>
    <row r="7" spans="2:13" ht="14.5">
      <c r="B7" s="10" t="s">
        <v>16</v>
      </c>
      <c r="C7" s="60" t="s">
        <v>92</v>
      </c>
      <c r="D7" s="58" t="s">
        <v>93</v>
      </c>
      <c r="E7" s="13" t="s">
        <v>19</v>
      </c>
      <c r="F7" s="14">
        <v>1</v>
      </c>
      <c r="G7" s="14" t="s">
        <v>20</v>
      </c>
      <c r="H7" s="33" t="s">
        <v>94</v>
      </c>
      <c r="I7" s="83" t="s">
        <v>21</v>
      </c>
      <c r="J7" s="15" t="s">
        <v>22</v>
      </c>
      <c r="K7" s="14"/>
      <c r="L7" s="14" t="s">
        <v>23</v>
      </c>
      <c r="M7" s="16"/>
    </row>
    <row r="8" spans="2:13" ht="14.5">
      <c r="B8" s="10" t="s">
        <v>16</v>
      </c>
      <c r="C8" s="60" t="s">
        <v>95</v>
      </c>
      <c r="D8" s="58" t="s">
        <v>96</v>
      </c>
      <c r="E8" s="13" t="s">
        <v>19</v>
      </c>
      <c r="F8" s="14">
        <v>1</v>
      </c>
      <c r="G8" s="14" t="s">
        <v>20</v>
      </c>
      <c r="H8" s="33" t="s">
        <v>97</v>
      </c>
      <c r="I8" s="83" t="s">
        <v>98</v>
      </c>
      <c r="J8" s="15" t="s">
        <v>22</v>
      </c>
      <c r="K8" s="14"/>
      <c r="L8" s="14" t="s">
        <v>23</v>
      </c>
      <c r="M8" s="16"/>
    </row>
    <row r="9" spans="2:13" ht="14.5">
      <c r="B9" s="10" t="s">
        <v>16</v>
      </c>
      <c r="C9" s="11" t="s">
        <v>33</v>
      </c>
      <c r="D9" s="58" t="s">
        <v>34</v>
      </c>
      <c r="E9" s="13" t="s">
        <v>19</v>
      </c>
      <c r="F9" s="14">
        <v>1</v>
      </c>
      <c r="G9" s="14" t="s">
        <v>20</v>
      </c>
      <c r="H9" s="33" t="s">
        <v>99</v>
      </c>
      <c r="I9" s="13" t="s">
        <v>21</v>
      </c>
      <c r="J9" s="15" t="s">
        <v>22</v>
      </c>
      <c r="K9" s="14"/>
      <c r="L9" s="14" t="s">
        <v>23</v>
      </c>
      <c r="M9" s="16"/>
    </row>
    <row r="10" spans="2:13" ht="14.5">
      <c r="B10" s="10" t="s">
        <v>16</v>
      </c>
      <c r="C10" s="11" t="s">
        <v>59</v>
      </c>
      <c r="D10" s="58" t="s">
        <v>60</v>
      </c>
      <c r="E10" s="13" t="s">
        <v>19</v>
      </c>
      <c r="F10" s="14">
        <v>1</v>
      </c>
      <c r="G10" s="14" t="s">
        <v>20</v>
      </c>
      <c r="H10" s="33" t="s">
        <v>100</v>
      </c>
      <c r="I10" s="83" t="s">
        <v>21</v>
      </c>
      <c r="J10" s="15" t="s">
        <v>22</v>
      </c>
      <c r="K10" s="14"/>
      <c r="L10" s="14" t="s">
        <v>23</v>
      </c>
      <c r="M10" s="16"/>
    </row>
    <row r="11" spans="2:13" ht="28">
      <c r="B11" s="10" t="s">
        <v>16</v>
      </c>
      <c r="C11" s="60" t="s">
        <v>101</v>
      </c>
      <c r="D11" s="58" t="s">
        <v>102</v>
      </c>
      <c r="E11" s="13" t="s">
        <v>19</v>
      </c>
      <c r="F11" s="14">
        <v>1</v>
      </c>
      <c r="G11" s="14" t="s">
        <v>20</v>
      </c>
      <c r="H11" s="33" t="s">
        <v>103</v>
      </c>
      <c r="I11" s="83" t="s">
        <v>104</v>
      </c>
      <c r="J11" s="15" t="s">
        <v>22</v>
      </c>
      <c r="K11" s="14"/>
      <c r="L11" s="14" t="s">
        <v>23</v>
      </c>
      <c r="M11" s="16"/>
    </row>
    <row r="12" spans="2:13" ht="14.5">
      <c r="B12" s="34"/>
      <c r="C12" s="35"/>
      <c r="D12" s="36"/>
      <c r="E12" s="37"/>
      <c r="F12" s="38"/>
      <c r="G12" s="38"/>
      <c r="H12" s="38"/>
      <c r="I12" s="37"/>
      <c r="J12" s="9"/>
      <c r="K12" s="38"/>
      <c r="L12" s="38"/>
      <c r="M12" s="9"/>
    </row>
    <row r="13" spans="2:13" ht="14.5">
      <c r="B13" s="533" t="s">
        <v>24</v>
      </c>
      <c r="C13" s="534"/>
      <c r="D13" s="2"/>
      <c r="E13" s="3"/>
      <c r="F13" s="3"/>
      <c r="G13" s="3"/>
      <c r="H13" s="3"/>
      <c r="I13" s="3"/>
      <c r="J13" s="2"/>
      <c r="K13" s="3"/>
      <c r="L13" s="3"/>
      <c r="M13" s="2"/>
    </row>
    <row r="14" spans="2:13" ht="34.5" customHeight="1">
      <c r="B14" s="10" t="s">
        <v>16</v>
      </c>
      <c r="C14" s="11" t="s">
        <v>105</v>
      </c>
      <c r="D14" s="58" t="s">
        <v>106</v>
      </c>
      <c r="E14" s="13" t="s">
        <v>38</v>
      </c>
      <c r="F14" s="14">
        <v>1</v>
      </c>
      <c r="G14" s="14" t="s">
        <v>20</v>
      </c>
      <c r="H14" s="33" t="s">
        <v>107</v>
      </c>
      <c r="I14" s="83" t="s">
        <v>108</v>
      </c>
      <c r="J14" s="15" t="s">
        <v>22</v>
      </c>
      <c r="K14" s="14"/>
      <c r="L14" s="14" t="s">
        <v>109</v>
      </c>
      <c r="M14" s="16"/>
    </row>
    <row r="15" spans="2:13" ht="28">
      <c r="B15" s="77" t="s">
        <v>16</v>
      </c>
      <c r="C15" s="45" t="s">
        <v>110</v>
      </c>
      <c r="D15" s="84" t="s">
        <v>111</v>
      </c>
      <c r="E15" s="49" t="s">
        <v>38</v>
      </c>
      <c r="F15" s="78">
        <v>1</v>
      </c>
      <c r="G15" s="78" t="s">
        <v>39</v>
      </c>
      <c r="H15" s="85" t="s">
        <v>107</v>
      </c>
      <c r="I15" s="86" t="s">
        <v>112</v>
      </c>
      <c r="J15" s="79" t="s">
        <v>39</v>
      </c>
      <c r="K15" s="78"/>
      <c r="L15" s="78" t="s">
        <v>23</v>
      </c>
      <c r="M15" s="50"/>
    </row>
    <row r="16" spans="2:13" ht="14.5">
      <c r="B16" s="34"/>
      <c r="C16" s="35"/>
      <c r="D16" s="70"/>
      <c r="E16" s="71"/>
      <c r="F16" s="72"/>
      <c r="G16" s="38"/>
      <c r="H16" s="73"/>
      <c r="I16" s="37"/>
      <c r="J16" s="74"/>
      <c r="K16" s="23"/>
      <c r="L16" s="38"/>
      <c r="M16" s="22"/>
    </row>
    <row r="17" spans="2:13" ht="14.5">
      <c r="B17" s="34"/>
      <c r="C17" s="35"/>
      <c r="D17" s="6"/>
      <c r="E17" s="72"/>
      <c r="F17" s="38"/>
      <c r="G17" s="75"/>
      <c r="H17" s="73"/>
      <c r="I17" s="37"/>
      <c r="J17" s="74"/>
      <c r="K17" s="23"/>
      <c r="L17" s="38"/>
      <c r="M17" s="76"/>
    </row>
    <row r="18" spans="2:13" ht="14.5">
      <c r="B18" s="23"/>
      <c r="C18" s="18"/>
      <c r="D18" s="82"/>
      <c r="E18" s="19"/>
      <c r="F18" s="19"/>
      <c r="G18" s="23"/>
      <c r="H18" s="21"/>
      <c r="I18" s="19"/>
      <c r="J18" s="22"/>
      <c r="K18" s="23"/>
      <c r="L18" s="23"/>
      <c r="M18" s="22"/>
    </row>
    <row r="19" spans="2:13" ht="14.5">
      <c r="B19" s="533" t="s">
        <v>25</v>
      </c>
      <c r="C19" s="534"/>
      <c r="D19" s="2"/>
      <c r="E19" s="3"/>
      <c r="F19" s="3"/>
      <c r="G19" s="3"/>
      <c r="H19" s="3"/>
      <c r="I19" s="3"/>
      <c r="J19" s="2"/>
      <c r="K19" s="3"/>
      <c r="L19" s="3"/>
      <c r="M19" s="2"/>
    </row>
    <row r="20" spans="2:13" ht="15.75" customHeight="1">
      <c r="B20" s="10" t="s">
        <v>26</v>
      </c>
      <c r="C20" s="60" t="s">
        <v>113</v>
      </c>
      <c r="D20" s="58" t="s">
        <v>114</v>
      </c>
      <c r="E20" s="13" t="s">
        <v>27</v>
      </c>
      <c r="F20" s="14">
        <v>2</v>
      </c>
      <c r="G20" s="14" t="s">
        <v>20</v>
      </c>
      <c r="H20" s="33" t="s">
        <v>107</v>
      </c>
      <c r="I20" s="83" t="s">
        <v>112</v>
      </c>
      <c r="J20" s="15" t="s">
        <v>22</v>
      </c>
      <c r="K20" s="14"/>
      <c r="L20" s="14" t="s">
        <v>115</v>
      </c>
      <c r="M20" s="16"/>
    </row>
    <row r="21" spans="2:13" ht="15.75" customHeight="1">
      <c r="B21" s="10" t="s">
        <v>16</v>
      </c>
      <c r="C21" s="60" t="s">
        <v>116</v>
      </c>
      <c r="D21" s="58" t="s">
        <v>117</v>
      </c>
      <c r="E21" s="13" t="s">
        <v>118</v>
      </c>
      <c r="F21" s="14">
        <v>1</v>
      </c>
      <c r="G21" s="14" t="s">
        <v>20</v>
      </c>
      <c r="H21" s="33" t="s">
        <v>107</v>
      </c>
      <c r="I21" s="83" t="s">
        <v>119</v>
      </c>
      <c r="J21" s="15" t="s">
        <v>22</v>
      </c>
      <c r="K21" s="14"/>
      <c r="L21" s="14" t="s">
        <v>55</v>
      </c>
      <c r="M21" s="16"/>
    </row>
    <row r="22" spans="2:13" ht="15.75" customHeight="1">
      <c r="B22" s="10" t="s">
        <v>16</v>
      </c>
      <c r="C22" s="60" t="s">
        <v>120</v>
      </c>
      <c r="D22" s="58" t="s">
        <v>121</v>
      </c>
      <c r="E22" s="13" t="s">
        <v>122</v>
      </c>
      <c r="F22" s="14">
        <v>1</v>
      </c>
      <c r="G22" s="14" t="s">
        <v>20</v>
      </c>
      <c r="H22" s="33" t="s">
        <v>107</v>
      </c>
      <c r="I22" s="83" t="s">
        <v>123</v>
      </c>
      <c r="J22" s="15" t="s">
        <v>22</v>
      </c>
      <c r="K22" s="14"/>
      <c r="L22" s="14" t="s">
        <v>124</v>
      </c>
      <c r="M22" s="16"/>
    </row>
    <row r="23" spans="2:13" ht="15.75" customHeight="1">
      <c r="B23" s="10" t="s">
        <v>16</v>
      </c>
      <c r="C23" s="60" t="s">
        <v>125</v>
      </c>
      <c r="D23" s="58" t="s">
        <v>126</v>
      </c>
      <c r="E23" s="13" t="s">
        <v>127</v>
      </c>
      <c r="F23" s="14">
        <v>1</v>
      </c>
      <c r="G23" s="14" t="s">
        <v>20</v>
      </c>
      <c r="H23" s="33" t="s">
        <v>107</v>
      </c>
      <c r="I23" s="83" t="s">
        <v>128</v>
      </c>
      <c r="J23" s="15" t="s">
        <v>22</v>
      </c>
      <c r="K23" s="14"/>
      <c r="L23" s="14" t="s">
        <v>23</v>
      </c>
      <c r="M23" s="16"/>
    </row>
    <row r="24" spans="2:13" ht="15.75" customHeight="1">
      <c r="B24" s="23"/>
      <c r="C24" s="18"/>
      <c r="D24" s="82"/>
      <c r="E24" s="21"/>
      <c r="F24" s="19"/>
      <c r="G24" s="4"/>
      <c r="H24" s="7"/>
      <c r="I24" s="19"/>
      <c r="J24" s="22"/>
      <c r="K24" s="23"/>
      <c r="L24" s="23"/>
      <c r="M24" s="22"/>
    </row>
    <row r="25" spans="2:13" ht="15.75" customHeight="1">
      <c r="B25" s="533" t="s">
        <v>28</v>
      </c>
      <c r="C25" s="534"/>
      <c r="D25" s="2"/>
      <c r="E25" s="3"/>
      <c r="F25" s="3"/>
      <c r="G25" s="3"/>
      <c r="H25" s="3"/>
      <c r="I25" s="3"/>
      <c r="J25" s="2"/>
      <c r="K25" s="3"/>
      <c r="L25" s="3"/>
      <c r="M25" s="2"/>
    </row>
    <row r="26" spans="2:13" ht="14.25" customHeight="1">
      <c r="B26" s="10" t="s">
        <v>16</v>
      </c>
      <c r="C26" s="11" t="s">
        <v>129</v>
      </c>
      <c r="D26" s="58" t="s">
        <v>130</v>
      </c>
      <c r="E26" s="13" t="s">
        <v>131</v>
      </c>
      <c r="F26" s="14">
        <v>1</v>
      </c>
      <c r="G26" s="14" t="s">
        <v>20</v>
      </c>
      <c r="H26" s="33" t="s">
        <v>132</v>
      </c>
      <c r="I26" s="83" t="s">
        <v>133</v>
      </c>
      <c r="J26" s="15" t="s">
        <v>22</v>
      </c>
      <c r="K26" s="14"/>
      <c r="L26" s="14"/>
      <c r="M26" s="16"/>
    </row>
    <row r="27" spans="2:13" ht="14.5">
      <c r="B27" s="34"/>
      <c r="C27" s="35"/>
      <c r="D27" s="6"/>
      <c r="E27" s="72"/>
      <c r="F27" s="38"/>
      <c r="G27" s="38"/>
      <c r="H27" s="73"/>
      <c r="I27" s="72"/>
      <c r="J27" s="74"/>
      <c r="K27" s="23"/>
      <c r="L27" s="38"/>
      <c r="M27" s="81"/>
    </row>
    <row r="28" spans="2:13" ht="14.5">
      <c r="B28" s="34"/>
      <c r="C28" s="35"/>
      <c r="D28" s="70"/>
      <c r="E28" s="71"/>
      <c r="F28" s="72"/>
      <c r="G28" s="38"/>
      <c r="H28" s="73"/>
      <c r="I28" s="37"/>
      <c r="J28" s="74"/>
      <c r="K28" s="23"/>
      <c r="L28" s="38"/>
      <c r="M28" s="22"/>
    </row>
    <row r="29" spans="2:13" ht="14.5">
      <c r="B29" s="34"/>
      <c r="C29" s="35"/>
      <c r="D29" s="6"/>
      <c r="E29" s="72"/>
      <c r="F29" s="38"/>
      <c r="G29" s="75"/>
      <c r="H29" s="73"/>
      <c r="I29" s="37"/>
      <c r="J29" s="74"/>
      <c r="K29" s="23"/>
      <c r="L29" s="38"/>
      <c r="M29" s="76"/>
    </row>
    <row r="30" spans="2:13" ht="15.75" customHeight="1">
      <c r="B30" s="17"/>
      <c r="C30" s="18"/>
      <c r="D30" s="24"/>
      <c r="E30" s="19"/>
      <c r="F30" s="19"/>
      <c r="G30" s="20"/>
      <c r="H30" s="21"/>
      <c r="I30" s="19"/>
      <c r="J30" s="22"/>
      <c r="K30" s="23"/>
      <c r="L30" s="17"/>
      <c r="M30" s="22"/>
    </row>
    <row r="31" spans="2:13" ht="15.75" customHeight="1">
      <c r="B31" s="28"/>
      <c r="C31" s="29"/>
      <c r="D31" s="30"/>
      <c r="E31" s="28"/>
      <c r="F31" s="28"/>
      <c r="G31" s="28"/>
      <c r="H31" s="28"/>
      <c r="I31" s="28"/>
      <c r="J31" s="30"/>
      <c r="K31" s="28"/>
      <c r="L31" s="28"/>
      <c r="M31" s="30"/>
    </row>
    <row r="32" spans="2:13" ht="15.75" customHeight="1">
      <c r="B32" s="28"/>
      <c r="C32" s="29"/>
      <c r="D32" s="30"/>
      <c r="E32" s="28"/>
      <c r="F32" s="28"/>
      <c r="G32" s="28"/>
      <c r="H32" s="28"/>
      <c r="I32" s="28"/>
      <c r="J32" s="30"/>
      <c r="K32" s="28"/>
      <c r="L32" s="28"/>
      <c r="M32" s="30"/>
    </row>
    <row r="33" spans="2:13" ht="15.75" customHeight="1">
      <c r="B33" s="28"/>
      <c r="C33" s="29"/>
      <c r="D33" s="30"/>
      <c r="E33" s="28"/>
      <c r="F33" s="28"/>
      <c r="G33" s="28"/>
      <c r="H33" s="28"/>
      <c r="I33" s="28"/>
      <c r="J33" s="30"/>
      <c r="K33" s="28"/>
      <c r="L33" s="28"/>
      <c r="M33" s="30"/>
    </row>
    <row r="34" spans="2:13" ht="15.75" customHeight="1">
      <c r="B34" s="28"/>
      <c r="C34" s="29"/>
      <c r="D34" s="30"/>
      <c r="E34" s="28"/>
      <c r="F34" s="28"/>
      <c r="G34" s="28"/>
      <c r="H34" s="28"/>
      <c r="I34" s="28"/>
      <c r="J34" s="30"/>
      <c r="K34" s="28"/>
      <c r="L34" s="28"/>
      <c r="M34" s="30"/>
    </row>
    <row r="35" spans="2:13" ht="15.75" customHeight="1">
      <c r="B35" s="28"/>
      <c r="C35" s="29"/>
      <c r="D35" s="30"/>
      <c r="E35" s="28"/>
      <c r="F35" s="28"/>
      <c r="G35" s="28"/>
      <c r="H35" s="28"/>
      <c r="I35" s="28"/>
      <c r="J35" s="30"/>
      <c r="K35" s="28"/>
      <c r="L35" s="28"/>
      <c r="M35" s="30"/>
    </row>
    <row r="36" spans="2:13" ht="15.75" customHeight="1">
      <c r="B36" s="28"/>
      <c r="C36" s="29"/>
      <c r="D36" s="30"/>
      <c r="E36" s="28"/>
      <c r="F36" s="28"/>
      <c r="G36" s="28"/>
      <c r="H36" s="28"/>
      <c r="I36" s="28"/>
      <c r="J36" s="30"/>
      <c r="K36" s="28"/>
      <c r="L36" s="28"/>
      <c r="M36" s="30"/>
    </row>
    <row r="37" spans="2:13" ht="15.75" customHeight="1">
      <c r="B37" s="28"/>
      <c r="C37" s="29"/>
      <c r="D37" s="30"/>
      <c r="E37" s="28"/>
      <c r="F37" s="28"/>
      <c r="G37" s="28"/>
      <c r="H37" s="28"/>
      <c r="I37" s="28"/>
      <c r="J37" s="30"/>
      <c r="K37" s="28"/>
      <c r="L37" s="28"/>
      <c r="M37" s="30"/>
    </row>
    <row r="38" spans="2:13" ht="15.75" customHeight="1">
      <c r="B38" s="28"/>
      <c r="C38" s="29"/>
      <c r="D38" s="30"/>
      <c r="E38" s="28"/>
      <c r="F38" s="28"/>
      <c r="G38" s="28"/>
      <c r="H38" s="28"/>
      <c r="I38" s="28"/>
      <c r="J38" s="30"/>
      <c r="K38" s="28"/>
      <c r="L38" s="28"/>
      <c r="M38" s="30"/>
    </row>
    <row r="39" spans="2:13" ht="15.75" customHeight="1">
      <c r="B39" s="28"/>
      <c r="C39" s="29"/>
      <c r="D39" s="30"/>
      <c r="E39" s="28"/>
      <c r="F39" s="28"/>
      <c r="G39" s="28"/>
      <c r="H39" s="28"/>
      <c r="I39" s="28"/>
      <c r="J39" s="30"/>
      <c r="K39" s="28"/>
      <c r="L39" s="28"/>
      <c r="M39" s="30"/>
    </row>
    <row r="40" spans="2:13" ht="15.75" customHeight="1">
      <c r="B40" s="28"/>
      <c r="C40" s="29"/>
      <c r="D40" s="30"/>
      <c r="E40" s="28"/>
      <c r="F40" s="28"/>
      <c r="G40" s="28"/>
      <c r="H40" s="28"/>
      <c r="I40" s="28"/>
      <c r="J40" s="30"/>
      <c r="K40" s="28"/>
      <c r="L40" s="28"/>
      <c r="M40" s="30"/>
    </row>
    <row r="41" spans="2:13" ht="15.75" customHeight="1">
      <c r="B41" s="28"/>
      <c r="C41" s="29"/>
      <c r="D41" s="30"/>
      <c r="E41" s="28"/>
      <c r="F41" s="28"/>
      <c r="G41" s="28"/>
      <c r="H41" s="28"/>
      <c r="I41" s="28"/>
      <c r="J41" s="30"/>
      <c r="K41" s="28"/>
      <c r="L41" s="28"/>
      <c r="M41" s="30"/>
    </row>
    <row r="42" spans="2:13" ht="15.75" customHeight="1">
      <c r="B42" s="28"/>
      <c r="C42" s="29"/>
      <c r="D42" s="30"/>
      <c r="E42" s="28"/>
      <c r="F42" s="28"/>
      <c r="G42" s="28"/>
      <c r="H42" s="28"/>
      <c r="I42" s="28"/>
      <c r="J42" s="30"/>
      <c r="K42" s="28"/>
      <c r="L42" s="28"/>
      <c r="M42" s="30"/>
    </row>
    <row r="43" spans="2:13" ht="15.75" customHeight="1">
      <c r="B43" s="28"/>
      <c r="C43" s="29"/>
      <c r="D43" s="30"/>
      <c r="E43" s="28"/>
      <c r="F43" s="28"/>
      <c r="G43" s="28"/>
      <c r="H43" s="28"/>
      <c r="I43" s="28"/>
      <c r="J43" s="30"/>
      <c r="K43" s="28"/>
      <c r="L43" s="28"/>
      <c r="M43" s="30"/>
    </row>
    <row r="44" spans="2:13" ht="15.75" customHeight="1">
      <c r="B44" s="28"/>
      <c r="C44" s="29"/>
      <c r="D44" s="30"/>
      <c r="E44" s="28"/>
      <c r="F44" s="28"/>
      <c r="G44" s="28"/>
      <c r="H44" s="28"/>
      <c r="I44" s="28"/>
      <c r="J44" s="30"/>
      <c r="K44" s="28"/>
      <c r="L44" s="28"/>
      <c r="M44" s="30"/>
    </row>
    <row r="45" spans="2:13" ht="15.75" customHeight="1">
      <c r="B45" s="28"/>
      <c r="C45" s="29"/>
      <c r="D45" s="30"/>
      <c r="E45" s="28"/>
      <c r="F45" s="28"/>
      <c r="G45" s="28"/>
      <c r="H45" s="28"/>
      <c r="I45" s="28"/>
      <c r="J45" s="30"/>
      <c r="K45" s="28"/>
      <c r="L45" s="28"/>
      <c r="M45" s="30"/>
    </row>
    <row r="46" spans="2:13" ht="15.75" customHeight="1">
      <c r="B46" s="28"/>
      <c r="C46" s="29"/>
      <c r="D46" s="30"/>
      <c r="E46" s="28"/>
      <c r="F46" s="28"/>
      <c r="G46" s="28"/>
      <c r="H46" s="28"/>
      <c r="I46" s="28"/>
      <c r="J46" s="30"/>
      <c r="K46" s="28"/>
      <c r="L46" s="28"/>
      <c r="M46" s="30"/>
    </row>
    <row r="47" spans="2:13" ht="15.75" customHeight="1">
      <c r="B47" s="28"/>
      <c r="C47" s="29"/>
      <c r="D47" s="30"/>
      <c r="E47" s="28"/>
      <c r="F47" s="28"/>
      <c r="G47" s="28"/>
      <c r="H47" s="28"/>
      <c r="I47" s="28"/>
      <c r="J47" s="30"/>
      <c r="K47" s="28"/>
      <c r="L47" s="28"/>
      <c r="M47" s="30"/>
    </row>
    <row r="48" spans="2:13" ht="15.75" customHeight="1">
      <c r="B48" s="28"/>
      <c r="C48" s="29"/>
      <c r="D48" s="30"/>
      <c r="E48" s="28"/>
      <c r="F48" s="28"/>
      <c r="G48" s="28"/>
      <c r="H48" s="28"/>
      <c r="I48" s="28"/>
      <c r="J48" s="30"/>
      <c r="K48" s="28"/>
      <c r="L48" s="28"/>
      <c r="M48" s="30"/>
    </row>
    <row r="49" spans="2:13" ht="15.75" customHeight="1">
      <c r="B49" s="28"/>
      <c r="C49" s="29"/>
      <c r="D49" s="30"/>
      <c r="E49" s="28"/>
      <c r="F49" s="28"/>
      <c r="G49" s="28"/>
      <c r="H49" s="28"/>
      <c r="I49" s="28"/>
      <c r="J49" s="30"/>
      <c r="K49" s="28"/>
      <c r="L49" s="28"/>
      <c r="M49" s="30"/>
    </row>
    <row r="50" spans="2:13" ht="15.75" customHeight="1">
      <c r="B50" s="28"/>
      <c r="C50" s="29"/>
      <c r="D50" s="30"/>
      <c r="E50" s="28"/>
      <c r="F50" s="28"/>
      <c r="G50" s="28"/>
      <c r="H50" s="28"/>
      <c r="I50" s="28"/>
      <c r="J50" s="30"/>
      <c r="K50" s="28"/>
      <c r="L50" s="28"/>
      <c r="M50" s="30"/>
    </row>
    <row r="51" spans="2:13" ht="15.75" customHeight="1">
      <c r="B51" s="28"/>
      <c r="C51" s="29"/>
      <c r="D51" s="30"/>
      <c r="E51" s="28"/>
      <c r="F51" s="28"/>
      <c r="G51" s="28"/>
      <c r="H51" s="28"/>
      <c r="I51" s="28"/>
      <c r="J51" s="30"/>
      <c r="K51" s="28"/>
      <c r="L51" s="28"/>
      <c r="M51" s="30"/>
    </row>
    <row r="52" spans="2:13" ht="15.75" customHeight="1">
      <c r="B52" s="28"/>
      <c r="C52" s="29"/>
      <c r="D52" s="30"/>
      <c r="E52" s="28"/>
      <c r="F52" s="28"/>
      <c r="G52" s="28"/>
      <c r="H52" s="28"/>
      <c r="I52" s="28"/>
      <c r="J52" s="30"/>
      <c r="K52" s="28"/>
      <c r="L52" s="28"/>
      <c r="M52" s="30"/>
    </row>
    <row r="53" spans="2:13" ht="15.75" customHeight="1">
      <c r="B53" s="28"/>
      <c r="C53" s="29"/>
      <c r="D53" s="30"/>
      <c r="E53" s="28"/>
      <c r="F53" s="28"/>
      <c r="G53" s="28"/>
      <c r="H53" s="28"/>
      <c r="I53" s="28"/>
      <c r="J53" s="30"/>
      <c r="K53" s="28"/>
      <c r="L53" s="28"/>
      <c r="M53" s="30"/>
    </row>
    <row r="54" spans="2:13" ht="15.75" customHeight="1">
      <c r="B54" s="28"/>
      <c r="C54" s="29"/>
      <c r="D54" s="30"/>
      <c r="E54" s="28"/>
      <c r="F54" s="28"/>
      <c r="G54" s="28"/>
      <c r="H54" s="28"/>
      <c r="I54" s="28"/>
      <c r="J54" s="30"/>
      <c r="K54" s="28"/>
      <c r="L54" s="28"/>
      <c r="M54" s="30"/>
    </row>
    <row r="55" spans="2:13" ht="15.75" customHeight="1">
      <c r="B55" s="28"/>
      <c r="C55" s="29"/>
      <c r="D55" s="30"/>
      <c r="E55" s="28"/>
      <c r="F55" s="28"/>
      <c r="G55" s="28"/>
      <c r="H55" s="28"/>
      <c r="I55" s="28"/>
      <c r="J55" s="30"/>
      <c r="K55" s="28"/>
      <c r="L55" s="28"/>
      <c r="M55" s="30"/>
    </row>
    <row r="56" spans="2:13" ht="15.75" customHeight="1">
      <c r="B56" s="28"/>
      <c r="C56" s="29"/>
      <c r="D56" s="30"/>
      <c r="E56" s="28"/>
      <c r="F56" s="28"/>
      <c r="G56" s="28"/>
      <c r="H56" s="28"/>
      <c r="I56" s="28"/>
      <c r="J56" s="30"/>
      <c r="K56" s="28"/>
      <c r="L56" s="28"/>
      <c r="M56" s="30"/>
    </row>
    <row r="57" spans="2:13" ht="15.75" customHeight="1">
      <c r="B57" s="28"/>
      <c r="C57" s="29"/>
      <c r="D57" s="30"/>
      <c r="E57" s="28"/>
      <c r="F57" s="28"/>
      <c r="G57" s="28"/>
      <c r="H57" s="28"/>
      <c r="I57" s="28"/>
      <c r="J57" s="30"/>
      <c r="K57" s="28"/>
      <c r="L57" s="28"/>
      <c r="M57" s="30"/>
    </row>
    <row r="58" spans="2:13" ht="15.75" customHeight="1">
      <c r="B58" s="28"/>
      <c r="C58" s="29"/>
      <c r="D58" s="30"/>
      <c r="E58" s="28"/>
      <c r="F58" s="28"/>
      <c r="G58" s="28"/>
      <c r="H58" s="28"/>
      <c r="I58" s="28"/>
      <c r="J58" s="30"/>
      <c r="K58" s="28"/>
      <c r="L58" s="28"/>
      <c r="M58" s="30"/>
    </row>
    <row r="59" spans="2:13" ht="15.75" customHeight="1">
      <c r="B59" s="28"/>
      <c r="C59" s="29"/>
      <c r="D59" s="30"/>
      <c r="E59" s="28"/>
      <c r="F59" s="28"/>
      <c r="G59" s="28"/>
      <c r="H59" s="28"/>
      <c r="I59" s="28"/>
      <c r="J59" s="30"/>
      <c r="K59" s="28"/>
      <c r="L59" s="28"/>
      <c r="M59" s="30"/>
    </row>
    <row r="60" spans="2:13" ht="15.75" customHeight="1">
      <c r="B60" s="28"/>
      <c r="C60" s="29"/>
      <c r="D60" s="30"/>
      <c r="E60" s="28"/>
      <c r="F60" s="28"/>
      <c r="G60" s="28"/>
      <c r="H60" s="28"/>
      <c r="I60" s="28"/>
      <c r="J60" s="30"/>
      <c r="K60" s="28"/>
      <c r="L60" s="28"/>
      <c r="M60" s="30"/>
    </row>
    <row r="61" spans="2:13" ht="15.75" customHeight="1">
      <c r="B61" s="28"/>
      <c r="C61" s="29"/>
      <c r="D61" s="30"/>
      <c r="E61" s="28"/>
      <c r="F61" s="28"/>
      <c r="G61" s="28"/>
      <c r="H61" s="28"/>
      <c r="I61" s="28"/>
      <c r="J61" s="30"/>
      <c r="K61" s="28"/>
      <c r="L61" s="28"/>
      <c r="M61" s="30"/>
    </row>
    <row r="62" spans="2:13" ht="15.75" customHeight="1">
      <c r="B62" s="28"/>
      <c r="C62" s="29"/>
      <c r="D62" s="30"/>
      <c r="E62" s="28"/>
      <c r="F62" s="28"/>
      <c r="G62" s="28"/>
      <c r="H62" s="28"/>
      <c r="I62" s="28"/>
      <c r="J62" s="30"/>
      <c r="K62" s="28"/>
      <c r="L62" s="28"/>
      <c r="M62" s="30"/>
    </row>
    <row r="63" spans="2:13" ht="15.75" customHeight="1">
      <c r="B63" s="28"/>
      <c r="C63" s="29"/>
      <c r="D63" s="30"/>
      <c r="E63" s="28"/>
      <c r="F63" s="28"/>
      <c r="G63" s="28"/>
      <c r="H63" s="28"/>
      <c r="I63" s="28"/>
      <c r="J63" s="30"/>
      <c r="K63" s="28"/>
      <c r="L63" s="28"/>
      <c r="M63" s="30"/>
    </row>
    <row r="64" spans="2:13" ht="15.75" customHeight="1">
      <c r="B64" s="28"/>
      <c r="C64" s="29"/>
      <c r="D64" s="30"/>
      <c r="E64" s="28"/>
      <c r="F64" s="28"/>
      <c r="G64" s="28"/>
      <c r="H64" s="28"/>
      <c r="I64" s="28"/>
      <c r="J64" s="30"/>
      <c r="K64" s="28"/>
      <c r="L64" s="28"/>
      <c r="M64" s="30"/>
    </row>
    <row r="65" spans="2:13" ht="15.75" customHeight="1">
      <c r="B65" s="28"/>
      <c r="C65" s="29"/>
      <c r="D65" s="30"/>
      <c r="E65" s="28"/>
      <c r="F65" s="28"/>
      <c r="G65" s="28"/>
      <c r="H65" s="28"/>
      <c r="I65" s="28"/>
      <c r="J65" s="30"/>
      <c r="K65" s="28"/>
      <c r="L65" s="28"/>
      <c r="M65" s="30"/>
    </row>
    <row r="66" spans="2:13" ht="15.75" customHeight="1">
      <c r="B66" s="28"/>
      <c r="C66" s="29"/>
      <c r="D66" s="30"/>
      <c r="E66" s="28"/>
      <c r="F66" s="28"/>
      <c r="G66" s="28"/>
      <c r="H66" s="28"/>
      <c r="I66" s="28"/>
      <c r="J66" s="30"/>
      <c r="K66" s="28"/>
      <c r="L66" s="28"/>
      <c r="M66" s="30"/>
    </row>
    <row r="67" spans="2:13" ht="15.75" customHeight="1">
      <c r="B67" s="28"/>
      <c r="C67" s="29"/>
      <c r="D67" s="30"/>
      <c r="E67" s="28"/>
      <c r="F67" s="28"/>
      <c r="G67" s="28"/>
      <c r="H67" s="28"/>
      <c r="I67" s="28"/>
      <c r="J67" s="30"/>
      <c r="K67" s="28"/>
      <c r="L67" s="28"/>
      <c r="M67" s="30"/>
    </row>
    <row r="68" spans="2:13" ht="15.75" customHeight="1">
      <c r="B68" s="28"/>
      <c r="C68" s="29"/>
      <c r="D68" s="30"/>
      <c r="E68" s="28"/>
      <c r="F68" s="28"/>
      <c r="G68" s="28"/>
      <c r="H68" s="28"/>
      <c r="I68" s="28"/>
      <c r="J68" s="30"/>
      <c r="K68" s="28"/>
      <c r="L68" s="28"/>
      <c r="M68" s="30"/>
    </row>
    <row r="69" spans="2:13" ht="15.75" customHeight="1">
      <c r="B69" s="28"/>
      <c r="C69" s="29"/>
      <c r="D69" s="30"/>
      <c r="E69" s="28"/>
      <c r="F69" s="28"/>
      <c r="G69" s="28"/>
      <c r="H69" s="28"/>
      <c r="I69" s="28"/>
      <c r="J69" s="30"/>
      <c r="K69" s="28"/>
      <c r="L69" s="28"/>
      <c r="M69" s="30"/>
    </row>
    <row r="70" spans="2:13" ht="15.75" customHeight="1">
      <c r="B70" s="28"/>
      <c r="C70" s="29"/>
      <c r="D70" s="30"/>
      <c r="E70" s="28"/>
      <c r="F70" s="28"/>
      <c r="G70" s="28"/>
      <c r="H70" s="28"/>
      <c r="I70" s="28"/>
      <c r="J70" s="30"/>
      <c r="K70" s="28"/>
      <c r="L70" s="28"/>
      <c r="M70" s="30"/>
    </row>
    <row r="71" spans="2:13" ht="15.75" customHeight="1">
      <c r="B71" s="28"/>
      <c r="C71" s="29"/>
      <c r="D71" s="30"/>
      <c r="E71" s="28"/>
      <c r="F71" s="28"/>
      <c r="G71" s="28"/>
      <c r="H71" s="28"/>
      <c r="I71" s="28"/>
      <c r="J71" s="30"/>
      <c r="K71" s="28"/>
      <c r="L71" s="28"/>
      <c r="M71" s="30"/>
    </row>
    <row r="72" spans="2:13" ht="15.75" customHeight="1">
      <c r="B72" s="28"/>
      <c r="C72" s="29"/>
      <c r="D72" s="30"/>
      <c r="E72" s="28"/>
      <c r="F72" s="28"/>
      <c r="G72" s="28"/>
      <c r="H72" s="28"/>
      <c r="I72" s="28"/>
      <c r="J72" s="30"/>
      <c r="K72" s="28"/>
      <c r="L72" s="28"/>
      <c r="M72" s="30"/>
    </row>
    <row r="73" spans="2:13" ht="15.75" customHeight="1">
      <c r="B73" s="28"/>
      <c r="C73" s="29"/>
      <c r="D73" s="30"/>
      <c r="E73" s="28"/>
      <c r="F73" s="28"/>
      <c r="G73" s="28"/>
      <c r="H73" s="28"/>
      <c r="I73" s="28"/>
      <c r="J73" s="30"/>
      <c r="K73" s="28"/>
      <c r="L73" s="28"/>
      <c r="M73" s="30"/>
    </row>
    <row r="74" spans="2:13" ht="15.75" customHeight="1">
      <c r="B74" s="28"/>
      <c r="C74" s="29"/>
      <c r="D74" s="30"/>
      <c r="E74" s="28"/>
      <c r="F74" s="28"/>
      <c r="G74" s="28"/>
      <c r="H74" s="28"/>
      <c r="I74" s="28"/>
      <c r="J74" s="30"/>
      <c r="K74" s="28"/>
      <c r="L74" s="28"/>
      <c r="M74" s="30"/>
    </row>
    <row r="75" spans="2:13" ht="15.75" customHeight="1">
      <c r="B75" s="28"/>
      <c r="C75" s="29"/>
      <c r="D75" s="30"/>
      <c r="E75" s="28"/>
      <c r="F75" s="28"/>
      <c r="G75" s="28"/>
      <c r="H75" s="28"/>
      <c r="I75" s="28"/>
      <c r="J75" s="30"/>
      <c r="K75" s="28"/>
      <c r="L75" s="28"/>
      <c r="M75" s="30"/>
    </row>
    <row r="76" spans="2:13" ht="15.75" customHeight="1">
      <c r="B76" s="28"/>
      <c r="C76" s="29"/>
      <c r="D76" s="30"/>
      <c r="E76" s="28"/>
      <c r="F76" s="28"/>
      <c r="G76" s="28"/>
      <c r="H76" s="28"/>
      <c r="I76" s="28"/>
      <c r="J76" s="30"/>
      <c r="K76" s="28"/>
      <c r="L76" s="28"/>
      <c r="M76" s="30"/>
    </row>
    <row r="77" spans="2:13" ht="15.75" customHeight="1">
      <c r="B77" s="28"/>
      <c r="C77" s="29"/>
      <c r="D77" s="30"/>
      <c r="E77" s="28"/>
      <c r="F77" s="28"/>
      <c r="G77" s="28"/>
      <c r="H77" s="28"/>
      <c r="I77" s="28"/>
      <c r="J77" s="30"/>
      <c r="K77" s="28"/>
      <c r="L77" s="28"/>
      <c r="M77" s="30"/>
    </row>
    <row r="78" spans="2:13" ht="15.75" customHeight="1">
      <c r="B78" s="28"/>
      <c r="C78" s="29"/>
      <c r="D78" s="30"/>
      <c r="E78" s="28"/>
      <c r="F78" s="28"/>
      <c r="G78" s="28"/>
      <c r="H78" s="28"/>
      <c r="I78" s="28"/>
      <c r="J78" s="30"/>
      <c r="K78" s="28"/>
      <c r="L78" s="28"/>
      <c r="M78" s="30"/>
    </row>
    <row r="79" spans="2:13" ht="15.75" customHeight="1">
      <c r="B79" s="28"/>
      <c r="C79" s="29"/>
      <c r="D79" s="30"/>
      <c r="E79" s="28"/>
      <c r="F79" s="28"/>
      <c r="G79" s="28"/>
      <c r="H79" s="28"/>
      <c r="I79" s="28"/>
      <c r="J79" s="30"/>
      <c r="K79" s="28"/>
      <c r="L79" s="28"/>
      <c r="M79" s="30"/>
    </row>
    <row r="80" spans="2:13" ht="15.75" customHeight="1">
      <c r="B80" s="28"/>
      <c r="C80" s="29"/>
      <c r="D80" s="30"/>
      <c r="E80" s="28"/>
      <c r="F80" s="28"/>
      <c r="G80" s="28"/>
      <c r="H80" s="28"/>
      <c r="I80" s="28"/>
      <c r="J80" s="30"/>
      <c r="K80" s="28"/>
      <c r="L80" s="28"/>
      <c r="M80" s="30"/>
    </row>
    <row r="81" spans="2:13" ht="15.75" customHeight="1">
      <c r="B81" s="28"/>
      <c r="C81" s="29"/>
      <c r="D81" s="30"/>
      <c r="E81" s="28"/>
      <c r="F81" s="28"/>
      <c r="G81" s="28"/>
      <c r="H81" s="28"/>
      <c r="I81" s="28"/>
      <c r="J81" s="30"/>
      <c r="K81" s="28"/>
      <c r="L81" s="28"/>
      <c r="M81" s="30"/>
    </row>
    <row r="82" spans="2:13" ht="15.75" customHeight="1">
      <c r="B82" s="28"/>
      <c r="C82" s="29"/>
      <c r="D82" s="30"/>
      <c r="E82" s="28"/>
      <c r="F82" s="28"/>
      <c r="G82" s="28"/>
      <c r="H82" s="28"/>
      <c r="I82" s="28"/>
      <c r="J82" s="30"/>
      <c r="K82" s="28"/>
      <c r="L82" s="28"/>
      <c r="M82" s="30"/>
    </row>
    <row r="83" spans="2:13" ht="15.75" customHeight="1">
      <c r="B83" s="28"/>
      <c r="C83" s="29"/>
      <c r="D83" s="30"/>
      <c r="E83" s="28"/>
      <c r="F83" s="28"/>
      <c r="G83" s="28"/>
      <c r="H83" s="28"/>
      <c r="I83" s="28"/>
      <c r="J83" s="30"/>
      <c r="K83" s="28"/>
      <c r="L83" s="28"/>
      <c r="M83" s="30"/>
    </row>
    <row r="84" spans="2:13" ht="15.75" customHeight="1">
      <c r="B84" s="28"/>
      <c r="C84" s="29"/>
      <c r="D84" s="30"/>
      <c r="E84" s="28"/>
      <c r="F84" s="28"/>
      <c r="G84" s="28"/>
      <c r="H84" s="28"/>
      <c r="I84" s="28"/>
      <c r="J84" s="30"/>
      <c r="K84" s="28"/>
      <c r="L84" s="28"/>
      <c r="M84" s="30"/>
    </row>
    <row r="85" spans="2:13" ht="15.75" customHeight="1">
      <c r="B85" s="28"/>
      <c r="C85" s="29"/>
      <c r="D85" s="30"/>
      <c r="E85" s="28"/>
      <c r="F85" s="28"/>
      <c r="G85" s="28"/>
      <c r="H85" s="28"/>
      <c r="I85" s="28"/>
      <c r="J85" s="30"/>
      <c r="K85" s="28"/>
      <c r="L85" s="28"/>
      <c r="M85" s="30"/>
    </row>
    <row r="86" spans="2:13" ht="15.75" customHeight="1">
      <c r="B86" s="28"/>
      <c r="C86" s="29"/>
      <c r="D86" s="30"/>
      <c r="E86" s="28"/>
      <c r="F86" s="28"/>
      <c r="G86" s="28"/>
      <c r="H86" s="28"/>
      <c r="I86" s="28"/>
      <c r="J86" s="30"/>
      <c r="K86" s="28"/>
      <c r="L86" s="28"/>
      <c r="M86" s="30"/>
    </row>
    <row r="87" spans="2:13" ht="15.75" customHeight="1">
      <c r="B87" s="28"/>
      <c r="C87" s="29"/>
      <c r="D87" s="30"/>
      <c r="E87" s="28"/>
      <c r="F87" s="28"/>
      <c r="G87" s="28"/>
      <c r="H87" s="28"/>
      <c r="I87" s="28"/>
      <c r="J87" s="30"/>
      <c r="K87" s="28"/>
      <c r="L87" s="28"/>
      <c r="M87" s="30"/>
    </row>
    <row r="88" spans="2:13" ht="15.75" customHeight="1">
      <c r="B88" s="28"/>
      <c r="C88" s="29"/>
      <c r="D88" s="30"/>
      <c r="E88" s="28"/>
      <c r="F88" s="28"/>
      <c r="G88" s="28"/>
      <c r="H88" s="28"/>
      <c r="I88" s="28"/>
      <c r="J88" s="30"/>
      <c r="K88" s="28"/>
      <c r="L88" s="28"/>
      <c r="M88" s="30"/>
    </row>
    <row r="89" spans="2:13" ht="15.75" customHeight="1">
      <c r="B89" s="28"/>
      <c r="C89" s="29"/>
      <c r="D89" s="30"/>
      <c r="E89" s="28"/>
      <c r="F89" s="28"/>
      <c r="G89" s="28"/>
      <c r="H89" s="28"/>
      <c r="I89" s="28"/>
      <c r="J89" s="30"/>
      <c r="K89" s="28"/>
      <c r="L89" s="28"/>
      <c r="M89" s="30"/>
    </row>
    <row r="90" spans="2:13" ht="15.75" customHeight="1">
      <c r="B90" s="28"/>
      <c r="C90" s="29"/>
      <c r="D90" s="30"/>
      <c r="E90" s="28"/>
      <c r="F90" s="28"/>
      <c r="G90" s="28"/>
      <c r="H90" s="28"/>
      <c r="I90" s="28"/>
      <c r="J90" s="30"/>
      <c r="K90" s="28"/>
      <c r="L90" s="28"/>
      <c r="M90" s="30"/>
    </row>
    <row r="91" spans="2:13" ht="15.75" customHeight="1">
      <c r="B91" s="28"/>
      <c r="C91" s="29"/>
      <c r="D91" s="30"/>
      <c r="E91" s="28"/>
      <c r="F91" s="28"/>
      <c r="G91" s="28"/>
      <c r="H91" s="28"/>
      <c r="I91" s="28"/>
      <c r="J91" s="30"/>
      <c r="K91" s="28"/>
      <c r="L91" s="28"/>
      <c r="M91" s="30"/>
    </row>
    <row r="92" spans="2:13" ht="15.75" customHeight="1">
      <c r="B92" s="28"/>
      <c r="C92" s="29"/>
      <c r="D92" s="30"/>
      <c r="E92" s="28"/>
      <c r="F92" s="28"/>
      <c r="G92" s="28"/>
      <c r="H92" s="28"/>
      <c r="I92" s="28"/>
      <c r="J92" s="30"/>
      <c r="K92" s="28"/>
      <c r="L92" s="28"/>
      <c r="M92" s="30"/>
    </row>
    <row r="93" spans="2:13" ht="15.75" customHeight="1">
      <c r="B93" s="28"/>
      <c r="C93" s="29"/>
      <c r="D93" s="30"/>
      <c r="E93" s="28"/>
      <c r="F93" s="28"/>
      <c r="G93" s="28"/>
      <c r="H93" s="28"/>
      <c r="I93" s="28"/>
      <c r="J93" s="30"/>
      <c r="K93" s="28"/>
      <c r="L93" s="28"/>
      <c r="M93" s="30"/>
    </row>
    <row r="94" spans="2:13" ht="15.75" customHeight="1">
      <c r="B94" s="28"/>
      <c r="C94" s="29"/>
      <c r="D94" s="30"/>
      <c r="E94" s="28"/>
      <c r="F94" s="28"/>
      <c r="G94" s="28"/>
      <c r="H94" s="28"/>
      <c r="I94" s="28"/>
      <c r="J94" s="30"/>
      <c r="K94" s="28"/>
      <c r="L94" s="28"/>
      <c r="M94" s="30"/>
    </row>
    <row r="95" spans="2:13" ht="15.75" customHeight="1">
      <c r="B95" s="28"/>
      <c r="C95" s="29"/>
      <c r="D95" s="30"/>
      <c r="E95" s="28"/>
      <c r="F95" s="28"/>
      <c r="G95" s="28"/>
      <c r="H95" s="28"/>
      <c r="I95" s="28"/>
      <c r="J95" s="30"/>
      <c r="K95" s="28"/>
      <c r="L95" s="28"/>
      <c r="M95" s="30"/>
    </row>
    <row r="96" spans="2:13" ht="15.75" customHeight="1">
      <c r="B96" s="28"/>
      <c r="C96" s="29"/>
      <c r="D96" s="30"/>
      <c r="E96" s="28"/>
      <c r="F96" s="28"/>
      <c r="G96" s="28"/>
      <c r="H96" s="28"/>
      <c r="I96" s="28"/>
      <c r="J96" s="30"/>
      <c r="K96" s="28"/>
      <c r="L96" s="28"/>
      <c r="M96" s="30"/>
    </row>
    <row r="97" spans="2:13" ht="15.75" customHeight="1">
      <c r="B97" s="28"/>
      <c r="C97" s="29"/>
      <c r="D97" s="30"/>
      <c r="E97" s="28"/>
      <c r="F97" s="28"/>
      <c r="G97" s="28"/>
      <c r="H97" s="28"/>
      <c r="I97" s="28"/>
      <c r="J97" s="30"/>
      <c r="K97" s="28"/>
      <c r="L97" s="28"/>
      <c r="M97" s="30"/>
    </row>
    <row r="98" spans="2:13" ht="15.75" customHeight="1">
      <c r="B98" s="28"/>
      <c r="C98" s="29"/>
      <c r="D98" s="30"/>
      <c r="E98" s="28"/>
      <c r="F98" s="28"/>
      <c r="G98" s="28"/>
      <c r="H98" s="28"/>
      <c r="I98" s="28"/>
      <c r="J98" s="30"/>
      <c r="K98" s="28"/>
      <c r="L98" s="28"/>
      <c r="M98" s="30"/>
    </row>
    <row r="99" spans="2:13" ht="15.75" customHeight="1">
      <c r="B99" s="28"/>
      <c r="C99" s="29"/>
      <c r="D99" s="30"/>
      <c r="E99" s="28"/>
      <c r="F99" s="28"/>
      <c r="G99" s="28"/>
      <c r="H99" s="28"/>
      <c r="I99" s="28"/>
      <c r="J99" s="30"/>
      <c r="K99" s="28"/>
      <c r="L99" s="28"/>
      <c r="M99" s="30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28"/>
      <c r="J100" s="30"/>
      <c r="K100" s="28"/>
      <c r="L100" s="28"/>
      <c r="M100" s="30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28"/>
      <c r="J101" s="30"/>
      <c r="K101" s="28"/>
      <c r="L101" s="28"/>
      <c r="M101" s="30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28"/>
      <c r="J102" s="30"/>
      <c r="K102" s="28"/>
      <c r="L102" s="28"/>
      <c r="M102" s="30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28"/>
      <c r="J103" s="30"/>
      <c r="K103" s="28"/>
      <c r="L103" s="28"/>
      <c r="M103" s="30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28"/>
      <c r="J104" s="30"/>
      <c r="K104" s="28"/>
      <c r="L104" s="28"/>
      <c r="M104" s="30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28"/>
      <c r="J105" s="30"/>
      <c r="K105" s="28"/>
      <c r="L105" s="28"/>
      <c r="M105" s="30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28"/>
      <c r="J106" s="30"/>
      <c r="K106" s="28"/>
      <c r="L106" s="28"/>
      <c r="M106" s="30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28"/>
      <c r="J107" s="30"/>
      <c r="K107" s="28"/>
      <c r="L107" s="28"/>
      <c r="M107" s="30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28"/>
      <c r="J108" s="30"/>
      <c r="K108" s="28"/>
      <c r="L108" s="28"/>
      <c r="M108" s="30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28"/>
      <c r="J109" s="30"/>
      <c r="K109" s="28"/>
      <c r="L109" s="28"/>
      <c r="M109" s="30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28"/>
      <c r="J110" s="30"/>
      <c r="K110" s="28"/>
      <c r="L110" s="28"/>
      <c r="M110" s="30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28"/>
      <c r="J111" s="30"/>
      <c r="K111" s="28"/>
      <c r="L111" s="28"/>
      <c r="M111" s="30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28"/>
      <c r="J112" s="30"/>
      <c r="K112" s="28"/>
      <c r="L112" s="28"/>
      <c r="M112" s="30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28"/>
      <c r="J113" s="30"/>
      <c r="K113" s="28"/>
      <c r="L113" s="28"/>
      <c r="M113" s="30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28"/>
      <c r="J114" s="30"/>
      <c r="K114" s="28"/>
      <c r="L114" s="28"/>
      <c r="M114" s="30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28"/>
      <c r="J115" s="30"/>
      <c r="K115" s="28"/>
      <c r="L115" s="28"/>
      <c r="M115" s="30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28"/>
      <c r="J116" s="30"/>
      <c r="K116" s="28"/>
      <c r="L116" s="28"/>
      <c r="M116" s="30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28"/>
      <c r="J117" s="30"/>
      <c r="K117" s="28"/>
      <c r="L117" s="28"/>
      <c r="M117" s="30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28"/>
      <c r="J118" s="30"/>
      <c r="K118" s="28"/>
      <c r="L118" s="28"/>
      <c r="M118" s="30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28"/>
      <c r="J119" s="30"/>
      <c r="K119" s="28"/>
      <c r="L119" s="28"/>
      <c r="M119" s="30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28"/>
      <c r="J120" s="30"/>
      <c r="K120" s="28"/>
      <c r="L120" s="28"/>
      <c r="M120" s="30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28"/>
      <c r="J121" s="30"/>
      <c r="K121" s="28"/>
      <c r="L121" s="28"/>
      <c r="M121" s="30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28"/>
      <c r="J122" s="30"/>
      <c r="K122" s="28"/>
      <c r="L122" s="28"/>
      <c r="M122" s="30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28"/>
      <c r="J123" s="30"/>
      <c r="K123" s="28"/>
      <c r="L123" s="28"/>
      <c r="M123" s="30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28"/>
      <c r="J124" s="30"/>
      <c r="K124" s="28"/>
      <c r="L124" s="28"/>
      <c r="M124" s="30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28"/>
      <c r="J125" s="30"/>
      <c r="K125" s="28"/>
      <c r="L125" s="28"/>
      <c r="M125" s="30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28"/>
      <c r="J126" s="30"/>
      <c r="K126" s="28"/>
      <c r="L126" s="28"/>
      <c r="M126" s="30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28"/>
      <c r="J127" s="30"/>
      <c r="K127" s="28"/>
      <c r="L127" s="28"/>
      <c r="M127" s="30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28"/>
      <c r="J128" s="30"/>
      <c r="K128" s="28"/>
      <c r="L128" s="28"/>
      <c r="M128" s="30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28"/>
      <c r="J129" s="30"/>
      <c r="K129" s="28"/>
      <c r="L129" s="28"/>
      <c r="M129" s="30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28"/>
      <c r="J130" s="30"/>
      <c r="K130" s="28"/>
      <c r="L130" s="28"/>
      <c r="M130" s="30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28"/>
      <c r="J131" s="30"/>
      <c r="K131" s="28"/>
      <c r="L131" s="28"/>
      <c r="M131" s="30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28"/>
      <c r="J132" s="30"/>
      <c r="K132" s="28"/>
      <c r="L132" s="28"/>
      <c r="M132" s="30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28"/>
      <c r="J133" s="30"/>
      <c r="K133" s="28"/>
      <c r="L133" s="28"/>
      <c r="M133" s="30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28"/>
      <c r="J134" s="30"/>
      <c r="K134" s="28"/>
      <c r="L134" s="28"/>
      <c r="M134" s="30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28"/>
      <c r="J135" s="30"/>
      <c r="K135" s="28"/>
      <c r="L135" s="28"/>
      <c r="M135" s="30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28"/>
      <c r="J136" s="30"/>
      <c r="K136" s="28"/>
      <c r="L136" s="28"/>
      <c r="M136" s="30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28"/>
      <c r="J137" s="30"/>
      <c r="K137" s="28"/>
      <c r="L137" s="28"/>
      <c r="M137" s="30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28"/>
      <c r="J138" s="30"/>
      <c r="K138" s="28"/>
      <c r="L138" s="28"/>
      <c r="M138" s="30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28"/>
      <c r="J139" s="30"/>
      <c r="K139" s="28"/>
      <c r="L139" s="28"/>
      <c r="M139" s="30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28"/>
      <c r="J140" s="30"/>
      <c r="K140" s="28"/>
      <c r="L140" s="28"/>
      <c r="M140" s="30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28"/>
      <c r="J141" s="30"/>
      <c r="K141" s="28"/>
      <c r="L141" s="28"/>
      <c r="M141" s="30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28"/>
      <c r="J142" s="30"/>
      <c r="K142" s="28"/>
      <c r="L142" s="28"/>
      <c r="M142" s="30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28"/>
      <c r="J143" s="30"/>
      <c r="K143" s="28"/>
      <c r="L143" s="28"/>
      <c r="M143" s="30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28"/>
      <c r="J144" s="30"/>
      <c r="K144" s="28"/>
      <c r="L144" s="28"/>
      <c r="M144" s="30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28"/>
      <c r="J145" s="30"/>
      <c r="K145" s="28"/>
      <c r="L145" s="28"/>
      <c r="M145" s="30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28"/>
      <c r="J146" s="30"/>
      <c r="K146" s="28"/>
      <c r="L146" s="28"/>
      <c r="M146" s="30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28"/>
      <c r="J147" s="30"/>
      <c r="K147" s="28"/>
      <c r="L147" s="28"/>
      <c r="M147" s="30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28"/>
      <c r="J148" s="30"/>
      <c r="K148" s="28"/>
      <c r="L148" s="28"/>
      <c r="M148" s="30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28"/>
      <c r="J149" s="30"/>
      <c r="K149" s="28"/>
      <c r="L149" s="28"/>
      <c r="M149" s="30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28"/>
      <c r="J150" s="30"/>
      <c r="K150" s="28"/>
      <c r="L150" s="28"/>
      <c r="M150" s="30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28"/>
      <c r="J151" s="30"/>
      <c r="K151" s="28"/>
      <c r="L151" s="28"/>
      <c r="M151" s="30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28"/>
      <c r="J152" s="30"/>
      <c r="K152" s="28"/>
      <c r="L152" s="28"/>
      <c r="M152" s="30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28"/>
      <c r="J153" s="30"/>
      <c r="K153" s="28"/>
      <c r="L153" s="28"/>
      <c r="M153" s="30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28"/>
      <c r="J154" s="30"/>
      <c r="K154" s="28"/>
      <c r="L154" s="28"/>
      <c r="M154" s="30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28"/>
      <c r="J155" s="30"/>
      <c r="K155" s="28"/>
      <c r="L155" s="28"/>
      <c r="M155" s="30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28"/>
      <c r="J156" s="30"/>
      <c r="K156" s="28"/>
      <c r="L156" s="28"/>
      <c r="M156" s="30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28"/>
      <c r="J157" s="30"/>
      <c r="K157" s="28"/>
      <c r="L157" s="28"/>
      <c r="M157" s="30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28"/>
      <c r="J158" s="30"/>
      <c r="K158" s="28"/>
      <c r="L158" s="28"/>
      <c r="M158" s="30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28"/>
      <c r="J159" s="30"/>
      <c r="K159" s="28"/>
      <c r="L159" s="28"/>
      <c r="M159" s="30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28"/>
      <c r="J160" s="30"/>
      <c r="K160" s="28"/>
      <c r="L160" s="28"/>
      <c r="M160" s="30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28"/>
      <c r="J161" s="30"/>
      <c r="K161" s="28"/>
      <c r="L161" s="28"/>
      <c r="M161" s="30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28"/>
      <c r="J162" s="30"/>
      <c r="K162" s="28"/>
      <c r="L162" s="28"/>
      <c r="M162" s="30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28"/>
      <c r="J163" s="30"/>
      <c r="K163" s="28"/>
      <c r="L163" s="28"/>
      <c r="M163" s="30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28"/>
      <c r="J164" s="30"/>
      <c r="K164" s="28"/>
      <c r="L164" s="28"/>
      <c r="M164" s="30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28"/>
      <c r="J165" s="30"/>
      <c r="K165" s="28"/>
      <c r="L165" s="28"/>
      <c r="M165" s="30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28"/>
      <c r="J166" s="30"/>
      <c r="K166" s="28"/>
      <c r="L166" s="28"/>
      <c r="M166" s="30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28"/>
      <c r="J167" s="30"/>
      <c r="K167" s="28"/>
      <c r="L167" s="28"/>
      <c r="M167" s="30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28"/>
      <c r="J168" s="30"/>
      <c r="K168" s="28"/>
      <c r="L168" s="28"/>
      <c r="M168" s="30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28"/>
      <c r="J169" s="30"/>
      <c r="K169" s="28"/>
      <c r="L169" s="28"/>
      <c r="M169" s="30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28"/>
      <c r="J170" s="30"/>
      <c r="K170" s="28"/>
      <c r="L170" s="28"/>
      <c r="M170" s="30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28"/>
      <c r="J171" s="30"/>
      <c r="K171" s="28"/>
      <c r="L171" s="28"/>
      <c r="M171" s="30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28"/>
      <c r="J172" s="30"/>
      <c r="K172" s="28"/>
      <c r="L172" s="28"/>
      <c r="M172" s="30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28"/>
      <c r="J173" s="30"/>
      <c r="K173" s="28"/>
      <c r="L173" s="28"/>
      <c r="M173" s="30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28"/>
      <c r="J174" s="30"/>
      <c r="K174" s="28"/>
      <c r="L174" s="28"/>
      <c r="M174" s="30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28"/>
      <c r="J175" s="30"/>
      <c r="K175" s="28"/>
      <c r="L175" s="28"/>
      <c r="M175" s="30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28"/>
      <c r="J176" s="30"/>
      <c r="K176" s="28"/>
      <c r="L176" s="28"/>
      <c r="M176" s="30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28"/>
      <c r="J177" s="30"/>
      <c r="K177" s="28"/>
      <c r="L177" s="28"/>
      <c r="M177" s="30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28"/>
      <c r="J178" s="30"/>
      <c r="K178" s="28"/>
      <c r="L178" s="28"/>
      <c r="M178" s="30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28"/>
      <c r="J179" s="30"/>
      <c r="K179" s="28"/>
      <c r="L179" s="28"/>
      <c r="M179" s="30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28"/>
      <c r="J180" s="30"/>
      <c r="K180" s="28"/>
      <c r="L180" s="28"/>
      <c r="M180" s="30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28"/>
      <c r="J181" s="30"/>
      <c r="K181" s="28"/>
      <c r="L181" s="28"/>
      <c r="M181" s="30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28"/>
      <c r="J182" s="30"/>
      <c r="K182" s="28"/>
      <c r="L182" s="28"/>
      <c r="M182" s="30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28"/>
      <c r="J183" s="30"/>
      <c r="K183" s="28"/>
      <c r="L183" s="28"/>
      <c r="M183" s="30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28"/>
      <c r="J184" s="30"/>
      <c r="K184" s="28"/>
      <c r="L184" s="28"/>
      <c r="M184" s="30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28"/>
      <c r="J185" s="30"/>
      <c r="K185" s="28"/>
      <c r="L185" s="28"/>
      <c r="M185" s="30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28"/>
      <c r="J186" s="30"/>
      <c r="K186" s="28"/>
      <c r="L186" s="28"/>
      <c r="M186" s="30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28"/>
      <c r="J187" s="30"/>
      <c r="K187" s="28"/>
      <c r="L187" s="28"/>
      <c r="M187" s="30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28"/>
      <c r="J188" s="30"/>
      <c r="K188" s="28"/>
      <c r="L188" s="28"/>
      <c r="M188" s="30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28"/>
      <c r="J189" s="30"/>
      <c r="K189" s="28"/>
      <c r="L189" s="28"/>
      <c r="M189" s="30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28"/>
      <c r="J190" s="30"/>
      <c r="K190" s="28"/>
      <c r="L190" s="28"/>
      <c r="M190" s="30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28"/>
      <c r="J191" s="30"/>
      <c r="K191" s="28"/>
      <c r="L191" s="28"/>
      <c r="M191" s="30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28"/>
      <c r="J192" s="30"/>
      <c r="K192" s="28"/>
      <c r="L192" s="28"/>
      <c r="M192" s="30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28"/>
      <c r="J193" s="30"/>
      <c r="K193" s="28"/>
      <c r="L193" s="28"/>
      <c r="M193" s="30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28"/>
      <c r="J194" s="30"/>
      <c r="K194" s="28"/>
      <c r="L194" s="28"/>
      <c r="M194" s="30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28"/>
      <c r="J195" s="30"/>
      <c r="K195" s="28"/>
      <c r="L195" s="28"/>
      <c r="M195" s="30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28"/>
      <c r="J196" s="30"/>
      <c r="K196" s="28"/>
      <c r="L196" s="28"/>
      <c r="M196" s="30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28"/>
      <c r="J197" s="30"/>
      <c r="K197" s="28"/>
      <c r="L197" s="28"/>
      <c r="M197" s="30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28"/>
      <c r="J198" s="30"/>
      <c r="K198" s="28"/>
      <c r="L198" s="28"/>
      <c r="M198" s="30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28"/>
      <c r="J199" s="30"/>
      <c r="K199" s="28"/>
      <c r="L199" s="28"/>
      <c r="M199" s="30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28"/>
      <c r="J200" s="30"/>
      <c r="K200" s="28"/>
      <c r="L200" s="28"/>
      <c r="M200" s="30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28"/>
      <c r="J201" s="30"/>
      <c r="K201" s="28"/>
      <c r="L201" s="28"/>
      <c r="M201" s="30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28"/>
      <c r="J202" s="30"/>
      <c r="K202" s="28"/>
      <c r="L202" s="28"/>
      <c r="M202" s="30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28"/>
      <c r="J203" s="30"/>
      <c r="K203" s="28"/>
      <c r="L203" s="28"/>
      <c r="M203" s="30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28"/>
      <c r="J204" s="30"/>
      <c r="K204" s="28"/>
      <c r="L204" s="28"/>
      <c r="M204" s="30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28"/>
      <c r="J205" s="30"/>
      <c r="K205" s="28"/>
      <c r="L205" s="28"/>
      <c r="M205" s="30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28"/>
      <c r="J206" s="30"/>
      <c r="K206" s="28"/>
      <c r="L206" s="28"/>
      <c r="M206" s="30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28"/>
      <c r="J207" s="30"/>
      <c r="K207" s="28"/>
      <c r="L207" s="28"/>
      <c r="M207" s="30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28"/>
      <c r="J208" s="30"/>
      <c r="K208" s="28"/>
      <c r="L208" s="28"/>
      <c r="M208" s="30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28"/>
      <c r="J209" s="30"/>
      <c r="K209" s="28"/>
      <c r="L209" s="28"/>
      <c r="M209" s="30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28"/>
      <c r="J210" s="30"/>
      <c r="K210" s="28"/>
      <c r="L210" s="28"/>
      <c r="M210" s="30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28"/>
      <c r="J211" s="30"/>
      <c r="K211" s="28"/>
      <c r="L211" s="28"/>
      <c r="M211" s="30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28"/>
      <c r="J212" s="30"/>
      <c r="K212" s="28"/>
      <c r="L212" s="28"/>
      <c r="M212" s="30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28"/>
      <c r="J213" s="30"/>
      <c r="K213" s="28"/>
      <c r="L213" s="28"/>
      <c r="M213" s="30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28"/>
      <c r="J214" s="30"/>
      <c r="K214" s="28"/>
      <c r="L214" s="28"/>
      <c r="M214" s="30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28"/>
      <c r="J215" s="30"/>
      <c r="K215" s="28"/>
      <c r="L215" s="28"/>
      <c r="M215" s="30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28"/>
      <c r="J216" s="30"/>
      <c r="K216" s="28"/>
      <c r="L216" s="28"/>
      <c r="M216" s="30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28"/>
      <c r="J217" s="30"/>
      <c r="K217" s="28"/>
      <c r="L217" s="28"/>
      <c r="M217" s="30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28"/>
      <c r="J218" s="30"/>
      <c r="K218" s="28"/>
      <c r="L218" s="28"/>
      <c r="M218" s="30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28"/>
      <c r="J219" s="30"/>
      <c r="K219" s="28"/>
      <c r="L219" s="28"/>
      <c r="M219" s="30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28"/>
      <c r="J220" s="30"/>
      <c r="K220" s="28"/>
      <c r="L220" s="28"/>
      <c r="M220" s="30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28"/>
      <c r="J221" s="30"/>
      <c r="K221" s="28"/>
      <c r="L221" s="28"/>
      <c r="M221" s="30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28"/>
      <c r="J222" s="30"/>
      <c r="K222" s="28"/>
      <c r="L222" s="28"/>
      <c r="M222" s="30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28"/>
      <c r="J223" s="30"/>
      <c r="K223" s="28"/>
      <c r="L223" s="28"/>
      <c r="M223" s="30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28"/>
      <c r="J224" s="30"/>
      <c r="K224" s="28"/>
      <c r="L224" s="28"/>
      <c r="M224" s="30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28"/>
      <c r="J225" s="30"/>
      <c r="K225" s="28"/>
      <c r="L225" s="28"/>
      <c r="M225" s="30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28"/>
      <c r="J226" s="30"/>
      <c r="K226" s="28"/>
      <c r="L226" s="28"/>
      <c r="M226" s="30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28"/>
      <c r="J227" s="30"/>
      <c r="K227" s="28"/>
      <c r="L227" s="28"/>
      <c r="M227" s="30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28"/>
      <c r="J228" s="30"/>
      <c r="K228" s="28"/>
      <c r="L228" s="28"/>
      <c r="M228" s="30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28"/>
      <c r="J229" s="30"/>
      <c r="K229" s="28"/>
      <c r="L229" s="28"/>
      <c r="M229" s="30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28"/>
      <c r="J230" s="30"/>
      <c r="K230" s="28"/>
      <c r="L230" s="28"/>
      <c r="M230" s="30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28"/>
      <c r="J231" s="30"/>
      <c r="K231" s="28"/>
      <c r="L231" s="28"/>
      <c r="M231" s="30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28"/>
      <c r="J232" s="30"/>
      <c r="K232" s="28"/>
      <c r="L232" s="28"/>
      <c r="M232" s="30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28"/>
      <c r="J233" s="30"/>
      <c r="K233" s="28"/>
      <c r="L233" s="28"/>
      <c r="M233" s="30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28"/>
      <c r="J234" s="30"/>
      <c r="K234" s="28"/>
      <c r="L234" s="28"/>
      <c r="M234" s="30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28"/>
      <c r="J235" s="30"/>
      <c r="K235" s="28"/>
      <c r="L235" s="28"/>
      <c r="M235" s="30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28"/>
      <c r="J236" s="30"/>
      <c r="K236" s="28"/>
      <c r="L236" s="28"/>
      <c r="M236" s="30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28"/>
      <c r="J237" s="30"/>
      <c r="K237" s="28"/>
      <c r="L237" s="28"/>
      <c r="M237" s="30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28"/>
      <c r="J238" s="30"/>
      <c r="K238" s="28"/>
      <c r="L238" s="28"/>
      <c r="M238" s="30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28"/>
      <c r="J239" s="30"/>
      <c r="K239" s="28"/>
      <c r="L239" s="28"/>
      <c r="M239" s="30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28"/>
      <c r="J240" s="30"/>
      <c r="K240" s="28"/>
      <c r="L240" s="28"/>
      <c r="M240" s="30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28"/>
      <c r="J241" s="30"/>
      <c r="K241" s="28"/>
      <c r="L241" s="28"/>
      <c r="M241" s="30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28"/>
      <c r="J242" s="30"/>
      <c r="K242" s="28"/>
      <c r="L242" s="28"/>
      <c r="M242" s="30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28"/>
      <c r="J243" s="30"/>
      <c r="K243" s="28"/>
      <c r="L243" s="28"/>
      <c r="M243" s="30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28"/>
      <c r="J244" s="30"/>
      <c r="K244" s="28"/>
      <c r="L244" s="28"/>
      <c r="M244" s="30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28"/>
      <c r="J245" s="30"/>
      <c r="K245" s="28"/>
      <c r="L245" s="28"/>
      <c r="M245" s="30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28"/>
      <c r="J246" s="30"/>
      <c r="K246" s="28"/>
      <c r="L246" s="28"/>
      <c r="M246" s="30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28"/>
      <c r="J247" s="30"/>
      <c r="K247" s="28"/>
      <c r="L247" s="28"/>
      <c r="M247" s="30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28"/>
      <c r="J248" s="30"/>
      <c r="K248" s="28"/>
      <c r="L248" s="28"/>
      <c r="M248" s="30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28"/>
      <c r="J249" s="30"/>
      <c r="K249" s="28"/>
      <c r="L249" s="28"/>
      <c r="M249" s="30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28"/>
      <c r="J250" s="30"/>
      <c r="K250" s="28"/>
      <c r="L250" s="28"/>
      <c r="M250" s="30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28"/>
      <c r="J251" s="30"/>
      <c r="K251" s="28"/>
      <c r="L251" s="28"/>
      <c r="M251" s="30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28"/>
      <c r="J252" s="30"/>
      <c r="K252" s="28"/>
      <c r="L252" s="28"/>
      <c r="M252" s="30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28"/>
      <c r="J253" s="30"/>
      <c r="K253" s="28"/>
      <c r="L253" s="28"/>
      <c r="M253" s="30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28"/>
      <c r="J254" s="30"/>
      <c r="K254" s="28"/>
      <c r="L254" s="28"/>
      <c r="M254" s="30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28"/>
      <c r="J255" s="30"/>
      <c r="K255" s="28"/>
      <c r="L255" s="28"/>
      <c r="M255" s="30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28"/>
      <c r="J256" s="30"/>
      <c r="K256" s="28"/>
      <c r="L256" s="28"/>
      <c r="M256" s="30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28"/>
      <c r="J257" s="30"/>
      <c r="K257" s="28"/>
      <c r="L257" s="28"/>
      <c r="M257" s="30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28"/>
      <c r="J258" s="30"/>
      <c r="K258" s="28"/>
      <c r="L258" s="28"/>
      <c r="M258" s="30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28"/>
      <c r="J259" s="30"/>
      <c r="K259" s="28"/>
      <c r="L259" s="28"/>
      <c r="M259" s="30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28"/>
      <c r="J260" s="30"/>
      <c r="K260" s="28"/>
      <c r="L260" s="28"/>
      <c r="M260" s="30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28"/>
      <c r="J261" s="30"/>
      <c r="K261" s="28"/>
      <c r="L261" s="28"/>
      <c r="M261" s="30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28"/>
      <c r="J262" s="30"/>
      <c r="K262" s="28"/>
      <c r="L262" s="28"/>
      <c r="M262" s="30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28"/>
      <c r="J263" s="30"/>
      <c r="K263" s="28"/>
      <c r="L263" s="28"/>
      <c r="M263" s="30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28"/>
      <c r="J264" s="30"/>
      <c r="K264" s="28"/>
      <c r="L264" s="28"/>
      <c r="M264" s="30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28"/>
      <c r="J265" s="30"/>
      <c r="K265" s="28"/>
      <c r="L265" s="28"/>
      <c r="M265" s="30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28"/>
      <c r="J266" s="30"/>
      <c r="K266" s="28"/>
      <c r="L266" s="28"/>
      <c r="M266" s="30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28"/>
      <c r="J267" s="30"/>
      <c r="K267" s="28"/>
      <c r="L267" s="28"/>
      <c r="M267" s="30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28"/>
      <c r="J268" s="30"/>
      <c r="K268" s="28"/>
      <c r="L268" s="28"/>
      <c r="M268" s="30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28"/>
      <c r="J269" s="30"/>
      <c r="K269" s="28"/>
      <c r="L269" s="28"/>
      <c r="M269" s="30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28"/>
      <c r="J270" s="30"/>
      <c r="K270" s="28"/>
      <c r="L270" s="28"/>
      <c r="M270" s="30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28"/>
      <c r="J271" s="30"/>
      <c r="K271" s="28"/>
      <c r="L271" s="28"/>
      <c r="M271" s="30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28"/>
      <c r="J272" s="30"/>
      <c r="K272" s="28"/>
      <c r="L272" s="28"/>
      <c r="M272" s="30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28"/>
      <c r="J273" s="30"/>
      <c r="K273" s="28"/>
      <c r="L273" s="28"/>
      <c r="M273" s="30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28"/>
      <c r="J274" s="30"/>
      <c r="K274" s="28"/>
      <c r="L274" s="28"/>
      <c r="M274" s="30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28"/>
      <c r="J275" s="30"/>
      <c r="K275" s="28"/>
      <c r="L275" s="28"/>
      <c r="M275" s="30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28"/>
      <c r="J276" s="30"/>
      <c r="K276" s="28"/>
      <c r="L276" s="28"/>
      <c r="M276" s="30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28"/>
      <c r="J277" s="30"/>
      <c r="K277" s="28"/>
      <c r="L277" s="28"/>
      <c r="M277" s="30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28"/>
      <c r="J278" s="30"/>
      <c r="K278" s="28"/>
      <c r="L278" s="28"/>
      <c r="M278" s="30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28"/>
      <c r="J279" s="30"/>
      <c r="K279" s="28"/>
      <c r="L279" s="28"/>
      <c r="M279" s="30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28"/>
      <c r="J280" s="30"/>
      <c r="K280" s="28"/>
      <c r="L280" s="28"/>
      <c r="M280" s="30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28"/>
      <c r="J281" s="30"/>
      <c r="K281" s="28"/>
      <c r="L281" s="28"/>
      <c r="M281" s="30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28"/>
      <c r="J282" s="30"/>
      <c r="K282" s="28"/>
      <c r="L282" s="28"/>
      <c r="M282" s="30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28"/>
      <c r="J283" s="30"/>
      <c r="K283" s="28"/>
      <c r="L283" s="28"/>
      <c r="M283" s="30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28"/>
      <c r="J284" s="30"/>
      <c r="K284" s="28"/>
      <c r="L284" s="28"/>
      <c r="M284" s="30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28"/>
      <c r="J285" s="30"/>
      <c r="K285" s="28"/>
      <c r="L285" s="28"/>
      <c r="M285" s="30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28"/>
      <c r="J286" s="30"/>
      <c r="K286" s="28"/>
      <c r="L286" s="28"/>
      <c r="M286" s="30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28"/>
      <c r="J287" s="30"/>
      <c r="K287" s="28"/>
      <c r="L287" s="28"/>
      <c r="M287" s="30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28"/>
      <c r="J288" s="30"/>
      <c r="K288" s="28"/>
      <c r="L288" s="28"/>
      <c r="M288" s="30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28"/>
      <c r="J289" s="30"/>
      <c r="K289" s="28"/>
      <c r="L289" s="28"/>
      <c r="M289" s="30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28"/>
      <c r="J290" s="30"/>
      <c r="K290" s="28"/>
      <c r="L290" s="28"/>
      <c r="M290" s="30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28"/>
      <c r="J291" s="30"/>
      <c r="K291" s="28"/>
      <c r="L291" s="28"/>
      <c r="M291" s="30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28"/>
      <c r="J292" s="30"/>
      <c r="K292" s="28"/>
      <c r="L292" s="28"/>
      <c r="M292" s="30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28"/>
      <c r="J293" s="30"/>
      <c r="K293" s="28"/>
      <c r="L293" s="28"/>
      <c r="M293" s="30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28"/>
      <c r="J294" s="30"/>
      <c r="K294" s="28"/>
      <c r="L294" s="28"/>
      <c r="M294" s="30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28"/>
      <c r="J295" s="30"/>
      <c r="K295" s="28"/>
      <c r="L295" s="28"/>
      <c r="M295" s="30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28"/>
      <c r="J296" s="30"/>
      <c r="K296" s="28"/>
      <c r="L296" s="28"/>
      <c r="M296" s="30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28"/>
      <c r="J297" s="30"/>
      <c r="K297" s="28"/>
      <c r="L297" s="28"/>
      <c r="M297" s="30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28"/>
      <c r="J298" s="30"/>
      <c r="K298" s="28"/>
      <c r="L298" s="28"/>
      <c r="M298" s="30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28"/>
      <c r="J299" s="30"/>
      <c r="K299" s="28"/>
      <c r="L299" s="28"/>
      <c r="M299" s="30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28"/>
      <c r="J300" s="30"/>
      <c r="K300" s="28"/>
      <c r="L300" s="28"/>
      <c r="M300" s="30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28"/>
      <c r="J301" s="30"/>
      <c r="K301" s="28"/>
      <c r="L301" s="28"/>
      <c r="M301" s="30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28"/>
      <c r="J302" s="30"/>
      <c r="K302" s="28"/>
      <c r="L302" s="28"/>
      <c r="M302" s="30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28"/>
      <c r="J303" s="30"/>
      <c r="K303" s="28"/>
      <c r="L303" s="28"/>
      <c r="M303" s="30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28"/>
      <c r="J304" s="30"/>
      <c r="K304" s="28"/>
      <c r="L304" s="28"/>
      <c r="M304" s="30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28"/>
      <c r="J305" s="30"/>
      <c r="K305" s="28"/>
      <c r="L305" s="28"/>
      <c r="M305" s="30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28"/>
      <c r="J306" s="30"/>
      <c r="K306" s="28"/>
      <c r="L306" s="28"/>
      <c r="M306" s="30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28"/>
      <c r="J307" s="30"/>
      <c r="K307" s="28"/>
      <c r="L307" s="28"/>
      <c r="M307" s="30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28"/>
      <c r="J308" s="30"/>
      <c r="K308" s="28"/>
      <c r="L308" s="28"/>
      <c r="M308" s="30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28"/>
      <c r="J309" s="30"/>
      <c r="K309" s="28"/>
      <c r="L309" s="28"/>
      <c r="M309" s="30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28"/>
      <c r="J310" s="30"/>
      <c r="K310" s="28"/>
      <c r="L310" s="28"/>
      <c r="M310" s="30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28"/>
      <c r="J311" s="30"/>
      <c r="K311" s="28"/>
      <c r="L311" s="28"/>
      <c r="M311" s="30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28"/>
      <c r="J312" s="30"/>
      <c r="K312" s="28"/>
      <c r="L312" s="28"/>
      <c r="M312" s="30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28"/>
      <c r="J313" s="30"/>
      <c r="K313" s="28"/>
      <c r="L313" s="28"/>
      <c r="M313" s="30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28"/>
      <c r="J314" s="30"/>
      <c r="K314" s="28"/>
      <c r="L314" s="28"/>
      <c r="M314" s="30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28"/>
      <c r="J315" s="30"/>
      <c r="K315" s="28"/>
      <c r="L315" s="28"/>
      <c r="M315" s="30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28"/>
      <c r="J316" s="30"/>
      <c r="K316" s="28"/>
      <c r="L316" s="28"/>
      <c r="M316" s="30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28"/>
      <c r="J317" s="30"/>
      <c r="K317" s="28"/>
      <c r="L317" s="28"/>
      <c r="M317" s="30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28"/>
      <c r="J318" s="30"/>
      <c r="K318" s="28"/>
      <c r="L318" s="28"/>
      <c r="M318" s="30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28"/>
      <c r="J319" s="30"/>
      <c r="K319" s="28"/>
      <c r="L319" s="28"/>
      <c r="M319" s="30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28"/>
      <c r="J320" s="30"/>
      <c r="K320" s="28"/>
      <c r="L320" s="28"/>
      <c r="M320" s="30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28"/>
      <c r="J321" s="30"/>
      <c r="K321" s="28"/>
      <c r="L321" s="28"/>
      <c r="M321" s="30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28"/>
      <c r="J322" s="30"/>
      <c r="K322" s="28"/>
      <c r="L322" s="28"/>
      <c r="M322" s="30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28"/>
      <c r="J323" s="30"/>
      <c r="K323" s="28"/>
      <c r="L323" s="28"/>
      <c r="M323" s="30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28"/>
      <c r="J324" s="30"/>
      <c r="K324" s="28"/>
      <c r="L324" s="28"/>
      <c r="M324" s="30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28"/>
      <c r="J325" s="30"/>
      <c r="K325" s="28"/>
      <c r="L325" s="28"/>
      <c r="M325" s="30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28"/>
      <c r="J326" s="30"/>
      <c r="K326" s="28"/>
      <c r="L326" s="28"/>
      <c r="M326" s="30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28"/>
      <c r="J327" s="30"/>
      <c r="K327" s="28"/>
      <c r="L327" s="28"/>
      <c r="M327" s="30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28"/>
      <c r="J328" s="30"/>
      <c r="K328" s="28"/>
      <c r="L328" s="28"/>
      <c r="M328" s="30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28"/>
      <c r="J329" s="30"/>
      <c r="K329" s="28"/>
      <c r="L329" s="28"/>
      <c r="M329" s="30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28"/>
      <c r="J330" s="30"/>
      <c r="K330" s="28"/>
      <c r="L330" s="28"/>
      <c r="M330" s="30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28"/>
      <c r="J331" s="30"/>
      <c r="K331" s="28"/>
      <c r="L331" s="28"/>
      <c r="M331" s="30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28"/>
      <c r="J332" s="30"/>
      <c r="K332" s="28"/>
      <c r="L332" s="28"/>
      <c r="M332" s="30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28"/>
      <c r="J333" s="30"/>
      <c r="K333" s="28"/>
      <c r="L333" s="28"/>
      <c r="M333" s="30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28"/>
      <c r="J334" s="30"/>
      <c r="K334" s="28"/>
      <c r="L334" s="28"/>
      <c r="M334" s="30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28"/>
      <c r="J335" s="30"/>
      <c r="K335" s="28"/>
      <c r="L335" s="28"/>
      <c r="M335" s="30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28"/>
      <c r="J336" s="30"/>
      <c r="K336" s="28"/>
      <c r="L336" s="28"/>
      <c r="M336" s="30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28"/>
      <c r="J337" s="30"/>
      <c r="K337" s="28"/>
      <c r="L337" s="28"/>
      <c r="M337" s="30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28"/>
      <c r="J338" s="30"/>
      <c r="K338" s="28"/>
      <c r="L338" s="28"/>
      <c r="M338" s="30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28"/>
      <c r="J339" s="30"/>
      <c r="K339" s="28"/>
      <c r="L339" s="28"/>
      <c r="M339" s="30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28"/>
      <c r="J340" s="30"/>
      <c r="K340" s="28"/>
      <c r="L340" s="28"/>
      <c r="M340" s="30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28"/>
      <c r="J341" s="30"/>
      <c r="K341" s="28"/>
      <c r="L341" s="28"/>
      <c r="M341" s="30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28"/>
      <c r="J342" s="30"/>
      <c r="K342" s="28"/>
      <c r="L342" s="28"/>
      <c r="M342" s="30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28"/>
      <c r="J343" s="30"/>
      <c r="K343" s="28"/>
      <c r="L343" s="28"/>
      <c r="M343" s="30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28"/>
      <c r="J344" s="30"/>
      <c r="K344" s="28"/>
      <c r="L344" s="28"/>
      <c r="M344" s="30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28"/>
      <c r="J345" s="30"/>
      <c r="K345" s="28"/>
      <c r="L345" s="28"/>
      <c r="M345" s="30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28"/>
      <c r="J346" s="30"/>
      <c r="K346" s="28"/>
      <c r="L346" s="28"/>
      <c r="M346" s="30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28"/>
      <c r="J347" s="30"/>
      <c r="K347" s="28"/>
      <c r="L347" s="28"/>
      <c r="M347" s="30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28"/>
      <c r="J348" s="30"/>
      <c r="K348" s="28"/>
      <c r="L348" s="28"/>
      <c r="M348" s="30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28"/>
      <c r="J349" s="30"/>
      <c r="K349" s="28"/>
      <c r="L349" s="28"/>
      <c r="M349" s="30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28"/>
      <c r="J350" s="30"/>
      <c r="K350" s="28"/>
      <c r="L350" s="28"/>
      <c r="M350" s="30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28"/>
      <c r="J351" s="30"/>
      <c r="K351" s="28"/>
      <c r="L351" s="28"/>
      <c r="M351" s="30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28"/>
      <c r="J352" s="30"/>
      <c r="K352" s="28"/>
      <c r="L352" s="28"/>
      <c r="M352" s="30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28"/>
      <c r="J353" s="30"/>
      <c r="K353" s="28"/>
      <c r="L353" s="28"/>
      <c r="M353" s="30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28"/>
      <c r="J354" s="30"/>
      <c r="K354" s="28"/>
      <c r="L354" s="28"/>
      <c r="M354" s="30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28"/>
      <c r="J355" s="30"/>
      <c r="K355" s="28"/>
      <c r="L355" s="28"/>
      <c r="M355" s="30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28"/>
      <c r="J356" s="30"/>
      <c r="K356" s="28"/>
      <c r="L356" s="28"/>
      <c r="M356" s="30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28"/>
      <c r="J357" s="30"/>
      <c r="K357" s="28"/>
      <c r="L357" s="28"/>
      <c r="M357" s="30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28"/>
      <c r="J358" s="30"/>
      <c r="K358" s="28"/>
      <c r="L358" s="28"/>
      <c r="M358" s="30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28"/>
      <c r="J359" s="30"/>
      <c r="K359" s="28"/>
      <c r="L359" s="28"/>
      <c r="M359" s="30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28"/>
      <c r="J360" s="30"/>
      <c r="K360" s="28"/>
      <c r="L360" s="28"/>
      <c r="M360" s="30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28"/>
      <c r="J361" s="30"/>
      <c r="K361" s="28"/>
      <c r="L361" s="28"/>
      <c r="M361" s="30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28"/>
      <c r="J362" s="30"/>
      <c r="K362" s="28"/>
      <c r="L362" s="28"/>
      <c r="M362" s="30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28"/>
      <c r="J363" s="30"/>
      <c r="K363" s="28"/>
      <c r="L363" s="28"/>
      <c r="M363" s="30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28"/>
      <c r="J364" s="30"/>
      <c r="K364" s="28"/>
      <c r="L364" s="28"/>
      <c r="M364" s="30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28"/>
      <c r="J365" s="30"/>
      <c r="K365" s="28"/>
      <c r="L365" s="28"/>
      <c r="M365" s="30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28"/>
      <c r="J366" s="30"/>
      <c r="K366" s="28"/>
      <c r="L366" s="28"/>
      <c r="M366" s="30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28"/>
      <c r="J367" s="30"/>
      <c r="K367" s="28"/>
      <c r="L367" s="28"/>
      <c r="M367" s="30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28"/>
      <c r="J368" s="30"/>
      <c r="K368" s="28"/>
      <c r="L368" s="28"/>
      <c r="M368" s="30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28"/>
      <c r="J369" s="30"/>
      <c r="K369" s="28"/>
      <c r="L369" s="28"/>
      <c r="M369" s="30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28"/>
      <c r="J370" s="30"/>
      <c r="K370" s="28"/>
      <c r="L370" s="28"/>
      <c r="M370" s="30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28"/>
      <c r="J371" s="30"/>
      <c r="K371" s="28"/>
      <c r="L371" s="28"/>
      <c r="M371" s="30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28"/>
      <c r="J372" s="30"/>
      <c r="K372" s="28"/>
      <c r="L372" s="28"/>
      <c r="M372" s="30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28"/>
      <c r="J373" s="30"/>
      <c r="K373" s="28"/>
      <c r="L373" s="28"/>
      <c r="M373" s="30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28"/>
      <c r="J374" s="30"/>
      <c r="K374" s="28"/>
      <c r="L374" s="28"/>
      <c r="M374" s="30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28"/>
      <c r="J375" s="30"/>
      <c r="K375" s="28"/>
      <c r="L375" s="28"/>
      <c r="M375" s="30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28"/>
      <c r="J376" s="30"/>
      <c r="K376" s="28"/>
      <c r="L376" s="28"/>
      <c r="M376" s="30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28"/>
      <c r="J377" s="30"/>
      <c r="K377" s="28"/>
      <c r="L377" s="28"/>
      <c r="M377" s="30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28"/>
      <c r="J378" s="30"/>
      <c r="K378" s="28"/>
      <c r="L378" s="28"/>
      <c r="M378" s="30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28"/>
      <c r="J379" s="30"/>
      <c r="K379" s="28"/>
      <c r="L379" s="28"/>
      <c r="M379" s="30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28"/>
      <c r="J380" s="30"/>
      <c r="K380" s="28"/>
      <c r="L380" s="28"/>
      <c r="M380" s="30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28"/>
      <c r="J381" s="30"/>
      <c r="K381" s="28"/>
      <c r="L381" s="28"/>
      <c r="M381" s="30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28"/>
      <c r="J382" s="30"/>
      <c r="K382" s="28"/>
      <c r="L382" s="28"/>
      <c r="M382" s="30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28"/>
      <c r="J383" s="30"/>
      <c r="K383" s="28"/>
      <c r="L383" s="28"/>
      <c r="M383" s="30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28"/>
      <c r="J384" s="30"/>
      <c r="K384" s="28"/>
      <c r="L384" s="28"/>
      <c r="M384" s="30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28"/>
      <c r="J385" s="30"/>
      <c r="K385" s="28"/>
      <c r="L385" s="28"/>
      <c r="M385" s="30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28"/>
      <c r="J386" s="30"/>
      <c r="K386" s="28"/>
      <c r="L386" s="28"/>
      <c r="M386" s="30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28"/>
      <c r="J387" s="30"/>
      <c r="K387" s="28"/>
      <c r="L387" s="28"/>
      <c r="M387" s="30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28"/>
      <c r="J388" s="30"/>
      <c r="K388" s="28"/>
      <c r="L388" s="28"/>
      <c r="M388" s="30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28"/>
      <c r="J389" s="30"/>
      <c r="K389" s="28"/>
      <c r="L389" s="28"/>
      <c r="M389" s="30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28"/>
      <c r="J390" s="30"/>
      <c r="K390" s="28"/>
      <c r="L390" s="28"/>
      <c r="M390" s="30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28"/>
      <c r="J391" s="30"/>
      <c r="K391" s="28"/>
      <c r="L391" s="28"/>
      <c r="M391" s="30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28"/>
      <c r="J392" s="30"/>
      <c r="K392" s="28"/>
      <c r="L392" s="28"/>
      <c r="M392" s="30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28"/>
      <c r="J393" s="30"/>
      <c r="K393" s="28"/>
      <c r="L393" s="28"/>
      <c r="M393" s="30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28"/>
      <c r="J394" s="30"/>
      <c r="K394" s="28"/>
      <c r="L394" s="28"/>
      <c r="M394" s="30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28"/>
      <c r="J395" s="30"/>
      <c r="K395" s="28"/>
      <c r="L395" s="28"/>
      <c r="M395" s="30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28"/>
      <c r="J396" s="30"/>
      <c r="K396" s="28"/>
      <c r="L396" s="28"/>
      <c r="M396" s="30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28"/>
      <c r="J397" s="30"/>
      <c r="K397" s="28"/>
      <c r="L397" s="28"/>
      <c r="M397" s="30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28"/>
      <c r="J398" s="30"/>
      <c r="K398" s="28"/>
      <c r="L398" s="28"/>
      <c r="M398" s="30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28"/>
      <c r="J399" s="30"/>
      <c r="K399" s="28"/>
      <c r="L399" s="28"/>
      <c r="M399" s="30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28"/>
      <c r="J400" s="30"/>
      <c r="K400" s="28"/>
      <c r="L400" s="28"/>
      <c r="M400" s="30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28"/>
      <c r="J401" s="30"/>
      <c r="K401" s="28"/>
      <c r="L401" s="28"/>
      <c r="M401" s="30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28"/>
      <c r="J402" s="30"/>
      <c r="K402" s="28"/>
      <c r="L402" s="28"/>
      <c r="M402" s="30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28"/>
      <c r="J403" s="30"/>
      <c r="K403" s="28"/>
      <c r="L403" s="28"/>
      <c r="M403" s="30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28"/>
      <c r="J404" s="30"/>
      <c r="K404" s="28"/>
      <c r="L404" s="28"/>
      <c r="M404" s="30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28"/>
      <c r="J405" s="30"/>
      <c r="K405" s="28"/>
      <c r="L405" s="28"/>
      <c r="M405" s="30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28"/>
      <c r="J406" s="30"/>
      <c r="K406" s="28"/>
      <c r="L406" s="28"/>
      <c r="M406" s="30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28"/>
      <c r="J407" s="30"/>
      <c r="K407" s="28"/>
      <c r="L407" s="28"/>
      <c r="M407" s="30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28"/>
      <c r="J408" s="30"/>
      <c r="K408" s="28"/>
      <c r="L408" s="28"/>
      <c r="M408" s="30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28"/>
      <c r="J409" s="30"/>
      <c r="K409" s="28"/>
      <c r="L409" s="28"/>
      <c r="M409" s="30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28"/>
      <c r="J410" s="30"/>
      <c r="K410" s="28"/>
      <c r="L410" s="28"/>
      <c r="M410" s="30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28"/>
      <c r="J411" s="30"/>
      <c r="K411" s="28"/>
      <c r="L411" s="28"/>
      <c r="M411" s="30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28"/>
      <c r="J412" s="30"/>
      <c r="K412" s="28"/>
      <c r="L412" s="28"/>
      <c r="M412" s="30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28"/>
      <c r="J413" s="30"/>
      <c r="K413" s="28"/>
      <c r="L413" s="28"/>
      <c r="M413" s="30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28"/>
      <c r="J414" s="30"/>
      <c r="K414" s="28"/>
      <c r="L414" s="28"/>
      <c r="M414" s="30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28"/>
      <c r="J415" s="30"/>
      <c r="K415" s="28"/>
      <c r="L415" s="28"/>
      <c r="M415" s="30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28"/>
      <c r="J416" s="30"/>
      <c r="K416" s="28"/>
      <c r="L416" s="28"/>
      <c r="M416" s="30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28"/>
      <c r="J417" s="30"/>
      <c r="K417" s="28"/>
      <c r="L417" s="28"/>
      <c r="M417" s="30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28"/>
      <c r="J418" s="30"/>
      <c r="K418" s="28"/>
      <c r="L418" s="28"/>
      <c r="M418" s="30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28"/>
      <c r="J419" s="30"/>
      <c r="K419" s="28"/>
      <c r="L419" s="28"/>
      <c r="M419" s="30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28"/>
      <c r="J420" s="30"/>
      <c r="K420" s="28"/>
      <c r="L420" s="28"/>
      <c r="M420" s="30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28"/>
      <c r="J421" s="30"/>
      <c r="K421" s="28"/>
      <c r="L421" s="28"/>
      <c r="M421" s="30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28"/>
      <c r="J422" s="30"/>
      <c r="K422" s="28"/>
      <c r="L422" s="28"/>
      <c r="M422" s="30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28"/>
      <c r="J423" s="30"/>
      <c r="K423" s="28"/>
      <c r="L423" s="28"/>
      <c r="M423" s="30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28"/>
      <c r="J424" s="30"/>
      <c r="K424" s="28"/>
      <c r="L424" s="28"/>
      <c r="M424" s="30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28"/>
      <c r="J425" s="30"/>
      <c r="K425" s="28"/>
      <c r="L425" s="28"/>
      <c r="M425" s="30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28"/>
      <c r="J426" s="30"/>
      <c r="K426" s="28"/>
      <c r="L426" s="28"/>
      <c r="M426" s="30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28"/>
      <c r="J427" s="30"/>
      <c r="K427" s="28"/>
      <c r="L427" s="28"/>
      <c r="M427" s="30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28"/>
      <c r="J428" s="30"/>
      <c r="K428" s="28"/>
      <c r="L428" s="28"/>
      <c r="M428" s="30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28"/>
      <c r="J429" s="30"/>
      <c r="K429" s="28"/>
      <c r="L429" s="28"/>
      <c r="M429" s="30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28"/>
      <c r="J430" s="30"/>
      <c r="K430" s="28"/>
      <c r="L430" s="28"/>
      <c r="M430" s="30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28"/>
      <c r="J431" s="30"/>
      <c r="K431" s="28"/>
      <c r="L431" s="28"/>
      <c r="M431" s="30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28"/>
      <c r="J432" s="30"/>
      <c r="K432" s="28"/>
      <c r="L432" s="28"/>
      <c r="M432" s="30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28"/>
      <c r="J433" s="30"/>
      <c r="K433" s="28"/>
      <c r="L433" s="28"/>
      <c r="M433" s="30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28"/>
      <c r="J434" s="30"/>
      <c r="K434" s="28"/>
      <c r="L434" s="28"/>
      <c r="M434" s="30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28"/>
      <c r="J435" s="30"/>
      <c r="K435" s="28"/>
      <c r="L435" s="28"/>
      <c r="M435" s="30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28"/>
      <c r="J436" s="30"/>
      <c r="K436" s="28"/>
      <c r="L436" s="28"/>
      <c r="M436" s="30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28"/>
      <c r="J437" s="30"/>
      <c r="K437" s="28"/>
      <c r="L437" s="28"/>
      <c r="M437" s="30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28"/>
      <c r="J438" s="30"/>
      <c r="K438" s="28"/>
      <c r="L438" s="28"/>
      <c r="M438" s="30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28"/>
      <c r="J439" s="30"/>
      <c r="K439" s="28"/>
      <c r="L439" s="28"/>
      <c r="M439" s="30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28"/>
      <c r="J440" s="30"/>
      <c r="K440" s="28"/>
      <c r="L440" s="28"/>
      <c r="M440" s="30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28"/>
      <c r="J441" s="30"/>
      <c r="K441" s="28"/>
      <c r="L441" s="28"/>
      <c r="M441" s="30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28"/>
      <c r="J442" s="30"/>
      <c r="K442" s="28"/>
      <c r="L442" s="28"/>
      <c r="M442" s="30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28"/>
      <c r="J443" s="30"/>
      <c r="K443" s="28"/>
      <c r="L443" s="28"/>
      <c r="M443" s="30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28"/>
      <c r="J444" s="30"/>
      <c r="K444" s="28"/>
      <c r="L444" s="28"/>
      <c r="M444" s="30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28"/>
      <c r="J445" s="30"/>
      <c r="K445" s="28"/>
      <c r="L445" s="28"/>
      <c r="M445" s="30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28"/>
      <c r="J446" s="30"/>
      <c r="K446" s="28"/>
      <c r="L446" s="28"/>
      <c r="M446" s="30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28"/>
      <c r="J447" s="30"/>
      <c r="K447" s="28"/>
      <c r="L447" s="28"/>
      <c r="M447" s="30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28"/>
      <c r="J448" s="30"/>
      <c r="K448" s="28"/>
      <c r="L448" s="28"/>
      <c r="M448" s="30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28"/>
      <c r="J449" s="30"/>
      <c r="K449" s="28"/>
      <c r="L449" s="28"/>
      <c r="M449" s="30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28"/>
      <c r="J450" s="30"/>
      <c r="K450" s="28"/>
      <c r="L450" s="28"/>
      <c r="M450" s="30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28"/>
      <c r="J451" s="30"/>
      <c r="K451" s="28"/>
      <c r="L451" s="28"/>
      <c r="M451" s="30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28"/>
      <c r="J452" s="30"/>
      <c r="K452" s="28"/>
      <c r="L452" s="28"/>
      <c r="M452" s="30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28"/>
      <c r="J453" s="30"/>
      <c r="K453" s="28"/>
      <c r="L453" s="28"/>
      <c r="M453" s="30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28"/>
      <c r="J454" s="30"/>
      <c r="K454" s="28"/>
      <c r="L454" s="28"/>
      <c r="M454" s="30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28"/>
      <c r="J455" s="30"/>
      <c r="K455" s="28"/>
      <c r="L455" s="28"/>
      <c r="M455" s="30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28"/>
      <c r="J456" s="30"/>
      <c r="K456" s="28"/>
      <c r="L456" s="28"/>
      <c r="M456" s="30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28"/>
      <c r="J457" s="30"/>
      <c r="K457" s="28"/>
      <c r="L457" s="28"/>
      <c r="M457" s="30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28"/>
      <c r="J458" s="30"/>
      <c r="K458" s="28"/>
      <c r="L458" s="28"/>
      <c r="M458" s="30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28"/>
      <c r="J459" s="30"/>
      <c r="K459" s="28"/>
      <c r="L459" s="28"/>
      <c r="M459" s="30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28"/>
      <c r="J460" s="30"/>
      <c r="K460" s="28"/>
      <c r="L460" s="28"/>
      <c r="M460" s="30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28"/>
      <c r="J461" s="30"/>
      <c r="K461" s="28"/>
      <c r="L461" s="28"/>
      <c r="M461" s="30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28"/>
      <c r="J462" s="30"/>
      <c r="K462" s="28"/>
      <c r="L462" s="28"/>
      <c r="M462" s="30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28"/>
      <c r="J463" s="30"/>
      <c r="K463" s="28"/>
      <c r="L463" s="28"/>
      <c r="M463" s="30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28"/>
      <c r="J464" s="30"/>
      <c r="K464" s="28"/>
      <c r="L464" s="28"/>
      <c r="M464" s="30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28"/>
      <c r="J465" s="30"/>
      <c r="K465" s="28"/>
      <c r="L465" s="28"/>
      <c r="M465" s="30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28"/>
      <c r="J466" s="30"/>
      <c r="K466" s="28"/>
      <c r="L466" s="28"/>
      <c r="M466" s="30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28"/>
      <c r="J467" s="30"/>
      <c r="K467" s="28"/>
      <c r="L467" s="28"/>
      <c r="M467" s="30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28"/>
      <c r="J468" s="30"/>
      <c r="K468" s="28"/>
      <c r="L468" s="28"/>
      <c r="M468" s="30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28"/>
      <c r="J469" s="30"/>
      <c r="K469" s="28"/>
      <c r="L469" s="28"/>
      <c r="M469" s="30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28"/>
      <c r="J470" s="30"/>
      <c r="K470" s="28"/>
      <c r="L470" s="28"/>
      <c r="M470" s="30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28"/>
      <c r="J471" s="30"/>
      <c r="K471" s="28"/>
      <c r="L471" s="28"/>
      <c r="M471" s="30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28"/>
      <c r="J472" s="30"/>
      <c r="K472" s="28"/>
      <c r="L472" s="28"/>
      <c r="M472" s="30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28"/>
      <c r="J473" s="30"/>
      <c r="K473" s="28"/>
      <c r="L473" s="28"/>
      <c r="M473" s="30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28"/>
      <c r="J474" s="30"/>
      <c r="K474" s="28"/>
      <c r="L474" s="28"/>
      <c r="M474" s="30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28"/>
      <c r="J475" s="30"/>
      <c r="K475" s="28"/>
      <c r="L475" s="28"/>
      <c r="M475" s="30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28"/>
      <c r="J476" s="30"/>
      <c r="K476" s="28"/>
      <c r="L476" s="28"/>
      <c r="M476" s="30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28"/>
      <c r="J477" s="30"/>
      <c r="K477" s="28"/>
      <c r="L477" s="28"/>
      <c r="M477" s="30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28"/>
      <c r="J478" s="30"/>
      <c r="K478" s="28"/>
      <c r="L478" s="28"/>
      <c r="M478" s="30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28"/>
      <c r="J479" s="30"/>
      <c r="K479" s="28"/>
      <c r="L479" s="28"/>
      <c r="M479" s="30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28"/>
      <c r="J480" s="30"/>
      <c r="K480" s="28"/>
      <c r="L480" s="28"/>
      <c r="M480" s="30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28"/>
      <c r="J481" s="30"/>
      <c r="K481" s="28"/>
      <c r="L481" s="28"/>
      <c r="M481" s="30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28"/>
      <c r="J482" s="30"/>
      <c r="K482" s="28"/>
      <c r="L482" s="28"/>
      <c r="M482" s="30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28"/>
      <c r="J483" s="30"/>
      <c r="K483" s="28"/>
      <c r="L483" s="28"/>
      <c r="M483" s="30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28"/>
      <c r="J484" s="30"/>
      <c r="K484" s="28"/>
      <c r="L484" s="28"/>
      <c r="M484" s="30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28"/>
      <c r="J485" s="30"/>
      <c r="K485" s="28"/>
      <c r="L485" s="28"/>
      <c r="M485" s="30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28"/>
      <c r="J486" s="30"/>
      <c r="K486" s="28"/>
      <c r="L486" s="28"/>
      <c r="M486" s="30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28"/>
      <c r="J487" s="30"/>
      <c r="K487" s="28"/>
      <c r="L487" s="28"/>
      <c r="M487" s="30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28"/>
      <c r="J488" s="30"/>
      <c r="K488" s="28"/>
      <c r="L488" s="28"/>
      <c r="M488" s="30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28"/>
      <c r="J489" s="30"/>
      <c r="K489" s="28"/>
      <c r="L489" s="28"/>
      <c r="M489" s="30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28"/>
      <c r="J490" s="30"/>
      <c r="K490" s="28"/>
      <c r="L490" s="28"/>
      <c r="M490" s="30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28"/>
      <c r="J491" s="30"/>
      <c r="K491" s="28"/>
      <c r="L491" s="28"/>
      <c r="M491" s="30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28"/>
      <c r="J492" s="30"/>
      <c r="K492" s="28"/>
      <c r="L492" s="28"/>
      <c r="M492" s="30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28"/>
      <c r="J493" s="30"/>
      <c r="K493" s="28"/>
      <c r="L493" s="28"/>
      <c r="M493" s="30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28"/>
      <c r="J494" s="30"/>
      <c r="K494" s="28"/>
      <c r="L494" s="28"/>
      <c r="M494" s="30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28"/>
      <c r="J495" s="30"/>
      <c r="K495" s="28"/>
      <c r="L495" s="28"/>
      <c r="M495" s="30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28"/>
      <c r="J496" s="30"/>
      <c r="K496" s="28"/>
      <c r="L496" s="28"/>
      <c r="M496" s="30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28"/>
      <c r="J497" s="30"/>
      <c r="K497" s="28"/>
      <c r="L497" s="28"/>
      <c r="M497" s="30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28"/>
      <c r="J498" s="30"/>
      <c r="K498" s="28"/>
      <c r="L498" s="28"/>
      <c r="M498" s="30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28"/>
      <c r="J499" s="30"/>
      <c r="K499" s="28"/>
      <c r="L499" s="28"/>
      <c r="M499" s="30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28"/>
      <c r="J500" s="30"/>
      <c r="K500" s="28"/>
      <c r="L500" s="28"/>
      <c r="M500" s="30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28"/>
      <c r="J501" s="30"/>
      <c r="K501" s="28"/>
      <c r="L501" s="28"/>
      <c r="M501" s="30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28"/>
      <c r="J502" s="30"/>
      <c r="K502" s="28"/>
      <c r="L502" s="28"/>
      <c r="M502" s="30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28"/>
      <c r="J503" s="30"/>
      <c r="K503" s="28"/>
      <c r="L503" s="28"/>
      <c r="M503" s="30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28"/>
      <c r="J504" s="30"/>
      <c r="K504" s="28"/>
      <c r="L504" s="28"/>
      <c r="M504" s="30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28"/>
      <c r="J505" s="30"/>
      <c r="K505" s="28"/>
      <c r="L505" s="28"/>
      <c r="M505" s="30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28"/>
      <c r="J506" s="30"/>
      <c r="K506" s="28"/>
      <c r="L506" s="28"/>
      <c r="M506" s="30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28"/>
      <c r="J507" s="30"/>
      <c r="K507" s="28"/>
      <c r="L507" s="28"/>
      <c r="M507" s="30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28"/>
      <c r="J508" s="30"/>
      <c r="K508" s="28"/>
      <c r="L508" s="28"/>
      <c r="M508" s="30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28"/>
      <c r="J509" s="30"/>
      <c r="K509" s="28"/>
      <c r="L509" s="28"/>
      <c r="M509" s="30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28"/>
      <c r="J510" s="30"/>
      <c r="K510" s="28"/>
      <c r="L510" s="28"/>
      <c r="M510" s="30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28"/>
      <c r="J511" s="30"/>
      <c r="K511" s="28"/>
      <c r="L511" s="28"/>
      <c r="M511" s="30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28"/>
      <c r="J512" s="30"/>
      <c r="K512" s="28"/>
      <c r="L512" s="28"/>
      <c r="M512" s="30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28"/>
      <c r="J513" s="30"/>
      <c r="K513" s="28"/>
      <c r="L513" s="28"/>
      <c r="M513" s="30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28"/>
      <c r="J514" s="30"/>
      <c r="K514" s="28"/>
      <c r="L514" s="28"/>
      <c r="M514" s="30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28"/>
      <c r="J515" s="30"/>
      <c r="K515" s="28"/>
      <c r="L515" s="28"/>
      <c r="M515" s="30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28"/>
      <c r="J516" s="30"/>
      <c r="K516" s="28"/>
      <c r="L516" s="28"/>
      <c r="M516" s="30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28"/>
      <c r="J517" s="30"/>
      <c r="K517" s="28"/>
      <c r="L517" s="28"/>
      <c r="M517" s="30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28"/>
      <c r="J518" s="30"/>
      <c r="K518" s="28"/>
      <c r="L518" s="28"/>
      <c r="M518" s="30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28"/>
      <c r="J519" s="30"/>
      <c r="K519" s="28"/>
      <c r="L519" s="28"/>
      <c r="M519" s="30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28"/>
      <c r="J520" s="30"/>
      <c r="K520" s="28"/>
      <c r="L520" s="28"/>
      <c r="M520" s="30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28"/>
      <c r="J521" s="30"/>
      <c r="K521" s="28"/>
      <c r="L521" s="28"/>
      <c r="M521" s="30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28"/>
      <c r="J522" s="30"/>
      <c r="K522" s="28"/>
      <c r="L522" s="28"/>
      <c r="M522" s="30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28"/>
      <c r="J523" s="30"/>
      <c r="K523" s="28"/>
      <c r="L523" s="28"/>
      <c r="M523" s="30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28"/>
      <c r="J524" s="30"/>
      <c r="K524" s="28"/>
      <c r="L524" s="28"/>
      <c r="M524" s="30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28"/>
      <c r="J525" s="30"/>
      <c r="K525" s="28"/>
      <c r="L525" s="28"/>
      <c r="M525" s="30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28"/>
      <c r="J526" s="30"/>
      <c r="K526" s="28"/>
      <c r="L526" s="28"/>
      <c r="M526" s="30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28"/>
      <c r="J527" s="30"/>
      <c r="K527" s="28"/>
      <c r="L527" s="28"/>
      <c r="M527" s="30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28"/>
      <c r="J528" s="30"/>
      <c r="K528" s="28"/>
      <c r="L528" s="28"/>
      <c r="M528" s="30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28"/>
      <c r="J529" s="30"/>
      <c r="K529" s="28"/>
      <c r="L529" s="28"/>
      <c r="M529" s="30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28"/>
      <c r="J530" s="30"/>
      <c r="K530" s="28"/>
      <c r="L530" s="28"/>
      <c r="M530" s="30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28"/>
      <c r="J531" s="30"/>
      <c r="K531" s="28"/>
      <c r="L531" s="28"/>
      <c r="M531" s="30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28"/>
      <c r="J532" s="30"/>
      <c r="K532" s="28"/>
      <c r="L532" s="28"/>
      <c r="M532" s="30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28"/>
      <c r="J533" s="30"/>
      <c r="K533" s="28"/>
      <c r="L533" s="28"/>
      <c r="M533" s="30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28"/>
      <c r="J534" s="30"/>
      <c r="K534" s="28"/>
      <c r="L534" s="28"/>
      <c r="M534" s="30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28"/>
      <c r="J535" s="30"/>
      <c r="K535" s="28"/>
      <c r="L535" s="28"/>
      <c r="M535" s="30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28"/>
      <c r="J536" s="30"/>
      <c r="K536" s="28"/>
      <c r="L536" s="28"/>
      <c r="M536" s="30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28"/>
      <c r="J537" s="30"/>
      <c r="K537" s="28"/>
      <c r="L537" s="28"/>
      <c r="M537" s="30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28"/>
      <c r="J538" s="30"/>
      <c r="K538" s="28"/>
      <c r="L538" s="28"/>
      <c r="M538" s="30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28"/>
      <c r="J539" s="30"/>
      <c r="K539" s="28"/>
      <c r="L539" s="28"/>
      <c r="M539" s="30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28"/>
      <c r="J540" s="30"/>
      <c r="K540" s="28"/>
      <c r="L540" s="28"/>
      <c r="M540" s="30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28"/>
      <c r="J541" s="30"/>
      <c r="K541" s="28"/>
      <c r="L541" s="28"/>
      <c r="M541" s="30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28"/>
      <c r="J542" s="30"/>
      <c r="K542" s="28"/>
      <c r="L542" s="28"/>
      <c r="M542" s="30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28"/>
      <c r="J543" s="30"/>
      <c r="K543" s="28"/>
      <c r="L543" s="28"/>
      <c r="M543" s="30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28"/>
      <c r="J544" s="30"/>
      <c r="K544" s="28"/>
      <c r="L544" s="28"/>
      <c r="M544" s="30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28"/>
      <c r="J545" s="30"/>
      <c r="K545" s="28"/>
      <c r="L545" s="28"/>
      <c r="M545" s="30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28"/>
      <c r="J546" s="30"/>
      <c r="K546" s="28"/>
      <c r="L546" s="28"/>
      <c r="M546" s="30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28"/>
      <c r="J547" s="30"/>
      <c r="K547" s="28"/>
      <c r="L547" s="28"/>
      <c r="M547" s="30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28"/>
      <c r="J548" s="30"/>
      <c r="K548" s="28"/>
      <c r="L548" s="28"/>
      <c r="M548" s="30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28"/>
      <c r="J549" s="30"/>
      <c r="K549" s="28"/>
      <c r="L549" s="28"/>
      <c r="M549" s="30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28"/>
      <c r="J550" s="30"/>
      <c r="K550" s="28"/>
      <c r="L550" s="28"/>
      <c r="M550" s="30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28"/>
      <c r="J551" s="30"/>
      <c r="K551" s="28"/>
      <c r="L551" s="28"/>
      <c r="M551" s="30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28"/>
      <c r="J552" s="30"/>
      <c r="K552" s="28"/>
      <c r="L552" s="28"/>
      <c r="M552" s="30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28"/>
      <c r="J553" s="30"/>
      <c r="K553" s="28"/>
      <c r="L553" s="28"/>
      <c r="M553" s="30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28"/>
      <c r="J554" s="30"/>
      <c r="K554" s="28"/>
      <c r="L554" s="28"/>
      <c r="M554" s="30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28"/>
      <c r="J555" s="30"/>
      <c r="K555" s="28"/>
      <c r="L555" s="28"/>
      <c r="M555" s="30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28"/>
      <c r="J556" s="30"/>
      <c r="K556" s="28"/>
      <c r="L556" s="28"/>
      <c r="M556" s="30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28"/>
      <c r="J557" s="30"/>
      <c r="K557" s="28"/>
      <c r="L557" s="28"/>
      <c r="M557" s="30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28"/>
      <c r="J558" s="30"/>
      <c r="K558" s="28"/>
      <c r="L558" s="28"/>
      <c r="M558" s="30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28"/>
      <c r="J559" s="30"/>
      <c r="K559" s="28"/>
      <c r="L559" s="28"/>
      <c r="M559" s="30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28"/>
      <c r="J560" s="30"/>
      <c r="K560" s="28"/>
      <c r="L560" s="28"/>
      <c r="M560" s="30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28"/>
      <c r="J561" s="30"/>
      <c r="K561" s="28"/>
      <c r="L561" s="28"/>
      <c r="M561" s="30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28"/>
      <c r="J562" s="30"/>
      <c r="K562" s="28"/>
      <c r="L562" s="28"/>
      <c r="M562" s="30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28"/>
      <c r="J563" s="30"/>
      <c r="K563" s="28"/>
      <c r="L563" s="28"/>
      <c r="M563" s="30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28"/>
      <c r="J564" s="30"/>
      <c r="K564" s="28"/>
      <c r="L564" s="28"/>
      <c r="M564" s="30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28"/>
      <c r="J565" s="30"/>
      <c r="K565" s="28"/>
      <c r="L565" s="28"/>
      <c r="M565" s="30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28"/>
      <c r="J566" s="30"/>
      <c r="K566" s="28"/>
      <c r="L566" s="28"/>
      <c r="M566" s="30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28"/>
      <c r="J567" s="30"/>
      <c r="K567" s="28"/>
      <c r="L567" s="28"/>
      <c r="M567" s="30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28"/>
      <c r="J568" s="30"/>
      <c r="K568" s="28"/>
      <c r="L568" s="28"/>
      <c r="M568" s="30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28"/>
      <c r="J569" s="30"/>
      <c r="K569" s="28"/>
      <c r="L569" s="28"/>
      <c r="M569" s="30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28"/>
      <c r="J570" s="30"/>
      <c r="K570" s="28"/>
      <c r="L570" s="28"/>
      <c r="M570" s="30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28"/>
      <c r="J571" s="30"/>
      <c r="K571" s="28"/>
      <c r="L571" s="28"/>
      <c r="M571" s="30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28"/>
      <c r="J572" s="30"/>
      <c r="K572" s="28"/>
      <c r="L572" s="28"/>
      <c r="M572" s="30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28"/>
      <c r="J573" s="30"/>
      <c r="K573" s="28"/>
      <c r="L573" s="28"/>
      <c r="M573" s="30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28"/>
      <c r="J574" s="30"/>
      <c r="K574" s="28"/>
      <c r="L574" s="28"/>
      <c r="M574" s="30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28"/>
      <c r="J575" s="30"/>
      <c r="K575" s="28"/>
      <c r="L575" s="28"/>
      <c r="M575" s="30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28"/>
      <c r="J576" s="30"/>
      <c r="K576" s="28"/>
      <c r="L576" s="28"/>
      <c r="M576" s="30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28"/>
      <c r="J577" s="30"/>
      <c r="K577" s="28"/>
      <c r="L577" s="28"/>
      <c r="M577" s="30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28"/>
      <c r="J578" s="30"/>
      <c r="K578" s="28"/>
      <c r="L578" s="28"/>
      <c r="M578" s="30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28"/>
      <c r="J579" s="30"/>
      <c r="K579" s="28"/>
      <c r="L579" s="28"/>
      <c r="M579" s="30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28"/>
      <c r="J580" s="30"/>
      <c r="K580" s="28"/>
      <c r="L580" s="28"/>
      <c r="M580" s="30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28"/>
      <c r="J581" s="30"/>
      <c r="K581" s="28"/>
      <c r="L581" s="28"/>
      <c r="M581" s="30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28"/>
      <c r="J582" s="30"/>
      <c r="K582" s="28"/>
      <c r="L582" s="28"/>
      <c r="M582" s="30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28"/>
      <c r="J583" s="30"/>
      <c r="K583" s="28"/>
      <c r="L583" s="28"/>
      <c r="M583" s="30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28"/>
      <c r="J584" s="30"/>
      <c r="K584" s="28"/>
      <c r="L584" s="28"/>
      <c r="M584" s="30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28"/>
      <c r="J585" s="30"/>
      <c r="K585" s="28"/>
      <c r="L585" s="28"/>
      <c r="M585" s="30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28"/>
      <c r="J586" s="30"/>
      <c r="K586" s="28"/>
      <c r="L586" s="28"/>
      <c r="M586" s="30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28"/>
      <c r="J587" s="30"/>
      <c r="K587" s="28"/>
      <c r="L587" s="28"/>
      <c r="M587" s="30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28"/>
      <c r="J588" s="30"/>
      <c r="K588" s="28"/>
      <c r="L588" s="28"/>
      <c r="M588" s="30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28"/>
      <c r="J589" s="30"/>
      <c r="K589" s="28"/>
      <c r="L589" s="28"/>
      <c r="M589" s="30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28"/>
      <c r="J590" s="30"/>
      <c r="K590" s="28"/>
      <c r="L590" s="28"/>
      <c r="M590" s="30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28"/>
      <c r="J591" s="30"/>
      <c r="K591" s="28"/>
      <c r="L591" s="28"/>
      <c r="M591" s="30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28"/>
      <c r="J592" s="30"/>
      <c r="K592" s="28"/>
      <c r="L592" s="28"/>
      <c r="M592" s="30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28"/>
      <c r="J593" s="30"/>
      <c r="K593" s="28"/>
      <c r="L593" s="28"/>
      <c r="M593" s="30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28"/>
      <c r="J594" s="30"/>
      <c r="K594" s="28"/>
      <c r="L594" s="28"/>
      <c r="M594" s="30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28"/>
      <c r="J595" s="30"/>
      <c r="K595" s="28"/>
      <c r="L595" s="28"/>
      <c r="M595" s="30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28"/>
      <c r="J596" s="30"/>
      <c r="K596" s="28"/>
      <c r="L596" s="28"/>
      <c r="M596" s="30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28"/>
      <c r="J597" s="30"/>
      <c r="K597" s="28"/>
      <c r="L597" s="28"/>
      <c r="M597" s="30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28"/>
      <c r="J598" s="30"/>
      <c r="K598" s="28"/>
      <c r="L598" s="28"/>
      <c r="M598" s="30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28"/>
      <c r="J599" s="30"/>
      <c r="K599" s="28"/>
      <c r="L599" s="28"/>
      <c r="M599" s="30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28"/>
      <c r="J600" s="30"/>
      <c r="K600" s="28"/>
      <c r="L600" s="28"/>
      <c r="M600" s="30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28"/>
      <c r="J601" s="30"/>
      <c r="K601" s="28"/>
      <c r="L601" s="28"/>
      <c r="M601" s="30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28"/>
      <c r="J602" s="30"/>
      <c r="K602" s="28"/>
      <c r="L602" s="28"/>
      <c r="M602" s="30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28"/>
      <c r="J603" s="30"/>
      <c r="K603" s="28"/>
      <c r="L603" s="28"/>
      <c r="M603" s="30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28"/>
      <c r="J604" s="30"/>
      <c r="K604" s="28"/>
      <c r="L604" s="28"/>
      <c r="M604" s="30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28"/>
      <c r="J605" s="30"/>
      <c r="K605" s="28"/>
      <c r="L605" s="28"/>
      <c r="M605" s="30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28"/>
      <c r="J606" s="30"/>
      <c r="K606" s="28"/>
      <c r="L606" s="28"/>
      <c r="M606" s="30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28"/>
      <c r="J607" s="30"/>
      <c r="K607" s="28"/>
      <c r="L607" s="28"/>
      <c r="M607" s="30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28"/>
      <c r="J608" s="30"/>
      <c r="K608" s="28"/>
      <c r="L608" s="28"/>
      <c r="M608" s="30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28"/>
      <c r="J609" s="30"/>
      <c r="K609" s="28"/>
      <c r="L609" s="28"/>
      <c r="M609" s="30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28"/>
      <c r="J610" s="30"/>
      <c r="K610" s="28"/>
      <c r="L610" s="28"/>
      <c r="M610" s="30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28"/>
      <c r="J611" s="30"/>
      <c r="K611" s="28"/>
      <c r="L611" s="28"/>
      <c r="M611" s="30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28"/>
      <c r="J612" s="30"/>
      <c r="K612" s="28"/>
      <c r="L612" s="28"/>
      <c r="M612" s="30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28"/>
      <c r="J613" s="30"/>
      <c r="K613" s="28"/>
      <c r="L613" s="28"/>
      <c r="M613" s="30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28"/>
      <c r="J614" s="30"/>
      <c r="K614" s="28"/>
      <c r="L614" s="28"/>
      <c r="M614" s="30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28"/>
      <c r="J615" s="30"/>
      <c r="K615" s="28"/>
      <c r="L615" s="28"/>
      <c r="M615" s="30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28"/>
      <c r="J616" s="30"/>
      <c r="K616" s="28"/>
      <c r="L616" s="28"/>
      <c r="M616" s="30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28"/>
      <c r="J617" s="30"/>
      <c r="K617" s="28"/>
      <c r="L617" s="28"/>
      <c r="M617" s="30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28"/>
      <c r="J618" s="30"/>
      <c r="K618" s="28"/>
      <c r="L618" s="28"/>
      <c r="M618" s="30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28"/>
      <c r="J619" s="30"/>
      <c r="K619" s="28"/>
      <c r="L619" s="28"/>
      <c r="M619" s="30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28"/>
      <c r="J620" s="30"/>
      <c r="K620" s="28"/>
      <c r="L620" s="28"/>
      <c r="M620" s="30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28"/>
      <c r="J621" s="30"/>
      <c r="K621" s="28"/>
      <c r="L621" s="28"/>
      <c r="M621" s="30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28"/>
      <c r="J622" s="30"/>
      <c r="K622" s="28"/>
      <c r="L622" s="28"/>
      <c r="M622" s="30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28"/>
      <c r="J623" s="30"/>
      <c r="K623" s="28"/>
      <c r="L623" s="28"/>
      <c r="M623" s="30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28"/>
      <c r="J624" s="30"/>
      <c r="K624" s="28"/>
      <c r="L624" s="28"/>
      <c r="M624" s="30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28"/>
      <c r="J625" s="30"/>
      <c r="K625" s="28"/>
      <c r="L625" s="28"/>
      <c r="M625" s="30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28"/>
      <c r="J626" s="30"/>
      <c r="K626" s="28"/>
      <c r="L626" s="28"/>
      <c r="M626" s="30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28"/>
      <c r="J627" s="30"/>
      <c r="K627" s="28"/>
      <c r="L627" s="28"/>
      <c r="M627" s="30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28"/>
      <c r="J628" s="30"/>
      <c r="K628" s="28"/>
      <c r="L628" s="28"/>
      <c r="M628" s="30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28"/>
      <c r="J629" s="30"/>
      <c r="K629" s="28"/>
      <c r="L629" s="28"/>
      <c r="M629" s="30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28"/>
      <c r="J630" s="30"/>
      <c r="K630" s="28"/>
      <c r="L630" s="28"/>
      <c r="M630" s="30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28"/>
      <c r="J631" s="30"/>
      <c r="K631" s="28"/>
      <c r="L631" s="28"/>
      <c r="M631" s="30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28"/>
      <c r="J632" s="30"/>
      <c r="K632" s="28"/>
      <c r="L632" s="28"/>
      <c r="M632" s="30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28"/>
      <c r="J633" s="30"/>
      <c r="K633" s="28"/>
      <c r="L633" s="28"/>
      <c r="M633" s="30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28"/>
      <c r="J634" s="30"/>
      <c r="K634" s="28"/>
      <c r="L634" s="28"/>
      <c r="M634" s="30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28"/>
      <c r="J635" s="30"/>
      <c r="K635" s="28"/>
      <c r="L635" s="28"/>
      <c r="M635" s="30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28"/>
      <c r="J636" s="30"/>
      <c r="K636" s="28"/>
      <c r="L636" s="28"/>
      <c r="M636" s="30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28"/>
      <c r="J637" s="30"/>
      <c r="K637" s="28"/>
      <c r="L637" s="28"/>
      <c r="M637" s="30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28"/>
      <c r="J638" s="30"/>
      <c r="K638" s="28"/>
      <c r="L638" s="28"/>
      <c r="M638" s="30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28"/>
      <c r="J639" s="30"/>
      <c r="K639" s="28"/>
      <c r="L639" s="28"/>
      <c r="M639" s="30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28"/>
      <c r="J640" s="30"/>
      <c r="K640" s="28"/>
      <c r="L640" s="28"/>
      <c r="M640" s="30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28"/>
      <c r="J641" s="30"/>
      <c r="K641" s="28"/>
      <c r="L641" s="28"/>
      <c r="M641" s="30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28"/>
      <c r="J642" s="30"/>
      <c r="K642" s="28"/>
      <c r="L642" s="28"/>
      <c r="M642" s="30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28"/>
      <c r="J643" s="30"/>
      <c r="K643" s="28"/>
      <c r="L643" s="28"/>
      <c r="M643" s="30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28"/>
      <c r="J644" s="30"/>
      <c r="K644" s="28"/>
      <c r="L644" s="28"/>
      <c r="M644" s="30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28"/>
      <c r="J645" s="30"/>
      <c r="K645" s="28"/>
      <c r="L645" s="28"/>
      <c r="M645" s="30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28"/>
      <c r="J646" s="30"/>
      <c r="K646" s="28"/>
      <c r="L646" s="28"/>
      <c r="M646" s="30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28"/>
      <c r="J647" s="30"/>
      <c r="K647" s="28"/>
      <c r="L647" s="28"/>
      <c r="M647" s="30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28"/>
      <c r="J648" s="30"/>
      <c r="K648" s="28"/>
      <c r="L648" s="28"/>
      <c r="M648" s="30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28"/>
      <c r="J649" s="30"/>
      <c r="K649" s="28"/>
      <c r="L649" s="28"/>
      <c r="M649" s="30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28"/>
      <c r="J650" s="30"/>
      <c r="K650" s="28"/>
      <c r="L650" s="28"/>
      <c r="M650" s="30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28"/>
      <c r="J651" s="30"/>
      <c r="K651" s="28"/>
      <c r="L651" s="28"/>
      <c r="M651" s="30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28"/>
      <c r="J652" s="30"/>
      <c r="K652" s="28"/>
      <c r="L652" s="28"/>
      <c r="M652" s="30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28"/>
      <c r="J653" s="30"/>
      <c r="K653" s="28"/>
      <c r="L653" s="28"/>
      <c r="M653" s="30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28"/>
      <c r="J654" s="30"/>
      <c r="K654" s="28"/>
      <c r="L654" s="28"/>
      <c r="M654" s="30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28"/>
      <c r="J655" s="30"/>
      <c r="K655" s="28"/>
      <c r="L655" s="28"/>
      <c r="M655" s="30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28"/>
      <c r="J656" s="30"/>
      <c r="K656" s="28"/>
      <c r="L656" s="28"/>
      <c r="M656" s="30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28"/>
      <c r="J657" s="30"/>
      <c r="K657" s="28"/>
      <c r="L657" s="28"/>
      <c r="M657" s="30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28"/>
      <c r="J658" s="30"/>
      <c r="K658" s="28"/>
      <c r="L658" s="28"/>
      <c r="M658" s="30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28"/>
      <c r="J659" s="30"/>
      <c r="K659" s="28"/>
      <c r="L659" s="28"/>
      <c r="M659" s="30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28"/>
      <c r="J660" s="30"/>
      <c r="K660" s="28"/>
      <c r="L660" s="28"/>
      <c r="M660" s="30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28"/>
      <c r="J661" s="30"/>
      <c r="K661" s="28"/>
      <c r="L661" s="28"/>
      <c r="M661" s="30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28"/>
      <c r="J662" s="30"/>
      <c r="K662" s="28"/>
      <c r="L662" s="28"/>
      <c r="M662" s="30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28"/>
      <c r="J663" s="30"/>
      <c r="K663" s="28"/>
      <c r="L663" s="28"/>
      <c r="M663" s="30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28"/>
      <c r="J664" s="30"/>
      <c r="K664" s="28"/>
      <c r="L664" s="28"/>
      <c r="M664" s="30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28"/>
      <c r="J665" s="30"/>
      <c r="K665" s="28"/>
      <c r="L665" s="28"/>
      <c r="M665" s="30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28"/>
      <c r="J666" s="30"/>
      <c r="K666" s="28"/>
      <c r="L666" s="28"/>
      <c r="M666" s="30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28"/>
      <c r="J667" s="30"/>
      <c r="K667" s="28"/>
      <c r="L667" s="28"/>
      <c r="M667" s="30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28"/>
      <c r="J668" s="30"/>
      <c r="K668" s="28"/>
      <c r="L668" s="28"/>
      <c r="M668" s="30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28"/>
      <c r="J669" s="30"/>
      <c r="K669" s="28"/>
      <c r="L669" s="28"/>
      <c r="M669" s="30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28"/>
      <c r="J670" s="30"/>
      <c r="K670" s="28"/>
      <c r="L670" s="28"/>
      <c r="M670" s="30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28"/>
      <c r="J671" s="30"/>
      <c r="K671" s="28"/>
      <c r="L671" s="28"/>
      <c r="M671" s="30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28"/>
      <c r="J672" s="30"/>
      <c r="K672" s="28"/>
      <c r="L672" s="28"/>
      <c r="M672" s="30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28"/>
      <c r="J673" s="30"/>
      <c r="K673" s="28"/>
      <c r="L673" s="28"/>
      <c r="M673" s="30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28"/>
      <c r="J674" s="30"/>
      <c r="K674" s="28"/>
      <c r="L674" s="28"/>
      <c r="M674" s="30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28"/>
      <c r="J675" s="30"/>
      <c r="K675" s="28"/>
      <c r="L675" s="28"/>
      <c r="M675" s="30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28"/>
      <c r="J676" s="30"/>
      <c r="K676" s="28"/>
      <c r="L676" s="28"/>
      <c r="M676" s="30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28"/>
      <c r="J677" s="30"/>
      <c r="K677" s="28"/>
      <c r="L677" s="28"/>
      <c r="M677" s="30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28"/>
      <c r="J678" s="30"/>
      <c r="K678" s="28"/>
      <c r="L678" s="28"/>
      <c r="M678" s="30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28"/>
      <c r="J679" s="30"/>
      <c r="K679" s="28"/>
      <c r="L679" s="28"/>
      <c r="M679" s="30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28"/>
      <c r="J680" s="30"/>
      <c r="K680" s="28"/>
      <c r="L680" s="28"/>
      <c r="M680" s="30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28"/>
      <c r="J681" s="30"/>
      <c r="K681" s="28"/>
      <c r="L681" s="28"/>
      <c r="M681" s="30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28"/>
      <c r="J682" s="30"/>
      <c r="K682" s="28"/>
      <c r="L682" s="28"/>
      <c r="M682" s="30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28"/>
      <c r="J683" s="30"/>
      <c r="K683" s="28"/>
      <c r="L683" s="28"/>
      <c r="M683" s="30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28"/>
      <c r="J684" s="30"/>
      <c r="K684" s="28"/>
      <c r="L684" s="28"/>
      <c r="M684" s="30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28"/>
      <c r="J685" s="30"/>
      <c r="K685" s="28"/>
      <c r="L685" s="28"/>
      <c r="M685" s="30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28"/>
      <c r="J686" s="30"/>
      <c r="K686" s="28"/>
      <c r="L686" s="28"/>
      <c r="M686" s="30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28"/>
      <c r="J687" s="30"/>
      <c r="K687" s="28"/>
      <c r="L687" s="28"/>
      <c r="M687" s="30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28"/>
      <c r="J688" s="30"/>
      <c r="K688" s="28"/>
      <c r="L688" s="28"/>
      <c r="M688" s="30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28"/>
      <c r="J689" s="30"/>
      <c r="K689" s="28"/>
      <c r="L689" s="28"/>
      <c r="M689" s="30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28"/>
      <c r="J690" s="30"/>
      <c r="K690" s="28"/>
      <c r="L690" s="28"/>
      <c r="M690" s="30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28"/>
      <c r="J691" s="30"/>
      <c r="K691" s="28"/>
      <c r="L691" s="28"/>
      <c r="M691" s="30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28"/>
      <c r="J692" s="30"/>
      <c r="K692" s="28"/>
      <c r="L692" s="28"/>
      <c r="M692" s="30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28"/>
      <c r="J693" s="30"/>
      <c r="K693" s="28"/>
      <c r="L693" s="28"/>
      <c r="M693" s="30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28"/>
      <c r="J694" s="30"/>
      <c r="K694" s="28"/>
      <c r="L694" s="28"/>
      <c r="M694" s="30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28"/>
      <c r="J695" s="30"/>
      <c r="K695" s="28"/>
      <c r="L695" s="28"/>
      <c r="M695" s="30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28"/>
      <c r="J696" s="30"/>
      <c r="K696" s="28"/>
      <c r="L696" s="28"/>
      <c r="M696" s="30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28"/>
      <c r="J697" s="30"/>
      <c r="K697" s="28"/>
      <c r="L697" s="28"/>
      <c r="M697" s="30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28"/>
      <c r="J698" s="30"/>
      <c r="K698" s="28"/>
      <c r="L698" s="28"/>
      <c r="M698" s="30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28"/>
      <c r="J699" s="30"/>
      <c r="K699" s="28"/>
      <c r="L699" s="28"/>
      <c r="M699" s="30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28"/>
      <c r="J700" s="30"/>
      <c r="K700" s="28"/>
      <c r="L700" s="28"/>
      <c r="M700" s="30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28"/>
      <c r="J701" s="30"/>
      <c r="K701" s="28"/>
      <c r="L701" s="28"/>
      <c r="M701" s="30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28"/>
      <c r="J702" s="30"/>
      <c r="K702" s="28"/>
      <c r="L702" s="28"/>
      <c r="M702" s="30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28"/>
      <c r="J703" s="30"/>
      <c r="K703" s="28"/>
      <c r="L703" s="28"/>
      <c r="M703" s="30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28"/>
      <c r="J704" s="30"/>
      <c r="K704" s="28"/>
      <c r="L704" s="28"/>
      <c r="M704" s="30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28"/>
      <c r="J705" s="30"/>
      <c r="K705" s="28"/>
      <c r="L705" s="28"/>
      <c r="M705" s="30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28"/>
      <c r="J706" s="30"/>
      <c r="K706" s="28"/>
      <c r="L706" s="28"/>
      <c r="M706" s="30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28"/>
      <c r="J707" s="30"/>
      <c r="K707" s="28"/>
      <c r="L707" s="28"/>
      <c r="M707" s="30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28"/>
      <c r="J708" s="30"/>
      <c r="K708" s="28"/>
      <c r="L708" s="28"/>
      <c r="M708" s="30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28"/>
      <c r="J709" s="30"/>
      <c r="K709" s="28"/>
      <c r="L709" s="28"/>
      <c r="M709" s="30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28"/>
      <c r="J710" s="30"/>
      <c r="K710" s="28"/>
      <c r="L710" s="28"/>
      <c r="M710" s="30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28"/>
      <c r="J711" s="30"/>
      <c r="K711" s="28"/>
      <c r="L711" s="28"/>
      <c r="M711" s="30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28"/>
      <c r="J712" s="30"/>
      <c r="K712" s="28"/>
      <c r="L712" s="28"/>
      <c r="M712" s="30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28"/>
      <c r="J713" s="30"/>
      <c r="K713" s="28"/>
      <c r="L713" s="28"/>
      <c r="M713" s="30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28"/>
      <c r="J714" s="30"/>
      <c r="K714" s="28"/>
      <c r="L714" s="28"/>
      <c r="M714" s="30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28"/>
      <c r="J715" s="30"/>
      <c r="K715" s="28"/>
      <c r="L715" s="28"/>
      <c r="M715" s="30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28"/>
      <c r="J716" s="30"/>
      <c r="K716" s="28"/>
      <c r="L716" s="28"/>
      <c r="M716" s="30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28"/>
      <c r="J717" s="30"/>
      <c r="K717" s="28"/>
      <c r="L717" s="28"/>
      <c r="M717" s="30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28"/>
      <c r="J718" s="30"/>
      <c r="K718" s="28"/>
      <c r="L718" s="28"/>
      <c r="M718" s="30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28"/>
      <c r="J719" s="30"/>
      <c r="K719" s="28"/>
      <c r="L719" s="28"/>
      <c r="M719" s="30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28"/>
      <c r="J720" s="30"/>
      <c r="K720" s="28"/>
      <c r="L720" s="28"/>
      <c r="M720" s="30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28"/>
      <c r="J721" s="30"/>
      <c r="K721" s="28"/>
      <c r="L721" s="28"/>
      <c r="M721" s="30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28"/>
      <c r="J722" s="30"/>
      <c r="K722" s="28"/>
      <c r="L722" s="28"/>
      <c r="M722" s="30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28"/>
      <c r="J723" s="30"/>
      <c r="K723" s="28"/>
      <c r="L723" s="28"/>
      <c r="M723" s="30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28"/>
      <c r="J724" s="30"/>
      <c r="K724" s="28"/>
      <c r="L724" s="28"/>
      <c r="M724" s="30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28"/>
      <c r="J725" s="30"/>
      <c r="K725" s="28"/>
      <c r="L725" s="28"/>
      <c r="M725" s="30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28"/>
      <c r="J726" s="30"/>
      <c r="K726" s="28"/>
      <c r="L726" s="28"/>
      <c r="M726" s="30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28"/>
      <c r="J727" s="30"/>
      <c r="K727" s="28"/>
      <c r="L727" s="28"/>
      <c r="M727" s="30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28"/>
      <c r="J728" s="30"/>
      <c r="K728" s="28"/>
      <c r="L728" s="28"/>
      <c r="M728" s="30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28"/>
      <c r="J729" s="30"/>
      <c r="K729" s="28"/>
      <c r="L729" s="28"/>
      <c r="M729" s="30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28"/>
      <c r="J730" s="30"/>
      <c r="K730" s="28"/>
      <c r="L730" s="28"/>
      <c r="M730" s="30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28"/>
      <c r="J731" s="30"/>
      <c r="K731" s="28"/>
      <c r="L731" s="28"/>
      <c r="M731" s="30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28"/>
      <c r="J732" s="30"/>
      <c r="K732" s="28"/>
      <c r="L732" s="28"/>
      <c r="M732" s="30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28"/>
      <c r="J733" s="30"/>
      <c r="K733" s="28"/>
      <c r="L733" s="28"/>
      <c r="M733" s="30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28"/>
      <c r="J734" s="30"/>
      <c r="K734" s="28"/>
      <c r="L734" s="28"/>
      <c r="M734" s="30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28"/>
      <c r="J735" s="30"/>
      <c r="K735" s="28"/>
      <c r="L735" s="28"/>
      <c r="M735" s="30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28"/>
      <c r="J736" s="30"/>
      <c r="K736" s="28"/>
      <c r="L736" s="28"/>
      <c r="M736" s="30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28"/>
      <c r="J737" s="30"/>
      <c r="K737" s="28"/>
      <c r="L737" s="28"/>
      <c r="M737" s="30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28"/>
      <c r="J738" s="30"/>
      <c r="K738" s="28"/>
      <c r="L738" s="28"/>
      <c r="M738" s="30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28"/>
      <c r="J739" s="30"/>
      <c r="K739" s="28"/>
      <c r="L739" s="28"/>
      <c r="M739" s="30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28"/>
      <c r="J740" s="30"/>
      <c r="K740" s="28"/>
      <c r="L740" s="28"/>
      <c r="M740" s="30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28"/>
      <c r="J741" s="30"/>
      <c r="K741" s="28"/>
      <c r="L741" s="28"/>
      <c r="M741" s="30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28"/>
      <c r="J742" s="30"/>
      <c r="K742" s="28"/>
      <c r="L742" s="28"/>
      <c r="M742" s="30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28"/>
      <c r="J743" s="30"/>
      <c r="K743" s="28"/>
      <c r="L743" s="28"/>
      <c r="M743" s="30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28"/>
      <c r="J744" s="30"/>
      <c r="K744" s="28"/>
      <c r="L744" s="28"/>
      <c r="M744" s="30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28"/>
      <c r="J745" s="30"/>
      <c r="K745" s="28"/>
      <c r="L745" s="28"/>
      <c r="M745" s="30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28"/>
      <c r="J746" s="30"/>
      <c r="K746" s="28"/>
      <c r="L746" s="28"/>
      <c r="M746" s="30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28"/>
      <c r="J747" s="30"/>
      <c r="K747" s="28"/>
      <c r="L747" s="28"/>
      <c r="M747" s="30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28"/>
      <c r="J748" s="30"/>
      <c r="K748" s="28"/>
      <c r="L748" s="28"/>
      <c r="M748" s="30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28"/>
      <c r="J749" s="30"/>
      <c r="K749" s="28"/>
      <c r="L749" s="28"/>
      <c r="M749" s="30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28"/>
      <c r="J750" s="30"/>
      <c r="K750" s="28"/>
      <c r="L750" s="28"/>
      <c r="M750" s="30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28"/>
      <c r="J751" s="30"/>
      <c r="K751" s="28"/>
      <c r="L751" s="28"/>
      <c r="M751" s="30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28"/>
      <c r="J752" s="30"/>
      <c r="K752" s="28"/>
      <c r="L752" s="28"/>
      <c r="M752" s="30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28"/>
      <c r="J753" s="30"/>
      <c r="K753" s="28"/>
      <c r="L753" s="28"/>
      <c r="M753" s="30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28"/>
      <c r="J754" s="30"/>
      <c r="K754" s="28"/>
      <c r="L754" s="28"/>
      <c r="M754" s="30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28"/>
      <c r="J755" s="30"/>
      <c r="K755" s="28"/>
      <c r="L755" s="28"/>
      <c r="M755" s="30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28"/>
      <c r="J756" s="30"/>
      <c r="K756" s="28"/>
      <c r="L756" s="28"/>
      <c r="M756" s="30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28"/>
      <c r="J757" s="30"/>
      <c r="K757" s="28"/>
      <c r="L757" s="28"/>
      <c r="M757" s="30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28"/>
      <c r="J758" s="30"/>
      <c r="K758" s="28"/>
      <c r="L758" s="28"/>
      <c r="M758" s="30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28"/>
      <c r="J759" s="30"/>
      <c r="K759" s="28"/>
      <c r="L759" s="28"/>
      <c r="M759" s="30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28"/>
      <c r="J760" s="30"/>
      <c r="K760" s="28"/>
      <c r="L760" s="28"/>
      <c r="M760" s="30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28"/>
      <c r="J761" s="30"/>
      <c r="K761" s="28"/>
      <c r="L761" s="28"/>
      <c r="M761" s="30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28"/>
      <c r="J762" s="30"/>
      <c r="K762" s="28"/>
      <c r="L762" s="28"/>
      <c r="M762" s="30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28"/>
      <c r="J763" s="30"/>
      <c r="K763" s="28"/>
      <c r="L763" s="28"/>
      <c r="M763" s="30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28"/>
      <c r="J764" s="30"/>
      <c r="K764" s="28"/>
      <c r="L764" s="28"/>
      <c r="M764" s="30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28"/>
      <c r="J765" s="30"/>
      <c r="K765" s="28"/>
      <c r="L765" s="28"/>
      <c r="M765" s="30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28"/>
      <c r="J766" s="30"/>
      <c r="K766" s="28"/>
      <c r="L766" s="28"/>
      <c r="M766" s="30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28"/>
      <c r="J767" s="30"/>
      <c r="K767" s="28"/>
      <c r="L767" s="28"/>
      <c r="M767" s="30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28"/>
      <c r="J768" s="30"/>
      <c r="K768" s="28"/>
      <c r="L768" s="28"/>
      <c r="M768" s="30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28"/>
      <c r="J769" s="30"/>
      <c r="K769" s="28"/>
      <c r="L769" s="28"/>
      <c r="M769" s="30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28"/>
      <c r="J770" s="30"/>
      <c r="K770" s="28"/>
      <c r="L770" s="28"/>
      <c r="M770" s="30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28"/>
      <c r="J771" s="30"/>
      <c r="K771" s="28"/>
      <c r="L771" s="28"/>
      <c r="M771" s="30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28"/>
      <c r="J772" s="30"/>
      <c r="K772" s="28"/>
      <c r="L772" s="28"/>
      <c r="M772" s="30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28"/>
      <c r="J773" s="30"/>
      <c r="K773" s="28"/>
      <c r="L773" s="28"/>
      <c r="M773" s="30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28"/>
      <c r="J774" s="30"/>
      <c r="K774" s="28"/>
      <c r="L774" s="28"/>
      <c r="M774" s="30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28"/>
      <c r="J775" s="30"/>
      <c r="K775" s="28"/>
      <c r="L775" s="28"/>
      <c r="M775" s="30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28"/>
      <c r="J776" s="30"/>
      <c r="K776" s="28"/>
      <c r="L776" s="28"/>
      <c r="M776" s="30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28"/>
      <c r="J777" s="30"/>
      <c r="K777" s="28"/>
      <c r="L777" s="28"/>
      <c r="M777" s="30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28"/>
      <c r="J778" s="30"/>
      <c r="K778" s="28"/>
      <c r="L778" s="28"/>
      <c r="M778" s="30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28"/>
      <c r="J779" s="30"/>
      <c r="K779" s="28"/>
      <c r="L779" s="28"/>
      <c r="M779" s="30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28"/>
      <c r="J780" s="30"/>
      <c r="K780" s="28"/>
      <c r="L780" s="28"/>
      <c r="M780" s="30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28"/>
      <c r="J781" s="30"/>
      <c r="K781" s="28"/>
      <c r="L781" s="28"/>
      <c r="M781" s="30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28"/>
      <c r="J782" s="30"/>
      <c r="K782" s="28"/>
      <c r="L782" s="28"/>
      <c r="M782" s="30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28"/>
      <c r="J783" s="30"/>
      <c r="K783" s="28"/>
      <c r="L783" s="28"/>
      <c r="M783" s="30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28"/>
      <c r="J784" s="30"/>
      <c r="K784" s="28"/>
      <c r="L784" s="28"/>
      <c r="M784" s="30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28"/>
      <c r="J785" s="30"/>
      <c r="K785" s="28"/>
      <c r="L785" s="28"/>
      <c r="M785" s="30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28"/>
      <c r="J786" s="30"/>
      <c r="K786" s="28"/>
      <c r="L786" s="28"/>
      <c r="M786" s="30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28"/>
      <c r="J787" s="30"/>
      <c r="K787" s="28"/>
      <c r="L787" s="28"/>
      <c r="M787" s="30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28"/>
      <c r="J788" s="30"/>
      <c r="K788" s="28"/>
      <c r="L788" s="28"/>
      <c r="M788" s="30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28"/>
      <c r="J789" s="30"/>
      <c r="K789" s="28"/>
      <c r="L789" s="28"/>
      <c r="M789" s="30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28"/>
      <c r="J790" s="30"/>
      <c r="K790" s="28"/>
      <c r="L790" s="28"/>
      <c r="M790" s="30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28"/>
      <c r="J791" s="30"/>
      <c r="K791" s="28"/>
      <c r="L791" s="28"/>
      <c r="M791" s="30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28"/>
      <c r="J792" s="30"/>
      <c r="K792" s="28"/>
      <c r="L792" s="28"/>
      <c r="M792" s="30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28"/>
      <c r="J793" s="30"/>
      <c r="K793" s="28"/>
      <c r="L793" s="28"/>
      <c r="M793" s="30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28"/>
      <c r="J794" s="30"/>
      <c r="K794" s="28"/>
      <c r="L794" s="28"/>
      <c r="M794" s="30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28"/>
      <c r="J795" s="30"/>
      <c r="K795" s="28"/>
      <c r="L795" s="28"/>
      <c r="M795" s="30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28"/>
      <c r="J796" s="30"/>
      <c r="K796" s="28"/>
      <c r="L796" s="28"/>
      <c r="M796" s="30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28"/>
      <c r="J797" s="30"/>
      <c r="K797" s="28"/>
      <c r="L797" s="28"/>
      <c r="M797" s="30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28"/>
      <c r="J798" s="30"/>
      <c r="K798" s="28"/>
      <c r="L798" s="28"/>
      <c r="M798" s="30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28"/>
      <c r="J799" s="30"/>
      <c r="K799" s="28"/>
      <c r="L799" s="28"/>
      <c r="M799" s="30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28"/>
      <c r="J800" s="30"/>
      <c r="K800" s="28"/>
      <c r="L800" s="28"/>
      <c r="M800" s="30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28"/>
      <c r="J801" s="30"/>
      <c r="K801" s="28"/>
      <c r="L801" s="28"/>
      <c r="M801" s="30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28"/>
      <c r="J802" s="30"/>
      <c r="K802" s="28"/>
      <c r="L802" s="28"/>
      <c r="M802" s="30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28"/>
      <c r="J803" s="30"/>
      <c r="K803" s="28"/>
      <c r="L803" s="28"/>
      <c r="M803" s="30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28"/>
      <c r="J804" s="30"/>
      <c r="K804" s="28"/>
      <c r="L804" s="28"/>
      <c r="M804" s="30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28"/>
      <c r="J805" s="30"/>
      <c r="K805" s="28"/>
      <c r="L805" s="28"/>
      <c r="M805" s="30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28"/>
      <c r="J806" s="30"/>
      <c r="K806" s="28"/>
      <c r="L806" s="28"/>
      <c r="M806" s="30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28"/>
      <c r="J807" s="30"/>
      <c r="K807" s="28"/>
      <c r="L807" s="28"/>
      <c r="M807" s="30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28"/>
      <c r="J808" s="30"/>
      <c r="K808" s="28"/>
      <c r="L808" s="28"/>
      <c r="M808" s="30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28"/>
      <c r="J809" s="30"/>
      <c r="K809" s="28"/>
      <c r="L809" s="28"/>
      <c r="M809" s="30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28"/>
      <c r="J810" s="30"/>
      <c r="K810" s="28"/>
      <c r="L810" s="28"/>
      <c r="M810" s="30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28"/>
      <c r="J811" s="30"/>
      <c r="K811" s="28"/>
      <c r="L811" s="28"/>
      <c r="M811" s="30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28"/>
      <c r="J812" s="30"/>
      <c r="K812" s="28"/>
      <c r="L812" s="28"/>
      <c r="M812" s="30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28"/>
      <c r="J813" s="30"/>
      <c r="K813" s="28"/>
      <c r="L813" s="28"/>
      <c r="M813" s="30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28"/>
      <c r="J814" s="30"/>
      <c r="K814" s="28"/>
      <c r="L814" s="28"/>
      <c r="M814" s="30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28"/>
      <c r="J815" s="30"/>
      <c r="K815" s="28"/>
      <c r="L815" s="28"/>
      <c r="M815" s="30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28"/>
      <c r="J816" s="30"/>
      <c r="K816" s="28"/>
      <c r="L816" s="28"/>
      <c r="M816" s="30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28"/>
      <c r="J817" s="30"/>
      <c r="K817" s="28"/>
      <c r="L817" s="28"/>
      <c r="M817" s="30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28"/>
      <c r="J818" s="30"/>
      <c r="K818" s="28"/>
      <c r="L818" s="28"/>
      <c r="M818" s="30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28"/>
      <c r="J819" s="30"/>
      <c r="K819" s="28"/>
      <c r="L819" s="28"/>
      <c r="M819" s="30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28"/>
      <c r="J820" s="30"/>
      <c r="K820" s="28"/>
      <c r="L820" s="28"/>
      <c r="M820" s="30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28"/>
      <c r="J821" s="30"/>
      <c r="K821" s="28"/>
      <c r="L821" s="28"/>
      <c r="M821" s="30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28"/>
      <c r="J822" s="30"/>
      <c r="K822" s="28"/>
      <c r="L822" s="28"/>
      <c r="M822" s="30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28"/>
      <c r="J823" s="30"/>
      <c r="K823" s="28"/>
      <c r="L823" s="28"/>
      <c r="M823" s="30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28"/>
      <c r="J824" s="30"/>
      <c r="K824" s="28"/>
      <c r="L824" s="28"/>
      <c r="M824" s="30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28"/>
      <c r="J825" s="30"/>
      <c r="K825" s="28"/>
      <c r="L825" s="28"/>
      <c r="M825" s="30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28"/>
      <c r="J826" s="30"/>
      <c r="K826" s="28"/>
      <c r="L826" s="28"/>
      <c r="M826" s="30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28"/>
      <c r="J827" s="30"/>
      <c r="K827" s="28"/>
      <c r="L827" s="28"/>
      <c r="M827" s="30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28"/>
      <c r="J828" s="30"/>
      <c r="K828" s="28"/>
      <c r="L828" s="28"/>
      <c r="M828" s="30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28"/>
      <c r="J829" s="30"/>
      <c r="K829" s="28"/>
      <c r="L829" s="28"/>
      <c r="M829" s="30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28"/>
      <c r="J830" s="30"/>
      <c r="K830" s="28"/>
      <c r="L830" s="28"/>
      <c r="M830" s="30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28"/>
      <c r="J831" s="30"/>
      <c r="K831" s="28"/>
      <c r="L831" s="28"/>
      <c r="M831" s="30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28"/>
      <c r="J832" s="30"/>
      <c r="K832" s="28"/>
      <c r="L832" s="28"/>
      <c r="M832" s="30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28"/>
      <c r="J833" s="30"/>
      <c r="K833" s="28"/>
      <c r="L833" s="28"/>
      <c r="M833" s="30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28"/>
      <c r="J834" s="30"/>
      <c r="K834" s="28"/>
      <c r="L834" s="28"/>
      <c r="M834" s="30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28"/>
      <c r="J835" s="30"/>
      <c r="K835" s="28"/>
      <c r="L835" s="28"/>
      <c r="M835" s="30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28"/>
      <c r="J836" s="30"/>
      <c r="K836" s="28"/>
      <c r="L836" s="28"/>
      <c r="M836" s="30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28"/>
      <c r="J837" s="30"/>
      <c r="K837" s="28"/>
      <c r="L837" s="28"/>
      <c r="M837" s="30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28"/>
      <c r="J838" s="30"/>
      <c r="K838" s="28"/>
      <c r="L838" s="28"/>
      <c r="M838" s="30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28"/>
      <c r="J839" s="30"/>
      <c r="K839" s="28"/>
      <c r="L839" s="28"/>
      <c r="M839" s="30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28"/>
      <c r="J840" s="30"/>
      <c r="K840" s="28"/>
      <c r="L840" s="28"/>
      <c r="M840" s="30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28"/>
      <c r="J841" s="30"/>
      <c r="K841" s="28"/>
      <c r="L841" s="28"/>
      <c r="M841" s="30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28"/>
      <c r="J842" s="30"/>
      <c r="K842" s="28"/>
      <c r="L842" s="28"/>
      <c r="M842" s="30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28"/>
      <c r="J843" s="30"/>
      <c r="K843" s="28"/>
      <c r="L843" s="28"/>
      <c r="M843" s="30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28"/>
      <c r="J844" s="30"/>
      <c r="K844" s="28"/>
      <c r="L844" s="28"/>
      <c r="M844" s="30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28"/>
      <c r="J845" s="30"/>
      <c r="K845" s="28"/>
      <c r="L845" s="28"/>
      <c r="M845" s="30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28"/>
      <c r="J846" s="30"/>
      <c r="K846" s="28"/>
      <c r="L846" s="28"/>
      <c r="M846" s="30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28"/>
      <c r="J847" s="30"/>
      <c r="K847" s="28"/>
      <c r="L847" s="28"/>
      <c r="M847" s="30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28"/>
      <c r="J848" s="30"/>
      <c r="K848" s="28"/>
      <c r="L848" s="28"/>
      <c r="M848" s="30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28"/>
      <c r="J849" s="30"/>
      <c r="K849" s="28"/>
      <c r="L849" s="28"/>
      <c r="M849" s="30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28"/>
      <c r="J850" s="30"/>
      <c r="K850" s="28"/>
      <c r="L850" s="28"/>
      <c r="M850" s="30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28"/>
      <c r="J851" s="30"/>
      <c r="K851" s="28"/>
      <c r="L851" s="28"/>
      <c r="M851" s="30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28"/>
      <c r="J852" s="30"/>
      <c r="K852" s="28"/>
      <c r="L852" s="28"/>
      <c r="M852" s="30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28"/>
      <c r="J853" s="30"/>
      <c r="K853" s="28"/>
      <c r="L853" s="28"/>
      <c r="M853" s="30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28"/>
      <c r="J854" s="30"/>
      <c r="K854" s="28"/>
      <c r="L854" s="28"/>
      <c r="M854" s="30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28"/>
      <c r="J855" s="30"/>
      <c r="K855" s="28"/>
      <c r="L855" s="28"/>
      <c r="M855" s="30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28"/>
      <c r="J856" s="30"/>
      <c r="K856" s="28"/>
      <c r="L856" s="28"/>
      <c r="M856" s="30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28"/>
      <c r="J857" s="30"/>
      <c r="K857" s="28"/>
      <c r="L857" s="28"/>
      <c r="M857" s="30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28"/>
      <c r="J858" s="30"/>
      <c r="K858" s="28"/>
      <c r="L858" s="28"/>
      <c r="M858" s="30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28"/>
      <c r="J859" s="30"/>
      <c r="K859" s="28"/>
      <c r="L859" s="28"/>
      <c r="M859" s="30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28"/>
      <c r="J860" s="30"/>
      <c r="K860" s="28"/>
      <c r="L860" s="28"/>
      <c r="M860" s="30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28"/>
      <c r="J861" s="30"/>
      <c r="K861" s="28"/>
      <c r="L861" s="28"/>
      <c r="M861" s="30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28"/>
      <c r="J862" s="30"/>
      <c r="K862" s="28"/>
      <c r="L862" s="28"/>
      <c r="M862" s="30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28"/>
      <c r="J863" s="30"/>
      <c r="K863" s="28"/>
      <c r="L863" s="28"/>
      <c r="M863" s="30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28"/>
      <c r="J864" s="30"/>
      <c r="K864" s="28"/>
      <c r="L864" s="28"/>
      <c r="M864" s="30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28"/>
      <c r="J865" s="30"/>
      <c r="K865" s="28"/>
      <c r="L865" s="28"/>
      <c r="M865" s="30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28"/>
      <c r="J866" s="30"/>
      <c r="K866" s="28"/>
      <c r="L866" s="28"/>
      <c r="M866" s="30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28"/>
      <c r="J867" s="30"/>
      <c r="K867" s="28"/>
      <c r="L867" s="28"/>
      <c r="M867" s="30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28"/>
      <c r="J868" s="30"/>
      <c r="K868" s="28"/>
      <c r="L868" s="28"/>
      <c r="M868" s="30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28"/>
      <c r="J869" s="30"/>
      <c r="K869" s="28"/>
      <c r="L869" s="28"/>
      <c r="M869" s="30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28"/>
      <c r="J870" s="30"/>
      <c r="K870" s="28"/>
      <c r="L870" s="28"/>
      <c r="M870" s="30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28"/>
      <c r="J871" s="30"/>
      <c r="K871" s="28"/>
      <c r="L871" s="28"/>
      <c r="M871" s="30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28"/>
      <c r="J872" s="30"/>
      <c r="K872" s="28"/>
      <c r="L872" s="28"/>
      <c r="M872" s="30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28"/>
      <c r="J873" s="30"/>
      <c r="K873" s="28"/>
      <c r="L873" s="28"/>
      <c r="M873" s="30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28"/>
      <c r="J874" s="30"/>
      <c r="K874" s="28"/>
      <c r="L874" s="28"/>
      <c r="M874" s="30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28"/>
      <c r="J875" s="30"/>
      <c r="K875" s="28"/>
      <c r="L875" s="28"/>
      <c r="M875" s="30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28"/>
      <c r="J876" s="30"/>
      <c r="K876" s="28"/>
      <c r="L876" s="28"/>
      <c r="M876" s="30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28"/>
      <c r="J877" s="30"/>
      <c r="K877" s="28"/>
      <c r="L877" s="28"/>
      <c r="M877" s="30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28"/>
      <c r="J878" s="30"/>
      <c r="K878" s="28"/>
      <c r="L878" s="28"/>
      <c r="M878" s="30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28"/>
      <c r="J879" s="30"/>
      <c r="K879" s="28"/>
      <c r="L879" s="28"/>
      <c r="M879" s="30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28"/>
      <c r="J880" s="30"/>
      <c r="K880" s="28"/>
      <c r="L880" s="28"/>
      <c r="M880" s="30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28"/>
      <c r="J881" s="30"/>
      <c r="K881" s="28"/>
      <c r="L881" s="28"/>
      <c r="M881" s="30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28"/>
      <c r="J882" s="30"/>
      <c r="K882" s="28"/>
      <c r="L882" s="28"/>
      <c r="M882" s="30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28"/>
      <c r="J883" s="30"/>
      <c r="K883" s="28"/>
      <c r="L883" s="28"/>
      <c r="M883" s="30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28"/>
      <c r="J884" s="30"/>
      <c r="K884" s="28"/>
      <c r="L884" s="28"/>
      <c r="M884" s="30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28"/>
      <c r="J885" s="30"/>
      <c r="K885" s="28"/>
      <c r="L885" s="28"/>
      <c r="M885" s="30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28"/>
      <c r="J886" s="30"/>
      <c r="K886" s="28"/>
      <c r="L886" s="28"/>
      <c r="M886" s="30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28"/>
      <c r="J887" s="30"/>
      <c r="K887" s="28"/>
      <c r="L887" s="28"/>
      <c r="M887" s="30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28"/>
      <c r="J888" s="30"/>
      <c r="K888" s="28"/>
      <c r="L888" s="28"/>
      <c r="M888" s="30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28"/>
      <c r="J889" s="30"/>
      <c r="K889" s="28"/>
      <c r="L889" s="28"/>
      <c r="M889" s="30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28"/>
      <c r="J890" s="30"/>
      <c r="K890" s="28"/>
      <c r="L890" s="28"/>
      <c r="M890" s="30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28"/>
      <c r="J891" s="30"/>
      <c r="K891" s="28"/>
      <c r="L891" s="28"/>
      <c r="M891" s="30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28"/>
      <c r="J892" s="30"/>
      <c r="K892" s="28"/>
      <c r="L892" s="28"/>
      <c r="M892" s="30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28"/>
      <c r="J893" s="30"/>
      <c r="K893" s="28"/>
      <c r="L893" s="28"/>
      <c r="M893" s="30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28"/>
      <c r="J894" s="30"/>
      <c r="K894" s="28"/>
      <c r="L894" s="28"/>
      <c r="M894" s="30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28"/>
      <c r="J895" s="30"/>
      <c r="K895" s="28"/>
      <c r="L895" s="28"/>
      <c r="M895" s="30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28"/>
      <c r="J896" s="30"/>
      <c r="K896" s="28"/>
      <c r="L896" s="28"/>
      <c r="M896" s="30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28"/>
      <c r="J897" s="30"/>
      <c r="K897" s="28"/>
      <c r="L897" s="28"/>
      <c r="M897" s="30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28"/>
      <c r="J898" s="30"/>
      <c r="K898" s="28"/>
      <c r="L898" s="28"/>
      <c r="M898" s="30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28"/>
      <c r="J899" s="30"/>
      <c r="K899" s="28"/>
      <c r="L899" s="28"/>
      <c r="M899" s="30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28"/>
      <c r="J900" s="30"/>
      <c r="K900" s="28"/>
      <c r="L900" s="28"/>
      <c r="M900" s="30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28"/>
      <c r="J901" s="30"/>
      <c r="K901" s="28"/>
      <c r="L901" s="28"/>
      <c r="M901" s="30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28"/>
      <c r="J902" s="30"/>
      <c r="K902" s="28"/>
      <c r="L902" s="28"/>
      <c r="M902" s="30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28"/>
      <c r="J903" s="30"/>
      <c r="K903" s="28"/>
      <c r="L903" s="28"/>
      <c r="M903" s="30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28"/>
      <c r="J904" s="30"/>
      <c r="K904" s="28"/>
      <c r="L904" s="28"/>
      <c r="M904" s="30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28"/>
      <c r="J905" s="30"/>
      <c r="K905" s="28"/>
      <c r="L905" s="28"/>
      <c r="M905" s="30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28"/>
      <c r="J906" s="30"/>
      <c r="K906" s="28"/>
      <c r="L906" s="28"/>
      <c r="M906" s="30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28"/>
      <c r="J907" s="30"/>
      <c r="K907" s="28"/>
      <c r="L907" s="28"/>
      <c r="M907" s="30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28"/>
      <c r="J908" s="30"/>
      <c r="K908" s="28"/>
      <c r="L908" s="28"/>
      <c r="M908" s="30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28"/>
      <c r="J909" s="30"/>
      <c r="K909" s="28"/>
      <c r="L909" s="28"/>
      <c r="M909" s="30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28"/>
      <c r="J910" s="30"/>
      <c r="K910" s="28"/>
      <c r="L910" s="28"/>
      <c r="M910" s="30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28"/>
      <c r="J911" s="30"/>
      <c r="K911" s="28"/>
      <c r="L911" s="28"/>
      <c r="M911" s="30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28"/>
      <c r="J912" s="30"/>
      <c r="K912" s="28"/>
      <c r="L912" s="28"/>
      <c r="M912" s="30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28"/>
      <c r="J913" s="30"/>
      <c r="K913" s="28"/>
      <c r="L913" s="28"/>
      <c r="M913" s="30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28"/>
      <c r="J914" s="30"/>
      <c r="K914" s="28"/>
      <c r="L914" s="28"/>
      <c r="M914" s="30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28"/>
      <c r="J915" s="30"/>
      <c r="K915" s="28"/>
      <c r="L915" s="28"/>
      <c r="M915" s="30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28"/>
      <c r="J916" s="30"/>
      <c r="K916" s="28"/>
      <c r="L916" s="28"/>
      <c r="M916" s="30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28"/>
      <c r="J917" s="30"/>
      <c r="K917" s="28"/>
      <c r="L917" s="28"/>
      <c r="M917" s="30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28"/>
      <c r="J918" s="30"/>
      <c r="K918" s="28"/>
      <c r="L918" s="28"/>
      <c r="M918" s="30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28"/>
      <c r="J919" s="30"/>
      <c r="K919" s="28"/>
      <c r="L919" s="28"/>
      <c r="M919" s="30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28"/>
      <c r="J920" s="30"/>
      <c r="K920" s="28"/>
      <c r="L920" s="28"/>
      <c r="M920" s="30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28"/>
      <c r="J921" s="30"/>
      <c r="K921" s="28"/>
      <c r="L921" s="28"/>
      <c r="M921" s="30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28"/>
      <c r="J922" s="30"/>
      <c r="K922" s="28"/>
      <c r="L922" s="28"/>
      <c r="M922" s="30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28"/>
      <c r="J923" s="30"/>
      <c r="K923" s="28"/>
      <c r="L923" s="28"/>
      <c r="M923" s="30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28"/>
      <c r="J924" s="30"/>
      <c r="K924" s="28"/>
      <c r="L924" s="28"/>
      <c r="M924" s="30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28"/>
      <c r="J925" s="30"/>
      <c r="K925" s="28"/>
      <c r="L925" s="28"/>
      <c r="M925" s="30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28"/>
      <c r="J926" s="30"/>
      <c r="K926" s="28"/>
      <c r="L926" s="28"/>
      <c r="M926" s="30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28"/>
      <c r="J927" s="30"/>
      <c r="K927" s="28"/>
      <c r="L927" s="28"/>
      <c r="M927" s="30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28"/>
      <c r="J928" s="30"/>
      <c r="K928" s="28"/>
      <c r="L928" s="28"/>
      <c r="M928" s="30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28"/>
      <c r="J929" s="30"/>
      <c r="K929" s="28"/>
      <c r="L929" s="28"/>
      <c r="M929" s="30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28"/>
      <c r="J930" s="30"/>
      <c r="K930" s="28"/>
      <c r="L930" s="28"/>
      <c r="M930" s="30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28"/>
      <c r="J931" s="30"/>
      <c r="K931" s="28"/>
      <c r="L931" s="28"/>
      <c r="M931" s="30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28"/>
      <c r="J932" s="30"/>
      <c r="K932" s="28"/>
      <c r="L932" s="28"/>
      <c r="M932" s="30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28"/>
      <c r="J933" s="30"/>
      <c r="K933" s="28"/>
      <c r="L933" s="28"/>
      <c r="M933" s="30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28"/>
      <c r="J934" s="30"/>
      <c r="K934" s="28"/>
      <c r="L934" s="28"/>
      <c r="M934" s="30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28"/>
      <c r="J935" s="30"/>
      <c r="K935" s="28"/>
      <c r="L935" s="28"/>
      <c r="M935" s="30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28"/>
      <c r="J936" s="30"/>
      <c r="K936" s="28"/>
      <c r="L936" s="28"/>
      <c r="M936" s="30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28"/>
      <c r="J937" s="30"/>
      <c r="K937" s="28"/>
      <c r="L937" s="28"/>
      <c r="M937" s="30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28"/>
      <c r="J938" s="30"/>
      <c r="K938" s="28"/>
      <c r="L938" s="28"/>
      <c r="M938" s="30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28"/>
      <c r="J939" s="30"/>
      <c r="K939" s="28"/>
      <c r="L939" s="28"/>
      <c r="M939" s="30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28"/>
      <c r="J940" s="30"/>
      <c r="K940" s="28"/>
      <c r="L940" s="28"/>
      <c r="M940" s="30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28"/>
      <c r="J941" s="30"/>
      <c r="K941" s="28"/>
      <c r="L941" s="28"/>
      <c r="M941" s="30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28"/>
      <c r="J942" s="30"/>
      <c r="K942" s="28"/>
      <c r="L942" s="28"/>
      <c r="M942" s="30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28"/>
      <c r="J943" s="30"/>
      <c r="K943" s="28"/>
      <c r="L943" s="28"/>
      <c r="M943" s="30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28"/>
      <c r="J944" s="30"/>
      <c r="K944" s="28"/>
      <c r="L944" s="28"/>
      <c r="M944" s="30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28"/>
      <c r="J945" s="30"/>
      <c r="K945" s="28"/>
      <c r="L945" s="28"/>
      <c r="M945" s="30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28"/>
      <c r="J946" s="30"/>
      <c r="K946" s="28"/>
      <c r="L946" s="28"/>
      <c r="M946" s="30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28"/>
      <c r="J947" s="30"/>
      <c r="K947" s="28"/>
      <c r="L947" s="28"/>
      <c r="M947" s="30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28"/>
      <c r="J948" s="30"/>
      <c r="K948" s="28"/>
      <c r="L948" s="28"/>
      <c r="M948" s="30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28"/>
      <c r="J949" s="30"/>
      <c r="K949" s="28"/>
      <c r="L949" s="28"/>
      <c r="M949" s="30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28"/>
      <c r="J950" s="30"/>
      <c r="K950" s="28"/>
      <c r="L950" s="28"/>
      <c r="M950" s="30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28"/>
      <c r="J951" s="30"/>
      <c r="K951" s="28"/>
      <c r="L951" s="28"/>
      <c r="M951" s="30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28"/>
      <c r="J952" s="30"/>
      <c r="K952" s="28"/>
      <c r="L952" s="28"/>
      <c r="M952" s="30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28"/>
      <c r="J953" s="30"/>
      <c r="K953" s="28"/>
      <c r="L953" s="28"/>
      <c r="M953" s="30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28"/>
      <c r="J954" s="30"/>
      <c r="K954" s="28"/>
      <c r="L954" s="28"/>
      <c r="M954" s="30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28"/>
      <c r="J955" s="30"/>
      <c r="K955" s="28"/>
      <c r="L955" s="28"/>
      <c r="M955" s="30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28"/>
      <c r="J956" s="30"/>
      <c r="K956" s="28"/>
      <c r="L956" s="28"/>
      <c r="M956" s="30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28"/>
      <c r="J957" s="30"/>
      <c r="K957" s="28"/>
      <c r="L957" s="28"/>
      <c r="M957" s="30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28"/>
      <c r="J958" s="30"/>
      <c r="K958" s="28"/>
      <c r="L958" s="28"/>
      <c r="M958" s="30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28"/>
      <c r="J959" s="30"/>
      <c r="K959" s="28"/>
      <c r="L959" s="28"/>
      <c r="M959" s="30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28"/>
      <c r="J960" s="30"/>
      <c r="K960" s="28"/>
      <c r="L960" s="28"/>
      <c r="M960" s="30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28"/>
      <c r="J961" s="30"/>
      <c r="K961" s="28"/>
      <c r="L961" s="28"/>
      <c r="M961" s="30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28"/>
      <c r="J962" s="30"/>
      <c r="K962" s="28"/>
      <c r="L962" s="28"/>
      <c r="M962" s="30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28"/>
      <c r="J963" s="30"/>
      <c r="K963" s="28"/>
      <c r="L963" s="28"/>
      <c r="M963" s="30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28"/>
      <c r="J964" s="30"/>
      <c r="K964" s="28"/>
      <c r="L964" s="28"/>
      <c r="M964" s="30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28"/>
      <c r="J965" s="30"/>
      <c r="K965" s="28"/>
      <c r="L965" s="28"/>
      <c r="M965" s="30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28"/>
      <c r="J966" s="30"/>
      <c r="K966" s="28"/>
      <c r="L966" s="28"/>
      <c r="M966" s="30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28"/>
      <c r="J967" s="30"/>
      <c r="K967" s="28"/>
      <c r="L967" s="28"/>
      <c r="M967" s="30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28"/>
      <c r="J968" s="30"/>
      <c r="K968" s="28"/>
      <c r="L968" s="28"/>
      <c r="M968" s="30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28"/>
      <c r="J969" s="30"/>
      <c r="K969" s="28"/>
      <c r="L969" s="28"/>
      <c r="M969" s="30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28"/>
      <c r="J970" s="30"/>
      <c r="K970" s="28"/>
      <c r="L970" s="28"/>
      <c r="M970" s="30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28"/>
      <c r="J971" s="30"/>
      <c r="K971" s="28"/>
      <c r="L971" s="28"/>
      <c r="M971" s="30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28"/>
      <c r="J972" s="30"/>
      <c r="K972" s="28"/>
      <c r="L972" s="28"/>
      <c r="M972" s="30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28"/>
      <c r="J973" s="30"/>
      <c r="K973" s="28"/>
      <c r="L973" s="28"/>
      <c r="M973" s="30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28"/>
      <c r="J974" s="30"/>
      <c r="K974" s="28"/>
      <c r="L974" s="28"/>
      <c r="M974" s="30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28"/>
      <c r="J975" s="30"/>
      <c r="K975" s="28"/>
      <c r="L975" s="28"/>
      <c r="M975" s="30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28"/>
      <c r="J976" s="30"/>
      <c r="K976" s="28"/>
      <c r="L976" s="28"/>
      <c r="M976" s="30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28"/>
      <c r="J977" s="30"/>
      <c r="K977" s="28"/>
      <c r="L977" s="28"/>
      <c r="M977" s="30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28"/>
      <c r="J978" s="30"/>
      <c r="K978" s="28"/>
      <c r="L978" s="28"/>
      <c r="M978" s="30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28"/>
      <c r="J979" s="30"/>
      <c r="K979" s="28"/>
      <c r="L979" s="28"/>
      <c r="M979" s="30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28"/>
      <c r="J980" s="30"/>
      <c r="K980" s="28"/>
      <c r="L980" s="28"/>
      <c r="M980" s="30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28"/>
      <c r="J981" s="30"/>
      <c r="K981" s="28"/>
      <c r="L981" s="28"/>
      <c r="M981" s="30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28"/>
      <c r="J982" s="30"/>
      <c r="K982" s="28"/>
      <c r="L982" s="28"/>
      <c r="M982" s="30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28"/>
      <c r="J983" s="30"/>
      <c r="K983" s="28"/>
      <c r="L983" s="28"/>
      <c r="M983" s="30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28"/>
      <c r="J984" s="30"/>
      <c r="K984" s="28"/>
      <c r="L984" s="28"/>
      <c r="M984" s="30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28"/>
      <c r="J985" s="30"/>
      <c r="K985" s="28"/>
      <c r="L985" s="28"/>
      <c r="M985" s="30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28"/>
      <c r="J986" s="30"/>
      <c r="K986" s="28"/>
      <c r="L986" s="28"/>
      <c r="M986" s="30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28"/>
      <c r="J987" s="30"/>
      <c r="K987" s="28"/>
      <c r="L987" s="28"/>
      <c r="M987" s="30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28"/>
      <c r="J988" s="30"/>
      <c r="K988" s="28"/>
      <c r="L988" s="28"/>
      <c r="M988" s="30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28"/>
      <c r="J989" s="30"/>
      <c r="K989" s="28"/>
      <c r="L989" s="28"/>
      <c r="M989" s="30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28"/>
      <c r="J990" s="30"/>
      <c r="K990" s="28"/>
      <c r="L990" s="28"/>
      <c r="M990" s="30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28"/>
      <c r="J991" s="30"/>
      <c r="K991" s="28"/>
      <c r="L991" s="28"/>
      <c r="M991" s="30"/>
    </row>
    <row r="992" spans="2:13" ht="15.75" customHeight="1">
      <c r="B992" s="28"/>
      <c r="C992" s="29"/>
      <c r="D992" s="30"/>
      <c r="E992" s="28"/>
      <c r="F992" s="28"/>
      <c r="G992" s="28"/>
      <c r="H992" s="28"/>
      <c r="I992" s="28"/>
      <c r="J992" s="30"/>
      <c r="K992" s="28"/>
      <c r="L992" s="28"/>
      <c r="M992" s="30"/>
    </row>
    <row r="993" spans="2:13" ht="15.75" customHeight="1">
      <c r="B993" s="28"/>
      <c r="C993" s="29"/>
      <c r="D993" s="30"/>
      <c r="E993" s="28"/>
      <c r="F993" s="28"/>
      <c r="G993" s="28"/>
      <c r="H993" s="28"/>
      <c r="I993" s="28"/>
      <c r="J993" s="30"/>
      <c r="K993" s="28"/>
      <c r="L993" s="28"/>
      <c r="M993" s="30"/>
    </row>
    <row r="994" spans="2:13" ht="15.75" customHeight="1">
      <c r="B994" s="28"/>
      <c r="C994" s="29"/>
      <c r="D994" s="30"/>
      <c r="E994" s="28"/>
      <c r="F994" s="28"/>
      <c r="G994" s="28"/>
      <c r="H994" s="28"/>
      <c r="I994" s="28"/>
      <c r="J994" s="30"/>
      <c r="K994" s="28"/>
      <c r="L994" s="28"/>
      <c r="M994" s="30"/>
    </row>
    <row r="995" spans="2:13" ht="15.75" customHeight="1">
      <c r="B995" s="28"/>
      <c r="C995" s="29"/>
      <c r="D995" s="30"/>
      <c r="E995" s="28"/>
      <c r="F995" s="28"/>
      <c r="G995" s="28"/>
      <c r="H995" s="28"/>
      <c r="I995" s="28"/>
      <c r="J995" s="30"/>
      <c r="K995" s="28"/>
      <c r="L995" s="28"/>
      <c r="M995" s="30"/>
    </row>
  </sheetData>
  <mergeCells count="14">
    <mergeCell ref="I1:I3"/>
    <mergeCell ref="J1:M2"/>
    <mergeCell ref="B4:C4"/>
    <mergeCell ref="B6:C6"/>
    <mergeCell ref="B13:C13"/>
    <mergeCell ref="E1:E3"/>
    <mergeCell ref="F1:F3"/>
    <mergeCell ref="G1:G3"/>
    <mergeCell ref="H1:H3"/>
    <mergeCell ref="B19:C19"/>
    <mergeCell ref="B25:C25"/>
    <mergeCell ref="B1:B3"/>
    <mergeCell ref="C1:C3"/>
    <mergeCell ref="D1:D3"/>
  </mergeCells>
  <dataValidations count="1">
    <dataValidation type="list" allowBlank="1" showErrorMessage="1" sqref="J7:J11 J14:J17 J20:J23 J26:J29" xr:uid="{00000000-0002-0000-0400-000000000000}">
      <formula1>"Tuntas,Belum,Proses Pengusulan,BATAL"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B1:M1000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81.08984375" customWidth="1"/>
    <col min="5" max="5" width="10.453125" customWidth="1"/>
    <col min="6" max="6" width="7.08984375" customWidth="1"/>
    <col min="8" max="8" width="17" customWidth="1"/>
    <col min="10" max="10" width="17.54296875" customWidth="1"/>
    <col min="11" max="11" width="14.453125" hidden="1"/>
  </cols>
  <sheetData>
    <row r="1" spans="2:13" ht="14.5">
      <c r="B1" s="535" t="s">
        <v>0</v>
      </c>
      <c r="C1" s="538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35" t="s">
        <v>7</v>
      </c>
      <c r="J1" s="539" t="s">
        <v>8</v>
      </c>
      <c r="K1" s="540"/>
      <c r="L1" s="540"/>
      <c r="M1" s="541"/>
    </row>
    <row r="2" spans="2:13" ht="4.5" customHeight="1">
      <c r="B2" s="536"/>
      <c r="C2" s="536"/>
      <c r="D2" s="536"/>
      <c r="E2" s="536"/>
      <c r="F2" s="536"/>
      <c r="G2" s="536"/>
      <c r="H2" s="536"/>
      <c r="I2" s="536"/>
      <c r="J2" s="542"/>
      <c r="K2" s="543"/>
      <c r="L2" s="543"/>
      <c r="M2" s="544"/>
    </row>
    <row r="3" spans="2:13" ht="43.5" customHeight="1">
      <c r="B3" s="537"/>
      <c r="C3" s="537"/>
      <c r="D3" s="537"/>
      <c r="E3" s="537"/>
      <c r="F3" s="537"/>
      <c r="G3" s="537"/>
      <c r="H3" s="537"/>
      <c r="I3" s="537"/>
      <c r="J3" s="1" t="s">
        <v>9</v>
      </c>
      <c r="K3" s="1" t="s">
        <v>10</v>
      </c>
      <c r="L3" s="1" t="s">
        <v>11</v>
      </c>
      <c r="M3" s="1" t="s">
        <v>12</v>
      </c>
    </row>
    <row r="4" spans="2:13" ht="14.5">
      <c r="B4" s="545" t="s">
        <v>13</v>
      </c>
      <c r="C4" s="534"/>
      <c r="D4" s="2"/>
      <c r="E4" s="3"/>
      <c r="F4" s="3"/>
      <c r="G4" s="3"/>
      <c r="H4" s="3"/>
      <c r="I4" s="42"/>
      <c r="J4" s="2"/>
      <c r="K4" s="3"/>
      <c r="L4" s="42"/>
      <c r="M4" s="3"/>
    </row>
    <row r="5" spans="2:13" ht="14.5">
      <c r="B5" s="4"/>
      <c r="C5" s="5"/>
      <c r="D5" s="6" t="s">
        <v>14</v>
      </c>
      <c r="E5" s="7"/>
      <c r="F5" s="4"/>
      <c r="G5" s="4"/>
      <c r="H5" s="7"/>
      <c r="I5" s="87"/>
      <c r="J5" s="9"/>
      <c r="K5" s="4"/>
      <c r="L5" s="88"/>
      <c r="M5" s="4"/>
    </row>
    <row r="6" spans="2:13" ht="14.5">
      <c r="B6" s="545" t="s">
        <v>15</v>
      </c>
      <c r="C6" s="534"/>
      <c r="D6" s="2"/>
      <c r="E6" s="3"/>
      <c r="F6" s="3"/>
      <c r="G6" s="3"/>
      <c r="H6" s="3"/>
      <c r="I6" s="42"/>
      <c r="J6" s="2"/>
      <c r="K6" s="3"/>
      <c r="L6" s="42"/>
      <c r="M6" s="3"/>
    </row>
    <row r="7" spans="2:13" ht="14.5">
      <c r="B7" s="89" t="s">
        <v>16</v>
      </c>
      <c r="C7" s="90" t="s">
        <v>134</v>
      </c>
      <c r="D7" s="91" t="s">
        <v>135</v>
      </c>
      <c r="E7" s="92" t="s">
        <v>19</v>
      </c>
      <c r="F7" s="93">
        <v>2</v>
      </c>
      <c r="G7" s="93" t="s">
        <v>20</v>
      </c>
      <c r="H7" s="93" t="s">
        <v>136</v>
      </c>
      <c r="I7" s="94" t="s">
        <v>98</v>
      </c>
      <c r="J7" s="15" t="s">
        <v>22</v>
      </c>
      <c r="K7" s="93"/>
      <c r="L7" s="95" t="s">
        <v>23</v>
      </c>
      <c r="M7" s="93"/>
    </row>
    <row r="8" spans="2:13" ht="14.5">
      <c r="B8" s="89" t="s">
        <v>16</v>
      </c>
      <c r="C8" s="96" t="s">
        <v>137</v>
      </c>
      <c r="D8" s="91" t="s">
        <v>135</v>
      </c>
      <c r="E8" s="92" t="s">
        <v>19</v>
      </c>
      <c r="F8" s="93">
        <v>1</v>
      </c>
      <c r="G8" s="93" t="s">
        <v>20</v>
      </c>
      <c r="H8" s="93" t="s">
        <v>138</v>
      </c>
      <c r="I8" s="94" t="s">
        <v>128</v>
      </c>
      <c r="J8" s="15" t="s">
        <v>22</v>
      </c>
      <c r="K8" s="93"/>
      <c r="L8" s="95" t="s">
        <v>23</v>
      </c>
      <c r="M8" s="93"/>
    </row>
    <row r="9" spans="2:13" ht="14.5">
      <c r="B9" s="89" t="s">
        <v>16</v>
      </c>
      <c r="C9" s="90" t="s">
        <v>139</v>
      </c>
      <c r="D9" s="91" t="s">
        <v>140</v>
      </c>
      <c r="E9" s="92" t="s">
        <v>19</v>
      </c>
      <c r="F9" s="93">
        <v>1</v>
      </c>
      <c r="G9" s="93" t="s">
        <v>20</v>
      </c>
      <c r="H9" s="93" t="s">
        <v>141</v>
      </c>
      <c r="I9" s="94" t="s">
        <v>21</v>
      </c>
      <c r="J9" s="15" t="s">
        <v>22</v>
      </c>
      <c r="K9" s="93"/>
      <c r="L9" s="95" t="s">
        <v>23</v>
      </c>
      <c r="M9" s="93"/>
    </row>
    <row r="10" spans="2:13" ht="14.5">
      <c r="B10" s="89" t="s">
        <v>16</v>
      </c>
      <c r="C10" s="90" t="s">
        <v>142</v>
      </c>
      <c r="D10" s="91" t="s">
        <v>140</v>
      </c>
      <c r="E10" s="92" t="s">
        <v>19</v>
      </c>
      <c r="F10" s="93">
        <v>1</v>
      </c>
      <c r="G10" s="93" t="s">
        <v>20</v>
      </c>
      <c r="H10" s="93" t="s">
        <v>143</v>
      </c>
      <c r="I10" s="94" t="s">
        <v>128</v>
      </c>
      <c r="J10" s="15" t="s">
        <v>22</v>
      </c>
      <c r="K10" s="93"/>
      <c r="L10" s="95" t="s">
        <v>23</v>
      </c>
      <c r="M10" s="93"/>
    </row>
    <row r="11" spans="2:13" ht="14.5">
      <c r="B11" s="89" t="s">
        <v>16</v>
      </c>
      <c r="C11" s="90" t="s">
        <v>92</v>
      </c>
      <c r="D11" s="91" t="s">
        <v>93</v>
      </c>
      <c r="E11" s="92" t="s">
        <v>19</v>
      </c>
      <c r="F11" s="93">
        <v>1</v>
      </c>
      <c r="G11" s="93" t="s">
        <v>20</v>
      </c>
      <c r="H11" s="93" t="s">
        <v>144</v>
      </c>
      <c r="I11" s="94" t="s">
        <v>21</v>
      </c>
      <c r="J11" s="15" t="s">
        <v>22</v>
      </c>
      <c r="K11" s="93"/>
      <c r="L11" s="95" t="s">
        <v>23</v>
      </c>
      <c r="M11" s="93"/>
    </row>
    <row r="12" spans="2:13" ht="14.5">
      <c r="B12" s="89" t="s">
        <v>16</v>
      </c>
      <c r="C12" s="90" t="s">
        <v>95</v>
      </c>
      <c r="D12" s="91" t="s">
        <v>96</v>
      </c>
      <c r="E12" s="92" t="s">
        <v>19</v>
      </c>
      <c r="F12" s="93">
        <v>1</v>
      </c>
      <c r="G12" s="93" t="s">
        <v>20</v>
      </c>
      <c r="H12" s="93" t="s">
        <v>145</v>
      </c>
      <c r="I12" s="94" t="s">
        <v>98</v>
      </c>
      <c r="J12" s="15" t="s">
        <v>22</v>
      </c>
      <c r="K12" s="93"/>
      <c r="L12" s="95" t="s">
        <v>23</v>
      </c>
      <c r="M12" s="97"/>
    </row>
    <row r="13" spans="2:13" ht="14.5">
      <c r="B13" s="89" t="s">
        <v>16</v>
      </c>
      <c r="C13" s="96" t="s">
        <v>30</v>
      </c>
      <c r="D13" s="91" t="s">
        <v>146</v>
      </c>
      <c r="E13" s="92" t="s">
        <v>19</v>
      </c>
      <c r="F13" s="93">
        <v>1</v>
      </c>
      <c r="G13" s="93" t="s">
        <v>20</v>
      </c>
      <c r="H13" s="93" t="s">
        <v>147</v>
      </c>
      <c r="I13" s="94" t="s">
        <v>21</v>
      </c>
      <c r="J13" s="15" t="s">
        <v>22</v>
      </c>
      <c r="K13" s="93"/>
      <c r="L13" s="95" t="s">
        <v>23</v>
      </c>
      <c r="M13" s="97"/>
    </row>
    <row r="14" spans="2:13" ht="14.5">
      <c r="B14" s="89" t="s">
        <v>16</v>
      </c>
      <c r="C14" s="96" t="s">
        <v>33</v>
      </c>
      <c r="D14" s="91" t="s">
        <v>34</v>
      </c>
      <c r="E14" s="92" t="s">
        <v>19</v>
      </c>
      <c r="F14" s="93">
        <v>1</v>
      </c>
      <c r="G14" s="93" t="s">
        <v>20</v>
      </c>
      <c r="H14" s="93" t="s">
        <v>148</v>
      </c>
      <c r="I14" s="94" t="s">
        <v>21</v>
      </c>
      <c r="J14" s="15" t="s">
        <v>22</v>
      </c>
      <c r="K14" s="93"/>
      <c r="L14" s="95"/>
      <c r="M14" s="97" t="s">
        <v>149</v>
      </c>
    </row>
    <row r="15" spans="2:13" ht="14.5">
      <c r="B15" s="98" t="s">
        <v>16</v>
      </c>
      <c r="C15" s="99" t="s">
        <v>59</v>
      </c>
      <c r="D15" s="100" t="s">
        <v>60</v>
      </c>
      <c r="E15" s="101" t="s">
        <v>19</v>
      </c>
      <c r="F15" s="102">
        <v>1</v>
      </c>
      <c r="G15" s="102" t="s">
        <v>150</v>
      </c>
      <c r="H15" s="102" t="s">
        <v>151</v>
      </c>
      <c r="I15" s="103" t="s">
        <v>21</v>
      </c>
      <c r="J15" s="104" t="s">
        <v>150</v>
      </c>
      <c r="K15" s="102"/>
      <c r="L15" s="103"/>
      <c r="M15" s="105" t="s">
        <v>149</v>
      </c>
    </row>
    <row r="16" spans="2:13" ht="14.5">
      <c r="B16" s="89" t="s">
        <v>16</v>
      </c>
      <c r="C16" s="96" t="s">
        <v>152</v>
      </c>
      <c r="D16" s="91" t="s">
        <v>153</v>
      </c>
      <c r="E16" s="92" t="s">
        <v>19</v>
      </c>
      <c r="F16" s="93">
        <v>1</v>
      </c>
      <c r="G16" s="93" t="s">
        <v>20</v>
      </c>
      <c r="H16" s="93" t="s">
        <v>154</v>
      </c>
      <c r="I16" s="94" t="s">
        <v>155</v>
      </c>
      <c r="J16" s="15" t="s">
        <v>22</v>
      </c>
      <c r="K16" s="93"/>
      <c r="L16" s="95" t="s">
        <v>23</v>
      </c>
      <c r="M16" s="97"/>
    </row>
    <row r="17" spans="2:13" ht="28">
      <c r="B17" s="89" t="s">
        <v>16</v>
      </c>
      <c r="C17" s="90" t="s">
        <v>101</v>
      </c>
      <c r="D17" s="91" t="s">
        <v>102</v>
      </c>
      <c r="E17" s="92" t="s">
        <v>19</v>
      </c>
      <c r="F17" s="93">
        <v>1</v>
      </c>
      <c r="G17" s="93" t="s">
        <v>20</v>
      </c>
      <c r="H17" s="93" t="s">
        <v>156</v>
      </c>
      <c r="I17" s="94" t="s">
        <v>157</v>
      </c>
      <c r="J17" s="15" t="s">
        <v>22</v>
      </c>
      <c r="K17" s="93"/>
      <c r="L17" s="95" t="s">
        <v>23</v>
      </c>
      <c r="M17" s="97"/>
    </row>
    <row r="18" spans="2:13" ht="14.5">
      <c r="B18" s="34"/>
      <c r="C18" s="35"/>
      <c r="D18" s="36"/>
      <c r="E18" s="37"/>
      <c r="F18" s="38"/>
      <c r="G18" s="38"/>
      <c r="H18" s="38"/>
      <c r="I18" s="106"/>
      <c r="J18" s="9"/>
      <c r="K18" s="38"/>
      <c r="L18" s="40"/>
      <c r="M18" s="4"/>
    </row>
    <row r="19" spans="2:13" ht="14.5">
      <c r="B19" s="533" t="s">
        <v>24</v>
      </c>
      <c r="C19" s="534"/>
      <c r="D19" s="2"/>
      <c r="E19" s="3"/>
      <c r="F19" s="3"/>
      <c r="G19" s="3"/>
      <c r="H19" s="3"/>
      <c r="I19" s="42"/>
      <c r="J19" s="2"/>
      <c r="K19" s="3"/>
      <c r="L19" s="42"/>
      <c r="M19" s="3"/>
    </row>
    <row r="20" spans="2:13" ht="34.5" customHeight="1">
      <c r="B20" s="89" t="s">
        <v>16</v>
      </c>
      <c r="C20" s="96" t="s">
        <v>158</v>
      </c>
      <c r="D20" s="91" t="s">
        <v>159</v>
      </c>
      <c r="E20" s="92" t="s">
        <v>160</v>
      </c>
      <c r="F20" s="93">
        <v>1</v>
      </c>
      <c r="G20" s="93" t="s">
        <v>20</v>
      </c>
      <c r="H20" s="93" t="s">
        <v>161</v>
      </c>
      <c r="I20" s="94" t="s">
        <v>162</v>
      </c>
      <c r="J20" s="15" t="s">
        <v>22</v>
      </c>
      <c r="K20" s="93"/>
      <c r="L20" s="95"/>
      <c r="M20" s="95" t="s">
        <v>163</v>
      </c>
    </row>
    <row r="21" spans="2:13" ht="14.5">
      <c r="B21" s="89" t="s">
        <v>16</v>
      </c>
      <c r="C21" s="96" t="s">
        <v>164</v>
      </c>
      <c r="D21" s="91" t="s">
        <v>165</v>
      </c>
      <c r="E21" s="92" t="s">
        <v>38</v>
      </c>
      <c r="F21" s="93">
        <v>1</v>
      </c>
      <c r="G21" s="93" t="s">
        <v>20</v>
      </c>
      <c r="H21" s="93" t="s">
        <v>161</v>
      </c>
      <c r="I21" s="94" t="s">
        <v>166</v>
      </c>
      <c r="J21" s="15" t="s">
        <v>22</v>
      </c>
      <c r="K21" s="93"/>
      <c r="L21" s="95"/>
      <c r="M21" s="95" t="s">
        <v>167</v>
      </c>
    </row>
    <row r="22" spans="2:13" ht="14.5">
      <c r="B22" s="533" t="s">
        <v>25</v>
      </c>
      <c r="C22" s="534"/>
      <c r="D22" s="2"/>
      <c r="E22" s="3"/>
      <c r="F22" s="3"/>
      <c r="G22" s="3"/>
      <c r="H22" s="3"/>
      <c r="I22" s="42"/>
      <c r="J22" s="2"/>
      <c r="K22" s="3"/>
      <c r="L22" s="42"/>
      <c r="M22" s="3"/>
    </row>
    <row r="23" spans="2:13" ht="15.75" customHeight="1">
      <c r="B23" s="89" t="s">
        <v>16</v>
      </c>
      <c r="C23" s="96" t="s">
        <v>168</v>
      </c>
      <c r="D23" s="91" t="s">
        <v>169</v>
      </c>
      <c r="E23" s="92" t="s">
        <v>54</v>
      </c>
      <c r="F23" s="93">
        <v>1</v>
      </c>
      <c r="G23" s="93" t="s">
        <v>20</v>
      </c>
      <c r="H23" s="93" t="s">
        <v>161</v>
      </c>
      <c r="I23" s="94" t="s">
        <v>112</v>
      </c>
      <c r="J23" s="15" t="s">
        <v>22</v>
      </c>
      <c r="K23" s="93"/>
      <c r="L23" s="95"/>
      <c r="M23" s="95" t="s">
        <v>55</v>
      </c>
    </row>
    <row r="24" spans="2:13" ht="15.75" customHeight="1">
      <c r="B24" s="89" t="s">
        <v>16</v>
      </c>
      <c r="C24" s="90" t="s">
        <v>170</v>
      </c>
      <c r="D24" s="91" t="s">
        <v>171</v>
      </c>
      <c r="E24" s="92" t="s">
        <v>118</v>
      </c>
      <c r="F24" s="93">
        <v>1</v>
      </c>
      <c r="G24" s="93" t="s">
        <v>20</v>
      </c>
      <c r="H24" s="93" t="s">
        <v>161</v>
      </c>
      <c r="I24" s="94" t="s">
        <v>112</v>
      </c>
      <c r="J24" s="15" t="s">
        <v>22</v>
      </c>
      <c r="K24" s="93"/>
      <c r="L24" s="95" t="s">
        <v>23</v>
      </c>
      <c r="M24" s="97"/>
    </row>
    <row r="25" spans="2:13" ht="15.75" customHeight="1">
      <c r="B25" s="89" t="s">
        <v>26</v>
      </c>
      <c r="C25" s="90" t="s">
        <v>172</v>
      </c>
      <c r="D25" s="91" t="s">
        <v>173</v>
      </c>
      <c r="E25" s="92" t="s">
        <v>27</v>
      </c>
      <c r="F25" s="93">
        <v>2</v>
      </c>
      <c r="G25" s="93" t="s">
        <v>20</v>
      </c>
      <c r="H25" s="93" t="s">
        <v>161</v>
      </c>
      <c r="I25" s="94" t="s">
        <v>112</v>
      </c>
      <c r="J25" s="15" t="s">
        <v>22</v>
      </c>
      <c r="K25" s="93"/>
      <c r="L25" s="95"/>
      <c r="M25" s="95" t="s">
        <v>115</v>
      </c>
    </row>
    <row r="26" spans="2:13" ht="15.75" customHeight="1">
      <c r="B26" s="89" t="s">
        <v>16</v>
      </c>
      <c r="C26" s="90" t="s">
        <v>174</v>
      </c>
      <c r="D26" s="91" t="s">
        <v>175</v>
      </c>
      <c r="E26" s="92" t="s">
        <v>27</v>
      </c>
      <c r="F26" s="93">
        <v>1</v>
      </c>
      <c r="G26" s="93" t="s">
        <v>20</v>
      </c>
      <c r="H26" s="93" t="s">
        <v>161</v>
      </c>
      <c r="I26" s="94" t="s">
        <v>176</v>
      </c>
      <c r="J26" s="15" t="s">
        <v>22</v>
      </c>
      <c r="K26" s="93"/>
      <c r="L26" s="95" t="s">
        <v>23</v>
      </c>
      <c r="M26" s="97"/>
    </row>
    <row r="27" spans="2:13" ht="15.75" customHeight="1">
      <c r="B27" s="89" t="s">
        <v>16</v>
      </c>
      <c r="C27" s="90" t="s">
        <v>177</v>
      </c>
      <c r="D27" s="91" t="s">
        <v>178</v>
      </c>
      <c r="E27" s="92" t="s">
        <v>118</v>
      </c>
      <c r="F27" s="93">
        <v>1</v>
      </c>
      <c r="G27" s="93" t="s">
        <v>20</v>
      </c>
      <c r="H27" s="93" t="s">
        <v>161</v>
      </c>
      <c r="I27" s="94" t="s">
        <v>179</v>
      </c>
      <c r="J27" s="15" t="s">
        <v>22</v>
      </c>
      <c r="K27" s="93"/>
      <c r="L27" s="95" t="s">
        <v>23</v>
      </c>
      <c r="M27" s="97"/>
    </row>
    <row r="28" spans="2:13" ht="15.75" customHeight="1">
      <c r="B28" s="89" t="s">
        <v>16</v>
      </c>
      <c r="C28" s="90" t="s">
        <v>180</v>
      </c>
      <c r="D28" s="91" t="s">
        <v>181</v>
      </c>
      <c r="E28" s="92" t="s">
        <v>118</v>
      </c>
      <c r="F28" s="93">
        <v>1</v>
      </c>
      <c r="G28" s="93" t="s">
        <v>20</v>
      </c>
      <c r="H28" s="93" t="s">
        <v>161</v>
      </c>
      <c r="I28" s="94" t="s">
        <v>128</v>
      </c>
      <c r="J28" s="15" t="s">
        <v>22</v>
      </c>
      <c r="K28" s="93"/>
      <c r="L28" s="95"/>
      <c r="M28" s="95" t="s">
        <v>149</v>
      </c>
    </row>
    <row r="29" spans="2:13" ht="15.75" customHeight="1">
      <c r="B29" s="23"/>
      <c r="C29" s="18"/>
      <c r="D29" s="82"/>
      <c r="E29" s="21"/>
      <c r="F29" s="19"/>
      <c r="G29" s="4"/>
      <c r="H29" s="7"/>
      <c r="I29" s="26"/>
      <c r="J29" s="22"/>
      <c r="K29" s="23"/>
      <c r="L29" s="107"/>
      <c r="M29" s="23"/>
    </row>
    <row r="30" spans="2:13" ht="15.75" customHeight="1">
      <c r="B30" s="533" t="s">
        <v>28</v>
      </c>
      <c r="C30" s="534"/>
      <c r="D30" s="2"/>
      <c r="E30" s="3"/>
      <c r="F30" s="3"/>
      <c r="G30" s="3"/>
      <c r="H30" s="3"/>
      <c r="I30" s="42"/>
      <c r="J30" s="2"/>
      <c r="K30" s="3"/>
      <c r="L30" s="42"/>
      <c r="M30" s="3"/>
    </row>
    <row r="31" spans="2:13" ht="14.25" customHeight="1">
      <c r="B31" s="108" t="s">
        <v>16</v>
      </c>
      <c r="C31" s="109" t="s">
        <v>129</v>
      </c>
      <c r="D31" s="110" t="s">
        <v>130</v>
      </c>
      <c r="E31" s="111" t="s">
        <v>131</v>
      </c>
      <c r="F31" s="112">
        <v>1</v>
      </c>
      <c r="G31" s="113" t="s">
        <v>20</v>
      </c>
      <c r="H31" s="113" t="s">
        <v>132</v>
      </c>
      <c r="I31" s="114" t="s">
        <v>133</v>
      </c>
      <c r="J31" s="115" t="s">
        <v>182</v>
      </c>
      <c r="K31" s="113"/>
      <c r="L31" s="116"/>
      <c r="M31" s="116" t="s">
        <v>183</v>
      </c>
    </row>
    <row r="32" spans="2:13" ht="14.5">
      <c r="B32" s="34"/>
      <c r="C32" s="35"/>
      <c r="D32" s="6"/>
      <c r="E32" s="72"/>
      <c r="F32" s="38"/>
      <c r="G32" s="38"/>
      <c r="H32" s="73"/>
      <c r="I32" s="71"/>
      <c r="J32" s="74"/>
      <c r="K32" s="23"/>
      <c r="L32" s="40"/>
      <c r="M32" s="38"/>
    </row>
    <row r="33" spans="2:13" ht="14.5">
      <c r="B33" s="34"/>
      <c r="C33" s="35"/>
      <c r="D33" s="70"/>
      <c r="E33" s="71"/>
      <c r="F33" s="72"/>
      <c r="G33" s="38"/>
      <c r="H33" s="73"/>
      <c r="I33" s="106"/>
      <c r="J33" s="74"/>
      <c r="K33" s="23"/>
      <c r="L33" s="40"/>
      <c r="M33" s="23"/>
    </row>
    <row r="34" spans="2:13" ht="14.5">
      <c r="B34" s="34"/>
      <c r="C34" s="35"/>
      <c r="D34" s="6"/>
      <c r="E34" s="72"/>
      <c r="F34" s="38"/>
      <c r="G34" s="75"/>
      <c r="H34" s="73"/>
      <c r="I34" s="106"/>
      <c r="J34" s="74"/>
      <c r="K34" s="23"/>
      <c r="L34" s="40"/>
      <c r="M34" s="40"/>
    </row>
    <row r="35" spans="2:13" ht="15.75" customHeight="1">
      <c r="B35" s="17"/>
      <c r="C35" s="18"/>
      <c r="D35" s="24"/>
      <c r="E35" s="19"/>
      <c r="F35" s="19"/>
      <c r="G35" s="20"/>
      <c r="H35" s="21"/>
      <c r="I35" s="26"/>
      <c r="J35" s="22"/>
      <c r="K35" s="23"/>
      <c r="L35" s="54"/>
      <c r="M35" s="23"/>
    </row>
    <row r="36" spans="2:13" ht="15.75" customHeight="1">
      <c r="B36" s="28"/>
      <c r="C36" s="29"/>
      <c r="D36" s="30"/>
      <c r="E36" s="28"/>
      <c r="F36" s="28"/>
      <c r="G36" s="28"/>
      <c r="H36" s="28"/>
      <c r="I36" s="117"/>
      <c r="J36" s="30"/>
      <c r="K36" s="28"/>
      <c r="L36" s="117"/>
      <c r="M36" s="28"/>
    </row>
    <row r="37" spans="2:13" ht="15.75" customHeight="1">
      <c r="B37" s="28"/>
      <c r="C37" s="29"/>
      <c r="D37" s="30"/>
      <c r="E37" s="28"/>
      <c r="F37" s="28"/>
      <c r="G37" s="28"/>
      <c r="H37" s="28"/>
      <c r="I37" s="117"/>
      <c r="J37" s="3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117"/>
      <c r="J38" s="3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117"/>
      <c r="J39" s="3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117"/>
      <c r="J40" s="3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117"/>
      <c r="J41" s="3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117"/>
      <c r="J42" s="3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117"/>
      <c r="J43" s="3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117"/>
      <c r="J44" s="3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117"/>
      <c r="J45" s="3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117"/>
      <c r="J46" s="3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117"/>
      <c r="J47" s="3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117"/>
      <c r="J48" s="3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117"/>
      <c r="J49" s="3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117"/>
      <c r="J50" s="3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117"/>
      <c r="J51" s="3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117"/>
      <c r="J52" s="3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117"/>
      <c r="J53" s="3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117"/>
      <c r="J54" s="3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117"/>
      <c r="J55" s="3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117"/>
      <c r="J56" s="3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117"/>
      <c r="J57" s="3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117"/>
      <c r="J58" s="3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117"/>
      <c r="J59" s="3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117"/>
      <c r="J60" s="3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117"/>
      <c r="J61" s="3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117"/>
      <c r="J62" s="3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117"/>
      <c r="J63" s="3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117"/>
      <c r="J64" s="3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117"/>
      <c r="J65" s="3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117"/>
      <c r="J66" s="3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117"/>
      <c r="J67" s="3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117"/>
      <c r="J68" s="3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117"/>
      <c r="J69" s="3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117"/>
      <c r="J70" s="3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117"/>
      <c r="J71" s="3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117"/>
      <c r="J72" s="3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117"/>
      <c r="J73" s="3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117"/>
      <c r="J74" s="3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117"/>
      <c r="J75" s="3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117"/>
      <c r="J76" s="3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117"/>
      <c r="J77" s="3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117"/>
      <c r="J78" s="3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117"/>
      <c r="J79" s="3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117"/>
      <c r="J80" s="3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117"/>
      <c r="J81" s="3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117"/>
      <c r="J82" s="3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117"/>
      <c r="J83" s="3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117"/>
      <c r="J84" s="3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117"/>
      <c r="J85" s="3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117"/>
      <c r="J86" s="3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117"/>
      <c r="J87" s="3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117"/>
      <c r="J88" s="3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117"/>
      <c r="J89" s="3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117"/>
      <c r="J90" s="3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117"/>
      <c r="J91" s="3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117"/>
      <c r="J92" s="3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117"/>
      <c r="J93" s="3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117"/>
      <c r="J94" s="3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117"/>
      <c r="J95" s="3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117"/>
      <c r="J96" s="3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117"/>
      <c r="J97" s="3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117"/>
      <c r="J98" s="3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117"/>
      <c r="J99" s="3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117"/>
      <c r="J100" s="3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117"/>
      <c r="J101" s="3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117"/>
      <c r="J102" s="3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117"/>
      <c r="J103" s="3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117"/>
      <c r="J104" s="3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117"/>
      <c r="J105" s="3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117"/>
      <c r="J106" s="3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117"/>
      <c r="J107" s="3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117"/>
      <c r="J108" s="3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117"/>
      <c r="J109" s="3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117"/>
      <c r="J110" s="3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117"/>
      <c r="J111" s="3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117"/>
      <c r="J112" s="3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117"/>
      <c r="J113" s="3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117"/>
      <c r="J114" s="3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117"/>
      <c r="J115" s="3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117"/>
      <c r="J116" s="3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117"/>
      <c r="J117" s="3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117"/>
      <c r="J118" s="3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117"/>
      <c r="J119" s="3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117"/>
      <c r="J120" s="3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117"/>
      <c r="J121" s="3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117"/>
      <c r="J122" s="3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117"/>
      <c r="J123" s="3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117"/>
      <c r="J124" s="3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117"/>
      <c r="J125" s="3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117"/>
      <c r="J126" s="3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117"/>
      <c r="J127" s="3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117"/>
      <c r="J128" s="3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117"/>
      <c r="J129" s="3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117"/>
      <c r="J130" s="3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117"/>
      <c r="J131" s="3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117"/>
      <c r="J132" s="3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117"/>
      <c r="J133" s="3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117"/>
      <c r="J134" s="3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117"/>
      <c r="J135" s="3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117"/>
      <c r="J136" s="3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117"/>
      <c r="J137" s="3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117"/>
      <c r="J138" s="3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117"/>
      <c r="J139" s="3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117"/>
      <c r="J140" s="3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117"/>
      <c r="J141" s="3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117"/>
      <c r="J142" s="3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117"/>
      <c r="J143" s="3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117"/>
      <c r="J144" s="3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117"/>
      <c r="J145" s="3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117"/>
      <c r="J146" s="3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117"/>
      <c r="J147" s="3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117"/>
      <c r="J148" s="3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117"/>
      <c r="J149" s="3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117"/>
      <c r="J150" s="3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117"/>
      <c r="J151" s="3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117"/>
      <c r="J152" s="3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117"/>
      <c r="J153" s="3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117"/>
      <c r="J154" s="3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117"/>
      <c r="J155" s="3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117"/>
      <c r="J156" s="3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117"/>
      <c r="J157" s="3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117"/>
      <c r="J158" s="3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117"/>
      <c r="J159" s="3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117"/>
      <c r="J160" s="3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117"/>
      <c r="J161" s="3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117"/>
      <c r="J162" s="3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117"/>
      <c r="J163" s="3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117"/>
      <c r="J164" s="3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117"/>
      <c r="J165" s="3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117"/>
      <c r="J166" s="3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117"/>
      <c r="J167" s="3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117"/>
      <c r="J168" s="3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117"/>
      <c r="J169" s="3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117"/>
      <c r="J170" s="3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117"/>
      <c r="J171" s="3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117"/>
      <c r="J172" s="3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117"/>
      <c r="J173" s="3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117"/>
      <c r="J174" s="3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117"/>
      <c r="J175" s="3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117"/>
      <c r="J176" s="3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117"/>
      <c r="J177" s="3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117"/>
      <c r="J178" s="3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117"/>
      <c r="J179" s="3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117"/>
      <c r="J180" s="3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117"/>
      <c r="J181" s="3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117"/>
      <c r="J182" s="3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117"/>
      <c r="J183" s="3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117"/>
      <c r="J184" s="3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117"/>
      <c r="J185" s="3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117"/>
      <c r="J186" s="3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117"/>
      <c r="J187" s="3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117"/>
      <c r="J188" s="3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117"/>
      <c r="J189" s="3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117"/>
      <c r="J190" s="3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117"/>
      <c r="J191" s="3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117"/>
      <c r="J192" s="3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117"/>
      <c r="J193" s="3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117"/>
      <c r="J194" s="3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117"/>
      <c r="J195" s="3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117"/>
      <c r="J196" s="3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117"/>
      <c r="J197" s="3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117"/>
      <c r="J198" s="3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117"/>
      <c r="J199" s="3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117"/>
      <c r="J200" s="3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117"/>
      <c r="J201" s="3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117"/>
      <c r="J202" s="3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117"/>
      <c r="J203" s="3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117"/>
      <c r="J204" s="3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117"/>
      <c r="J205" s="3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117"/>
      <c r="J206" s="3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117"/>
      <c r="J207" s="3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117"/>
      <c r="J208" s="3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117"/>
      <c r="J209" s="3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117"/>
      <c r="J210" s="3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117"/>
      <c r="J211" s="3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117"/>
      <c r="J212" s="3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117"/>
      <c r="J213" s="3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117"/>
      <c r="J214" s="3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117"/>
      <c r="J215" s="3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117"/>
      <c r="J216" s="3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117"/>
      <c r="J217" s="3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117"/>
      <c r="J218" s="3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117"/>
      <c r="J219" s="3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117"/>
      <c r="J220" s="3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117"/>
      <c r="J221" s="3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117"/>
      <c r="J222" s="3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117"/>
      <c r="J223" s="3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117"/>
      <c r="J224" s="3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117"/>
      <c r="J225" s="3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117"/>
      <c r="J226" s="3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117"/>
      <c r="J227" s="3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117"/>
      <c r="J228" s="3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117"/>
      <c r="J229" s="3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117"/>
      <c r="J230" s="3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117"/>
      <c r="J231" s="3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117"/>
      <c r="J232" s="3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117"/>
      <c r="J233" s="3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117"/>
      <c r="J234" s="3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117"/>
      <c r="J235" s="3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117"/>
      <c r="J236" s="3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117"/>
      <c r="J237" s="3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117"/>
      <c r="J238" s="3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117"/>
      <c r="J239" s="3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117"/>
      <c r="J240" s="3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117"/>
      <c r="J241" s="3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117"/>
      <c r="J242" s="3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117"/>
      <c r="J243" s="3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117"/>
      <c r="J244" s="3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117"/>
      <c r="J245" s="3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117"/>
      <c r="J246" s="3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117"/>
      <c r="J247" s="3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117"/>
      <c r="J248" s="3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117"/>
      <c r="J249" s="3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117"/>
      <c r="J250" s="3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117"/>
      <c r="J251" s="3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117"/>
      <c r="J252" s="3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117"/>
      <c r="J253" s="3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117"/>
      <c r="J254" s="3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117"/>
      <c r="J255" s="3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117"/>
      <c r="J256" s="3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117"/>
      <c r="J257" s="3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117"/>
      <c r="J258" s="3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117"/>
      <c r="J259" s="3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117"/>
      <c r="J260" s="3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117"/>
      <c r="J261" s="3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117"/>
      <c r="J262" s="3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117"/>
      <c r="J263" s="3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117"/>
      <c r="J264" s="3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117"/>
      <c r="J265" s="3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117"/>
      <c r="J266" s="3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117"/>
      <c r="J267" s="3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117"/>
      <c r="J268" s="3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117"/>
      <c r="J269" s="3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117"/>
      <c r="J270" s="3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117"/>
      <c r="J271" s="3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117"/>
      <c r="J272" s="3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117"/>
      <c r="J273" s="3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117"/>
      <c r="J274" s="3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117"/>
      <c r="J275" s="3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117"/>
      <c r="J276" s="3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117"/>
      <c r="J277" s="3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117"/>
      <c r="J278" s="3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117"/>
      <c r="J279" s="3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117"/>
      <c r="J280" s="3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117"/>
      <c r="J281" s="3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117"/>
      <c r="J282" s="3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117"/>
      <c r="J283" s="3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117"/>
      <c r="J284" s="3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117"/>
      <c r="J285" s="3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117"/>
      <c r="J286" s="3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117"/>
      <c r="J287" s="3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117"/>
      <c r="J288" s="3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117"/>
      <c r="J289" s="3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117"/>
      <c r="J290" s="3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117"/>
      <c r="J291" s="3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117"/>
      <c r="J292" s="3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117"/>
      <c r="J293" s="3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117"/>
      <c r="J294" s="3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117"/>
      <c r="J295" s="3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117"/>
      <c r="J296" s="3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117"/>
      <c r="J297" s="3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117"/>
      <c r="J298" s="3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117"/>
      <c r="J299" s="3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117"/>
      <c r="J300" s="3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117"/>
      <c r="J301" s="3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117"/>
      <c r="J302" s="3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117"/>
      <c r="J303" s="3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117"/>
      <c r="J304" s="3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117"/>
      <c r="J305" s="3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117"/>
      <c r="J306" s="3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117"/>
      <c r="J307" s="3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117"/>
      <c r="J308" s="3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117"/>
      <c r="J309" s="3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117"/>
      <c r="J310" s="3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117"/>
      <c r="J311" s="3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117"/>
      <c r="J312" s="3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117"/>
      <c r="J313" s="3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117"/>
      <c r="J314" s="3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117"/>
      <c r="J315" s="3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117"/>
      <c r="J316" s="3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117"/>
      <c r="J317" s="3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117"/>
      <c r="J318" s="3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117"/>
      <c r="J319" s="3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117"/>
      <c r="J320" s="3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117"/>
      <c r="J321" s="3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117"/>
      <c r="J322" s="3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117"/>
      <c r="J323" s="3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117"/>
      <c r="J324" s="3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117"/>
      <c r="J325" s="3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117"/>
      <c r="J326" s="3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117"/>
      <c r="J327" s="3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117"/>
      <c r="J328" s="3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117"/>
      <c r="J329" s="3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117"/>
      <c r="J330" s="3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117"/>
      <c r="J331" s="3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117"/>
      <c r="J332" s="3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117"/>
      <c r="J333" s="3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117"/>
      <c r="J334" s="3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117"/>
      <c r="J335" s="3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117"/>
      <c r="J336" s="3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117"/>
      <c r="J337" s="3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117"/>
      <c r="J338" s="3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117"/>
      <c r="J339" s="3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117"/>
      <c r="J340" s="3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117"/>
      <c r="J341" s="3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117"/>
      <c r="J342" s="3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117"/>
      <c r="J343" s="3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117"/>
      <c r="J344" s="3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117"/>
      <c r="J345" s="3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117"/>
      <c r="J346" s="3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117"/>
      <c r="J347" s="3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117"/>
      <c r="J348" s="3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117"/>
      <c r="J349" s="3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117"/>
      <c r="J350" s="3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117"/>
      <c r="J351" s="3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117"/>
      <c r="J352" s="3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117"/>
      <c r="J353" s="3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117"/>
      <c r="J354" s="3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117"/>
      <c r="J355" s="3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117"/>
      <c r="J356" s="3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117"/>
      <c r="J357" s="3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117"/>
      <c r="J358" s="3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117"/>
      <c r="J359" s="3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117"/>
      <c r="J360" s="3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117"/>
      <c r="J361" s="3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117"/>
      <c r="J362" s="3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117"/>
      <c r="J363" s="3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117"/>
      <c r="J364" s="3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117"/>
      <c r="J365" s="3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117"/>
      <c r="J366" s="3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117"/>
      <c r="J367" s="3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117"/>
      <c r="J368" s="3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117"/>
      <c r="J369" s="3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117"/>
      <c r="J370" s="3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117"/>
      <c r="J371" s="3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117"/>
      <c r="J372" s="3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117"/>
      <c r="J373" s="3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117"/>
      <c r="J374" s="3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117"/>
      <c r="J375" s="3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117"/>
      <c r="J376" s="3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117"/>
      <c r="J377" s="3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117"/>
      <c r="J378" s="3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117"/>
      <c r="J379" s="3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117"/>
      <c r="J380" s="3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117"/>
      <c r="J381" s="3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117"/>
      <c r="J382" s="3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117"/>
      <c r="J383" s="3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117"/>
      <c r="J384" s="3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117"/>
      <c r="J385" s="3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117"/>
      <c r="J386" s="3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117"/>
      <c r="J387" s="3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117"/>
      <c r="J388" s="3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117"/>
      <c r="J389" s="3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117"/>
      <c r="J390" s="3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117"/>
      <c r="J391" s="3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117"/>
      <c r="J392" s="3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117"/>
      <c r="J393" s="3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117"/>
      <c r="J394" s="3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117"/>
      <c r="J395" s="3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117"/>
      <c r="J396" s="3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117"/>
      <c r="J397" s="3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117"/>
      <c r="J398" s="3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117"/>
      <c r="J399" s="3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117"/>
      <c r="J400" s="3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117"/>
      <c r="J401" s="3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117"/>
      <c r="J402" s="3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117"/>
      <c r="J403" s="3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117"/>
      <c r="J404" s="3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117"/>
      <c r="J405" s="3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117"/>
      <c r="J406" s="3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117"/>
      <c r="J407" s="3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117"/>
      <c r="J408" s="3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117"/>
      <c r="J409" s="3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117"/>
      <c r="J410" s="3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117"/>
      <c r="J411" s="3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117"/>
      <c r="J412" s="3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117"/>
      <c r="J413" s="3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117"/>
      <c r="J414" s="3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117"/>
      <c r="J415" s="3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117"/>
      <c r="J416" s="3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117"/>
      <c r="J417" s="3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117"/>
      <c r="J418" s="3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117"/>
      <c r="J419" s="3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117"/>
      <c r="J420" s="3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117"/>
      <c r="J421" s="3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117"/>
      <c r="J422" s="3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117"/>
      <c r="J423" s="3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117"/>
      <c r="J424" s="3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117"/>
      <c r="J425" s="3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117"/>
      <c r="J426" s="3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117"/>
      <c r="J427" s="3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117"/>
      <c r="J428" s="3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117"/>
      <c r="J429" s="3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117"/>
      <c r="J430" s="3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117"/>
      <c r="J431" s="3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117"/>
      <c r="J432" s="3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117"/>
      <c r="J433" s="3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117"/>
      <c r="J434" s="3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117"/>
      <c r="J435" s="3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117"/>
      <c r="J436" s="3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117"/>
      <c r="J437" s="3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117"/>
      <c r="J438" s="3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117"/>
      <c r="J439" s="3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117"/>
      <c r="J440" s="3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117"/>
      <c r="J441" s="3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117"/>
      <c r="J442" s="3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117"/>
      <c r="J443" s="3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117"/>
      <c r="J444" s="3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117"/>
      <c r="J445" s="3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117"/>
      <c r="J446" s="3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117"/>
      <c r="J447" s="3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117"/>
      <c r="J448" s="3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117"/>
      <c r="J449" s="3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117"/>
      <c r="J450" s="3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117"/>
      <c r="J451" s="3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117"/>
      <c r="J452" s="3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117"/>
      <c r="J453" s="3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117"/>
      <c r="J454" s="3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117"/>
      <c r="J455" s="3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117"/>
      <c r="J456" s="3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117"/>
      <c r="J457" s="3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117"/>
      <c r="J458" s="3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117"/>
      <c r="J459" s="3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117"/>
      <c r="J460" s="3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117"/>
      <c r="J461" s="3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117"/>
      <c r="J462" s="3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117"/>
      <c r="J463" s="3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117"/>
      <c r="J464" s="3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117"/>
      <c r="J465" s="3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117"/>
      <c r="J466" s="3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117"/>
      <c r="J467" s="3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117"/>
      <c r="J468" s="3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117"/>
      <c r="J469" s="3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117"/>
      <c r="J470" s="3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117"/>
      <c r="J471" s="3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117"/>
      <c r="J472" s="3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117"/>
      <c r="J473" s="3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117"/>
      <c r="J474" s="3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117"/>
      <c r="J475" s="3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117"/>
      <c r="J476" s="3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117"/>
      <c r="J477" s="3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117"/>
      <c r="J478" s="3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117"/>
      <c r="J479" s="3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117"/>
      <c r="J480" s="3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117"/>
      <c r="J481" s="3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117"/>
      <c r="J482" s="3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117"/>
      <c r="J483" s="3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117"/>
      <c r="J484" s="3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117"/>
      <c r="J485" s="3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117"/>
      <c r="J486" s="3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117"/>
      <c r="J487" s="3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117"/>
      <c r="J488" s="3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117"/>
      <c r="J489" s="3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117"/>
      <c r="J490" s="3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117"/>
      <c r="J491" s="3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117"/>
      <c r="J492" s="3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117"/>
      <c r="J493" s="3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117"/>
      <c r="J494" s="3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117"/>
      <c r="J495" s="3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117"/>
      <c r="J496" s="3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117"/>
      <c r="J497" s="3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117"/>
      <c r="J498" s="3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117"/>
      <c r="J499" s="3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117"/>
      <c r="J500" s="3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117"/>
      <c r="J501" s="3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117"/>
      <c r="J502" s="3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117"/>
      <c r="J503" s="3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117"/>
      <c r="J504" s="3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117"/>
      <c r="J505" s="3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117"/>
      <c r="J506" s="3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117"/>
      <c r="J507" s="3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117"/>
      <c r="J508" s="3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117"/>
      <c r="J509" s="3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117"/>
      <c r="J510" s="3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117"/>
      <c r="J511" s="3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117"/>
      <c r="J512" s="3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117"/>
      <c r="J513" s="3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117"/>
      <c r="J514" s="3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117"/>
      <c r="J515" s="3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117"/>
      <c r="J516" s="3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117"/>
      <c r="J517" s="3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117"/>
      <c r="J518" s="3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117"/>
      <c r="J519" s="3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117"/>
      <c r="J520" s="3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117"/>
      <c r="J521" s="3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117"/>
      <c r="J522" s="3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117"/>
      <c r="J523" s="3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117"/>
      <c r="J524" s="3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117"/>
      <c r="J525" s="3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117"/>
      <c r="J526" s="3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117"/>
      <c r="J527" s="3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117"/>
      <c r="J528" s="3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117"/>
      <c r="J529" s="3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117"/>
      <c r="J530" s="3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117"/>
      <c r="J531" s="3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117"/>
      <c r="J532" s="3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117"/>
      <c r="J533" s="3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117"/>
      <c r="J534" s="3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117"/>
      <c r="J535" s="3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117"/>
      <c r="J536" s="3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117"/>
      <c r="J537" s="3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117"/>
      <c r="J538" s="3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117"/>
      <c r="J539" s="3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117"/>
      <c r="J540" s="3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117"/>
      <c r="J541" s="3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117"/>
      <c r="J542" s="3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117"/>
      <c r="J543" s="3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117"/>
      <c r="J544" s="3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117"/>
      <c r="J545" s="3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117"/>
      <c r="J546" s="3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117"/>
      <c r="J547" s="3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117"/>
      <c r="J548" s="3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117"/>
      <c r="J549" s="3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117"/>
      <c r="J550" s="3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117"/>
      <c r="J551" s="3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117"/>
      <c r="J552" s="3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117"/>
      <c r="J553" s="3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117"/>
      <c r="J554" s="3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117"/>
      <c r="J555" s="3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117"/>
      <c r="J556" s="3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117"/>
      <c r="J557" s="3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117"/>
      <c r="J558" s="3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117"/>
      <c r="J559" s="3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117"/>
      <c r="J560" s="3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117"/>
      <c r="J561" s="3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117"/>
      <c r="J562" s="3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117"/>
      <c r="J563" s="3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117"/>
      <c r="J564" s="3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117"/>
      <c r="J565" s="3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117"/>
      <c r="J566" s="3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117"/>
      <c r="J567" s="3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117"/>
      <c r="J568" s="3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117"/>
      <c r="J569" s="3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117"/>
      <c r="J570" s="3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117"/>
      <c r="J571" s="3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117"/>
      <c r="J572" s="3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117"/>
      <c r="J573" s="3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117"/>
      <c r="J574" s="3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117"/>
      <c r="J575" s="3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117"/>
      <c r="J576" s="3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117"/>
      <c r="J577" s="3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117"/>
      <c r="J578" s="3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117"/>
      <c r="J579" s="3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117"/>
      <c r="J580" s="3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117"/>
      <c r="J581" s="3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117"/>
      <c r="J582" s="3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117"/>
      <c r="J583" s="3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117"/>
      <c r="J584" s="3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117"/>
      <c r="J585" s="3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117"/>
      <c r="J586" s="3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117"/>
      <c r="J587" s="3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117"/>
      <c r="J588" s="3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117"/>
      <c r="J589" s="3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117"/>
      <c r="J590" s="3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117"/>
      <c r="J591" s="3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117"/>
      <c r="J592" s="3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117"/>
      <c r="J593" s="3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117"/>
      <c r="J594" s="3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117"/>
      <c r="J595" s="3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117"/>
      <c r="J596" s="3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117"/>
      <c r="J597" s="3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117"/>
      <c r="J598" s="3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117"/>
      <c r="J599" s="3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117"/>
      <c r="J600" s="3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117"/>
      <c r="J601" s="3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117"/>
      <c r="J602" s="3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117"/>
      <c r="J603" s="3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117"/>
      <c r="J604" s="3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117"/>
      <c r="J605" s="3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117"/>
      <c r="J606" s="3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117"/>
      <c r="J607" s="3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117"/>
      <c r="J608" s="3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117"/>
      <c r="J609" s="3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117"/>
      <c r="J610" s="3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117"/>
      <c r="J611" s="3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117"/>
      <c r="J612" s="3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117"/>
      <c r="J613" s="3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117"/>
      <c r="J614" s="3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117"/>
      <c r="J615" s="3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117"/>
      <c r="J616" s="3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117"/>
      <c r="J617" s="3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117"/>
      <c r="J618" s="3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117"/>
      <c r="J619" s="3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117"/>
      <c r="J620" s="3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117"/>
      <c r="J621" s="3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117"/>
      <c r="J622" s="3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117"/>
      <c r="J623" s="3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117"/>
      <c r="J624" s="3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117"/>
      <c r="J625" s="3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117"/>
      <c r="J626" s="3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117"/>
      <c r="J627" s="3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117"/>
      <c r="J628" s="3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117"/>
      <c r="J629" s="3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117"/>
      <c r="J630" s="3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117"/>
      <c r="J631" s="3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117"/>
      <c r="J632" s="3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117"/>
      <c r="J633" s="3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117"/>
      <c r="J634" s="3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117"/>
      <c r="J635" s="3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117"/>
      <c r="J636" s="3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117"/>
      <c r="J637" s="3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117"/>
      <c r="J638" s="3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117"/>
      <c r="J639" s="3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117"/>
      <c r="J640" s="3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117"/>
      <c r="J641" s="3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117"/>
      <c r="J642" s="3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117"/>
      <c r="J643" s="3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117"/>
      <c r="J644" s="3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117"/>
      <c r="J645" s="3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117"/>
      <c r="J646" s="3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117"/>
      <c r="J647" s="3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117"/>
      <c r="J648" s="3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117"/>
      <c r="J649" s="3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117"/>
      <c r="J650" s="3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117"/>
      <c r="J651" s="3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117"/>
      <c r="J652" s="3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117"/>
      <c r="J653" s="3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117"/>
      <c r="J654" s="3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117"/>
      <c r="J655" s="3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117"/>
      <c r="J656" s="3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117"/>
      <c r="J657" s="3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117"/>
      <c r="J658" s="3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117"/>
      <c r="J659" s="3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117"/>
      <c r="J660" s="3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117"/>
      <c r="J661" s="3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117"/>
      <c r="J662" s="3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117"/>
      <c r="J663" s="3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117"/>
      <c r="J664" s="3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117"/>
      <c r="J665" s="3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117"/>
      <c r="J666" s="3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117"/>
      <c r="J667" s="3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117"/>
      <c r="J668" s="3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117"/>
      <c r="J669" s="3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117"/>
      <c r="J670" s="3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117"/>
      <c r="J671" s="3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117"/>
      <c r="J672" s="3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117"/>
      <c r="J673" s="3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117"/>
      <c r="J674" s="3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117"/>
      <c r="J675" s="3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117"/>
      <c r="J676" s="3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117"/>
      <c r="J677" s="3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117"/>
      <c r="J678" s="3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117"/>
      <c r="J679" s="3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117"/>
      <c r="J680" s="3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117"/>
      <c r="J681" s="3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117"/>
      <c r="J682" s="3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117"/>
      <c r="J683" s="3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117"/>
      <c r="J684" s="3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117"/>
      <c r="J685" s="3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117"/>
      <c r="J686" s="3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117"/>
      <c r="J687" s="3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117"/>
      <c r="J688" s="3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117"/>
      <c r="J689" s="3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117"/>
      <c r="J690" s="3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117"/>
      <c r="J691" s="3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117"/>
      <c r="J692" s="3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117"/>
      <c r="J693" s="3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117"/>
      <c r="J694" s="3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117"/>
      <c r="J695" s="3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117"/>
      <c r="J696" s="3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117"/>
      <c r="J697" s="3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117"/>
      <c r="J698" s="3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117"/>
      <c r="J699" s="3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117"/>
      <c r="J700" s="3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117"/>
      <c r="J701" s="3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117"/>
      <c r="J702" s="3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117"/>
      <c r="J703" s="3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117"/>
      <c r="J704" s="3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117"/>
      <c r="J705" s="3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117"/>
      <c r="J706" s="3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117"/>
      <c r="J707" s="3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117"/>
      <c r="J708" s="3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117"/>
      <c r="J709" s="3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117"/>
      <c r="J710" s="3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117"/>
      <c r="J711" s="3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117"/>
      <c r="J712" s="3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117"/>
      <c r="J713" s="3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117"/>
      <c r="J714" s="3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117"/>
      <c r="J715" s="3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117"/>
      <c r="J716" s="3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117"/>
      <c r="J717" s="3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117"/>
      <c r="J718" s="3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117"/>
      <c r="J719" s="3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117"/>
      <c r="J720" s="3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117"/>
      <c r="J721" s="3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117"/>
      <c r="J722" s="3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117"/>
      <c r="J723" s="3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117"/>
      <c r="J724" s="3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117"/>
      <c r="J725" s="3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117"/>
      <c r="J726" s="3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117"/>
      <c r="J727" s="3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117"/>
      <c r="J728" s="3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117"/>
      <c r="J729" s="3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117"/>
      <c r="J730" s="3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117"/>
      <c r="J731" s="3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117"/>
      <c r="J732" s="3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117"/>
      <c r="J733" s="3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117"/>
      <c r="J734" s="3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117"/>
      <c r="J735" s="3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117"/>
      <c r="J736" s="3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117"/>
      <c r="J737" s="3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117"/>
      <c r="J738" s="3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117"/>
      <c r="J739" s="3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117"/>
      <c r="J740" s="3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117"/>
      <c r="J741" s="3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117"/>
      <c r="J742" s="3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117"/>
      <c r="J743" s="3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117"/>
      <c r="J744" s="3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117"/>
      <c r="J745" s="3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117"/>
      <c r="J746" s="3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117"/>
      <c r="J747" s="3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117"/>
      <c r="J748" s="3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117"/>
      <c r="J749" s="3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117"/>
      <c r="J750" s="3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117"/>
      <c r="J751" s="3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117"/>
      <c r="J752" s="3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117"/>
      <c r="J753" s="3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117"/>
      <c r="J754" s="3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117"/>
      <c r="J755" s="3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117"/>
      <c r="J756" s="3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117"/>
      <c r="J757" s="3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117"/>
      <c r="J758" s="3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117"/>
      <c r="J759" s="3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117"/>
      <c r="J760" s="3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117"/>
      <c r="J761" s="3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117"/>
      <c r="J762" s="3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117"/>
      <c r="J763" s="3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117"/>
      <c r="J764" s="3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117"/>
      <c r="J765" s="3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117"/>
      <c r="J766" s="3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117"/>
      <c r="J767" s="3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117"/>
      <c r="J768" s="3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117"/>
      <c r="J769" s="3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117"/>
      <c r="J770" s="3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117"/>
      <c r="J771" s="3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117"/>
      <c r="J772" s="3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117"/>
      <c r="J773" s="3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117"/>
      <c r="J774" s="3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117"/>
      <c r="J775" s="3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117"/>
      <c r="J776" s="3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117"/>
      <c r="J777" s="3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117"/>
      <c r="J778" s="3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117"/>
      <c r="J779" s="3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117"/>
      <c r="J780" s="3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117"/>
      <c r="J781" s="3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117"/>
      <c r="J782" s="3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117"/>
      <c r="J783" s="3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117"/>
      <c r="J784" s="3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117"/>
      <c r="J785" s="3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117"/>
      <c r="J786" s="3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117"/>
      <c r="J787" s="3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117"/>
      <c r="J788" s="3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117"/>
      <c r="J789" s="3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117"/>
      <c r="J790" s="3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117"/>
      <c r="J791" s="3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117"/>
      <c r="J792" s="3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117"/>
      <c r="J793" s="3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117"/>
      <c r="J794" s="3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117"/>
      <c r="J795" s="3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117"/>
      <c r="J796" s="3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117"/>
      <c r="J797" s="3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117"/>
      <c r="J798" s="3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117"/>
      <c r="J799" s="3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117"/>
      <c r="J800" s="3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117"/>
      <c r="J801" s="3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117"/>
      <c r="J802" s="3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117"/>
      <c r="J803" s="3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117"/>
      <c r="J804" s="3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117"/>
      <c r="J805" s="3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117"/>
      <c r="J806" s="3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117"/>
      <c r="J807" s="3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117"/>
      <c r="J808" s="3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117"/>
      <c r="J809" s="3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117"/>
      <c r="J810" s="3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117"/>
      <c r="J811" s="3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117"/>
      <c r="J812" s="3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117"/>
      <c r="J813" s="3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117"/>
      <c r="J814" s="3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117"/>
      <c r="J815" s="3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117"/>
      <c r="J816" s="3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117"/>
      <c r="J817" s="3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117"/>
      <c r="J818" s="3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117"/>
      <c r="J819" s="3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117"/>
      <c r="J820" s="3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117"/>
      <c r="J821" s="3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117"/>
      <c r="J822" s="3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117"/>
      <c r="J823" s="3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117"/>
      <c r="J824" s="3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117"/>
      <c r="J825" s="3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117"/>
      <c r="J826" s="3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117"/>
      <c r="J827" s="3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117"/>
      <c r="J828" s="3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117"/>
      <c r="J829" s="3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117"/>
      <c r="J830" s="3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117"/>
      <c r="J831" s="3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117"/>
      <c r="J832" s="3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117"/>
      <c r="J833" s="3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117"/>
      <c r="J834" s="3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117"/>
      <c r="J835" s="3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117"/>
      <c r="J836" s="3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117"/>
      <c r="J837" s="3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117"/>
      <c r="J838" s="3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117"/>
      <c r="J839" s="3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117"/>
      <c r="J840" s="3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117"/>
      <c r="J841" s="3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117"/>
      <c r="J842" s="3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117"/>
      <c r="J843" s="3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117"/>
      <c r="J844" s="3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117"/>
      <c r="J845" s="3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117"/>
      <c r="J846" s="3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117"/>
      <c r="J847" s="3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117"/>
      <c r="J848" s="3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117"/>
      <c r="J849" s="3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117"/>
      <c r="J850" s="3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117"/>
      <c r="J851" s="3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117"/>
      <c r="J852" s="3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117"/>
      <c r="J853" s="3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117"/>
      <c r="J854" s="3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117"/>
      <c r="J855" s="3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117"/>
      <c r="J856" s="3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117"/>
      <c r="J857" s="3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117"/>
      <c r="J858" s="3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117"/>
      <c r="J859" s="3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117"/>
      <c r="J860" s="3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117"/>
      <c r="J861" s="3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117"/>
      <c r="J862" s="3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117"/>
      <c r="J863" s="3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117"/>
      <c r="J864" s="3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117"/>
      <c r="J865" s="3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117"/>
      <c r="J866" s="3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117"/>
      <c r="J867" s="3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117"/>
      <c r="J868" s="3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117"/>
      <c r="J869" s="3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117"/>
      <c r="J870" s="3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117"/>
      <c r="J871" s="3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117"/>
      <c r="J872" s="3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117"/>
      <c r="J873" s="3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117"/>
      <c r="J874" s="3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117"/>
      <c r="J875" s="3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117"/>
      <c r="J876" s="3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117"/>
      <c r="J877" s="3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117"/>
      <c r="J878" s="3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117"/>
      <c r="J879" s="3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117"/>
      <c r="J880" s="3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117"/>
      <c r="J881" s="3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117"/>
      <c r="J882" s="3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117"/>
      <c r="J883" s="3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117"/>
      <c r="J884" s="3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117"/>
      <c r="J885" s="3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117"/>
      <c r="J886" s="3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117"/>
      <c r="J887" s="3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117"/>
      <c r="J888" s="3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117"/>
      <c r="J889" s="3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117"/>
      <c r="J890" s="3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117"/>
      <c r="J891" s="3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117"/>
      <c r="J892" s="3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117"/>
      <c r="J893" s="3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117"/>
      <c r="J894" s="3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117"/>
      <c r="J895" s="3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117"/>
      <c r="J896" s="3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117"/>
      <c r="J897" s="3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117"/>
      <c r="J898" s="3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117"/>
      <c r="J899" s="3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117"/>
      <c r="J900" s="3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117"/>
      <c r="J901" s="3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117"/>
      <c r="J902" s="3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117"/>
      <c r="J903" s="3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117"/>
      <c r="J904" s="3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117"/>
      <c r="J905" s="3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117"/>
      <c r="J906" s="3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117"/>
      <c r="J907" s="3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117"/>
      <c r="J908" s="3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117"/>
      <c r="J909" s="3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117"/>
      <c r="J910" s="3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117"/>
      <c r="J911" s="3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117"/>
      <c r="J912" s="3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117"/>
      <c r="J913" s="3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117"/>
      <c r="J914" s="3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117"/>
      <c r="J915" s="3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117"/>
      <c r="J916" s="3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117"/>
      <c r="J917" s="3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117"/>
      <c r="J918" s="3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117"/>
      <c r="J919" s="3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117"/>
      <c r="J920" s="3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117"/>
      <c r="J921" s="3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117"/>
      <c r="J922" s="3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117"/>
      <c r="J923" s="3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117"/>
      <c r="J924" s="3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117"/>
      <c r="J925" s="3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117"/>
      <c r="J926" s="3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117"/>
      <c r="J927" s="3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117"/>
      <c r="J928" s="3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117"/>
      <c r="J929" s="3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117"/>
      <c r="J930" s="3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117"/>
      <c r="J931" s="3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117"/>
      <c r="J932" s="3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117"/>
      <c r="J933" s="3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117"/>
      <c r="J934" s="3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117"/>
      <c r="J935" s="3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117"/>
      <c r="J936" s="3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117"/>
      <c r="J937" s="3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117"/>
      <c r="J938" s="3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117"/>
      <c r="J939" s="3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117"/>
      <c r="J940" s="3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117"/>
      <c r="J941" s="3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117"/>
      <c r="J942" s="3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117"/>
      <c r="J943" s="3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117"/>
      <c r="J944" s="3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117"/>
      <c r="J945" s="3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117"/>
      <c r="J946" s="3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117"/>
      <c r="J947" s="3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117"/>
      <c r="J948" s="3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117"/>
      <c r="J949" s="3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117"/>
      <c r="J950" s="3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117"/>
      <c r="J951" s="3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117"/>
      <c r="J952" s="3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117"/>
      <c r="J953" s="3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117"/>
      <c r="J954" s="3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117"/>
      <c r="J955" s="3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117"/>
      <c r="J956" s="3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117"/>
      <c r="J957" s="3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117"/>
      <c r="J958" s="3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117"/>
      <c r="J959" s="3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117"/>
      <c r="J960" s="3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117"/>
      <c r="J961" s="3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117"/>
      <c r="J962" s="3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117"/>
      <c r="J963" s="3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117"/>
      <c r="J964" s="3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117"/>
      <c r="J965" s="3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117"/>
      <c r="J966" s="3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117"/>
      <c r="J967" s="3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117"/>
      <c r="J968" s="3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117"/>
      <c r="J969" s="3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117"/>
      <c r="J970" s="3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117"/>
      <c r="J971" s="3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117"/>
      <c r="J972" s="3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117"/>
      <c r="J973" s="3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117"/>
      <c r="J974" s="3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117"/>
      <c r="J975" s="3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117"/>
      <c r="J976" s="3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117"/>
      <c r="J977" s="3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117"/>
      <c r="J978" s="3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117"/>
      <c r="J979" s="3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117"/>
      <c r="J980" s="3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117"/>
      <c r="J981" s="3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117"/>
      <c r="J982" s="3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117"/>
      <c r="J983" s="3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117"/>
      <c r="J984" s="3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117"/>
      <c r="J985" s="3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117"/>
      <c r="J986" s="3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117"/>
      <c r="J987" s="3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117"/>
      <c r="J988" s="30"/>
      <c r="K988" s="28"/>
      <c r="L988" s="117"/>
      <c r="M988" s="28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117"/>
      <c r="J989" s="30"/>
      <c r="K989" s="28"/>
      <c r="L989" s="117"/>
      <c r="M989" s="28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117"/>
      <c r="J990" s="30"/>
      <c r="K990" s="28"/>
      <c r="L990" s="117"/>
      <c r="M990" s="28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117"/>
      <c r="J991" s="30"/>
      <c r="K991" s="28"/>
      <c r="L991" s="117"/>
      <c r="M991" s="28"/>
    </row>
    <row r="992" spans="2:13" ht="15.75" customHeight="1">
      <c r="B992" s="28"/>
      <c r="C992" s="29"/>
      <c r="D992" s="30"/>
      <c r="E992" s="28"/>
      <c r="F992" s="28"/>
      <c r="G992" s="28"/>
      <c r="H992" s="28"/>
      <c r="I992" s="117"/>
      <c r="J992" s="30"/>
      <c r="K992" s="28"/>
      <c r="L992" s="117"/>
      <c r="M992" s="28"/>
    </row>
    <row r="993" spans="2:13" ht="15.75" customHeight="1">
      <c r="B993" s="28"/>
      <c r="C993" s="29"/>
      <c r="D993" s="30"/>
      <c r="E993" s="28"/>
      <c r="F993" s="28"/>
      <c r="G993" s="28"/>
      <c r="H993" s="28"/>
      <c r="I993" s="117"/>
      <c r="J993" s="30"/>
      <c r="K993" s="28"/>
      <c r="L993" s="117"/>
      <c r="M993" s="28"/>
    </row>
    <row r="994" spans="2:13" ht="15.75" customHeight="1">
      <c r="B994" s="28"/>
      <c r="C994" s="29"/>
      <c r="D994" s="30"/>
      <c r="E994" s="28"/>
      <c r="F994" s="28"/>
      <c r="G994" s="28"/>
      <c r="H994" s="28"/>
      <c r="I994" s="117"/>
      <c r="J994" s="30"/>
      <c r="K994" s="28"/>
      <c r="L994" s="117"/>
      <c r="M994" s="28"/>
    </row>
    <row r="995" spans="2:13" ht="15.75" customHeight="1">
      <c r="B995" s="28"/>
      <c r="C995" s="29"/>
      <c r="D995" s="30"/>
      <c r="E995" s="28"/>
      <c r="F995" s="28"/>
      <c r="G995" s="28"/>
      <c r="H995" s="28"/>
      <c r="I995" s="117"/>
      <c r="J995" s="30"/>
      <c r="K995" s="28"/>
      <c r="L995" s="117"/>
      <c r="M995" s="28"/>
    </row>
    <row r="996" spans="2:13" ht="15.75" customHeight="1">
      <c r="B996" s="28"/>
      <c r="C996" s="29"/>
      <c r="D996" s="30"/>
      <c r="E996" s="28"/>
      <c r="F996" s="28"/>
      <c r="G996" s="28"/>
      <c r="H996" s="28"/>
      <c r="I996" s="117"/>
      <c r="J996" s="30"/>
      <c r="K996" s="28"/>
      <c r="L996" s="117"/>
      <c r="M996" s="28"/>
    </row>
    <row r="997" spans="2:13" ht="15.75" customHeight="1">
      <c r="B997" s="28"/>
      <c r="C997" s="29"/>
      <c r="D997" s="30"/>
      <c r="E997" s="28"/>
      <c r="F997" s="28"/>
      <c r="G997" s="28"/>
      <c r="H997" s="28"/>
      <c r="I997" s="117"/>
      <c r="J997" s="30"/>
      <c r="K997" s="28"/>
      <c r="L997" s="117"/>
      <c r="M997" s="28"/>
    </row>
    <row r="998" spans="2:13" ht="15.75" customHeight="1">
      <c r="B998" s="28"/>
      <c r="C998" s="29"/>
      <c r="D998" s="30"/>
      <c r="E998" s="28"/>
      <c r="F998" s="28"/>
      <c r="G998" s="28"/>
      <c r="H998" s="28"/>
      <c r="I998" s="117"/>
      <c r="J998" s="30"/>
      <c r="K998" s="28"/>
      <c r="L998" s="117"/>
      <c r="M998" s="28"/>
    </row>
    <row r="999" spans="2:13" ht="15.75" customHeight="1">
      <c r="B999" s="28"/>
      <c r="C999" s="29"/>
      <c r="D999" s="30"/>
      <c r="E999" s="28"/>
      <c r="F999" s="28"/>
      <c r="G999" s="28"/>
      <c r="H999" s="28"/>
      <c r="I999" s="117"/>
      <c r="J999" s="30"/>
      <c r="K999" s="28"/>
      <c r="L999" s="117"/>
      <c r="M999" s="28"/>
    </row>
    <row r="1000" spans="2:13" ht="15.75" customHeight="1">
      <c r="B1000" s="28"/>
      <c r="C1000" s="29"/>
      <c r="D1000" s="30"/>
      <c r="E1000" s="28"/>
      <c r="F1000" s="28"/>
      <c r="G1000" s="28"/>
      <c r="H1000" s="28"/>
      <c r="I1000" s="117"/>
      <c r="J1000" s="30"/>
      <c r="K1000" s="28"/>
      <c r="L1000" s="117"/>
      <c r="M1000" s="28"/>
    </row>
  </sheetData>
  <mergeCells count="14">
    <mergeCell ref="I1:I3"/>
    <mergeCell ref="J1:M2"/>
    <mergeCell ref="B4:C4"/>
    <mergeCell ref="B6:C6"/>
    <mergeCell ref="B19:C19"/>
    <mergeCell ref="E1:E3"/>
    <mergeCell ref="F1:F3"/>
    <mergeCell ref="G1:G3"/>
    <mergeCell ref="H1:H3"/>
    <mergeCell ref="B22:C22"/>
    <mergeCell ref="B30:C30"/>
    <mergeCell ref="B1:B3"/>
    <mergeCell ref="C1:C3"/>
    <mergeCell ref="D1:D3"/>
  </mergeCells>
  <dataValidations count="2">
    <dataValidation type="list" allowBlank="1" showErrorMessage="1" sqref="J7:J17 J20:J21 J23:J28 J31" xr:uid="{00000000-0002-0000-0500-000000000000}">
      <formula1>"Tuntas,Belum,Proses Pengusulan,BATAL,DIUNDUR"</formula1>
    </dataValidation>
    <dataValidation type="list" allowBlank="1" showErrorMessage="1" sqref="J32:J34" xr:uid="{00000000-0002-0000-0500-000001000000}">
      <formula1>"Tuntas,Belum"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B1:M69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81.08984375" customWidth="1"/>
    <col min="5" max="5" width="10.453125" customWidth="1"/>
    <col min="6" max="6" width="7.08984375" customWidth="1"/>
    <col min="8" max="8" width="17" customWidth="1"/>
    <col min="10" max="10" width="17.54296875" customWidth="1"/>
    <col min="11" max="11" width="14.453125" hidden="1"/>
  </cols>
  <sheetData>
    <row r="1" spans="2:13" ht="14.5">
      <c r="B1" s="535" t="s">
        <v>0</v>
      </c>
      <c r="C1" s="538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35" t="s">
        <v>7</v>
      </c>
      <c r="J1" s="539" t="s">
        <v>8</v>
      </c>
      <c r="K1" s="540"/>
      <c r="L1" s="540"/>
      <c r="M1" s="541"/>
    </row>
    <row r="2" spans="2:13" ht="4.5" customHeight="1">
      <c r="B2" s="536"/>
      <c r="C2" s="536"/>
      <c r="D2" s="536"/>
      <c r="E2" s="536"/>
      <c r="F2" s="536"/>
      <c r="G2" s="536"/>
      <c r="H2" s="536"/>
      <c r="I2" s="536"/>
      <c r="J2" s="542"/>
      <c r="K2" s="543"/>
      <c r="L2" s="543"/>
      <c r="M2" s="544"/>
    </row>
    <row r="3" spans="2:13" ht="19.5" customHeight="1">
      <c r="B3" s="537"/>
      <c r="C3" s="537"/>
      <c r="D3" s="537"/>
      <c r="E3" s="537"/>
      <c r="F3" s="537"/>
      <c r="G3" s="537"/>
      <c r="H3" s="537"/>
      <c r="I3" s="537"/>
      <c r="J3" s="1" t="s">
        <v>9</v>
      </c>
      <c r="K3" s="1" t="s">
        <v>10</v>
      </c>
      <c r="L3" s="1" t="s">
        <v>11</v>
      </c>
      <c r="M3" s="1" t="s">
        <v>12</v>
      </c>
    </row>
    <row r="4" spans="2:13" ht="14.5" hidden="1">
      <c r="B4" s="545" t="s">
        <v>13</v>
      </c>
      <c r="C4" s="534"/>
      <c r="D4" s="43"/>
      <c r="E4" s="3"/>
      <c r="F4" s="3"/>
      <c r="G4" s="3"/>
      <c r="H4" s="3"/>
      <c r="I4" s="42"/>
      <c r="J4" s="2"/>
      <c r="K4" s="3"/>
      <c r="L4" s="42"/>
      <c r="M4" s="3"/>
    </row>
    <row r="5" spans="2:13" ht="14.5" hidden="1">
      <c r="B5" s="4"/>
      <c r="C5" s="5"/>
      <c r="D5" s="6" t="s">
        <v>14</v>
      </c>
      <c r="E5" s="7"/>
      <c r="F5" s="4"/>
      <c r="G5" s="4"/>
      <c r="H5" s="7"/>
      <c r="I5" s="87"/>
      <c r="J5" s="9"/>
      <c r="K5" s="4"/>
      <c r="L5" s="88"/>
      <c r="M5" s="4"/>
    </row>
    <row r="6" spans="2:13" ht="14.5">
      <c r="B6" s="545" t="s">
        <v>15</v>
      </c>
      <c r="C6" s="534"/>
      <c r="D6" s="43"/>
      <c r="E6" s="3"/>
      <c r="F6" s="3"/>
      <c r="G6" s="3"/>
      <c r="H6" s="3"/>
      <c r="I6" s="42"/>
      <c r="J6" s="2"/>
      <c r="K6" s="3"/>
      <c r="L6" s="42"/>
      <c r="M6" s="3"/>
    </row>
    <row r="7" spans="2:13" ht="25.5" customHeight="1">
      <c r="B7" s="118" t="s">
        <v>16</v>
      </c>
      <c r="C7" s="119" t="s">
        <v>134</v>
      </c>
      <c r="D7" s="120" t="s">
        <v>135</v>
      </c>
      <c r="E7" s="121" t="s">
        <v>19</v>
      </c>
      <c r="F7" s="118">
        <v>2</v>
      </c>
      <c r="G7" s="118" t="s">
        <v>20</v>
      </c>
      <c r="H7" s="118" t="s">
        <v>184</v>
      </c>
      <c r="I7" s="122" t="s">
        <v>98</v>
      </c>
      <c r="J7" s="123" t="s">
        <v>22</v>
      </c>
      <c r="K7" s="124"/>
      <c r="L7" s="125" t="s">
        <v>23</v>
      </c>
      <c r="M7" s="126"/>
    </row>
    <row r="8" spans="2:13" ht="25.5" customHeight="1">
      <c r="B8" s="118" t="s">
        <v>16</v>
      </c>
      <c r="C8" s="127" t="s">
        <v>185</v>
      </c>
      <c r="D8" s="120" t="s">
        <v>186</v>
      </c>
      <c r="E8" s="121" t="s">
        <v>19</v>
      </c>
      <c r="F8" s="118">
        <v>1</v>
      </c>
      <c r="G8" s="118" t="s">
        <v>20</v>
      </c>
      <c r="H8" s="89" t="s">
        <v>187</v>
      </c>
      <c r="I8" s="122" t="s">
        <v>128</v>
      </c>
      <c r="J8" s="123" t="s">
        <v>22</v>
      </c>
      <c r="K8" s="124"/>
      <c r="L8" s="125" t="s">
        <v>23</v>
      </c>
      <c r="M8" s="126"/>
    </row>
    <row r="9" spans="2:13" ht="25.5" customHeight="1">
      <c r="B9" s="118" t="s">
        <v>16</v>
      </c>
      <c r="C9" s="127" t="s">
        <v>137</v>
      </c>
      <c r="D9" s="120" t="s">
        <v>135</v>
      </c>
      <c r="E9" s="121" t="s">
        <v>19</v>
      </c>
      <c r="F9" s="118">
        <v>1</v>
      </c>
      <c r="G9" s="118" t="s">
        <v>20</v>
      </c>
      <c r="H9" s="118" t="s">
        <v>188</v>
      </c>
      <c r="I9" s="122" t="s">
        <v>128</v>
      </c>
      <c r="J9" s="123" t="s">
        <v>22</v>
      </c>
      <c r="K9" s="124"/>
      <c r="L9" s="125" t="s">
        <v>23</v>
      </c>
      <c r="M9" s="126"/>
    </row>
    <row r="10" spans="2:13" ht="25.5" customHeight="1">
      <c r="B10" s="118" t="s">
        <v>16</v>
      </c>
      <c r="C10" s="119" t="s">
        <v>139</v>
      </c>
      <c r="D10" s="120" t="s">
        <v>140</v>
      </c>
      <c r="E10" s="121" t="s">
        <v>19</v>
      </c>
      <c r="F10" s="118">
        <v>1</v>
      </c>
      <c r="G10" s="118" t="s">
        <v>20</v>
      </c>
      <c r="H10" s="118" t="s">
        <v>189</v>
      </c>
      <c r="I10" s="122" t="s">
        <v>21</v>
      </c>
      <c r="J10" s="123" t="s">
        <v>22</v>
      </c>
      <c r="K10" s="124"/>
      <c r="L10" s="125" t="s">
        <v>23</v>
      </c>
      <c r="M10" s="126"/>
    </row>
    <row r="11" spans="2:13" ht="25.5" customHeight="1">
      <c r="B11" s="118" t="s">
        <v>16</v>
      </c>
      <c r="C11" s="119" t="s">
        <v>142</v>
      </c>
      <c r="D11" s="120" t="s">
        <v>140</v>
      </c>
      <c r="E11" s="121" t="s">
        <v>19</v>
      </c>
      <c r="F11" s="118">
        <v>1</v>
      </c>
      <c r="G11" s="118" t="s">
        <v>20</v>
      </c>
      <c r="H11" s="118" t="s">
        <v>190</v>
      </c>
      <c r="I11" s="122" t="s">
        <v>128</v>
      </c>
      <c r="J11" s="123" t="s">
        <v>22</v>
      </c>
      <c r="K11" s="124"/>
      <c r="L11" s="125" t="s">
        <v>23</v>
      </c>
      <c r="M11" s="126"/>
    </row>
    <row r="12" spans="2:13" ht="25.5" customHeight="1">
      <c r="B12" s="118" t="s">
        <v>16</v>
      </c>
      <c r="C12" s="127" t="s">
        <v>30</v>
      </c>
      <c r="D12" s="120" t="s">
        <v>31</v>
      </c>
      <c r="E12" s="121" t="s">
        <v>19</v>
      </c>
      <c r="F12" s="118">
        <v>1</v>
      </c>
      <c r="G12" s="118" t="s">
        <v>20</v>
      </c>
      <c r="H12" s="118" t="s">
        <v>191</v>
      </c>
      <c r="I12" s="122" t="s">
        <v>21</v>
      </c>
      <c r="J12" s="123" t="s">
        <v>22</v>
      </c>
      <c r="K12" s="124"/>
      <c r="L12" s="125" t="s">
        <v>23</v>
      </c>
      <c r="M12" s="126"/>
    </row>
    <row r="13" spans="2:13" ht="25.5" customHeight="1">
      <c r="B13" s="118" t="s">
        <v>16</v>
      </c>
      <c r="C13" s="127" t="s">
        <v>33</v>
      </c>
      <c r="D13" s="120" t="s">
        <v>34</v>
      </c>
      <c r="E13" s="121" t="s">
        <v>19</v>
      </c>
      <c r="F13" s="118">
        <v>1</v>
      </c>
      <c r="G13" s="118" t="s">
        <v>20</v>
      </c>
      <c r="H13" s="118" t="s">
        <v>192</v>
      </c>
      <c r="I13" s="122" t="s">
        <v>21</v>
      </c>
      <c r="J13" s="123" t="s">
        <v>22</v>
      </c>
      <c r="K13" s="124"/>
      <c r="L13" s="125"/>
      <c r="M13" s="126" t="s">
        <v>149</v>
      </c>
    </row>
    <row r="14" spans="2:13" ht="25.5" customHeight="1">
      <c r="B14" s="118" t="s">
        <v>16</v>
      </c>
      <c r="C14" s="127" t="s">
        <v>152</v>
      </c>
      <c r="D14" s="120" t="s">
        <v>153</v>
      </c>
      <c r="E14" s="121" t="s">
        <v>19</v>
      </c>
      <c r="F14" s="118">
        <v>1</v>
      </c>
      <c r="G14" s="118" t="s">
        <v>20</v>
      </c>
      <c r="H14" s="118" t="s">
        <v>154</v>
      </c>
      <c r="I14" s="122" t="s">
        <v>155</v>
      </c>
      <c r="J14" s="123" t="s">
        <v>22</v>
      </c>
      <c r="K14" s="124"/>
      <c r="L14" s="125" t="s">
        <v>23</v>
      </c>
      <c r="M14" s="126" t="s">
        <v>149</v>
      </c>
    </row>
    <row r="15" spans="2:13" ht="14.5">
      <c r="B15" s="533" t="s">
        <v>24</v>
      </c>
      <c r="C15" s="534"/>
      <c r="D15" s="43"/>
      <c r="E15" s="3"/>
      <c r="F15" s="3"/>
      <c r="G15" s="3"/>
      <c r="H15" s="3"/>
      <c r="I15" s="42"/>
      <c r="J15" s="2"/>
      <c r="K15" s="3"/>
      <c r="L15" s="42"/>
      <c r="M15" s="3"/>
    </row>
    <row r="16" spans="2:13" ht="14.5">
      <c r="B16" s="118" t="s">
        <v>16</v>
      </c>
      <c r="C16" s="119" t="s">
        <v>193</v>
      </c>
      <c r="D16" s="120" t="s">
        <v>37</v>
      </c>
      <c r="E16" s="121" t="s">
        <v>38</v>
      </c>
      <c r="F16" s="118">
        <v>1</v>
      </c>
      <c r="G16" s="118" t="s">
        <v>20</v>
      </c>
      <c r="H16" s="118" t="s">
        <v>194</v>
      </c>
      <c r="I16" s="122" t="s">
        <v>195</v>
      </c>
      <c r="J16" s="123" t="s">
        <v>22</v>
      </c>
      <c r="K16" s="124"/>
      <c r="L16" s="125"/>
      <c r="M16" s="126" t="s">
        <v>196</v>
      </c>
    </row>
    <row r="17" spans="2:13" ht="14.5">
      <c r="B17" s="118" t="s">
        <v>16</v>
      </c>
      <c r="C17" s="127" t="s">
        <v>197</v>
      </c>
      <c r="D17" s="120" t="s">
        <v>198</v>
      </c>
      <c r="E17" s="121" t="s">
        <v>131</v>
      </c>
      <c r="F17" s="118">
        <v>1</v>
      </c>
      <c r="G17" s="118" t="s">
        <v>20</v>
      </c>
      <c r="H17" s="118" t="s">
        <v>194</v>
      </c>
      <c r="I17" s="122" t="s">
        <v>108</v>
      </c>
      <c r="J17" s="123" t="s">
        <v>22</v>
      </c>
      <c r="K17" s="124"/>
      <c r="L17" s="125" t="s">
        <v>23</v>
      </c>
      <c r="M17" s="126" t="s">
        <v>199</v>
      </c>
    </row>
    <row r="18" spans="2:13" ht="42">
      <c r="B18" s="118" t="s">
        <v>16</v>
      </c>
      <c r="C18" s="127" t="s">
        <v>200</v>
      </c>
      <c r="D18" s="120" t="s">
        <v>201</v>
      </c>
      <c r="E18" s="121" t="s">
        <v>38</v>
      </c>
      <c r="F18" s="118">
        <v>1</v>
      </c>
      <c r="G18" s="118" t="s">
        <v>20</v>
      </c>
      <c r="H18" s="118" t="s">
        <v>194</v>
      </c>
      <c r="I18" s="122" t="s">
        <v>195</v>
      </c>
      <c r="J18" s="123" t="s">
        <v>22</v>
      </c>
      <c r="K18" s="124"/>
      <c r="L18" s="125"/>
      <c r="M18" s="126" t="s">
        <v>196</v>
      </c>
    </row>
    <row r="19" spans="2:13" ht="23.25" customHeight="1">
      <c r="B19" s="118" t="s">
        <v>26</v>
      </c>
      <c r="C19" s="127" t="s">
        <v>202</v>
      </c>
      <c r="D19" s="120" t="s">
        <v>203</v>
      </c>
      <c r="E19" s="121" t="s">
        <v>204</v>
      </c>
      <c r="F19" s="118">
        <v>2</v>
      </c>
      <c r="G19" s="118" t="s">
        <v>20</v>
      </c>
      <c r="H19" s="118" t="s">
        <v>194</v>
      </c>
      <c r="I19" s="122" t="s">
        <v>205</v>
      </c>
      <c r="J19" s="128" t="s">
        <v>22</v>
      </c>
      <c r="K19" s="124"/>
      <c r="L19" s="125"/>
      <c r="M19" s="126" t="s">
        <v>206</v>
      </c>
    </row>
    <row r="20" spans="2:13" ht="23.25" customHeight="1">
      <c r="B20" s="118" t="s">
        <v>26</v>
      </c>
      <c r="C20" s="127" t="s">
        <v>207</v>
      </c>
      <c r="D20" s="120" t="s">
        <v>208</v>
      </c>
      <c r="E20" s="121" t="s">
        <v>209</v>
      </c>
      <c r="F20" s="118">
        <v>1</v>
      </c>
      <c r="G20" s="118" t="s">
        <v>20</v>
      </c>
      <c r="H20" s="118" t="s">
        <v>210</v>
      </c>
      <c r="I20" s="122" t="s">
        <v>205</v>
      </c>
      <c r="J20" s="128" t="s">
        <v>22</v>
      </c>
      <c r="K20" s="124"/>
      <c r="L20" s="125"/>
      <c r="M20" s="126" t="s">
        <v>211</v>
      </c>
    </row>
    <row r="21" spans="2:13" ht="14.5">
      <c r="B21" s="533" t="s">
        <v>25</v>
      </c>
      <c r="C21" s="534"/>
      <c r="D21" s="43"/>
      <c r="E21" s="3"/>
      <c r="F21" s="3"/>
      <c r="G21" s="3"/>
      <c r="H21" s="3"/>
      <c r="I21" s="42"/>
      <c r="J21" s="2"/>
      <c r="K21" s="3"/>
      <c r="L21" s="42"/>
      <c r="M21" s="3"/>
    </row>
    <row r="22" spans="2:13" ht="28">
      <c r="B22" s="118" t="s">
        <v>16</v>
      </c>
      <c r="C22" s="127" t="s">
        <v>212</v>
      </c>
      <c r="D22" s="120" t="s">
        <v>213</v>
      </c>
      <c r="E22" s="121" t="s">
        <v>118</v>
      </c>
      <c r="F22" s="118">
        <v>1</v>
      </c>
      <c r="G22" s="118" t="s">
        <v>20</v>
      </c>
      <c r="H22" s="118" t="s">
        <v>194</v>
      </c>
      <c r="I22" s="122" t="s">
        <v>214</v>
      </c>
      <c r="J22" s="123" t="s">
        <v>22</v>
      </c>
      <c r="K22" s="124"/>
      <c r="L22" s="125"/>
      <c r="M22" s="126" t="s">
        <v>215</v>
      </c>
    </row>
    <row r="23" spans="2:13" ht="28">
      <c r="B23" s="118" t="s">
        <v>16</v>
      </c>
      <c r="C23" s="127" t="s">
        <v>216</v>
      </c>
      <c r="D23" s="120" t="s">
        <v>217</v>
      </c>
      <c r="E23" s="121" t="s">
        <v>54</v>
      </c>
      <c r="F23" s="118">
        <v>1</v>
      </c>
      <c r="G23" s="118" t="s">
        <v>20</v>
      </c>
      <c r="H23" s="118" t="s">
        <v>194</v>
      </c>
      <c r="I23" s="122" t="s">
        <v>218</v>
      </c>
      <c r="J23" s="123" t="s">
        <v>22</v>
      </c>
      <c r="K23" s="124"/>
      <c r="L23" s="125" t="s">
        <v>23</v>
      </c>
      <c r="M23" s="126" t="s">
        <v>219</v>
      </c>
    </row>
    <row r="24" spans="2:13" ht="28">
      <c r="B24" s="98" t="s">
        <v>16</v>
      </c>
      <c r="C24" s="99" t="s">
        <v>220</v>
      </c>
      <c r="D24" s="129" t="s">
        <v>221</v>
      </c>
      <c r="E24" s="101" t="s">
        <v>54</v>
      </c>
      <c r="F24" s="102">
        <v>1</v>
      </c>
      <c r="G24" s="102" t="s">
        <v>20</v>
      </c>
      <c r="H24" s="102" t="s">
        <v>194</v>
      </c>
      <c r="I24" s="103" t="s">
        <v>222</v>
      </c>
      <c r="J24" s="104" t="s">
        <v>39</v>
      </c>
      <c r="K24" s="102"/>
      <c r="L24" s="105"/>
      <c r="M24" s="105"/>
    </row>
    <row r="25" spans="2:13" ht="15.75" customHeight="1">
      <c r="B25" s="118" t="s">
        <v>16</v>
      </c>
      <c r="C25" s="127" t="s">
        <v>223</v>
      </c>
      <c r="D25" s="120" t="s">
        <v>224</v>
      </c>
      <c r="E25" s="121" t="s">
        <v>122</v>
      </c>
      <c r="F25" s="118">
        <v>2</v>
      </c>
      <c r="G25" s="118" t="s">
        <v>20</v>
      </c>
      <c r="H25" s="118" t="s">
        <v>194</v>
      </c>
      <c r="I25" s="122" t="s">
        <v>225</v>
      </c>
      <c r="J25" s="123" t="s">
        <v>22</v>
      </c>
      <c r="K25" s="124"/>
      <c r="L25" s="125" t="s">
        <v>23</v>
      </c>
      <c r="M25" s="126"/>
    </row>
    <row r="26" spans="2:13" ht="15.75" customHeight="1">
      <c r="B26" s="118" t="s">
        <v>16</v>
      </c>
      <c r="C26" s="127" t="s">
        <v>226</v>
      </c>
      <c r="D26" s="120" t="s">
        <v>227</v>
      </c>
      <c r="E26" s="121" t="s">
        <v>118</v>
      </c>
      <c r="F26" s="118">
        <v>1</v>
      </c>
      <c r="G26" s="118" t="s">
        <v>20</v>
      </c>
      <c r="H26" s="118" t="s">
        <v>194</v>
      </c>
      <c r="I26" s="122" t="s">
        <v>228</v>
      </c>
      <c r="J26" s="123" t="s">
        <v>22</v>
      </c>
      <c r="K26" s="124"/>
      <c r="L26" s="125" t="s">
        <v>23</v>
      </c>
      <c r="M26" s="126"/>
    </row>
    <row r="27" spans="2:13" ht="42">
      <c r="B27" s="118" t="s">
        <v>26</v>
      </c>
      <c r="C27" s="127" t="s">
        <v>229</v>
      </c>
      <c r="D27" s="120" t="s">
        <v>230</v>
      </c>
      <c r="E27" s="121" t="s">
        <v>27</v>
      </c>
      <c r="F27" s="118">
        <v>2</v>
      </c>
      <c r="G27" s="118" t="s">
        <v>20</v>
      </c>
      <c r="H27" s="118" t="s">
        <v>194</v>
      </c>
      <c r="I27" s="122" t="s">
        <v>231</v>
      </c>
      <c r="J27" s="123" t="s">
        <v>22</v>
      </c>
      <c r="K27" s="124"/>
      <c r="L27" s="125"/>
      <c r="M27" s="126" t="s">
        <v>232</v>
      </c>
    </row>
    <row r="28" spans="2:13" ht="14.5">
      <c r="B28" s="533" t="s">
        <v>28</v>
      </c>
      <c r="C28" s="534"/>
      <c r="D28" s="43"/>
      <c r="E28" s="3"/>
      <c r="F28" s="3"/>
      <c r="G28" s="3"/>
      <c r="H28" s="3"/>
      <c r="I28" s="42"/>
      <c r="J28" s="2"/>
      <c r="K28" s="3"/>
      <c r="L28" s="42"/>
      <c r="M28" s="3"/>
    </row>
    <row r="29" spans="2:13" ht="28">
      <c r="B29" s="118" t="s">
        <v>16</v>
      </c>
      <c r="C29" s="127" t="s">
        <v>129</v>
      </c>
      <c r="D29" s="120" t="s">
        <v>233</v>
      </c>
      <c r="E29" s="121" t="s">
        <v>131</v>
      </c>
      <c r="F29" s="118">
        <v>1</v>
      </c>
      <c r="G29" s="118" t="s">
        <v>20</v>
      </c>
      <c r="H29" s="118" t="s">
        <v>234</v>
      </c>
      <c r="I29" s="122" t="s">
        <v>231</v>
      </c>
      <c r="J29" s="123" t="s">
        <v>22</v>
      </c>
      <c r="K29" s="124"/>
      <c r="L29" s="125"/>
      <c r="M29" s="126" t="s">
        <v>183</v>
      </c>
    </row>
    <row r="30" spans="2:13" ht="14.5">
      <c r="B30" s="34"/>
      <c r="C30" s="35"/>
      <c r="D30" s="6"/>
      <c r="E30" s="72"/>
      <c r="F30" s="38"/>
      <c r="G30" s="38"/>
      <c r="H30" s="73"/>
      <c r="I30" s="71"/>
      <c r="J30" s="74"/>
      <c r="K30" s="23"/>
      <c r="L30" s="40"/>
      <c r="M30" s="38"/>
    </row>
    <row r="31" spans="2:13" ht="14.5">
      <c r="B31" s="34"/>
      <c r="C31" s="35"/>
      <c r="D31" s="70"/>
      <c r="E31" s="71"/>
      <c r="F31" s="72"/>
      <c r="G31" s="38"/>
      <c r="H31" s="73"/>
      <c r="I31" s="106"/>
      <c r="J31" s="74"/>
      <c r="K31" s="23"/>
      <c r="L31" s="40"/>
      <c r="M31" s="23"/>
    </row>
    <row r="32" spans="2:13" ht="14.5">
      <c r="B32" s="34"/>
      <c r="C32" s="35"/>
      <c r="D32" s="6"/>
      <c r="E32" s="72"/>
      <c r="F32" s="38"/>
      <c r="G32" s="75"/>
      <c r="H32" s="73"/>
      <c r="I32" s="106"/>
      <c r="J32" s="74"/>
      <c r="K32" s="23"/>
      <c r="L32" s="40"/>
      <c r="M32" s="40"/>
    </row>
    <row r="33" spans="2:13" ht="14.5">
      <c r="B33" s="17"/>
      <c r="C33" s="18"/>
      <c r="D33" s="24"/>
      <c r="E33" s="19"/>
      <c r="F33" s="19"/>
      <c r="G33" s="20"/>
      <c r="H33" s="21"/>
      <c r="I33" s="26"/>
      <c r="J33" s="74"/>
      <c r="K33" s="23"/>
      <c r="L33" s="54"/>
      <c r="M33" s="23"/>
    </row>
    <row r="34" spans="2:13" ht="15.75" customHeight="1">
      <c r="B34" s="28"/>
      <c r="C34" s="29"/>
      <c r="D34" s="80"/>
      <c r="E34" s="28"/>
      <c r="F34" s="28"/>
      <c r="G34" s="28"/>
      <c r="H34" s="28"/>
      <c r="I34" s="117"/>
      <c r="J34" s="30"/>
      <c r="K34" s="28"/>
      <c r="L34" s="117"/>
      <c r="M34" s="28"/>
    </row>
    <row r="35" spans="2:13" ht="15.75" customHeight="1">
      <c r="B35" s="28"/>
      <c r="C35" s="29"/>
      <c r="D35" s="80"/>
      <c r="E35" s="28"/>
      <c r="F35" s="28"/>
      <c r="G35" s="28"/>
      <c r="H35" s="28"/>
      <c r="I35" s="117"/>
      <c r="J35" s="30"/>
      <c r="K35" s="28"/>
      <c r="L35" s="117"/>
      <c r="M35" s="28"/>
    </row>
    <row r="36" spans="2:13" ht="15.75" customHeight="1">
      <c r="B36" s="28"/>
      <c r="C36" s="29"/>
      <c r="D36" s="80"/>
      <c r="E36" s="28"/>
      <c r="F36" s="28"/>
      <c r="G36" s="28"/>
      <c r="H36" s="28"/>
      <c r="I36" s="117"/>
      <c r="J36" s="30"/>
      <c r="K36" s="28"/>
      <c r="L36" s="117"/>
      <c r="M36" s="28"/>
    </row>
    <row r="37" spans="2:13" ht="15.75" customHeight="1">
      <c r="B37" s="28"/>
      <c r="C37" s="29"/>
      <c r="D37" s="80"/>
      <c r="E37" s="28"/>
      <c r="F37" s="28"/>
      <c r="G37" s="28"/>
      <c r="H37" s="28"/>
      <c r="I37" s="117"/>
      <c r="J37" s="30"/>
      <c r="K37" s="28"/>
      <c r="L37" s="117"/>
      <c r="M37" s="28"/>
    </row>
    <row r="38" spans="2:13" ht="15.75" customHeight="1">
      <c r="B38" s="28"/>
      <c r="C38" s="29"/>
      <c r="D38" s="80"/>
      <c r="E38" s="28"/>
      <c r="F38" s="28"/>
      <c r="G38" s="28"/>
      <c r="H38" s="28"/>
      <c r="I38" s="117"/>
      <c r="J38" s="30"/>
      <c r="K38" s="28"/>
      <c r="L38" s="117"/>
      <c r="M38" s="28"/>
    </row>
    <row r="39" spans="2:13" ht="15.75" customHeight="1">
      <c r="B39" s="28"/>
      <c r="C39" s="29"/>
      <c r="D39" s="80"/>
      <c r="E39" s="28"/>
      <c r="F39" s="28"/>
      <c r="G39" s="28"/>
      <c r="H39" s="28"/>
      <c r="I39" s="117"/>
      <c r="J39" s="30"/>
      <c r="K39" s="28"/>
      <c r="L39" s="117"/>
      <c r="M39" s="28"/>
    </row>
    <row r="40" spans="2:13" ht="15.75" customHeight="1">
      <c r="B40" s="28"/>
      <c r="C40" s="29"/>
      <c r="D40" s="80"/>
      <c r="E40" s="28"/>
      <c r="F40" s="28"/>
      <c r="G40" s="28"/>
      <c r="H40" s="28"/>
      <c r="I40" s="117"/>
      <c r="J40" s="30"/>
      <c r="K40" s="28"/>
      <c r="L40" s="117"/>
      <c r="M40" s="28"/>
    </row>
    <row r="41" spans="2:13" ht="15.75" customHeight="1">
      <c r="B41" s="28"/>
      <c r="C41" s="29"/>
      <c r="D41" s="80"/>
      <c r="E41" s="28"/>
      <c r="F41" s="28"/>
      <c r="G41" s="28"/>
      <c r="H41" s="28"/>
      <c r="I41" s="117"/>
      <c r="J41" s="30"/>
      <c r="K41" s="28"/>
      <c r="L41" s="117"/>
      <c r="M41" s="28"/>
    </row>
    <row r="42" spans="2:13" ht="15.75" customHeight="1">
      <c r="B42" s="28"/>
      <c r="C42" s="29"/>
      <c r="D42" s="80"/>
      <c r="E42" s="28"/>
      <c r="F42" s="28"/>
      <c r="G42" s="28"/>
      <c r="H42" s="28"/>
      <c r="I42" s="117"/>
      <c r="J42" s="30"/>
      <c r="K42" s="28"/>
      <c r="L42" s="117"/>
      <c r="M42" s="28"/>
    </row>
    <row r="43" spans="2:13" ht="15.75" customHeight="1">
      <c r="B43" s="28"/>
      <c r="C43" s="29"/>
      <c r="D43" s="80"/>
      <c r="E43" s="28"/>
      <c r="F43" s="28"/>
      <c r="G43" s="28"/>
      <c r="H43" s="28"/>
      <c r="I43" s="117"/>
      <c r="J43" s="30"/>
      <c r="K43" s="28"/>
      <c r="L43" s="117"/>
      <c r="M43" s="28"/>
    </row>
    <row r="44" spans="2:13" ht="15.75" customHeight="1">
      <c r="B44" s="28"/>
      <c r="C44" s="29"/>
      <c r="D44" s="80"/>
      <c r="E44" s="28"/>
      <c r="F44" s="28"/>
      <c r="G44" s="28"/>
      <c r="H44" s="28"/>
      <c r="I44" s="117"/>
      <c r="J44" s="30"/>
      <c r="K44" s="28"/>
      <c r="L44" s="117"/>
      <c r="M44" s="28"/>
    </row>
    <row r="45" spans="2:13" ht="15.75" customHeight="1">
      <c r="B45" s="28"/>
      <c r="C45" s="29"/>
      <c r="D45" s="80"/>
      <c r="E45" s="28"/>
      <c r="F45" s="28"/>
      <c r="G45" s="28"/>
      <c r="H45" s="28"/>
      <c r="I45" s="117"/>
      <c r="J45" s="30"/>
      <c r="K45" s="28"/>
      <c r="L45" s="117"/>
      <c r="M45" s="28"/>
    </row>
    <row r="46" spans="2:13" ht="15.75" customHeight="1">
      <c r="B46" s="28"/>
      <c r="C46" s="29"/>
      <c r="D46" s="80"/>
      <c r="E46" s="28"/>
      <c r="F46" s="28"/>
      <c r="G46" s="28"/>
      <c r="H46" s="28"/>
      <c r="I46" s="117"/>
      <c r="J46" s="30"/>
      <c r="K46" s="28"/>
      <c r="L46" s="117"/>
      <c r="M46" s="28"/>
    </row>
    <row r="47" spans="2:13" ht="15.75" customHeight="1">
      <c r="B47" s="28"/>
      <c r="C47" s="29"/>
      <c r="D47" s="80"/>
      <c r="E47" s="28"/>
      <c r="F47" s="28"/>
      <c r="G47" s="28"/>
      <c r="H47" s="28"/>
      <c r="I47" s="117"/>
      <c r="J47" s="30"/>
      <c r="K47" s="28"/>
      <c r="L47" s="117"/>
      <c r="M47" s="28"/>
    </row>
    <row r="48" spans="2:13" ht="15.75" customHeight="1">
      <c r="B48" s="28"/>
      <c r="C48" s="29"/>
      <c r="D48" s="80"/>
      <c r="E48" s="28"/>
      <c r="F48" s="28"/>
      <c r="G48" s="28"/>
      <c r="H48" s="28"/>
      <c r="I48" s="117"/>
      <c r="J48" s="30"/>
      <c r="K48" s="28"/>
      <c r="L48" s="117"/>
      <c r="M48" s="28"/>
    </row>
    <row r="49" spans="2:13" ht="15.75" customHeight="1">
      <c r="B49" s="28"/>
      <c r="C49" s="29"/>
      <c r="D49" s="80"/>
      <c r="E49" s="28"/>
      <c r="F49" s="28"/>
      <c r="G49" s="28"/>
      <c r="H49" s="28"/>
      <c r="I49" s="117"/>
      <c r="J49" s="30"/>
      <c r="K49" s="28"/>
      <c r="L49" s="117"/>
      <c r="M49" s="28"/>
    </row>
    <row r="50" spans="2:13" ht="15.75" customHeight="1">
      <c r="B50" s="28"/>
      <c r="C50" s="29"/>
      <c r="D50" s="80"/>
      <c r="E50" s="28"/>
      <c r="F50" s="28"/>
      <c r="G50" s="28"/>
      <c r="H50" s="28"/>
      <c r="I50" s="117"/>
      <c r="J50" s="30"/>
      <c r="K50" s="28"/>
      <c r="L50" s="117"/>
      <c r="M50" s="28"/>
    </row>
    <row r="51" spans="2:13" ht="15.75" customHeight="1">
      <c r="B51" s="28"/>
      <c r="C51" s="29"/>
      <c r="D51" s="80"/>
      <c r="E51" s="28"/>
      <c r="F51" s="28"/>
      <c r="G51" s="28"/>
      <c r="H51" s="28"/>
      <c r="I51" s="117"/>
      <c r="J51" s="30"/>
      <c r="K51" s="28"/>
      <c r="L51" s="117"/>
      <c r="M51" s="28"/>
    </row>
    <row r="52" spans="2:13" ht="15.75" customHeight="1">
      <c r="B52" s="28"/>
      <c r="C52" s="29"/>
      <c r="D52" s="80"/>
      <c r="E52" s="28"/>
      <c r="F52" s="28"/>
      <c r="G52" s="28"/>
      <c r="H52" s="28"/>
      <c r="I52" s="117"/>
      <c r="J52" s="30"/>
      <c r="K52" s="28"/>
      <c r="L52" s="117"/>
      <c r="M52" s="28"/>
    </row>
    <row r="53" spans="2:13" ht="15.75" customHeight="1">
      <c r="B53" s="28"/>
      <c r="C53" s="29"/>
      <c r="D53" s="80"/>
      <c r="E53" s="28"/>
      <c r="F53" s="28"/>
      <c r="G53" s="28"/>
      <c r="H53" s="28"/>
      <c r="I53" s="117"/>
      <c r="J53" s="30"/>
      <c r="K53" s="28"/>
      <c r="L53" s="117"/>
      <c r="M53" s="28"/>
    </row>
    <row r="54" spans="2:13" ht="15.75" customHeight="1">
      <c r="B54" s="28"/>
      <c r="C54" s="29"/>
      <c r="D54" s="80"/>
      <c r="E54" s="28"/>
      <c r="F54" s="28"/>
      <c r="G54" s="28"/>
      <c r="H54" s="28"/>
      <c r="I54" s="117"/>
      <c r="J54" s="30"/>
      <c r="K54" s="28"/>
      <c r="L54" s="117"/>
      <c r="M54" s="28"/>
    </row>
    <row r="55" spans="2:13" ht="15.75" customHeight="1">
      <c r="B55" s="28"/>
      <c r="C55" s="29"/>
      <c r="D55" s="80"/>
      <c r="E55" s="28"/>
      <c r="F55" s="28"/>
      <c r="G55" s="28"/>
      <c r="H55" s="28"/>
      <c r="I55" s="117"/>
      <c r="J55" s="30"/>
      <c r="K55" s="28"/>
      <c r="L55" s="117"/>
      <c r="M55" s="28"/>
    </row>
    <row r="56" spans="2:13" ht="15.75" customHeight="1">
      <c r="B56" s="28"/>
      <c r="C56" s="29"/>
      <c r="D56" s="80"/>
      <c r="E56" s="28"/>
      <c r="F56" s="28"/>
      <c r="G56" s="28"/>
      <c r="H56" s="28"/>
      <c r="I56" s="117"/>
      <c r="J56" s="30"/>
      <c r="K56" s="28"/>
      <c r="L56" s="117"/>
      <c r="M56" s="28"/>
    </row>
    <row r="57" spans="2:13" ht="15.75" customHeight="1">
      <c r="B57" s="28"/>
      <c r="C57" s="29"/>
      <c r="D57" s="80"/>
      <c r="E57" s="28"/>
      <c r="F57" s="28"/>
      <c r="G57" s="28"/>
      <c r="H57" s="28"/>
      <c r="I57" s="117"/>
      <c r="J57" s="30"/>
      <c r="K57" s="28"/>
      <c r="L57" s="117"/>
      <c r="M57" s="28"/>
    </row>
    <row r="58" spans="2:13" ht="15.75" customHeight="1">
      <c r="B58" s="28"/>
      <c r="C58" s="29"/>
      <c r="D58" s="80"/>
      <c r="E58" s="28"/>
      <c r="F58" s="28"/>
      <c r="G58" s="28"/>
      <c r="H58" s="28"/>
      <c r="I58" s="117"/>
      <c r="J58" s="30"/>
      <c r="K58" s="28"/>
      <c r="L58" s="117"/>
      <c r="M58" s="28"/>
    </row>
    <row r="59" spans="2:13" ht="15.75" customHeight="1">
      <c r="B59" s="28"/>
      <c r="C59" s="29"/>
      <c r="D59" s="80"/>
      <c r="E59" s="28"/>
      <c r="F59" s="28"/>
      <c r="G59" s="28"/>
      <c r="H59" s="28"/>
      <c r="I59" s="117"/>
      <c r="J59" s="30"/>
      <c r="K59" s="28"/>
      <c r="L59" s="117"/>
      <c r="M59" s="28"/>
    </row>
    <row r="60" spans="2:13" ht="15.75" customHeight="1">
      <c r="B60" s="28"/>
      <c r="C60" s="29"/>
      <c r="D60" s="80"/>
      <c r="E60" s="28"/>
      <c r="F60" s="28"/>
      <c r="G60" s="28"/>
      <c r="H60" s="28"/>
      <c r="I60" s="117"/>
      <c r="J60" s="30"/>
      <c r="K60" s="28"/>
      <c r="L60" s="117"/>
      <c r="M60" s="28"/>
    </row>
    <row r="61" spans="2:13" ht="15.75" customHeight="1">
      <c r="B61" s="28"/>
      <c r="C61" s="29"/>
      <c r="D61" s="80"/>
      <c r="E61" s="28"/>
      <c r="F61" s="28"/>
      <c r="G61" s="28"/>
      <c r="H61" s="28"/>
      <c r="I61" s="117"/>
      <c r="J61" s="30"/>
      <c r="K61" s="28"/>
      <c r="L61" s="117"/>
      <c r="M61" s="28"/>
    </row>
    <row r="62" spans="2:13" ht="15.75" customHeight="1">
      <c r="B62" s="28"/>
      <c r="C62" s="29"/>
      <c r="D62" s="80"/>
      <c r="E62" s="28"/>
      <c r="F62" s="28"/>
      <c r="G62" s="28"/>
      <c r="H62" s="28"/>
      <c r="I62" s="117"/>
      <c r="J62" s="30"/>
      <c r="K62" s="28"/>
      <c r="L62" s="117"/>
      <c r="M62" s="28"/>
    </row>
    <row r="63" spans="2:13" ht="15.75" customHeight="1">
      <c r="B63" s="28"/>
      <c r="C63" s="29"/>
      <c r="D63" s="80"/>
      <c r="E63" s="28"/>
      <c r="F63" s="28"/>
      <c r="G63" s="28"/>
      <c r="H63" s="28"/>
      <c r="I63" s="117"/>
      <c r="J63" s="30"/>
      <c r="K63" s="28"/>
      <c r="L63" s="117"/>
      <c r="M63" s="28"/>
    </row>
    <row r="64" spans="2:13" ht="15.75" customHeight="1">
      <c r="B64" s="28"/>
      <c r="C64" s="29"/>
      <c r="D64" s="80"/>
      <c r="E64" s="28"/>
      <c r="F64" s="28"/>
      <c r="G64" s="28"/>
      <c r="H64" s="28"/>
      <c r="I64" s="117"/>
      <c r="J64" s="30"/>
      <c r="K64" s="28"/>
      <c r="L64" s="117"/>
      <c r="M64" s="28"/>
    </row>
    <row r="65" spans="2:13" ht="15.75" customHeight="1">
      <c r="B65" s="28"/>
      <c r="C65" s="29"/>
      <c r="D65" s="80"/>
      <c r="E65" s="28"/>
      <c r="F65" s="28"/>
      <c r="G65" s="28"/>
      <c r="H65" s="28"/>
      <c r="I65" s="117"/>
      <c r="J65" s="30"/>
      <c r="K65" s="28"/>
      <c r="L65" s="117"/>
      <c r="M65" s="28"/>
    </row>
    <row r="66" spans="2:13" ht="15.75" customHeight="1">
      <c r="B66" s="28"/>
      <c r="C66" s="29"/>
      <c r="D66" s="80"/>
      <c r="E66" s="28"/>
      <c r="F66" s="28"/>
      <c r="G66" s="28"/>
      <c r="H66" s="28"/>
      <c r="I66" s="117"/>
      <c r="J66" s="30"/>
      <c r="K66" s="28"/>
      <c r="L66" s="117"/>
      <c r="M66" s="28"/>
    </row>
    <row r="67" spans="2:13" ht="15.75" customHeight="1">
      <c r="B67" s="28"/>
      <c r="C67" s="29"/>
      <c r="D67" s="80"/>
      <c r="E67" s="28"/>
      <c r="F67" s="28"/>
      <c r="G67" s="28"/>
      <c r="H67" s="28"/>
      <c r="I67" s="117"/>
      <c r="J67" s="30"/>
      <c r="K67" s="28"/>
      <c r="L67" s="117"/>
      <c r="M67" s="28"/>
    </row>
    <row r="68" spans="2:13" ht="15.75" customHeight="1">
      <c r="B68" s="28"/>
      <c r="C68" s="29"/>
      <c r="D68" s="80"/>
      <c r="E68" s="28"/>
      <c r="F68" s="28"/>
      <c r="G68" s="28"/>
      <c r="H68" s="28"/>
      <c r="I68" s="117"/>
      <c r="J68" s="30"/>
      <c r="K68" s="28"/>
      <c r="L68" s="117"/>
      <c r="M68" s="28"/>
    </row>
    <row r="69" spans="2:13" ht="15.75" customHeight="1">
      <c r="B69" s="28"/>
      <c r="C69" s="29"/>
      <c r="D69" s="80"/>
      <c r="E69" s="28"/>
      <c r="F69" s="28"/>
      <c r="G69" s="28"/>
      <c r="H69" s="28"/>
      <c r="I69" s="117"/>
      <c r="J69" s="30"/>
      <c r="K69" s="28"/>
      <c r="L69" s="117"/>
      <c r="M69" s="28"/>
    </row>
  </sheetData>
  <mergeCells count="14">
    <mergeCell ref="I1:I3"/>
    <mergeCell ref="J1:M2"/>
    <mergeCell ref="B4:C4"/>
    <mergeCell ref="B6:C6"/>
    <mergeCell ref="B15:C15"/>
    <mergeCell ref="E1:E3"/>
    <mergeCell ref="F1:F3"/>
    <mergeCell ref="G1:G3"/>
    <mergeCell ref="H1:H3"/>
    <mergeCell ref="B21:C21"/>
    <mergeCell ref="B28:C28"/>
    <mergeCell ref="B1:B3"/>
    <mergeCell ref="C1:C3"/>
    <mergeCell ref="D1:D3"/>
  </mergeCells>
  <dataValidations count="2">
    <dataValidation type="list" allowBlank="1" showErrorMessage="1" sqref="J7:J14 J16:J20 J22:J27 J29" xr:uid="{00000000-0002-0000-0600-000000000000}">
      <formula1>"Tuntas,Belum,Proses Pengusulan,BATAL,DIUNDUR"</formula1>
    </dataValidation>
    <dataValidation type="list" allowBlank="1" showErrorMessage="1" sqref="J30:J33" xr:uid="{00000000-0002-0000-0600-000001000000}">
      <formula1>"Tuntas,Belum"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B1:M1006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81.08984375" customWidth="1"/>
    <col min="5" max="5" width="12.81640625" customWidth="1"/>
    <col min="6" max="6" width="7.08984375" customWidth="1"/>
    <col min="8" max="8" width="17" customWidth="1"/>
    <col min="10" max="10" width="18.54296875" customWidth="1"/>
    <col min="11" max="11" width="14.453125" hidden="1"/>
    <col min="13" max="13" width="18.26953125" customWidth="1"/>
  </cols>
  <sheetData>
    <row r="1" spans="2:13" ht="14.5">
      <c r="B1" s="535" t="s">
        <v>0</v>
      </c>
      <c r="C1" s="538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35" t="s">
        <v>7</v>
      </c>
      <c r="J1" s="539" t="s">
        <v>8</v>
      </c>
      <c r="K1" s="540"/>
      <c r="L1" s="540"/>
      <c r="M1" s="541"/>
    </row>
    <row r="2" spans="2:13" ht="4.5" customHeight="1">
      <c r="B2" s="536"/>
      <c r="C2" s="536"/>
      <c r="D2" s="536"/>
      <c r="E2" s="536"/>
      <c r="F2" s="536"/>
      <c r="G2" s="536"/>
      <c r="H2" s="536"/>
      <c r="I2" s="536"/>
      <c r="J2" s="542"/>
      <c r="K2" s="543"/>
      <c r="L2" s="543"/>
      <c r="M2" s="544"/>
    </row>
    <row r="3" spans="2:13" ht="43.5" customHeight="1">
      <c r="B3" s="537"/>
      <c r="C3" s="537"/>
      <c r="D3" s="537"/>
      <c r="E3" s="537"/>
      <c r="F3" s="537"/>
      <c r="G3" s="537"/>
      <c r="H3" s="537"/>
      <c r="I3" s="537"/>
      <c r="J3" s="1" t="s">
        <v>9</v>
      </c>
      <c r="K3" s="1" t="s">
        <v>10</v>
      </c>
      <c r="L3" s="1" t="s">
        <v>11</v>
      </c>
      <c r="M3" s="1" t="s">
        <v>12</v>
      </c>
    </row>
    <row r="4" spans="2:13" ht="14.5">
      <c r="B4" s="545" t="s">
        <v>13</v>
      </c>
      <c r="C4" s="534"/>
      <c r="D4" s="2"/>
      <c r="E4" s="3"/>
      <c r="F4" s="3"/>
      <c r="G4" s="3"/>
      <c r="H4" s="3"/>
      <c r="I4" s="42"/>
      <c r="J4" s="43"/>
      <c r="K4" s="3"/>
      <c r="L4" s="42"/>
      <c r="M4" s="3"/>
    </row>
    <row r="5" spans="2:13" ht="14.5">
      <c r="B5" s="4"/>
      <c r="C5" s="5"/>
      <c r="D5" s="6" t="s">
        <v>14</v>
      </c>
      <c r="E5" s="7"/>
      <c r="F5" s="4"/>
      <c r="G5" s="4"/>
      <c r="H5" s="7"/>
      <c r="I5" s="87"/>
      <c r="J5" s="41"/>
      <c r="K5" s="4"/>
      <c r="L5" s="88"/>
      <c r="M5" s="4"/>
    </row>
    <row r="6" spans="2:13" ht="14.5">
      <c r="B6" s="545" t="s">
        <v>15</v>
      </c>
      <c r="C6" s="534"/>
      <c r="D6" s="2"/>
      <c r="E6" s="3"/>
      <c r="F6" s="3"/>
      <c r="G6" s="3"/>
      <c r="H6" s="3"/>
      <c r="I6" s="42"/>
      <c r="J6" s="43"/>
      <c r="K6" s="3"/>
      <c r="L6" s="42"/>
      <c r="M6" s="3"/>
    </row>
    <row r="7" spans="2:13" ht="14.5">
      <c r="B7" s="118" t="s">
        <v>16</v>
      </c>
      <c r="C7" s="119" t="s">
        <v>134</v>
      </c>
      <c r="D7" s="120" t="s">
        <v>135</v>
      </c>
      <c r="E7" s="121" t="s">
        <v>19</v>
      </c>
      <c r="F7" s="118">
        <v>2</v>
      </c>
      <c r="G7" s="118" t="s">
        <v>20</v>
      </c>
      <c r="H7" s="118" t="s">
        <v>235</v>
      </c>
      <c r="I7" s="122" t="s">
        <v>98</v>
      </c>
      <c r="J7" s="130" t="s">
        <v>22</v>
      </c>
      <c r="K7" s="124"/>
      <c r="L7" s="125" t="s">
        <v>23</v>
      </c>
      <c r="M7" s="126"/>
    </row>
    <row r="8" spans="2:13" ht="14.5">
      <c r="B8" s="118" t="s">
        <v>16</v>
      </c>
      <c r="C8" s="119" t="s">
        <v>185</v>
      </c>
      <c r="D8" s="120" t="s">
        <v>93</v>
      </c>
      <c r="E8" s="121" t="s">
        <v>19</v>
      </c>
      <c r="F8" s="118">
        <v>1</v>
      </c>
      <c r="G8" s="118" t="s">
        <v>20</v>
      </c>
      <c r="H8" s="89" t="s">
        <v>236</v>
      </c>
      <c r="I8" s="122" t="s">
        <v>128</v>
      </c>
      <c r="J8" s="130" t="s">
        <v>22</v>
      </c>
      <c r="K8" s="124"/>
      <c r="L8" s="125" t="s">
        <v>23</v>
      </c>
      <c r="M8" s="126"/>
    </row>
    <row r="9" spans="2:13" ht="28">
      <c r="B9" s="118" t="s">
        <v>16</v>
      </c>
      <c r="C9" s="127" t="s">
        <v>237</v>
      </c>
      <c r="D9" s="120" t="s">
        <v>238</v>
      </c>
      <c r="E9" s="121" t="s">
        <v>19</v>
      </c>
      <c r="F9" s="118">
        <v>1</v>
      </c>
      <c r="G9" s="118" t="s">
        <v>20</v>
      </c>
      <c r="H9" s="118" t="s">
        <v>239</v>
      </c>
      <c r="I9" s="122" t="s">
        <v>240</v>
      </c>
      <c r="J9" s="130" t="s">
        <v>22</v>
      </c>
      <c r="K9" s="124"/>
      <c r="L9" s="125" t="s">
        <v>23</v>
      </c>
      <c r="M9" s="126" t="s">
        <v>241</v>
      </c>
    </row>
    <row r="10" spans="2:13" ht="14.5">
      <c r="B10" s="118" t="s">
        <v>16</v>
      </c>
      <c r="C10" s="127" t="s">
        <v>137</v>
      </c>
      <c r="D10" s="120" t="s">
        <v>135</v>
      </c>
      <c r="E10" s="121" t="s">
        <v>19</v>
      </c>
      <c r="F10" s="118">
        <v>1</v>
      </c>
      <c r="G10" s="118" t="s">
        <v>20</v>
      </c>
      <c r="H10" s="118" t="s">
        <v>242</v>
      </c>
      <c r="I10" s="122" t="s">
        <v>128</v>
      </c>
      <c r="J10" s="130" t="s">
        <v>22</v>
      </c>
      <c r="K10" s="124"/>
      <c r="L10" s="125" t="s">
        <v>23</v>
      </c>
      <c r="M10" s="126"/>
    </row>
    <row r="11" spans="2:13" ht="14.5">
      <c r="B11" s="118" t="s">
        <v>16</v>
      </c>
      <c r="C11" s="119" t="s">
        <v>139</v>
      </c>
      <c r="D11" s="120" t="s">
        <v>140</v>
      </c>
      <c r="E11" s="121" t="s">
        <v>19</v>
      </c>
      <c r="F11" s="118">
        <v>1</v>
      </c>
      <c r="G11" s="118" t="s">
        <v>20</v>
      </c>
      <c r="H11" s="118" t="s">
        <v>243</v>
      </c>
      <c r="I11" s="122" t="s">
        <v>21</v>
      </c>
      <c r="J11" s="130" t="s">
        <v>22</v>
      </c>
      <c r="K11" s="124"/>
      <c r="L11" s="125" t="s">
        <v>23</v>
      </c>
      <c r="M11" s="126" t="s">
        <v>241</v>
      </c>
    </row>
    <row r="12" spans="2:13" ht="14.5">
      <c r="B12" s="118" t="s">
        <v>16</v>
      </c>
      <c r="C12" s="119" t="s">
        <v>142</v>
      </c>
      <c r="D12" s="120" t="s">
        <v>140</v>
      </c>
      <c r="E12" s="121" t="s">
        <v>19</v>
      </c>
      <c r="F12" s="118">
        <v>1</v>
      </c>
      <c r="G12" s="118" t="s">
        <v>20</v>
      </c>
      <c r="H12" s="118" t="s">
        <v>244</v>
      </c>
      <c r="I12" s="122" t="s">
        <v>128</v>
      </c>
      <c r="J12" s="130" t="s">
        <v>22</v>
      </c>
      <c r="K12" s="124"/>
      <c r="L12" s="125" t="s">
        <v>23</v>
      </c>
      <c r="M12" s="126" t="s">
        <v>241</v>
      </c>
    </row>
    <row r="13" spans="2:13" ht="14.5">
      <c r="B13" s="118" t="s">
        <v>16</v>
      </c>
      <c r="C13" s="119" t="s">
        <v>92</v>
      </c>
      <c r="D13" s="120" t="s">
        <v>93</v>
      </c>
      <c r="E13" s="121" t="s">
        <v>19</v>
      </c>
      <c r="F13" s="118">
        <v>1</v>
      </c>
      <c r="G13" s="118" t="s">
        <v>20</v>
      </c>
      <c r="H13" s="118" t="s">
        <v>245</v>
      </c>
      <c r="I13" s="122" t="s">
        <v>21</v>
      </c>
      <c r="J13" s="130" t="s">
        <v>22</v>
      </c>
      <c r="K13" s="124"/>
      <c r="L13" s="125" t="s">
        <v>23</v>
      </c>
      <c r="M13" s="126"/>
    </row>
    <row r="14" spans="2:13" ht="14.5">
      <c r="B14" s="118" t="s">
        <v>16</v>
      </c>
      <c r="C14" s="119" t="s">
        <v>95</v>
      </c>
      <c r="D14" s="120" t="s">
        <v>96</v>
      </c>
      <c r="E14" s="121" t="s">
        <v>19</v>
      </c>
      <c r="F14" s="118">
        <v>1</v>
      </c>
      <c r="G14" s="118" t="s">
        <v>20</v>
      </c>
      <c r="H14" s="118" t="s">
        <v>246</v>
      </c>
      <c r="I14" s="122" t="s">
        <v>98</v>
      </c>
      <c r="J14" s="130" t="s">
        <v>22</v>
      </c>
      <c r="K14" s="124"/>
      <c r="L14" s="125" t="s">
        <v>23</v>
      </c>
      <c r="M14" s="126"/>
    </row>
    <row r="15" spans="2:13" ht="14.5">
      <c r="B15" s="118" t="s">
        <v>16</v>
      </c>
      <c r="C15" s="127" t="s">
        <v>33</v>
      </c>
      <c r="D15" s="120" t="s">
        <v>34</v>
      </c>
      <c r="E15" s="121" t="s">
        <v>19</v>
      </c>
      <c r="F15" s="118">
        <v>1</v>
      </c>
      <c r="G15" s="118" t="s">
        <v>20</v>
      </c>
      <c r="H15" s="118" t="s">
        <v>247</v>
      </c>
      <c r="I15" s="122" t="s">
        <v>21</v>
      </c>
      <c r="J15" s="130" t="s">
        <v>22</v>
      </c>
      <c r="K15" s="124"/>
      <c r="L15" s="125"/>
      <c r="M15" s="126" t="s">
        <v>149</v>
      </c>
    </row>
    <row r="16" spans="2:13" ht="14.5">
      <c r="B16" s="118" t="s">
        <v>16</v>
      </c>
      <c r="C16" s="127" t="s">
        <v>152</v>
      </c>
      <c r="D16" s="120" t="s">
        <v>153</v>
      </c>
      <c r="E16" s="121" t="s">
        <v>19</v>
      </c>
      <c r="F16" s="118">
        <v>1</v>
      </c>
      <c r="G16" s="118" t="s">
        <v>20</v>
      </c>
      <c r="H16" s="118" t="s">
        <v>154</v>
      </c>
      <c r="I16" s="122" t="s">
        <v>155</v>
      </c>
      <c r="J16" s="130" t="s">
        <v>22</v>
      </c>
      <c r="K16" s="124"/>
      <c r="L16" s="125" t="s">
        <v>23</v>
      </c>
      <c r="M16" s="126" t="s">
        <v>149</v>
      </c>
    </row>
    <row r="17" spans="2:13" ht="14.5">
      <c r="B17" s="118" t="s">
        <v>16</v>
      </c>
      <c r="C17" s="119" t="s">
        <v>101</v>
      </c>
      <c r="D17" s="120" t="s">
        <v>102</v>
      </c>
      <c r="E17" s="121" t="s">
        <v>19</v>
      </c>
      <c r="F17" s="118">
        <v>1</v>
      </c>
      <c r="G17" s="118" t="s">
        <v>20</v>
      </c>
      <c r="H17" s="118" t="s">
        <v>248</v>
      </c>
      <c r="I17" s="122" t="s">
        <v>21</v>
      </c>
      <c r="J17" s="130" t="s">
        <v>22</v>
      </c>
      <c r="K17" s="124"/>
      <c r="L17" s="125" t="s">
        <v>23</v>
      </c>
      <c r="M17" s="126" t="s">
        <v>241</v>
      </c>
    </row>
    <row r="18" spans="2:13" ht="14.5">
      <c r="B18" s="34"/>
      <c r="C18" s="35"/>
      <c r="D18" s="36"/>
      <c r="E18" s="37"/>
      <c r="F18" s="38"/>
      <c r="G18" s="38"/>
      <c r="H18" s="38"/>
      <c r="I18" s="106"/>
      <c r="J18" s="41"/>
      <c r="K18" s="38"/>
      <c r="L18" s="40"/>
      <c r="M18" s="4"/>
    </row>
    <row r="19" spans="2:13" ht="14.5">
      <c r="B19" s="533" t="s">
        <v>24</v>
      </c>
      <c r="C19" s="534"/>
      <c r="D19" s="2"/>
      <c r="E19" s="3"/>
      <c r="F19" s="3"/>
      <c r="G19" s="3"/>
      <c r="H19" s="3"/>
      <c r="I19" s="42"/>
      <c r="J19" s="43"/>
      <c r="K19" s="3"/>
      <c r="L19" s="42"/>
      <c r="M19" s="3"/>
    </row>
    <row r="20" spans="2:13" ht="14.5">
      <c r="B20" s="118" t="s">
        <v>16</v>
      </c>
      <c r="C20" s="127" t="s">
        <v>249</v>
      </c>
      <c r="D20" s="120" t="s">
        <v>250</v>
      </c>
      <c r="E20" s="121" t="s">
        <v>131</v>
      </c>
      <c r="F20" s="118">
        <v>1</v>
      </c>
      <c r="G20" s="118" t="s">
        <v>20</v>
      </c>
      <c r="H20" s="118" t="s">
        <v>251</v>
      </c>
      <c r="I20" s="122" t="s">
        <v>228</v>
      </c>
      <c r="J20" s="130" t="s">
        <v>22</v>
      </c>
      <c r="K20" s="124"/>
      <c r="L20" s="125"/>
      <c r="M20" s="126" t="s">
        <v>252</v>
      </c>
    </row>
    <row r="21" spans="2:13" ht="14.5">
      <c r="B21" s="118" t="s">
        <v>16</v>
      </c>
      <c r="C21" s="127" t="s">
        <v>253</v>
      </c>
      <c r="D21" s="120" t="s">
        <v>254</v>
      </c>
      <c r="E21" s="121" t="s">
        <v>19</v>
      </c>
      <c r="F21" s="118">
        <v>2</v>
      </c>
      <c r="G21" s="118" t="s">
        <v>20</v>
      </c>
      <c r="H21" s="118" t="s">
        <v>251</v>
      </c>
      <c r="I21" s="122" t="s">
        <v>255</v>
      </c>
      <c r="J21" s="131" t="s">
        <v>22</v>
      </c>
      <c r="K21" s="124"/>
      <c r="L21" s="125" t="s">
        <v>23</v>
      </c>
      <c r="M21" s="126"/>
    </row>
    <row r="22" spans="2:13" ht="14.5">
      <c r="B22" s="132" t="s">
        <v>16</v>
      </c>
      <c r="C22" s="133" t="s">
        <v>256</v>
      </c>
      <c r="D22" s="134" t="s">
        <v>257</v>
      </c>
      <c r="E22" s="135" t="s">
        <v>19</v>
      </c>
      <c r="F22" s="136">
        <v>1</v>
      </c>
      <c r="G22" s="136" t="s">
        <v>20</v>
      </c>
      <c r="H22" s="136" t="s">
        <v>251</v>
      </c>
      <c r="I22" s="137" t="s">
        <v>258</v>
      </c>
      <c r="J22" s="138" t="s">
        <v>182</v>
      </c>
      <c r="K22" s="136"/>
      <c r="L22" s="139"/>
      <c r="M22" s="136" t="s">
        <v>163</v>
      </c>
    </row>
    <row r="23" spans="2:13" ht="14.5">
      <c r="B23" s="118" t="s">
        <v>16</v>
      </c>
      <c r="C23" s="127" t="s">
        <v>259</v>
      </c>
      <c r="D23" s="120" t="s">
        <v>260</v>
      </c>
      <c r="E23" s="121" t="s">
        <v>38</v>
      </c>
      <c r="F23" s="118">
        <v>1</v>
      </c>
      <c r="G23" s="118" t="s">
        <v>20</v>
      </c>
      <c r="H23" s="118" t="s">
        <v>251</v>
      </c>
      <c r="I23" s="122" t="s">
        <v>261</v>
      </c>
      <c r="J23" s="130" t="s">
        <v>22</v>
      </c>
      <c r="K23" s="124"/>
      <c r="L23" s="125" t="s">
        <v>23</v>
      </c>
      <c r="M23" s="126"/>
    </row>
    <row r="24" spans="2:13" ht="14.5">
      <c r="B24" s="34"/>
      <c r="C24" s="35"/>
      <c r="D24" s="59"/>
      <c r="E24" s="73"/>
      <c r="F24" s="140"/>
      <c r="G24" s="140"/>
      <c r="H24" s="140"/>
      <c r="I24" s="141"/>
      <c r="J24" s="142"/>
      <c r="K24" s="140"/>
      <c r="L24" s="143"/>
      <c r="M24" s="23"/>
    </row>
    <row r="25" spans="2:13" ht="14.5">
      <c r="B25" s="533" t="s">
        <v>25</v>
      </c>
      <c r="C25" s="534"/>
      <c r="D25" s="2"/>
      <c r="E25" s="3"/>
      <c r="F25" s="3"/>
      <c r="G25" s="3"/>
      <c r="H25" s="3"/>
      <c r="I25" s="42"/>
      <c r="J25" s="43"/>
      <c r="K25" s="3"/>
      <c r="L25" s="42"/>
      <c r="M25" s="3"/>
    </row>
    <row r="26" spans="2:13" ht="28">
      <c r="B26" s="118" t="s">
        <v>16</v>
      </c>
      <c r="C26" s="127" t="s">
        <v>262</v>
      </c>
      <c r="D26" s="120" t="s">
        <v>263</v>
      </c>
      <c r="E26" s="121" t="s">
        <v>27</v>
      </c>
      <c r="F26" s="118">
        <v>1</v>
      </c>
      <c r="G26" s="118" t="s">
        <v>20</v>
      </c>
      <c r="H26" s="118" t="s">
        <v>251</v>
      </c>
      <c r="I26" s="122" t="s">
        <v>108</v>
      </c>
      <c r="J26" s="130" t="s">
        <v>22</v>
      </c>
      <c r="K26" s="124"/>
      <c r="L26" s="125"/>
      <c r="M26" s="126" t="s">
        <v>264</v>
      </c>
    </row>
    <row r="27" spans="2:13" ht="28">
      <c r="B27" s="118" t="s">
        <v>16</v>
      </c>
      <c r="C27" s="127" t="s">
        <v>265</v>
      </c>
      <c r="D27" s="120" t="s">
        <v>266</v>
      </c>
      <c r="E27" s="121" t="s">
        <v>118</v>
      </c>
      <c r="F27" s="118">
        <v>1</v>
      </c>
      <c r="G27" s="118" t="s">
        <v>20</v>
      </c>
      <c r="H27" s="118" t="s">
        <v>251</v>
      </c>
      <c r="I27" s="122" t="s">
        <v>195</v>
      </c>
      <c r="J27" s="130" t="s">
        <v>22</v>
      </c>
      <c r="K27" s="124"/>
      <c r="L27" s="125"/>
      <c r="M27" s="126" t="s">
        <v>267</v>
      </c>
    </row>
    <row r="28" spans="2:13" ht="14.5">
      <c r="B28" s="118" t="s">
        <v>16</v>
      </c>
      <c r="C28" s="127" t="s">
        <v>268</v>
      </c>
      <c r="D28" s="120" t="s">
        <v>269</v>
      </c>
      <c r="E28" s="121" t="s">
        <v>127</v>
      </c>
      <c r="F28" s="118">
        <v>1</v>
      </c>
      <c r="G28" s="118" t="s">
        <v>20</v>
      </c>
      <c r="H28" s="118" t="s">
        <v>251</v>
      </c>
      <c r="I28" s="122" t="s">
        <v>112</v>
      </c>
      <c r="J28" s="130" t="s">
        <v>22</v>
      </c>
      <c r="K28" s="124"/>
      <c r="L28" s="125" t="s">
        <v>23</v>
      </c>
      <c r="M28" s="126"/>
    </row>
    <row r="29" spans="2:13" ht="14.5">
      <c r="B29" s="118" t="s">
        <v>16</v>
      </c>
      <c r="C29" s="127" t="s">
        <v>270</v>
      </c>
      <c r="D29" s="120" t="s">
        <v>271</v>
      </c>
      <c r="E29" s="121" t="s">
        <v>54</v>
      </c>
      <c r="F29" s="118">
        <v>1</v>
      </c>
      <c r="G29" s="118" t="s">
        <v>20</v>
      </c>
      <c r="H29" s="118" t="s">
        <v>251</v>
      </c>
      <c r="I29" s="122" t="s">
        <v>112</v>
      </c>
      <c r="J29" s="131" t="s">
        <v>22</v>
      </c>
      <c r="K29" s="124"/>
      <c r="L29" s="125" t="s">
        <v>23</v>
      </c>
      <c r="M29" s="126"/>
    </row>
    <row r="30" spans="2:13" ht="14.5">
      <c r="B30" s="118" t="s">
        <v>16</v>
      </c>
      <c r="C30" s="127" t="s">
        <v>272</v>
      </c>
      <c r="D30" s="120" t="s">
        <v>273</v>
      </c>
      <c r="E30" s="121" t="s">
        <v>54</v>
      </c>
      <c r="F30" s="118">
        <v>1</v>
      </c>
      <c r="G30" s="118" t="s">
        <v>20</v>
      </c>
      <c r="H30" s="118" t="s">
        <v>251</v>
      </c>
      <c r="I30" s="122" t="s">
        <v>112</v>
      </c>
      <c r="J30" s="130" t="s">
        <v>22</v>
      </c>
      <c r="K30" s="124"/>
      <c r="L30" s="125"/>
      <c r="M30" s="126" t="s">
        <v>274</v>
      </c>
    </row>
    <row r="31" spans="2:13" ht="14.5">
      <c r="B31" s="118" t="s">
        <v>26</v>
      </c>
      <c r="C31" s="127" t="s">
        <v>275</v>
      </c>
      <c r="D31" s="120" t="s">
        <v>276</v>
      </c>
      <c r="E31" s="121" t="s">
        <v>209</v>
      </c>
      <c r="F31" s="118">
        <v>1</v>
      </c>
      <c r="G31" s="118" t="s">
        <v>20</v>
      </c>
      <c r="H31" s="118" t="s">
        <v>251</v>
      </c>
      <c r="I31" s="122" t="s">
        <v>112</v>
      </c>
      <c r="J31" s="130" t="s">
        <v>22</v>
      </c>
      <c r="K31" s="124"/>
      <c r="L31" s="125"/>
      <c r="M31" s="126" t="s">
        <v>277</v>
      </c>
    </row>
    <row r="32" spans="2:13" ht="28">
      <c r="B32" s="118" t="s">
        <v>16</v>
      </c>
      <c r="C32" s="127" t="s">
        <v>278</v>
      </c>
      <c r="D32" s="120" t="s">
        <v>279</v>
      </c>
      <c r="E32" s="121" t="s">
        <v>27</v>
      </c>
      <c r="F32" s="118">
        <v>2</v>
      </c>
      <c r="G32" s="118" t="s">
        <v>20</v>
      </c>
      <c r="H32" s="118" t="s">
        <v>251</v>
      </c>
      <c r="I32" s="122" t="s">
        <v>112</v>
      </c>
      <c r="J32" s="131" t="s">
        <v>22</v>
      </c>
      <c r="K32" s="124"/>
      <c r="L32" s="125"/>
      <c r="M32" s="126" t="s">
        <v>280</v>
      </c>
    </row>
    <row r="33" spans="2:13" ht="14.5">
      <c r="B33" s="118" t="s">
        <v>16</v>
      </c>
      <c r="C33" s="127" t="s">
        <v>281</v>
      </c>
      <c r="D33" s="120" t="s">
        <v>282</v>
      </c>
      <c r="E33" s="121" t="s">
        <v>122</v>
      </c>
      <c r="F33" s="118">
        <v>1</v>
      </c>
      <c r="G33" s="118" t="s">
        <v>20</v>
      </c>
      <c r="H33" s="118" t="s">
        <v>251</v>
      </c>
      <c r="I33" s="122" t="s">
        <v>195</v>
      </c>
      <c r="J33" s="130" t="s">
        <v>22</v>
      </c>
      <c r="K33" s="124"/>
      <c r="L33" s="125"/>
      <c r="M33" s="126" t="s">
        <v>283</v>
      </c>
    </row>
    <row r="34" spans="2:13" ht="14.5">
      <c r="B34" s="118" t="s">
        <v>16</v>
      </c>
      <c r="C34" s="127" t="s">
        <v>284</v>
      </c>
      <c r="D34" s="120" t="s">
        <v>285</v>
      </c>
      <c r="E34" s="121" t="s">
        <v>118</v>
      </c>
      <c r="F34" s="118">
        <v>1</v>
      </c>
      <c r="G34" s="118" t="s">
        <v>20</v>
      </c>
      <c r="H34" s="118" t="s">
        <v>251</v>
      </c>
      <c r="I34" s="122" t="s">
        <v>195</v>
      </c>
      <c r="J34" s="130" t="s">
        <v>22</v>
      </c>
      <c r="K34" s="124"/>
      <c r="L34" s="125" t="s">
        <v>23</v>
      </c>
      <c r="M34" s="126"/>
    </row>
    <row r="35" spans="2:13" ht="14.5">
      <c r="B35" s="23"/>
      <c r="C35" s="18"/>
      <c r="D35" s="82"/>
      <c r="E35" s="21"/>
      <c r="F35" s="19"/>
      <c r="G35" s="4"/>
      <c r="H35" s="7"/>
      <c r="I35" s="26"/>
      <c r="J35" s="142"/>
      <c r="K35" s="23"/>
      <c r="L35" s="107"/>
      <c r="M35" s="23"/>
    </row>
    <row r="36" spans="2:13" ht="14.5">
      <c r="B36" s="533" t="s">
        <v>28</v>
      </c>
      <c r="C36" s="534"/>
      <c r="D36" s="2"/>
      <c r="E36" s="3"/>
      <c r="F36" s="3"/>
      <c r="G36" s="3"/>
      <c r="H36" s="3"/>
      <c r="I36" s="42"/>
      <c r="J36" s="43"/>
      <c r="K36" s="3"/>
      <c r="L36" s="42"/>
      <c r="M36" s="3"/>
    </row>
    <row r="37" spans="2:13" ht="14.5">
      <c r="B37" s="118" t="s">
        <v>16</v>
      </c>
      <c r="C37" s="127" t="s">
        <v>286</v>
      </c>
      <c r="D37" s="120" t="s">
        <v>287</v>
      </c>
      <c r="E37" s="121" t="s">
        <v>27</v>
      </c>
      <c r="F37" s="118">
        <v>1</v>
      </c>
      <c r="G37" s="118" t="s">
        <v>20</v>
      </c>
      <c r="H37" s="118" t="s">
        <v>251</v>
      </c>
      <c r="I37" s="122" t="s">
        <v>288</v>
      </c>
      <c r="J37" s="130" t="s">
        <v>22</v>
      </c>
      <c r="K37" s="124"/>
      <c r="L37" s="125"/>
      <c r="M37" s="126" t="s">
        <v>289</v>
      </c>
    </row>
    <row r="38" spans="2:13" ht="14.5">
      <c r="B38" s="34"/>
      <c r="C38" s="35"/>
      <c r="D38" s="6"/>
      <c r="E38" s="72"/>
      <c r="F38" s="38"/>
      <c r="G38" s="38"/>
      <c r="H38" s="73"/>
      <c r="I38" s="71"/>
      <c r="J38" s="142"/>
      <c r="K38" s="23"/>
      <c r="L38" s="40"/>
      <c r="M38" s="38"/>
    </row>
    <row r="39" spans="2:13" ht="14.5">
      <c r="B39" s="34"/>
      <c r="C39" s="35"/>
      <c r="D39" s="70"/>
      <c r="E39" s="71"/>
      <c r="F39" s="72"/>
      <c r="G39" s="38"/>
      <c r="H39" s="73"/>
      <c r="I39" s="106"/>
      <c r="J39" s="142"/>
      <c r="K39" s="23"/>
      <c r="L39" s="40"/>
      <c r="M39" s="23"/>
    </row>
    <row r="40" spans="2:13" ht="14.5">
      <c r="B40" s="34"/>
      <c r="C40" s="35"/>
      <c r="D40" s="6"/>
      <c r="E40" s="72"/>
      <c r="F40" s="38"/>
      <c r="G40" s="75"/>
      <c r="H40" s="73"/>
      <c r="I40" s="106"/>
      <c r="J40" s="142"/>
      <c r="K40" s="23"/>
      <c r="L40" s="40"/>
      <c r="M40" s="40"/>
    </row>
    <row r="41" spans="2:13" ht="14.5">
      <c r="B41" s="17"/>
      <c r="C41" s="18"/>
      <c r="D41" s="24"/>
      <c r="E41" s="19"/>
      <c r="F41" s="19"/>
      <c r="G41" s="20"/>
      <c r="H41" s="21"/>
      <c r="I41" s="26"/>
      <c r="J41" s="142"/>
      <c r="K41" s="23"/>
      <c r="L41" s="54"/>
      <c r="M41" s="23"/>
    </row>
    <row r="42" spans="2:13" ht="15.75" customHeight="1">
      <c r="B42" s="28"/>
      <c r="C42" s="29"/>
      <c r="D42" s="30"/>
      <c r="E42" s="28"/>
      <c r="F42" s="28"/>
      <c r="G42" s="28"/>
      <c r="H42" s="28"/>
      <c r="I42" s="117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117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117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117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117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117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117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117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117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117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117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117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117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117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117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117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117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117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117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117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117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117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117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117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117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117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117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117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117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117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117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117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117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117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117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117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117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117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117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117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117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117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117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117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117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117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117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117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117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117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117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117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117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117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117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117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117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117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117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117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117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117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117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117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117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117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117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117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117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117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117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117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117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117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117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117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117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117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117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117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117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117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117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117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117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117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117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117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117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117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117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117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117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117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117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117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117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117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117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117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117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117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117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117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117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117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117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117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117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117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117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117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117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117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117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117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117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117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117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117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117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117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117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117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117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117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117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117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117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117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117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117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117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117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117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117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117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117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117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117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117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117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117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117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117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117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117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117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117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117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117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117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117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117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117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117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117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117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117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117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117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117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117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117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117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117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117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117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117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117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117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117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117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117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117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117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117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117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117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117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117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117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117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117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117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117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117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117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117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117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117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117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117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117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117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117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117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117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117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117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117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117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117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117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117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117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117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117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117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117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117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117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117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117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117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117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117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117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117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117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117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117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117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117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117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117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117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117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117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117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117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117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117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117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117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117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117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117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117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117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117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117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117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117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117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117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117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117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117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117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117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117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117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117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117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117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117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117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117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117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117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117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117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117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117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117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117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117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117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117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117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117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117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117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117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117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117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117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117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117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117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117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117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117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117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117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117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117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117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117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117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117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117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117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117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117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117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117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117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117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117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117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117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117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117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117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117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117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117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117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117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117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117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117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117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117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117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117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117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117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117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117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117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117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117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117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117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117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117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117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117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117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117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117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117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117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117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117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117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117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117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117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117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117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117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117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117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117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117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117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117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117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117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117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117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117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117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117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117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117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117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117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117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117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117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117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117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117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117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117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117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117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117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117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117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117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117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117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117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117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117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117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117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117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117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117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117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117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117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117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117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117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117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117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117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117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117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117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117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117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117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117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117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117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117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117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117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117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117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117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117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117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117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117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117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117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117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117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117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117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117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117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117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117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117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117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117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117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117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117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117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117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117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117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117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117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117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117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117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117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117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117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117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117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117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117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117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117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117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117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117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117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117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117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117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117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117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117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117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117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117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117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117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117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117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117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117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117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117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117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117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117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117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117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117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117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117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117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117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117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117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117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117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117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117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117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117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117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117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117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117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117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117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117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117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117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117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117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117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117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117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117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117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117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117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117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117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117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117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117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117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117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117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117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117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117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117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117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117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117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117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117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117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117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117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117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117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117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117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117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117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117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117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117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117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117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117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117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117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117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117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117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117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117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117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117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117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117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117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117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117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117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117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117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117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117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117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117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117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117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117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117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117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117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117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117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117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117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117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117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117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117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117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117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117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117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117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117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117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117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117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117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117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117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117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117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117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117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117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117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117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117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117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117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117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117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117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117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117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117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117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117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117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117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117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117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117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117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117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117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117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117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117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117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117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117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117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117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117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117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117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117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117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117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117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117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117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117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117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117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117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117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117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117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117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117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117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117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117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117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117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117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117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117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117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117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117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117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117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117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117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117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117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117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117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117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117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117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117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117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117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117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117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117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117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117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117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117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117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117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117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117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117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117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117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117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117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117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117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117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117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117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117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117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117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117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117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117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117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117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117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117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117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117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117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117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117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117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117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117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117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117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117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117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117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117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117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117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117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117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117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117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117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117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117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117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117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117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117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117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117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117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117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117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117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117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117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117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117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117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117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117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117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117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117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117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117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117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117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117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117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117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117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117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117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117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117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117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117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117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117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117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117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117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117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117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117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117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117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117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117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117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117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117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117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117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117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117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117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117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117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117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117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117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117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117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117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117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117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117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117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117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117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117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117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117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117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117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117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117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117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117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117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117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117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117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117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117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117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117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117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117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117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117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117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117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117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117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117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117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117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117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117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117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117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117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117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117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117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117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117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117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117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117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117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117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117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117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117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117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117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117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117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117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117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117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117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117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117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117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117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117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117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117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117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117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117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117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117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117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117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117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117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117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117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117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117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117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117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117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117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117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117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117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117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117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117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117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117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117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117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117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117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117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117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117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117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117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117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117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117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117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117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117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117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117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117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117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117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117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117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117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117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117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117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117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117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117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117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117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117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117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117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117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117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117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117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117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117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117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117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117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117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117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117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117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117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117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117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117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117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117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117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117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117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117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117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117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117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117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117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117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117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117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117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117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117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117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117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117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117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117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117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117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117"/>
      <c r="J986" s="8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117"/>
      <c r="J987" s="8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117"/>
      <c r="J988" s="80"/>
      <c r="K988" s="28"/>
      <c r="L988" s="117"/>
      <c r="M988" s="28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117"/>
      <c r="J989" s="80"/>
      <c r="K989" s="28"/>
      <c r="L989" s="117"/>
      <c r="M989" s="28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117"/>
      <c r="J990" s="80"/>
      <c r="K990" s="28"/>
      <c r="L990" s="117"/>
      <c r="M990" s="28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117"/>
      <c r="J991" s="80"/>
      <c r="K991" s="28"/>
      <c r="L991" s="117"/>
      <c r="M991" s="28"/>
    </row>
    <row r="992" spans="2:13" ht="15.75" customHeight="1">
      <c r="B992" s="28"/>
      <c r="C992" s="29"/>
      <c r="D992" s="30"/>
      <c r="E992" s="28"/>
      <c r="F992" s="28"/>
      <c r="G992" s="28"/>
      <c r="H992" s="28"/>
      <c r="I992" s="117"/>
      <c r="J992" s="80"/>
      <c r="K992" s="28"/>
      <c r="L992" s="117"/>
      <c r="M992" s="28"/>
    </row>
    <row r="993" spans="2:13" ht="15.75" customHeight="1">
      <c r="B993" s="28"/>
      <c r="C993" s="29"/>
      <c r="D993" s="30"/>
      <c r="E993" s="28"/>
      <c r="F993" s="28"/>
      <c r="G993" s="28"/>
      <c r="H993" s="28"/>
      <c r="I993" s="117"/>
      <c r="J993" s="80"/>
      <c r="K993" s="28"/>
      <c r="L993" s="117"/>
      <c r="M993" s="28"/>
    </row>
    <row r="994" spans="2:13" ht="15.75" customHeight="1">
      <c r="B994" s="28"/>
      <c r="C994" s="29"/>
      <c r="D994" s="30"/>
      <c r="E994" s="28"/>
      <c r="F994" s="28"/>
      <c r="G994" s="28"/>
      <c r="H994" s="28"/>
      <c r="I994" s="117"/>
      <c r="J994" s="80"/>
      <c r="K994" s="28"/>
      <c r="L994" s="117"/>
      <c r="M994" s="28"/>
    </row>
    <row r="995" spans="2:13" ht="15.75" customHeight="1">
      <c r="B995" s="28"/>
      <c r="C995" s="29"/>
      <c r="D995" s="30"/>
      <c r="E995" s="28"/>
      <c r="F995" s="28"/>
      <c r="G995" s="28"/>
      <c r="H995" s="28"/>
      <c r="I995" s="117"/>
      <c r="J995" s="80"/>
      <c r="K995" s="28"/>
      <c r="L995" s="117"/>
      <c r="M995" s="28"/>
    </row>
    <row r="996" spans="2:13" ht="15.75" customHeight="1">
      <c r="B996" s="28"/>
      <c r="C996" s="29"/>
      <c r="D996" s="30"/>
      <c r="E996" s="28"/>
      <c r="F996" s="28"/>
      <c r="G996" s="28"/>
      <c r="H996" s="28"/>
      <c r="I996" s="117"/>
      <c r="J996" s="80"/>
      <c r="K996" s="28"/>
      <c r="L996" s="117"/>
      <c r="M996" s="28"/>
    </row>
    <row r="997" spans="2:13" ht="15.75" customHeight="1">
      <c r="B997" s="28"/>
      <c r="C997" s="29"/>
      <c r="D997" s="30"/>
      <c r="E997" s="28"/>
      <c r="F997" s="28"/>
      <c r="G997" s="28"/>
      <c r="H997" s="28"/>
      <c r="I997" s="117"/>
      <c r="J997" s="80"/>
      <c r="K997" s="28"/>
      <c r="L997" s="117"/>
      <c r="M997" s="28"/>
    </row>
    <row r="998" spans="2:13" ht="15.75" customHeight="1">
      <c r="B998" s="28"/>
      <c r="C998" s="29"/>
      <c r="D998" s="30"/>
      <c r="E998" s="28"/>
      <c r="F998" s="28"/>
      <c r="G998" s="28"/>
      <c r="H998" s="28"/>
      <c r="I998" s="117"/>
      <c r="J998" s="80"/>
      <c r="K998" s="28"/>
      <c r="L998" s="117"/>
      <c r="M998" s="28"/>
    </row>
    <row r="999" spans="2:13" ht="15.75" customHeight="1">
      <c r="B999" s="28"/>
      <c r="C999" s="29"/>
      <c r="D999" s="30"/>
      <c r="E999" s="28"/>
      <c r="F999" s="28"/>
      <c r="G999" s="28"/>
      <c r="H999" s="28"/>
      <c r="I999" s="117"/>
      <c r="J999" s="80"/>
      <c r="K999" s="28"/>
      <c r="L999" s="117"/>
      <c r="M999" s="28"/>
    </row>
    <row r="1000" spans="2:13" ht="15.75" customHeight="1">
      <c r="B1000" s="28"/>
      <c r="C1000" s="29"/>
      <c r="D1000" s="30"/>
      <c r="E1000" s="28"/>
      <c r="F1000" s="28"/>
      <c r="G1000" s="28"/>
      <c r="H1000" s="28"/>
      <c r="I1000" s="117"/>
      <c r="J1000" s="80"/>
      <c r="K1000" s="28"/>
      <c r="L1000" s="117"/>
      <c r="M1000" s="28"/>
    </row>
    <row r="1001" spans="2:13" ht="15.75" customHeight="1">
      <c r="B1001" s="28"/>
      <c r="C1001" s="29"/>
      <c r="D1001" s="30"/>
      <c r="E1001" s="28"/>
      <c r="F1001" s="28"/>
      <c r="G1001" s="28"/>
      <c r="H1001" s="28"/>
      <c r="I1001" s="117"/>
      <c r="J1001" s="80"/>
      <c r="K1001" s="28"/>
      <c r="L1001" s="117"/>
      <c r="M1001" s="28"/>
    </row>
    <row r="1002" spans="2:13" ht="15.75" customHeight="1">
      <c r="B1002" s="28"/>
      <c r="C1002" s="29"/>
      <c r="D1002" s="30"/>
      <c r="E1002" s="28"/>
      <c r="F1002" s="28"/>
      <c r="G1002" s="28"/>
      <c r="H1002" s="28"/>
      <c r="I1002" s="117"/>
      <c r="J1002" s="80"/>
      <c r="K1002" s="28"/>
      <c r="L1002" s="117"/>
      <c r="M1002" s="28"/>
    </row>
    <row r="1003" spans="2:13" ht="15.75" customHeight="1">
      <c r="B1003" s="28"/>
      <c r="C1003" s="29"/>
      <c r="D1003" s="30"/>
      <c r="E1003" s="28"/>
      <c r="F1003" s="28"/>
      <c r="G1003" s="28"/>
      <c r="H1003" s="28"/>
      <c r="I1003" s="117"/>
      <c r="J1003" s="80"/>
      <c r="K1003" s="28"/>
      <c r="L1003" s="117"/>
      <c r="M1003" s="28"/>
    </row>
    <row r="1004" spans="2:13" ht="15.75" customHeight="1">
      <c r="B1004" s="28"/>
      <c r="C1004" s="29"/>
      <c r="D1004" s="30"/>
      <c r="E1004" s="28"/>
      <c r="F1004" s="28"/>
      <c r="G1004" s="28"/>
      <c r="H1004" s="28"/>
      <c r="I1004" s="117"/>
      <c r="J1004" s="80"/>
      <c r="K1004" s="28"/>
      <c r="L1004" s="117"/>
      <c r="M1004" s="28"/>
    </row>
    <row r="1005" spans="2:13" ht="15.75" customHeight="1">
      <c r="B1005" s="28"/>
      <c r="C1005" s="29"/>
      <c r="D1005" s="30"/>
      <c r="E1005" s="28"/>
      <c r="F1005" s="28"/>
      <c r="G1005" s="28"/>
      <c r="H1005" s="28"/>
      <c r="I1005" s="117"/>
      <c r="J1005" s="80"/>
      <c r="K1005" s="28"/>
      <c r="L1005" s="117"/>
      <c r="M1005" s="28"/>
    </row>
    <row r="1006" spans="2:13" ht="15.75" customHeight="1">
      <c r="B1006" s="28"/>
      <c r="C1006" s="29"/>
      <c r="D1006" s="30"/>
      <c r="E1006" s="28"/>
      <c r="F1006" s="28"/>
      <c r="G1006" s="28"/>
      <c r="H1006" s="28"/>
      <c r="I1006" s="117"/>
      <c r="J1006" s="80"/>
      <c r="K1006" s="28"/>
      <c r="L1006" s="117"/>
      <c r="M1006" s="28"/>
    </row>
  </sheetData>
  <mergeCells count="14">
    <mergeCell ref="I1:I3"/>
    <mergeCell ref="J1:M2"/>
    <mergeCell ref="B4:C4"/>
    <mergeCell ref="B6:C6"/>
    <mergeCell ref="B19:C19"/>
    <mergeCell ref="E1:E3"/>
    <mergeCell ref="F1:F3"/>
    <mergeCell ref="G1:G3"/>
    <mergeCell ref="H1:H3"/>
    <mergeCell ref="B25:C25"/>
    <mergeCell ref="B36:C36"/>
    <mergeCell ref="B1:B3"/>
    <mergeCell ref="C1:C3"/>
    <mergeCell ref="D1:D3"/>
  </mergeCells>
  <dataValidations count="2">
    <dataValidation type="list" allowBlank="1" showErrorMessage="1" sqref="J7:J17 J20:J24 J26:J34 J37" xr:uid="{00000000-0002-0000-0700-000000000000}">
      <formula1>"Tuntas,Belum,Proses Pengusulan,BATAL,DIUNDUR"</formula1>
    </dataValidation>
    <dataValidation type="list" allowBlank="1" showErrorMessage="1" sqref="J35 J38:J41" xr:uid="{00000000-0002-0000-0700-000001000000}">
      <formula1>"Tuntas,Belum"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B1:N1001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81.08984375" customWidth="1"/>
    <col min="5" max="5" width="12.81640625" customWidth="1"/>
    <col min="6" max="6" width="7.08984375" customWidth="1"/>
    <col min="8" max="8" width="17" customWidth="1"/>
    <col min="10" max="10" width="18.54296875" customWidth="1"/>
    <col min="11" max="11" width="14.453125" hidden="1"/>
    <col min="13" max="13" width="18.26953125" customWidth="1"/>
  </cols>
  <sheetData>
    <row r="1" spans="2:13" ht="14.5">
      <c r="B1" s="535" t="s">
        <v>0</v>
      </c>
      <c r="C1" s="538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35" t="s">
        <v>7</v>
      </c>
      <c r="J1" s="539" t="s">
        <v>8</v>
      </c>
      <c r="K1" s="540"/>
      <c r="L1" s="540"/>
      <c r="M1" s="541"/>
    </row>
    <row r="2" spans="2:13" ht="4.5" customHeight="1">
      <c r="B2" s="536"/>
      <c r="C2" s="536"/>
      <c r="D2" s="536"/>
      <c r="E2" s="536"/>
      <c r="F2" s="536"/>
      <c r="G2" s="536"/>
      <c r="H2" s="536"/>
      <c r="I2" s="536"/>
      <c r="J2" s="542"/>
      <c r="K2" s="543"/>
      <c r="L2" s="543"/>
      <c r="M2" s="544"/>
    </row>
    <row r="3" spans="2:13" ht="43.5" customHeight="1">
      <c r="B3" s="537"/>
      <c r="C3" s="537"/>
      <c r="D3" s="537"/>
      <c r="E3" s="537"/>
      <c r="F3" s="537"/>
      <c r="G3" s="537"/>
      <c r="H3" s="537"/>
      <c r="I3" s="537"/>
      <c r="J3" s="1" t="s">
        <v>9</v>
      </c>
      <c r="K3" s="1" t="s">
        <v>10</v>
      </c>
      <c r="L3" s="1" t="s">
        <v>11</v>
      </c>
      <c r="M3" s="1" t="s">
        <v>12</v>
      </c>
    </row>
    <row r="4" spans="2:13" ht="14.5">
      <c r="B4" s="545" t="s">
        <v>13</v>
      </c>
      <c r="C4" s="534"/>
      <c r="D4" s="2"/>
      <c r="E4" s="3"/>
      <c r="F4" s="3"/>
      <c r="G4" s="3"/>
      <c r="H4" s="3"/>
      <c r="I4" s="42"/>
      <c r="J4" s="43"/>
      <c r="K4" s="3"/>
      <c r="L4" s="42"/>
      <c r="M4" s="3"/>
    </row>
    <row r="5" spans="2:13" ht="14.5">
      <c r="B5" s="38" t="s">
        <v>26</v>
      </c>
      <c r="C5" s="5"/>
      <c r="D5" s="6" t="s">
        <v>290</v>
      </c>
      <c r="E5" s="7"/>
      <c r="F5" s="38">
        <v>1</v>
      </c>
      <c r="G5" s="38" t="s">
        <v>20</v>
      </c>
      <c r="H5" s="37" t="s">
        <v>291</v>
      </c>
      <c r="I5" s="144" t="s">
        <v>112</v>
      </c>
      <c r="J5" s="41"/>
      <c r="K5" s="4"/>
      <c r="L5" s="88"/>
      <c r="M5" s="4"/>
    </row>
    <row r="6" spans="2:13" ht="14.5">
      <c r="B6" s="545" t="s">
        <v>15</v>
      </c>
      <c r="C6" s="534"/>
      <c r="D6" s="2"/>
      <c r="E6" s="3"/>
      <c r="F6" s="3"/>
      <c r="G6" s="3"/>
      <c r="H6" s="3"/>
      <c r="I6" s="42"/>
      <c r="J6" s="43"/>
      <c r="K6" s="3"/>
      <c r="L6" s="42"/>
      <c r="M6" s="3"/>
    </row>
    <row r="7" spans="2:13" ht="14.5">
      <c r="B7" s="118" t="s">
        <v>16</v>
      </c>
      <c r="C7" s="145" t="s">
        <v>134</v>
      </c>
      <c r="D7" s="146" t="s">
        <v>135</v>
      </c>
      <c r="E7" s="147" t="s">
        <v>204</v>
      </c>
      <c r="F7" s="89">
        <v>2</v>
      </c>
      <c r="G7" s="118" t="s">
        <v>20</v>
      </c>
      <c r="H7" s="89" t="s">
        <v>292</v>
      </c>
      <c r="I7" s="148" t="s">
        <v>98</v>
      </c>
      <c r="J7" s="149" t="s">
        <v>22</v>
      </c>
      <c r="K7" s="124"/>
      <c r="L7" s="125" t="s">
        <v>23</v>
      </c>
      <c r="M7" s="150"/>
    </row>
    <row r="8" spans="2:13" ht="14.5">
      <c r="B8" s="118" t="s">
        <v>16</v>
      </c>
      <c r="C8" s="151" t="s">
        <v>293</v>
      </c>
      <c r="D8" s="146" t="s">
        <v>135</v>
      </c>
      <c r="E8" s="147" t="s">
        <v>204</v>
      </c>
      <c r="F8" s="89">
        <v>1</v>
      </c>
      <c r="G8" s="118" t="s">
        <v>20</v>
      </c>
      <c r="H8" s="89" t="s">
        <v>294</v>
      </c>
      <c r="I8" s="148" t="s">
        <v>98</v>
      </c>
      <c r="J8" s="149" t="s">
        <v>22</v>
      </c>
      <c r="K8" s="124"/>
      <c r="L8" s="125" t="s">
        <v>23</v>
      </c>
      <c r="M8" s="150"/>
    </row>
    <row r="9" spans="2:13" ht="14.5">
      <c r="B9" s="152" t="s">
        <v>16</v>
      </c>
      <c r="C9" s="153" t="s">
        <v>185</v>
      </c>
      <c r="D9" s="154" t="s">
        <v>93</v>
      </c>
      <c r="E9" s="155" t="s">
        <v>204</v>
      </c>
      <c r="F9" s="152">
        <v>1</v>
      </c>
      <c r="G9" s="152" t="s">
        <v>20</v>
      </c>
      <c r="H9" s="34" t="s">
        <v>295</v>
      </c>
      <c r="I9" s="156" t="s">
        <v>128</v>
      </c>
      <c r="J9" s="157" t="s">
        <v>22</v>
      </c>
      <c r="K9" s="158"/>
      <c r="L9" s="159" t="s">
        <v>23</v>
      </c>
      <c r="M9" s="160"/>
    </row>
    <row r="10" spans="2:13" ht="28">
      <c r="B10" s="152" t="s">
        <v>16</v>
      </c>
      <c r="C10" s="161" t="s">
        <v>237</v>
      </c>
      <c r="D10" s="154" t="s">
        <v>238</v>
      </c>
      <c r="E10" s="155" t="s">
        <v>204</v>
      </c>
      <c r="F10" s="152">
        <v>1</v>
      </c>
      <c r="G10" s="152" t="s">
        <v>20</v>
      </c>
      <c r="H10" s="152" t="s">
        <v>296</v>
      </c>
      <c r="I10" s="156" t="s">
        <v>240</v>
      </c>
      <c r="J10" s="157" t="s">
        <v>182</v>
      </c>
      <c r="K10" s="158"/>
      <c r="L10" s="159" t="s">
        <v>23</v>
      </c>
      <c r="M10" s="160" t="s">
        <v>241</v>
      </c>
    </row>
    <row r="11" spans="2:13" ht="14.5">
      <c r="B11" s="152" t="s">
        <v>16</v>
      </c>
      <c r="C11" s="161" t="s">
        <v>137</v>
      </c>
      <c r="D11" s="154" t="s">
        <v>135</v>
      </c>
      <c r="E11" s="155" t="s">
        <v>204</v>
      </c>
      <c r="F11" s="152">
        <v>1</v>
      </c>
      <c r="G11" s="152" t="s">
        <v>20</v>
      </c>
      <c r="H11" s="34" t="s">
        <v>297</v>
      </c>
      <c r="I11" s="156" t="s">
        <v>128</v>
      </c>
      <c r="J11" s="157" t="s">
        <v>182</v>
      </c>
      <c r="K11" s="158"/>
      <c r="L11" s="159" t="s">
        <v>23</v>
      </c>
      <c r="M11" s="160"/>
    </row>
    <row r="12" spans="2:13" ht="14.5">
      <c r="B12" s="152" t="s">
        <v>16</v>
      </c>
      <c r="C12" s="153" t="s">
        <v>139</v>
      </c>
      <c r="D12" s="154" t="s">
        <v>140</v>
      </c>
      <c r="E12" s="155" t="s">
        <v>204</v>
      </c>
      <c r="F12" s="152">
        <v>1</v>
      </c>
      <c r="G12" s="152" t="s">
        <v>20</v>
      </c>
      <c r="H12" s="34" t="s">
        <v>298</v>
      </c>
      <c r="I12" s="156" t="s">
        <v>128</v>
      </c>
      <c r="J12" s="157" t="s">
        <v>182</v>
      </c>
      <c r="K12" s="158"/>
      <c r="L12" s="159" t="s">
        <v>23</v>
      </c>
      <c r="M12" s="160" t="s">
        <v>241</v>
      </c>
    </row>
    <row r="13" spans="2:13" ht="14.5">
      <c r="B13" s="152" t="s">
        <v>16</v>
      </c>
      <c r="C13" s="153" t="s">
        <v>142</v>
      </c>
      <c r="D13" s="154" t="s">
        <v>140</v>
      </c>
      <c r="E13" s="155" t="s">
        <v>204</v>
      </c>
      <c r="F13" s="152">
        <v>1</v>
      </c>
      <c r="G13" s="152" t="s">
        <v>20</v>
      </c>
      <c r="H13" s="34" t="s">
        <v>299</v>
      </c>
      <c r="I13" s="156" t="s">
        <v>21</v>
      </c>
      <c r="J13" s="157" t="s">
        <v>182</v>
      </c>
      <c r="K13" s="158"/>
      <c r="L13" s="159" t="s">
        <v>23</v>
      </c>
      <c r="M13" s="160" t="s">
        <v>241</v>
      </c>
    </row>
    <row r="14" spans="2:13" ht="14.5">
      <c r="B14" s="152" t="s">
        <v>16</v>
      </c>
      <c r="C14" s="153" t="s">
        <v>92</v>
      </c>
      <c r="D14" s="154" t="s">
        <v>93</v>
      </c>
      <c r="E14" s="155" t="s">
        <v>204</v>
      </c>
      <c r="F14" s="152">
        <v>1</v>
      </c>
      <c r="G14" s="152" t="s">
        <v>20</v>
      </c>
      <c r="H14" s="152" t="s">
        <v>300</v>
      </c>
      <c r="I14" s="156" t="s">
        <v>21</v>
      </c>
      <c r="J14" s="157" t="s">
        <v>182</v>
      </c>
      <c r="K14" s="158"/>
      <c r="L14" s="159" t="s">
        <v>23</v>
      </c>
      <c r="M14" s="160"/>
    </row>
    <row r="15" spans="2:13" ht="14.5">
      <c r="B15" s="152" t="s">
        <v>16</v>
      </c>
      <c r="C15" s="162" t="s">
        <v>301</v>
      </c>
      <c r="D15" s="154" t="s">
        <v>93</v>
      </c>
      <c r="E15" s="155" t="s">
        <v>204</v>
      </c>
      <c r="F15" s="152">
        <v>1</v>
      </c>
      <c r="G15" s="152" t="s">
        <v>20</v>
      </c>
      <c r="H15" s="34" t="s">
        <v>302</v>
      </c>
      <c r="I15" s="163" t="s">
        <v>108</v>
      </c>
      <c r="J15" s="157" t="s">
        <v>182</v>
      </c>
      <c r="K15" s="158"/>
      <c r="L15" s="159" t="s">
        <v>23</v>
      </c>
      <c r="M15" s="160"/>
    </row>
    <row r="16" spans="2:13" ht="14.5">
      <c r="B16" s="152" t="s">
        <v>16</v>
      </c>
      <c r="C16" s="153" t="s">
        <v>95</v>
      </c>
      <c r="D16" s="154" t="s">
        <v>96</v>
      </c>
      <c r="E16" s="155" t="s">
        <v>204</v>
      </c>
      <c r="F16" s="152">
        <v>1</v>
      </c>
      <c r="G16" s="152" t="s">
        <v>20</v>
      </c>
      <c r="H16" s="152" t="s">
        <v>303</v>
      </c>
      <c r="I16" s="156" t="s">
        <v>98</v>
      </c>
      <c r="J16" s="157" t="s">
        <v>182</v>
      </c>
      <c r="K16" s="158"/>
      <c r="L16" s="159" t="s">
        <v>23</v>
      </c>
      <c r="M16" s="160"/>
    </row>
    <row r="17" spans="2:14" ht="14.5">
      <c r="B17" s="152" t="s">
        <v>16</v>
      </c>
      <c r="C17" s="164" t="s">
        <v>59</v>
      </c>
      <c r="D17" s="154" t="s">
        <v>60</v>
      </c>
      <c r="E17" s="155" t="s">
        <v>204</v>
      </c>
      <c r="F17" s="152">
        <v>1</v>
      </c>
      <c r="G17" s="152" t="s">
        <v>20</v>
      </c>
      <c r="H17" s="34" t="s">
        <v>304</v>
      </c>
      <c r="I17" s="156" t="s">
        <v>21</v>
      </c>
      <c r="J17" s="157" t="s">
        <v>150</v>
      </c>
      <c r="K17" s="158"/>
      <c r="L17" s="159"/>
      <c r="M17" s="160" t="s">
        <v>149</v>
      </c>
      <c r="N17" s="25" t="s">
        <v>305</v>
      </c>
    </row>
    <row r="18" spans="2:14" ht="14.5">
      <c r="B18" s="152" t="s">
        <v>16</v>
      </c>
      <c r="C18" s="161" t="s">
        <v>152</v>
      </c>
      <c r="D18" s="154" t="s">
        <v>153</v>
      </c>
      <c r="E18" s="155" t="s">
        <v>204</v>
      </c>
      <c r="F18" s="152">
        <v>1</v>
      </c>
      <c r="G18" s="152" t="s">
        <v>20</v>
      </c>
      <c r="H18" s="152" t="s">
        <v>154</v>
      </c>
      <c r="I18" s="156" t="s">
        <v>155</v>
      </c>
      <c r="J18" s="157" t="s">
        <v>182</v>
      </c>
      <c r="K18" s="158"/>
      <c r="L18" s="159" t="s">
        <v>23</v>
      </c>
      <c r="M18" s="160" t="s">
        <v>149</v>
      </c>
    </row>
    <row r="19" spans="2:14" ht="14.5">
      <c r="B19" s="152" t="s">
        <v>16</v>
      </c>
      <c r="C19" s="153" t="s">
        <v>101</v>
      </c>
      <c r="D19" s="154" t="s">
        <v>102</v>
      </c>
      <c r="E19" s="155" t="s">
        <v>204</v>
      </c>
      <c r="F19" s="152">
        <v>1</v>
      </c>
      <c r="G19" s="152" t="s">
        <v>20</v>
      </c>
      <c r="H19" s="152" t="s">
        <v>306</v>
      </c>
      <c r="I19" s="156" t="s">
        <v>21</v>
      </c>
      <c r="J19" s="157" t="s">
        <v>182</v>
      </c>
      <c r="K19" s="158"/>
      <c r="L19" s="159" t="s">
        <v>23</v>
      </c>
      <c r="M19" s="160" t="s">
        <v>241</v>
      </c>
    </row>
    <row r="20" spans="2:14" ht="14.5">
      <c r="B20" s="34"/>
      <c r="C20" s="35"/>
      <c r="D20" s="36"/>
      <c r="E20" s="37"/>
      <c r="F20" s="38"/>
      <c r="G20" s="38"/>
      <c r="H20" s="38"/>
      <c r="I20" s="106"/>
      <c r="J20" s="41"/>
      <c r="K20" s="38"/>
      <c r="L20" s="40"/>
      <c r="M20" s="4"/>
    </row>
    <row r="21" spans="2:14" ht="14.5">
      <c r="B21" s="533" t="s">
        <v>24</v>
      </c>
      <c r="C21" s="534"/>
      <c r="D21" s="2"/>
      <c r="E21" s="3"/>
      <c r="F21" s="3"/>
      <c r="G21" s="3"/>
      <c r="H21" s="3"/>
      <c r="I21" s="42"/>
      <c r="J21" s="43"/>
      <c r="K21" s="3"/>
      <c r="L21" s="42"/>
      <c r="M21" s="3"/>
    </row>
    <row r="22" spans="2:14" ht="28">
      <c r="B22" s="165" t="s">
        <v>16</v>
      </c>
      <c r="C22" s="166" t="s">
        <v>307</v>
      </c>
      <c r="D22" s="84" t="s">
        <v>308</v>
      </c>
      <c r="E22" s="167" t="s">
        <v>309</v>
      </c>
      <c r="F22" s="77">
        <v>1</v>
      </c>
      <c r="G22" s="77" t="s">
        <v>310</v>
      </c>
      <c r="H22" s="77" t="s">
        <v>311</v>
      </c>
      <c r="I22" s="168" t="s">
        <v>312</v>
      </c>
      <c r="J22" s="169" t="s">
        <v>39</v>
      </c>
      <c r="K22" s="170"/>
      <c r="L22" s="171"/>
      <c r="M22" s="172" t="s">
        <v>313</v>
      </c>
    </row>
    <row r="23" spans="2:14" ht="14.5">
      <c r="B23" s="34" t="s">
        <v>16</v>
      </c>
      <c r="C23" s="162" t="s">
        <v>314</v>
      </c>
      <c r="D23" s="59" t="s">
        <v>198</v>
      </c>
      <c r="E23" s="73" t="s">
        <v>131</v>
      </c>
      <c r="F23" s="140">
        <v>1</v>
      </c>
      <c r="G23" s="140" t="s">
        <v>20</v>
      </c>
      <c r="H23" s="34" t="s">
        <v>315</v>
      </c>
      <c r="I23" s="141" t="s">
        <v>195</v>
      </c>
      <c r="J23" s="142" t="s">
        <v>182</v>
      </c>
      <c r="K23" s="140"/>
      <c r="L23" s="143"/>
      <c r="M23" s="140" t="s">
        <v>316</v>
      </c>
    </row>
    <row r="24" spans="2:14" ht="14.5">
      <c r="B24" s="34"/>
      <c r="C24" s="35"/>
      <c r="D24" s="59"/>
      <c r="E24" s="73"/>
      <c r="F24" s="140"/>
      <c r="G24" s="140"/>
      <c r="H24" s="140"/>
      <c r="I24" s="141"/>
      <c r="J24" s="142"/>
      <c r="K24" s="140"/>
      <c r="L24" s="143"/>
      <c r="M24" s="23"/>
    </row>
    <row r="25" spans="2:14" ht="14.5">
      <c r="B25" s="533" t="s">
        <v>25</v>
      </c>
      <c r="C25" s="534"/>
      <c r="D25" s="2"/>
      <c r="E25" s="3"/>
      <c r="F25" s="3"/>
      <c r="G25" s="3"/>
      <c r="H25" s="3"/>
      <c r="I25" s="42"/>
      <c r="J25" s="43"/>
      <c r="K25" s="3"/>
      <c r="L25" s="42"/>
      <c r="M25" s="3"/>
    </row>
    <row r="26" spans="2:14" ht="28">
      <c r="B26" s="118" t="s">
        <v>16</v>
      </c>
      <c r="C26" s="151" t="s">
        <v>317</v>
      </c>
      <c r="D26" s="146" t="s">
        <v>318</v>
      </c>
      <c r="E26" s="147" t="s">
        <v>27</v>
      </c>
      <c r="F26" s="89">
        <v>2</v>
      </c>
      <c r="G26" s="118" t="s">
        <v>20</v>
      </c>
      <c r="H26" s="89" t="s">
        <v>311</v>
      </c>
      <c r="I26" s="148" t="s">
        <v>128</v>
      </c>
      <c r="J26" s="149" t="s">
        <v>22</v>
      </c>
      <c r="K26" s="124"/>
      <c r="L26" s="125"/>
      <c r="M26" s="150" t="s">
        <v>319</v>
      </c>
    </row>
    <row r="27" spans="2:14" ht="14.5">
      <c r="B27" s="118" t="s">
        <v>16</v>
      </c>
      <c r="C27" s="151" t="s">
        <v>320</v>
      </c>
      <c r="D27" s="146" t="s">
        <v>224</v>
      </c>
      <c r="E27" s="147" t="s">
        <v>122</v>
      </c>
      <c r="F27" s="89">
        <v>1</v>
      </c>
      <c r="G27" s="118" t="s">
        <v>20</v>
      </c>
      <c r="H27" s="89" t="s">
        <v>311</v>
      </c>
      <c r="I27" s="148" t="s">
        <v>108</v>
      </c>
      <c r="J27" s="149" t="s">
        <v>22</v>
      </c>
      <c r="K27" s="124"/>
      <c r="L27" s="125"/>
      <c r="M27" s="150" t="s">
        <v>316</v>
      </c>
    </row>
    <row r="28" spans="2:14" ht="28">
      <c r="B28" s="152" t="s">
        <v>16</v>
      </c>
      <c r="C28" s="162" t="s">
        <v>321</v>
      </c>
      <c r="D28" s="59" t="s">
        <v>322</v>
      </c>
      <c r="E28" s="155" t="s">
        <v>118</v>
      </c>
      <c r="F28" s="34">
        <v>1</v>
      </c>
      <c r="G28" s="152" t="s">
        <v>20</v>
      </c>
      <c r="H28" s="34" t="s">
        <v>311</v>
      </c>
      <c r="I28" s="163" t="s">
        <v>312</v>
      </c>
      <c r="J28" s="157" t="s">
        <v>182</v>
      </c>
      <c r="K28" s="158"/>
      <c r="L28" s="173" t="s">
        <v>23</v>
      </c>
      <c r="M28" s="174" t="s">
        <v>323</v>
      </c>
    </row>
    <row r="29" spans="2:14" ht="28">
      <c r="B29" s="118" t="s">
        <v>16</v>
      </c>
      <c r="C29" s="151" t="s">
        <v>324</v>
      </c>
      <c r="D29" s="146" t="s">
        <v>325</v>
      </c>
      <c r="E29" s="147" t="s">
        <v>122</v>
      </c>
      <c r="F29" s="89">
        <v>1</v>
      </c>
      <c r="G29" s="118" t="s">
        <v>20</v>
      </c>
      <c r="H29" s="89" t="s">
        <v>311</v>
      </c>
      <c r="I29" s="148" t="s">
        <v>312</v>
      </c>
      <c r="J29" s="149" t="s">
        <v>22</v>
      </c>
      <c r="K29" s="124"/>
      <c r="L29" s="125" t="s">
        <v>23</v>
      </c>
      <c r="M29" s="150" t="s">
        <v>326</v>
      </c>
    </row>
    <row r="30" spans="2:14" ht="14.5">
      <c r="B30" s="23"/>
      <c r="C30" s="18"/>
      <c r="D30" s="82"/>
      <c r="E30" s="21"/>
      <c r="F30" s="19"/>
      <c r="G30" s="4"/>
      <c r="H30" s="7"/>
      <c r="I30" s="26"/>
      <c r="J30" s="142"/>
      <c r="K30" s="23"/>
      <c r="L30" s="107"/>
      <c r="M30" s="23"/>
    </row>
    <row r="31" spans="2:14" ht="14.5">
      <c r="B31" s="533" t="s">
        <v>28</v>
      </c>
      <c r="C31" s="534"/>
      <c r="D31" s="2"/>
      <c r="E31" s="3"/>
      <c r="F31" s="3"/>
      <c r="G31" s="3"/>
      <c r="H31" s="3"/>
      <c r="I31" s="42"/>
      <c r="J31" s="43"/>
      <c r="K31" s="3"/>
      <c r="L31" s="42"/>
      <c r="M31" s="3"/>
    </row>
    <row r="32" spans="2:14" ht="14.5">
      <c r="B32" s="118" t="s">
        <v>16</v>
      </c>
      <c r="C32" s="151" t="s">
        <v>286</v>
      </c>
      <c r="D32" s="146" t="s">
        <v>327</v>
      </c>
      <c r="E32" s="147" t="s">
        <v>27</v>
      </c>
      <c r="F32" s="89">
        <v>1</v>
      </c>
      <c r="G32" s="118" t="s">
        <v>20</v>
      </c>
      <c r="H32" s="89" t="s">
        <v>328</v>
      </c>
      <c r="I32" s="148" t="s">
        <v>112</v>
      </c>
      <c r="J32" s="149" t="s">
        <v>22</v>
      </c>
      <c r="K32" s="124"/>
      <c r="L32" s="125" t="s">
        <v>23</v>
      </c>
      <c r="M32" s="150" t="s">
        <v>329</v>
      </c>
    </row>
    <row r="33" spans="2:13" ht="28">
      <c r="B33" s="89" t="s">
        <v>16</v>
      </c>
      <c r="C33" s="96" t="s">
        <v>330</v>
      </c>
      <c r="D33" s="175" t="s">
        <v>331</v>
      </c>
      <c r="E33" s="176" t="s">
        <v>131</v>
      </c>
      <c r="F33" s="93">
        <v>1</v>
      </c>
      <c r="G33" s="93" t="s">
        <v>20</v>
      </c>
      <c r="H33" s="94" t="s">
        <v>332</v>
      </c>
      <c r="I33" s="177" t="s">
        <v>128</v>
      </c>
      <c r="J33" s="149" t="s">
        <v>22</v>
      </c>
      <c r="K33" s="97"/>
      <c r="L33" s="95"/>
      <c r="M33" s="93" t="s">
        <v>183</v>
      </c>
    </row>
    <row r="34" spans="2:13" ht="14.5">
      <c r="B34" s="34"/>
      <c r="C34" s="35"/>
      <c r="D34" s="70"/>
      <c r="E34" s="71"/>
      <c r="F34" s="72"/>
      <c r="G34" s="38"/>
      <c r="H34" s="73"/>
      <c r="I34" s="106"/>
      <c r="J34" s="142"/>
      <c r="K34" s="23"/>
      <c r="L34" s="40"/>
      <c r="M34" s="23"/>
    </row>
    <row r="35" spans="2:13" ht="14.5">
      <c r="B35" s="34"/>
      <c r="C35" s="35"/>
      <c r="D35" s="6"/>
      <c r="E35" s="72"/>
      <c r="F35" s="38"/>
      <c r="G35" s="75"/>
      <c r="H35" s="73"/>
      <c r="I35" s="106"/>
      <c r="J35" s="142"/>
      <c r="K35" s="23"/>
      <c r="L35" s="40"/>
      <c r="M35" s="40"/>
    </row>
    <row r="36" spans="2:13" ht="14.5">
      <c r="B36" s="17"/>
      <c r="C36" s="18"/>
      <c r="D36" s="24"/>
      <c r="E36" s="19"/>
      <c r="F36" s="19"/>
      <c r="G36" s="20"/>
      <c r="H36" s="21"/>
      <c r="I36" s="26"/>
      <c r="J36" s="142"/>
      <c r="K36" s="23"/>
      <c r="L36" s="54"/>
      <c r="M36" s="23"/>
    </row>
    <row r="37" spans="2:13" ht="15.75" customHeight="1">
      <c r="B37" s="28"/>
      <c r="C37" s="29"/>
      <c r="D37" s="30"/>
      <c r="E37" s="28"/>
      <c r="F37" s="28"/>
      <c r="G37" s="28"/>
      <c r="H37" s="28"/>
      <c r="I37" s="117"/>
      <c r="J37" s="8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117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117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117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117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117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117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117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117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117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117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117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117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117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117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117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117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117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117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117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117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117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117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117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117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117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117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117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117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117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117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117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117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117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117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117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117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117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117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117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117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117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117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117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117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117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117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117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117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117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117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117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117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117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117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117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117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117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117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117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117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117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117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117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117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117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117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117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117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117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117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117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117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117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117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117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117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117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117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117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117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117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117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117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117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117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117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117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117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117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117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117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117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117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117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117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117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117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117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117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117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117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117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117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117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117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117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117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117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117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117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117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117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117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117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117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117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117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117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117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117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117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117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117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117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117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117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117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117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117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117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117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117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117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117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117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117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117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117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117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117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117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117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117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117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117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117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117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117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117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117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117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117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117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117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117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117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117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117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117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117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117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117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117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117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117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117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117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117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117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117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117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117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117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117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117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117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117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117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117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117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117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117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117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117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117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117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117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117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117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117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117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117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117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117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117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117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117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117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117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117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117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117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117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117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117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117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117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117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117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117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117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117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117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117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117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117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117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117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117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117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117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117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117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117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117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117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117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117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117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117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117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117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117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117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117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117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117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117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117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117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117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117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117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117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117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117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117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117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117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117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117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117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117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117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117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117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117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117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117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117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117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117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117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117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117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117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117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117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117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117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117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117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117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117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117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117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117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117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117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117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117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117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117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117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117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117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117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117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117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117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117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117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117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117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117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117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117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117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117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117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117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117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117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117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117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117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117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117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117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117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117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117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117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117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117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117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117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117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117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117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117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117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117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117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117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117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117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117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117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117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117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117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117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117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117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117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117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117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117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117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117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117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117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117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117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117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117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117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117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117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117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117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117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117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117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117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117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117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117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117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117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117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117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117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117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117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117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117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117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117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117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117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117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117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117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117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117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117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117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117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117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117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117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117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117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117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117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117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117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117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117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117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117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117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117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117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117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117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117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117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117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117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117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117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117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117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117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117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117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117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117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117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117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117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117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117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117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117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117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117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117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117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117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117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117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117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117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117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117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117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117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117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117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117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117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117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117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117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117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117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117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117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117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117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117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117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117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117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117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117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117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117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117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117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117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117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117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117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117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117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117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117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117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117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117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117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117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117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117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117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117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117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117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117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117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117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117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117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117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117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117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117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117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117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117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117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117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117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117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117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117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117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117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117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117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117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117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117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117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117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117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117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117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117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117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117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117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117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117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117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117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117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117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117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117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117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117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117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117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117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117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117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117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117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117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117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117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117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117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117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117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117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117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117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117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117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117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117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117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117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117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117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117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117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117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117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117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117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117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117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117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117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117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117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117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117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117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117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117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117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117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117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117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117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117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117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117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117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117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117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117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117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117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117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117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117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117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117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117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117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117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117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117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117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117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117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117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117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117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117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117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117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117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117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117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117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117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117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117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117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117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117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117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117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117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117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117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117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117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117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117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117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117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117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117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117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117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117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117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117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117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117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117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117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117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117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117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117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117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117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117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117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117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117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117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117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117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117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117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117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117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117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117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117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117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117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117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117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117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117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117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117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117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117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117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117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117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117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117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117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117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117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117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117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117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117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117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117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117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117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117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117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117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117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117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117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117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117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117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117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117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117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117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117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117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117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117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117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117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117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117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117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117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117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117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117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117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117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117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117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117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117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117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117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117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117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117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117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117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117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117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117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117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117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117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117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117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117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117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117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117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117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117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117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117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117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117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117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117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117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117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117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117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117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117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117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117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117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117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117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117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117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117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117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117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117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117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117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117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117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117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117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117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117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117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117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117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117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117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117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117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117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117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117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117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117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117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117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117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117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117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117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117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117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117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117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117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117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117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117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117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117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117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117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117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117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117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117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117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117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117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117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117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117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117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117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117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117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117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117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117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117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117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117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117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117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117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117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117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117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117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117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117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117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117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117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117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117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117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117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117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117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117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117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117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117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117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117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117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117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117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117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117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117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117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117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117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117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117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117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117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117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117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117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117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117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117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117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117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117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117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117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117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117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117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117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117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117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117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117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117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117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117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117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117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117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117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117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117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117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117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117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117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117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117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117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117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117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117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117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117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117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117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117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117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117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117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117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117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117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117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117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117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117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117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117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117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117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117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117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117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117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117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117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117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117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117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117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117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117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117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117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117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117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117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117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117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117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117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117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117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117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117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117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117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117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117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117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117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117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117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117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117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117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117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117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117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117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117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117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117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117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117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117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117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117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117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117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117"/>
      <c r="J986" s="8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117"/>
      <c r="J987" s="8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117"/>
      <c r="J988" s="80"/>
      <c r="K988" s="28"/>
      <c r="L988" s="117"/>
      <c r="M988" s="28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117"/>
      <c r="J989" s="80"/>
      <c r="K989" s="28"/>
      <c r="L989" s="117"/>
      <c r="M989" s="28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117"/>
      <c r="J990" s="80"/>
      <c r="K990" s="28"/>
      <c r="L990" s="117"/>
      <c r="M990" s="28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117"/>
      <c r="J991" s="80"/>
      <c r="K991" s="28"/>
      <c r="L991" s="117"/>
      <c r="M991" s="28"/>
    </row>
    <row r="992" spans="2:13" ht="15.75" customHeight="1">
      <c r="B992" s="28"/>
      <c r="C992" s="29"/>
      <c r="D992" s="30"/>
      <c r="E992" s="28"/>
      <c r="F992" s="28"/>
      <c r="G992" s="28"/>
      <c r="H992" s="28"/>
      <c r="I992" s="117"/>
      <c r="J992" s="80"/>
      <c r="K992" s="28"/>
      <c r="L992" s="117"/>
      <c r="M992" s="28"/>
    </row>
    <row r="993" spans="2:13" ht="15.75" customHeight="1">
      <c r="B993" s="28"/>
      <c r="C993" s="29"/>
      <c r="D993" s="30"/>
      <c r="E993" s="28"/>
      <c r="F993" s="28"/>
      <c r="G993" s="28"/>
      <c r="H993" s="28"/>
      <c r="I993" s="117"/>
      <c r="J993" s="80"/>
      <c r="K993" s="28"/>
      <c r="L993" s="117"/>
      <c r="M993" s="28"/>
    </row>
    <row r="994" spans="2:13" ht="15.75" customHeight="1">
      <c r="B994" s="28"/>
      <c r="C994" s="29"/>
      <c r="D994" s="30"/>
      <c r="E994" s="28"/>
      <c r="F994" s="28"/>
      <c r="G994" s="28"/>
      <c r="H994" s="28"/>
      <c r="I994" s="117"/>
      <c r="J994" s="80"/>
      <c r="K994" s="28"/>
      <c r="L994" s="117"/>
      <c r="M994" s="28"/>
    </row>
    <row r="995" spans="2:13" ht="15.75" customHeight="1">
      <c r="B995" s="28"/>
      <c r="C995" s="29"/>
      <c r="D995" s="30"/>
      <c r="E995" s="28"/>
      <c r="F995" s="28"/>
      <c r="G995" s="28"/>
      <c r="H995" s="28"/>
      <c r="I995" s="117"/>
      <c r="J995" s="80"/>
      <c r="K995" s="28"/>
      <c r="L995" s="117"/>
      <c r="M995" s="28"/>
    </row>
    <row r="996" spans="2:13" ht="15.75" customHeight="1">
      <c r="B996" s="28"/>
      <c r="C996" s="29"/>
      <c r="D996" s="30"/>
      <c r="E996" s="28"/>
      <c r="F996" s="28"/>
      <c r="G996" s="28"/>
      <c r="H996" s="28"/>
      <c r="I996" s="117"/>
      <c r="J996" s="80"/>
      <c r="K996" s="28"/>
      <c r="L996" s="117"/>
      <c r="M996" s="28"/>
    </row>
    <row r="997" spans="2:13" ht="15.75" customHeight="1">
      <c r="B997" s="28"/>
      <c r="C997" s="29"/>
      <c r="D997" s="30"/>
      <c r="E997" s="28"/>
      <c r="F997" s="28"/>
      <c r="G997" s="28"/>
      <c r="H997" s="28"/>
      <c r="I997" s="117"/>
      <c r="J997" s="80"/>
      <c r="K997" s="28"/>
      <c r="L997" s="117"/>
      <c r="M997" s="28"/>
    </row>
    <row r="998" spans="2:13" ht="15.75" customHeight="1">
      <c r="B998" s="28"/>
      <c r="C998" s="29"/>
      <c r="D998" s="30"/>
      <c r="E998" s="28"/>
      <c r="F998" s="28"/>
      <c r="G998" s="28"/>
      <c r="H998" s="28"/>
      <c r="I998" s="117"/>
      <c r="J998" s="80"/>
      <c r="K998" s="28"/>
      <c r="L998" s="117"/>
      <c r="M998" s="28"/>
    </row>
    <row r="999" spans="2:13" ht="15.75" customHeight="1">
      <c r="B999" s="28"/>
      <c r="C999" s="29"/>
      <c r="D999" s="30"/>
      <c r="E999" s="28"/>
      <c r="F999" s="28"/>
      <c r="G999" s="28"/>
      <c r="H999" s="28"/>
      <c r="I999" s="117"/>
      <c r="J999" s="80"/>
      <c r="K999" s="28"/>
      <c r="L999" s="117"/>
      <c r="M999" s="28"/>
    </row>
    <row r="1000" spans="2:13" ht="15.75" customHeight="1">
      <c r="B1000" s="28"/>
      <c r="C1000" s="29"/>
      <c r="D1000" s="30"/>
      <c r="E1000" s="28"/>
      <c r="F1000" s="28"/>
      <c r="G1000" s="28"/>
      <c r="H1000" s="28"/>
      <c r="I1000" s="117"/>
      <c r="J1000" s="80"/>
      <c r="K1000" s="28"/>
      <c r="L1000" s="117"/>
      <c r="M1000" s="28"/>
    </row>
    <row r="1001" spans="2:13" ht="15.75" customHeight="1">
      <c r="B1001" s="28"/>
      <c r="C1001" s="29"/>
      <c r="D1001" s="30"/>
      <c r="E1001" s="28"/>
      <c r="F1001" s="28"/>
      <c r="G1001" s="28"/>
      <c r="H1001" s="28"/>
      <c r="I1001" s="117"/>
      <c r="J1001" s="80"/>
      <c r="K1001" s="28"/>
      <c r="L1001" s="117"/>
      <c r="M1001" s="28"/>
    </row>
  </sheetData>
  <mergeCells count="14">
    <mergeCell ref="I1:I3"/>
    <mergeCell ref="J1:M2"/>
    <mergeCell ref="B4:C4"/>
    <mergeCell ref="B6:C6"/>
    <mergeCell ref="B21:C21"/>
    <mergeCell ref="E1:E3"/>
    <mergeCell ref="F1:F3"/>
    <mergeCell ref="G1:G3"/>
    <mergeCell ref="H1:H3"/>
    <mergeCell ref="B25:C25"/>
    <mergeCell ref="B31:C31"/>
    <mergeCell ref="B1:B3"/>
    <mergeCell ref="C1:C3"/>
    <mergeCell ref="D1:D3"/>
  </mergeCells>
  <dataValidations count="2">
    <dataValidation type="list" allowBlank="1" showErrorMessage="1" sqref="J7:J19 J22:J24 J26:J29 J32:J33" xr:uid="{00000000-0002-0000-0800-000000000000}">
      <formula1>"Tuntas,Belum,Proses Pengusulan,BATAL,DIUNDUR"</formula1>
    </dataValidation>
    <dataValidation type="list" allowBlank="1" showErrorMessage="1" sqref="J30 J34:J36" xr:uid="{00000000-0002-0000-0800-000001000000}">
      <formula1>"Tuntas,Belum"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B1:M1002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81.08984375" customWidth="1"/>
    <col min="5" max="5" width="12.81640625" customWidth="1"/>
    <col min="6" max="6" width="7.08984375" customWidth="1"/>
    <col min="8" max="8" width="17" customWidth="1"/>
    <col min="9" max="9" width="15.7265625" customWidth="1"/>
    <col min="10" max="10" width="18.54296875" customWidth="1"/>
    <col min="11" max="11" width="14.453125" hidden="1"/>
    <col min="13" max="13" width="18.26953125" customWidth="1"/>
  </cols>
  <sheetData>
    <row r="1" spans="2:13" ht="14.5">
      <c r="B1" s="535" t="s">
        <v>0</v>
      </c>
      <c r="C1" s="538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35" t="s">
        <v>7</v>
      </c>
      <c r="J1" s="539" t="s">
        <v>8</v>
      </c>
      <c r="K1" s="540"/>
      <c r="L1" s="540"/>
      <c r="M1" s="541"/>
    </row>
    <row r="2" spans="2:13" ht="4.5" customHeight="1">
      <c r="B2" s="536"/>
      <c r="C2" s="536"/>
      <c r="D2" s="536"/>
      <c r="E2" s="536"/>
      <c r="F2" s="536"/>
      <c r="G2" s="536"/>
      <c r="H2" s="536"/>
      <c r="I2" s="536"/>
      <c r="J2" s="542"/>
      <c r="K2" s="543"/>
      <c r="L2" s="543"/>
      <c r="M2" s="544"/>
    </row>
    <row r="3" spans="2:13" ht="43.5" customHeight="1">
      <c r="B3" s="537"/>
      <c r="C3" s="537"/>
      <c r="D3" s="537"/>
      <c r="E3" s="537"/>
      <c r="F3" s="537"/>
      <c r="G3" s="537"/>
      <c r="H3" s="537"/>
      <c r="I3" s="537"/>
      <c r="J3" s="1" t="s">
        <v>9</v>
      </c>
      <c r="K3" s="1" t="s">
        <v>10</v>
      </c>
      <c r="L3" s="1" t="s">
        <v>11</v>
      </c>
      <c r="M3" s="1" t="s">
        <v>12</v>
      </c>
    </row>
    <row r="4" spans="2:13" ht="14.5">
      <c r="B4" s="545" t="s">
        <v>13</v>
      </c>
      <c r="C4" s="534"/>
      <c r="D4" s="2"/>
      <c r="E4" s="3"/>
      <c r="F4" s="3"/>
      <c r="G4" s="3"/>
      <c r="H4" s="3"/>
      <c r="I4" s="42"/>
      <c r="J4" s="43"/>
      <c r="K4" s="3"/>
      <c r="L4" s="42"/>
      <c r="M4" s="3"/>
    </row>
    <row r="5" spans="2:13" ht="14.5">
      <c r="B5" s="38" t="s">
        <v>26</v>
      </c>
      <c r="C5" s="5"/>
      <c r="D5" s="6" t="s">
        <v>290</v>
      </c>
      <c r="E5" s="7"/>
      <c r="F5" s="38">
        <v>1</v>
      </c>
      <c r="G5" s="38" t="s">
        <v>20</v>
      </c>
      <c r="H5" s="37" t="s">
        <v>291</v>
      </c>
      <c r="I5" s="144" t="s">
        <v>112</v>
      </c>
      <c r="J5" s="41"/>
      <c r="K5" s="4"/>
      <c r="L5" s="88"/>
      <c r="M5" s="4"/>
    </row>
    <row r="6" spans="2:13" ht="14.5">
      <c r="B6" s="545" t="s">
        <v>15</v>
      </c>
      <c r="C6" s="534"/>
      <c r="D6" s="2"/>
      <c r="E6" s="3"/>
      <c r="F6" s="3"/>
      <c r="G6" s="3"/>
      <c r="H6" s="3"/>
      <c r="I6" s="42"/>
      <c r="J6" s="43"/>
      <c r="K6" s="3"/>
      <c r="L6" s="42"/>
      <c r="M6" s="3"/>
    </row>
    <row r="7" spans="2:13" ht="14.5">
      <c r="B7" s="118" t="s">
        <v>16</v>
      </c>
      <c r="C7" s="96" t="s">
        <v>293</v>
      </c>
      <c r="D7" s="146" t="s">
        <v>135</v>
      </c>
      <c r="E7" s="92" t="s">
        <v>19</v>
      </c>
      <c r="F7" s="118">
        <v>1</v>
      </c>
      <c r="G7" s="118" t="s">
        <v>20</v>
      </c>
      <c r="H7" s="89" t="s">
        <v>333</v>
      </c>
      <c r="I7" s="148" t="s">
        <v>98</v>
      </c>
      <c r="J7" s="178" t="s">
        <v>22</v>
      </c>
      <c r="K7" s="93"/>
      <c r="L7" s="95" t="s">
        <v>23</v>
      </c>
      <c r="M7" s="93"/>
    </row>
    <row r="8" spans="2:13" ht="14.5">
      <c r="B8" s="118" t="s">
        <v>16</v>
      </c>
      <c r="C8" s="90" t="s">
        <v>185</v>
      </c>
      <c r="D8" s="146" t="s">
        <v>93</v>
      </c>
      <c r="E8" s="92" t="s">
        <v>19</v>
      </c>
      <c r="F8" s="118">
        <v>1</v>
      </c>
      <c r="G8" s="118" t="s">
        <v>20</v>
      </c>
      <c r="H8" s="89" t="s">
        <v>334</v>
      </c>
      <c r="I8" s="148" t="s">
        <v>128</v>
      </c>
      <c r="J8" s="178" t="s">
        <v>22</v>
      </c>
      <c r="K8" s="93"/>
      <c r="L8" s="95" t="s">
        <v>23</v>
      </c>
      <c r="M8" s="93"/>
    </row>
    <row r="9" spans="2:13" ht="28">
      <c r="B9" s="118" t="s">
        <v>16</v>
      </c>
      <c r="C9" s="90" t="s">
        <v>335</v>
      </c>
      <c r="D9" s="146" t="s">
        <v>140</v>
      </c>
      <c r="E9" s="92" t="s">
        <v>19</v>
      </c>
      <c r="F9" s="118">
        <v>1</v>
      </c>
      <c r="G9" s="118" t="s">
        <v>20</v>
      </c>
      <c r="H9" s="89" t="s">
        <v>336</v>
      </c>
      <c r="I9" s="148" t="s">
        <v>337</v>
      </c>
      <c r="J9" s="178" t="s">
        <v>22</v>
      </c>
      <c r="K9" s="93"/>
      <c r="L9" s="95" t="s">
        <v>23</v>
      </c>
      <c r="M9" s="93"/>
    </row>
    <row r="10" spans="2:13" ht="28">
      <c r="B10" s="118" t="s">
        <v>16</v>
      </c>
      <c r="C10" s="96" t="s">
        <v>237</v>
      </c>
      <c r="D10" s="146" t="s">
        <v>238</v>
      </c>
      <c r="E10" s="92" t="s">
        <v>19</v>
      </c>
      <c r="F10" s="118">
        <v>1</v>
      </c>
      <c r="G10" s="118" t="s">
        <v>20</v>
      </c>
      <c r="H10" s="89" t="s">
        <v>338</v>
      </c>
      <c r="I10" s="148" t="s">
        <v>240</v>
      </c>
      <c r="J10" s="178" t="s">
        <v>22</v>
      </c>
      <c r="K10" s="93"/>
      <c r="L10" s="95" t="s">
        <v>23</v>
      </c>
      <c r="M10" s="93" t="s">
        <v>241</v>
      </c>
    </row>
    <row r="11" spans="2:13" ht="14.5">
      <c r="B11" s="118" t="s">
        <v>16</v>
      </c>
      <c r="C11" s="96" t="s">
        <v>137</v>
      </c>
      <c r="D11" s="146" t="s">
        <v>135</v>
      </c>
      <c r="E11" s="92" t="s">
        <v>19</v>
      </c>
      <c r="F11" s="118">
        <v>1</v>
      </c>
      <c r="G11" s="118" t="s">
        <v>20</v>
      </c>
      <c r="H11" s="89" t="s">
        <v>339</v>
      </c>
      <c r="I11" s="148" t="s">
        <v>128</v>
      </c>
      <c r="J11" s="178" t="s">
        <v>22</v>
      </c>
      <c r="K11" s="93"/>
      <c r="L11" s="95" t="s">
        <v>23</v>
      </c>
      <c r="M11" s="93"/>
    </row>
    <row r="12" spans="2:13" ht="14.5">
      <c r="B12" s="118" t="s">
        <v>16</v>
      </c>
      <c r="C12" s="90" t="s">
        <v>139</v>
      </c>
      <c r="D12" s="146" t="s">
        <v>140</v>
      </c>
      <c r="E12" s="92" t="s">
        <v>19</v>
      </c>
      <c r="F12" s="118">
        <v>1</v>
      </c>
      <c r="G12" s="118" t="s">
        <v>20</v>
      </c>
      <c r="H12" s="89" t="s">
        <v>340</v>
      </c>
      <c r="I12" s="148" t="s">
        <v>128</v>
      </c>
      <c r="J12" s="178" t="s">
        <v>22</v>
      </c>
      <c r="K12" s="93"/>
      <c r="L12" s="95" t="s">
        <v>23</v>
      </c>
      <c r="M12" s="93" t="s">
        <v>241</v>
      </c>
    </row>
    <row r="13" spans="2:13" ht="14.5">
      <c r="B13" s="118" t="s">
        <v>16</v>
      </c>
      <c r="C13" s="90" t="s">
        <v>142</v>
      </c>
      <c r="D13" s="146" t="s">
        <v>140</v>
      </c>
      <c r="E13" s="92" t="s">
        <v>19</v>
      </c>
      <c r="F13" s="118">
        <v>1</v>
      </c>
      <c r="G13" s="118" t="s">
        <v>20</v>
      </c>
      <c r="H13" s="89" t="s">
        <v>341</v>
      </c>
      <c r="I13" s="148" t="s">
        <v>21</v>
      </c>
      <c r="J13" s="178" t="s">
        <v>22</v>
      </c>
      <c r="K13" s="93"/>
      <c r="L13" s="95" t="s">
        <v>23</v>
      </c>
      <c r="M13" s="93" t="s">
        <v>241</v>
      </c>
    </row>
    <row r="14" spans="2:13" ht="14.5">
      <c r="B14" s="118" t="s">
        <v>16</v>
      </c>
      <c r="C14" s="96" t="s">
        <v>301</v>
      </c>
      <c r="D14" s="146" t="s">
        <v>93</v>
      </c>
      <c r="E14" s="92" t="s">
        <v>19</v>
      </c>
      <c r="F14" s="118">
        <v>1</v>
      </c>
      <c r="G14" s="118" t="s">
        <v>20</v>
      </c>
      <c r="H14" s="89" t="s">
        <v>342</v>
      </c>
      <c r="I14" s="148" t="s">
        <v>108</v>
      </c>
      <c r="J14" s="178" t="s">
        <v>22</v>
      </c>
      <c r="K14" s="93"/>
      <c r="L14" s="95" t="s">
        <v>23</v>
      </c>
      <c r="M14" s="93"/>
    </row>
    <row r="15" spans="2:13" ht="14.5">
      <c r="B15" s="118" t="s">
        <v>16</v>
      </c>
      <c r="C15" s="90" t="s">
        <v>343</v>
      </c>
      <c r="D15" s="146" t="s">
        <v>135</v>
      </c>
      <c r="E15" s="92" t="s">
        <v>19</v>
      </c>
      <c r="F15" s="118">
        <v>1</v>
      </c>
      <c r="G15" s="118" t="s">
        <v>20</v>
      </c>
      <c r="H15" s="89" t="s">
        <v>344</v>
      </c>
      <c r="I15" s="148" t="s">
        <v>128</v>
      </c>
      <c r="J15" s="178" t="s">
        <v>22</v>
      </c>
      <c r="K15" s="93"/>
      <c r="L15" s="95" t="s">
        <v>23</v>
      </c>
      <c r="M15" s="93"/>
    </row>
    <row r="16" spans="2:13" ht="14.5">
      <c r="B16" s="34"/>
      <c r="C16" s="35"/>
      <c r="D16" s="36"/>
      <c r="E16" s="37"/>
      <c r="F16" s="38"/>
      <c r="G16" s="38"/>
      <c r="H16" s="38"/>
      <c r="I16" s="106"/>
      <c r="J16" s="41"/>
      <c r="K16" s="38"/>
      <c r="L16" s="40"/>
      <c r="M16" s="4"/>
    </row>
    <row r="17" spans="2:13" ht="14.5">
      <c r="B17" s="533" t="s">
        <v>24</v>
      </c>
      <c r="C17" s="534"/>
      <c r="D17" s="2"/>
      <c r="E17" s="3"/>
      <c r="F17" s="3"/>
      <c r="G17" s="3"/>
      <c r="H17" s="3"/>
      <c r="I17" s="42"/>
      <c r="J17" s="43"/>
      <c r="K17" s="3"/>
      <c r="L17" s="42"/>
      <c r="M17" s="3"/>
    </row>
    <row r="18" spans="2:13" ht="14.5">
      <c r="B18" s="118" t="s">
        <v>16</v>
      </c>
      <c r="C18" s="96" t="s">
        <v>345</v>
      </c>
      <c r="D18" s="146" t="s">
        <v>250</v>
      </c>
      <c r="E18" s="92" t="s">
        <v>131</v>
      </c>
      <c r="F18" s="118">
        <v>1</v>
      </c>
      <c r="G18" s="118" t="s">
        <v>20</v>
      </c>
      <c r="H18" s="89" t="s">
        <v>346</v>
      </c>
      <c r="I18" s="148" t="s">
        <v>108</v>
      </c>
      <c r="J18" s="178" t="s">
        <v>22</v>
      </c>
      <c r="K18" s="93"/>
      <c r="L18" s="95"/>
      <c r="M18" s="93" t="s">
        <v>347</v>
      </c>
    </row>
    <row r="19" spans="2:13" ht="14.5">
      <c r="B19" s="118" t="s">
        <v>16</v>
      </c>
      <c r="C19" s="96" t="s">
        <v>348</v>
      </c>
      <c r="D19" s="146" t="s">
        <v>349</v>
      </c>
      <c r="E19" s="92" t="s">
        <v>19</v>
      </c>
      <c r="F19" s="118">
        <v>1</v>
      </c>
      <c r="G19" s="118" t="s">
        <v>20</v>
      </c>
      <c r="H19" s="89" t="s">
        <v>346</v>
      </c>
      <c r="I19" s="148" t="s">
        <v>128</v>
      </c>
      <c r="J19" s="178" t="s">
        <v>22</v>
      </c>
      <c r="K19" s="93"/>
      <c r="L19" s="95" t="s">
        <v>23</v>
      </c>
      <c r="M19" s="93" t="s">
        <v>252</v>
      </c>
    </row>
    <row r="20" spans="2:13" ht="42">
      <c r="B20" s="118" t="s">
        <v>16</v>
      </c>
      <c r="C20" s="96" t="s">
        <v>307</v>
      </c>
      <c r="D20" s="146" t="s">
        <v>308</v>
      </c>
      <c r="E20" s="92" t="s">
        <v>350</v>
      </c>
      <c r="F20" s="118">
        <v>1</v>
      </c>
      <c r="G20" s="118" t="s">
        <v>20</v>
      </c>
      <c r="H20" s="89" t="s">
        <v>346</v>
      </c>
      <c r="I20" s="148" t="s">
        <v>351</v>
      </c>
      <c r="J20" s="178" t="s">
        <v>22</v>
      </c>
      <c r="K20" s="93"/>
      <c r="L20" s="95"/>
      <c r="M20" s="93" t="s">
        <v>313</v>
      </c>
    </row>
    <row r="21" spans="2:13" ht="14.5">
      <c r="B21" s="34"/>
      <c r="C21" s="35"/>
      <c r="D21" s="59"/>
      <c r="E21" s="73"/>
      <c r="F21" s="140"/>
      <c r="G21" s="140"/>
      <c r="H21" s="140"/>
      <c r="I21" s="141"/>
      <c r="J21" s="142"/>
      <c r="K21" s="140"/>
      <c r="L21" s="143"/>
      <c r="M21" s="23"/>
    </row>
    <row r="22" spans="2:13" ht="14.5">
      <c r="B22" s="533" t="s">
        <v>25</v>
      </c>
      <c r="C22" s="534"/>
      <c r="D22" s="2"/>
      <c r="E22" s="3"/>
      <c r="F22" s="3"/>
      <c r="G22" s="3"/>
      <c r="H22" s="3"/>
      <c r="I22" s="42"/>
      <c r="J22" s="43"/>
      <c r="K22" s="3"/>
      <c r="L22" s="42"/>
      <c r="M22" s="3"/>
    </row>
    <row r="23" spans="2:13" ht="14.5">
      <c r="B23" s="118" t="s">
        <v>16</v>
      </c>
      <c r="C23" s="96" t="s">
        <v>352</v>
      </c>
      <c r="D23" s="146" t="s">
        <v>269</v>
      </c>
      <c r="E23" s="92" t="s">
        <v>127</v>
      </c>
      <c r="F23" s="118">
        <v>1</v>
      </c>
      <c r="G23" s="118" t="s">
        <v>20</v>
      </c>
      <c r="H23" s="89" t="s">
        <v>346</v>
      </c>
      <c r="I23" s="148" t="s">
        <v>128</v>
      </c>
      <c r="J23" s="178" t="s">
        <v>22</v>
      </c>
      <c r="K23" s="93"/>
      <c r="L23" s="95" t="s">
        <v>23</v>
      </c>
      <c r="M23" s="93"/>
    </row>
    <row r="24" spans="2:13" ht="14.5">
      <c r="B24" s="118" t="s">
        <v>16</v>
      </c>
      <c r="C24" s="96" t="s">
        <v>353</v>
      </c>
      <c r="D24" s="146" t="s">
        <v>263</v>
      </c>
      <c r="E24" s="92" t="s">
        <v>27</v>
      </c>
      <c r="F24" s="118">
        <v>1</v>
      </c>
      <c r="G24" s="118" t="s">
        <v>20</v>
      </c>
      <c r="H24" s="89" t="s">
        <v>346</v>
      </c>
      <c r="I24" s="148" t="s">
        <v>128</v>
      </c>
      <c r="J24" s="178" t="s">
        <v>22</v>
      </c>
      <c r="K24" s="93"/>
      <c r="L24" s="95"/>
      <c r="M24" s="93" t="s">
        <v>354</v>
      </c>
    </row>
    <row r="25" spans="2:13" ht="28">
      <c r="B25" s="118" t="s">
        <v>16</v>
      </c>
      <c r="C25" s="96" t="s">
        <v>355</v>
      </c>
      <c r="D25" s="146" t="s">
        <v>224</v>
      </c>
      <c r="E25" s="92" t="s">
        <v>122</v>
      </c>
      <c r="F25" s="118">
        <v>1</v>
      </c>
      <c r="G25" s="118" t="s">
        <v>20</v>
      </c>
      <c r="H25" s="89" t="s">
        <v>346</v>
      </c>
      <c r="I25" s="148" t="s">
        <v>231</v>
      </c>
      <c r="J25" s="178" t="s">
        <v>22</v>
      </c>
      <c r="K25" s="93"/>
      <c r="L25" s="95" t="s">
        <v>23</v>
      </c>
      <c r="M25" s="93"/>
    </row>
    <row r="26" spans="2:13" ht="28">
      <c r="B26" s="118" t="s">
        <v>26</v>
      </c>
      <c r="C26" s="96" t="s">
        <v>356</v>
      </c>
      <c r="D26" s="146" t="s">
        <v>357</v>
      </c>
      <c r="E26" s="92" t="s">
        <v>27</v>
      </c>
      <c r="F26" s="118">
        <v>1</v>
      </c>
      <c r="G26" s="118" t="s">
        <v>20</v>
      </c>
      <c r="H26" s="89" t="s">
        <v>346</v>
      </c>
      <c r="I26" s="148" t="s">
        <v>231</v>
      </c>
      <c r="J26" s="178" t="s">
        <v>22</v>
      </c>
      <c r="K26" s="93"/>
      <c r="L26" s="95"/>
      <c r="M26" s="93" t="s">
        <v>354</v>
      </c>
    </row>
    <row r="27" spans="2:13" ht="42">
      <c r="B27" s="118" t="s">
        <v>16</v>
      </c>
      <c r="C27" s="96" t="s">
        <v>358</v>
      </c>
      <c r="D27" s="146" t="s">
        <v>359</v>
      </c>
      <c r="E27" s="92" t="s">
        <v>118</v>
      </c>
      <c r="F27" s="118">
        <v>1</v>
      </c>
      <c r="G27" s="118" t="s">
        <v>20</v>
      </c>
      <c r="H27" s="89" t="s">
        <v>346</v>
      </c>
      <c r="I27" s="148" t="s">
        <v>351</v>
      </c>
      <c r="J27" s="178" t="s">
        <v>22</v>
      </c>
      <c r="K27" s="93"/>
      <c r="L27" s="95" t="s">
        <v>23</v>
      </c>
      <c r="M27" s="93" t="s">
        <v>360</v>
      </c>
    </row>
    <row r="28" spans="2:13" ht="42">
      <c r="B28" s="118" t="s">
        <v>16</v>
      </c>
      <c r="C28" s="96" t="s">
        <v>361</v>
      </c>
      <c r="D28" s="146" t="s">
        <v>362</v>
      </c>
      <c r="E28" s="92" t="s">
        <v>122</v>
      </c>
      <c r="F28" s="118">
        <v>1</v>
      </c>
      <c r="G28" s="118" t="s">
        <v>20</v>
      </c>
      <c r="H28" s="89" t="s">
        <v>346</v>
      </c>
      <c r="I28" s="148" t="s">
        <v>351</v>
      </c>
      <c r="J28" s="178" t="s">
        <v>22</v>
      </c>
      <c r="K28" s="93"/>
      <c r="L28" s="95" t="s">
        <v>23</v>
      </c>
      <c r="M28" s="93" t="s">
        <v>363</v>
      </c>
    </row>
    <row r="29" spans="2:13" ht="28">
      <c r="B29" s="118" t="s">
        <v>16</v>
      </c>
      <c r="C29" s="96" t="s">
        <v>364</v>
      </c>
      <c r="D29" s="146" t="s">
        <v>365</v>
      </c>
      <c r="E29" s="92" t="s">
        <v>118</v>
      </c>
      <c r="F29" s="118">
        <v>2</v>
      </c>
      <c r="G29" s="118" t="s">
        <v>20</v>
      </c>
      <c r="H29" s="89" t="s">
        <v>346</v>
      </c>
      <c r="I29" s="148" t="s">
        <v>231</v>
      </c>
      <c r="J29" s="178" t="s">
        <v>22</v>
      </c>
      <c r="K29" s="93"/>
      <c r="L29" s="95" t="s">
        <v>23</v>
      </c>
      <c r="M29" s="93" t="s">
        <v>366</v>
      </c>
    </row>
    <row r="30" spans="2:13" ht="28">
      <c r="B30" s="118" t="s">
        <v>16</v>
      </c>
      <c r="C30" s="96" t="s">
        <v>367</v>
      </c>
      <c r="D30" s="146" t="s">
        <v>368</v>
      </c>
      <c r="E30" s="92" t="s">
        <v>122</v>
      </c>
      <c r="F30" s="118">
        <v>1</v>
      </c>
      <c r="G30" s="118" t="s">
        <v>20</v>
      </c>
      <c r="H30" s="89" t="s">
        <v>346</v>
      </c>
      <c r="I30" s="148" t="s">
        <v>231</v>
      </c>
      <c r="J30" s="178" t="s">
        <v>22</v>
      </c>
      <c r="K30" s="93"/>
      <c r="L30" s="95" t="s">
        <v>23</v>
      </c>
      <c r="M30" s="93"/>
    </row>
    <row r="31" spans="2:13" ht="14.5">
      <c r="B31" s="23"/>
      <c r="C31" s="18"/>
      <c r="D31" s="82"/>
      <c r="E31" s="21"/>
      <c r="F31" s="19"/>
      <c r="G31" s="4"/>
      <c r="H31" s="7"/>
      <c r="I31" s="26"/>
      <c r="J31" s="142"/>
      <c r="K31" s="23"/>
      <c r="L31" s="107"/>
      <c r="M31" s="23"/>
    </row>
    <row r="32" spans="2:13" ht="14.5">
      <c r="B32" s="533" t="s">
        <v>28</v>
      </c>
      <c r="C32" s="534"/>
      <c r="D32" s="2"/>
      <c r="E32" s="3"/>
      <c r="F32" s="3"/>
      <c r="G32" s="3"/>
      <c r="H32" s="3"/>
      <c r="I32" s="42"/>
      <c r="J32" s="43"/>
      <c r="K32" s="3"/>
      <c r="L32" s="42"/>
      <c r="M32" s="3"/>
    </row>
    <row r="33" spans="2:13" ht="28">
      <c r="B33" s="118" t="s">
        <v>16</v>
      </c>
      <c r="C33" s="96" t="s">
        <v>369</v>
      </c>
      <c r="D33" s="146" t="s">
        <v>370</v>
      </c>
      <c r="E33" s="92" t="s">
        <v>122</v>
      </c>
      <c r="F33" s="118">
        <v>1</v>
      </c>
      <c r="G33" s="118" t="s">
        <v>20</v>
      </c>
      <c r="H33" s="89" t="s">
        <v>346</v>
      </c>
      <c r="I33" s="148" t="s">
        <v>231</v>
      </c>
      <c r="J33" s="178" t="s">
        <v>22</v>
      </c>
      <c r="K33" s="93"/>
      <c r="L33" s="95"/>
      <c r="M33" s="93" t="s">
        <v>371</v>
      </c>
    </row>
    <row r="34" spans="2:13" ht="14.5">
      <c r="B34" s="152"/>
      <c r="C34" s="35"/>
      <c r="D34" s="59"/>
      <c r="E34" s="155"/>
      <c r="F34" s="34"/>
      <c r="G34" s="152"/>
      <c r="H34" s="34"/>
      <c r="I34" s="163"/>
      <c r="J34" s="157"/>
      <c r="K34" s="158"/>
      <c r="L34" s="173"/>
      <c r="M34" s="174"/>
    </row>
    <row r="35" spans="2:13" ht="14.5">
      <c r="B35" s="34"/>
      <c r="C35" s="35"/>
      <c r="D35" s="70"/>
      <c r="E35" s="71"/>
      <c r="F35" s="72"/>
      <c r="G35" s="38"/>
      <c r="H35" s="73"/>
      <c r="I35" s="106"/>
      <c r="J35" s="142"/>
      <c r="K35" s="23"/>
      <c r="L35" s="40"/>
      <c r="M35" s="23"/>
    </row>
    <row r="36" spans="2:13" ht="14.5">
      <c r="B36" s="34"/>
      <c r="C36" s="35"/>
      <c r="D36" s="6"/>
      <c r="E36" s="72"/>
      <c r="F36" s="38"/>
      <c r="G36" s="75"/>
      <c r="H36" s="73"/>
      <c r="I36" s="106"/>
      <c r="J36" s="142"/>
      <c r="K36" s="23"/>
      <c r="L36" s="40"/>
      <c r="M36" s="40"/>
    </row>
    <row r="37" spans="2:13" ht="14.5">
      <c r="B37" s="17"/>
      <c r="C37" s="18"/>
      <c r="D37" s="24"/>
      <c r="E37" s="19"/>
      <c r="F37" s="19"/>
      <c r="G37" s="20"/>
      <c r="H37" s="21"/>
      <c r="I37" s="26"/>
      <c r="J37" s="142"/>
      <c r="K37" s="23"/>
      <c r="L37" s="54"/>
      <c r="M37" s="23"/>
    </row>
    <row r="38" spans="2:13" ht="15.75" customHeight="1">
      <c r="B38" s="28"/>
      <c r="C38" s="29"/>
      <c r="D38" s="30"/>
      <c r="E38" s="28"/>
      <c r="F38" s="28"/>
      <c r="G38" s="28"/>
      <c r="H38" s="28"/>
      <c r="I38" s="117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117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117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117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117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117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117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117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117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117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117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117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117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117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117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117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117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117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117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117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117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117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117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117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117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117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117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117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117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117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117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117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117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117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117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117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117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117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117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117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117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117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117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117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117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117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117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117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117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117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117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117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117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117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117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117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117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117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117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117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117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117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117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117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117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117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117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117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117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117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117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117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117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117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117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117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117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117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117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117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117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117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117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117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117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117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117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117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117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117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117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117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117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117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117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117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117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117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117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117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117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117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117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117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117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117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117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117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117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117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117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117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117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117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117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117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117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117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117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117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117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117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117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117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117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117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117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117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117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117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117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117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117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117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117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117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117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117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117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117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117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117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117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117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117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117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117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117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117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117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117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117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117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117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117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117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117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117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117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117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117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117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117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117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117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117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117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117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117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117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117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117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117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117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117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117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117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117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117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117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117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117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117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117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117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117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117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117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117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117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117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117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117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117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117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117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117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117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117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117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117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117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117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117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117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117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117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117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117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117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117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117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117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117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117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117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117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117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117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117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117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117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117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117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117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117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117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117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117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117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117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117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117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117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117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117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117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117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117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117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117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117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117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117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117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117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117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117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117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117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117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117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117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117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117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117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117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117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117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117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117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117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117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117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117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117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117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117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117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117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117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117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117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117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117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117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117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117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117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117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117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117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117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117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117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117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117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117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117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117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117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117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117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117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117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117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117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117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117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117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117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117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117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117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117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117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117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117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117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117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117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117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117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117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117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117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117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117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117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117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117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117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117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117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117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117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117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117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117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117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117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117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117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117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117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117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117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117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117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117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117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117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117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117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117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117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117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117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117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117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117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117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117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117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117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117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117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117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117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117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117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117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117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117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117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117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117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117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117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117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117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117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117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117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117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117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117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117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117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117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117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117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117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117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117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117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117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117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117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117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117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117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117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117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117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117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117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117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117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117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117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117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117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117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117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117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117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117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117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117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117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117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117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117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117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117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117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117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117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117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117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117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117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117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117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117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117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117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117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117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117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117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117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117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117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117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117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117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117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117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117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117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117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117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117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117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117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117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117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117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117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117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117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117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117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117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117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117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117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117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117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117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117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117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117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117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117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117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117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117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117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117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117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117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117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117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117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117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117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117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117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117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117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117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117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117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117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117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117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117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117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117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117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117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117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117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117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117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117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117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117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117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117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117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117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117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117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117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117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117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117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117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117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117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117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117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117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117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117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117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117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117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117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117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117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117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117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117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117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117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117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117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117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117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117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117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117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117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117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117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117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117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117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117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117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117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117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117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117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117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117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117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117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117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117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117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117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117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117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117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117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117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117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117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117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117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117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117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117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117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117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117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117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117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117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117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117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117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117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117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117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117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117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117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117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117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117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117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117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117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117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117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117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117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117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117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117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117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117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117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117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117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117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117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117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117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117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117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117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117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117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117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117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117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117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117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117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117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117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117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117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117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117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117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117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117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117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117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117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117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117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117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117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117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117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117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117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117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117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117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117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117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117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117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117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117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117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117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117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117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117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117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117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117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117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117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117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117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117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117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117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117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117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117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117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117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117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117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117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117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117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117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117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117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117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117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117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117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117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117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117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117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117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117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117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117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117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117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117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117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117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117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117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117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117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117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117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117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117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117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117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117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117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117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117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117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117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117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117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117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117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117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117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117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117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117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117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117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117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117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117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117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117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117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117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117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117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117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117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117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117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117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117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117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117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117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117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117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117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117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117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117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117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117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117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117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117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117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117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117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117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117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117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117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117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117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117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117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117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117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117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117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117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117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117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117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117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117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117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117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117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117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117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117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117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117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117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117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117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117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117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117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117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117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117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117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117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117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117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117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117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117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117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117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117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117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117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117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117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117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117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117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117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117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117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117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117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117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117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117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117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117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117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117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117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117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117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117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117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117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117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117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117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117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117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117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117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117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117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117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117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117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117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117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117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117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117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117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117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117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117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117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117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117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117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117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117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117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117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117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117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117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117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117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117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117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117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117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117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117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117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117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117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117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117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117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117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117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117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117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117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117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117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117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117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117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117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117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117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117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117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117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117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117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117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117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117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117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117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117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117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117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117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117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117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117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117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117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117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117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117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117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117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117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117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117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117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117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117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117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117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117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117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117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117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117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117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117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117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117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117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117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117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117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117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117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117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117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117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117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117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117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117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117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117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117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117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117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117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117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117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117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117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117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117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117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117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117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117"/>
      <c r="J986" s="8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117"/>
      <c r="J987" s="8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117"/>
      <c r="J988" s="80"/>
      <c r="K988" s="28"/>
      <c r="L988" s="117"/>
      <c r="M988" s="28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117"/>
      <c r="J989" s="80"/>
      <c r="K989" s="28"/>
      <c r="L989" s="117"/>
      <c r="M989" s="28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117"/>
      <c r="J990" s="80"/>
      <c r="K990" s="28"/>
      <c r="L990" s="117"/>
      <c r="M990" s="28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117"/>
      <c r="J991" s="80"/>
      <c r="K991" s="28"/>
      <c r="L991" s="117"/>
      <c r="M991" s="28"/>
    </row>
    <row r="992" spans="2:13" ht="15.75" customHeight="1">
      <c r="B992" s="28"/>
      <c r="C992" s="29"/>
      <c r="D992" s="30"/>
      <c r="E992" s="28"/>
      <c r="F992" s="28"/>
      <c r="G992" s="28"/>
      <c r="H992" s="28"/>
      <c r="I992" s="117"/>
      <c r="J992" s="80"/>
      <c r="K992" s="28"/>
      <c r="L992" s="117"/>
      <c r="M992" s="28"/>
    </row>
    <row r="993" spans="2:13" ht="15.75" customHeight="1">
      <c r="B993" s="28"/>
      <c r="C993" s="29"/>
      <c r="D993" s="30"/>
      <c r="E993" s="28"/>
      <c r="F993" s="28"/>
      <c r="G993" s="28"/>
      <c r="H993" s="28"/>
      <c r="I993" s="117"/>
      <c r="J993" s="80"/>
      <c r="K993" s="28"/>
      <c r="L993" s="117"/>
      <c r="M993" s="28"/>
    </row>
    <row r="994" spans="2:13" ht="15.75" customHeight="1">
      <c r="B994" s="28"/>
      <c r="C994" s="29"/>
      <c r="D994" s="30"/>
      <c r="E994" s="28"/>
      <c r="F994" s="28"/>
      <c r="G994" s="28"/>
      <c r="H994" s="28"/>
      <c r="I994" s="117"/>
      <c r="J994" s="80"/>
      <c r="K994" s="28"/>
      <c r="L994" s="117"/>
      <c r="M994" s="28"/>
    </row>
    <row r="995" spans="2:13" ht="15.75" customHeight="1">
      <c r="B995" s="28"/>
      <c r="C995" s="29"/>
      <c r="D995" s="30"/>
      <c r="E995" s="28"/>
      <c r="F995" s="28"/>
      <c r="G995" s="28"/>
      <c r="H995" s="28"/>
      <c r="I995" s="117"/>
      <c r="J995" s="80"/>
      <c r="K995" s="28"/>
      <c r="L995" s="117"/>
      <c r="M995" s="28"/>
    </row>
    <row r="996" spans="2:13" ht="15.75" customHeight="1">
      <c r="B996" s="28"/>
      <c r="C996" s="29"/>
      <c r="D996" s="30"/>
      <c r="E996" s="28"/>
      <c r="F996" s="28"/>
      <c r="G996" s="28"/>
      <c r="H996" s="28"/>
      <c r="I996" s="117"/>
      <c r="J996" s="80"/>
      <c r="K996" s="28"/>
      <c r="L996" s="117"/>
      <c r="M996" s="28"/>
    </row>
    <row r="997" spans="2:13" ht="15.75" customHeight="1">
      <c r="B997" s="28"/>
      <c r="C997" s="29"/>
      <c r="D997" s="30"/>
      <c r="E997" s="28"/>
      <c r="F997" s="28"/>
      <c r="G997" s="28"/>
      <c r="H997" s="28"/>
      <c r="I997" s="117"/>
      <c r="J997" s="80"/>
      <c r="K997" s="28"/>
      <c r="L997" s="117"/>
      <c r="M997" s="28"/>
    </row>
    <row r="998" spans="2:13" ht="15.75" customHeight="1">
      <c r="B998" s="28"/>
      <c r="C998" s="29"/>
      <c r="D998" s="30"/>
      <c r="E998" s="28"/>
      <c r="F998" s="28"/>
      <c r="G998" s="28"/>
      <c r="H998" s="28"/>
      <c r="I998" s="117"/>
      <c r="J998" s="80"/>
      <c r="K998" s="28"/>
      <c r="L998" s="117"/>
      <c r="M998" s="28"/>
    </row>
    <row r="999" spans="2:13" ht="15.75" customHeight="1">
      <c r="B999" s="28"/>
      <c r="C999" s="29"/>
      <c r="D999" s="30"/>
      <c r="E999" s="28"/>
      <c r="F999" s="28"/>
      <c r="G999" s="28"/>
      <c r="H999" s="28"/>
      <c r="I999" s="117"/>
      <c r="J999" s="80"/>
      <c r="K999" s="28"/>
      <c r="L999" s="117"/>
      <c r="M999" s="28"/>
    </row>
    <row r="1000" spans="2:13" ht="15.75" customHeight="1">
      <c r="B1000" s="28"/>
      <c r="C1000" s="29"/>
      <c r="D1000" s="30"/>
      <c r="E1000" s="28"/>
      <c r="F1000" s="28"/>
      <c r="G1000" s="28"/>
      <c r="H1000" s="28"/>
      <c r="I1000" s="117"/>
      <c r="J1000" s="80"/>
      <c r="K1000" s="28"/>
      <c r="L1000" s="117"/>
      <c r="M1000" s="28"/>
    </row>
    <row r="1001" spans="2:13" ht="15.75" customHeight="1">
      <c r="B1001" s="28"/>
      <c r="C1001" s="29"/>
      <c r="D1001" s="30"/>
      <c r="E1001" s="28"/>
      <c r="F1001" s="28"/>
      <c r="G1001" s="28"/>
      <c r="H1001" s="28"/>
      <c r="I1001" s="117"/>
      <c r="J1001" s="80"/>
      <c r="K1001" s="28"/>
      <c r="L1001" s="117"/>
      <c r="M1001" s="28"/>
    </row>
    <row r="1002" spans="2:13" ht="15.75" customHeight="1">
      <c r="B1002" s="28"/>
      <c r="C1002" s="29"/>
      <c r="D1002" s="30"/>
      <c r="E1002" s="28"/>
      <c r="F1002" s="28"/>
      <c r="G1002" s="28"/>
      <c r="H1002" s="28"/>
      <c r="I1002" s="117"/>
      <c r="J1002" s="80"/>
      <c r="K1002" s="28"/>
      <c r="L1002" s="117"/>
      <c r="M1002" s="28"/>
    </row>
  </sheetData>
  <mergeCells count="14">
    <mergeCell ref="I1:I3"/>
    <mergeCell ref="J1:M2"/>
    <mergeCell ref="B4:C4"/>
    <mergeCell ref="B6:C6"/>
    <mergeCell ref="B17:C17"/>
    <mergeCell ref="E1:E3"/>
    <mergeCell ref="F1:F3"/>
    <mergeCell ref="G1:G3"/>
    <mergeCell ref="H1:H3"/>
    <mergeCell ref="B22:C22"/>
    <mergeCell ref="B32:C32"/>
    <mergeCell ref="B1:B3"/>
    <mergeCell ref="C1:C3"/>
    <mergeCell ref="D1:D3"/>
  </mergeCells>
  <dataValidations count="2">
    <dataValidation type="list" allowBlank="1" showErrorMessage="1" sqref="J7:J15 J18:J21 J23:J30 J33:J34" xr:uid="{00000000-0002-0000-0900-000000000000}">
      <formula1>"Tuntas,Belum,Proses Pengusulan,BATAL,DIUNDUR"</formula1>
    </dataValidation>
    <dataValidation type="list" allowBlank="1" showErrorMessage="1" sqref="J31 J35:J37" xr:uid="{00000000-0002-0000-0900-000001000000}">
      <formula1>"Tuntas,Belum"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B1:M996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81.08984375" customWidth="1"/>
    <col min="5" max="5" width="12.81640625" customWidth="1"/>
    <col min="6" max="6" width="7.08984375" customWidth="1"/>
    <col min="8" max="8" width="17" customWidth="1"/>
    <col min="9" max="9" width="17.08984375" customWidth="1"/>
    <col min="10" max="10" width="18.54296875" customWidth="1"/>
    <col min="11" max="11" width="14.453125" hidden="1"/>
    <col min="13" max="13" width="18.26953125" customWidth="1"/>
  </cols>
  <sheetData>
    <row r="1" spans="2:13" ht="14.5">
      <c r="B1" s="535" t="s">
        <v>0</v>
      </c>
      <c r="C1" s="538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35" t="s">
        <v>7</v>
      </c>
      <c r="J1" s="539" t="s">
        <v>8</v>
      </c>
      <c r="K1" s="540"/>
      <c r="L1" s="540"/>
      <c r="M1" s="541"/>
    </row>
    <row r="2" spans="2:13" ht="4.5" customHeight="1">
      <c r="B2" s="536"/>
      <c r="C2" s="536"/>
      <c r="D2" s="536"/>
      <c r="E2" s="536"/>
      <c r="F2" s="536"/>
      <c r="G2" s="536"/>
      <c r="H2" s="536"/>
      <c r="I2" s="536"/>
      <c r="J2" s="542"/>
      <c r="K2" s="543"/>
      <c r="L2" s="543"/>
      <c r="M2" s="544"/>
    </row>
    <row r="3" spans="2:13" ht="43.5" customHeight="1">
      <c r="B3" s="537"/>
      <c r="C3" s="537"/>
      <c r="D3" s="537"/>
      <c r="E3" s="537"/>
      <c r="F3" s="537"/>
      <c r="G3" s="537"/>
      <c r="H3" s="537"/>
      <c r="I3" s="537"/>
      <c r="J3" s="1" t="s">
        <v>9</v>
      </c>
      <c r="K3" s="1" t="s">
        <v>10</v>
      </c>
      <c r="L3" s="1" t="s">
        <v>11</v>
      </c>
      <c r="M3" s="1" t="s">
        <v>12</v>
      </c>
    </row>
    <row r="4" spans="2:13" ht="14.5">
      <c r="B4" s="545" t="s">
        <v>13</v>
      </c>
      <c r="C4" s="534"/>
      <c r="D4" s="2"/>
      <c r="E4" s="3"/>
      <c r="F4" s="3"/>
      <c r="G4" s="3"/>
      <c r="H4" s="3"/>
      <c r="I4" s="42"/>
      <c r="J4" s="43"/>
      <c r="K4" s="3"/>
      <c r="L4" s="42"/>
      <c r="M4" s="3"/>
    </row>
    <row r="5" spans="2:13" ht="14.5">
      <c r="B5" s="38" t="s">
        <v>26</v>
      </c>
      <c r="C5" s="5"/>
      <c r="D5" s="6" t="s">
        <v>290</v>
      </c>
      <c r="E5" s="7"/>
      <c r="F5" s="38">
        <v>1</v>
      </c>
      <c r="G5" s="38" t="s">
        <v>20</v>
      </c>
      <c r="H5" s="37" t="s">
        <v>291</v>
      </c>
      <c r="I5" s="144" t="s">
        <v>112</v>
      </c>
      <c r="J5" s="41"/>
      <c r="K5" s="4"/>
      <c r="L5" s="88"/>
      <c r="M5" s="4"/>
    </row>
    <row r="6" spans="2:13" ht="14.5">
      <c r="B6" s="545" t="s">
        <v>15</v>
      </c>
      <c r="C6" s="534"/>
      <c r="D6" s="2"/>
      <c r="E6" s="3"/>
      <c r="F6" s="3"/>
      <c r="G6" s="3"/>
      <c r="H6" s="3"/>
      <c r="I6" s="42"/>
      <c r="J6" s="43"/>
      <c r="K6" s="3"/>
      <c r="L6" s="42"/>
      <c r="M6" s="3"/>
    </row>
    <row r="7" spans="2:13" ht="14.5">
      <c r="B7" s="118" t="s">
        <v>16</v>
      </c>
      <c r="C7" s="96" t="s">
        <v>293</v>
      </c>
      <c r="D7" s="146" t="s">
        <v>135</v>
      </c>
      <c r="E7" s="92" t="s">
        <v>19</v>
      </c>
      <c r="F7" s="118">
        <v>1</v>
      </c>
      <c r="G7" s="118" t="s">
        <v>20</v>
      </c>
      <c r="H7" s="89" t="s">
        <v>372</v>
      </c>
      <c r="I7" s="148" t="s">
        <v>98</v>
      </c>
      <c r="J7" s="178" t="s">
        <v>22</v>
      </c>
      <c r="K7" s="93"/>
      <c r="L7" s="95" t="s">
        <v>23</v>
      </c>
      <c r="M7" s="93"/>
    </row>
    <row r="8" spans="2:13" ht="14.5">
      <c r="B8" s="118" t="s">
        <v>16</v>
      </c>
      <c r="C8" s="90" t="s">
        <v>185</v>
      </c>
      <c r="D8" s="146" t="s">
        <v>93</v>
      </c>
      <c r="E8" s="92" t="s">
        <v>19</v>
      </c>
      <c r="F8" s="118">
        <v>1</v>
      </c>
      <c r="G8" s="118" t="s">
        <v>20</v>
      </c>
      <c r="H8" s="89" t="s">
        <v>373</v>
      </c>
      <c r="I8" s="148" t="s">
        <v>128</v>
      </c>
      <c r="J8" s="178" t="s">
        <v>22</v>
      </c>
      <c r="K8" s="93"/>
      <c r="L8" s="95" t="s">
        <v>23</v>
      </c>
      <c r="M8" s="93"/>
    </row>
    <row r="9" spans="2:13" ht="28">
      <c r="B9" s="118" t="s">
        <v>16</v>
      </c>
      <c r="C9" s="90" t="s">
        <v>335</v>
      </c>
      <c r="D9" s="146" t="s">
        <v>140</v>
      </c>
      <c r="E9" s="92" t="s">
        <v>19</v>
      </c>
      <c r="F9" s="118">
        <v>1</v>
      </c>
      <c r="G9" s="118" t="s">
        <v>20</v>
      </c>
      <c r="H9" s="89" t="s">
        <v>374</v>
      </c>
      <c r="I9" s="148" t="s">
        <v>337</v>
      </c>
      <c r="J9" s="178" t="s">
        <v>22</v>
      </c>
      <c r="K9" s="93"/>
      <c r="L9" s="95" t="s">
        <v>23</v>
      </c>
      <c r="M9" s="93"/>
    </row>
    <row r="10" spans="2:13" ht="14.5">
      <c r="B10" s="118" t="s">
        <v>16</v>
      </c>
      <c r="C10" s="90" t="s">
        <v>139</v>
      </c>
      <c r="D10" s="146" t="s">
        <v>140</v>
      </c>
      <c r="E10" s="92" t="s">
        <v>19</v>
      </c>
      <c r="F10" s="118">
        <v>1</v>
      </c>
      <c r="G10" s="118" t="s">
        <v>20</v>
      </c>
      <c r="H10" s="89" t="s">
        <v>375</v>
      </c>
      <c r="I10" s="148" t="s">
        <v>128</v>
      </c>
      <c r="J10" s="178" t="s">
        <v>22</v>
      </c>
      <c r="K10" s="93"/>
      <c r="L10" s="95" t="s">
        <v>23</v>
      </c>
      <c r="M10" s="93" t="s">
        <v>241</v>
      </c>
    </row>
    <row r="11" spans="2:13" ht="14.5">
      <c r="B11" s="118" t="s">
        <v>16</v>
      </c>
      <c r="C11" s="90" t="s">
        <v>142</v>
      </c>
      <c r="D11" s="146" t="s">
        <v>140</v>
      </c>
      <c r="E11" s="92" t="s">
        <v>19</v>
      </c>
      <c r="F11" s="118">
        <v>1</v>
      </c>
      <c r="G11" s="118" t="s">
        <v>20</v>
      </c>
      <c r="H11" s="89" t="s">
        <v>376</v>
      </c>
      <c r="I11" s="148" t="s">
        <v>21</v>
      </c>
      <c r="J11" s="178" t="s">
        <v>22</v>
      </c>
      <c r="K11" s="93"/>
      <c r="L11" s="95" t="s">
        <v>23</v>
      </c>
      <c r="M11" s="93" t="s">
        <v>241</v>
      </c>
    </row>
    <row r="12" spans="2:13" ht="14.5">
      <c r="B12" s="118" t="s">
        <v>16</v>
      </c>
      <c r="C12" s="90" t="s">
        <v>343</v>
      </c>
      <c r="D12" s="146" t="s">
        <v>135</v>
      </c>
      <c r="E12" s="92" t="s">
        <v>19</v>
      </c>
      <c r="F12" s="118">
        <v>1</v>
      </c>
      <c r="G12" s="118" t="s">
        <v>20</v>
      </c>
      <c r="H12" s="89" t="s">
        <v>377</v>
      </c>
      <c r="I12" s="148" t="s">
        <v>128</v>
      </c>
      <c r="J12" s="178" t="s">
        <v>22</v>
      </c>
      <c r="K12" s="93"/>
      <c r="L12" s="95" t="s">
        <v>23</v>
      </c>
      <c r="M12" s="93"/>
    </row>
    <row r="13" spans="2:13" ht="14.5">
      <c r="B13" s="34"/>
      <c r="C13" s="35"/>
      <c r="D13" s="36"/>
      <c r="E13" s="37"/>
      <c r="F13" s="38"/>
      <c r="G13" s="38"/>
      <c r="H13" s="38"/>
      <c r="I13" s="106"/>
      <c r="J13" s="41"/>
      <c r="K13" s="38"/>
      <c r="L13" s="40"/>
      <c r="M13" s="4"/>
    </row>
    <row r="14" spans="2:13" ht="14.5">
      <c r="B14" s="533" t="s">
        <v>24</v>
      </c>
      <c r="C14" s="534"/>
      <c r="D14" s="2"/>
      <c r="E14" s="3"/>
      <c r="F14" s="3"/>
      <c r="G14" s="3"/>
      <c r="H14" s="3"/>
      <c r="I14" s="42"/>
      <c r="J14" s="43"/>
      <c r="K14" s="3"/>
      <c r="L14" s="42"/>
      <c r="M14" s="3"/>
    </row>
    <row r="15" spans="2:13" ht="14.5">
      <c r="B15" s="118" t="s">
        <v>16</v>
      </c>
      <c r="C15" s="96" t="s">
        <v>378</v>
      </c>
      <c r="D15" s="146" t="s">
        <v>37</v>
      </c>
      <c r="E15" s="92"/>
      <c r="F15" s="118">
        <v>1</v>
      </c>
      <c r="G15" s="118" t="s">
        <v>20</v>
      </c>
      <c r="H15" s="89" t="s">
        <v>379</v>
      </c>
      <c r="I15" s="148" t="s">
        <v>128</v>
      </c>
      <c r="J15" s="178" t="s">
        <v>22</v>
      </c>
      <c r="K15" s="93"/>
      <c r="L15" s="95" t="s">
        <v>23</v>
      </c>
      <c r="M15" s="93"/>
    </row>
    <row r="16" spans="2:13" ht="26">
      <c r="B16" s="34"/>
      <c r="C16" s="35"/>
      <c r="D16" s="179"/>
      <c r="E16" s="73"/>
      <c r="F16" s="140"/>
      <c r="G16" s="140"/>
      <c r="H16" s="34"/>
      <c r="I16" s="141"/>
      <c r="J16" s="142"/>
      <c r="K16" s="140"/>
      <c r="L16" s="143"/>
      <c r="M16" s="140"/>
    </row>
    <row r="17" spans="2:13" ht="26">
      <c r="B17" s="34"/>
      <c r="C17" s="35"/>
      <c r="D17" s="180"/>
      <c r="E17" s="73"/>
      <c r="F17" s="140"/>
      <c r="G17" s="140"/>
      <c r="H17" s="140"/>
      <c r="I17" s="141"/>
      <c r="J17" s="142"/>
      <c r="K17" s="140"/>
      <c r="L17" s="143"/>
      <c r="M17" s="23"/>
    </row>
    <row r="18" spans="2:13" ht="14.5">
      <c r="B18" s="533" t="s">
        <v>25</v>
      </c>
      <c r="C18" s="534"/>
      <c r="D18" s="2"/>
      <c r="E18" s="3"/>
      <c r="F18" s="3"/>
      <c r="G18" s="3"/>
      <c r="H18" s="3"/>
      <c r="I18" s="42"/>
      <c r="J18" s="43"/>
      <c r="K18" s="3"/>
      <c r="L18" s="42"/>
      <c r="M18" s="3"/>
    </row>
    <row r="19" spans="2:13" ht="28">
      <c r="B19" s="118" t="s">
        <v>26</v>
      </c>
      <c r="C19" s="96" t="s">
        <v>380</v>
      </c>
      <c r="D19" s="146" t="s">
        <v>381</v>
      </c>
      <c r="E19" s="92" t="s">
        <v>27</v>
      </c>
      <c r="F19" s="118">
        <v>1</v>
      </c>
      <c r="G19" s="118" t="s">
        <v>20</v>
      </c>
      <c r="H19" s="89" t="s">
        <v>379</v>
      </c>
      <c r="I19" s="148" t="s">
        <v>231</v>
      </c>
      <c r="J19" s="178" t="s">
        <v>22</v>
      </c>
      <c r="K19" s="93"/>
      <c r="L19" s="95"/>
      <c r="M19" s="93" t="s">
        <v>354</v>
      </c>
    </row>
    <row r="20" spans="2:13" ht="42">
      <c r="B20" s="118" t="s">
        <v>16</v>
      </c>
      <c r="C20" s="96" t="s">
        <v>382</v>
      </c>
      <c r="D20" s="146" t="s">
        <v>383</v>
      </c>
      <c r="E20" s="92" t="s">
        <v>118</v>
      </c>
      <c r="F20" s="118">
        <v>1</v>
      </c>
      <c r="G20" s="118" t="s">
        <v>20</v>
      </c>
      <c r="H20" s="89" t="s">
        <v>384</v>
      </c>
      <c r="I20" s="148" t="s">
        <v>128</v>
      </c>
      <c r="J20" s="178" t="s">
        <v>22</v>
      </c>
      <c r="K20" s="93"/>
      <c r="L20" s="95"/>
      <c r="M20" s="93" t="s">
        <v>55</v>
      </c>
    </row>
    <row r="21" spans="2:13" ht="28">
      <c r="B21" s="118" t="s">
        <v>16</v>
      </c>
      <c r="C21" s="96" t="s">
        <v>385</v>
      </c>
      <c r="D21" s="146" t="s">
        <v>386</v>
      </c>
      <c r="E21" s="92" t="s">
        <v>54</v>
      </c>
      <c r="F21" s="118">
        <v>2</v>
      </c>
      <c r="G21" s="118" t="s">
        <v>20</v>
      </c>
      <c r="H21" s="89" t="s">
        <v>379</v>
      </c>
      <c r="I21" s="148" t="s">
        <v>231</v>
      </c>
      <c r="J21" s="178" t="s">
        <v>22</v>
      </c>
      <c r="K21" s="93"/>
      <c r="L21" s="95" t="s">
        <v>23</v>
      </c>
      <c r="M21" s="93" t="s">
        <v>366</v>
      </c>
    </row>
    <row r="22" spans="2:13" ht="42">
      <c r="B22" s="118" t="s">
        <v>16</v>
      </c>
      <c r="C22" s="96" t="s">
        <v>387</v>
      </c>
      <c r="D22" s="146" t="s">
        <v>388</v>
      </c>
      <c r="E22" s="92" t="s">
        <v>118</v>
      </c>
      <c r="F22" s="118">
        <v>1</v>
      </c>
      <c r="G22" s="118" t="s">
        <v>20</v>
      </c>
      <c r="H22" s="89" t="s">
        <v>379</v>
      </c>
      <c r="I22" s="148" t="s">
        <v>389</v>
      </c>
      <c r="J22" s="178" t="s">
        <v>22</v>
      </c>
      <c r="K22" s="93"/>
      <c r="L22" s="95" t="s">
        <v>23</v>
      </c>
      <c r="M22" s="93" t="s">
        <v>360</v>
      </c>
    </row>
    <row r="23" spans="2:13" ht="28">
      <c r="B23" s="118" t="s">
        <v>16</v>
      </c>
      <c r="C23" s="96" t="s">
        <v>390</v>
      </c>
      <c r="D23" s="146" t="s">
        <v>391</v>
      </c>
      <c r="E23" s="92" t="s">
        <v>127</v>
      </c>
      <c r="F23" s="118">
        <v>1</v>
      </c>
      <c r="G23" s="118" t="s">
        <v>20</v>
      </c>
      <c r="H23" s="89" t="s">
        <v>379</v>
      </c>
      <c r="I23" s="148" t="s">
        <v>389</v>
      </c>
      <c r="J23" s="178" t="s">
        <v>22</v>
      </c>
      <c r="K23" s="93"/>
      <c r="L23" s="95" t="s">
        <v>23</v>
      </c>
      <c r="M23" s="93"/>
    </row>
    <row r="24" spans="2:13" ht="28">
      <c r="B24" s="118" t="s">
        <v>16</v>
      </c>
      <c r="C24" s="96" t="s">
        <v>392</v>
      </c>
      <c r="D24" s="146" t="s">
        <v>393</v>
      </c>
      <c r="E24" s="92" t="s">
        <v>54</v>
      </c>
      <c r="F24" s="118">
        <v>1</v>
      </c>
      <c r="G24" s="118" t="s">
        <v>20</v>
      </c>
      <c r="H24" s="89" t="s">
        <v>384</v>
      </c>
      <c r="I24" s="148" t="s">
        <v>128</v>
      </c>
      <c r="J24" s="178" t="s">
        <v>22</v>
      </c>
      <c r="K24" s="93"/>
      <c r="L24" s="95"/>
      <c r="M24" s="93" t="s">
        <v>371</v>
      </c>
    </row>
    <row r="25" spans="2:13" ht="14.5">
      <c r="B25" s="23"/>
      <c r="C25" s="18"/>
      <c r="D25" s="82"/>
      <c r="E25" s="21"/>
      <c r="F25" s="19"/>
      <c r="G25" s="4"/>
      <c r="H25" s="7"/>
      <c r="I25" s="26"/>
      <c r="J25" s="142"/>
      <c r="K25" s="23"/>
      <c r="L25" s="107"/>
      <c r="M25" s="23"/>
    </row>
    <row r="26" spans="2:13" ht="14.5">
      <c r="B26" s="533" t="s">
        <v>28</v>
      </c>
      <c r="C26" s="534"/>
      <c r="D26" s="2"/>
      <c r="E26" s="3"/>
      <c r="F26" s="3"/>
      <c r="G26" s="3"/>
      <c r="H26" s="3"/>
      <c r="I26" s="42"/>
      <c r="J26" s="43"/>
      <c r="K26" s="3"/>
      <c r="L26" s="42"/>
      <c r="M26" s="3"/>
    </row>
    <row r="27" spans="2:13" ht="28">
      <c r="B27" s="118" t="s">
        <v>16</v>
      </c>
      <c r="C27" s="96" t="s">
        <v>330</v>
      </c>
      <c r="D27" s="146" t="s">
        <v>394</v>
      </c>
      <c r="E27" s="92" t="s">
        <v>131</v>
      </c>
      <c r="F27" s="118">
        <v>1</v>
      </c>
      <c r="G27" s="118" t="s">
        <v>20</v>
      </c>
      <c r="H27" s="89" t="s">
        <v>395</v>
      </c>
      <c r="I27" s="148" t="s">
        <v>231</v>
      </c>
      <c r="J27" s="178" t="s">
        <v>22</v>
      </c>
      <c r="K27" s="93"/>
      <c r="L27" s="95" t="s">
        <v>23</v>
      </c>
      <c r="M27" s="93"/>
    </row>
    <row r="28" spans="2:13" ht="14.5">
      <c r="B28" s="152"/>
      <c r="C28" s="35"/>
      <c r="D28" s="59"/>
      <c r="E28" s="155"/>
      <c r="F28" s="34"/>
      <c r="G28" s="152"/>
      <c r="H28" s="34"/>
      <c r="I28" s="163"/>
      <c r="J28" s="157"/>
      <c r="K28" s="158"/>
      <c r="L28" s="173"/>
      <c r="M28" s="174"/>
    </row>
    <row r="29" spans="2:13" ht="14.5">
      <c r="B29" s="34"/>
      <c r="C29" s="35"/>
      <c r="D29" s="70"/>
      <c r="E29" s="71"/>
      <c r="F29" s="72"/>
      <c r="G29" s="38"/>
      <c r="H29" s="73"/>
      <c r="I29" s="106"/>
      <c r="J29" s="142"/>
      <c r="K29" s="23"/>
      <c r="L29" s="40"/>
      <c r="M29" s="23"/>
    </row>
    <row r="30" spans="2:13" ht="14.5">
      <c r="B30" s="34"/>
      <c r="C30" s="35"/>
      <c r="D30" s="6"/>
      <c r="E30" s="72"/>
      <c r="F30" s="38"/>
      <c r="G30" s="75"/>
      <c r="H30" s="73"/>
      <c r="I30" s="106"/>
      <c r="J30" s="142"/>
      <c r="K30" s="23"/>
      <c r="L30" s="40"/>
      <c r="M30" s="40"/>
    </row>
    <row r="31" spans="2:13" ht="14.5">
      <c r="B31" s="17"/>
      <c r="C31" s="18"/>
      <c r="D31" s="24"/>
      <c r="E31" s="19"/>
      <c r="F31" s="19"/>
      <c r="G31" s="20"/>
      <c r="H31" s="21"/>
      <c r="I31" s="26"/>
      <c r="J31" s="142"/>
      <c r="K31" s="23"/>
      <c r="L31" s="54"/>
      <c r="M31" s="23"/>
    </row>
    <row r="32" spans="2:13" ht="15.75" customHeight="1">
      <c r="B32" s="28"/>
      <c r="C32" s="29"/>
      <c r="D32" s="30"/>
      <c r="E32" s="28"/>
      <c r="F32" s="28"/>
      <c r="G32" s="28"/>
      <c r="H32" s="28"/>
      <c r="I32" s="117"/>
      <c r="J32" s="80"/>
      <c r="K32" s="28"/>
      <c r="L32" s="117"/>
      <c r="M32" s="28"/>
    </row>
    <row r="33" spans="2:13" ht="15.75" customHeight="1">
      <c r="B33" s="28"/>
      <c r="C33" s="29"/>
      <c r="D33" s="30"/>
      <c r="E33" s="28"/>
      <c r="F33" s="28"/>
      <c r="G33" s="28"/>
      <c r="H33" s="28"/>
      <c r="I33" s="117"/>
      <c r="J33" s="80"/>
      <c r="K33" s="28"/>
      <c r="L33" s="117"/>
      <c r="M33" s="28"/>
    </row>
    <row r="34" spans="2:13" ht="15.75" customHeight="1">
      <c r="B34" s="28"/>
      <c r="C34" s="29"/>
      <c r="D34" s="30"/>
      <c r="E34" s="28"/>
      <c r="F34" s="28"/>
      <c r="G34" s="28"/>
      <c r="H34" s="28"/>
      <c r="I34" s="117"/>
      <c r="J34" s="80"/>
      <c r="K34" s="28"/>
      <c r="L34" s="117"/>
      <c r="M34" s="28"/>
    </row>
    <row r="35" spans="2:13" ht="15.75" customHeight="1">
      <c r="B35" s="28"/>
      <c r="C35" s="29"/>
      <c r="D35" s="30"/>
      <c r="E35" s="28"/>
      <c r="F35" s="28"/>
      <c r="G35" s="28"/>
      <c r="H35" s="28"/>
      <c r="I35" s="117"/>
      <c r="J35" s="80"/>
      <c r="K35" s="28"/>
      <c r="L35" s="117"/>
      <c r="M35" s="28"/>
    </row>
    <row r="36" spans="2:13" ht="15.75" customHeight="1">
      <c r="B36" s="28"/>
      <c r="C36" s="29"/>
      <c r="D36" s="30"/>
      <c r="E36" s="28"/>
      <c r="F36" s="28"/>
      <c r="G36" s="28"/>
      <c r="H36" s="28"/>
      <c r="I36" s="117"/>
      <c r="J36" s="80"/>
      <c r="K36" s="28"/>
      <c r="L36" s="117"/>
      <c r="M36" s="28"/>
    </row>
    <row r="37" spans="2:13" ht="15.75" customHeight="1">
      <c r="B37" s="28"/>
      <c r="C37" s="29"/>
      <c r="D37" s="30"/>
      <c r="E37" s="28"/>
      <c r="F37" s="28"/>
      <c r="G37" s="28"/>
      <c r="H37" s="28"/>
      <c r="I37" s="117"/>
      <c r="J37" s="8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117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117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117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117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117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117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117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117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117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117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117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117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117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117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117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117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117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117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117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117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117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117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117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117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117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117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117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117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117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117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117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117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117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117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117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117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117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117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117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117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117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117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117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117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117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117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117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117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117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117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117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117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117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117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117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117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117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117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117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117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117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117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117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117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117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117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117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117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117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117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117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117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117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117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117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117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117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117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117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117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117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117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117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117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117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117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117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117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117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117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117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117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117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117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117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117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117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117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117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117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117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117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117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117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117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117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117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117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117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117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117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117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117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117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117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117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117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117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117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117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117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117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117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117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117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117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117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117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117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117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117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117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117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117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117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117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117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117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117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117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117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117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117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117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117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117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117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117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117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117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117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117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117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117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117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117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117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117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117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117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117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117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117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117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117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117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117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117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117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117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117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117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117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117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117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117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117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117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117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117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117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117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117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117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117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117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117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117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117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117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117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117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117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117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117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117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117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117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117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117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117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117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117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117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117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117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117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117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117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117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117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117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117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117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117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117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117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117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117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117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117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117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117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117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117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117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117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117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117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117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117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117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117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117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117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117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117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117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117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117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117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117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117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117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117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117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117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117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117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117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117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117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117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117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117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117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117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117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117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117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117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117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117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117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117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117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117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117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117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117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117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117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117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117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117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117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117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117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117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117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117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117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117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117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117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117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117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117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117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117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117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117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117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117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117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117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117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117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117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117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117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117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117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117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117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117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117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117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117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117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117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117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117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117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117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117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117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117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117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117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117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117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117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117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117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117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117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117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117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117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117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117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117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117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117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117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117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117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117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117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117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117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117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117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117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117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117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117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117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117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117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117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117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117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117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117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117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117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117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117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117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117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117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117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117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117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117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117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117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117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117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117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117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117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117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117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117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117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117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117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117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117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117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117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117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117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117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117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117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117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117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117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117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117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117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117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117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117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117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117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117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117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117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117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117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117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117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117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117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117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117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117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117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117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117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117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117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117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117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117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117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117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117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117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117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117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117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117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117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117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117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117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117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117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117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117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117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117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117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117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117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117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117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117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117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117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117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117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117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117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117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117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117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117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117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117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117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117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117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117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117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117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117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117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117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117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117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117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117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117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117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117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117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117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117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117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117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117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117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117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117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117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117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117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117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117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117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117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117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117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117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117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117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117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117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117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117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117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117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117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117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117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117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117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117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117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117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117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117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117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117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117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117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117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117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117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117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117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117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117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117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117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117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117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117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117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117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117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117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117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117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117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117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117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117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117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117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117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117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117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117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117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117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117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117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117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117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117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117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117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117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117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117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117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117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117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117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117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117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117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117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117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117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117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117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117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117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117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117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117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117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117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117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117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117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117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117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117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117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117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117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117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117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117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117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117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117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117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117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117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117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117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117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117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117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117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117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117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117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117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117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117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117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117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117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117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117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117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117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117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117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117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117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117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117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117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117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117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117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117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117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117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117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117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117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117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117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117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117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117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117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117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117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117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117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117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117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117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117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117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117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117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117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117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117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117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117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117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117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117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117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117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117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117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117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117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117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117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117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117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117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117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117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117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117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117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117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117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117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117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117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117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117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117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117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117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117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117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117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117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117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117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117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117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117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117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117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117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117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117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117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117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117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117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117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117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117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117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117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117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117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117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117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117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117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117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117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117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117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117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117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117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117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117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117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117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117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117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117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117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117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117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117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117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117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117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117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117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117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117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117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117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117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117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117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117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117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117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117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117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117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117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117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117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117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117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117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117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117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117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117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117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117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117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117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117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117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117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117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117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117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117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117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117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117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117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117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117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117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117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117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117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117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117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117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117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117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117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117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117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117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117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117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117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117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117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117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117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117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117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117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117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117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117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117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117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117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117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117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117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117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117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117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117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117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117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117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117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117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117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117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117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117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117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117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117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117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117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117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117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117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117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117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117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117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117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117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117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117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117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117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117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117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117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117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117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117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117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117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117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117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117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117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117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117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117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117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117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117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117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117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117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117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117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117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117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117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117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117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117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117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117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117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117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117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117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117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117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117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117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117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117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117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117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117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117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117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117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117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117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117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117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117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117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117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117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117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117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117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117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117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117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117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117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117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117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117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117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117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117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117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117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117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117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117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117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117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117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117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117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117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117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117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117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117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117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117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117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117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117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117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117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117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117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117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117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117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117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117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117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117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117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117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117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117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117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117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117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117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117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117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117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117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117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117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117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117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117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117"/>
      <c r="J986" s="8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117"/>
      <c r="J987" s="8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117"/>
      <c r="J988" s="80"/>
      <c r="K988" s="28"/>
      <c r="L988" s="117"/>
      <c r="M988" s="28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117"/>
      <c r="J989" s="80"/>
      <c r="K989" s="28"/>
      <c r="L989" s="117"/>
      <c r="M989" s="28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117"/>
      <c r="J990" s="80"/>
      <c r="K990" s="28"/>
      <c r="L990" s="117"/>
      <c r="M990" s="28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117"/>
      <c r="J991" s="80"/>
      <c r="K991" s="28"/>
      <c r="L991" s="117"/>
      <c r="M991" s="28"/>
    </row>
    <row r="992" spans="2:13" ht="15.75" customHeight="1">
      <c r="B992" s="28"/>
      <c r="C992" s="29"/>
      <c r="D992" s="30"/>
      <c r="E992" s="28"/>
      <c r="F992" s="28"/>
      <c r="G992" s="28"/>
      <c r="H992" s="28"/>
      <c r="I992" s="117"/>
      <c r="J992" s="80"/>
      <c r="K992" s="28"/>
      <c r="L992" s="117"/>
      <c r="M992" s="28"/>
    </row>
    <row r="993" spans="2:13" ht="15.75" customHeight="1">
      <c r="B993" s="28"/>
      <c r="C993" s="29"/>
      <c r="D993" s="30"/>
      <c r="E993" s="28"/>
      <c r="F993" s="28"/>
      <c r="G993" s="28"/>
      <c r="H993" s="28"/>
      <c r="I993" s="117"/>
      <c r="J993" s="80"/>
      <c r="K993" s="28"/>
      <c r="L993" s="117"/>
      <c r="M993" s="28"/>
    </row>
    <row r="994" spans="2:13" ht="15.75" customHeight="1">
      <c r="B994" s="28"/>
      <c r="C994" s="29"/>
      <c r="D994" s="30"/>
      <c r="E994" s="28"/>
      <c r="F994" s="28"/>
      <c r="G994" s="28"/>
      <c r="H994" s="28"/>
      <c r="I994" s="117"/>
      <c r="J994" s="80"/>
      <c r="K994" s="28"/>
      <c r="L994" s="117"/>
      <c r="M994" s="28"/>
    </row>
    <row r="995" spans="2:13" ht="15.75" customHeight="1">
      <c r="B995" s="28"/>
      <c r="C995" s="29"/>
      <c r="D995" s="30"/>
      <c r="E995" s="28"/>
      <c r="F995" s="28"/>
      <c r="G995" s="28"/>
      <c r="H995" s="28"/>
      <c r="I995" s="117"/>
      <c r="J995" s="80"/>
      <c r="K995" s="28"/>
      <c r="L995" s="117"/>
      <c r="M995" s="28"/>
    </row>
    <row r="996" spans="2:13" ht="15.75" customHeight="1">
      <c r="B996" s="28"/>
      <c r="C996" s="29"/>
      <c r="D996" s="30"/>
      <c r="E996" s="28"/>
      <c r="F996" s="28"/>
      <c r="G996" s="28"/>
      <c r="H996" s="28"/>
      <c r="I996" s="117"/>
      <c r="J996" s="80"/>
      <c r="K996" s="28"/>
      <c r="L996" s="117"/>
      <c r="M996" s="28"/>
    </row>
  </sheetData>
  <mergeCells count="14">
    <mergeCell ref="I1:I3"/>
    <mergeCell ref="J1:M2"/>
    <mergeCell ref="B4:C4"/>
    <mergeCell ref="B6:C6"/>
    <mergeCell ref="B14:C14"/>
    <mergeCell ref="E1:E3"/>
    <mergeCell ref="F1:F3"/>
    <mergeCell ref="G1:G3"/>
    <mergeCell ref="H1:H3"/>
    <mergeCell ref="B18:C18"/>
    <mergeCell ref="B26:C26"/>
    <mergeCell ref="B1:B3"/>
    <mergeCell ref="C1:C3"/>
    <mergeCell ref="D1:D3"/>
  </mergeCells>
  <dataValidations count="2">
    <dataValidation type="list" allowBlank="1" showErrorMessage="1" sqref="J7:J12 J15:J17 J19:J24 J27:J28" xr:uid="{00000000-0002-0000-0A00-000000000000}">
      <formula1>"Tuntas,Belum,Proses Pengusulan,BATAL,DIUNDUR"</formula1>
    </dataValidation>
    <dataValidation type="list" allowBlank="1" showErrorMessage="1" sqref="J25 J29:J31" xr:uid="{00000000-0002-0000-0A00-000001000000}">
      <formula1>"Tuntas,Belum"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B1:M991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81.08984375" customWidth="1"/>
    <col min="5" max="5" width="12.81640625" customWidth="1"/>
    <col min="6" max="6" width="7.08984375" customWidth="1"/>
    <col min="8" max="8" width="17" customWidth="1"/>
    <col min="9" max="9" width="17.08984375" customWidth="1"/>
    <col min="10" max="10" width="18.54296875" customWidth="1"/>
    <col min="11" max="11" width="14.453125" hidden="1"/>
    <col min="13" max="13" width="18.26953125" customWidth="1"/>
  </cols>
  <sheetData>
    <row r="1" spans="2:13" ht="14.5">
      <c r="B1" s="535" t="s">
        <v>0</v>
      </c>
      <c r="C1" s="538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35" t="s">
        <v>7</v>
      </c>
      <c r="J1" s="539" t="s">
        <v>8</v>
      </c>
      <c r="K1" s="540"/>
      <c r="L1" s="540"/>
      <c r="M1" s="541"/>
    </row>
    <row r="2" spans="2:13" ht="4.5" customHeight="1">
      <c r="B2" s="536"/>
      <c r="C2" s="536"/>
      <c r="D2" s="536"/>
      <c r="E2" s="536"/>
      <c r="F2" s="536"/>
      <c r="G2" s="536"/>
      <c r="H2" s="536"/>
      <c r="I2" s="536"/>
      <c r="J2" s="542"/>
      <c r="K2" s="543"/>
      <c r="L2" s="543"/>
      <c r="M2" s="544"/>
    </row>
    <row r="3" spans="2:13" ht="43.5" customHeight="1">
      <c r="B3" s="537"/>
      <c r="C3" s="537"/>
      <c r="D3" s="537"/>
      <c r="E3" s="537"/>
      <c r="F3" s="537"/>
      <c r="G3" s="537"/>
      <c r="H3" s="537"/>
      <c r="I3" s="537"/>
      <c r="J3" s="1" t="s">
        <v>9</v>
      </c>
      <c r="K3" s="1" t="s">
        <v>10</v>
      </c>
      <c r="L3" s="1" t="s">
        <v>11</v>
      </c>
      <c r="M3" s="1" t="s">
        <v>12</v>
      </c>
    </row>
    <row r="4" spans="2:13" ht="14.5">
      <c r="B4" s="545" t="s">
        <v>13</v>
      </c>
      <c r="C4" s="534"/>
      <c r="D4" s="2"/>
      <c r="E4" s="3"/>
      <c r="F4" s="3"/>
      <c r="G4" s="3"/>
      <c r="H4" s="3"/>
      <c r="I4" s="42"/>
      <c r="J4" s="43"/>
      <c r="K4" s="3"/>
      <c r="L4" s="42"/>
      <c r="M4" s="3"/>
    </row>
    <row r="5" spans="2:13" ht="14.5">
      <c r="B5" s="38" t="s">
        <v>26</v>
      </c>
      <c r="C5" s="5"/>
      <c r="D5" s="6" t="s">
        <v>290</v>
      </c>
      <c r="E5" s="7"/>
      <c r="F5" s="38">
        <v>1</v>
      </c>
      <c r="G5" s="38" t="s">
        <v>20</v>
      </c>
      <c r="H5" s="37" t="s">
        <v>291</v>
      </c>
      <c r="I5" s="144" t="s">
        <v>112</v>
      </c>
      <c r="J5" s="41"/>
      <c r="K5" s="4"/>
      <c r="L5" s="88"/>
      <c r="M5" s="4"/>
    </row>
    <row r="6" spans="2:13" ht="14.5">
      <c r="B6" s="545" t="s">
        <v>15</v>
      </c>
      <c r="C6" s="534"/>
      <c r="D6" s="2"/>
      <c r="E6" s="3"/>
      <c r="F6" s="3"/>
      <c r="G6" s="3"/>
      <c r="H6" s="3"/>
      <c r="I6" s="42"/>
      <c r="J6" s="43"/>
      <c r="K6" s="3"/>
      <c r="L6" s="42"/>
      <c r="M6" s="3"/>
    </row>
    <row r="7" spans="2:13" ht="28">
      <c r="B7" s="118" t="s">
        <v>16</v>
      </c>
      <c r="C7" s="90" t="s">
        <v>335</v>
      </c>
      <c r="D7" s="146" t="s">
        <v>140</v>
      </c>
      <c r="E7" s="92" t="s">
        <v>19</v>
      </c>
      <c r="F7" s="118">
        <v>1</v>
      </c>
      <c r="G7" s="118" t="s">
        <v>20</v>
      </c>
      <c r="H7" s="89" t="s">
        <v>396</v>
      </c>
      <c r="I7" s="148" t="s">
        <v>337</v>
      </c>
      <c r="J7" s="178" t="s">
        <v>22</v>
      </c>
      <c r="K7" s="93"/>
      <c r="L7" s="95" t="s">
        <v>23</v>
      </c>
      <c r="M7" s="93"/>
    </row>
    <row r="8" spans="2:13" ht="14.5">
      <c r="B8" s="34"/>
      <c r="C8" s="35"/>
      <c r="D8" s="36"/>
      <c r="E8" s="37"/>
      <c r="F8" s="38"/>
      <c r="G8" s="38"/>
      <c r="H8" s="38"/>
      <c r="I8" s="106"/>
      <c r="J8" s="41"/>
      <c r="K8" s="38"/>
      <c r="L8" s="40"/>
      <c r="M8" s="4"/>
    </row>
    <row r="9" spans="2:13" ht="14.5">
      <c r="B9" s="533" t="s">
        <v>24</v>
      </c>
      <c r="C9" s="534"/>
      <c r="D9" s="2"/>
      <c r="E9" s="3"/>
      <c r="F9" s="3"/>
      <c r="G9" s="3"/>
      <c r="H9" s="3"/>
      <c r="I9" s="42"/>
      <c r="J9" s="43"/>
      <c r="K9" s="3"/>
      <c r="L9" s="42"/>
      <c r="M9" s="3"/>
    </row>
    <row r="10" spans="2:13" ht="26">
      <c r="B10" s="34"/>
      <c r="C10" s="35"/>
      <c r="D10" s="180"/>
      <c r="E10" s="73"/>
      <c r="F10" s="140"/>
      <c r="G10" s="140"/>
      <c r="H10" s="34"/>
      <c r="I10" s="141"/>
      <c r="J10" s="142"/>
      <c r="K10" s="140"/>
      <c r="L10" s="143"/>
      <c r="M10" s="140"/>
    </row>
    <row r="11" spans="2:13" ht="26">
      <c r="B11" s="34"/>
      <c r="C11" s="35"/>
      <c r="D11" s="180"/>
      <c r="E11" s="73"/>
      <c r="F11" s="140"/>
      <c r="G11" s="140"/>
      <c r="H11" s="34"/>
      <c r="I11" s="141"/>
      <c r="J11" s="142"/>
      <c r="K11" s="140"/>
      <c r="L11" s="143"/>
      <c r="M11" s="140"/>
    </row>
    <row r="12" spans="2:13" ht="26">
      <c r="B12" s="34"/>
      <c r="C12" s="35"/>
      <c r="D12" s="180"/>
      <c r="E12" s="73"/>
      <c r="F12" s="140"/>
      <c r="G12" s="140"/>
      <c r="H12" s="140"/>
      <c r="I12" s="141"/>
      <c r="J12" s="142"/>
      <c r="K12" s="140"/>
      <c r="L12" s="143"/>
      <c r="M12" s="23"/>
    </row>
    <row r="13" spans="2:13" ht="14.5">
      <c r="B13" s="533" t="s">
        <v>25</v>
      </c>
      <c r="C13" s="534"/>
      <c r="D13" s="2"/>
      <c r="E13" s="3"/>
      <c r="F13" s="3"/>
      <c r="G13" s="3"/>
      <c r="H13" s="3"/>
      <c r="I13" s="42"/>
      <c r="J13" s="43"/>
      <c r="K13" s="3"/>
      <c r="L13" s="42"/>
      <c r="M13" s="3"/>
    </row>
    <row r="14" spans="2:13" ht="26">
      <c r="B14" s="34"/>
      <c r="C14" s="35"/>
      <c r="D14" s="180"/>
      <c r="E14" s="73"/>
      <c r="F14" s="140"/>
      <c r="G14" s="140"/>
      <c r="H14" s="34"/>
      <c r="I14" s="141"/>
      <c r="J14" s="142"/>
      <c r="K14" s="140"/>
      <c r="L14" s="143"/>
      <c r="M14" s="140"/>
    </row>
    <row r="15" spans="2:13" ht="26">
      <c r="B15" s="34"/>
      <c r="C15" s="35"/>
      <c r="D15" s="180"/>
      <c r="E15" s="73"/>
      <c r="F15" s="140"/>
      <c r="G15" s="140"/>
      <c r="H15" s="34"/>
      <c r="I15" s="141"/>
      <c r="J15" s="142"/>
      <c r="K15" s="140"/>
      <c r="L15" s="143"/>
      <c r="M15" s="140"/>
    </row>
    <row r="16" spans="2:13" ht="26">
      <c r="B16" s="34"/>
      <c r="C16" s="35"/>
      <c r="D16" s="180"/>
      <c r="E16" s="73"/>
      <c r="F16" s="140"/>
      <c r="G16" s="140"/>
      <c r="H16" s="34"/>
      <c r="I16" s="141"/>
      <c r="J16" s="142"/>
      <c r="K16" s="140"/>
      <c r="L16" s="143"/>
      <c r="M16" s="140"/>
    </row>
    <row r="17" spans="2:13" ht="26">
      <c r="B17" s="34"/>
      <c r="C17" s="35"/>
      <c r="D17" s="180"/>
      <c r="E17" s="73"/>
      <c r="F17" s="140"/>
      <c r="G17" s="140"/>
      <c r="H17" s="34"/>
      <c r="I17" s="141"/>
      <c r="J17" s="142"/>
      <c r="K17" s="140"/>
      <c r="L17" s="143"/>
      <c r="M17" s="140"/>
    </row>
    <row r="18" spans="2:13" ht="26">
      <c r="B18" s="34"/>
      <c r="C18" s="35"/>
      <c r="D18" s="180"/>
      <c r="E18" s="73"/>
      <c r="F18" s="140"/>
      <c r="G18" s="140"/>
      <c r="H18" s="34"/>
      <c r="I18" s="141"/>
      <c r="J18" s="142"/>
      <c r="K18" s="140"/>
      <c r="L18" s="143"/>
      <c r="M18" s="140"/>
    </row>
    <row r="19" spans="2:13" ht="26">
      <c r="B19" s="34"/>
      <c r="C19" s="35"/>
      <c r="D19" s="180"/>
      <c r="E19" s="73"/>
      <c r="F19" s="140"/>
      <c r="G19" s="140"/>
      <c r="H19" s="34"/>
      <c r="I19" s="141"/>
      <c r="J19" s="142"/>
      <c r="K19" s="140"/>
      <c r="L19" s="143"/>
      <c r="M19" s="140"/>
    </row>
    <row r="20" spans="2:13" ht="14.5">
      <c r="B20" s="23"/>
      <c r="C20" s="18"/>
      <c r="D20" s="82"/>
      <c r="E20" s="21"/>
      <c r="F20" s="19"/>
      <c r="G20" s="4"/>
      <c r="H20" s="7"/>
      <c r="I20" s="26"/>
      <c r="J20" s="142"/>
      <c r="K20" s="23"/>
      <c r="L20" s="107"/>
      <c r="M20" s="23"/>
    </row>
    <row r="21" spans="2:13" ht="14.5">
      <c r="B21" s="533" t="s">
        <v>28</v>
      </c>
      <c r="C21" s="534"/>
      <c r="D21" s="2"/>
      <c r="E21" s="3"/>
      <c r="F21" s="3"/>
      <c r="G21" s="3"/>
      <c r="H21" s="3"/>
      <c r="I21" s="42"/>
      <c r="J21" s="43"/>
      <c r="K21" s="3"/>
      <c r="L21" s="42"/>
      <c r="M21" s="3"/>
    </row>
    <row r="22" spans="2:13" ht="26">
      <c r="B22" s="34"/>
      <c r="C22" s="35"/>
      <c r="D22" s="180"/>
      <c r="E22" s="73"/>
      <c r="F22" s="140"/>
      <c r="G22" s="140"/>
      <c r="H22" s="34"/>
      <c r="I22" s="141"/>
      <c r="J22" s="142"/>
      <c r="K22" s="140"/>
      <c r="L22" s="143"/>
      <c r="M22" s="140"/>
    </row>
    <row r="23" spans="2:13" ht="14.5">
      <c r="B23" s="152"/>
      <c r="C23" s="35"/>
      <c r="D23" s="59"/>
      <c r="E23" s="155"/>
      <c r="F23" s="34"/>
      <c r="G23" s="152"/>
      <c r="H23" s="34"/>
      <c r="I23" s="163"/>
      <c r="J23" s="157"/>
      <c r="K23" s="158"/>
      <c r="L23" s="173"/>
      <c r="M23" s="174"/>
    </row>
    <row r="24" spans="2:13" ht="14.5">
      <c r="B24" s="34"/>
      <c r="C24" s="35"/>
      <c r="D24" s="70"/>
      <c r="E24" s="71"/>
      <c r="F24" s="72"/>
      <c r="G24" s="38"/>
      <c r="H24" s="73"/>
      <c r="I24" s="106"/>
      <c r="J24" s="142"/>
      <c r="K24" s="23"/>
      <c r="L24" s="40"/>
      <c r="M24" s="23"/>
    </row>
    <row r="25" spans="2:13" ht="14.5">
      <c r="B25" s="34"/>
      <c r="C25" s="35"/>
      <c r="D25" s="6"/>
      <c r="E25" s="72"/>
      <c r="F25" s="38"/>
      <c r="G25" s="75"/>
      <c r="H25" s="73"/>
      <c r="I25" s="106"/>
      <c r="J25" s="142"/>
      <c r="K25" s="23"/>
      <c r="L25" s="40"/>
      <c r="M25" s="40"/>
    </row>
    <row r="26" spans="2:13" ht="14.5">
      <c r="B26" s="17"/>
      <c r="C26" s="18"/>
      <c r="D26" s="24"/>
      <c r="E26" s="19"/>
      <c r="F26" s="19"/>
      <c r="G26" s="20"/>
      <c r="H26" s="21"/>
      <c r="I26" s="26"/>
      <c r="J26" s="142"/>
      <c r="K26" s="23"/>
      <c r="L26" s="54"/>
      <c r="M26" s="23"/>
    </row>
    <row r="27" spans="2:13" ht="15.75" customHeight="1">
      <c r="B27" s="28"/>
      <c r="C27" s="29"/>
      <c r="D27" s="30"/>
      <c r="E27" s="28"/>
      <c r="F27" s="28"/>
      <c r="G27" s="28"/>
      <c r="H27" s="28"/>
      <c r="I27" s="117"/>
      <c r="J27" s="80"/>
      <c r="K27" s="28"/>
      <c r="L27" s="117"/>
      <c r="M27" s="28"/>
    </row>
    <row r="28" spans="2:13" ht="15.75" customHeight="1">
      <c r="B28" s="28"/>
      <c r="C28" s="29"/>
      <c r="D28" s="30"/>
      <c r="E28" s="28"/>
      <c r="F28" s="28"/>
      <c r="G28" s="28"/>
      <c r="H28" s="28"/>
      <c r="I28" s="117"/>
      <c r="J28" s="80"/>
      <c r="K28" s="28"/>
      <c r="L28" s="117"/>
      <c r="M28" s="28"/>
    </row>
    <row r="29" spans="2:13" ht="15.75" customHeight="1">
      <c r="B29" s="28"/>
      <c r="C29" s="29"/>
      <c r="D29" s="30"/>
      <c r="E29" s="28"/>
      <c r="F29" s="28"/>
      <c r="G29" s="28"/>
      <c r="H29" s="28"/>
      <c r="I29" s="117"/>
      <c r="J29" s="80"/>
      <c r="K29" s="28"/>
      <c r="L29" s="117"/>
      <c r="M29" s="28"/>
    </row>
    <row r="30" spans="2:13" ht="15.75" customHeight="1">
      <c r="B30" s="28"/>
      <c r="C30" s="29"/>
      <c r="D30" s="30"/>
      <c r="E30" s="28"/>
      <c r="F30" s="28"/>
      <c r="G30" s="28"/>
      <c r="H30" s="28"/>
      <c r="I30" s="117"/>
      <c r="J30" s="80"/>
      <c r="K30" s="28"/>
      <c r="L30" s="117"/>
      <c r="M30" s="28"/>
    </row>
    <row r="31" spans="2:13" ht="15.75" customHeight="1">
      <c r="B31" s="28"/>
      <c r="C31" s="29"/>
      <c r="D31" s="30"/>
      <c r="E31" s="28"/>
      <c r="F31" s="28"/>
      <c r="G31" s="28"/>
      <c r="H31" s="28"/>
      <c r="I31" s="117"/>
      <c r="J31" s="80"/>
      <c r="K31" s="28"/>
      <c r="L31" s="117"/>
      <c r="M31" s="28"/>
    </row>
    <row r="32" spans="2:13" ht="15.75" customHeight="1">
      <c r="B32" s="28"/>
      <c r="C32" s="29"/>
      <c r="D32" s="30"/>
      <c r="E32" s="28"/>
      <c r="F32" s="28"/>
      <c r="G32" s="28"/>
      <c r="H32" s="28"/>
      <c r="I32" s="117"/>
      <c r="J32" s="80"/>
      <c r="K32" s="28"/>
      <c r="L32" s="117"/>
      <c r="M32" s="28"/>
    </row>
    <row r="33" spans="2:13" ht="15.75" customHeight="1">
      <c r="B33" s="28"/>
      <c r="C33" s="29"/>
      <c r="D33" s="30"/>
      <c r="E33" s="28"/>
      <c r="F33" s="28"/>
      <c r="G33" s="28"/>
      <c r="H33" s="28"/>
      <c r="I33" s="117"/>
      <c r="J33" s="80"/>
      <c r="K33" s="28"/>
      <c r="L33" s="117"/>
      <c r="M33" s="28"/>
    </row>
    <row r="34" spans="2:13" ht="15.75" customHeight="1">
      <c r="B34" s="28"/>
      <c r="C34" s="29"/>
      <c r="D34" s="30"/>
      <c r="E34" s="28"/>
      <c r="F34" s="28"/>
      <c r="G34" s="28"/>
      <c r="H34" s="28"/>
      <c r="I34" s="117"/>
      <c r="J34" s="80"/>
      <c r="K34" s="28"/>
      <c r="L34" s="117"/>
      <c r="M34" s="28"/>
    </row>
    <row r="35" spans="2:13" ht="15.75" customHeight="1">
      <c r="B35" s="28"/>
      <c r="C35" s="29"/>
      <c r="D35" s="30"/>
      <c r="E35" s="28"/>
      <c r="F35" s="28"/>
      <c r="G35" s="28"/>
      <c r="H35" s="28"/>
      <c r="I35" s="117"/>
      <c r="J35" s="80"/>
      <c r="K35" s="28"/>
      <c r="L35" s="117"/>
      <c r="M35" s="28"/>
    </row>
    <row r="36" spans="2:13" ht="15.75" customHeight="1">
      <c r="B36" s="28"/>
      <c r="C36" s="29"/>
      <c r="D36" s="30"/>
      <c r="E36" s="28"/>
      <c r="F36" s="28"/>
      <c r="G36" s="28"/>
      <c r="H36" s="28"/>
      <c r="I36" s="117"/>
      <c r="J36" s="80"/>
      <c r="K36" s="28"/>
      <c r="L36" s="117"/>
      <c r="M36" s="28"/>
    </row>
    <row r="37" spans="2:13" ht="15.75" customHeight="1">
      <c r="B37" s="28"/>
      <c r="C37" s="29"/>
      <c r="D37" s="30"/>
      <c r="E37" s="28"/>
      <c r="F37" s="28"/>
      <c r="G37" s="28"/>
      <c r="H37" s="28"/>
      <c r="I37" s="117"/>
      <c r="J37" s="8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117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117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117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117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117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117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117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117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117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117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117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117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117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117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117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117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117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117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117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117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117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117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117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117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117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117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117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117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117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117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117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117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117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117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117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117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117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117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117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117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117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117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117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117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117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117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117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117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117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117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117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117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117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117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117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117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117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117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117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117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117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117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117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117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117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117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117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117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117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117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117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117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117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117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117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117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117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117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117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117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117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117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117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117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117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117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117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117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117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117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117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117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117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117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117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117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117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117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117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117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117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117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117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117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117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117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117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117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117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117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117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117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117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117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117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117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117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117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117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117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117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117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117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117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117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117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117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117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117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117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117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117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117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117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117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117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117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117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117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117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117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117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117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117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117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117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117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117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117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117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117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117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117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117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117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117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117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117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117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117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117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117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117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117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117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117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117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117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117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117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117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117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117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117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117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117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117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117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117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117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117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117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117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117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117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117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117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117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117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117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117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117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117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117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117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117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117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117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117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117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117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117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117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117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117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117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117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117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117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117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117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117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117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117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117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117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117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117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117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117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117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117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117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117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117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117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117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117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117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117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117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117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117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117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117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117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117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117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117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117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117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117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117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117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117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117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117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117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117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117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117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117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117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117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117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117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117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117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117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117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117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117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117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117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117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117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117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117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117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117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117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117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117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117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117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117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117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117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117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117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117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117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117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117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117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117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117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117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117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117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117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117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117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117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117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117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117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117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117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117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117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117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117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117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117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117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117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117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117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117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117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117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117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117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117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117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117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117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117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117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117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117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117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117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117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117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117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117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117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117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117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117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117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117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117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117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117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117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117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117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117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117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117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117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117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117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117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117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117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117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117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117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117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117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117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117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117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117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117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117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117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117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117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117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117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117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117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117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117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117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117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117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117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117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117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117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117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117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117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117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117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117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117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117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117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117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117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117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117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117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117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117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117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117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117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117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117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117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117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117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117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117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117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117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117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117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117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117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117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117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117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117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117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117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117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117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117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117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117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117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117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117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117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117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117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117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117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117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117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117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117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117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117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117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117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117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117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117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117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117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117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117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117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117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117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117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117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117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117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117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117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117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117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117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117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117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117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117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117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117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117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117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117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117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117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117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117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117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117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117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117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117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117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117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117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117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117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117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117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117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117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117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117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117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117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117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117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117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117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117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117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117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117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117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117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117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117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117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117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117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117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117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117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117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117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117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117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117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117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117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117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117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117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117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117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117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117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117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117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117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117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117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117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117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117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117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117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117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117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117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117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117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117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117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117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117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117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117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117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117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117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117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117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117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117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117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117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117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117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117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117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117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117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117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117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117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117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117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117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117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117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117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117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117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117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117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117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117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117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117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117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117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117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117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117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117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117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117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117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117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117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117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117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117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117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117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117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117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117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117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117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117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117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117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117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117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117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117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117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117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117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117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117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117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117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117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117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117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117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117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117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117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117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117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117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117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117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117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117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117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117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117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117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117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117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117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117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117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117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117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117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117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117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117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117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117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117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117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117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117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117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117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117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117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117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117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117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117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117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117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117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117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117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117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117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117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117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117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117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117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117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117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117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117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117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117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117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117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117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117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117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117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117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117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117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117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117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117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117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117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117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117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117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117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117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117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117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117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117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117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117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117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117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117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117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117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117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117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117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117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117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117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117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117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117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117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117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117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117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117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117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117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117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117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117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117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117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117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117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117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117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117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117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117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117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117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117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117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117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117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117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117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117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117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117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117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117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117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117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117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117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117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117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117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117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117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117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117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117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117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117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117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117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117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117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117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117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117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117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117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117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117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117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117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117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117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117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117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117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117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117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117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117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117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117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117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117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117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117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117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117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117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117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117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117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117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117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117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117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117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117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117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117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117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117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117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117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117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117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117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117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117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117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117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117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117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117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117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117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117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117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117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117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117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117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117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117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117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117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117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117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117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117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117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117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117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117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117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117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117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117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117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117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117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117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117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117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117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117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117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117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117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117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117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117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117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117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117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117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117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117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117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117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117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117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117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117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117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117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117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117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117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117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117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117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117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117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117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117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117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117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117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117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117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117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117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117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117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117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117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117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117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117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117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117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117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117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117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117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117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117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117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117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117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117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117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117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117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117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117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117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117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117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117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117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117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117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117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117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117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117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117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117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117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117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117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117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117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117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117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117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117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117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117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117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117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117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117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117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117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117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117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117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117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117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117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117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117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117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117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117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117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117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117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117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117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117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117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117"/>
      <c r="J986" s="8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117"/>
      <c r="J987" s="8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117"/>
      <c r="J988" s="80"/>
      <c r="K988" s="28"/>
      <c r="L988" s="117"/>
      <c r="M988" s="28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117"/>
      <c r="J989" s="80"/>
      <c r="K989" s="28"/>
      <c r="L989" s="117"/>
      <c r="M989" s="28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117"/>
      <c r="J990" s="80"/>
      <c r="K990" s="28"/>
      <c r="L990" s="117"/>
      <c r="M990" s="28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117"/>
      <c r="J991" s="80"/>
      <c r="K991" s="28"/>
      <c r="L991" s="117"/>
      <c r="M991" s="28"/>
    </row>
  </sheetData>
  <mergeCells count="14">
    <mergeCell ref="I1:I3"/>
    <mergeCell ref="J1:M2"/>
    <mergeCell ref="B4:C4"/>
    <mergeCell ref="B6:C6"/>
    <mergeCell ref="B9:C9"/>
    <mergeCell ref="E1:E3"/>
    <mergeCell ref="F1:F3"/>
    <mergeCell ref="G1:G3"/>
    <mergeCell ref="H1:H3"/>
    <mergeCell ref="B13:C13"/>
    <mergeCell ref="B21:C21"/>
    <mergeCell ref="B1:B3"/>
    <mergeCell ref="C1:C3"/>
    <mergeCell ref="D1:D3"/>
  </mergeCells>
  <dataValidations count="2">
    <dataValidation type="list" allowBlank="1" showErrorMessage="1" sqref="J7 J10:J12 J14:J19 J22:J23" xr:uid="{00000000-0002-0000-0B00-000000000000}">
      <formula1>"Tuntas,Belum,Proses Pengusulan,BATAL,DIUNDUR"</formula1>
    </dataValidation>
    <dataValidation type="list" allowBlank="1" showErrorMessage="1" sqref="J20 J24:J26" xr:uid="{00000000-0002-0000-0B00-000001000000}">
      <formula1>"Tuntas,Belum"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B1:M983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75.7265625" customWidth="1"/>
    <col min="5" max="5" width="12.81640625" customWidth="1"/>
    <col min="6" max="6" width="7.08984375" customWidth="1"/>
    <col min="8" max="8" width="17" customWidth="1"/>
    <col min="9" max="9" width="17.08984375" customWidth="1"/>
    <col min="10" max="10" width="18.54296875" customWidth="1"/>
    <col min="11" max="11" width="14.453125" hidden="1"/>
    <col min="12" max="12" width="12.453125" customWidth="1"/>
    <col min="13" max="13" width="17.26953125" customWidth="1"/>
  </cols>
  <sheetData>
    <row r="1" spans="2:13" ht="14.5">
      <c r="B1" s="535" t="s">
        <v>0</v>
      </c>
      <c r="C1" s="538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35" t="s">
        <v>7</v>
      </c>
      <c r="J1" s="539" t="s">
        <v>8</v>
      </c>
      <c r="K1" s="540"/>
      <c r="L1" s="540"/>
      <c r="M1" s="541"/>
    </row>
    <row r="2" spans="2:13" ht="29.25" customHeight="1">
      <c r="B2" s="536"/>
      <c r="C2" s="536"/>
      <c r="D2" s="536"/>
      <c r="E2" s="536"/>
      <c r="F2" s="536"/>
      <c r="G2" s="536"/>
      <c r="H2" s="536"/>
      <c r="I2" s="536"/>
      <c r="J2" s="181"/>
      <c r="K2" s="182"/>
      <c r="L2" s="546" t="s">
        <v>11</v>
      </c>
      <c r="M2" s="544"/>
    </row>
    <row r="3" spans="2:13" ht="43.5" customHeight="1">
      <c r="B3" s="537"/>
      <c r="C3" s="537"/>
      <c r="D3" s="537"/>
      <c r="E3" s="537"/>
      <c r="F3" s="537"/>
      <c r="G3" s="537"/>
      <c r="H3" s="537"/>
      <c r="I3" s="537"/>
      <c r="J3" s="183" t="s">
        <v>9</v>
      </c>
      <c r="K3" s="183" t="s">
        <v>10</v>
      </c>
      <c r="L3" s="184" t="s">
        <v>23</v>
      </c>
      <c r="M3" s="184" t="s">
        <v>397</v>
      </c>
    </row>
    <row r="4" spans="2:13" ht="14.5">
      <c r="B4" s="545" t="s">
        <v>13</v>
      </c>
      <c r="C4" s="534"/>
      <c r="D4" s="2"/>
      <c r="E4" s="3"/>
      <c r="F4" s="3"/>
      <c r="G4" s="3"/>
      <c r="H4" s="3"/>
      <c r="I4" s="42"/>
      <c r="J4" s="43"/>
      <c r="K4" s="3"/>
      <c r="L4" s="42"/>
      <c r="M4" s="3"/>
    </row>
    <row r="5" spans="2:13" ht="14.5">
      <c r="B5" s="38" t="s">
        <v>26</v>
      </c>
      <c r="C5" s="5"/>
      <c r="D5" s="6" t="s">
        <v>290</v>
      </c>
      <c r="E5" s="7"/>
      <c r="F5" s="38">
        <v>1</v>
      </c>
      <c r="G5" s="38" t="s">
        <v>20</v>
      </c>
      <c r="H5" s="37" t="s">
        <v>291</v>
      </c>
      <c r="I5" s="144" t="s">
        <v>112</v>
      </c>
      <c r="J5" s="41"/>
      <c r="K5" s="4"/>
      <c r="L5" s="88"/>
      <c r="M5" s="4"/>
    </row>
    <row r="6" spans="2:13" ht="14.5">
      <c r="B6" s="545" t="s">
        <v>15</v>
      </c>
      <c r="C6" s="534"/>
      <c r="D6" s="2"/>
      <c r="E6" s="3"/>
      <c r="F6" s="3"/>
      <c r="G6" s="3"/>
      <c r="H6" s="3"/>
      <c r="I6" s="42"/>
      <c r="J6" s="43"/>
      <c r="K6" s="3"/>
      <c r="L6" s="42"/>
      <c r="M6" s="3"/>
    </row>
    <row r="7" spans="2:13" ht="14.5">
      <c r="B7" s="118" t="s">
        <v>16</v>
      </c>
      <c r="C7" s="90" t="s">
        <v>293</v>
      </c>
      <c r="D7" s="146" t="s">
        <v>135</v>
      </c>
      <c r="E7" s="92" t="s">
        <v>27</v>
      </c>
      <c r="F7" s="118">
        <v>1</v>
      </c>
      <c r="G7" s="118" t="s">
        <v>20</v>
      </c>
      <c r="H7" s="89" t="s">
        <v>398</v>
      </c>
      <c r="I7" s="148" t="s">
        <v>112</v>
      </c>
      <c r="J7" s="178" t="s">
        <v>22</v>
      </c>
      <c r="K7" s="93"/>
      <c r="L7" s="95" t="s">
        <v>23</v>
      </c>
      <c r="M7" s="93"/>
    </row>
    <row r="8" spans="2:13" ht="14.5">
      <c r="B8" s="118" t="s">
        <v>16</v>
      </c>
      <c r="C8" s="90" t="s">
        <v>237</v>
      </c>
      <c r="D8" s="146" t="s">
        <v>238</v>
      </c>
      <c r="E8" s="92" t="s">
        <v>118</v>
      </c>
      <c r="F8" s="118">
        <v>1</v>
      </c>
      <c r="G8" s="118" t="s">
        <v>20</v>
      </c>
      <c r="H8" s="89" t="s">
        <v>399</v>
      </c>
      <c r="I8" s="148" t="s">
        <v>112</v>
      </c>
      <c r="J8" s="178" t="s">
        <v>22</v>
      </c>
      <c r="K8" s="93"/>
      <c r="L8" s="95" t="s">
        <v>23</v>
      </c>
      <c r="M8" s="93"/>
    </row>
    <row r="9" spans="2:13" ht="14.5">
      <c r="B9" s="118" t="s">
        <v>16</v>
      </c>
      <c r="C9" s="90" t="s">
        <v>301</v>
      </c>
      <c r="D9" s="146" t="s">
        <v>186</v>
      </c>
      <c r="E9" s="92" t="s">
        <v>400</v>
      </c>
      <c r="F9" s="118">
        <v>1</v>
      </c>
      <c r="G9" s="118" t="s">
        <v>20</v>
      </c>
      <c r="H9" s="89" t="s">
        <v>401</v>
      </c>
      <c r="I9" s="148" t="s">
        <v>108</v>
      </c>
      <c r="J9" s="178" t="s">
        <v>22</v>
      </c>
      <c r="K9" s="93"/>
      <c r="L9" s="95"/>
      <c r="M9" s="93" t="s">
        <v>316</v>
      </c>
    </row>
    <row r="10" spans="2:13" ht="14.5">
      <c r="B10" s="118" t="s">
        <v>16</v>
      </c>
      <c r="C10" s="96" t="s">
        <v>343</v>
      </c>
      <c r="D10" s="146" t="s">
        <v>402</v>
      </c>
      <c r="E10" s="92" t="s">
        <v>27</v>
      </c>
      <c r="F10" s="118">
        <v>1</v>
      </c>
      <c r="G10" s="118" t="s">
        <v>20</v>
      </c>
      <c r="H10" s="89" t="s">
        <v>403</v>
      </c>
      <c r="I10" s="148" t="s">
        <v>128</v>
      </c>
      <c r="J10" s="178" t="s">
        <v>22</v>
      </c>
      <c r="K10" s="93"/>
      <c r="L10" s="95" t="s">
        <v>23</v>
      </c>
      <c r="M10" s="93"/>
    </row>
    <row r="11" spans="2:13" ht="14.5">
      <c r="B11" s="533" t="s">
        <v>24</v>
      </c>
      <c r="C11" s="534"/>
      <c r="D11" s="2"/>
      <c r="E11" s="3"/>
      <c r="F11" s="3"/>
      <c r="G11" s="3"/>
      <c r="H11" s="3"/>
      <c r="I11" s="42"/>
      <c r="J11" s="43"/>
      <c r="K11" s="3"/>
      <c r="L11" s="42"/>
      <c r="M11" s="3"/>
    </row>
    <row r="12" spans="2:13" ht="26">
      <c r="B12" s="34"/>
      <c r="C12" s="35"/>
      <c r="D12" s="180" t="s">
        <v>14</v>
      </c>
      <c r="E12" s="73"/>
      <c r="F12" s="140"/>
      <c r="G12" s="140"/>
      <c r="H12" s="34"/>
      <c r="I12" s="141"/>
      <c r="J12" s="142"/>
      <c r="K12" s="140"/>
      <c r="L12" s="143"/>
      <c r="M12" s="140"/>
    </row>
    <row r="13" spans="2:13" ht="26">
      <c r="B13" s="34"/>
      <c r="C13" s="35"/>
      <c r="D13" s="180"/>
      <c r="E13" s="73"/>
      <c r="F13" s="140"/>
      <c r="G13" s="140"/>
      <c r="H13" s="34"/>
      <c r="I13" s="141"/>
      <c r="J13" s="142"/>
      <c r="K13" s="140"/>
      <c r="L13" s="143"/>
      <c r="M13" s="140"/>
    </row>
    <row r="14" spans="2:13" ht="14.5">
      <c r="B14" s="533" t="s">
        <v>25</v>
      </c>
      <c r="C14" s="534"/>
      <c r="D14" s="2"/>
      <c r="E14" s="3"/>
      <c r="F14" s="3"/>
      <c r="G14" s="3"/>
      <c r="H14" s="3"/>
      <c r="I14" s="42"/>
      <c r="J14" s="43"/>
      <c r="K14" s="3"/>
      <c r="L14" s="42"/>
      <c r="M14" s="3"/>
    </row>
    <row r="15" spans="2:13" ht="26">
      <c r="B15" s="34"/>
      <c r="C15" s="35"/>
      <c r="D15" s="180" t="s">
        <v>14</v>
      </c>
      <c r="E15" s="73"/>
      <c r="F15" s="140"/>
      <c r="G15" s="140"/>
      <c r="H15" s="34"/>
      <c r="I15" s="141"/>
      <c r="J15" s="142"/>
      <c r="K15" s="140"/>
      <c r="L15" s="143"/>
      <c r="M15" s="140"/>
    </row>
    <row r="16" spans="2:13" ht="26">
      <c r="B16" s="34"/>
      <c r="C16" s="35"/>
      <c r="D16" s="180"/>
      <c r="E16" s="73"/>
      <c r="F16" s="140"/>
      <c r="G16" s="140"/>
      <c r="H16" s="34"/>
      <c r="I16" s="141"/>
      <c r="J16" s="142"/>
      <c r="K16" s="140"/>
      <c r="L16" s="143"/>
      <c r="M16" s="140"/>
    </row>
    <row r="17" spans="2:13" ht="14.5">
      <c r="B17" s="533" t="s">
        <v>28</v>
      </c>
      <c r="C17" s="534"/>
      <c r="D17" s="2"/>
      <c r="E17" s="3"/>
      <c r="F17" s="3"/>
      <c r="G17" s="3"/>
      <c r="H17" s="3"/>
      <c r="I17" s="42"/>
      <c r="J17" s="43"/>
      <c r="K17" s="3"/>
      <c r="L17" s="42"/>
      <c r="M17" s="3"/>
    </row>
    <row r="18" spans="2:13" ht="26">
      <c r="B18" s="34"/>
      <c r="C18" s="35"/>
      <c r="D18" s="180" t="s">
        <v>14</v>
      </c>
      <c r="E18" s="73"/>
      <c r="F18" s="140"/>
      <c r="G18" s="140"/>
      <c r="H18" s="34"/>
      <c r="I18" s="141"/>
      <c r="J18" s="142"/>
      <c r="K18" s="140"/>
      <c r="L18" s="143"/>
      <c r="M18" s="140"/>
    </row>
    <row r="19" spans="2:13" ht="14.5">
      <c r="B19" s="152"/>
      <c r="C19" s="35"/>
      <c r="D19" s="59"/>
      <c r="E19" s="155"/>
      <c r="F19" s="34"/>
      <c r="G19" s="152"/>
      <c r="H19" s="34"/>
      <c r="I19" s="163"/>
      <c r="J19" s="157"/>
      <c r="K19" s="158"/>
      <c r="L19" s="173"/>
      <c r="M19" s="174"/>
    </row>
    <row r="20" spans="2:13" ht="15.75" customHeight="1">
      <c r="B20" s="28"/>
      <c r="C20" s="29"/>
      <c r="D20" s="30"/>
      <c r="E20" s="28"/>
      <c r="F20" s="28"/>
      <c r="G20" s="28"/>
      <c r="H20" s="28"/>
      <c r="I20" s="117"/>
      <c r="J20" s="80"/>
      <c r="K20" s="28"/>
      <c r="L20" s="117"/>
      <c r="M20" s="28"/>
    </row>
    <row r="21" spans="2:13" ht="15.75" customHeight="1">
      <c r="B21" s="28"/>
      <c r="C21" s="29"/>
      <c r="D21" s="30"/>
      <c r="E21" s="28"/>
      <c r="F21" s="28"/>
      <c r="G21" s="28"/>
      <c r="H21" s="28"/>
      <c r="I21" s="117"/>
      <c r="J21" s="80"/>
      <c r="K21" s="28"/>
      <c r="L21" s="117"/>
      <c r="M21" s="28"/>
    </row>
    <row r="22" spans="2:13" ht="15.75" customHeight="1">
      <c r="B22" s="28"/>
      <c r="C22" s="29"/>
      <c r="D22" s="30"/>
      <c r="E22" s="28"/>
      <c r="F22" s="28"/>
      <c r="G22" s="28"/>
      <c r="H22" s="28"/>
      <c r="I22" s="117"/>
      <c r="J22" s="80"/>
      <c r="K22" s="28"/>
      <c r="L22" s="117"/>
      <c r="M22" s="28"/>
    </row>
    <row r="23" spans="2:13" ht="15.75" customHeight="1">
      <c r="B23" s="28"/>
      <c r="C23" s="29"/>
      <c r="D23" s="30"/>
      <c r="E23" s="28"/>
      <c r="F23" s="28"/>
      <c r="G23" s="28"/>
      <c r="H23" s="28"/>
      <c r="I23" s="117"/>
      <c r="J23" s="80"/>
      <c r="K23" s="28"/>
      <c r="L23" s="117"/>
      <c r="M23" s="28"/>
    </row>
    <row r="24" spans="2:13" ht="15.75" customHeight="1">
      <c r="B24" s="28"/>
      <c r="C24" s="29"/>
      <c r="D24" s="30"/>
      <c r="E24" s="28"/>
      <c r="F24" s="28"/>
      <c r="G24" s="28"/>
      <c r="H24" s="28"/>
      <c r="I24" s="117"/>
      <c r="J24" s="80"/>
      <c r="K24" s="28"/>
      <c r="L24" s="117"/>
      <c r="M24" s="28"/>
    </row>
    <row r="25" spans="2:13" ht="15.75" customHeight="1">
      <c r="B25" s="28"/>
      <c r="C25" s="29"/>
      <c r="D25" s="30"/>
      <c r="E25" s="28"/>
      <c r="F25" s="28"/>
      <c r="G25" s="28"/>
      <c r="H25" s="28"/>
      <c r="I25" s="117"/>
      <c r="J25" s="80"/>
      <c r="K25" s="28"/>
      <c r="L25" s="117"/>
      <c r="M25" s="28"/>
    </row>
    <row r="26" spans="2:13" ht="15.75" customHeight="1">
      <c r="B26" s="28"/>
      <c r="C26" s="29"/>
      <c r="D26" s="30"/>
      <c r="E26" s="28"/>
      <c r="F26" s="28"/>
      <c r="G26" s="28"/>
      <c r="H26" s="28"/>
      <c r="I26" s="117"/>
      <c r="J26" s="80"/>
      <c r="K26" s="28"/>
      <c r="L26" s="117"/>
      <c r="M26" s="28"/>
    </row>
    <row r="27" spans="2:13" ht="15.75" customHeight="1">
      <c r="B27" s="28"/>
      <c r="C27" s="29"/>
      <c r="D27" s="30"/>
      <c r="E27" s="28"/>
      <c r="F27" s="28"/>
      <c r="G27" s="28"/>
      <c r="H27" s="28"/>
      <c r="I27" s="117"/>
      <c r="J27" s="80"/>
      <c r="K27" s="28"/>
      <c r="L27" s="117"/>
      <c r="M27" s="28"/>
    </row>
    <row r="28" spans="2:13" ht="15.75" customHeight="1">
      <c r="B28" s="28"/>
      <c r="C28" s="29"/>
      <c r="D28" s="30"/>
      <c r="E28" s="28"/>
      <c r="F28" s="28"/>
      <c r="G28" s="28"/>
      <c r="H28" s="28"/>
      <c r="I28" s="117"/>
      <c r="J28" s="80"/>
      <c r="K28" s="28"/>
      <c r="L28" s="117"/>
      <c r="M28" s="28"/>
    </row>
    <row r="29" spans="2:13" ht="15.75" customHeight="1">
      <c r="B29" s="28"/>
      <c r="C29" s="29"/>
      <c r="D29" s="30"/>
      <c r="E29" s="28"/>
      <c r="F29" s="28"/>
      <c r="G29" s="28"/>
      <c r="H29" s="28"/>
      <c r="I29" s="117"/>
      <c r="J29" s="80"/>
      <c r="K29" s="28"/>
      <c r="L29" s="117"/>
      <c r="M29" s="28"/>
    </row>
    <row r="30" spans="2:13" ht="15.75" customHeight="1">
      <c r="B30" s="28"/>
      <c r="C30" s="29"/>
      <c r="D30" s="30"/>
      <c r="E30" s="28"/>
      <c r="F30" s="28"/>
      <c r="G30" s="28"/>
      <c r="H30" s="28"/>
      <c r="I30" s="117"/>
      <c r="J30" s="80"/>
      <c r="K30" s="28"/>
      <c r="L30" s="117"/>
      <c r="M30" s="28"/>
    </row>
    <row r="31" spans="2:13" ht="15.75" customHeight="1">
      <c r="B31" s="28"/>
      <c r="C31" s="29"/>
      <c r="D31" s="30"/>
      <c r="E31" s="28"/>
      <c r="F31" s="28"/>
      <c r="G31" s="28"/>
      <c r="H31" s="28"/>
      <c r="I31" s="117"/>
      <c r="J31" s="80"/>
      <c r="K31" s="28"/>
      <c r="L31" s="117"/>
      <c r="M31" s="28"/>
    </row>
    <row r="32" spans="2:13" ht="15.75" customHeight="1">
      <c r="B32" s="28"/>
      <c r="C32" s="29"/>
      <c r="D32" s="30"/>
      <c r="E32" s="28"/>
      <c r="F32" s="28"/>
      <c r="G32" s="28"/>
      <c r="H32" s="28"/>
      <c r="I32" s="117"/>
      <c r="J32" s="80"/>
      <c r="K32" s="28"/>
      <c r="L32" s="117"/>
      <c r="M32" s="28"/>
    </row>
    <row r="33" spans="2:13" ht="15.75" customHeight="1">
      <c r="B33" s="28"/>
      <c r="C33" s="29"/>
      <c r="D33" s="30"/>
      <c r="E33" s="28"/>
      <c r="F33" s="28"/>
      <c r="G33" s="28"/>
      <c r="H33" s="28"/>
      <c r="I33" s="117"/>
      <c r="J33" s="80"/>
      <c r="K33" s="28"/>
      <c r="L33" s="117"/>
      <c r="M33" s="28"/>
    </row>
    <row r="34" spans="2:13" ht="15.75" customHeight="1">
      <c r="B34" s="28"/>
      <c r="C34" s="29"/>
      <c r="D34" s="30"/>
      <c r="E34" s="28"/>
      <c r="F34" s="28"/>
      <c r="G34" s="28"/>
      <c r="H34" s="28"/>
      <c r="I34" s="117"/>
      <c r="J34" s="80"/>
      <c r="K34" s="28"/>
      <c r="L34" s="117"/>
      <c r="M34" s="28"/>
    </row>
    <row r="35" spans="2:13" ht="15.75" customHeight="1">
      <c r="B35" s="28"/>
      <c r="C35" s="29"/>
      <c r="D35" s="30"/>
      <c r="E35" s="28"/>
      <c r="F35" s="28"/>
      <c r="G35" s="28"/>
      <c r="H35" s="28"/>
      <c r="I35" s="117"/>
      <c r="J35" s="80"/>
      <c r="K35" s="28"/>
      <c r="L35" s="117"/>
      <c r="M35" s="28"/>
    </row>
    <row r="36" spans="2:13" ht="15.75" customHeight="1">
      <c r="B36" s="28"/>
      <c r="C36" s="29"/>
      <c r="D36" s="30"/>
      <c r="E36" s="28"/>
      <c r="F36" s="28"/>
      <c r="G36" s="28"/>
      <c r="H36" s="28"/>
      <c r="I36" s="117"/>
      <c r="J36" s="80"/>
      <c r="K36" s="28"/>
      <c r="L36" s="117"/>
      <c r="M36" s="28"/>
    </row>
    <row r="37" spans="2:13" ht="15.75" customHeight="1">
      <c r="B37" s="28"/>
      <c r="C37" s="29"/>
      <c r="D37" s="30"/>
      <c r="E37" s="28"/>
      <c r="F37" s="28"/>
      <c r="G37" s="28"/>
      <c r="H37" s="28"/>
      <c r="I37" s="117"/>
      <c r="J37" s="8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117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117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117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117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117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117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117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117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117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117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117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117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117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117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117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117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117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117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117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117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117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117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117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117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117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117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117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117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117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117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117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117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117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117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117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117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117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117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117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117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117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117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117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117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117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117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117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117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117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117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117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117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117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117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117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117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117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117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117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117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117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117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117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117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117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117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117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117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117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117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117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117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117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117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117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117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117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117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117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117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117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117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117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117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117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117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117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117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117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117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117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117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117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117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117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117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117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117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117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117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117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117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117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117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117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117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117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117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117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117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117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117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117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117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117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117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117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117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117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117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117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117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117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117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117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117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117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117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117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117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117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117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117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117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117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117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117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117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117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117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117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117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117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117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117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117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117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117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117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117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117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117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117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117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117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117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117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117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117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117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117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117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117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117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117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117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117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117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117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117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117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117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117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117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117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117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117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117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117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117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117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117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117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117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117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117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117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117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117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117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117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117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117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117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117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117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117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117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117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117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117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117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117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117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117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117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117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117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117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117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117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117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117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117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117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117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117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117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117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117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117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117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117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117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117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117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117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117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117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117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117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117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117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117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117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117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117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117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117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117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117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117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117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117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117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117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117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117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117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117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117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117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117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117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117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117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117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117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117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117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117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117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117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117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117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117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117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117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117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117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117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117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117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117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117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117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117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117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117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117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117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117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117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117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117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117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117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117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117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117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117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117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117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117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117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117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117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117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117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117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117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117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117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117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117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117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117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117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117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117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117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117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117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117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117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117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117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117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117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117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117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117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117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117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117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117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117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117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117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117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117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117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117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117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117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117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117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117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117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117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117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117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117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117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117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117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117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117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117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117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117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117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117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117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117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117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117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117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117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117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117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117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117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117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117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117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117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117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117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117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117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117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117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117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117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117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117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117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117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117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117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117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117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117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117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117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117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117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117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117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117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117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117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117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117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117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117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117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117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117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117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117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117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117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117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117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117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117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117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117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117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117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117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117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117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117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117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117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117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117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117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117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117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117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117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117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117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117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117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117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117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117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117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117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117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117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117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117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117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117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117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117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117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117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117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117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117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117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117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117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117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117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117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117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117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117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117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117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117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117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117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117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117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117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117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117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117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117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117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117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117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117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117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117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117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117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117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117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117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117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117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117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117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117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117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117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117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117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117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117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117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117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117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117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117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117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117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117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117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117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117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117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117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117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117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117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117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117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117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117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117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117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117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117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117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117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117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117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117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117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117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117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117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117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117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117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117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117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117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117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117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117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117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117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117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117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117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117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117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117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117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117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117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117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117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117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117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117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117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117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117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117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117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117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117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117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117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117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117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117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117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117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117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117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117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117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117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117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117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117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117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117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117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117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117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117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117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117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117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117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117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117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117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117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117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117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117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117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117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117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117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117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117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117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117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117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117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117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117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117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117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117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117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117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117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117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117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117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117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117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117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117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117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117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117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117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117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117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117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117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117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117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117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117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117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117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117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117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117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117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117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117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117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117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117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117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117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117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117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117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117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117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117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117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117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117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117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117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117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117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117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117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117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117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117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117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117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117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117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117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117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117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117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117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117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117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117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117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117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117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117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117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117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117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117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117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117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117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117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117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117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117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117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117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117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117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117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117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117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117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117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117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117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117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117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117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117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117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117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117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117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117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117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117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117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117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117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117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117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117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117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117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117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117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117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117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117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117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117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117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117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117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117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117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117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117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117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117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117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117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117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117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117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117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117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117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117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117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117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117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117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117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117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117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117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117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117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117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117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117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117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117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117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117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117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117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117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117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117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117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117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117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117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117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117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117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117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117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117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117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117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117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117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117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117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117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117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117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117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117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117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117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117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117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117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117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117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117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117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117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117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117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117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117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117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117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117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117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117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117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117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117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117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117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117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117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117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117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117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117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117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117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117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117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117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117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117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117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117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117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117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117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117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117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117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117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117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117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117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117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117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117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117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117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117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117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117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117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117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117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117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117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117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117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117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117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117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117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117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117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117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117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117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117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117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117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117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117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117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117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117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117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117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117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117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117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117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117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117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117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117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117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117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117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117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117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117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117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117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117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117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117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117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117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117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117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117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117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117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117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117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117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117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117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117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117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117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117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117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117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117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117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117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117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117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117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117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117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117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117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117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117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117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117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117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117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117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117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117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117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117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117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117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117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117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117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117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117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117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117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117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117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117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117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117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117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117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117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117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117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117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117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117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117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117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117"/>
      <c r="J983" s="80"/>
      <c r="K983" s="28"/>
      <c r="L983" s="117"/>
      <c r="M983" s="28"/>
    </row>
  </sheetData>
  <mergeCells count="15">
    <mergeCell ref="I1:I3"/>
    <mergeCell ref="J1:M1"/>
    <mergeCell ref="L2:M2"/>
    <mergeCell ref="B4:C4"/>
    <mergeCell ref="B6:C6"/>
    <mergeCell ref="D1:D3"/>
    <mergeCell ref="E1:E3"/>
    <mergeCell ref="F1:F3"/>
    <mergeCell ref="G1:G3"/>
    <mergeCell ref="H1:H3"/>
    <mergeCell ref="B11:C11"/>
    <mergeCell ref="B14:C14"/>
    <mergeCell ref="B17:C17"/>
    <mergeCell ref="B1:B3"/>
    <mergeCell ref="C1:C3"/>
  </mergeCells>
  <dataValidations count="1">
    <dataValidation type="list" allowBlank="1" showErrorMessage="1" sqref="J7:J10 J12:J13 J15:J16 J18:J19" xr:uid="{00000000-0002-0000-0C00-000000000000}">
      <formula1>"Tuntas,Belum,Proses Pengusulan,BATAL,DIUNDUR"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B1:M986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75.7265625" customWidth="1"/>
    <col min="5" max="5" width="12.81640625" customWidth="1"/>
    <col min="6" max="6" width="7.08984375" customWidth="1"/>
    <col min="8" max="8" width="17" customWidth="1"/>
    <col min="9" max="9" width="17.08984375" customWidth="1"/>
    <col min="10" max="10" width="18.54296875" customWidth="1"/>
    <col min="11" max="11" width="14.453125" hidden="1"/>
    <col min="12" max="12" width="12.453125" customWidth="1"/>
    <col min="13" max="13" width="17.26953125" customWidth="1"/>
  </cols>
  <sheetData>
    <row r="1" spans="2:13" ht="14.5">
      <c r="B1" s="535" t="s">
        <v>0</v>
      </c>
      <c r="C1" s="538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35" t="s">
        <v>7</v>
      </c>
      <c r="J1" s="539" t="s">
        <v>8</v>
      </c>
      <c r="K1" s="540"/>
      <c r="L1" s="540"/>
      <c r="M1" s="541"/>
    </row>
    <row r="2" spans="2:13" ht="29.25" customHeight="1">
      <c r="B2" s="536"/>
      <c r="C2" s="536"/>
      <c r="D2" s="536"/>
      <c r="E2" s="536"/>
      <c r="F2" s="536"/>
      <c r="G2" s="536"/>
      <c r="H2" s="536"/>
      <c r="I2" s="536"/>
      <c r="J2" s="181"/>
      <c r="K2" s="182"/>
      <c r="L2" s="546" t="s">
        <v>11</v>
      </c>
      <c r="M2" s="544"/>
    </row>
    <row r="3" spans="2:13" ht="43.5" customHeight="1">
      <c r="B3" s="537"/>
      <c r="C3" s="537"/>
      <c r="D3" s="537"/>
      <c r="E3" s="537"/>
      <c r="F3" s="537"/>
      <c r="G3" s="537"/>
      <c r="H3" s="537"/>
      <c r="I3" s="537"/>
      <c r="J3" s="183" t="s">
        <v>9</v>
      </c>
      <c r="K3" s="183" t="s">
        <v>10</v>
      </c>
      <c r="L3" s="184" t="s">
        <v>23</v>
      </c>
      <c r="M3" s="184" t="s">
        <v>397</v>
      </c>
    </row>
    <row r="4" spans="2:13" ht="14.5">
      <c r="B4" s="545" t="s">
        <v>13</v>
      </c>
      <c r="C4" s="534"/>
      <c r="D4" s="2"/>
      <c r="E4" s="3"/>
      <c r="F4" s="3"/>
      <c r="G4" s="3"/>
      <c r="H4" s="3"/>
      <c r="I4" s="42"/>
      <c r="J4" s="43"/>
      <c r="K4" s="3"/>
      <c r="L4" s="42"/>
      <c r="M4" s="3"/>
    </row>
    <row r="5" spans="2:13" ht="14.5">
      <c r="B5" s="38" t="s">
        <v>26</v>
      </c>
      <c r="C5" s="5"/>
      <c r="D5" s="6" t="s">
        <v>290</v>
      </c>
      <c r="E5" s="7"/>
      <c r="F5" s="38">
        <v>1</v>
      </c>
      <c r="G5" s="38" t="s">
        <v>20</v>
      </c>
      <c r="H5" s="37" t="s">
        <v>291</v>
      </c>
      <c r="I5" s="144" t="s">
        <v>112</v>
      </c>
      <c r="J5" s="41"/>
      <c r="K5" s="4"/>
      <c r="L5" s="88"/>
      <c r="M5" s="4"/>
    </row>
    <row r="6" spans="2:13" ht="14.5">
      <c r="B6" s="545" t="s">
        <v>15</v>
      </c>
      <c r="C6" s="534"/>
      <c r="D6" s="2"/>
      <c r="E6" s="3"/>
      <c r="F6" s="3"/>
      <c r="G6" s="3"/>
      <c r="H6" s="3"/>
      <c r="I6" s="42"/>
      <c r="J6" s="43"/>
      <c r="K6" s="3"/>
      <c r="L6" s="42"/>
      <c r="M6" s="3"/>
    </row>
    <row r="7" spans="2:13" ht="14.5">
      <c r="B7" s="34" t="s">
        <v>16</v>
      </c>
      <c r="C7" s="185" t="s">
        <v>293</v>
      </c>
      <c r="D7" s="36" t="s">
        <v>135</v>
      </c>
      <c r="E7" s="37" t="s">
        <v>27</v>
      </c>
      <c r="F7" s="38">
        <v>1</v>
      </c>
      <c r="G7" s="38" t="s">
        <v>20</v>
      </c>
      <c r="H7" s="38" t="s">
        <v>398</v>
      </c>
      <c r="I7" s="106" t="s">
        <v>112</v>
      </c>
      <c r="J7" s="41" t="s">
        <v>22</v>
      </c>
      <c r="K7" s="38"/>
      <c r="L7" s="40" t="s">
        <v>23</v>
      </c>
      <c r="M7" s="4"/>
    </row>
    <row r="8" spans="2:13" ht="14.5">
      <c r="B8" s="118" t="s">
        <v>16</v>
      </c>
      <c r="C8" s="96" t="s">
        <v>335</v>
      </c>
      <c r="D8" s="146" t="s">
        <v>140</v>
      </c>
      <c r="E8" s="92" t="s">
        <v>118</v>
      </c>
      <c r="F8" s="118">
        <v>1</v>
      </c>
      <c r="G8" s="118" t="s">
        <v>20</v>
      </c>
      <c r="H8" s="89" t="s">
        <v>404</v>
      </c>
      <c r="I8" s="148" t="s">
        <v>195</v>
      </c>
      <c r="J8" s="178" t="s">
        <v>22</v>
      </c>
      <c r="K8" s="93"/>
      <c r="L8" s="95"/>
      <c r="M8" s="93" t="s">
        <v>316</v>
      </c>
    </row>
    <row r="9" spans="2:13" ht="14.5">
      <c r="B9" s="34" t="s">
        <v>16</v>
      </c>
      <c r="C9" s="185" t="s">
        <v>237</v>
      </c>
      <c r="D9" s="36" t="s">
        <v>238</v>
      </c>
      <c r="E9" s="37" t="s">
        <v>118</v>
      </c>
      <c r="F9" s="38">
        <v>1</v>
      </c>
      <c r="G9" s="38" t="s">
        <v>20</v>
      </c>
      <c r="H9" s="38" t="s">
        <v>399</v>
      </c>
      <c r="I9" s="106" t="s">
        <v>112</v>
      </c>
      <c r="J9" s="41" t="s">
        <v>22</v>
      </c>
      <c r="K9" s="38"/>
      <c r="L9" s="40" t="s">
        <v>23</v>
      </c>
      <c r="M9" s="4"/>
    </row>
    <row r="10" spans="2:13" ht="14.5">
      <c r="B10" s="118" t="s">
        <v>16</v>
      </c>
      <c r="C10" s="90" t="s">
        <v>301</v>
      </c>
      <c r="D10" s="146" t="s">
        <v>186</v>
      </c>
      <c r="E10" s="92" t="s">
        <v>400</v>
      </c>
      <c r="F10" s="118">
        <v>1</v>
      </c>
      <c r="G10" s="118" t="s">
        <v>20</v>
      </c>
      <c r="H10" s="89" t="s">
        <v>401</v>
      </c>
      <c r="I10" s="148" t="s">
        <v>108</v>
      </c>
      <c r="J10" s="178" t="s">
        <v>22</v>
      </c>
      <c r="K10" s="93"/>
      <c r="L10" s="95"/>
      <c r="M10" s="93" t="s">
        <v>316</v>
      </c>
    </row>
    <row r="11" spans="2:13" ht="14.5">
      <c r="B11" s="34" t="s">
        <v>16</v>
      </c>
      <c r="C11" s="186" t="s">
        <v>59</v>
      </c>
      <c r="D11" s="36" t="s">
        <v>60</v>
      </c>
      <c r="E11" s="37" t="s">
        <v>400</v>
      </c>
      <c r="F11" s="38">
        <v>1</v>
      </c>
      <c r="G11" s="38" t="s">
        <v>20</v>
      </c>
      <c r="H11" s="38" t="s">
        <v>405</v>
      </c>
      <c r="I11" s="106" t="s">
        <v>112</v>
      </c>
      <c r="J11" s="41" t="s">
        <v>22</v>
      </c>
      <c r="K11" s="38"/>
      <c r="L11" s="40" t="s">
        <v>23</v>
      </c>
      <c r="M11" s="38" t="s">
        <v>406</v>
      </c>
    </row>
    <row r="12" spans="2:13" ht="14.5">
      <c r="B12" s="34" t="s">
        <v>16</v>
      </c>
      <c r="C12" s="186" t="s">
        <v>343</v>
      </c>
      <c r="D12" s="36" t="s">
        <v>402</v>
      </c>
      <c r="E12" s="37" t="s">
        <v>27</v>
      </c>
      <c r="F12" s="38">
        <v>1</v>
      </c>
      <c r="G12" s="38" t="s">
        <v>20</v>
      </c>
      <c r="H12" s="38" t="s">
        <v>403</v>
      </c>
      <c r="I12" s="106" t="s">
        <v>128</v>
      </c>
      <c r="J12" s="41" t="s">
        <v>22</v>
      </c>
      <c r="K12" s="38"/>
      <c r="L12" s="40" t="s">
        <v>23</v>
      </c>
      <c r="M12" s="4"/>
    </row>
    <row r="13" spans="2:13" ht="14.5">
      <c r="B13" s="533" t="s">
        <v>24</v>
      </c>
      <c r="C13" s="534"/>
      <c r="D13" s="2"/>
      <c r="E13" s="3"/>
      <c r="F13" s="3"/>
      <c r="G13" s="3"/>
      <c r="H13" s="3"/>
      <c r="I13" s="42"/>
      <c r="J13" s="43"/>
      <c r="K13" s="3"/>
      <c r="L13" s="42"/>
      <c r="M13" s="3"/>
    </row>
    <row r="14" spans="2:13" ht="26">
      <c r="B14" s="34"/>
      <c r="C14" s="35"/>
      <c r="D14" s="180" t="s">
        <v>14</v>
      </c>
      <c r="E14" s="73"/>
      <c r="F14" s="140"/>
      <c r="G14" s="140"/>
      <c r="H14" s="34"/>
      <c r="I14" s="141"/>
      <c r="J14" s="142"/>
      <c r="K14" s="140"/>
      <c r="L14" s="143"/>
      <c r="M14" s="140"/>
    </row>
    <row r="15" spans="2:13" ht="26">
      <c r="B15" s="34"/>
      <c r="C15" s="35"/>
      <c r="D15" s="180"/>
      <c r="E15" s="73"/>
      <c r="F15" s="140"/>
      <c r="G15" s="140"/>
      <c r="H15" s="34"/>
      <c r="I15" s="141"/>
      <c r="J15" s="142"/>
      <c r="K15" s="140"/>
      <c r="L15" s="143"/>
      <c r="M15" s="140"/>
    </row>
    <row r="16" spans="2:13" ht="14.5">
      <c r="B16" s="533" t="s">
        <v>25</v>
      </c>
      <c r="C16" s="534"/>
      <c r="D16" s="2"/>
      <c r="E16" s="3"/>
      <c r="F16" s="3"/>
      <c r="G16" s="3"/>
      <c r="H16" s="3"/>
      <c r="I16" s="42"/>
      <c r="J16" s="43"/>
      <c r="K16" s="3"/>
      <c r="L16" s="42"/>
      <c r="M16" s="3"/>
    </row>
    <row r="17" spans="2:13" ht="26">
      <c r="B17" s="34"/>
      <c r="C17" s="35"/>
      <c r="D17" s="180" t="s">
        <v>14</v>
      </c>
      <c r="E17" s="73"/>
      <c r="F17" s="140"/>
      <c r="G17" s="140"/>
      <c r="H17" s="34"/>
      <c r="I17" s="141"/>
      <c r="J17" s="142"/>
      <c r="K17" s="140"/>
      <c r="L17" s="143"/>
      <c r="M17" s="140"/>
    </row>
    <row r="18" spans="2:13" ht="14.5">
      <c r="B18" s="23"/>
      <c r="C18" s="18"/>
      <c r="D18" s="82"/>
      <c r="E18" s="21"/>
      <c r="F18" s="19"/>
      <c r="G18" s="4"/>
      <c r="H18" s="7"/>
      <c r="I18" s="26"/>
      <c r="J18" s="142"/>
      <c r="K18" s="23"/>
      <c r="L18" s="107"/>
      <c r="M18" s="23"/>
    </row>
    <row r="19" spans="2:13" ht="14.5">
      <c r="B19" s="533" t="s">
        <v>28</v>
      </c>
      <c r="C19" s="534"/>
      <c r="D19" s="2"/>
      <c r="E19" s="3"/>
      <c r="F19" s="3"/>
      <c r="G19" s="3"/>
      <c r="H19" s="3"/>
      <c r="I19" s="42"/>
      <c r="J19" s="43"/>
      <c r="K19" s="3"/>
      <c r="L19" s="42"/>
      <c r="M19" s="3"/>
    </row>
    <row r="20" spans="2:13" ht="26">
      <c r="B20" s="34"/>
      <c r="C20" s="35"/>
      <c r="D20" s="180" t="s">
        <v>14</v>
      </c>
      <c r="E20" s="73"/>
      <c r="F20" s="140"/>
      <c r="G20" s="140"/>
      <c r="H20" s="34"/>
      <c r="I20" s="141"/>
      <c r="J20" s="142"/>
      <c r="K20" s="140"/>
      <c r="L20" s="143"/>
      <c r="M20" s="140"/>
    </row>
    <row r="21" spans="2:13" ht="14.5">
      <c r="B21" s="152"/>
      <c r="C21" s="35"/>
      <c r="D21" s="59"/>
      <c r="E21" s="155"/>
      <c r="F21" s="34"/>
      <c r="G21" s="152"/>
      <c r="H21" s="34"/>
      <c r="I21" s="163"/>
      <c r="J21" s="157"/>
      <c r="K21" s="158"/>
      <c r="L21" s="173"/>
      <c r="M21" s="174"/>
    </row>
    <row r="22" spans="2:13" ht="15.75" customHeight="1">
      <c r="B22" s="28"/>
      <c r="C22" s="29"/>
      <c r="D22" s="30"/>
      <c r="E22" s="28"/>
      <c r="F22" s="28"/>
      <c r="G22" s="28"/>
      <c r="H22" s="28"/>
      <c r="I22" s="117"/>
      <c r="J22" s="80"/>
      <c r="K22" s="28"/>
      <c r="L22" s="117"/>
      <c r="M22" s="28"/>
    </row>
    <row r="23" spans="2:13" ht="15.75" customHeight="1">
      <c r="B23" s="28"/>
      <c r="C23" s="29"/>
      <c r="D23" s="30"/>
      <c r="E23" s="28"/>
      <c r="F23" s="28"/>
      <c r="G23" s="28"/>
      <c r="H23" s="28"/>
      <c r="I23" s="117"/>
      <c r="J23" s="80"/>
      <c r="K23" s="28"/>
      <c r="L23" s="117"/>
      <c r="M23" s="28"/>
    </row>
    <row r="24" spans="2:13" ht="15.75" customHeight="1">
      <c r="B24" s="28"/>
      <c r="C24" s="29"/>
      <c r="D24" s="30"/>
      <c r="E24" s="28"/>
      <c r="F24" s="28"/>
      <c r="G24" s="28"/>
      <c r="H24" s="28"/>
      <c r="I24" s="117"/>
      <c r="J24" s="80"/>
      <c r="K24" s="28"/>
      <c r="L24" s="117"/>
      <c r="M24" s="28"/>
    </row>
    <row r="25" spans="2:13" ht="15.75" customHeight="1">
      <c r="B25" s="28"/>
      <c r="C25" s="29"/>
      <c r="D25" s="30"/>
      <c r="E25" s="28"/>
      <c r="F25" s="28"/>
      <c r="G25" s="28"/>
      <c r="H25" s="28"/>
      <c r="I25" s="117"/>
      <c r="J25" s="80"/>
      <c r="K25" s="28"/>
      <c r="L25" s="117"/>
      <c r="M25" s="28"/>
    </row>
    <row r="26" spans="2:13" ht="15.75" customHeight="1">
      <c r="B26" s="28"/>
      <c r="C26" s="29"/>
      <c r="D26" s="30"/>
      <c r="E26" s="28"/>
      <c r="F26" s="28"/>
      <c r="G26" s="28"/>
      <c r="H26" s="28"/>
      <c r="I26" s="117"/>
      <c r="J26" s="80"/>
      <c r="K26" s="28"/>
      <c r="L26" s="117"/>
      <c r="M26" s="28"/>
    </row>
    <row r="27" spans="2:13" ht="15.75" customHeight="1">
      <c r="B27" s="28"/>
      <c r="C27" s="29"/>
      <c r="D27" s="30"/>
      <c r="E27" s="28"/>
      <c r="F27" s="28"/>
      <c r="G27" s="28"/>
      <c r="H27" s="28"/>
      <c r="I27" s="117"/>
      <c r="J27" s="80"/>
      <c r="K27" s="28"/>
      <c r="L27" s="117"/>
      <c r="M27" s="28"/>
    </row>
    <row r="28" spans="2:13" ht="15.75" customHeight="1">
      <c r="B28" s="28"/>
      <c r="C28" s="29"/>
      <c r="D28" s="30"/>
      <c r="E28" s="28"/>
      <c r="F28" s="28"/>
      <c r="G28" s="28"/>
      <c r="H28" s="28"/>
      <c r="I28" s="117"/>
      <c r="J28" s="80"/>
      <c r="K28" s="28"/>
      <c r="L28" s="117"/>
      <c r="M28" s="28"/>
    </row>
    <row r="29" spans="2:13" ht="15.75" customHeight="1">
      <c r="B29" s="28"/>
      <c r="C29" s="29"/>
      <c r="D29" s="30"/>
      <c r="E29" s="28"/>
      <c r="F29" s="28"/>
      <c r="G29" s="28"/>
      <c r="H29" s="28"/>
      <c r="I29" s="117"/>
      <c r="J29" s="80"/>
      <c r="K29" s="28"/>
      <c r="L29" s="117"/>
      <c r="M29" s="28"/>
    </row>
    <row r="30" spans="2:13" ht="15.75" customHeight="1">
      <c r="B30" s="28"/>
      <c r="C30" s="29"/>
      <c r="D30" s="30"/>
      <c r="E30" s="28"/>
      <c r="F30" s="28"/>
      <c r="G30" s="28"/>
      <c r="H30" s="28"/>
      <c r="I30" s="117"/>
      <c r="J30" s="80"/>
      <c r="K30" s="28"/>
      <c r="L30" s="117"/>
      <c r="M30" s="28"/>
    </row>
    <row r="31" spans="2:13" ht="15.75" customHeight="1">
      <c r="B31" s="28"/>
      <c r="C31" s="29"/>
      <c r="D31" s="30"/>
      <c r="E31" s="28"/>
      <c r="F31" s="28"/>
      <c r="G31" s="28"/>
      <c r="H31" s="28"/>
      <c r="I31" s="117"/>
      <c r="J31" s="80"/>
      <c r="K31" s="28"/>
      <c r="L31" s="117"/>
      <c r="M31" s="28"/>
    </row>
    <row r="32" spans="2:13" ht="15.75" customHeight="1">
      <c r="B32" s="28"/>
      <c r="C32" s="29"/>
      <c r="D32" s="30"/>
      <c r="E32" s="28"/>
      <c r="F32" s="28"/>
      <c r="G32" s="28"/>
      <c r="H32" s="28"/>
      <c r="I32" s="117"/>
      <c r="J32" s="80"/>
      <c r="K32" s="28"/>
      <c r="L32" s="117"/>
      <c r="M32" s="28"/>
    </row>
    <row r="33" spans="2:13" ht="15.75" customHeight="1">
      <c r="B33" s="28"/>
      <c r="C33" s="29"/>
      <c r="D33" s="30"/>
      <c r="E33" s="28"/>
      <c r="F33" s="28"/>
      <c r="G33" s="28"/>
      <c r="H33" s="28"/>
      <c r="I33" s="117"/>
      <c r="J33" s="80"/>
      <c r="K33" s="28"/>
      <c r="L33" s="117"/>
      <c r="M33" s="28"/>
    </row>
    <row r="34" spans="2:13" ht="15.75" customHeight="1">
      <c r="B34" s="28"/>
      <c r="C34" s="29"/>
      <c r="D34" s="30"/>
      <c r="E34" s="28"/>
      <c r="F34" s="28"/>
      <c r="G34" s="28"/>
      <c r="H34" s="28"/>
      <c r="I34" s="117"/>
      <c r="J34" s="80"/>
      <c r="K34" s="28"/>
      <c r="L34" s="117"/>
      <c r="M34" s="28"/>
    </row>
    <row r="35" spans="2:13" ht="15.75" customHeight="1">
      <c r="B35" s="28"/>
      <c r="C35" s="29"/>
      <c r="D35" s="30"/>
      <c r="E35" s="28"/>
      <c r="F35" s="28"/>
      <c r="G35" s="28"/>
      <c r="H35" s="28"/>
      <c r="I35" s="117"/>
      <c r="J35" s="80"/>
      <c r="K35" s="28"/>
      <c r="L35" s="117"/>
      <c r="M35" s="28"/>
    </row>
    <row r="36" spans="2:13" ht="15.75" customHeight="1">
      <c r="B36" s="28"/>
      <c r="C36" s="29"/>
      <c r="D36" s="30"/>
      <c r="E36" s="28"/>
      <c r="F36" s="28"/>
      <c r="G36" s="28"/>
      <c r="H36" s="28"/>
      <c r="I36" s="117"/>
      <c r="J36" s="80"/>
      <c r="K36" s="28"/>
      <c r="L36" s="117"/>
      <c r="M36" s="28"/>
    </row>
    <row r="37" spans="2:13" ht="15.75" customHeight="1">
      <c r="B37" s="28"/>
      <c r="C37" s="29"/>
      <c r="D37" s="30"/>
      <c r="E37" s="28"/>
      <c r="F37" s="28"/>
      <c r="G37" s="28"/>
      <c r="H37" s="28"/>
      <c r="I37" s="117"/>
      <c r="J37" s="8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117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117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117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117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117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117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117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117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117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117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117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117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117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117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117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117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117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117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117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117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117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117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117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117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117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117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117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117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117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117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117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117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117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117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117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117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117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117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117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117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117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117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117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117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117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117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117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117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117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117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117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117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117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117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117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117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117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117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117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117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117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117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117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117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117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117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117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117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117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117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117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117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117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117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117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117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117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117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117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117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117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117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117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117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117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117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117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117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117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117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117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117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117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117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117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117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117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117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117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117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117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117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117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117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117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117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117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117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117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117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117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117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117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117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117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117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117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117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117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117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117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117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117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117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117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117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117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117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117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117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117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117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117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117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117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117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117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117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117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117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117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117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117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117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117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117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117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117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117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117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117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117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117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117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117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117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117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117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117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117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117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117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117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117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117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117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117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117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117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117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117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117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117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117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117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117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117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117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117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117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117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117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117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117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117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117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117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117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117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117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117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117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117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117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117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117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117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117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117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117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117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117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117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117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117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117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117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117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117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117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117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117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117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117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117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117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117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117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117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117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117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117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117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117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117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117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117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117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117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117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117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117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117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117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117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117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117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117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117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117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117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117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117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117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117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117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117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117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117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117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117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117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117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117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117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117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117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117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117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117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117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117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117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117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117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117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117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117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117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117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117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117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117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117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117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117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117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117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117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117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117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117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117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117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117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117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117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117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117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117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117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117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117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117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117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117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117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117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117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117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117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117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117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117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117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117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117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117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117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117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117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117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117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117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117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117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117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117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117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117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117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117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117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117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117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117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117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117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117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117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117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117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117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117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117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117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117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117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117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117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117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117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117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117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117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117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117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117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117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117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117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117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117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117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117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117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117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117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117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117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117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117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117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117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117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117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117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117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117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117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117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117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117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117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117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117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117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117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117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117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117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117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117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117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117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117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117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117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117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117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117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117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117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117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117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117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117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117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117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117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117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117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117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117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117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117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117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117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117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117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117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117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117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117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117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117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117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117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117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117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117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117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117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117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117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117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117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117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117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117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117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117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117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117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117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117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117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117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117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117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117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117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117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117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117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117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117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117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117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117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117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117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117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117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117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117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117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117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117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117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117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117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117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117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117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117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117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117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117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117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117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117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117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117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117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117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117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117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117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117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117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117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117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117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117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117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117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117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117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117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117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117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117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117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117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117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117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117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117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117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117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117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117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117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117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117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117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117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117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117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117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117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117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117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117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117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117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117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117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117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117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117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117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117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117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117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117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117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117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117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117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117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117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117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117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117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117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117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117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117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117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117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117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117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117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117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117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117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117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117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117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117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117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117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117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117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117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117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117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117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117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117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117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117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117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117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117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117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117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117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117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117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117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117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117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117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117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117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117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117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117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117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117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117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117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117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117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117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117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117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117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117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117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117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117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117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117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117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117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117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117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117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117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117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117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117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117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117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117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117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117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117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117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117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117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117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117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117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117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117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117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117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117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117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117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117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117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117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117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117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117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117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117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117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117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117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117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117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117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117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117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117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117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117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117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117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117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117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117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117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117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117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117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117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117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117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117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117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117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117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117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117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117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117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117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117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117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117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117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117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117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117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117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117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117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117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117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117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117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117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117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117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117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117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117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117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117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117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117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117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117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117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117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117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117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117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117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117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117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117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117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117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117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117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117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117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117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117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117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117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117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117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117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117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117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117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117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117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117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117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117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117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117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117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117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117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117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117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117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117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117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117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117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117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117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117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117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117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117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117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117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117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117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117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117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117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117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117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117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117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117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117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117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117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117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117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117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117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117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117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117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117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117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117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117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117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117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117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117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117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117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117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117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117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117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117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117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117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117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117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117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117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117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117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117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117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117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117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117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117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117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117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117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117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117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117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117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117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117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117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117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117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117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117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117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117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117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117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117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117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117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117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117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117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117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117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117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117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117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117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117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117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117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117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117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117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117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117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117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117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117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117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117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117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117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117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117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117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117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117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117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117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117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117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117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117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117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117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117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117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117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117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117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117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117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117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117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117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117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117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117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117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117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117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117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117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117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117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117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117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117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117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117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117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117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117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117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117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117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117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117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117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117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117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117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117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117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117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117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117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117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117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117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117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117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117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117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117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117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117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117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117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117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117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117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117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117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117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117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117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117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117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117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117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117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117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117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117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117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117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117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117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117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117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117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117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117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117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117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117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117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117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117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117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117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117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117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117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117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117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117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117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117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117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117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117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117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117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117"/>
      <c r="J986" s="80"/>
      <c r="K986" s="28"/>
      <c r="L986" s="117"/>
      <c r="M986" s="28"/>
    </row>
  </sheetData>
  <mergeCells count="15">
    <mergeCell ref="I1:I3"/>
    <mergeCell ref="J1:M1"/>
    <mergeCell ref="L2:M2"/>
    <mergeCell ref="B4:C4"/>
    <mergeCell ref="B6:C6"/>
    <mergeCell ref="D1:D3"/>
    <mergeCell ref="E1:E3"/>
    <mergeCell ref="F1:F3"/>
    <mergeCell ref="G1:G3"/>
    <mergeCell ref="H1:H3"/>
    <mergeCell ref="B13:C13"/>
    <mergeCell ref="B16:C16"/>
    <mergeCell ref="B19:C19"/>
    <mergeCell ref="B1:B3"/>
    <mergeCell ref="C1:C3"/>
  </mergeCells>
  <dataValidations count="2">
    <dataValidation type="list" allowBlank="1" showErrorMessage="1" sqref="J7:J12 J14:J15 J17 J20:J21" xr:uid="{00000000-0002-0000-0D00-000000000000}">
      <formula1>"Tuntas,Belum,Proses Pengusulan,BATAL,DIUNDUR"</formula1>
    </dataValidation>
    <dataValidation type="list" allowBlank="1" showErrorMessage="1" sqref="J18" xr:uid="{00000000-0002-0000-0D00-000001000000}">
      <formula1>"Tuntas,Belum"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B1:M1000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75.7265625" customWidth="1"/>
    <col min="5" max="5" width="12.81640625" customWidth="1"/>
    <col min="6" max="6" width="7.08984375" customWidth="1"/>
    <col min="8" max="8" width="17" customWidth="1"/>
    <col min="9" max="9" width="17.08984375" customWidth="1"/>
    <col min="10" max="10" width="18.54296875" customWidth="1"/>
    <col min="11" max="11" width="14.453125" hidden="1"/>
    <col min="12" max="12" width="12.453125" customWidth="1"/>
    <col min="13" max="13" width="17.26953125" customWidth="1"/>
  </cols>
  <sheetData>
    <row r="1" spans="2:13" ht="14.5">
      <c r="B1" s="535" t="s">
        <v>0</v>
      </c>
      <c r="C1" s="538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35" t="s">
        <v>7</v>
      </c>
      <c r="J1" s="539" t="s">
        <v>8</v>
      </c>
      <c r="K1" s="540"/>
      <c r="L1" s="540"/>
      <c r="M1" s="541"/>
    </row>
    <row r="2" spans="2:13" ht="29.25" customHeight="1">
      <c r="B2" s="536"/>
      <c r="C2" s="536"/>
      <c r="D2" s="536"/>
      <c r="E2" s="536"/>
      <c r="F2" s="536"/>
      <c r="G2" s="536"/>
      <c r="H2" s="536"/>
      <c r="I2" s="536"/>
      <c r="J2" s="181"/>
      <c r="K2" s="182"/>
      <c r="L2" s="546" t="s">
        <v>11</v>
      </c>
      <c r="M2" s="544"/>
    </row>
    <row r="3" spans="2:13" ht="43.5" customHeight="1">
      <c r="B3" s="537"/>
      <c r="C3" s="537"/>
      <c r="D3" s="537"/>
      <c r="E3" s="537"/>
      <c r="F3" s="537"/>
      <c r="G3" s="537"/>
      <c r="H3" s="537"/>
      <c r="I3" s="537"/>
      <c r="J3" s="183" t="s">
        <v>9</v>
      </c>
      <c r="K3" s="183" t="s">
        <v>10</v>
      </c>
      <c r="L3" s="184" t="s">
        <v>23</v>
      </c>
      <c r="M3" s="184" t="s">
        <v>397</v>
      </c>
    </row>
    <row r="4" spans="2:13" ht="14.5">
      <c r="B4" s="545" t="s">
        <v>13</v>
      </c>
      <c r="C4" s="534"/>
      <c r="D4" s="2"/>
      <c r="E4" s="3"/>
      <c r="F4" s="3"/>
      <c r="G4" s="3"/>
      <c r="H4" s="3"/>
      <c r="I4" s="42"/>
      <c r="J4" s="43"/>
      <c r="K4" s="3"/>
      <c r="L4" s="42"/>
      <c r="M4" s="3"/>
    </row>
    <row r="5" spans="2:13" ht="14.5">
      <c r="B5" s="38" t="s">
        <v>26</v>
      </c>
      <c r="C5" s="5"/>
      <c r="D5" s="6" t="s">
        <v>290</v>
      </c>
      <c r="E5" s="7"/>
      <c r="F5" s="38">
        <v>1</v>
      </c>
      <c r="G5" s="38" t="s">
        <v>20</v>
      </c>
      <c r="H5" s="37" t="s">
        <v>291</v>
      </c>
      <c r="I5" s="144" t="s">
        <v>112</v>
      </c>
      <c r="J5" s="41"/>
      <c r="K5" s="4"/>
      <c r="L5" s="88"/>
      <c r="M5" s="4"/>
    </row>
    <row r="6" spans="2:13" ht="14.5">
      <c r="B6" s="545" t="s">
        <v>15</v>
      </c>
      <c r="C6" s="534"/>
      <c r="D6" s="2"/>
      <c r="E6" s="3"/>
      <c r="F6" s="3"/>
      <c r="G6" s="3"/>
      <c r="H6" s="3"/>
      <c r="I6" s="42"/>
      <c r="J6" s="43"/>
      <c r="K6" s="3"/>
      <c r="L6" s="42"/>
      <c r="M6" s="3"/>
    </row>
    <row r="7" spans="2:13" ht="14.5">
      <c r="B7" s="118" t="s">
        <v>16</v>
      </c>
      <c r="C7" s="96" t="s">
        <v>335</v>
      </c>
      <c r="D7" s="146" t="s">
        <v>140</v>
      </c>
      <c r="E7" s="92" t="s">
        <v>118</v>
      </c>
      <c r="F7" s="118">
        <v>1</v>
      </c>
      <c r="G7" s="118" t="s">
        <v>20</v>
      </c>
      <c r="H7" s="89" t="s">
        <v>404</v>
      </c>
      <c r="I7" s="148" t="s">
        <v>195</v>
      </c>
      <c r="J7" s="178" t="s">
        <v>22</v>
      </c>
      <c r="K7" s="93"/>
      <c r="L7" s="95"/>
      <c r="M7" s="93" t="s">
        <v>316</v>
      </c>
    </row>
    <row r="8" spans="2:13" ht="14.5">
      <c r="B8" s="118" t="s">
        <v>16</v>
      </c>
      <c r="C8" s="90" t="s">
        <v>237</v>
      </c>
      <c r="D8" s="146" t="s">
        <v>238</v>
      </c>
      <c r="E8" s="92" t="s">
        <v>118</v>
      </c>
      <c r="F8" s="118">
        <v>1</v>
      </c>
      <c r="G8" s="118" t="s">
        <v>20</v>
      </c>
      <c r="H8" s="89" t="s">
        <v>399</v>
      </c>
      <c r="I8" s="148" t="s">
        <v>112</v>
      </c>
      <c r="J8" s="178" t="s">
        <v>22</v>
      </c>
      <c r="K8" s="93"/>
      <c r="L8" s="95" t="s">
        <v>23</v>
      </c>
      <c r="M8" s="93"/>
    </row>
    <row r="9" spans="2:13" ht="14.5">
      <c r="B9" s="118" t="s">
        <v>16</v>
      </c>
      <c r="C9" s="96" t="s">
        <v>59</v>
      </c>
      <c r="D9" s="146" t="s">
        <v>60</v>
      </c>
      <c r="E9" s="92" t="s">
        <v>400</v>
      </c>
      <c r="F9" s="118">
        <v>1</v>
      </c>
      <c r="G9" s="118" t="s">
        <v>20</v>
      </c>
      <c r="H9" s="89" t="s">
        <v>405</v>
      </c>
      <c r="I9" s="148" t="s">
        <v>112</v>
      </c>
      <c r="J9" s="178" t="s">
        <v>22</v>
      </c>
      <c r="K9" s="93"/>
      <c r="L9" s="95" t="s">
        <v>23</v>
      </c>
      <c r="M9" s="93" t="s">
        <v>406</v>
      </c>
    </row>
    <row r="10" spans="2:13" ht="14.5">
      <c r="B10" s="34"/>
      <c r="C10" s="35"/>
      <c r="D10" s="36"/>
      <c r="E10" s="37"/>
      <c r="F10" s="38"/>
      <c r="G10" s="38"/>
      <c r="H10" s="38"/>
      <c r="I10" s="106"/>
      <c r="J10" s="41"/>
      <c r="K10" s="38"/>
      <c r="L10" s="40"/>
      <c r="M10" s="4"/>
    </row>
    <row r="11" spans="2:13" ht="14.5">
      <c r="B11" s="533" t="s">
        <v>24</v>
      </c>
      <c r="C11" s="534"/>
      <c r="D11" s="2"/>
      <c r="E11" s="3"/>
      <c r="F11" s="3"/>
      <c r="G11" s="3"/>
      <c r="H11" s="3"/>
      <c r="I11" s="42"/>
      <c r="J11" s="43"/>
      <c r="K11" s="3"/>
      <c r="L11" s="42"/>
      <c r="M11" s="3"/>
    </row>
    <row r="12" spans="2:13" ht="14.5">
      <c r="B12" s="118" t="s">
        <v>16</v>
      </c>
      <c r="C12" s="90" t="s">
        <v>407</v>
      </c>
      <c r="D12" s="146" t="s">
        <v>250</v>
      </c>
      <c r="E12" s="92" t="s">
        <v>160</v>
      </c>
      <c r="F12" s="118">
        <v>1</v>
      </c>
      <c r="G12" s="118" t="s">
        <v>20</v>
      </c>
      <c r="H12" s="89" t="s">
        <v>408</v>
      </c>
      <c r="I12" s="148" t="s">
        <v>98</v>
      </c>
      <c r="J12" s="178" t="s">
        <v>22</v>
      </c>
      <c r="K12" s="93"/>
      <c r="L12" s="95"/>
      <c r="M12" s="93" t="s">
        <v>409</v>
      </c>
    </row>
    <row r="13" spans="2:13" ht="14.5">
      <c r="B13" s="187" t="s">
        <v>16</v>
      </c>
      <c r="C13" s="188" t="s">
        <v>410</v>
      </c>
      <c r="D13" s="189" t="s">
        <v>411</v>
      </c>
      <c r="E13" s="37" t="s">
        <v>38</v>
      </c>
      <c r="F13" s="38">
        <v>1</v>
      </c>
      <c r="G13" s="38" t="s">
        <v>20</v>
      </c>
      <c r="H13" s="38" t="s">
        <v>408</v>
      </c>
      <c r="I13" s="106" t="s">
        <v>98</v>
      </c>
      <c r="J13" s="190" t="s">
        <v>182</v>
      </c>
      <c r="K13" s="38"/>
      <c r="L13" s="40"/>
      <c r="M13" s="38" t="s">
        <v>412</v>
      </c>
    </row>
    <row r="14" spans="2:13" ht="14.5">
      <c r="B14" s="118" t="s">
        <v>16</v>
      </c>
      <c r="C14" s="90" t="s">
        <v>413</v>
      </c>
      <c r="D14" s="146" t="s">
        <v>414</v>
      </c>
      <c r="E14" s="92" t="s">
        <v>19</v>
      </c>
      <c r="F14" s="118">
        <v>1</v>
      </c>
      <c r="G14" s="118" t="s">
        <v>20</v>
      </c>
      <c r="H14" s="89" t="s">
        <v>408</v>
      </c>
      <c r="I14" s="148" t="s">
        <v>112</v>
      </c>
      <c r="J14" s="178" t="s">
        <v>22</v>
      </c>
      <c r="K14" s="93"/>
      <c r="L14" s="95"/>
      <c r="M14" s="93" t="s">
        <v>55</v>
      </c>
    </row>
    <row r="15" spans="2:13" ht="14.5">
      <c r="B15" s="118" t="s">
        <v>16</v>
      </c>
      <c r="C15" s="90" t="s">
        <v>415</v>
      </c>
      <c r="D15" s="146" t="s">
        <v>414</v>
      </c>
      <c r="E15" s="92" t="s">
        <v>19</v>
      </c>
      <c r="F15" s="118">
        <v>1</v>
      </c>
      <c r="G15" s="118" t="s">
        <v>20</v>
      </c>
      <c r="H15" s="89" t="s">
        <v>408</v>
      </c>
      <c r="I15" s="148" t="s">
        <v>195</v>
      </c>
      <c r="J15" s="178" t="s">
        <v>22</v>
      </c>
      <c r="K15" s="93"/>
      <c r="L15" s="95"/>
      <c r="M15" s="93" t="s">
        <v>347</v>
      </c>
    </row>
    <row r="16" spans="2:13" ht="14.5">
      <c r="B16" s="118" t="s">
        <v>16</v>
      </c>
      <c r="C16" s="90" t="s">
        <v>416</v>
      </c>
      <c r="D16" s="146" t="s">
        <v>37</v>
      </c>
      <c r="E16" s="92" t="s">
        <v>38</v>
      </c>
      <c r="F16" s="118">
        <v>1</v>
      </c>
      <c r="G16" s="118" t="s">
        <v>20</v>
      </c>
      <c r="H16" s="89" t="s">
        <v>408</v>
      </c>
      <c r="I16" s="148" t="s">
        <v>128</v>
      </c>
      <c r="J16" s="178" t="s">
        <v>22</v>
      </c>
      <c r="K16" s="93"/>
      <c r="L16" s="95" t="s">
        <v>23</v>
      </c>
      <c r="M16" s="93"/>
    </row>
    <row r="17" spans="2:13" ht="14.5">
      <c r="B17" s="118" t="s">
        <v>16</v>
      </c>
      <c r="C17" s="90" t="s">
        <v>417</v>
      </c>
      <c r="D17" s="146" t="s">
        <v>418</v>
      </c>
      <c r="E17" s="92" t="s">
        <v>19</v>
      </c>
      <c r="F17" s="118">
        <v>1</v>
      </c>
      <c r="G17" s="118" t="s">
        <v>20</v>
      </c>
      <c r="H17" s="89" t="s">
        <v>408</v>
      </c>
      <c r="I17" s="148" t="s">
        <v>128</v>
      </c>
      <c r="J17" s="178" t="s">
        <v>22</v>
      </c>
      <c r="K17" s="93"/>
      <c r="L17" s="95"/>
      <c r="M17" s="93" t="s">
        <v>419</v>
      </c>
    </row>
    <row r="18" spans="2:13" ht="14.5">
      <c r="B18" s="118" t="s">
        <v>16</v>
      </c>
      <c r="C18" s="90" t="s">
        <v>420</v>
      </c>
      <c r="D18" s="146" t="s">
        <v>421</v>
      </c>
      <c r="E18" s="92" t="s">
        <v>38</v>
      </c>
      <c r="F18" s="118">
        <v>1</v>
      </c>
      <c r="G18" s="118" t="s">
        <v>20</v>
      </c>
      <c r="H18" s="89" t="s">
        <v>408</v>
      </c>
      <c r="I18" s="148" t="s">
        <v>422</v>
      </c>
      <c r="J18" s="178" t="s">
        <v>22</v>
      </c>
      <c r="K18" s="93"/>
      <c r="L18" s="95"/>
      <c r="M18" s="93" t="s">
        <v>423</v>
      </c>
    </row>
    <row r="19" spans="2:13" ht="14.5">
      <c r="B19" s="118" t="s">
        <v>16</v>
      </c>
      <c r="C19" s="90" t="s">
        <v>424</v>
      </c>
      <c r="D19" s="146" t="s">
        <v>425</v>
      </c>
      <c r="E19" s="92" t="s">
        <v>204</v>
      </c>
      <c r="F19" s="118">
        <v>1</v>
      </c>
      <c r="G19" s="118" t="s">
        <v>20</v>
      </c>
      <c r="H19" s="89" t="s">
        <v>408</v>
      </c>
      <c r="I19" s="148" t="s">
        <v>426</v>
      </c>
      <c r="J19" s="178" t="s">
        <v>22</v>
      </c>
      <c r="K19" s="93"/>
      <c r="L19" s="95" t="s">
        <v>23</v>
      </c>
      <c r="M19" s="93"/>
    </row>
    <row r="20" spans="2:13" ht="14.5">
      <c r="B20" s="191" t="s">
        <v>16</v>
      </c>
      <c r="C20" s="192" t="s">
        <v>427</v>
      </c>
      <c r="D20" s="193" t="s">
        <v>428</v>
      </c>
      <c r="E20" s="194" t="s">
        <v>160</v>
      </c>
      <c r="F20" s="195">
        <v>1</v>
      </c>
      <c r="G20" s="195" t="s">
        <v>20</v>
      </c>
      <c r="H20" s="195" t="s">
        <v>408</v>
      </c>
      <c r="I20" s="196" t="s">
        <v>128</v>
      </c>
      <c r="J20" s="197" t="s">
        <v>150</v>
      </c>
      <c r="K20" s="195"/>
      <c r="L20" s="198"/>
      <c r="M20" s="195" t="s">
        <v>429</v>
      </c>
    </row>
    <row r="21" spans="2:13" ht="28">
      <c r="B21" s="187" t="s">
        <v>16</v>
      </c>
      <c r="C21" s="199" t="s">
        <v>430</v>
      </c>
      <c r="D21" s="189" t="s">
        <v>431</v>
      </c>
      <c r="E21" s="37" t="s">
        <v>38</v>
      </c>
      <c r="F21" s="38">
        <v>2</v>
      </c>
      <c r="G21" s="38" t="s">
        <v>20</v>
      </c>
      <c r="H21" s="38" t="s">
        <v>408</v>
      </c>
      <c r="I21" s="106" t="s">
        <v>432</v>
      </c>
      <c r="J21" s="190" t="s">
        <v>182</v>
      </c>
      <c r="K21" s="38"/>
      <c r="L21" s="40"/>
      <c r="M21" s="38" t="s">
        <v>371</v>
      </c>
    </row>
    <row r="22" spans="2:13" ht="26">
      <c r="B22" s="34"/>
      <c r="C22" s="35"/>
      <c r="D22" s="180"/>
      <c r="E22" s="73"/>
      <c r="F22" s="140"/>
      <c r="G22" s="140"/>
      <c r="H22" s="34"/>
      <c r="I22" s="141"/>
      <c r="J22" s="190"/>
      <c r="K22" s="140"/>
      <c r="L22" s="143"/>
      <c r="M22" s="140"/>
    </row>
    <row r="23" spans="2:13" ht="14.5">
      <c r="B23" s="533" t="s">
        <v>25</v>
      </c>
      <c r="C23" s="534"/>
      <c r="D23" s="2"/>
      <c r="E23" s="3"/>
      <c r="F23" s="3"/>
      <c r="G23" s="3"/>
      <c r="H23" s="3"/>
      <c r="I23" s="42"/>
      <c r="J23" s="43"/>
      <c r="K23" s="3"/>
      <c r="L23" s="42"/>
      <c r="M23" s="3"/>
    </row>
    <row r="24" spans="2:13" ht="14.5">
      <c r="B24" s="118" t="s">
        <v>16</v>
      </c>
      <c r="C24" s="90" t="s">
        <v>433</v>
      </c>
      <c r="D24" s="146" t="s">
        <v>434</v>
      </c>
      <c r="E24" s="92" t="s">
        <v>118</v>
      </c>
      <c r="F24" s="118">
        <v>2</v>
      </c>
      <c r="G24" s="118" t="s">
        <v>20</v>
      </c>
      <c r="H24" s="89" t="s">
        <v>408</v>
      </c>
      <c r="I24" s="148" t="s">
        <v>108</v>
      </c>
      <c r="J24" s="178" t="s">
        <v>22</v>
      </c>
      <c r="K24" s="93"/>
      <c r="L24" s="95"/>
      <c r="M24" s="93" t="s">
        <v>347</v>
      </c>
    </row>
    <row r="25" spans="2:13" ht="14.5">
      <c r="B25" s="118" t="s">
        <v>16</v>
      </c>
      <c r="C25" s="90" t="s">
        <v>435</v>
      </c>
      <c r="D25" s="146" t="s">
        <v>436</v>
      </c>
      <c r="E25" s="92" t="s">
        <v>400</v>
      </c>
      <c r="F25" s="118">
        <v>1</v>
      </c>
      <c r="G25" s="118" t="s">
        <v>20</v>
      </c>
      <c r="H25" s="89" t="s">
        <v>408</v>
      </c>
      <c r="I25" s="148" t="s">
        <v>112</v>
      </c>
      <c r="J25" s="178" t="s">
        <v>22</v>
      </c>
      <c r="K25" s="93"/>
      <c r="L25" s="95" t="s">
        <v>23</v>
      </c>
      <c r="M25" s="93"/>
    </row>
    <row r="26" spans="2:13" ht="14.5">
      <c r="B26" s="187" t="s">
        <v>26</v>
      </c>
      <c r="C26" s="188" t="s">
        <v>437</v>
      </c>
      <c r="D26" s="189" t="s">
        <v>438</v>
      </c>
      <c r="E26" s="73" t="s">
        <v>27</v>
      </c>
      <c r="F26" s="140">
        <v>2</v>
      </c>
      <c r="G26" s="140" t="s">
        <v>20</v>
      </c>
      <c r="H26" s="140" t="s">
        <v>408</v>
      </c>
      <c r="I26" s="141" t="s">
        <v>112</v>
      </c>
      <c r="J26" s="200" t="s">
        <v>182</v>
      </c>
      <c r="K26" s="140"/>
      <c r="L26" s="143"/>
      <c r="M26" s="140" t="s">
        <v>439</v>
      </c>
    </row>
    <row r="27" spans="2:13" ht="14.5">
      <c r="B27" s="187" t="s">
        <v>16</v>
      </c>
      <c r="C27" s="188" t="s">
        <v>440</v>
      </c>
      <c r="D27" s="189" t="s">
        <v>441</v>
      </c>
      <c r="E27" s="73" t="s">
        <v>118</v>
      </c>
      <c r="F27" s="140">
        <v>1</v>
      </c>
      <c r="G27" s="140" t="s">
        <v>20</v>
      </c>
      <c r="H27" s="140" t="s">
        <v>408</v>
      </c>
      <c r="I27" s="141" t="s">
        <v>65</v>
      </c>
      <c r="J27" s="200" t="s">
        <v>182</v>
      </c>
      <c r="K27" s="140"/>
      <c r="L27" s="143"/>
      <c r="M27" s="140" t="s">
        <v>442</v>
      </c>
    </row>
    <row r="28" spans="2:13" ht="14.5">
      <c r="B28" s="187" t="s">
        <v>16</v>
      </c>
      <c r="C28" s="188" t="s">
        <v>443</v>
      </c>
      <c r="D28" s="189" t="s">
        <v>444</v>
      </c>
      <c r="E28" s="73" t="s">
        <v>54</v>
      </c>
      <c r="F28" s="140">
        <v>1</v>
      </c>
      <c r="G28" s="140" t="s">
        <v>20</v>
      </c>
      <c r="H28" s="140" t="s">
        <v>408</v>
      </c>
      <c r="I28" s="141" t="s">
        <v>112</v>
      </c>
      <c r="J28" s="200" t="s">
        <v>182</v>
      </c>
      <c r="K28" s="140"/>
      <c r="L28" s="143"/>
      <c r="M28" s="140" t="s">
        <v>55</v>
      </c>
    </row>
    <row r="29" spans="2:13" ht="14.5">
      <c r="B29" s="187" t="s">
        <v>16</v>
      </c>
      <c r="C29" s="188" t="s">
        <v>445</v>
      </c>
      <c r="D29" s="189" t="s">
        <v>446</v>
      </c>
      <c r="E29" s="73" t="s">
        <v>118</v>
      </c>
      <c r="F29" s="140">
        <v>1</v>
      </c>
      <c r="G29" s="140" t="s">
        <v>20</v>
      </c>
      <c r="H29" s="140" t="s">
        <v>408</v>
      </c>
      <c r="I29" s="141" t="s">
        <v>112</v>
      </c>
      <c r="J29" s="200" t="s">
        <v>182</v>
      </c>
      <c r="K29" s="140"/>
      <c r="L29" s="143"/>
      <c r="M29" s="140" t="s">
        <v>55</v>
      </c>
    </row>
    <row r="30" spans="2:13" ht="14.5">
      <c r="B30" s="187" t="s">
        <v>16</v>
      </c>
      <c r="C30" s="188" t="s">
        <v>447</v>
      </c>
      <c r="D30" s="189" t="s">
        <v>448</v>
      </c>
      <c r="E30" s="73" t="s">
        <v>27</v>
      </c>
      <c r="F30" s="140">
        <v>1</v>
      </c>
      <c r="G30" s="140" t="s">
        <v>20</v>
      </c>
      <c r="H30" s="140" t="s">
        <v>408</v>
      </c>
      <c r="I30" s="141" t="s">
        <v>449</v>
      </c>
      <c r="J30" s="200" t="s">
        <v>182</v>
      </c>
      <c r="K30" s="140"/>
      <c r="L30" s="143"/>
      <c r="M30" s="140" t="s">
        <v>450</v>
      </c>
    </row>
    <row r="31" spans="2:13" ht="14.5">
      <c r="B31" s="118" t="s">
        <v>16</v>
      </c>
      <c r="C31" s="90" t="s">
        <v>451</v>
      </c>
      <c r="D31" s="146" t="s">
        <v>452</v>
      </c>
      <c r="E31" s="92" t="s">
        <v>127</v>
      </c>
      <c r="F31" s="118">
        <v>1</v>
      </c>
      <c r="G31" s="118" t="s">
        <v>20</v>
      </c>
      <c r="H31" s="89" t="s">
        <v>408</v>
      </c>
      <c r="I31" s="148" t="s">
        <v>453</v>
      </c>
      <c r="J31" s="178" t="s">
        <v>22</v>
      </c>
      <c r="K31" s="93"/>
      <c r="L31" s="95" t="s">
        <v>23</v>
      </c>
      <c r="M31" s="93" t="s">
        <v>454</v>
      </c>
    </row>
    <row r="32" spans="2:13" ht="14.5">
      <c r="B32" s="34"/>
      <c r="C32" s="35"/>
      <c r="D32" s="36"/>
      <c r="E32" s="37"/>
      <c r="F32" s="38"/>
      <c r="G32" s="38"/>
      <c r="H32" s="38"/>
      <c r="I32" s="106"/>
      <c r="J32" s="41"/>
      <c r="K32" s="38"/>
      <c r="L32" s="40"/>
      <c r="M32" s="38"/>
    </row>
    <row r="33" spans="2:13" ht="14.5">
      <c r="B33" s="533" t="s">
        <v>28</v>
      </c>
      <c r="C33" s="534"/>
      <c r="D33" s="2"/>
      <c r="E33" s="3"/>
      <c r="F33" s="3"/>
      <c r="G33" s="3"/>
      <c r="H33" s="3"/>
      <c r="I33" s="42"/>
      <c r="J33" s="43"/>
      <c r="K33" s="3"/>
      <c r="L33" s="42"/>
      <c r="M33" s="3"/>
    </row>
    <row r="34" spans="2:13" ht="26">
      <c r="B34" s="34"/>
      <c r="C34" s="35"/>
      <c r="D34" s="180"/>
      <c r="E34" s="73"/>
      <c r="F34" s="140"/>
      <c r="G34" s="140"/>
      <c r="H34" s="34"/>
      <c r="I34" s="141"/>
      <c r="J34" s="142"/>
      <c r="K34" s="140"/>
      <c r="L34" s="143"/>
      <c r="M34" s="140"/>
    </row>
    <row r="35" spans="2:13" ht="14.5">
      <c r="B35" s="152"/>
      <c r="C35" s="35"/>
      <c r="D35" s="59"/>
      <c r="E35" s="155"/>
      <c r="F35" s="34"/>
      <c r="G35" s="152"/>
      <c r="H35" s="34"/>
      <c r="I35" s="163"/>
      <c r="J35" s="157"/>
      <c r="K35" s="158"/>
      <c r="L35" s="173"/>
      <c r="M35" s="174"/>
    </row>
    <row r="36" spans="2:13" ht="15.75" customHeight="1">
      <c r="B36" s="28"/>
      <c r="C36" s="29"/>
      <c r="D36" s="30"/>
      <c r="E36" s="28"/>
      <c r="F36" s="28"/>
      <c r="G36" s="28"/>
      <c r="H36" s="28"/>
      <c r="I36" s="117"/>
      <c r="J36" s="80"/>
      <c r="K36" s="28"/>
      <c r="L36" s="117"/>
      <c r="M36" s="28"/>
    </row>
    <row r="37" spans="2:13" ht="15.75" customHeight="1">
      <c r="B37" s="28"/>
      <c r="C37" s="29"/>
      <c r="D37" s="30"/>
      <c r="E37" s="28"/>
      <c r="F37" s="28"/>
      <c r="G37" s="28"/>
      <c r="H37" s="28"/>
      <c r="I37" s="117"/>
      <c r="J37" s="8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117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117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117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117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117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117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117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117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117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117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117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117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117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117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117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117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117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117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117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117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117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117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117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117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117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117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117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117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117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117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117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117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117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117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117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117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117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117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117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117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117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117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117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117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117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117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117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117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117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117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117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117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117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117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117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117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117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117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117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117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117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117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117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117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117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117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117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117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117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117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117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117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117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117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117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117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117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117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117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117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117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117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117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117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117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117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117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117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117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117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117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117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117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117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117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117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117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117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117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117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117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117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117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117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117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117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117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117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117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117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117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117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117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117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117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117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117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117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117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117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117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117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117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117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117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117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117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117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117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117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117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117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117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117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117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117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117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117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117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117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117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117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117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117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117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117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117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117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117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117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117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117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117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117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117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117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117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117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117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117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117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117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117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117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117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117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117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117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117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117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117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117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117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117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117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117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117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117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117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117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117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117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117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117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117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117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117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117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117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117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117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117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117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117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117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117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117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117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117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117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117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117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117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117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117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117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117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117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117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117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117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117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117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117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117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117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117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117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117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117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117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117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117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117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117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117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117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117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117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117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117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117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117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117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117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117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117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117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117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117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117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117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117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117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117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117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117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117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117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117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117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117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117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117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117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117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117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117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117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117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117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117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117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117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117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117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117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117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117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117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117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117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117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117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117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117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117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117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117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117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117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117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117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117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117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117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117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117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117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117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117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117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117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117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117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117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117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117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117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117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117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117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117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117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117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117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117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117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117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117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117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117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117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117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117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117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117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117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117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117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117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117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117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117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117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117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117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117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117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117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117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117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117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117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117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117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117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117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117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117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117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117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117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117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117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117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117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117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117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117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117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117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117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117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117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117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117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117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117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117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117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117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117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117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117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117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117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117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117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117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117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117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117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117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117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117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117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117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117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117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117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117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117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117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117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117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117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117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117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117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117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117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117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117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117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117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117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117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117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117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117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117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117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117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117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117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117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117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117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117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117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117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117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117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117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117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117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117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117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117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117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117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117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117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117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117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117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117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117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117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117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117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117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117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117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117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117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117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117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117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117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117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117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117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117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117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117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117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117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117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117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117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117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117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117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117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117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117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117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117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117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117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117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117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117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117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117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117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117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117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117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117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117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117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117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117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117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117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117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117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117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117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117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117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117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117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117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117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117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117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117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117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117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117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117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117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117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117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117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117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117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117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117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117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117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117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117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117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117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117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117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117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117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117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117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117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117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117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117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117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117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117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117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117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117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117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117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117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117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117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117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117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117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117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117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117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117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117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117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117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117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117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117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117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117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117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117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117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117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117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117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117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117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117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117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117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117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117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117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117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117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117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117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117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117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117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117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117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117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117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117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117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117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117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117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117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117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117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117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117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117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117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117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117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117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117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117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117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117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117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117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117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117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117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117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117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117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117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117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117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117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117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117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117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117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117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117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117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117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117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117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117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117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117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117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117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117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117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117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117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117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117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117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117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117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117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117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117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117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117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117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117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117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117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117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117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117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117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117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117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117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117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117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117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117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117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117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117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117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117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117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117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117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117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117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117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117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117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117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117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117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117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117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117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117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117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117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117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117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117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117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117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117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117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117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117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117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117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117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117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117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117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117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117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117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117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117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117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117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117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117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117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117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117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117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117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117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117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117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117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117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117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117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117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117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117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117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117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117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117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117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117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117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117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117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117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117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117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117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117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117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117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117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117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117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117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117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117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117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117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117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117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117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117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117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117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117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117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117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117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117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117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117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117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117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117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117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117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117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117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117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117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117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117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117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117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117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117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117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117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117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117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117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117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117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117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117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117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117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117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117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117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117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117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117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117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117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117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117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117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117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117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117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117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117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117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117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117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117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117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117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117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117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117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117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117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117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117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117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117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117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117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117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117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117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117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117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117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117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117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117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117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117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117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117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117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117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117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117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117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117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117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117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117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117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117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117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117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117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117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117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117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117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117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117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117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117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117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117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117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117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117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117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117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117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117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117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117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117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117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117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117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117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117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117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117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117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117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117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117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117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117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117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117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117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117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117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117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117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117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117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117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117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117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117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117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117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117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117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117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117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117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117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117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117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117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117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117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117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117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117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117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117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117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117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117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117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117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117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117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117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117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117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117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117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117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117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117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117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117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117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117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117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117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117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117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117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117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117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117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117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117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117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117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117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117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117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117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117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117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117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117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117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117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117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117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117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117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117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117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117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117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117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117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117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117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117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117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117"/>
      <c r="J986" s="8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117"/>
      <c r="J987" s="8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117"/>
      <c r="J988" s="80"/>
      <c r="K988" s="28"/>
      <c r="L988" s="117"/>
      <c r="M988" s="28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117"/>
      <c r="J989" s="80"/>
      <c r="K989" s="28"/>
      <c r="L989" s="117"/>
      <c r="M989" s="28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117"/>
      <c r="J990" s="80"/>
      <c r="K990" s="28"/>
      <c r="L990" s="117"/>
      <c r="M990" s="28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117"/>
      <c r="J991" s="80"/>
      <c r="K991" s="28"/>
      <c r="L991" s="117"/>
      <c r="M991" s="28"/>
    </row>
    <row r="992" spans="2:13" ht="15.75" customHeight="1">
      <c r="B992" s="28"/>
      <c r="C992" s="29"/>
      <c r="D992" s="30"/>
      <c r="E992" s="28"/>
      <c r="F992" s="28"/>
      <c r="G992" s="28"/>
      <c r="H992" s="28"/>
      <c r="I992" s="117"/>
      <c r="J992" s="80"/>
      <c r="K992" s="28"/>
      <c r="L992" s="117"/>
      <c r="M992" s="28"/>
    </row>
    <row r="993" spans="2:13" ht="15.75" customHeight="1">
      <c r="B993" s="28"/>
      <c r="C993" s="29"/>
      <c r="D993" s="30"/>
      <c r="E993" s="28"/>
      <c r="F993" s="28"/>
      <c r="G993" s="28"/>
      <c r="H993" s="28"/>
      <c r="I993" s="117"/>
      <c r="J993" s="80"/>
      <c r="K993" s="28"/>
      <c r="L993" s="117"/>
      <c r="M993" s="28"/>
    </row>
    <row r="994" spans="2:13" ht="15.75" customHeight="1">
      <c r="B994" s="28"/>
      <c r="C994" s="29"/>
      <c r="D994" s="30"/>
      <c r="E994" s="28"/>
      <c r="F994" s="28"/>
      <c r="G994" s="28"/>
      <c r="H994" s="28"/>
      <c r="I994" s="117"/>
      <c r="J994" s="80"/>
      <c r="K994" s="28"/>
      <c r="L994" s="117"/>
      <c r="M994" s="28"/>
    </row>
    <row r="995" spans="2:13" ht="15.75" customHeight="1">
      <c r="B995" s="28"/>
      <c r="C995" s="29"/>
      <c r="D995" s="30"/>
      <c r="E995" s="28"/>
      <c r="F995" s="28"/>
      <c r="G995" s="28"/>
      <c r="H995" s="28"/>
      <c r="I995" s="117"/>
      <c r="J995" s="80"/>
      <c r="K995" s="28"/>
      <c r="L995" s="117"/>
      <c r="M995" s="28"/>
    </row>
    <row r="996" spans="2:13" ht="15.75" customHeight="1">
      <c r="B996" s="28"/>
      <c r="C996" s="29"/>
      <c r="D996" s="30"/>
      <c r="E996" s="28"/>
      <c r="F996" s="28"/>
      <c r="G996" s="28"/>
      <c r="H996" s="28"/>
      <c r="I996" s="117"/>
      <c r="J996" s="80"/>
      <c r="K996" s="28"/>
      <c r="L996" s="117"/>
      <c r="M996" s="28"/>
    </row>
    <row r="997" spans="2:13" ht="15.75" customHeight="1">
      <c r="B997" s="28"/>
      <c r="C997" s="29"/>
      <c r="D997" s="30"/>
      <c r="E997" s="28"/>
      <c r="F997" s="28"/>
      <c r="G997" s="28"/>
      <c r="H997" s="28"/>
      <c r="I997" s="117"/>
      <c r="J997" s="80"/>
      <c r="K997" s="28"/>
      <c r="L997" s="117"/>
      <c r="M997" s="28"/>
    </row>
    <row r="998" spans="2:13" ht="15.75" customHeight="1">
      <c r="B998" s="28"/>
      <c r="C998" s="29"/>
      <c r="D998" s="30"/>
      <c r="E998" s="28"/>
      <c r="F998" s="28"/>
      <c r="G998" s="28"/>
      <c r="H998" s="28"/>
      <c r="I998" s="117"/>
      <c r="J998" s="80"/>
      <c r="K998" s="28"/>
      <c r="L998" s="117"/>
      <c r="M998" s="28"/>
    </row>
    <row r="999" spans="2:13" ht="15.75" customHeight="1">
      <c r="B999" s="28"/>
      <c r="C999" s="29"/>
      <c r="D999" s="30"/>
      <c r="E999" s="28"/>
      <c r="F999" s="28"/>
      <c r="G999" s="28"/>
      <c r="H999" s="28"/>
      <c r="I999" s="117"/>
      <c r="J999" s="80"/>
      <c r="K999" s="28"/>
      <c r="L999" s="117"/>
      <c r="M999" s="28"/>
    </row>
    <row r="1000" spans="2:13" ht="15.75" customHeight="1">
      <c r="B1000" s="28"/>
      <c r="C1000" s="29"/>
      <c r="D1000" s="30"/>
      <c r="E1000" s="28"/>
      <c r="F1000" s="28"/>
      <c r="G1000" s="28"/>
      <c r="H1000" s="28"/>
      <c r="I1000" s="117"/>
      <c r="J1000" s="80"/>
      <c r="K1000" s="28"/>
      <c r="L1000" s="117"/>
      <c r="M1000" s="28"/>
    </row>
  </sheetData>
  <mergeCells count="15">
    <mergeCell ref="I1:I3"/>
    <mergeCell ref="J1:M1"/>
    <mergeCell ref="L2:M2"/>
    <mergeCell ref="B4:C4"/>
    <mergeCell ref="B6:C6"/>
    <mergeCell ref="D1:D3"/>
    <mergeCell ref="E1:E3"/>
    <mergeCell ref="F1:F3"/>
    <mergeCell ref="G1:G3"/>
    <mergeCell ref="H1:H3"/>
    <mergeCell ref="B11:C11"/>
    <mergeCell ref="B23:C23"/>
    <mergeCell ref="B33:C33"/>
    <mergeCell ref="B1:B3"/>
    <mergeCell ref="C1:C3"/>
  </mergeCells>
  <dataValidations count="1">
    <dataValidation type="list" allowBlank="1" showErrorMessage="1" sqref="J7:J10 J12:J22 J24:J31 J34:J35" xr:uid="{00000000-0002-0000-0E00-000000000000}">
      <formula1>"Tuntas,Belum,Proses Pengusulan,BATAL,DIUNDUR"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B1:M986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75.7265625" customWidth="1"/>
    <col min="5" max="5" width="12.81640625" customWidth="1"/>
    <col min="6" max="6" width="7.08984375" customWidth="1"/>
    <col min="8" max="8" width="17" customWidth="1"/>
    <col min="9" max="9" width="17.08984375" customWidth="1"/>
    <col min="10" max="10" width="18.54296875" customWidth="1"/>
    <col min="11" max="11" width="14.453125" hidden="1"/>
    <col min="12" max="12" width="12.453125" customWidth="1"/>
    <col min="13" max="13" width="17.26953125" customWidth="1"/>
  </cols>
  <sheetData>
    <row r="1" spans="2:13" ht="14.5">
      <c r="B1" s="535" t="s">
        <v>0</v>
      </c>
      <c r="C1" s="538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35" t="s">
        <v>7</v>
      </c>
      <c r="J1" s="539" t="s">
        <v>8</v>
      </c>
      <c r="K1" s="540"/>
      <c r="L1" s="540"/>
      <c r="M1" s="541"/>
    </row>
    <row r="2" spans="2:13" ht="29.25" customHeight="1">
      <c r="B2" s="536"/>
      <c r="C2" s="536"/>
      <c r="D2" s="536"/>
      <c r="E2" s="536"/>
      <c r="F2" s="536"/>
      <c r="G2" s="536"/>
      <c r="H2" s="536"/>
      <c r="I2" s="536"/>
      <c r="J2" s="181"/>
      <c r="K2" s="182"/>
      <c r="L2" s="546" t="s">
        <v>11</v>
      </c>
      <c r="M2" s="544"/>
    </row>
    <row r="3" spans="2:13" ht="43.5" customHeight="1">
      <c r="B3" s="537"/>
      <c r="C3" s="537"/>
      <c r="D3" s="537"/>
      <c r="E3" s="537"/>
      <c r="F3" s="537"/>
      <c r="G3" s="537"/>
      <c r="H3" s="537"/>
      <c r="I3" s="537"/>
      <c r="J3" s="183" t="s">
        <v>9</v>
      </c>
      <c r="K3" s="183" t="s">
        <v>10</v>
      </c>
      <c r="L3" s="184" t="s">
        <v>23</v>
      </c>
      <c r="M3" s="184" t="s">
        <v>397</v>
      </c>
    </row>
    <row r="4" spans="2:13" ht="14.5">
      <c r="B4" s="545" t="s">
        <v>13</v>
      </c>
      <c r="C4" s="534"/>
      <c r="D4" s="2"/>
      <c r="E4" s="3"/>
      <c r="F4" s="3"/>
      <c r="G4" s="3"/>
      <c r="H4" s="3"/>
      <c r="I4" s="42"/>
      <c r="J4" s="43"/>
      <c r="K4" s="3"/>
      <c r="L4" s="42"/>
      <c r="M4" s="3"/>
    </row>
    <row r="5" spans="2:13" ht="14.5">
      <c r="B5" s="38" t="s">
        <v>26</v>
      </c>
      <c r="C5" s="5"/>
      <c r="D5" s="6" t="s">
        <v>290</v>
      </c>
      <c r="E5" s="7"/>
      <c r="F5" s="38">
        <v>1</v>
      </c>
      <c r="G5" s="38" t="s">
        <v>20</v>
      </c>
      <c r="H5" s="37" t="s">
        <v>291</v>
      </c>
      <c r="I5" s="144" t="s">
        <v>112</v>
      </c>
      <c r="J5" s="41"/>
      <c r="K5" s="4"/>
      <c r="L5" s="88"/>
      <c r="M5" s="4"/>
    </row>
    <row r="6" spans="2:13" ht="14.5">
      <c r="B6" s="545" t="s">
        <v>15</v>
      </c>
      <c r="C6" s="534"/>
      <c r="D6" s="2"/>
      <c r="E6" s="3"/>
      <c r="F6" s="3"/>
      <c r="G6" s="3"/>
      <c r="H6" s="3"/>
      <c r="I6" s="42"/>
      <c r="J6" s="43"/>
      <c r="K6" s="3"/>
      <c r="L6" s="42"/>
      <c r="M6" s="3"/>
    </row>
    <row r="7" spans="2:13" ht="14.5">
      <c r="B7" s="118" t="s">
        <v>16</v>
      </c>
      <c r="C7" s="96" t="s">
        <v>335</v>
      </c>
      <c r="D7" s="146" t="s">
        <v>140</v>
      </c>
      <c r="E7" s="92" t="s">
        <v>118</v>
      </c>
      <c r="F7" s="118">
        <v>1</v>
      </c>
      <c r="G7" s="118" t="s">
        <v>20</v>
      </c>
      <c r="H7" s="89" t="s">
        <v>404</v>
      </c>
      <c r="I7" s="148" t="s">
        <v>195</v>
      </c>
      <c r="J7" s="178" t="s">
        <v>22</v>
      </c>
      <c r="K7" s="93"/>
      <c r="L7" s="95"/>
      <c r="M7" s="93" t="s">
        <v>316</v>
      </c>
    </row>
    <row r="8" spans="2:13" ht="14.5">
      <c r="B8" s="152"/>
      <c r="C8" s="35"/>
      <c r="D8" s="59"/>
      <c r="E8" s="73"/>
      <c r="F8" s="152"/>
      <c r="G8" s="152"/>
      <c r="H8" s="34"/>
      <c r="I8" s="163"/>
      <c r="J8" s="142"/>
      <c r="K8" s="140"/>
      <c r="L8" s="143"/>
      <c r="M8" s="140"/>
    </row>
    <row r="9" spans="2:13" ht="14.5">
      <c r="B9" s="152"/>
      <c r="C9" s="35"/>
      <c r="D9" s="59"/>
      <c r="E9" s="73"/>
      <c r="F9" s="152"/>
      <c r="G9" s="152"/>
      <c r="H9" s="34"/>
      <c r="I9" s="163"/>
      <c r="J9" s="142"/>
      <c r="K9" s="140"/>
      <c r="L9" s="143"/>
      <c r="M9" s="140"/>
    </row>
    <row r="10" spans="2:13" ht="14.5">
      <c r="B10" s="34"/>
      <c r="C10" s="35"/>
      <c r="D10" s="36"/>
      <c r="E10" s="37"/>
      <c r="F10" s="38"/>
      <c r="G10" s="38"/>
      <c r="H10" s="38"/>
      <c r="I10" s="106"/>
      <c r="J10" s="41"/>
      <c r="K10" s="38"/>
      <c r="L10" s="40"/>
      <c r="M10" s="4"/>
    </row>
    <row r="11" spans="2:13" ht="14.5">
      <c r="B11" s="533" t="s">
        <v>24</v>
      </c>
      <c r="C11" s="534"/>
      <c r="D11" s="2"/>
      <c r="E11" s="3"/>
      <c r="F11" s="3"/>
      <c r="G11" s="3"/>
      <c r="H11" s="3"/>
      <c r="I11" s="42"/>
      <c r="J11" s="43"/>
      <c r="K11" s="3"/>
      <c r="L11" s="42"/>
      <c r="M11" s="3"/>
    </row>
    <row r="12" spans="2:13" ht="14.5">
      <c r="B12" s="187"/>
      <c r="C12" s="199"/>
      <c r="D12" s="189"/>
      <c r="E12" s="37"/>
      <c r="F12" s="38"/>
      <c r="G12" s="38"/>
      <c r="H12" s="38"/>
      <c r="I12" s="106"/>
      <c r="J12" s="190"/>
      <c r="K12" s="38"/>
      <c r="L12" s="40"/>
      <c r="M12" s="38"/>
    </row>
    <row r="13" spans="2:13" ht="14.5">
      <c r="B13" s="187"/>
      <c r="C13" s="199"/>
      <c r="D13" s="189"/>
      <c r="E13" s="37"/>
      <c r="F13" s="38"/>
      <c r="G13" s="38"/>
      <c r="H13" s="38"/>
      <c r="I13" s="106"/>
      <c r="J13" s="190"/>
      <c r="K13" s="38"/>
      <c r="L13" s="40"/>
      <c r="M13" s="38"/>
    </row>
    <row r="14" spans="2:13" ht="26">
      <c r="B14" s="34"/>
      <c r="C14" s="35"/>
      <c r="D14" s="180"/>
      <c r="E14" s="73"/>
      <c r="F14" s="140"/>
      <c r="G14" s="140"/>
      <c r="H14" s="34"/>
      <c r="I14" s="141"/>
      <c r="J14" s="190"/>
      <c r="K14" s="140"/>
      <c r="L14" s="143"/>
      <c r="M14" s="140"/>
    </row>
    <row r="15" spans="2:13" ht="14.5">
      <c r="B15" s="533" t="s">
        <v>25</v>
      </c>
      <c r="C15" s="534"/>
      <c r="D15" s="2"/>
      <c r="E15" s="3"/>
      <c r="F15" s="3"/>
      <c r="G15" s="3"/>
      <c r="H15" s="3"/>
      <c r="I15" s="42"/>
      <c r="J15" s="43"/>
      <c r="K15" s="3"/>
      <c r="L15" s="42"/>
      <c r="M15" s="3"/>
    </row>
    <row r="16" spans="2:13" ht="14.5">
      <c r="B16" s="187"/>
      <c r="C16" s="199"/>
      <c r="D16" s="189"/>
      <c r="E16" s="73"/>
      <c r="F16" s="140"/>
      <c r="G16" s="140"/>
      <c r="H16" s="140"/>
      <c r="I16" s="141"/>
      <c r="J16" s="200"/>
      <c r="K16" s="140"/>
      <c r="L16" s="143"/>
      <c r="M16" s="140"/>
    </row>
    <row r="17" spans="2:13" ht="14.5">
      <c r="B17" s="187"/>
      <c r="C17" s="199"/>
      <c r="D17" s="189"/>
      <c r="E17" s="73"/>
      <c r="F17" s="140"/>
      <c r="G17" s="140"/>
      <c r="H17" s="140"/>
      <c r="I17" s="141"/>
      <c r="J17" s="200"/>
      <c r="K17" s="140"/>
      <c r="L17" s="143"/>
      <c r="M17" s="140"/>
    </row>
    <row r="18" spans="2:13" ht="14.5">
      <c r="B18" s="187"/>
      <c r="C18" s="199"/>
      <c r="D18" s="189"/>
      <c r="E18" s="73"/>
      <c r="F18" s="140"/>
      <c r="G18" s="140"/>
      <c r="H18" s="140"/>
      <c r="I18" s="141"/>
      <c r="J18" s="200"/>
      <c r="K18" s="140"/>
      <c r="L18" s="143"/>
      <c r="M18" s="140"/>
    </row>
    <row r="19" spans="2:13" ht="14.5">
      <c r="B19" s="533" t="s">
        <v>28</v>
      </c>
      <c r="C19" s="534"/>
      <c r="D19" s="2"/>
      <c r="E19" s="3"/>
      <c r="F19" s="3"/>
      <c r="G19" s="3"/>
      <c r="H19" s="3"/>
      <c r="I19" s="42"/>
      <c r="J19" s="43"/>
      <c r="K19" s="3"/>
      <c r="L19" s="42"/>
      <c r="M19" s="3"/>
    </row>
    <row r="20" spans="2:13" ht="26">
      <c r="B20" s="34"/>
      <c r="C20" s="35"/>
      <c r="D20" s="180"/>
      <c r="E20" s="73"/>
      <c r="F20" s="140"/>
      <c r="G20" s="140"/>
      <c r="H20" s="34"/>
      <c r="I20" s="141"/>
      <c r="J20" s="142"/>
      <c r="K20" s="140"/>
      <c r="L20" s="143"/>
      <c r="M20" s="140"/>
    </row>
    <row r="21" spans="2:13" ht="14.5">
      <c r="B21" s="152"/>
      <c r="C21" s="35"/>
      <c r="D21" s="59"/>
      <c r="E21" s="155"/>
      <c r="F21" s="34"/>
      <c r="G21" s="152"/>
      <c r="H21" s="34"/>
      <c r="I21" s="163"/>
      <c r="J21" s="157"/>
      <c r="K21" s="158"/>
      <c r="L21" s="173"/>
      <c r="M21" s="174"/>
    </row>
    <row r="22" spans="2:13" ht="15.75" customHeight="1">
      <c r="B22" s="28"/>
      <c r="C22" s="29"/>
      <c r="D22" s="30"/>
      <c r="E22" s="28"/>
      <c r="F22" s="28"/>
      <c r="G22" s="28"/>
      <c r="H22" s="28"/>
      <c r="I22" s="117"/>
      <c r="J22" s="80"/>
      <c r="K22" s="28"/>
      <c r="L22" s="117"/>
      <c r="M22" s="28"/>
    </row>
    <row r="23" spans="2:13" ht="15.75" customHeight="1">
      <c r="B23" s="28"/>
      <c r="C23" s="29"/>
      <c r="D23" s="30"/>
      <c r="E23" s="28"/>
      <c r="F23" s="28"/>
      <c r="G23" s="28"/>
      <c r="H23" s="28"/>
      <c r="I23" s="117"/>
      <c r="J23" s="80"/>
      <c r="K23" s="28"/>
      <c r="L23" s="117"/>
      <c r="M23" s="28"/>
    </row>
    <row r="24" spans="2:13" ht="15.75" customHeight="1">
      <c r="B24" s="28"/>
      <c r="C24" s="29"/>
      <c r="D24" s="30"/>
      <c r="E24" s="28"/>
      <c r="F24" s="28"/>
      <c r="G24" s="28"/>
      <c r="H24" s="28"/>
      <c r="I24" s="117"/>
      <c r="J24" s="80"/>
      <c r="K24" s="28"/>
      <c r="L24" s="117"/>
      <c r="M24" s="28"/>
    </row>
    <row r="25" spans="2:13" ht="15.75" customHeight="1">
      <c r="B25" s="28"/>
      <c r="C25" s="29"/>
      <c r="D25" s="30"/>
      <c r="E25" s="28"/>
      <c r="F25" s="28"/>
      <c r="G25" s="28"/>
      <c r="H25" s="28"/>
      <c r="I25" s="117"/>
      <c r="J25" s="80"/>
      <c r="K25" s="28"/>
      <c r="L25" s="117"/>
      <c r="M25" s="28"/>
    </row>
    <row r="26" spans="2:13" ht="15.75" customHeight="1">
      <c r="B26" s="28"/>
      <c r="C26" s="29"/>
      <c r="D26" s="30"/>
      <c r="E26" s="28"/>
      <c r="F26" s="28"/>
      <c r="G26" s="28"/>
      <c r="H26" s="28"/>
      <c r="I26" s="117"/>
      <c r="J26" s="80"/>
      <c r="K26" s="28"/>
      <c r="L26" s="117"/>
      <c r="M26" s="28"/>
    </row>
    <row r="27" spans="2:13" ht="15.75" customHeight="1">
      <c r="B27" s="28"/>
      <c r="C27" s="29"/>
      <c r="D27" s="30"/>
      <c r="E27" s="28"/>
      <c r="F27" s="28"/>
      <c r="G27" s="28"/>
      <c r="H27" s="28"/>
      <c r="I27" s="117"/>
      <c r="J27" s="80"/>
      <c r="K27" s="28"/>
      <c r="L27" s="117"/>
      <c r="M27" s="28"/>
    </row>
    <row r="28" spans="2:13" ht="15.75" customHeight="1">
      <c r="B28" s="28"/>
      <c r="C28" s="29"/>
      <c r="D28" s="30"/>
      <c r="E28" s="28"/>
      <c r="F28" s="28"/>
      <c r="G28" s="28"/>
      <c r="H28" s="28"/>
      <c r="I28" s="117"/>
      <c r="J28" s="80"/>
      <c r="K28" s="28"/>
      <c r="L28" s="117"/>
      <c r="M28" s="28"/>
    </row>
    <row r="29" spans="2:13" ht="15.75" customHeight="1">
      <c r="B29" s="28"/>
      <c r="C29" s="29"/>
      <c r="D29" s="30"/>
      <c r="E29" s="28"/>
      <c r="F29" s="28"/>
      <c r="G29" s="28"/>
      <c r="H29" s="28"/>
      <c r="I29" s="117"/>
      <c r="J29" s="80"/>
      <c r="K29" s="28"/>
      <c r="L29" s="117"/>
      <c r="M29" s="28"/>
    </row>
    <row r="30" spans="2:13" ht="15.75" customHeight="1">
      <c r="B30" s="28"/>
      <c r="C30" s="29"/>
      <c r="D30" s="30"/>
      <c r="E30" s="28"/>
      <c r="F30" s="28"/>
      <c r="G30" s="28"/>
      <c r="H30" s="28"/>
      <c r="I30" s="117"/>
      <c r="J30" s="80"/>
      <c r="K30" s="28"/>
      <c r="L30" s="117"/>
      <c r="M30" s="28"/>
    </row>
    <row r="31" spans="2:13" ht="15.75" customHeight="1">
      <c r="B31" s="28"/>
      <c r="C31" s="29"/>
      <c r="D31" s="30"/>
      <c r="E31" s="28"/>
      <c r="F31" s="28"/>
      <c r="G31" s="28"/>
      <c r="H31" s="28"/>
      <c r="I31" s="117"/>
      <c r="J31" s="80"/>
      <c r="K31" s="28"/>
      <c r="L31" s="117"/>
      <c r="M31" s="28"/>
    </row>
    <row r="32" spans="2:13" ht="15.75" customHeight="1">
      <c r="B32" s="28"/>
      <c r="C32" s="29"/>
      <c r="D32" s="30"/>
      <c r="E32" s="28"/>
      <c r="F32" s="28"/>
      <c r="G32" s="28"/>
      <c r="H32" s="28"/>
      <c r="I32" s="117"/>
      <c r="J32" s="80"/>
      <c r="K32" s="28"/>
      <c r="L32" s="117"/>
      <c r="M32" s="28"/>
    </row>
    <row r="33" spans="2:13" ht="15.75" customHeight="1">
      <c r="B33" s="28"/>
      <c r="C33" s="29"/>
      <c r="D33" s="30"/>
      <c r="E33" s="28"/>
      <c r="F33" s="28"/>
      <c r="G33" s="28"/>
      <c r="H33" s="28"/>
      <c r="I33" s="117"/>
      <c r="J33" s="80"/>
      <c r="K33" s="28"/>
      <c r="L33" s="117"/>
      <c r="M33" s="28"/>
    </row>
    <row r="34" spans="2:13" ht="15.75" customHeight="1">
      <c r="B34" s="28"/>
      <c r="C34" s="29"/>
      <c r="D34" s="30"/>
      <c r="E34" s="28"/>
      <c r="F34" s="28"/>
      <c r="G34" s="28"/>
      <c r="H34" s="28"/>
      <c r="I34" s="117"/>
      <c r="J34" s="80"/>
      <c r="K34" s="28"/>
      <c r="L34" s="117"/>
      <c r="M34" s="28"/>
    </row>
    <row r="35" spans="2:13" ht="15.75" customHeight="1">
      <c r="B35" s="28"/>
      <c r="C35" s="29"/>
      <c r="D35" s="30"/>
      <c r="E35" s="28"/>
      <c r="F35" s="28"/>
      <c r="G35" s="28"/>
      <c r="H35" s="28"/>
      <c r="I35" s="117"/>
      <c r="J35" s="80"/>
      <c r="K35" s="28"/>
      <c r="L35" s="117"/>
      <c r="M35" s="28"/>
    </row>
    <row r="36" spans="2:13" ht="15.75" customHeight="1">
      <c r="B36" s="28"/>
      <c r="C36" s="29"/>
      <c r="D36" s="30"/>
      <c r="E36" s="28"/>
      <c r="F36" s="28"/>
      <c r="G36" s="28"/>
      <c r="H36" s="28"/>
      <c r="I36" s="117"/>
      <c r="J36" s="80"/>
      <c r="K36" s="28"/>
      <c r="L36" s="117"/>
      <c r="M36" s="28"/>
    </row>
    <row r="37" spans="2:13" ht="15.75" customHeight="1">
      <c r="B37" s="28"/>
      <c r="C37" s="29"/>
      <c r="D37" s="30"/>
      <c r="E37" s="28"/>
      <c r="F37" s="28"/>
      <c r="G37" s="28"/>
      <c r="H37" s="28"/>
      <c r="I37" s="117"/>
      <c r="J37" s="8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117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117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117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117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117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117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117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117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117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117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117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117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117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117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117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117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117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117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117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117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117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117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117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117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117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117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117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117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117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117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117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117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117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117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117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117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117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117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117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117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117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117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117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117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117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117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117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117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117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117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117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117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117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117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117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117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117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117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117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117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117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117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117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117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117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117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117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117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117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117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117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117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117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117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117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117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117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117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117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117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117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117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117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117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117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117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117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117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117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117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117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117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117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117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117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117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117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117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117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117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117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117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117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117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117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117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117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117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117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117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117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117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117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117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117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117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117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117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117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117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117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117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117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117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117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117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117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117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117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117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117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117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117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117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117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117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117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117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117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117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117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117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117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117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117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117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117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117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117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117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117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117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117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117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117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117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117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117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117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117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117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117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117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117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117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117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117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117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117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117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117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117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117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117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117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117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117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117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117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117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117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117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117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117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117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117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117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117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117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117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117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117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117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117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117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117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117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117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117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117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117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117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117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117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117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117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117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117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117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117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117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117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117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117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117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117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117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117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117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117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117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117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117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117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117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117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117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117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117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117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117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117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117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117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117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117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117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117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117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117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117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117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117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117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117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117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117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117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117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117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117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117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117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117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117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117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117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117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117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117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117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117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117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117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117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117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117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117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117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117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117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117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117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117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117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117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117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117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117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117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117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117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117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117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117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117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117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117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117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117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117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117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117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117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117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117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117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117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117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117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117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117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117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117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117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117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117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117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117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117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117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117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117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117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117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117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117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117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117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117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117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117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117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117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117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117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117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117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117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117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117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117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117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117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117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117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117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117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117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117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117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117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117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117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117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117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117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117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117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117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117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117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117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117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117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117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117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117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117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117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117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117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117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117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117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117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117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117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117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117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117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117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117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117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117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117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117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117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117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117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117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117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117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117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117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117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117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117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117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117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117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117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117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117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117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117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117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117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117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117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117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117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117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117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117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117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117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117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117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117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117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117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117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117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117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117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117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117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117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117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117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117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117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117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117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117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117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117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117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117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117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117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117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117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117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117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117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117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117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117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117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117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117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117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117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117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117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117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117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117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117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117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117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117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117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117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117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117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117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117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117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117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117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117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117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117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117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117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117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117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117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117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117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117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117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117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117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117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117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117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117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117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117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117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117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117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117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117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117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117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117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117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117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117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117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117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117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117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117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117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117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117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117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117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117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117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117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117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117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117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117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117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117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117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117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117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117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117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117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117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117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117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117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117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117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117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117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117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117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117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117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117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117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117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117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117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117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117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117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117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117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117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117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117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117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117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117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117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117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117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117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117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117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117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117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117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117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117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117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117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117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117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117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117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117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117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117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117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117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117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117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117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117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117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117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117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117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117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117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117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117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117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117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117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117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117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117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117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117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117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117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117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117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117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117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117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117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117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117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117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117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117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117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117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117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117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117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117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117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117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117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117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117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117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117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117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117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117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117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117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117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117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117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117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117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117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117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117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117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117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117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117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117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117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117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117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117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117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117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117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117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117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117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117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117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117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117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117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117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117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117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117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117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117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117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117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117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117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117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117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117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117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117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117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117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117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117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117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117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117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117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117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117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117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117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117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117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117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117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117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117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117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117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117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117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117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117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117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117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117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117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117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117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117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117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117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117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117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117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117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117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117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117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117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117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117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117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117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117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117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117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117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117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117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117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117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117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117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117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117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117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117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117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117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117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117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117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117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117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117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117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117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117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117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117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117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117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117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117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117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117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117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117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117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117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117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117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117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117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117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117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117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117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117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117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117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117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117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117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117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117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117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117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117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117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117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117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117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117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117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117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117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117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117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117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117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117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117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117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117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117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117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117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117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117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117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117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117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117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117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117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117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117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117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117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117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117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117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117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117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117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117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117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117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117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117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117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117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117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117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117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117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117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117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117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117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117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117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117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117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117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117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117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117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117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117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117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117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117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117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117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117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117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117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117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117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117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117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117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117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117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117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117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117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117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117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117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117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117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117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117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117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117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117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117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117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117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117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117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117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117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117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117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117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117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117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117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117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117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117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117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117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117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117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117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117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117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117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117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117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117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117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117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117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117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117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117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117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117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117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117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117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117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117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117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117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117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117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117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117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117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117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117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117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117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117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117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117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117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117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117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117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117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117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117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117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117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117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117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117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117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117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117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117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117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117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117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117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117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117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117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117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117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117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117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117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117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117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117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117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117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117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117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117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117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117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117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117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117"/>
      <c r="J986" s="80"/>
      <c r="K986" s="28"/>
      <c r="L986" s="117"/>
      <c r="M986" s="28"/>
    </row>
  </sheetData>
  <mergeCells count="15">
    <mergeCell ref="I1:I3"/>
    <mergeCell ref="J1:M1"/>
    <mergeCell ref="L2:M2"/>
    <mergeCell ref="B4:C4"/>
    <mergeCell ref="B6:C6"/>
    <mergeCell ref="D1:D3"/>
    <mergeCell ref="E1:E3"/>
    <mergeCell ref="F1:F3"/>
    <mergeCell ref="G1:G3"/>
    <mergeCell ref="H1:H3"/>
    <mergeCell ref="B11:C11"/>
    <mergeCell ref="B15:C15"/>
    <mergeCell ref="B19:C19"/>
    <mergeCell ref="B1:B3"/>
    <mergeCell ref="C1:C3"/>
  </mergeCells>
  <dataValidations count="1">
    <dataValidation type="list" allowBlank="1" showErrorMessage="1" sqref="J7:J10 J12 J14 J16:J18 J20:J21" xr:uid="{00000000-0002-0000-0F00-000000000000}">
      <formula1>"Tuntas,Belum,Proses Pengusulan,BATAL,DIUNDUR"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B1:M1002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75.7265625" customWidth="1"/>
    <col min="5" max="5" width="12.81640625" customWidth="1"/>
    <col min="6" max="6" width="7.08984375" customWidth="1"/>
    <col min="8" max="8" width="17" customWidth="1"/>
    <col min="9" max="9" width="17.08984375" customWidth="1"/>
    <col min="10" max="10" width="18.54296875" customWidth="1"/>
    <col min="11" max="11" width="14.453125" hidden="1"/>
    <col min="12" max="12" width="12.453125" customWidth="1"/>
    <col min="13" max="13" width="17.26953125" customWidth="1"/>
  </cols>
  <sheetData>
    <row r="1" spans="2:13" ht="14.5">
      <c r="B1" s="535" t="s">
        <v>0</v>
      </c>
      <c r="C1" s="538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35" t="s">
        <v>7</v>
      </c>
      <c r="J1" s="539" t="s">
        <v>8</v>
      </c>
      <c r="K1" s="540"/>
      <c r="L1" s="540"/>
      <c r="M1" s="541"/>
    </row>
    <row r="2" spans="2:13" ht="29.25" customHeight="1">
      <c r="B2" s="536"/>
      <c r="C2" s="536"/>
      <c r="D2" s="536"/>
      <c r="E2" s="536"/>
      <c r="F2" s="536"/>
      <c r="G2" s="536"/>
      <c r="H2" s="536"/>
      <c r="I2" s="536"/>
      <c r="J2" s="181"/>
      <c r="K2" s="182"/>
      <c r="L2" s="546" t="s">
        <v>11</v>
      </c>
      <c r="M2" s="544"/>
    </row>
    <row r="3" spans="2:13" ht="43.5" customHeight="1">
      <c r="B3" s="537"/>
      <c r="C3" s="537"/>
      <c r="D3" s="537"/>
      <c r="E3" s="537"/>
      <c r="F3" s="537"/>
      <c r="G3" s="537"/>
      <c r="H3" s="537"/>
      <c r="I3" s="537"/>
      <c r="J3" s="183" t="s">
        <v>9</v>
      </c>
      <c r="K3" s="183" t="s">
        <v>10</v>
      </c>
      <c r="L3" s="184" t="s">
        <v>23</v>
      </c>
      <c r="M3" s="184" t="s">
        <v>397</v>
      </c>
    </row>
    <row r="4" spans="2:13" ht="14.5">
      <c r="B4" s="545" t="s">
        <v>13</v>
      </c>
      <c r="C4" s="534"/>
      <c r="D4" s="2"/>
      <c r="E4" s="3"/>
      <c r="F4" s="3"/>
      <c r="G4" s="3"/>
      <c r="H4" s="3"/>
      <c r="I4" s="42"/>
      <c r="J4" s="43"/>
      <c r="K4" s="3"/>
      <c r="L4" s="42"/>
      <c r="M4" s="3"/>
    </row>
    <row r="5" spans="2:13" ht="14.5">
      <c r="B5" s="201" t="s">
        <v>26</v>
      </c>
      <c r="C5" s="202"/>
      <c r="D5" s="203" t="s">
        <v>290</v>
      </c>
      <c r="E5" s="13"/>
      <c r="F5" s="14">
        <v>1</v>
      </c>
      <c r="G5" s="14" t="s">
        <v>20</v>
      </c>
      <c r="H5" s="14" t="s">
        <v>291</v>
      </c>
      <c r="I5" s="83" t="s">
        <v>112</v>
      </c>
      <c r="J5" s="204" t="s">
        <v>22</v>
      </c>
      <c r="K5" s="14"/>
      <c r="L5" s="31"/>
      <c r="M5" s="14"/>
    </row>
    <row r="6" spans="2:13" ht="14.5">
      <c r="B6" s="545" t="s">
        <v>15</v>
      </c>
      <c r="C6" s="534"/>
      <c r="D6" s="2"/>
      <c r="E6" s="3"/>
      <c r="F6" s="3"/>
      <c r="G6" s="3"/>
      <c r="H6" s="3"/>
      <c r="I6" s="42"/>
      <c r="J6" s="43"/>
      <c r="K6" s="3"/>
      <c r="L6" s="42"/>
      <c r="M6" s="3"/>
    </row>
    <row r="7" spans="2:13" ht="14.5">
      <c r="B7" s="201" t="s">
        <v>16</v>
      </c>
      <c r="C7" s="202" t="s">
        <v>455</v>
      </c>
      <c r="D7" s="203" t="s">
        <v>456</v>
      </c>
      <c r="E7" s="13" t="s">
        <v>127</v>
      </c>
      <c r="F7" s="14">
        <v>1</v>
      </c>
      <c r="G7" s="14" t="s">
        <v>20</v>
      </c>
      <c r="H7" s="14" t="s">
        <v>457</v>
      </c>
      <c r="I7" s="83" t="s">
        <v>112</v>
      </c>
      <c r="J7" s="204" t="s">
        <v>22</v>
      </c>
      <c r="K7" s="14"/>
      <c r="L7" s="31"/>
      <c r="M7" s="14"/>
    </row>
    <row r="8" spans="2:13" ht="14.5">
      <c r="B8" s="201" t="s">
        <v>16</v>
      </c>
      <c r="C8" s="202" t="s">
        <v>458</v>
      </c>
      <c r="D8" s="203" t="s">
        <v>459</v>
      </c>
      <c r="E8" s="13" t="s">
        <v>118</v>
      </c>
      <c r="F8" s="14">
        <v>1</v>
      </c>
      <c r="G8" s="14" t="s">
        <v>20</v>
      </c>
      <c r="H8" s="14" t="s">
        <v>460</v>
      </c>
      <c r="I8" s="83" t="s">
        <v>112</v>
      </c>
      <c r="J8" s="204" t="s">
        <v>22</v>
      </c>
      <c r="K8" s="14"/>
      <c r="L8" s="31"/>
      <c r="M8" s="14"/>
    </row>
    <row r="9" spans="2:13" ht="14.5">
      <c r="B9" s="201" t="s">
        <v>16</v>
      </c>
      <c r="C9" s="202" t="s">
        <v>461</v>
      </c>
      <c r="D9" s="203" t="s">
        <v>462</v>
      </c>
      <c r="E9" s="13" t="s">
        <v>118</v>
      </c>
      <c r="F9" s="14">
        <v>1</v>
      </c>
      <c r="G9" s="14" t="s">
        <v>20</v>
      </c>
      <c r="H9" s="14" t="s">
        <v>463</v>
      </c>
      <c r="I9" s="83" t="s">
        <v>112</v>
      </c>
      <c r="J9" s="204" t="s">
        <v>22</v>
      </c>
      <c r="K9" s="14"/>
      <c r="L9" s="31"/>
      <c r="M9" s="14"/>
    </row>
    <row r="10" spans="2:13" ht="14.5">
      <c r="B10" s="34"/>
      <c r="C10" s="35"/>
      <c r="D10" s="36"/>
      <c r="E10" s="37"/>
      <c r="F10" s="38"/>
      <c r="G10" s="38"/>
      <c r="H10" s="38"/>
      <c r="I10" s="106"/>
      <c r="J10" s="41"/>
      <c r="K10" s="38"/>
      <c r="L10" s="40"/>
      <c r="M10" s="4"/>
    </row>
    <row r="11" spans="2:13" ht="14.5">
      <c r="B11" s="533" t="s">
        <v>24</v>
      </c>
      <c r="C11" s="534"/>
      <c r="D11" s="2"/>
      <c r="E11" s="3"/>
      <c r="F11" s="3"/>
      <c r="G11" s="3"/>
      <c r="H11" s="3"/>
      <c r="I11" s="42"/>
      <c r="J11" s="43"/>
      <c r="K11" s="3"/>
      <c r="L11" s="42"/>
      <c r="M11" s="3"/>
    </row>
    <row r="12" spans="2:13" ht="14.5">
      <c r="B12" s="201" t="s">
        <v>16</v>
      </c>
      <c r="C12" s="205" t="s">
        <v>464</v>
      </c>
      <c r="D12" s="203" t="s">
        <v>250</v>
      </c>
      <c r="E12" s="13" t="s">
        <v>131</v>
      </c>
      <c r="F12" s="14">
        <v>1</v>
      </c>
      <c r="G12" s="14" t="s">
        <v>20</v>
      </c>
      <c r="H12" s="14" t="s">
        <v>465</v>
      </c>
      <c r="I12" s="83" t="s">
        <v>195</v>
      </c>
      <c r="J12" s="204" t="s">
        <v>22</v>
      </c>
      <c r="K12" s="14"/>
      <c r="L12" s="31"/>
      <c r="M12" s="14" t="s">
        <v>347</v>
      </c>
    </row>
    <row r="13" spans="2:13" ht="14.5">
      <c r="B13" s="201" t="s">
        <v>26</v>
      </c>
      <c r="C13" s="205" t="s">
        <v>466</v>
      </c>
      <c r="D13" s="203" t="s">
        <v>467</v>
      </c>
      <c r="E13" s="13" t="s">
        <v>204</v>
      </c>
      <c r="F13" s="14">
        <v>2</v>
      </c>
      <c r="G13" s="14" t="s">
        <v>20</v>
      </c>
      <c r="H13" s="14" t="s">
        <v>468</v>
      </c>
      <c r="I13" s="83" t="s">
        <v>112</v>
      </c>
      <c r="J13" s="204" t="s">
        <v>22</v>
      </c>
      <c r="K13" s="14"/>
      <c r="L13" s="31"/>
      <c r="M13" s="14" t="s">
        <v>469</v>
      </c>
    </row>
    <row r="14" spans="2:13" ht="14.5">
      <c r="B14" s="201" t="s">
        <v>16</v>
      </c>
      <c r="C14" s="205" t="s">
        <v>470</v>
      </c>
      <c r="D14" s="203" t="s">
        <v>471</v>
      </c>
      <c r="E14" s="13" t="s">
        <v>38</v>
      </c>
      <c r="F14" s="14">
        <v>1</v>
      </c>
      <c r="G14" s="14" t="s">
        <v>20</v>
      </c>
      <c r="H14" s="14" t="s">
        <v>465</v>
      </c>
      <c r="I14" s="83" t="s">
        <v>112</v>
      </c>
      <c r="J14" s="204" t="s">
        <v>22</v>
      </c>
      <c r="K14" s="14"/>
      <c r="L14" s="31"/>
      <c r="M14" s="14" t="s">
        <v>472</v>
      </c>
    </row>
    <row r="15" spans="2:13" ht="14.5">
      <c r="B15" s="201" t="s">
        <v>16</v>
      </c>
      <c r="C15" s="205" t="s">
        <v>473</v>
      </c>
      <c r="D15" s="203" t="s">
        <v>474</v>
      </c>
      <c r="E15" s="13" t="s">
        <v>38</v>
      </c>
      <c r="F15" s="14">
        <v>1</v>
      </c>
      <c r="G15" s="14" t="s">
        <v>20</v>
      </c>
      <c r="H15" s="14" t="s">
        <v>465</v>
      </c>
      <c r="I15" s="83" t="s">
        <v>112</v>
      </c>
      <c r="J15" s="204" t="s">
        <v>22</v>
      </c>
      <c r="K15" s="14"/>
      <c r="L15" s="31"/>
      <c r="M15" s="14" t="s">
        <v>472</v>
      </c>
    </row>
    <row r="16" spans="2:13" ht="14.5">
      <c r="B16" s="201" t="s">
        <v>16</v>
      </c>
      <c r="C16" s="205" t="s">
        <v>475</v>
      </c>
      <c r="D16" s="203" t="s">
        <v>476</v>
      </c>
      <c r="E16" s="13" t="s">
        <v>38</v>
      </c>
      <c r="F16" s="14">
        <v>2</v>
      </c>
      <c r="G16" s="14" t="s">
        <v>20</v>
      </c>
      <c r="H16" s="14" t="s">
        <v>477</v>
      </c>
      <c r="I16" s="83" t="s">
        <v>112</v>
      </c>
      <c r="J16" s="204" t="s">
        <v>22</v>
      </c>
      <c r="K16" s="14"/>
      <c r="L16" s="31" t="s">
        <v>277</v>
      </c>
      <c r="M16" s="14"/>
    </row>
    <row r="17" spans="2:13" ht="14.5">
      <c r="B17" s="201" t="s">
        <v>16</v>
      </c>
      <c r="C17" s="205" t="s">
        <v>427</v>
      </c>
      <c r="D17" s="203" t="s">
        <v>478</v>
      </c>
      <c r="E17" s="13" t="s">
        <v>131</v>
      </c>
      <c r="F17" s="14">
        <v>1</v>
      </c>
      <c r="G17" s="14" t="s">
        <v>20</v>
      </c>
      <c r="H17" s="14" t="s">
        <v>465</v>
      </c>
      <c r="I17" s="83" t="s">
        <v>128</v>
      </c>
      <c r="J17" s="204" t="s">
        <v>22</v>
      </c>
      <c r="K17" s="14"/>
      <c r="L17" s="31" t="s">
        <v>479</v>
      </c>
      <c r="M17" s="14" t="s">
        <v>480</v>
      </c>
    </row>
    <row r="18" spans="2:13" ht="14.5">
      <c r="B18" s="201" t="s">
        <v>16</v>
      </c>
      <c r="C18" s="205" t="s">
        <v>481</v>
      </c>
      <c r="D18" s="203" t="s">
        <v>482</v>
      </c>
      <c r="E18" s="13" t="s">
        <v>131</v>
      </c>
      <c r="F18" s="14">
        <v>1</v>
      </c>
      <c r="G18" s="14" t="s">
        <v>20</v>
      </c>
      <c r="H18" s="14" t="s">
        <v>465</v>
      </c>
      <c r="I18" s="83" t="s">
        <v>195</v>
      </c>
      <c r="J18" s="204" t="s">
        <v>22</v>
      </c>
      <c r="K18" s="14"/>
      <c r="L18" s="31"/>
      <c r="M18" s="14" t="s">
        <v>347</v>
      </c>
    </row>
    <row r="19" spans="2:13" ht="14.5">
      <c r="B19" s="201" t="s">
        <v>16</v>
      </c>
      <c r="C19" s="205" t="s">
        <v>483</v>
      </c>
      <c r="D19" s="203" t="s">
        <v>484</v>
      </c>
      <c r="E19" s="13" t="s">
        <v>38</v>
      </c>
      <c r="F19" s="14">
        <v>2</v>
      </c>
      <c r="G19" s="14" t="s">
        <v>20</v>
      </c>
      <c r="H19" s="14" t="s">
        <v>465</v>
      </c>
      <c r="I19" s="83" t="s">
        <v>485</v>
      </c>
      <c r="J19" s="204" t="s">
        <v>22</v>
      </c>
      <c r="K19" s="14"/>
      <c r="L19" s="31" t="s">
        <v>23</v>
      </c>
      <c r="M19" s="14"/>
    </row>
    <row r="20" spans="2:13" ht="26">
      <c r="B20" s="34"/>
      <c r="C20" s="35"/>
      <c r="D20" s="180"/>
      <c r="E20" s="73"/>
      <c r="F20" s="140"/>
      <c r="G20" s="140"/>
      <c r="H20" s="34"/>
      <c r="I20" s="141"/>
      <c r="J20" s="190"/>
      <c r="K20" s="140"/>
      <c r="L20" s="143"/>
      <c r="M20" s="140"/>
    </row>
    <row r="21" spans="2:13" ht="14.5">
      <c r="B21" s="533" t="s">
        <v>25</v>
      </c>
      <c r="C21" s="534"/>
      <c r="D21" s="2"/>
      <c r="E21" s="3"/>
      <c r="F21" s="3"/>
      <c r="G21" s="3"/>
      <c r="H21" s="3"/>
      <c r="I21" s="42"/>
      <c r="J21" s="43"/>
      <c r="K21" s="3"/>
      <c r="L21" s="42"/>
      <c r="M21" s="3"/>
    </row>
    <row r="22" spans="2:13" ht="14.5">
      <c r="B22" s="201" t="s">
        <v>16</v>
      </c>
      <c r="C22" s="205" t="s">
        <v>486</v>
      </c>
      <c r="D22" s="203" t="s">
        <v>487</v>
      </c>
      <c r="E22" s="13" t="s">
        <v>118</v>
      </c>
      <c r="F22" s="14">
        <v>1</v>
      </c>
      <c r="G22" s="14" t="s">
        <v>20</v>
      </c>
      <c r="H22" s="14" t="s">
        <v>465</v>
      </c>
      <c r="I22" s="83" t="s">
        <v>488</v>
      </c>
      <c r="J22" s="204" t="s">
        <v>22</v>
      </c>
      <c r="K22" s="14"/>
      <c r="L22" s="31"/>
      <c r="M22" s="14" t="s">
        <v>55</v>
      </c>
    </row>
    <row r="23" spans="2:13" ht="14.5">
      <c r="B23" s="201" t="s">
        <v>16</v>
      </c>
      <c r="C23" s="205" t="s">
        <v>489</v>
      </c>
      <c r="D23" s="203" t="s">
        <v>490</v>
      </c>
      <c r="E23" s="13" t="s">
        <v>122</v>
      </c>
      <c r="F23" s="14">
        <v>1</v>
      </c>
      <c r="G23" s="14" t="s">
        <v>20</v>
      </c>
      <c r="H23" s="14" t="s">
        <v>465</v>
      </c>
      <c r="I23" s="83" t="s">
        <v>491</v>
      </c>
      <c r="J23" s="204" t="s">
        <v>22</v>
      </c>
      <c r="K23" s="14"/>
      <c r="L23" s="31" t="s">
        <v>23</v>
      </c>
      <c r="M23" s="14"/>
    </row>
    <row r="24" spans="2:13" ht="14.5">
      <c r="B24" s="201" t="s">
        <v>16</v>
      </c>
      <c r="C24" s="205" t="s">
        <v>492</v>
      </c>
      <c r="D24" s="203" t="s">
        <v>493</v>
      </c>
      <c r="E24" s="13" t="s">
        <v>54</v>
      </c>
      <c r="F24" s="14">
        <v>2</v>
      </c>
      <c r="G24" s="14" t="s">
        <v>20</v>
      </c>
      <c r="H24" s="14" t="s">
        <v>465</v>
      </c>
      <c r="I24" s="83" t="s">
        <v>108</v>
      </c>
      <c r="J24" s="204" t="s">
        <v>22</v>
      </c>
      <c r="K24" s="14"/>
      <c r="L24" s="31"/>
      <c r="M24" s="14" t="s">
        <v>347</v>
      </c>
    </row>
    <row r="25" spans="2:13" ht="14.5">
      <c r="B25" s="201" t="s">
        <v>16</v>
      </c>
      <c r="C25" s="205" t="s">
        <v>494</v>
      </c>
      <c r="D25" s="203" t="s">
        <v>282</v>
      </c>
      <c r="E25" s="13" t="s">
        <v>122</v>
      </c>
      <c r="F25" s="14">
        <v>1</v>
      </c>
      <c r="G25" s="14" t="s">
        <v>20</v>
      </c>
      <c r="H25" s="14" t="s">
        <v>465</v>
      </c>
      <c r="I25" s="83" t="s">
        <v>108</v>
      </c>
      <c r="J25" s="204" t="s">
        <v>22</v>
      </c>
      <c r="K25" s="14"/>
      <c r="L25" s="31"/>
      <c r="M25" s="14" t="s">
        <v>347</v>
      </c>
    </row>
    <row r="26" spans="2:13" ht="14.5">
      <c r="B26" s="201" t="s">
        <v>16</v>
      </c>
      <c r="C26" s="205" t="s">
        <v>495</v>
      </c>
      <c r="D26" s="203" t="s">
        <v>493</v>
      </c>
      <c r="E26" s="13" t="s">
        <v>54</v>
      </c>
      <c r="F26" s="14">
        <v>2</v>
      </c>
      <c r="G26" s="14" t="s">
        <v>20</v>
      </c>
      <c r="H26" s="14" t="s">
        <v>465</v>
      </c>
      <c r="I26" s="83" t="s">
        <v>128</v>
      </c>
      <c r="J26" s="204" t="s">
        <v>22</v>
      </c>
      <c r="K26" s="14"/>
      <c r="L26" s="31" t="s">
        <v>479</v>
      </c>
      <c r="M26" s="14" t="s">
        <v>496</v>
      </c>
    </row>
    <row r="27" spans="2:13" ht="14.5">
      <c r="B27" s="201" t="s">
        <v>16</v>
      </c>
      <c r="C27" s="202" t="s">
        <v>497</v>
      </c>
      <c r="D27" s="203" t="s">
        <v>498</v>
      </c>
      <c r="E27" s="13" t="s">
        <v>122</v>
      </c>
      <c r="F27" s="14">
        <v>1</v>
      </c>
      <c r="G27" s="14" t="s">
        <v>20</v>
      </c>
      <c r="H27" s="14" t="s">
        <v>465</v>
      </c>
      <c r="I27" s="83" t="s">
        <v>491</v>
      </c>
      <c r="J27" s="204" t="s">
        <v>22</v>
      </c>
      <c r="K27" s="14"/>
      <c r="L27" s="31" t="s">
        <v>499</v>
      </c>
      <c r="M27" s="14" t="s">
        <v>500</v>
      </c>
    </row>
    <row r="28" spans="2:13" ht="14.5">
      <c r="B28" s="201" t="s">
        <v>16</v>
      </c>
      <c r="C28" s="202" t="s">
        <v>501</v>
      </c>
      <c r="D28" s="203" t="s">
        <v>269</v>
      </c>
      <c r="E28" s="13" t="s">
        <v>127</v>
      </c>
      <c r="F28" s="14">
        <v>1</v>
      </c>
      <c r="G28" s="14" t="s">
        <v>20</v>
      </c>
      <c r="H28" s="14" t="s">
        <v>465</v>
      </c>
      <c r="I28" s="83" t="s">
        <v>112</v>
      </c>
      <c r="J28" s="204" t="s">
        <v>22</v>
      </c>
      <c r="K28" s="14"/>
      <c r="L28" s="31" t="s">
        <v>23</v>
      </c>
      <c r="M28" s="14"/>
    </row>
    <row r="29" spans="2:13" ht="14.5">
      <c r="B29" s="201" t="s">
        <v>26</v>
      </c>
      <c r="C29" s="202" t="s">
        <v>502</v>
      </c>
      <c r="D29" s="203" t="s">
        <v>503</v>
      </c>
      <c r="E29" s="13" t="s">
        <v>27</v>
      </c>
      <c r="F29" s="14">
        <v>2</v>
      </c>
      <c r="G29" s="14" t="s">
        <v>20</v>
      </c>
      <c r="H29" s="14" t="s">
        <v>465</v>
      </c>
      <c r="I29" s="83" t="s">
        <v>504</v>
      </c>
      <c r="J29" s="204" t="s">
        <v>22</v>
      </c>
      <c r="K29" s="14"/>
      <c r="L29" s="31"/>
      <c r="M29" s="14" t="s">
        <v>450</v>
      </c>
    </row>
    <row r="30" spans="2:13" ht="14.5">
      <c r="B30" s="201" t="s">
        <v>16</v>
      </c>
      <c r="C30" s="205" t="s">
        <v>505</v>
      </c>
      <c r="D30" s="203" t="s">
        <v>506</v>
      </c>
      <c r="E30" s="13" t="s">
        <v>54</v>
      </c>
      <c r="F30" s="14">
        <v>1</v>
      </c>
      <c r="G30" s="14" t="s">
        <v>20</v>
      </c>
      <c r="H30" s="14" t="s">
        <v>465</v>
      </c>
      <c r="I30" s="83" t="s">
        <v>507</v>
      </c>
      <c r="J30" s="204" t="s">
        <v>22</v>
      </c>
      <c r="K30" s="14"/>
      <c r="L30" s="31" t="s">
        <v>479</v>
      </c>
      <c r="M30" s="14" t="s">
        <v>508</v>
      </c>
    </row>
    <row r="31" spans="2:13" ht="14.5">
      <c r="B31" s="201" t="s">
        <v>16</v>
      </c>
      <c r="C31" s="205" t="s">
        <v>509</v>
      </c>
      <c r="D31" s="203" t="s">
        <v>510</v>
      </c>
      <c r="E31" s="13" t="s">
        <v>27</v>
      </c>
      <c r="F31" s="14">
        <v>1</v>
      </c>
      <c r="G31" s="14" t="s">
        <v>20</v>
      </c>
      <c r="H31" s="14" t="s">
        <v>465</v>
      </c>
      <c r="I31" s="83" t="s">
        <v>511</v>
      </c>
      <c r="J31" s="204" t="s">
        <v>22</v>
      </c>
      <c r="K31" s="14"/>
      <c r="L31" s="31"/>
      <c r="M31" s="14" t="s">
        <v>450</v>
      </c>
    </row>
    <row r="32" spans="2:13" ht="14.5">
      <c r="B32" s="201" t="s">
        <v>16</v>
      </c>
      <c r="C32" s="205" t="s">
        <v>512</v>
      </c>
      <c r="D32" s="203" t="s">
        <v>513</v>
      </c>
      <c r="E32" s="13" t="s">
        <v>54</v>
      </c>
      <c r="F32" s="14">
        <v>1</v>
      </c>
      <c r="G32" s="14" t="s">
        <v>20</v>
      </c>
      <c r="H32" s="14" t="s">
        <v>465</v>
      </c>
      <c r="I32" s="83" t="s">
        <v>514</v>
      </c>
      <c r="J32" s="204" t="s">
        <v>22</v>
      </c>
      <c r="K32" s="14"/>
      <c r="L32" s="31"/>
      <c r="M32" s="14" t="s">
        <v>347</v>
      </c>
    </row>
    <row r="33" spans="2:13" ht="14.5">
      <c r="B33" s="201" t="s">
        <v>16</v>
      </c>
      <c r="C33" s="205" t="s">
        <v>515</v>
      </c>
      <c r="D33" s="203" t="s">
        <v>516</v>
      </c>
      <c r="E33" s="13" t="s">
        <v>122</v>
      </c>
      <c r="F33" s="14">
        <v>1</v>
      </c>
      <c r="G33" s="14" t="s">
        <v>20</v>
      </c>
      <c r="H33" s="14" t="s">
        <v>465</v>
      </c>
      <c r="I33" s="83" t="s">
        <v>517</v>
      </c>
      <c r="J33" s="204" t="s">
        <v>22</v>
      </c>
      <c r="K33" s="14"/>
      <c r="L33" s="31"/>
      <c r="M33" s="14" t="s">
        <v>347</v>
      </c>
    </row>
    <row r="34" spans="2:13" ht="14.5">
      <c r="B34" s="187"/>
      <c r="C34" s="199"/>
      <c r="D34" s="189"/>
      <c r="E34" s="73"/>
      <c r="F34" s="140"/>
      <c r="G34" s="140"/>
      <c r="H34" s="140"/>
      <c r="I34" s="141"/>
      <c r="J34" s="200"/>
      <c r="K34" s="140"/>
      <c r="L34" s="143"/>
      <c r="M34" s="140"/>
    </row>
    <row r="35" spans="2:13" ht="14.5">
      <c r="B35" s="533" t="s">
        <v>28</v>
      </c>
      <c r="C35" s="534"/>
      <c r="D35" s="2"/>
      <c r="E35" s="3"/>
      <c r="F35" s="3"/>
      <c r="G35" s="3"/>
      <c r="H35" s="3"/>
      <c r="I35" s="42"/>
      <c r="J35" s="43"/>
      <c r="K35" s="3"/>
      <c r="L35" s="42"/>
      <c r="M35" s="3"/>
    </row>
    <row r="36" spans="2:13" ht="14.5">
      <c r="B36" s="201" t="s">
        <v>16</v>
      </c>
      <c r="C36" s="202" t="s">
        <v>518</v>
      </c>
      <c r="D36" s="203" t="s">
        <v>519</v>
      </c>
      <c r="E36" s="13" t="s">
        <v>54</v>
      </c>
      <c r="F36" s="14">
        <v>1</v>
      </c>
      <c r="G36" s="14" t="s">
        <v>20</v>
      </c>
      <c r="H36" s="14" t="s">
        <v>520</v>
      </c>
      <c r="I36" s="83" t="s">
        <v>112</v>
      </c>
      <c r="J36" s="204" t="s">
        <v>22</v>
      </c>
      <c r="K36" s="14"/>
      <c r="L36" s="31" t="s">
        <v>23</v>
      </c>
      <c r="M36" s="14" t="s">
        <v>149</v>
      </c>
    </row>
    <row r="37" spans="2:13" ht="14.5">
      <c r="B37" s="201" t="s">
        <v>16</v>
      </c>
      <c r="C37" s="202" t="s">
        <v>521</v>
      </c>
      <c r="D37" s="203" t="s">
        <v>522</v>
      </c>
      <c r="E37" s="13" t="s">
        <v>27</v>
      </c>
      <c r="F37" s="14">
        <v>1</v>
      </c>
      <c r="G37" s="14" t="s">
        <v>20</v>
      </c>
      <c r="H37" s="14" t="s">
        <v>465</v>
      </c>
      <c r="I37" s="83" t="s">
        <v>112</v>
      </c>
      <c r="J37" s="204" t="s">
        <v>22</v>
      </c>
      <c r="K37" s="14"/>
      <c r="L37" s="31"/>
      <c r="M37" s="14" t="s">
        <v>523</v>
      </c>
    </row>
    <row r="38" spans="2:13" ht="15.75" customHeight="1">
      <c r="B38" s="28"/>
      <c r="C38" s="29"/>
      <c r="D38" s="30"/>
      <c r="E38" s="28"/>
      <c r="F38" s="28"/>
      <c r="G38" s="28"/>
      <c r="H38" s="28"/>
      <c r="I38" s="117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117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117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117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117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117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117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117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117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117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117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117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117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117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117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117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117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117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117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117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117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117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117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117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117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117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117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117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117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117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117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117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117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117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117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117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117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117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117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117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117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117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117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117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117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117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117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117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117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117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117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117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117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117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117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117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117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117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117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117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117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117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117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117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117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117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117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117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117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117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117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117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117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117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117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117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117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117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117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117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117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117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117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117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117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117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117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117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117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117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117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117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117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117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117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117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117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117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117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117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117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117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117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117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117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117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117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117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117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117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117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117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117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117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117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117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117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117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117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117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117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117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117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117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117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117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117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117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117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117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117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117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117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117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117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117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117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117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117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117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117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117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117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117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117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117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117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117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117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117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117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117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117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117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117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117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117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117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117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117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117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117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117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117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117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117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117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117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117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117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117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117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117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117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117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117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117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117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117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117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117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117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117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117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117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117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117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117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117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117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117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117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117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117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117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117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117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117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117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117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117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117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117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117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117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117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117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117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117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117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117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117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117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117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117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117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117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117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117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117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117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117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117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117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117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117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117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117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117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117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117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117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117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117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117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117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117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117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117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117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117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117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117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117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117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117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117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117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117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117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117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117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117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117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117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117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117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117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117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117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117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117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117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117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117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117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117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117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117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117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117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117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117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117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117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117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117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117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117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117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117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117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117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117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117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117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117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117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117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117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117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117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117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117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117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117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117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117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117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117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117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117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117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117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117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117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117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117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117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117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117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117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117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117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117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117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117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117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117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117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117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117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117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117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117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117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117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117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117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117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117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117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117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117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117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117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117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117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117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117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117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117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117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117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117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117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117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117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117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117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117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117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117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117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117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117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117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117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117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117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117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117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117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117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117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117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117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117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117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117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117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117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117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117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117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117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117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117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117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117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117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117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117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117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117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117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117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117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117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117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117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117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117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117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117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117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117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117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117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117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117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117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117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117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117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117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117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117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117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117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117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117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117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117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117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117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117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117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117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117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117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117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117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117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117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117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117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117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117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117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117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117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117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117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117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117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117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117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117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117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117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117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117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117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117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117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117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117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117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117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117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117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117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117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117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117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117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117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117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117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117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117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117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117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117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117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117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117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117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117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117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117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117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117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117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117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117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117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117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117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117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117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117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117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117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117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117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117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117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117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117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117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117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117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117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117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117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117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117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117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117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117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117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117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117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117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117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117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117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117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117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117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117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117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117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117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117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117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117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117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117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117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117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117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117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117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117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117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117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117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117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117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117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117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117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117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117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117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117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117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117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117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117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117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117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117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117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117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117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117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117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117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117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117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117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117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117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117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117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117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117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117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117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117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117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117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117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117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117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117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117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117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117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117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117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117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117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117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117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117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117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117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117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117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117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117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117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117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117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117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117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117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117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117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117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117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117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117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117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117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117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117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117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117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117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117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117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117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117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117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117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117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117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117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117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117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117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117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117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117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117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117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117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117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117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117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117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117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117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117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117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117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117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117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117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117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117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117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117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117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117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117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117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117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117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117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117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117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117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117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117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117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117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117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117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117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117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117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117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117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117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117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117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117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117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117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117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117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117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117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117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117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117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117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117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117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117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117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117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117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117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117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117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117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117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117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117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117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117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117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117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117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117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117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117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117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117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117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117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117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117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117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117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117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117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117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117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117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117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117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117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117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117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117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117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117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117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117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117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117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117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117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117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117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117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117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117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117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117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117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117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117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117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117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117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117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117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117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117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117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117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117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117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117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117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117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117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117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117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117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117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117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117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117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117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117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117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117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117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117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117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117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117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117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117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117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117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117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117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117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117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117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117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117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117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117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117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117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117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117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117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117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117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117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117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117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117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117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117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117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117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117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117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117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117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117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117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117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117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117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117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117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117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117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117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117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117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117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117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117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117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117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117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117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117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117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117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117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117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117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117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117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117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117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117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117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117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117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117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117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117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117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117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117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117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117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117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117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117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117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117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117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117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117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117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117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117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117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117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117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117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117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117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117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117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117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117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117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117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117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117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117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117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117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117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117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117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117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117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117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117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117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117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117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117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117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117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117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117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117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117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117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117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117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117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117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117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117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117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117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117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117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117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117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117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117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117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117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117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117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117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117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117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117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117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117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117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117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117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117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117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117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117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117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117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117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117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117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117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117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117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117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117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117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117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117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117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117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117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117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117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117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117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117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117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117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117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117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117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117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117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117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117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117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117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117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117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117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117"/>
      <c r="J986" s="8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117"/>
      <c r="J987" s="8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117"/>
      <c r="J988" s="80"/>
      <c r="K988" s="28"/>
      <c r="L988" s="117"/>
      <c r="M988" s="28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117"/>
      <c r="J989" s="80"/>
      <c r="K989" s="28"/>
      <c r="L989" s="117"/>
      <c r="M989" s="28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117"/>
      <c r="J990" s="80"/>
      <c r="K990" s="28"/>
      <c r="L990" s="117"/>
      <c r="M990" s="28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117"/>
      <c r="J991" s="80"/>
      <c r="K991" s="28"/>
      <c r="L991" s="117"/>
      <c r="M991" s="28"/>
    </row>
    <row r="992" spans="2:13" ht="15.75" customHeight="1">
      <c r="B992" s="28"/>
      <c r="C992" s="29"/>
      <c r="D992" s="30"/>
      <c r="E992" s="28"/>
      <c r="F992" s="28"/>
      <c r="G992" s="28"/>
      <c r="H992" s="28"/>
      <c r="I992" s="117"/>
      <c r="J992" s="80"/>
      <c r="K992" s="28"/>
      <c r="L992" s="117"/>
      <c r="M992" s="28"/>
    </row>
    <row r="993" spans="2:13" ht="15.75" customHeight="1">
      <c r="B993" s="28"/>
      <c r="C993" s="29"/>
      <c r="D993" s="30"/>
      <c r="E993" s="28"/>
      <c r="F993" s="28"/>
      <c r="G993" s="28"/>
      <c r="H993" s="28"/>
      <c r="I993" s="117"/>
      <c r="J993" s="80"/>
      <c r="K993" s="28"/>
      <c r="L993" s="117"/>
      <c r="M993" s="28"/>
    </row>
    <row r="994" spans="2:13" ht="15.75" customHeight="1">
      <c r="B994" s="28"/>
      <c r="C994" s="29"/>
      <c r="D994" s="30"/>
      <c r="E994" s="28"/>
      <c r="F994" s="28"/>
      <c r="G994" s="28"/>
      <c r="H994" s="28"/>
      <c r="I994" s="117"/>
      <c r="J994" s="80"/>
      <c r="K994" s="28"/>
      <c r="L994" s="117"/>
      <c r="M994" s="28"/>
    </row>
    <row r="995" spans="2:13" ht="15.75" customHeight="1">
      <c r="B995" s="28"/>
      <c r="C995" s="29"/>
      <c r="D995" s="30"/>
      <c r="E995" s="28"/>
      <c r="F995" s="28"/>
      <c r="G995" s="28"/>
      <c r="H995" s="28"/>
      <c r="I995" s="117"/>
      <c r="J995" s="80"/>
      <c r="K995" s="28"/>
      <c r="L995" s="117"/>
      <c r="M995" s="28"/>
    </row>
    <row r="996" spans="2:13" ht="15.75" customHeight="1">
      <c r="B996" s="28"/>
      <c r="C996" s="29"/>
      <c r="D996" s="30"/>
      <c r="E996" s="28"/>
      <c r="F996" s="28"/>
      <c r="G996" s="28"/>
      <c r="H996" s="28"/>
      <c r="I996" s="117"/>
      <c r="J996" s="80"/>
      <c r="K996" s="28"/>
      <c r="L996" s="117"/>
      <c r="M996" s="28"/>
    </row>
    <row r="997" spans="2:13" ht="15.75" customHeight="1">
      <c r="B997" s="28"/>
      <c r="C997" s="29"/>
      <c r="D997" s="30"/>
      <c r="E997" s="28"/>
      <c r="F997" s="28"/>
      <c r="G997" s="28"/>
      <c r="H997" s="28"/>
      <c r="I997" s="117"/>
      <c r="J997" s="80"/>
      <c r="K997" s="28"/>
      <c r="L997" s="117"/>
      <c r="M997" s="28"/>
    </row>
    <row r="998" spans="2:13" ht="15.75" customHeight="1">
      <c r="B998" s="28"/>
      <c r="C998" s="29"/>
      <c r="D998" s="30"/>
      <c r="E998" s="28"/>
      <c r="F998" s="28"/>
      <c r="G998" s="28"/>
      <c r="H998" s="28"/>
      <c r="I998" s="117"/>
      <c r="J998" s="80"/>
      <c r="K998" s="28"/>
      <c r="L998" s="117"/>
      <c r="M998" s="28"/>
    </row>
    <row r="999" spans="2:13" ht="15.75" customHeight="1">
      <c r="B999" s="28"/>
      <c r="C999" s="29"/>
      <c r="D999" s="30"/>
      <c r="E999" s="28"/>
      <c r="F999" s="28"/>
      <c r="G999" s="28"/>
      <c r="H999" s="28"/>
      <c r="I999" s="117"/>
      <c r="J999" s="80"/>
      <c r="K999" s="28"/>
      <c r="L999" s="117"/>
      <c r="M999" s="28"/>
    </row>
    <row r="1000" spans="2:13" ht="15.75" customHeight="1">
      <c r="B1000" s="28"/>
      <c r="C1000" s="29"/>
      <c r="D1000" s="30"/>
      <c r="E1000" s="28"/>
      <c r="F1000" s="28"/>
      <c r="G1000" s="28"/>
      <c r="H1000" s="28"/>
      <c r="I1000" s="117"/>
      <c r="J1000" s="80"/>
      <c r="K1000" s="28"/>
      <c r="L1000" s="117"/>
      <c r="M1000" s="28"/>
    </row>
    <row r="1001" spans="2:13" ht="15.75" customHeight="1">
      <c r="B1001" s="28"/>
      <c r="C1001" s="29"/>
      <c r="D1001" s="30"/>
      <c r="E1001" s="28"/>
      <c r="F1001" s="28"/>
      <c r="G1001" s="28"/>
      <c r="H1001" s="28"/>
      <c r="I1001" s="117"/>
      <c r="J1001" s="80"/>
      <c r="K1001" s="28"/>
      <c r="L1001" s="117"/>
      <c r="M1001" s="28"/>
    </row>
    <row r="1002" spans="2:13" ht="15.75" customHeight="1">
      <c r="B1002" s="28"/>
      <c r="C1002" s="29"/>
      <c r="D1002" s="30"/>
      <c r="E1002" s="28"/>
      <c r="F1002" s="28"/>
      <c r="G1002" s="28"/>
      <c r="H1002" s="28"/>
      <c r="I1002" s="117"/>
      <c r="J1002" s="80"/>
      <c r="K1002" s="28"/>
      <c r="L1002" s="117"/>
      <c r="M1002" s="28"/>
    </row>
  </sheetData>
  <mergeCells count="15">
    <mergeCell ref="I1:I3"/>
    <mergeCell ref="J1:M1"/>
    <mergeCell ref="L2:M2"/>
    <mergeCell ref="B4:C4"/>
    <mergeCell ref="B6:C6"/>
    <mergeCell ref="D1:D3"/>
    <mergeCell ref="E1:E3"/>
    <mergeCell ref="F1:F3"/>
    <mergeCell ref="G1:G3"/>
    <mergeCell ref="H1:H3"/>
    <mergeCell ref="B11:C11"/>
    <mergeCell ref="B21:C21"/>
    <mergeCell ref="B35:C35"/>
    <mergeCell ref="B1:B3"/>
    <mergeCell ref="C1:C3"/>
  </mergeCells>
  <dataValidations count="1">
    <dataValidation type="list" allowBlank="1" showErrorMessage="1" sqref="J5 J7:J9 J12:J20 J22:J34 J36:J37" xr:uid="{00000000-0002-0000-1000-000000000000}">
      <formula1>"Tuntas,Belum,Proses Pengusulan,BATAL,DIUNDUR"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B1:M988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75.7265625" customWidth="1"/>
    <col min="5" max="5" width="12.81640625" customWidth="1"/>
    <col min="6" max="6" width="7.08984375" customWidth="1"/>
    <col min="8" max="8" width="17" customWidth="1"/>
    <col min="9" max="9" width="17.08984375" customWidth="1"/>
    <col min="10" max="10" width="18.54296875" customWidth="1"/>
    <col min="11" max="11" width="14.453125" hidden="1"/>
    <col min="12" max="12" width="12.453125" customWidth="1"/>
    <col min="13" max="13" width="17.26953125" customWidth="1"/>
  </cols>
  <sheetData>
    <row r="1" spans="2:13" ht="14.5">
      <c r="B1" s="535" t="s">
        <v>0</v>
      </c>
      <c r="C1" s="538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35" t="s">
        <v>7</v>
      </c>
      <c r="J1" s="539" t="s">
        <v>8</v>
      </c>
      <c r="K1" s="540"/>
      <c r="L1" s="540"/>
      <c r="M1" s="541"/>
    </row>
    <row r="2" spans="2:13" ht="29.25" customHeight="1">
      <c r="B2" s="536"/>
      <c r="C2" s="536"/>
      <c r="D2" s="536"/>
      <c r="E2" s="536"/>
      <c r="F2" s="536"/>
      <c r="G2" s="536"/>
      <c r="H2" s="536"/>
      <c r="I2" s="536"/>
      <c r="J2" s="181"/>
      <c r="K2" s="182"/>
      <c r="L2" s="546" t="s">
        <v>11</v>
      </c>
      <c r="M2" s="544"/>
    </row>
    <row r="3" spans="2:13" ht="43.5" customHeight="1">
      <c r="B3" s="537"/>
      <c r="C3" s="537"/>
      <c r="D3" s="537"/>
      <c r="E3" s="537"/>
      <c r="F3" s="537"/>
      <c r="G3" s="537"/>
      <c r="H3" s="537"/>
      <c r="I3" s="537"/>
      <c r="J3" s="183" t="s">
        <v>9</v>
      </c>
      <c r="K3" s="183" t="s">
        <v>10</v>
      </c>
      <c r="L3" s="184" t="s">
        <v>23</v>
      </c>
      <c r="M3" s="184" t="s">
        <v>397</v>
      </c>
    </row>
    <row r="4" spans="2:13" ht="14.5">
      <c r="B4" s="545" t="s">
        <v>13</v>
      </c>
      <c r="C4" s="534"/>
      <c r="D4" s="2"/>
      <c r="E4" s="3"/>
      <c r="F4" s="3"/>
      <c r="G4" s="3"/>
      <c r="H4" s="3"/>
      <c r="I4" s="42"/>
      <c r="J4" s="43"/>
      <c r="K4" s="3"/>
      <c r="L4" s="42"/>
      <c r="M4" s="3"/>
    </row>
    <row r="5" spans="2:13" ht="14.5">
      <c r="B5" s="201" t="s">
        <v>26</v>
      </c>
      <c r="C5" s="202"/>
      <c r="D5" s="203" t="s">
        <v>290</v>
      </c>
      <c r="E5" s="13"/>
      <c r="F5" s="14">
        <v>1</v>
      </c>
      <c r="G5" s="14" t="s">
        <v>20</v>
      </c>
      <c r="H5" s="14" t="s">
        <v>291</v>
      </c>
      <c r="I5" s="83" t="s">
        <v>112</v>
      </c>
      <c r="J5" s="204" t="s">
        <v>22</v>
      </c>
      <c r="K5" s="14"/>
      <c r="L5" s="31"/>
      <c r="M5" s="14"/>
    </row>
    <row r="6" spans="2:13" ht="14.5">
      <c r="B6" s="545" t="s">
        <v>15</v>
      </c>
      <c r="C6" s="534"/>
      <c r="D6" s="2"/>
      <c r="E6" s="3"/>
      <c r="F6" s="3"/>
      <c r="G6" s="3"/>
      <c r="H6" s="3"/>
      <c r="I6" s="42"/>
      <c r="J6" s="43"/>
      <c r="K6" s="3"/>
      <c r="L6" s="42"/>
      <c r="M6" s="3"/>
    </row>
    <row r="7" spans="2:13" ht="14.5">
      <c r="B7" s="187"/>
      <c r="C7" s="199"/>
      <c r="D7" s="189"/>
      <c r="E7" s="73"/>
      <c r="F7" s="140"/>
      <c r="G7" s="140"/>
      <c r="H7" s="140"/>
      <c r="I7" s="141"/>
      <c r="J7" s="200"/>
      <c r="K7" s="140"/>
      <c r="L7" s="143"/>
      <c r="M7" s="140"/>
    </row>
    <row r="8" spans="2:13" ht="14.5">
      <c r="B8" s="201" t="s">
        <v>16</v>
      </c>
      <c r="C8" s="202" t="s">
        <v>458</v>
      </c>
      <c r="D8" s="203" t="s">
        <v>459</v>
      </c>
      <c r="E8" s="13" t="s">
        <v>118</v>
      </c>
      <c r="F8" s="14">
        <v>1</v>
      </c>
      <c r="G8" s="14" t="s">
        <v>20</v>
      </c>
      <c r="H8" s="14" t="s">
        <v>524</v>
      </c>
      <c r="I8" s="83" t="s">
        <v>112</v>
      </c>
      <c r="J8" s="204" t="s">
        <v>22</v>
      </c>
      <c r="K8" s="14"/>
      <c r="L8" s="31" t="s">
        <v>23</v>
      </c>
      <c r="M8" s="14" t="s">
        <v>525</v>
      </c>
    </row>
    <row r="9" spans="2:13" ht="14.5">
      <c r="B9" s="201" t="s">
        <v>16</v>
      </c>
      <c r="C9" s="202" t="s">
        <v>461</v>
      </c>
      <c r="D9" s="203" t="s">
        <v>462</v>
      </c>
      <c r="E9" s="13" t="s">
        <v>118</v>
      </c>
      <c r="F9" s="14">
        <v>1</v>
      </c>
      <c r="G9" s="14" t="s">
        <v>20</v>
      </c>
      <c r="H9" s="14" t="s">
        <v>526</v>
      </c>
      <c r="I9" s="83" t="s">
        <v>112</v>
      </c>
      <c r="J9" s="204" t="s">
        <v>22</v>
      </c>
      <c r="K9" s="14"/>
      <c r="L9" s="31" t="s">
        <v>23</v>
      </c>
      <c r="M9" s="14" t="s">
        <v>525</v>
      </c>
    </row>
    <row r="10" spans="2:13" ht="14.5">
      <c r="B10" s="34"/>
      <c r="C10" s="35"/>
      <c r="D10" s="36"/>
      <c r="E10" s="37"/>
      <c r="F10" s="38"/>
      <c r="G10" s="38"/>
      <c r="H10" s="38"/>
      <c r="I10" s="106"/>
      <c r="J10" s="41"/>
      <c r="K10" s="38"/>
      <c r="L10" s="40"/>
      <c r="M10" s="4"/>
    </row>
    <row r="11" spans="2:13" ht="14.5">
      <c r="B11" s="533" t="s">
        <v>24</v>
      </c>
      <c r="C11" s="534"/>
      <c r="D11" s="2"/>
      <c r="E11" s="3"/>
      <c r="F11" s="3"/>
      <c r="G11" s="3"/>
      <c r="H11" s="3"/>
      <c r="I11" s="42"/>
      <c r="J11" s="43"/>
      <c r="K11" s="3"/>
      <c r="L11" s="42"/>
      <c r="M11" s="3"/>
    </row>
    <row r="12" spans="2:13" ht="14.5">
      <c r="B12" s="201" t="s">
        <v>16</v>
      </c>
      <c r="C12" s="205" t="s">
        <v>475</v>
      </c>
      <c r="D12" s="203" t="s">
        <v>476</v>
      </c>
      <c r="E12" s="13" t="s">
        <v>38</v>
      </c>
      <c r="F12" s="14">
        <v>2</v>
      </c>
      <c r="G12" s="14" t="s">
        <v>20</v>
      </c>
      <c r="H12" s="14" t="s">
        <v>477</v>
      </c>
      <c r="I12" s="83" t="s">
        <v>112</v>
      </c>
      <c r="J12" s="204" t="s">
        <v>22</v>
      </c>
      <c r="K12" s="14"/>
      <c r="L12" s="31" t="s">
        <v>277</v>
      </c>
      <c r="M12" s="14"/>
    </row>
    <row r="13" spans="2:13" ht="14.5">
      <c r="B13" s="201" t="s">
        <v>16</v>
      </c>
      <c r="C13" s="202" t="s">
        <v>527</v>
      </c>
      <c r="D13" s="203" t="s">
        <v>250</v>
      </c>
      <c r="E13" s="13" t="s">
        <v>131</v>
      </c>
      <c r="F13" s="14">
        <v>1</v>
      </c>
      <c r="G13" s="14" t="s">
        <v>20</v>
      </c>
      <c r="H13" s="14" t="s">
        <v>528</v>
      </c>
      <c r="I13" s="83" t="s">
        <v>128</v>
      </c>
      <c r="J13" s="204" t="s">
        <v>22</v>
      </c>
      <c r="K13" s="14"/>
      <c r="L13" s="31"/>
      <c r="M13" s="14" t="s">
        <v>252</v>
      </c>
    </row>
    <row r="14" spans="2:13" ht="14.5">
      <c r="B14" s="201" t="s">
        <v>16</v>
      </c>
      <c r="C14" s="202" t="s">
        <v>529</v>
      </c>
      <c r="D14" s="203" t="s">
        <v>530</v>
      </c>
      <c r="E14" s="13" t="s">
        <v>38</v>
      </c>
      <c r="F14" s="14">
        <v>1</v>
      </c>
      <c r="G14" s="14" t="s">
        <v>20</v>
      </c>
      <c r="H14" s="14" t="s">
        <v>528</v>
      </c>
      <c r="I14" s="83" t="s">
        <v>128</v>
      </c>
      <c r="J14" s="204" t="s">
        <v>22</v>
      </c>
      <c r="K14" s="14"/>
      <c r="L14" s="31" t="s">
        <v>531</v>
      </c>
      <c r="M14" s="14"/>
    </row>
    <row r="15" spans="2:13" ht="26">
      <c r="B15" s="34"/>
      <c r="C15" s="35"/>
      <c r="D15" s="180"/>
      <c r="E15" s="73"/>
      <c r="F15" s="140"/>
      <c r="G15" s="140"/>
      <c r="H15" s="34"/>
      <c r="I15" s="141"/>
      <c r="J15" s="190"/>
      <c r="K15" s="140"/>
      <c r="L15" s="143"/>
      <c r="M15" s="140"/>
    </row>
    <row r="16" spans="2:13" ht="14.5">
      <c r="B16" s="533" t="s">
        <v>25</v>
      </c>
      <c r="C16" s="534"/>
      <c r="D16" s="2"/>
      <c r="E16" s="3"/>
      <c r="F16" s="3"/>
      <c r="G16" s="3"/>
      <c r="H16" s="3"/>
      <c r="I16" s="42"/>
      <c r="J16" s="43"/>
      <c r="K16" s="3"/>
      <c r="L16" s="42"/>
      <c r="M16" s="3"/>
    </row>
    <row r="17" spans="2:13" ht="14.5">
      <c r="B17" s="201" t="s">
        <v>16</v>
      </c>
      <c r="C17" s="202" t="s">
        <v>532</v>
      </c>
      <c r="D17" s="203" t="s">
        <v>533</v>
      </c>
      <c r="E17" s="13" t="s">
        <v>118</v>
      </c>
      <c r="F17" s="14">
        <v>1</v>
      </c>
      <c r="G17" s="14" t="s">
        <v>20</v>
      </c>
      <c r="H17" s="14" t="s">
        <v>528</v>
      </c>
      <c r="I17" s="83" t="s">
        <v>128</v>
      </c>
      <c r="J17" s="204" t="s">
        <v>22</v>
      </c>
      <c r="K17" s="14"/>
      <c r="L17" s="31" t="s">
        <v>531</v>
      </c>
      <c r="M17" s="14"/>
    </row>
    <row r="18" spans="2:13" ht="14.5">
      <c r="B18" s="201" t="s">
        <v>16</v>
      </c>
      <c r="C18" s="202" t="s">
        <v>534</v>
      </c>
      <c r="D18" s="203" t="s">
        <v>282</v>
      </c>
      <c r="E18" s="13" t="s">
        <v>400</v>
      </c>
      <c r="F18" s="14">
        <v>2</v>
      </c>
      <c r="G18" s="14" t="s">
        <v>20</v>
      </c>
      <c r="H18" s="14" t="s">
        <v>528</v>
      </c>
      <c r="I18" s="83" t="s">
        <v>128</v>
      </c>
      <c r="J18" s="204" t="s">
        <v>22</v>
      </c>
      <c r="K18" s="14"/>
      <c r="L18" s="31" t="s">
        <v>531</v>
      </c>
      <c r="M18" s="14"/>
    </row>
    <row r="19" spans="2:13" ht="14.5">
      <c r="B19" s="201" t="s">
        <v>16</v>
      </c>
      <c r="C19" s="202" t="s">
        <v>535</v>
      </c>
      <c r="D19" s="203" t="s">
        <v>536</v>
      </c>
      <c r="E19" s="13" t="s">
        <v>400</v>
      </c>
      <c r="F19" s="14">
        <v>1</v>
      </c>
      <c r="G19" s="14" t="s">
        <v>20</v>
      </c>
      <c r="H19" s="14" t="s">
        <v>528</v>
      </c>
      <c r="I19" s="83" t="s">
        <v>128</v>
      </c>
      <c r="J19" s="204" t="s">
        <v>22</v>
      </c>
      <c r="K19" s="14"/>
      <c r="L19" s="31" t="s">
        <v>537</v>
      </c>
      <c r="M19" s="14" t="s">
        <v>538</v>
      </c>
    </row>
    <row r="20" spans="2:13" ht="14.5">
      <c r="B20" s="187"/>
      <c r="C20" s="199"/>
      <c r="D20" s="189"/>
      <c r="E20" s="73"/>
      <c r="F20" s="140"/>
      <c r="G20" s="140"/>
      <c r="H20" s="140"/>
      <c r="I20" s="141"/>
      <c r="J20" s="200"/>
      <c r="K20" s="140"/>
      <c r="L20" s="143"/>
      <c r="M20" s="140"/>
    </row>
    <row r="21" spans="2:13" ht="14.5">
      <c r="B21" s="533" t="s">
        <v>28</v>
      </c>
      <c r="C21" s="534"/>
      <c r="D21" s="2"/>
      <c r="E21" s="3"/>
      <c r="F21" s="3"/>
      <c r="G21" s="3"/>
      <c r="H21" s="3"/>
      <c r="I21" s="42"/>
      <c r="J21" s="43"/>
      <c r="K21" s="3"/>
      <c r="L21" s="42"/>
      <c r="M21" s="3"/>
    </row>
    <row r="22" spans="2:13" ht="14.5">
      <c r="B22" s="187" t="s">
        <v>16</v>
      </c>
      <c r="C22" s="199" t="s">
        <v>539</v>
      </c>
      <c r="D22" s="189" t="s">
        <v>540</v>
      </c>
      <c r="E22" s="73" t="s">
        <v>19</v>
      </c>
      <c r="F22" s="140">
        <v>1</v>
      </c>
      <c r="G22" s="140" t="s">
        <v>20</v>
      </c>
      <c r="H22" s="140" t="s">
        <v>541</v>
      </c>
      <c r="I22" s="141"/>
      <c r="J22" s="200" t="s">
        <v>182</v>
      </c>
      <c r="K22" s="140"/>
      <c r="L22" s="143"/>
      <c r="M22" s="140"/>
    </row>
    <row r="23" spans="2:13" ht="14.5">
      <c r="B23" s="187"/>
      <c r="C23" s="199"/>
      <c r="D23" s="189"/>
      <c r="E23" s="73"/>
      <c r="F23" s="140"/>
      <c r="G23" s="140"/>
      <c r="H23" s="140"/>
      <c r="I23" s="141"/>
      <c r="J23" s="200"/>
      <c r="K23" s="140"/>
      <c r="L23" s="143"/>
      <c r="M23" s="140"/>
    </row>
    <row r="24" spans="2:13" ht="15.75" customHeight="1">
      <c r="B24" s="28"/>
      <c r="C24" s="29"/>
      <c r="D24" s="30"/>
      <c r="E24" s="28"/>
      <c r="F24" s="28"/>
      <c r="G24" s="28"/>
      <c r="H24" s="28"/>
      <c r="I24" s="117"/>
      <c r="J24" s="80"/>
      <c r="K24" s="28"/>
      <c r="L24" s="117"/>
      <c r="M24" s="28"/>
    </row>
    <row r="25" spans="2:13" ht="15.75" customHeight="1">
      <c r="B25" s="28"/>
      <c r="C25" s="29"/>
      <c r="D25" s="30"/>
      <c r="E25" s="28"/>
      <c r="F25" s="28"/>
      <c r="G25" s="28"/>
      <c r="H25" s="28"/>
      <c r="I25" s="117"/>
      <c r="J25" s="80"/>
      <c r="K25" s="28"/>
      <c r="L25" s="117"/>
      <c r="M25" s="28"/>
    </row>
    <row r="26" spans="2:13" ht="15.75" customHeight="1">
      <c r="B26" s="28"/>
      <c r="C26" s="29"/>
      <c r="D26" s="30"/>
      <c r="E26" s="28"/>
      <c r="F26" s="28"/>
      <c r="G26" s="28"/>
      <c r="H26" s="28"/>
      <c r="I26" s="117"/>
      <c r="J26" s="80"/>
      <c r="K26" s="28"/>
      <c r="L26" s="117"/>
      <c r="M26" s="28"/>
    </row>
    <row r="27" spans="2:13" ht="15.75" customHeight="1">
      <c r="B27" s="28"/>
      <c r="C27" s="29"/>
      <c r="D27" s="30"/>
      <c r="E27" s="28"/>
      <c r="F27" s="28"/>
      <c r="G27" s="28"/>
      <c r="H27" s="28"/>
      <c r="I27" s="117"/>
      <c r="J27" s="80"/>
      <c r="K27" s="28"/>
      <c r="L27" s="117"/>
      <c r="M27" s="28"/>
    </row>
    <row r="28" spans="2:13" ht="15.75" customHeight="1">
      <c r="B28" s="28"/>
      <c r="C28" s="29"/>
      <c r="D28" s="30"/>
      <c r="E28" s="28"/>
      <c r="F28" s="28"/>
      <c r="G28" s="28"/>
      <c r="H28" s="28"/>
      <c r="I28" s="117"/>
      <c r="J28" s="80"/>
      <c r="K28" s="28"/>
      <c r="L28" s="117"/>
      <c r="M28" s="28"/>
    </row>
    <row r="29" spans="2:13" ht="15.75" customHeight="1">
      <c r="B29" s="28"/>
      <c r="C29" s="29"/>
      <c r="D29" s="30"/>
      <c r="E29" s="28"/>
      <c r="F29" s="28"/>
      <c r="G29" s="28"/>
      <c r="H29" s="28"/>
      <c r="I29" s="117"/>
      <c r="J29" s="80"/>
      <c r="K29" s="28"/>
      <c r="L29" s="117"/>
      <c r="M29" s="28"/>
    </row>
    <row r="30" spans="2:13" ht="15.75" customHeight="1">
      <c r="B30" s="28"/>
      <c r="C30" s="29"/>
      <c r="D30" s="30"/>
      <c r="E30" s="28"/>
      <c r="F30" s="28"/>
      <c r="G30" s="28"/>
      <c r="H30" s="28"/>
      <c r="I30" s="117"/>
      <c r="J30" s="80"/>
      <c r="K30" s="28"/>
      <c r="L30" s="117"/>
      <c r="M30" s="28"/>
    </row>
    <row r="31" spans="2:13" ht="15.75" customHeight="1">
      <c r="B31" s="28"/>
      <c r="C31" s="29"/>
      <c r="D31" s="30"/>
      <c r="E31" s="28"/>
      <c r="F31" s="28"/>
      <c r="G31" s="28"/>
      <c r="H31" s="28"/>
      <c r="I31" s="117"/>
      <c r="J31" s="80"/>
      <c r="K31" s="28"/>
      <c r="L31" s="117"/>
      <c r="M31" s="28"/>
    </row>
    <row r="32" spans="2:13" ht="15.75" customHeight="1">
      <c r="B32" s="28"/>
      <c r="C32" s="29"/>
      <c r="D32" s="30"/>
      <c r="E32" s="28"/>
      <c r="F32" s="28"/>
      <c r="G32" s="28"/>
      <c r="H32" s="28"/>
      <c r="I32" s="117"/>
      <c r="J32" s="80"/>
      <c r="K32" s="28"/>
      <c r="L32" s="117"/>
      <c r="M32" s="28"/>
    </row>
    <row r="33" spans="2:13" ht="15.75" customHeight="1">
      <c r="B33" s="28"/>
      <c r="C33" s="29"/>
      <c r="D33" s="30"/>
      <c r="E33" s="28"/>
      <c r="F33" s="28"/>
      <c r="G33" s="28"/>
      <c r="H33" s="28"/>
      <c r="I33" s="117"/>
      <c r="J33" s="80"/>
      <c r="K33" s="28"/>
      <c r="L33" s="117"/>
      <c r="M33" s="28"/>
    </row>
    <row r="34" spans="2:13" ht="15.75" customHeight="1">
      <c r="B34" s="28"/>
      <c r="C34" s="29"/>
      <c r="D34" s="30"/>
      <c r="E34" s="28"/>
      <c r="F34" s="28"/>
      <c r="G34" s="28"/>
      <c r="H34" s="28"/>
      <c r="I34" s="117"/>
      <c r="J34" s="80"/>
      <c r="K34" s="28"/>
      <c r="L34" s="117"/>
      <c r="M34" s="28"/>
    </row>
    <row r="35" spans="2:13" ht="15.75" customHeight="1">
      <c r="B35" s="28"/>
      <c r="C35" s="29"/>
      <c r="D35" s="30"/>
      <c r="E35" s="28"/>
      <c r="F35" s="28"/>
      <c r="G35" s="28"/>
      <c r="H35" s="28"/>
      <c r="I35" s="117"/>
      <c r="J35" s="80"/>
      <c r="K35" s="28"/>
      <c r="L35" s="117"/>
      <c r="M35" s="28"/>
    </row>
    <row r="36" spans="2:13" ht="15.75" customHeight="1">
      <c r="B36" s="28"/>
      <c r="C36" s="29"/>
      <c r="D36" s="30"/>
      <c r="E36" s="28"/>
      <c r="F36" s="28"/>
      <c r="G36" s="28"/>
      <c r="H36" s="28"/>
      <c r="I36" s="117"/>
      <c r="J36" s="80"/>
      <c r="K36" s="28"/>
      <c r="L36" s="117"/>
      <c r="M36" s="28"/>
    </row>
    <row r="37" spans="2:13" ht="15.75" customHeight="1">
      <c r="B37" s="28"/>
      <c r="C37" s="29"/>
      <c r="D37" s="30"/>
      <c r="E37" s="28"/>
      <c r="F37" s="28"/>
      <c r="G37" s="28"/>
      <c r="H37" s="28"/>
      <c r="I37" s="117"/>
      <c r="J37" s="8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117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117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117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117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117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117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117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117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117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117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117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117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117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117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117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117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117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117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117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117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117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117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117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117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117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117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117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117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117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117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117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117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117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117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117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117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117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117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117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117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117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117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117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117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117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117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117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117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117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117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117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117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117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117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117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117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117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117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117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117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117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117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117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117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117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117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117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117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117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117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117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117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117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117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117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117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117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117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117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117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117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117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117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117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117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117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117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117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117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117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117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117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117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117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117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117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117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117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117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117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117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117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117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117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117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117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117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117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117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117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117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117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117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117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117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117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117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117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117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117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117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117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117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117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117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117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117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117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117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117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117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117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117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117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117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117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117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117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117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117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117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117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117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117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117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117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117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117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117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117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117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117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117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117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117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117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117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117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117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117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117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117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117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117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117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117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117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117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117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117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117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117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117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117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117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117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117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117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117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117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117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117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117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117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117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117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117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117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117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117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117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117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117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117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117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117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117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117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117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117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117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117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117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117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117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117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117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117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117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117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117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117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117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117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117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117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117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117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117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117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117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117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117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117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117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117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117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117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117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117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117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117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117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117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117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117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117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117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117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117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117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117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117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117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117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117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117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117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117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117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117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117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117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117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117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117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117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117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117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117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117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117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117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117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117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117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117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117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117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117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117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117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117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117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117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117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117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117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117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117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117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117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117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117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117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117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117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117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117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117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117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117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117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117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117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117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117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117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117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117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117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117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117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117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117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117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117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117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117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117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117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117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117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117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117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117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117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117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117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117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117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117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117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117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117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117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117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117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117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117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117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117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117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117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117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117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117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117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117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117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117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117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117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117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117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117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117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117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117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117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117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117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117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117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117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117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117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117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117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117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117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117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117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117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117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117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117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117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117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117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117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117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117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117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117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117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117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117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117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117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117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117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117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117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117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117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117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117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117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117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117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117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117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117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117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117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117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117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117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117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117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117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117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117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117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117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117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117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117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117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117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117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117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117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117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117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117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117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117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117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117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117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117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117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117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117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117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117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117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117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117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117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117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117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117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117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117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117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117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117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117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117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117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117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117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117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117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117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117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117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117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117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117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117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117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117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117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117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117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117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117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117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117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117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117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117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117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117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117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117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117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117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117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117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117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117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117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117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117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117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117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117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117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117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117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117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117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117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117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117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117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117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117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117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117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117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117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117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117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117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117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117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117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117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117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117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117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117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117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117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117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117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117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117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117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117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117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117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117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117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117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117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117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117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117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117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117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117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117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117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117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117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117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117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117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117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117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117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117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117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117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117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117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117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117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117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117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117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117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117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117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117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117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117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117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117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117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117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117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117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117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117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117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117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117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117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117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117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117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117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117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117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117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117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117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117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117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117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117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117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117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117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117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117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117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117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117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117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117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117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117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117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117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117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117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117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117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117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117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117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117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117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117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117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117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117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117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117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117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117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117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117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117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117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117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117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117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117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117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117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117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117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117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117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117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117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117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117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117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117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117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117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117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117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117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117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117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117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117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117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117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117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117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117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117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117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117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117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117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117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117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117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117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117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117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117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117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117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117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117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117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117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117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117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117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117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117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117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117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117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117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117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117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117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117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117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117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117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117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117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117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117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117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117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117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117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117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117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117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117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117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117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117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117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117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117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117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117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117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117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117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117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117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117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117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117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117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117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117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117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117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117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117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117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117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117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117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117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117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117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117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117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117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117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117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117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117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117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117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117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117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117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117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117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117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117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117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117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117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117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117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117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117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117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117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117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117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117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117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117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117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117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117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117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117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117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117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117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117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117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117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117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117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117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117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117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117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117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117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117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117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117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117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117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117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117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117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117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117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117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117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117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117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117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117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117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117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117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117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117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117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117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117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117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117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117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117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117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117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117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117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117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117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117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117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117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117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117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117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117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117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117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117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117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117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117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117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117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117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117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117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117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117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117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117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117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117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117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117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117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117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117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117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117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117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117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117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117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117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117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117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117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117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117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117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117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117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117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117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117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117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117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117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117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117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117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117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117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117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117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117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117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117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117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117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117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117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117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117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117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117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117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117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117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117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117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117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117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117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117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117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117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117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117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117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117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117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117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117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117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117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117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117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117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117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117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117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117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117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117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117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117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117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117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117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117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117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117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117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117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117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117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117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117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117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117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117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117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117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117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117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117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117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117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117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117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117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117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117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117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117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117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117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117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117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117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117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117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117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117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117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117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117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117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117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117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117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117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117"/>
      <c r="J986" s="8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117"/>
      <c r="J987" s="8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117"/>
      <c r="J988" s="80"/>
      <c r="K988" s="28"/>
      <c r="L988" s="117"/>
      <c r="M988" s="28"/>
    </row>
  </sheetData>
  <mergeCells count="15">
    <mergeCell ref="I1:I3"/>
    <mergeCell ref="J1:M1"/>
    <mergeCell ref="L2:M2"/>
    <mergeCell ref="B4:C4"/>
    <mergeCell ref="B6:C6"/>
    <mergeCell ref="D1:D3"/>
    <mergeCell ref="E1:E3"/>
    <mergeCell ref="F1:F3"/>
    <mergeCell ref="G1:G3"/>
    <mergeCell ref="H1:H3"/>
    <mergeCell ref="B11:C11"/>
    <mergeCell ref="B16:C16"/>
    <mergeCell ref="B21:C21"/>
    <mergeCell ref="B1:B3"/>
    <mergeCell ref="C1:C3"/>
  </mergeCells>
  <dataValidations count="1">
    <dataValidation type="list" allowBlank="1" showErrorMessage="1" sqref="J5 J7:J9 J12:J15 J17:J20 J22:J23" xr:uid="{00000000-0002-0000-1100-000000000000}">
      <formula1>"Tuntas,Belum,Proses Pengusulan,BATAL,DIUNDUR"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B1:M1009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75.7265625" customWidth="1"/>
    <col min="5" max="5" width="12.81640625" customWidth="1"/>
    <col min="6" max="6" width="7.08984375" customWidth="1"/>
    <col min="8" max="8" width="17" customWidth="1"/>
    <col min="9" max="9" width="17.08984375" customWidth="1"/>
    <col min="10" max="10" width="18.54296875" customWidth="1"/>
    <col min="11" max="11" width="14.453125" hidden="1"/>
    <col min="12" max="12" width="12.453125" customWidth="1"/>
    <col min="13" max="13" width="17.26953125" customWidth="1"/>
  </cols>
  <sheetData>
    <row r="1" spans="2:13" ht="14.5">
      <c r="B1" s="535" t="s">
        <v>0</v>
      </c>
      <c r="C1" s="538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47" t="s">
        <v>7</v>
      </c>
      <c r="J1" s="539" t="s">
        <v>8</v>
      </c>
      <c r="K1" s="540"/>
      <c r="L1" s="540"/>
      <c r="M1" s="541"/>
    </row>
    <row r="2" spans="2:13" ht="29.25" customHeight="1">
      <c r="B2" s="536"/>
      <c r="C2" s="536"/>
      <c r="D2" s="536"/>
      <c r="E2" s="536"/>
      <c r="F2" s="536"/>
      <c r="G2" s="536"/>
      <c r="H2" s="536"/>
      <c r="I2" s="536"/>
      <c r="J2" s="181"/>
      <c r="K2" s="182"/>
      <c r="L2" s="546" t="s">
        <v>11</v>
      </c>
      <c r="M2" s="544"/>
    </row>
    <row r="3" spans="2:13" ht="43.5" customHeight="1">
      <c r="B3" s="537"/>
      <c r="C3" s="537"/>
      <c r="D3" s="537"/>
      <c r="E3" s="537"/>
      <c r="F3" s="537"/>
      <c r="G3" s="537"/>
      <c r="H3" s="537"/>
      <c r="I3" s="537"/>
      <c r="J3" s="183" t="s">
        <v>9</v>
      </c>
      <c r="K3" s="183" t="s">
        <v>10</v>
      </c>
      <c r="L3" s="184" t="s">
        <v>23</v>
      </c>
      <c r="M3" s="184" t="s">
        <v>397</v>
      </c>
    </row>
    <row r="4" spans="2:13" ht="14.5">
      <c r="B4" s="545" t="s">
        <v>13</v>
      </c>
      <c r="C4" s="534"/>
      <c r="D4" s="2"/>
      <c r="E4" s="3"/>
      <c r="F4" s="3"/>
      <c r="G4" s="3"/>
      <c r="H4" s="3"/>
      <c r="I4" s="206"/>
      <c r="J4" s="43"/>
      <c r="K4" s="3"/>
      <c r="L4" s="42"/>
      <c r="M4" s="3"/>
    </row>
    <row r="5" spans="2:13" ht="14.5">
      <c r="B5" s="201" t="s">
        <v>26</v>
      </c>
      <c r="C5" s="202" t="s">
        <v>542</v>
      </c>
      <c r="D5" s="203" t="s">
        <v>290</v>
      </c>
      <c r="E5" s="13"/>
      <c r="F5" s="14">
        <v>1</v>
      </c>
      <c r="G5" s="14" t="s">
        <v>20</v>
      </c>
      <c r="H5" s="14" t="s">
        <v>291</v>
      </c>
      <c r="I5" s="207" t="s">
        <v>112</v>
      </c>
      <c r="J5" s="204" t="s">
        <v>22</v>
      </c>
      <c r="K5" s="14"/>
      <c r="L5" s="31"/>
      <c r="M5" s="14"/>
    </row>
    <row r="6" spans="2:13" ht="14.5">
      <c r="B6" s="545" t="s">
        <v>15</v>
      </c>
      <c r="C6" s="534"/>
      <c r="D6" s="2"/>
      <c r="E6" s="3"/>
      <c r="F6" s="3"/>
      <c r="G6" s="3"/>
      <c r="H6" s="3"/>
      <c r="I6" s="206"/>
      <c r="J6" s="43"/>
      <c r="K6" s="3"/>
      <c r="L6" s="42"/>
      <c r="M6" s="3"/>
    </row>
    <row r="7" spans="2:13" ht="14.5">
      <c r="B7" s="187"/>
      <c r="C7" s="199"/>
      <c r="D7" s="189"/>
      <c r="E7" s="73"/>
      <c r="F7" s="140"/>
      <c r="G7" s="140"/>
      <c r="H7" s="140"/>
      <c r="I7" s="208"/>
      <c r="J7" s="200"/>
      <c r="K7" s="140"/>
      <c r="L7" s="143"/>
      <c r="M7" s="140"/>
    </row>
    <row r="8" spans="2:13" ht="15.75" customHeight="1">
      <c r="B8" s="201" t="s">
        <v>16</v>
      </c>
      <c r="C8" s="202" t="s">
        <v>458</v>
      </c>
      <c r="D8" s="203" t="s">
        <v>459</v>
      </c>
      <c r="E8" s="13" t="s">
        <v>118</v>
      </c>
      <c r="F8" s="14">
        <v>1</v>
      </c>
      <c r="G8" s="14" t="s">
        <v>20</v>
      </c>
      <c r="H8" s="14" t="s">
        <v>543</v>
      </c>
      <c r="I8" s="207" t="s">
        <v>112</v>
      </c>
      <c r="J8" s="204" t="s">
        <v>22</v>
      </c>
      <c r="K8" s="14"/>
      <c r="L8" s="31"/>
      <c r="M8" s="14"/>
    </row>
    <row r="9" spans="2:13" ht="15.75" customHeight="1">
      <c r="B9" s="201" t="s">
        <v>16</v>
      </c>
      <c r="C9" s="202" t="s">
        <v>461</v>
      </c>
      <c r="D9" s="203" t="s">
        <v>462</v>
      </c>
      <c r="E9" s="13" t="s">
        <v>118</v>
      </c>
      <c r="F9" s="14">
        <v>1</v>
      </c>
      <c r="G9" s="14" t="s">
        <v>20</v>
      </c>
      <c r="H9" s="14" t="s">
        <v>544</v>
      </c>
      <c r="I9" s="207" t="s">
        <v>112</v>
      </c>
      <c r="J9" s="204" t="s">
        <v>22</v>
      </c>
      <c r="K9" s="14"/>
      <c r="L9" s="31"/>
      <c r="M9" s="14"/>
    </row>
    <row r="10" spans="2:13" ht="17.25" customHeight="1">
      <c r="B10" s="201" t="s">
        <v>16</v>
      </c>
      <c r="C10" s="202" t="s">
        <v>545</v>
      </c>
      <c r="D10" s="203" t="s">
        <v>140</v>
      </c>
      <c r="E10" s="13" t="s">
        <v>118</v>
      </c>
      <c r="F10" s="14">
        <v>1</v>
      </c>
      <c r="G10" s="14" t="s">
        <v>20</v>
      </c>
      <c r="H10" s="14" t="s">
        <v>546</v>
      </c>
      <c r="I10" s="207" t="s">
        <v>112</v>
      </c>
      <c r="J10" s="204" t="s">
        <v>22</v>
      </c>
      <c r="K10" s="14"/>
      <c r="L10" s="31"/>
      <c r="M10" s="14"/>
    </row>
    <row r="11" spans="2:13" ht="15.75" customHeight="1">
      <c r="B11" s="201" t="s">
        <v>16</v>
      </c>
      <c r="C11" s="202" t="s">
        <v>547</v>
      </c>
      <c r="D11" s="203" t="s">
        <v>186</v>
      </c>
      <c r="E11" s="13" t="s">
        <v>400</v>
      </c>
      <c r="F11" s="14">
        <v>1</v>
      </c>
      <c r="G11" s="14" t="s">
        <v>20</v>
      </c>
      <c r="H11" s="14" t="s">
        <v>548</v>
      </c>
      <c r="I11" s="207" t="s">
        <v>112</v>
      </c>
      <c r="J11" s="204" t="s">
        <v>22</v>
      </c>
      <c r="K11" s="14"/>
      <c r="L11" s="31"/>
      <c r="M11" s="14"/>
    </row>
    <row r="12" spans="2:13" ht="15.75" customHeight="1">
      <c r="B12" s="201" t="s">
        <v>16</v>
      </c>
      <c r="C12" s="202" t="s">
        <v>549</v>
      </c>
      <c r="D12" s="203" t="s">
        <v>135</v>
      </c>
      <c r="E12" s="13" t="s">
        <v>27</v>
      </c>
      <c r="F12" s="14">
        <v>1</v>
      </c>
      <c r="G12" s="14" t="s">
        <v>20</v>
      </c>
      <c r="H12" s="14" t="s">
        <v>550</v>
      </c>
      <c r="I12" s="207" t="s">
        <v>112</v>
      </c>
      <c r="J12" s="204" t="s">
        <v>22</v>
      </c>
      <c r="K12" s="14"/>
      <c r="L12" s="31"/>
      <c r="M12" s="14"/>
    </row>
    <row r="13" spans="2:13" ht="15.75" customHeight="1">
      <c r="B13" s="201" t="s">
        <v>16</v>
      </c>
      <c r="C13" s="202" t="s">
        <v>551</v>
      </c>
      <c r="D13" s="203" t="s">
        <v>135</v>
      </c>
      <c r="E13" s="13" t="s">
        <v>27</v>
      </c>
      <c r="F13" s="14">
        <v>1</v>
      </c>
      <c r="G13" s="14" t="s">
        <v>20</v>
      </c>
      <c r="H13" s="14" t="s">
        <v>552</v>
      </c>
      <c r="I13" s="207" t="s">
        <v>112</v>
      </c>
      <c r="J13" s="204" t="s">
        <v>22</v>
      </c>
      <c r="K13" s="14"/>
      <c r="L13" s="31"/>
      <c r="M13" s="14"/>
    </row>
    <row r="14" spans="2:13" ht="14.5">
      <c r="B14" s="34"/>
      <c r="C14" s="35"/>
      <c r="D14" s="36"/>
      <c r="E14" s="37"/>
      <c r="F14" s="38"/>
      <c r="G14" s="38"/>
      <c r="H14" s="38"/>
      <c r="I14" s="209"/>
      <c r="J14" s="41"/>
      <c r="K14" s="38"/>
      <c r="L14" s="40"/>
      <c r="M14" s="4"/>
    </row>
    <row r="15" spans="2:13" ht="14.5">
      <c r="B15" s="533" t="s">
        <v>24</v>
      </c>
      <c r="C15" s="534"/>
      <c r="D15" s="2"/>
      <c r="E15" s="3"/>
      <c r="F15" s="3"/>
      <c r="G15" s="3"/>
      <c r="H15" s="3"/>
      <c r="I15" s="206"/>
      <c r="J15" s="43"/>
      <c r="K15" s="3"/>
      <c r="L15" s="42"/>
      <c r="M15" s="3"/>
    </row>
    <row r="16" spans="2:13" ht="14.5">
      <c r="B16" s="201" t="s">
        <v>16</v>
      </c>
      <c r="C16" s="202" t="s">
        <v>527</v>
      </c>
      <c r="D16" s="203" t="s">
        <v>250</v>
      </c>
      <c r="E16" s="13" t="s">
        <v>131</v>
      </c>
      <c r="F16" s="14">
        <v>1</v>
      </c>
      <c r="G16" s="14" t="s">
        <v>20</v>
      </c>
      <c r="H16" s="14" t="s">
        <v>528</v>
      </c>
      <c r="I16" s="207" t="s">
        <v>128</v>
      </c>
      <c r="J16" s="204" t="s">
        <v>22</v>
      </c>
      <c r="K16" s="14"/>
      <c r="L16" s="31"/>
      <c r="M16" s="14" t="s">
        <v>252</v>
      </c>
    </row>
    <row r="17" spans="2:13" ht="14.5">
      <c r="B17" s="201" t="s">
        <v>16</v>
      </c>
      <c r="C17" s="202" t="s">
        <v>529</v>
      </c>
      <c r="D17" s="203" t="s">
        <v>530</v>
      </c>
      <c r="E17" s="13" t="s">
        <v>38</v>
      </c>
      <c r="F17" s="14">
        <v>1</v>
      </c>
      <c r="G17" s="14" t="s">
        <v>20</v>
      </c>
      <c r="H17" s="14" t="s">
        <v>528</v>
      </c>
      <c r="I17" s="207" t="s">
        <v>128</v>
      </c>
      <c r="J17" s="204" t="s">
        <v>71</v>
      </c>
      <c r="K17" s="14"/>
      <c r="L17" s="31" t="s">
        <v>553</v>
      </c>
      <c r="M17" s="14"/>
    </row>
    <row r="18" spans="2:13" ht="14.5">
      <c r="B18" s="201" t="s">
        <v>16</v>
      </c>
      <c r="C18" s="202" t="s">
        <v>554</v>
      </c>
      <c r="D18" s="203" t="s">
        <v>555</v>
      </c>
      <c r="E18" s="13" t="s">
        <v>38</v>
      </c>
      <c r="F18" s="14">
        <v>1</v>
      </c>
      <c r="G18" s="14" t="s">
        <v>20</v>
      </c>
      <c r="H18" s="14" t="s">
        <v>556</v>
      </c>
      <c r="I18" s="207" t="s">
        <v>128</v>
      </c>
      <c r="J18" s="204" t="s">
        <v>22</v>
      </c>
      <c r="K18" s="14"/>
      <c r="L18" s="31"/>
      <c r="M18" s="14" t="s">
        <v>55</v>
      </c>
    </row>
    <row r="19" spans="2:13" ht="14.5">
      <c r="B19" s="201" t="s">
        <v>16</v>
      </c>
      <c r="C19" s="202" t="s">
        <v>557</v>
      </c>
      <c r="D19" s="203" t="s">
        <v>558</v>
      </c>
      <c r="E19" s="13" t="s">
        <v>38</v>
      </c>
      <c r="F19" s="14">
        <v>1</v>
      </c>
      <c r="G19" s="14" t="s">
        <v>20</v>
      </c>
      <c r="H19" s="14" t="s">
        <v>556</v>
      </c>
      <c r="I19" s="207" t="s">
        <v>112</v>
      </c>
      <c r="J19" s="204" t="s">
        <v>22</v>
      </c>
      <c r="K19" s="14"/>
      <c r="L19" s="31"/>
      <c r="M19" s="14" t="s">
        <v>149</v>
      </c>
    </row>
    <row r="20" spans="2:13" ht="14.5">
      <c r="B20" s="201" t="s">
        <v>16</v>
      </c>
      <c r="C20" s="202" t="s">
        <v>559</v>
      </c>
      <c r="D20" s="203" t="s">
        <v>560</v>
      </c>
      <c r="E20" s="13" t="s">
        <v>38</v>
      </c>
      <c r="F20" s="14">
        <v>1</v>
      </c>
      <c r="G20" s="14" t="s">
        <v>20</v>
      </c>
      <c r="H20" s="14" t="s">
        <v>556</v>
      </c>
      <c r="I20" s="207" t="s">
        <v>112</v>
      </c>
      <c r="J20" s="204" t="s">
        <v>22</v>
      </c>
      <c r="K20" s="14"/>
      <c r="L20" s="31" t="s">
        <v>553</v>
      </c>
      <c r="M20" s="14"/>
    </row>
    <row r="21" spans="2:13" ht="14.5">
      <c r="B21" s="201" t="s">
        <v>16</v>
      </c>
      <c r="C21" s="202" t="s">
        <v>561</v>
      </c>
      <c r="D21" s="203" t="s">
        <v>562</v>
      </c>
      <c r="E21" s="13" t="s">
        <v>38</v>
      </c>
      <c r="F21" s="14">
        <v>1</v>
      </c>
      <c r="G21" s="14" t="s">
        <v>20</v>
      </c>
      <c r="H21" s="14" t="s">
        <v>556</v>
      </c>
      <c r="I21" s="207" t="s">
        <v>563</v>
      </c>
      <c r="J21" s="204" t="s">
        <v>22</v>
      </c>
      <c r="K21" s="14"/>
      <c r="L21" s="31" t="s">
        <v>564</v>
      </c>
      <c r="M21" s="14" t="s">
        <v>565</v>
      </c>
    </row>
    <row r="22" spans="2:13" ht="14.5">
      <c r="B22" s="201" t="s">
        <v>16</v>
      </c>
      <c r="C22" s="202" t="s">
        <v>566</v>
      </c>
      <c r="D22" s="203" t="s">
        <v>567</v>
      </c>
      <c r="E22" s="13" t="s">
        <v>38</v>
      </c>
      <c r="F22" s="14">
        <v>2</v>
      </c>
      <c r="G22" s="14" t="s">
        <v>20</v>
      </c>
      <c r="H22" s="14" t="s">
        <v>556</v>
      </c>
      <c r="I22" s="207" t="s">
        <v>108</v>
      </c>
      <c r="J22" s="204" t="s">
        <v>22</v>
      </c>
      <c r="K22" s="14"/>
      <c r="L22" s="31"/>
      <c r="M22" s="14" t="s">
        <v>472</v>
      </c>
    </row>
    <row r="23" spans="2:13" ht="14.5">
      <c r="B23" s="201" t="s">
        <v>16</v>
      </c>
      <c r="C23" s="202" t="s">
        <v>568</v>
      </c>
      <c r="D23" s="203" t="s">
        <v>569</v>
      </c>
      <c r="E23" s="13" t="s">
        <v>38</v>
      </c>
      <c r="F23" s="14">
        <v>2</v>
      </c>
      <c r="G23" s="14" t="s">
        <v>20</v>
      </c>
      <c r="H23" s="14" t="s">
        <v>570</v>
      </c>
      <c r="I23" s="207" t="s">
        <v>571</v>
      </c>
      <c r="J23" s="204" t="s">
        <v>22</v>
      </c>
      <c r="K23" s="14"/>
      <c r="L23" s="31"/>
      <c r="M23" s="14" t="s">
        <v>371</v>
      </c>
    </row>
    <row r="24" spans="2:13" ht="14.5">
      <c r="B24" s="201" t="s">
        <v>16</v>
      </c>
      <c r="C24" s="202" t="s">
        <v>572</v>
      </c>
      <c r="D24" s="203" t="s">
        <v>198</v>
      </c>
      <c r="E24" s="13" t="s">
        <v>131</v>
      </c>
      <c r="F24" s="14">
        <v>1</v>
      </c>
      <c r="G24" s="14" t="s">
        <v>20</v>
      </c>
      <c r="H24" s="14" t="s">
        <v>570</v>
      </c>
      <c r="I24" s="207" t="s">
        <v>225</v>
      </c>
      <c r="J24" s="204" t="s">
        <v>22</v>
      </c>
      <c r="K24" s="14"/>
      <c r="L24" s="31" t="s">
        <v>553</v>
      </c>
      <c r="M24" s="14"/>
    </row>
    <row r="25" spans="2:13" ht="26">
      <c r="B25" s="34"/>
      <c r="C25" s="35"/>
      <c r="D25" s="180"/>
      <c r="E25" s="73"/>
      <c r="F25" s="140"/>
      <c r="G25" s="140"/>
      <c r="H25" s="34"/>
      <c r="I25" s="208"/>
      <c r="J25" s="190"/>
      <c r="K25" s="140"/>
      <c r="L25" s="143"/>
      <c r="M25" s="140"/>
    </row>
    <row r="26" spans="2:13" ht="14.5">
      <c r="B26" s="533" t="s">
        <v>25</v>
      </c>
      <c r="C26" s="534"/>
      <c r="D26" s="2"/>
      <c r="E26" s="3"/>
      <c r="F26" s="3"/>
      <c r="G26" s="3"/>
      <c r="H26" s="3"/>
      <c r="I26" s="206"/>
      <c r="J26" s="43"/>
      <c r="K26" s="3"/>
      <c r="L26" s="42"/>
      <c r="M26" s="3"/>
    </row>
    <row r="27" spans="2:13" ht="14.5">
      <c r="B27" s="201" t="s">
        <v>16</v>
      </c>
      <c r="C27" s="202" t="s">
        <v>532</v>
      </c>
      <c r="D27" s="203" t="s">
        <v>533</v>
      </c>
      <c r="E27" s="13" t="s">
        <v>118</v>
      </c>
      <c r="F27" s="14">
        <v>1</v>
      </c>
      <c r="G27" s="14" t="s">
        <v>20</v>
      </c>
      <c r="H27" s="14" t="s">
        <v>528</v>
      </c>
      <c r="I27" s="207" t="s">
        <v>128</v>
      </c>
      <c r="J27" s="204" t="s">
        <v>22</v>
      </c>
      <c r="K27" s="14"/>
      <c r="L27" s="31"/>
      <c r="M27" s="14" t="s">
        <v>573</v>
      </c>
    </row>
    <row r="28" spans="2:13" ht="14.5">
      <c r="B28" s="201" t="s">
        <v>16</v>
      </c>
      <c r="C28" s="202" t="s">
        <v>534</v>
      </c>
      <c r="D28" s="203" t="s">
        <v>282</v>
      </c>
      <c r="E28" s="13" t="s">
        <v>400</v>
      </c>
      <c r="F28" s="14">
        <v>2</v>
      </c>
      <c r="G28" s="14" t="s">
        <v>20</v>
      </c>
      <c r="H28" s="14" t="s">
        <v>528</v>
      </c>
      <c r="I28" s="207" t="s">
        <v>128</v>
      </c>
      <c r="J28" s="204" t="s">
        <v>22</v>
      </c>
      <c r="K28" s="14"/>
      <c r="L28" s="31"/>
      <c r="M28" s="14"/>
    </row>
    <row r="29" spans="2:13" ht="14.5">
      <c r="B29" s="201" t="s">
        <v>16</v>
      </c>
      <c r="C29" s="202" t="s">
        <v>535</v>
      </c>
      <c r="D29" s="203" t="s">
        <v>536</v>
      </c>
      <c r="E29" s="13" t="s">
        <v>400</v>
      </c>
      <c r="F29" s="14">
        <v>1</v>
      </c>
      <c r="G29" s="14" t="s">
        <v>20</v>
      </c>
      <c r="H29" s="14" t="s">
        <v>528</v>
      </c>
      <c r="I29" s="207" t="s">
        <v>128</v>
      </c>
      <c r="J29" s="204" t="s">
        <v>22</v>
      </c>
      <c r="K29" s="14"/>
      <c r="L29" s="31"/>
      <c r="M29" s="14"/>
    </row>
    <row r="30" spans="2:13" ht="14.5">
      <c r="B30" s="201" t="s">
        <v>16</v>
      </c>
      <c r="C30" s="202" t="s">
        <v>574</v>
      </c>
      <c r="D30" s="203" t="s">
        <v>575</v>
      </c>
      <c r="E30" s="13" t="s">
        <v>27</v>
      </c>
      <c r="F30" s="14">
        <v>1</v>
      </c>
      <c r="G30" s="14" t="s">
        <v>20</v>
      </c>
      <c r="H30" s="14" t="s">
        <v>556</v>
      </c>
      <c r="I30" s="207" t="s">
        <v>225</v>
      </c>
      <c r="J30" s="204" t="s">
        <v>22</v>
      </c>
      <c r="K30" s="14"/>
      <c r="L30" s="31"/>
      <c r="M30" s="14"/>
    </row>
    <row r="31" spans="2:13" ht="14.5">
      <c r="B31" s="201" t="s">
        <v>16</v>
      </c>
      <c r="C31" s="202" t="s">
        <v>576</v>
      </c>
      <c r="D31" s="203" t="s">
        <v>493</v>
      </c>
      <c r="E31" s="13" t="s">
        <v>54</v>
      </c>
      <c r="F31" s="14">
        <v>1</v>
      </c>
      <c r="G31" s="14" t="s">
        <v>20</v>
      </c>
      <c r="H31" s="14" t="s">
        <v>556</v>
      </c>
      <c r="I31" s="207" t="s">
        <v>225</v>
      </c>
      <c r="J31" s="204" t="s">
        <v>22</v>
      </c>
      <c r="K31" s="14"/>
      <c r="L31" s="31"/>
      <c r="M31" s="14"/>
    </row>
    <row r="32" spans="2:13" ht="14.5">
      <c r="B32" s="201" t="s">
        <v>16</v>
      </c>
      <c r="C32" s="202" t="s">
        <v>577</v>
      </c>
      <c r="D32" s="203" t="s">
        <v>578</v>
      </c>
      <c r="E32" s="13" t="s">
        <v>27</v>
      </c>
      <c r="F32" s="14">
        <v>2</v>
      </c>
      <c r="G32" s="14" t="s">
        <v>20</v>
      </c>
      <c r="H32" s="14" t="s">
        <v>556</v>
      </c>
      <c r="I32" s="207" t="s">
        <v>108</v>
      </c>
      <c r="J32" s="204" t="s">
        <v>182</v>
      </c>
      <c r="K32" s="14"/>
      <c r="L32" s="31"/>
      <c r="M32" s="14"/>
    </row>
    <row r="33" spans="2:13" ht="14.5">
      <c r="B33" s="201" t="s">
        <v>16</v>
      </c>
      <c r="C33" s="202" t="s">
        <v>579</v>
      </c>
      <c r="D33" s="203" t="s">
        <v>434</v>
      </c>
      <c r="E33" s="13" t="s">
        <v>118</v>
      </c>
      <c r="F33" s="14">
        <v>1</v>
      </c>
      <c r="G33" s="14" t="s">
        <v>20</v>
      </c>
      <c r="H33" s="14" t="s">
        <v>556</v>
      </c>
      <c r="I33" s="207" t="s">
        <v>225</v>
      </c>
      <c r="J33" s="204" t="s">
        <v>22</v>
      </c>
      <c r="K33" s="14"/>
      <c r="L33" s="31"/>
      <c r="M33" s="14"/>
    </row>
    <row r="34" spans="2:13" ht="14.5">
      <c r="B34" s="201" t="s">
        <v>16</v>
      </c>
      <c r="C34" s="202" t="s">
        <v>580</v>
      </c>
      <c r="D34" s="203" t="s">
        <v>581</v>
      </c>
      <c r="E34" s="13" t="s">
        <v>127</v>
      </c>
      <c r="F34" s="14">
        <v>1</v>
      </c>
      <c r="G34" s="14" t="s">
        <v>20</v>
      </c>
      <c r="H34" s="14" t="s">
        <v>556</v>
      </c>
      <c r="I34" s="207" t="s">
        <v>442</v>
      </c>
      <c r="J34" s="204" t="s">
        <v>22</v>
      </c>
      <c r="K34" s="14"/>
      <c r="L34" s="31"/>
      <c r="M34" s="14"/>
    </row>
    <row r="35" spans="2:13" ht="14.5">
      <c r="B35" s="201" t="s">
        <v>16</v>
      </c>
      <c r="C35" s="202" t="s">
        <v>582</v>
      </c>
      <c r="D35" s="203" t="s">
        <v>583</v>
      </c>
      <c r="E35" s="13" t="s">
        <v>127</v>
      </c>
      <c r="F35" s="14">
        <v>1</v>
      </c>
      <c r="G35" s="14" t="s">
        <v>20</v>
      </c>
      <c r="H35" s="14" t="s">
        <v>556</v>
      </c>
      <c r="I35" s="207" t="s">
        <v>584</v>
      </c>
      <c r="J35" s="204" t="s">
        <v>22</v>
      </c>
      <c r="K35" s="14"/>
      <c r="L35" s="31"/>
      <c r="M35" s="14"/>
    </row>
    <row r="36" spans="2:13" ht="14.5">
      <c r="B36" s="201" t="s">
        <v>16</v>
      </c>
      <c r="C36" s="202" t="s">
        <v>585</v>
      </c>
      <c r="D36" s="203" t="s">
        <v>586</v>
      </c>
      <c r="E36" s="13" t="s">
        <v>27</v>
      </c>
      <c r="F36" s="14">
        <v>2</v>
      </c>
      <c r="G36" s="14" t="s">
        <v>20</v>
      </c>
      <c r="H36" s="14" t="s">
        <v>556</v>
      </c>
      <c r="I36" s="207" t="s">
        <v>112</v>
      </c>
      <c r="J36" s="204" t="s">
        <v>22</v>
      </c>
      <c r="K36" s="14"/>
      <c r="L36" s="31"/>
      <c r="M36" s="14"/>
    </row>
    <row r="37" spans="2:13" ht="14.5">
      <c r="B37" s="201" t="s">
        <v>16</v>
      </c>
      <c r="C37" s="202" t="s">
        <v>587</v>
      </c>
      <c r="D37" s="203" t="s">
        <v>588</v>
      </c>
      <c r="E37" s="13" t="s">
        <v>118</v>
      </c>
      <c r="F37" s="14">
        <v>1</v>
      </c>
      <c r="G37" s="14" t="s">
        <v>20</v>
      </c>
      <c r="H37" s="14" t="s">
        <v>556</v>
      </c>
      <c r="I37" s="207" t="s">
        <v>112</v>
      </c>
      <c r="J37" s="204" t="s">
        <v>182</v>
      </c>
      <c r="K37" s="14"/>
      <c r="L37" s="31"/>
      <c r="M37" s="14"/>
    </row>
    <row r="38" spans="2:13" ht="14.5">
      <c r="B38" s="201" t="s">
        <v>16</v>
      </c>
      <c r="C38" s="202" t="s">
        <v>589</v>
      </c>
      <c r="D38" s="203" t="s">
        <v>590</v>
      </c>
      <c r="E38" s="13" t="s">
        <v>400</v>
      </c>
      <c r="F38" s="14">
        <v>1</v>
      </c>
      <c r="G38" s="14" t="s">
        <v>20</v>
      </c>
      <c r="H38" s="14" t="s">
        <v>556</v>
      </c>
      <c r="I38" s="207" t="s">
        <v>112</v>
      </c>
      <c r="J38" s="204" t="s">
        <v>22</v>
      </c>
      <c r="K38" s="14"/>
      <c r="L38" s="31"/>
      <c r="M38" s="14"/>
    </row>
    <row r="39" spans="2:13" ht="14.5">
      <c r="B39" s="201" t="s">
        <v>16</v>
      </c>
      <c r="C39" s="202" t="s">
        <v>591</v>
      </c>
      <c r="D39" s="203" t="s">
        <v>592</v>
      </c>
      <c r="E39" s="13" t="s">
        <v>27</v>
      </c>
      <c r="F39" s="14">
        <v>2</v>
      </c>
      <c r="G39" s="14" t="s">
        <v>20</v>
      </c>
      <c r="H39" s="14" t="s">
        <v>556</v>
      </c>
      <c r="I39" s="207" t="s">
        <v>112</v>
      </c>
      <c r="J39" s="204" t="s">
        <v>182</v>
      </c>
      <c r="K39" s="14"/>
      <c r="L39" s="31"/>
      <c r="M39" s="14"/>
    </row>
    <row r="40" spans="2:13" ht="14.5">
      <c r="B40" s="201" t="s">
        <v>16</v>
      </c>
      <c r="C40" s="202" t="s">
        <v>593</v>
      </c>
      <c r="D40" s="203" t="s">
        <v>594</v>
      </c>
      <c r="E40" s="13" t="s">
        <v>54</v>
      </c>
      <c r="F40" s="14">
        <v>1</v>
      </c>
      <c r="G40" s="14" t="s">
        <v>20</v>
      </c>
      <c r="H40" s="14" t="s">
        <v>556</v>
      </c>
      <c r="I40" s="207" t="s">
        <v>595</v>
      </c>
      <c r="J40" s="204" t="s">
        <v>22</v>
      </c>
      <c r="K40" s="14"/>
      <c r="L40" s="31"/>
      <c r="M40" s="14"/>
    </row>
    <row r="41" spans="2:13" ht="14.5">
      <c r="B41" s="187"/>
      <c r="C41" s="199"/>
      <c r="D41" s="189"/>
      <c r="E41" s="73"/>
      <c r="F41" s="140"/>
      <c r="G41" s="140"/>
      <c r="H41" s="140"/>
      <c r="I41" s="208"/>
      <c r="J41" s="200"/>
      <c r="K41" s="140"/>
      <c r="L41" s="143"/>
      <c r="M41" s="140"/>
    </row>
    <row r="42" spans="2:13" ht="14.5">
      <c r="B42" s="533" t="s">
        <v>28</v>
      </c>
      <c r="C42" s="534"/>
      <c r="D42" s="2"/>
      <c r="E42" s="3"/>
      <c r="F42" s="3"/>
      <c r="G42" s="3"/>
      <c r="H42" s="3"/>
      <c r="I42" s="206"/>
      <c r="J42" s="43"/>
      <c r="K42" s="3"/>
      <c r="L42" s="42"/>
      <c r="M42" s="3"/>
    </row>
    <row r="43" spans="2:13" ht="14.5">
      <c r="B43" s="187" t="s">
        <v>16</v>
      </c>
      <c r="C43" s="199" t="s">
        <v>539</v>
      </c>
      <c r="D43" s="189" t="s">
        <v>540</v>
      </c>
      <c r="E43" s="73" t="s">
        <v>19</v>
      </c>
      <c r="F43" s="140">
        <v>1</v>
      </c>
      <c r="G43" s="140" t="s">
        <v>20</v>
      </c>
      <c r="H43" s="140" t="s">
        <v>596</v>
      </c>
      <c r="I43" s="208"/>
      <c r="J43" s="200" t="s">
        <v>22</v>
      </c>
      <c r="K43" s="140"/>
      <c r="L43" s="143"/>
      <c r="M43" s="140"/>
    </row>
    <row r="44" spans="2:13" ht="14.5">
      <c r="B44" s="187"/>
      <c r="C44" s="199"/>
      <c r="D44" s="189"/>
      <c r="E44" s="73"/>
      <c r="F44" s="140"/>
      <c r="G44" s="140"/>
      <c r="H44" s="140"/>
      <c r="I44" s="208"/>
      <c r="J44" s="200"/>
      <c r="K44" s="140"/>
      <c r="L44" s="143"/>
      <c r="M44" s="140"/>
    </row>
    <row r="45" spans="2:13" ht="15.75" customHeight="1">
      <c r="B45" s="28"/>
      <c r="C45" s="29"/>
      <c r="D45" s="30"/>
      <c r="E45" s="28"/>
      <c r="F45" s="28"/>
      <c r="G45" s="28"/>
      <c r="H45" s="28"/>
      <c r="I45" s="210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210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210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210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210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210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210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210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210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210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210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210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210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210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210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210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210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210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210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210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210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210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210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210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210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210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210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210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210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210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210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210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210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210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210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210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210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210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210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210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210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210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210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210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210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210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210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210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210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210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210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210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210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210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210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210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210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210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210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210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210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210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210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210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210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210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210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210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210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210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210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210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210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210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210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210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210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210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210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210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210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210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210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210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210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210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210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210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210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210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210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210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210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210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210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210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210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210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210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210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210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210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210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210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210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210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210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210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210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210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210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210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210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210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210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210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210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210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210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210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210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210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210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210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210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210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210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210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210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210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210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210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210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210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210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210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210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210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210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210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210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210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210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210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210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210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210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210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210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210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210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210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210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210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210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210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210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210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210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210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210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210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210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210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210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210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210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210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210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210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210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210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210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210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210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210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210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210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210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210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210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210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210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210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210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210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210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210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210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210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210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210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210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210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210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210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210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210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210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210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210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210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210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210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210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210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210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210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210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210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210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210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210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210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210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210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210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210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210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210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210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210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210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210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210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210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210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210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210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210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210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210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210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210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210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210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210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210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210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210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210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210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210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210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210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210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210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210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210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210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210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210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210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210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210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210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210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210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210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210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210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210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210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210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210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210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210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210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210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210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210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210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210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210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210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210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210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210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210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210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210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210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210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210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210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210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210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210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210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210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210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210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210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210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210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210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210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210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210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210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210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210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210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210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210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210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210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210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210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210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210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210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210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210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210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210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210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210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210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210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210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210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210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210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210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210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210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210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210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210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210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210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210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210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210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210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210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210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210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210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210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210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210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210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210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210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210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210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210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210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210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210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210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210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210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210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210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210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210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210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210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210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210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210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210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210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210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210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210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210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210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210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210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210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210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210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210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210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210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210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210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210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210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210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210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210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210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210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210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210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210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210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210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210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210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210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210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210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210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210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210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210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210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210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210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210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210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210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210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210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210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210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210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210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210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210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210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210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210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210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210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210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210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210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210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210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210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210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210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210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210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210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210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210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210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210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210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210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210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210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210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210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210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210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210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210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210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210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210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210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210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210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210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210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210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210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210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210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210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210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210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210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210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210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210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210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210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210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210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210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210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210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210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210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210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210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210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210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210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210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210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210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210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210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210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210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210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210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210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210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210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210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210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210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210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210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210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210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210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210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210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210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210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210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210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210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210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210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210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210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210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210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210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210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210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210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210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210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210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210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210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210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210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210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210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210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210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210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210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210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210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210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210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210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210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210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210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210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210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210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210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210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210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210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210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210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210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210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210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210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210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210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210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210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210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210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210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210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210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210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210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210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210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210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210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210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210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210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210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210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210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210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210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210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210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210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210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210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210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210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210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210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210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210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210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210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210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210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210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210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210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210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210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210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210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210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210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210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210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210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210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210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210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210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210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210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210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210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210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210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210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210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210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210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210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210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210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210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210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210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210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210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210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210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210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210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210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210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210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210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210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210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210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210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210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210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210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210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210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210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210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210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210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210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210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210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210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210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210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210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210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210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210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210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210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210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210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210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210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210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210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210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210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210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210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210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210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210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210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210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210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210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210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210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210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210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210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210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210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210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210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210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210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210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210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210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210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210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210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210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210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210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210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210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210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210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210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210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210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210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210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210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210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210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210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210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210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210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210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210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210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210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210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210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210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210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210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210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210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210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210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210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210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210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210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210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210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210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210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210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210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210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210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210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210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210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210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210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210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210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210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210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210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210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210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210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210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210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210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210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210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210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210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210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210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210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210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210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210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210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210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210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210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210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210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210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210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210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210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210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210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210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210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210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210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210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210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210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210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210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210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210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210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210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210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210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210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210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210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210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210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210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210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210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210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210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210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210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210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210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210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210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210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210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210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210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210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210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210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210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210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210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210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210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210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210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210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210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210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210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210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210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210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210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210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210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210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210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210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210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210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210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210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210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210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210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210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210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210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210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210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210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210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210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210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210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210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210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210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210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210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210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210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210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210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210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210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210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210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210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210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210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210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210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210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210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210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210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210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210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210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210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210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210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210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210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210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210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210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210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210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210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210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210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210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210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210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210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210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210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210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210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210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210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210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210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210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210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210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210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210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210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210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210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210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210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210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210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210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210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210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210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210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210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210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210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210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210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210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210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210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210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210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210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210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210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210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210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210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210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210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210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210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210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210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210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210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210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210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210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210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210"/>
      <c r="J986" s="8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210"/>
      <c r="J987" s="8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210"/>
      <c r="J988" s="80"/>
      <c r="K988" s="28"/>
      <c r="L988" s="117"/>
      <c r="M988" s="28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210"/>
      <c r="J989" s="80"/>
      <c r="K989" s="28"/>
      <c r="L989" s="117"/>
      <c r="M989" s="28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210"/>
      <c r="J990" s="80"/>
      <c r="K990" s="28"/>
      <c r="L990" s="117"/>
      <c r="M990" s="28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210"/>
      <c r="J991" s="80"/>
      <c r="K991" s="28"/>
      <c r="L991" s="117"/>
      <c r="M991" s="28"/>
    </row>
    <row r="992" spans="2:13" ht="15.75" customHeight="1">
      <c r="B992" s="28"/>
      <c r="C992" s="29"/>
      <c r="D992" s="30"/>
      <c r="E992" s="28"/>
      <c r="F992" s="28"/>
      <c r="G992" s="28"/>
      <c r="H992" s="28"/>
      <c r="I992" s="210"/>
      <c r="J992" s="80"/>
      <c r="K992" s="28"/>
      <c r="L992" s="117"/>
      <c r="M992" s="28"/>
    </row>
    <row r="993" spans="2:13" ht="15.75" customHeight="1">
      <c r="B993" s="28"/>
      <c r="C993" s="29"/>
      <c r="D993" s="30"/>
      <c r="E993" s="28"/>
      <c r="F993" s="28"/>
      <c r="G993" s="28"/>
      <c r="H993" s="28"/>
      <c r="I993" s="210"/>
      <c r="J993" s="80"/>
      <c r="K993" s="28"/>
      <c r="L993" s="117"/>
      <c r="M993" s="28"/>
    </row>
    <row r="994" spans="2:13" ht="15.75" customHeight="1">
      <c r="B994" s="28"/>
      <c r="C994" s="29"/>
      <c r="D994" s="30"/>
      <c r="E994" s="28"/>
      <c r="F994" s="28"/>
      <c r="G994" s="28"/>
      <c r="H994" s="28"/>
      <c r="I994" s="210"/>
      <c r="J994" s="80"/>
      <c r="K994" s="28"/>
      <c r="L994" s="117"/>
      <c r="M994" s="28"/>
    </row>
    <row r="995" spans="2:13" ht="15.75" customHeight="1">
      <c r="B995" s="28"/>
      <c r="C995" s="29"/>
      <c r="D995" s="30"/>
      <c r="E995" s="28"/>
      <c r="F995" s="28"/>
      <c r="G995" s="28"/>
      <c r="H995" s="28"/>
      <c r="I995" s="210"/>
      <c r="J995" s="80"/>
      <c r="K995" s="28"/>
      <c r="L995" s="117"/>
      <c r="M995" s="28"/>
    </row>
    <row r="996" spans="2:13" ht="15.75" customHeight="1">
      <c r="B996" s="28"/>
      <c r="C996" s="29"/>
      <c r="D996" s="30"/>
      <c r="E996" s="28"/>
      <c r="F996" s="28"/>
      <c r="G996" s="28"/>
      <c r="H996" s="28"/>
      <c r="I996" s="210"/>
      <c r="J996" s="80"/>
      <c r="K996" s="28"/>
      <c r="L996" s="117"/>
      <c r="M996" s="28"/>
    </row>
    <row r="997" spans="2:13" ht="15.75" customHeight="1">
      <c r="B997" s="28"/>
      <c r="C997" s="29"/>
      <c r="D997" s="30"/>
      <c r="E997" s="28"/>
      <c r="F997" s="28"/>
      <c r="G997" s="28"/>
      <c r="H997" s="28"/>
      <c r="I997" s="210"/>
      <c r="J997" s="80"/>
      <c r="K997" s="28"/>
      <c r="L997" s="117"/>
      <c r="M997" s="28"/>
    </row>
    <row r="998" spans="2:13" ht="15.75" customHeight="1">
      <c r="B998" s="28"/>
      <c r="C998" s="29"/>
      <c r="D998" s="30"/>
      <c r="E998" s="28"/>
      <c r="F998" s="28"/>
      <c r="G998" s="28"/>
      <c r="H998" s="28"/>
      <c r="I998" s="210"/>
      <c r="J998" s="80"/>
      <c r="K998" s="28"/>
      <c r="L998" s="117"/>
      <c r="M998" s="28"/>
    </row>
    <row r="999" spans="2:13" ht="15.75" customHeight="1">
      <c r="B999" s="28"/>
      <c r="C999" s="29"/>
      <c r="D999" s="30"/>
      <c r="E999" s="28"/>
      <c r="F999" s="28"/>
      <c r="G999" s="28"/>
      <c r="H999" s="28"/>
      <c r="I999" s="210"/>
      <c r="J999" s="80"/>
      <c r="K999" s="28"/>
      <c r="L999" s="117"/>
      <c r="M999" s="28"/>
    </row>
    <row r="1000" spans="2:13" ht="15.75" customHeight="1">
      <c r="B1000" s="28"/>
      <c r="C1000" s="29"/>
      <c r="D1000" s="30"/>
      <c r="E1000" s="28"/>
      <c r="F1000" s="28"/>
      <c r="G1000" s="28"/>
      <c r="H1000" s="28"/>
      <c r="I1000" s="210"/>
      <c r="J1000" s="80"/>
      <c r="K1000" s="28"/>
      <c r="L1000" s="117"/>
      <c r="M1000" s="28"/>
    </row>
    <row r="1001" spans="2:13" ht="15.75" customHeight="1">
      <c r="B1001" s="28"/>
      <c r="C1001" s="29"/>
      <c r="D1001" s="30"/>
      <c r="E1001" s="28"/>
      <c r="F1001" s="28"/>
      <c r="G1001" s="28"/>
      <c r="H1001" s="28"/>
      <c r="I1001" s="210"/>
      <c r="J1001" s="80"/>
      <c r="K1001" s="28"/>
      <c r="L1001" s="117"/>
      <c r="M1001" s="28"/>
    </row>
    <row r="1002" spans="2:13" ht="15.75" customHeight="1">
      <c r="B1002" s="28"/>
      <c r="C1002" s="29"/>
      <c r="D1002" s="30"/>
      <c r="E1002" s="28"/>
      <c r="F1002" s="28"/>
      <c r="G1002" s="28"/>
      <c r="H1002" s="28"/>
      <c r="I1002" s="210"/>
      <c r="J1002" s="80"/>
      <c r="K1002" s="28"/>
      <c r="L1002" s="117"/>
      <c r="M1002" s="28"/>
    </row>
    <row r="1003" spans="2:13" ht="15.75" customHeight="1">
      <c r="B1003" s="28"/>
      <c r="C1003" s="29"/>
      <c r="D1003" s="30"/>
      <c r="E1003" s="28"/>
      <c r="F1003" s="28"/>
      <c r="G1003" s="28"/>
      <c r="H1003" s="28"/>
      <c r="I1003" s="210"/>
      <c r="J1003" s="80"/>
      <c r="K1003" s="28"/>
      <c r="L1003" s="117"/>
      <c r="M1003" s="28"/>
    </row>
    <row r="1004" spans="2:13" ht="15.75" customHeight="1">
      <c r="B1004" s="28"/>
      <c r="C1004" s="29"/>
      <c r="D1004" s="30"/>
      <c r="E1004" s="28"/>
      <c r="F1004" s="28"/>
      <c r="G1004" s="28"/>
      <c r="H1004" s="28"/>
      <c r="I1004" s="210"/>
      <c r="J1004" s="80"/>
      <c r="K1004" s="28"/>
      <c r="L1004" s="117"/>
      <c r="M1004" s="28"/>
    </row>
    <row r="1005" spans="2:13" ht="15.75" customHeight="1">
      <c r="B1005" s="28"/>
      <c r="C1005" s="29"/>
      <c r="D1005" s="30"/>
      <c r="E1005" s="28"/>
      <c r="F1005" s="28"/>
      <c r="G1005" s="28"/>
      <c r="H1005" s="28"/>
      <c r="I1005" s="210"/>
      <c r="J1005" s="80"/>
      <c r="K1005" s="28"/>
      <c r="L1005" s="117"/>
      <c r="M1005" s="28"/>
    </row>
    <row r="1006" spans="2:13" ht="15.75" customHeight="1">
      <c r="B1006" s="28"/>
      <c r="C1006" s="29"/>
      <c r="D1006" s="30"/>
      <c r="E1006" s="28"/>
      <c r="F1006" s="28"/>
      <c r="G1006" s="28"/>
      <c r="H1006" s="28"/>
      <c r="I1006" s="210"/>
      <c r="J1006" s="80"/>
      <c r="K1006" s="28"/>
      <c r="L1006" s="117"/>
      <c r="M1006" s="28"/>
    </row>
    <row r="1007" spans="2:13" ht="15.75" customHeight="1">
      <c r="B1007" s="28"/>
      <c r="C1007" s="29"/>
      <c r="D1007" s="30"/>
      <c r="E1007" s="28"/>
      <c r="F1007" s="28"/>
      <c r="G1007" s="28"/>
      <c r="H1007" s="28"/>
      <c r="I1007" s="210"/>
      <c r="J1007" s="80"/>
      <c r="K1007" s="28"/>
      <c r="L1007" s="117"/>
      <c r="M1007" s="28"/>
    </row>
    <row r="1008" spans="2:13" ht="15.75" customHeight="1">
      <c r="B1008" s="28"/>
      <c r="C1008" s="29"/>
      <c r="D1008" s="30"/>
      <c r="E1008" s="28"/>
      <c r="F1008" s="28"/>
      <c r="G1008" s="28"/>
      <c r="H1008" s="28"/>
      <c r="I1008" s="210"/>
      <c r="J1008" s="80"/>
      <c r="K1008" s="28"/>
      <c r="L1008" s="117"/>
      <c r="M1008" s="28"/>
    </row>
    <row r="1009" spans="2:13" ht="15.75" customHeight="1">
      <c r="B1009" s="28"/>
      <c r="C1009" s="29"/>
      <c r="D1009" s="30"/>
      <c r="E1009" s="28"/>
      <c r="F1009" s="28"/>
      <c r="G1009" s="28"/>
      <c r="H1009" s="28"/>
      <c r="I1009" s="210"/>
      <c r="J1009" s="80"/>
      <c r="K1009" s="28"/>
      <c r="L1009" s="117"/>
      <c r="M1009" s="28"/>
    </row>
  </sheetData>
  <mergeCells count="15">
    <mergeCell ref="I1:I3"/>
    <mergeCell ref="J1:M1"/>
    <mergeCell ref="L2:M2"/>
    <mergeCell ref="B4:C4"/>
    <mergeCell ref="B6:C6"/>
    <mergeCell ref="D1:D3"/>
    <mergeCell ref="E1:E3"/>
    <mergeCell ref="F1:F3"/>
    <mergeCell ref="G1:G3"/>
    <mergeCell ref="H1:H3"/>
    <mergeCell ref="B15:C15"/>
    <mergeCell ref="B26:C26"/>
    <mergeCell ref="B42:C42"/>
    <mergeCell ref="B1:B3"/>
    <mergeCell ref="C1:C3"/>
  </mergeCells>
  <dataValidations count="1">
    <dataValidation type="list" allowBlank="1" showErrorMessage="1" sqref="J5 J7:J13 J16:J25 J27:J41 J43:J44" xr:uid="{00000000-0002-0000-1200-000000000000}">
      <formula1>"Tuntas,Belum,Proses Pengusulan,BATAL,DIUNDUR"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B1:M990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75.7265625" customWidth="1"/>
    <col min="5" max="5" width="12.81640625" customWidth="1"/>
    <col min="6" max="6" width="7.08984375" customWidth="1"/>
    <col min="8" max="8" width="17" customWidth="1"/>
    <col min="9" max="9" width="17.08984375" customWidth="1"/>
    <col min="10" max="10" width="18.54296875" customWidth="1"/>
    <col min="11" max="11" width="14.453125" hidden="1"/>
    <col min="12" max="12" width="12.453125" customWidth="1"/>
    <col min="13" max="13" width="17.26953125" customWidth="1"/>
  </cols>
  <sheetData>
    <row r="1" spans="2:13" ht="14.5">
      <c r="B1" s="535" t="s">
        <v>0</v>
      </c>
      <c r="C1" s="538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47" t="s">
        <v>7</v>
      </c>
      <c r="J1" s="539" t="s">
        <v>8</v>
      </c>
      <c r="K1" s="540"/>
      <c r="L1" s="540"/>
      <c r="M1" s="541"/>
    </row>
    <row r="2" spans="2:13" ht="29.25" customHeight="1">
      <c r="B2" s="536"/>
      <c r="C2" s="536"/>
      <c r="D2" s="536"/>
      <c r="E2" s="536"/>
      <c r="F2" s="536"/>
      <c r="G2" s="536"/>
      <c r="H2" s="536"/>
      <c r="I2" s="536"/>
      <c r="J2" s="181"/>
      <c r="K2" s="182"/>
      <c r="L2" s="546" t="s">
        <v>11</v>
      </c>
      <c r="M2" s="544"/>
    </row>
    <row r="3" spans="2:13" ht="43.5" customHeight="1">
      <c r="B3" s="537"/>
      <c r="C3" s="537"/>
      <c r="D3" s="537"/>
      <c r="E3" s="537"/>
      <c r="F3" s="537"/>
      <c r="G3" s="537"/>
      <c r="H3" s="537"/>
      <c r="I3" s="537"/>
      <c r="J3" s="183" t="s">
        <v>9</v>
      </c>
      <c r="K3" s="183" t="s">
        <v>10</v>
      </c>
      <c r="L3" s="184" t="s">
        <v>23</v>
      </c>
      <c r="M3" s="184" t="s">
        <v>397</v>
      </c>
    </row>
    <row r="4" spans="2:13" ht="14.5">
      <c r="B4" s="545" t="s">
        <v>13</v>
      </c>
      <c r="C4" s="534"/>
      <c r="D4" s="2"/>
      <c r="E4" s="3"/>
      <c r="F4" s="3"/>
      <c r="G4" s="3"/>
      <c r="H4" s="3"/>
      <c r="I4" s="206"/>
      <c r="J4" s="43"/>
      <c r="K4" s="3"/>
      <c r="L4" s="42"/>
      <c r="M4" s="3"/>
    </row>
    <row r="5" spans="2:13" ht="14.5">
      <c r="B5" s="187" t="s">
        <v>26</v>
      </c>
      <c r="C5" s="199" t="s">
        <v>542</v>
      </c>
      <c r="D5" s="189" t="s">
        <v>290</v>
      </c>
      <c r="E5" s="73"/>
      <c r="F5" s="140">
        <v>1</v>
      </c>
      <c r="G5" s="140" t="s">
        <v>20</v>
      </c>
      <c r="H5" s="140" t="s">
        <v>291</v>
      </c>
      <c r="I5" s="208" t="s">
        <v>112</v>
      </c>
      <c r="J5" s="200" t="s">
        <v>22</v>
      </c>
      <c r="K5" s="140"/>
      <c r="L5" s="143"/>
      <c r="M5" s="140"/>
    </row>
    <row r="6" spans="2:13" ht="14.5">
      <c r="B6" s="545" t="s">
        <v>15</v>
      </c>
      <c r="C6" s="534"/>
      <c r="D6" s="2"/>
      <c r="E6" s="3"/>
      <c r="F6" s="3"/>
      <c r="G6" s="3"/>
      <c r="H6" s="3"/>
      <c r="I6" s="206"/>
      <c r="J6" s="43"/>
      <c r="K6" s="3"/>
      <c r="L6" s="42"/>
      <c r="M6" s="3"/>
    </row>
    <row r="7" spans="2:13" ht="14.5">
      <c r="B7" s="187"/>
      <c r="C7" s="199"/>
      <c r="D7" s="189"/>
      <c r="E7" s="73"/>
      <c r="F7" s="140"/>
      <c r="G7" s="140"/>
      <c r="H7" s="140"/>
      <c r="I7" s="208"/>
      <c r="J7" s="200"/>
      <c r="K7" s="140"/>
      <c r="L7" s="143"/>
      <c r="M7" s="140"/>
    </row>
    <row r="8" spans="2:13" ht="14.5">
      <c r="B8" s="211" t="s">
        <v>16</v>
      </c>
      <c r="C8" s="212" t="s">
        <v>545</v>
      </c>
      <c r="D8" s="213" t="s">
        <v>140</v>
      </c>
      <c r="E8" s="92" t="s">
        <v>118</v>
      </c>
      <c r="F8" s="93">
        <v>1</v>
      </c>
      <c r="G8" s="93" t="s">
        <v>20</v>
      </c>
      <c r="H8" s="93" t="s">
        <v>597</v>
      </c>
      <c r="I8" s="214" t="s">
        <v>112</v>
      </c>
      <c r="J8" s="215" t="s">
        <v>22</v>
      </c>
      <c r="K8" s="93"/>
      <c r="L8" s="95"/>
      <c r="M8" s="93"/>
    </row>
    <row r="9" spans="2:13" ht="14.5">
      <c r="B9" s="211" t="s">
        <v>16</v>
      </c>
      <c r="C9" s="212" t="s">
        <v>547</v>
      </c>
      <c r="D9" s="213" t="s">
        <v>186</v>
      </c>
      <c r="E9" s="92" t="s">
        <v>400</v>
      </c>
      <c r="F9" s="93">
        <v>1</v>
      </c>
      <c r="G9" s="93" t="s">
        <v>20</v>
      </c>
      <c r="H9" s="93" t="s">
        <v>598</v>
      </c>
      <c r="I9" s="214" t="s">
        <v>112</v>
      </c>
      <c r="J9" s="215" t="s">
        <v>22</v>
      </c>
      <c r="K9" s="93"/>
      <c r="L9" s="95"/>
      <c r="M9" s="93"/>
    </row>
    <row r="10" spans="2:13" ht="14.5">
      <c r="B10" s="211" t="s">
        <v>16</v>
      </c>
      <c r="C10" s="212" t="s">
        <v>549</v>
      </c>
      <c r="D10" s="213" t="s">
        <v>135</v>
      </c>
      <c r="E10" s="92" t="s">
        <v>27</v>
      </c>
      <c r="F10" s="93">
        <v>1</v>
      </c>
      <c r="G10" s="93" t="s">
        <v>20</v>
      </c>
      <c r="H10" s="93" t="s">
        <v>599</v>
      </c>
      <c r="I10" s="214" t="s">
        <v>112</v>
      </c>
      <c r="J10" s="215" t="s">
        <v>22</v>
      </c>
      <c r="K10" s="93"/>
      <c r="L10" s="95"/>
      <c r="M10" s="93"/>
    </row>
    <row r="11" spans="2:13" ht="14.5">
      <c r="B11" s="211" t="s">
        <v>16</v>
      </c>
      <c r="C11" s="212" t="s">
        <v>551</v>
      </c>
      <c r="D11" s="213" t="s">
        <v>135</v>
      </c>
      <c r="E11" s="92" t="s">
        <v>27</v>
      </c>
      <c r="F11" s="93">
        <v>1</v>
      </c>
      <c r="G11" s="93" t="s">
        <v>20</v>
      </c>
      <c r="H11" s="93" t="s">
        <v>600</v>
      </c>
      <c r="I11" s="214" t="s">
        <v>112</v>
      </c>
      <c r="J11" s="215" t="s">
        <v>22</v>
      </c>
      <c r="K11" s="93"/>
      <c r="L11" s="95"/>
      <c r="M11" s="93"/>
    </row>
    <row r="12" spans="2:13" ht="14.5">
      <c r="B12" s="34"/>
      <c r="C12" s="35"/>
      <c r="D12" s="36"/>
      <c r="E12" s="37"/>
      <c r="F12" s="38"/>
      <c r="G12" s="38"/>
      <c r="H12" s="38"/>
      <c r="I12" s="209"/>
      <c r="J12" s="41"/>
      <c r="K12" s="38"/>
      <c r="L12" s="40"/>
      <c r="M12" s="4"/>
    </row>
    <row r="13" spans="2:13" ht="14.5">
      <c r="B13" s="533" t="s">
        <v>24</v>
      </c>
      <c r="C13" s="534"/>
      <c r="D13" s="2"/>
      <c r="E13" s="3"/>
      <c r="F13" s="3"/>
      <c r="G13" s="3"/>
      <c r="H13" s="3"/>
      <c r="I13" s="206"/>
      <c r="J13" s="43"/>
      <c r="K13" s="3"/>
      <c r="L13" s="42"/>
      <c r="M13" s="3"/>
    </row>
    <row r="14" spans="2:13" ht="14.5">
      <c r="B14" s="187"/>
      <c r="C14" s="199"/>
      <c r="D14" s="189"/>
      <c r="E14" s="73"/>
      <c r="F14" s="140"/>
      <c r="G14" s="140"/>
      <c r="H14" s="140"/>
      <c r="I14" s="208"/>
      <c r="J14" s="200"/>
      <c r="K14" s="140"/>
      <c r="L14" s="143"/>
      <c r="M14" s="140"/>
    </row>
    <row r="15" spans="2:13" ht="14.5">
      <c r="B15" s="187"/>
      <c r="C15" s="199"/>
      <c r="D15" s="189"/>
      <c r="E15" s="73"/>
      <c r="F15" s="140"/>
      <c r="G15" s="140"/>
      <c r="H15" s="140"/>
      <c r="I15" s="208"/>
      <c r="J15" s="200"/>
      <c r="K15" s="140"/>
      <c r="L15" s="143"/>
      <c r="M15" s="140"/>
    </row>
    <row r="16" spans="2:13" ht="14.5">
      <c r="B16" s="187"/>
      <c r="C16" s="199"/>
      <c r="D16" s="189"/>
      <c r="E16" s="73"/>
      <c r="F16" s="140"/>
      <c r="G16" s="140"/>
      <c r="H16" s="140"/>
      <c r="I16" s="208"/>
      <c r="J16" s="200"/>
      <c r="K16" s="140"/>
      <c r="L16" s="143"/>
      <c r="M16" s="140"/>
    </row>
    <row r="17" spans="2:13" ht="26">
      <c r="B17" s="34"/>
      <c r="C17" s="35"/>
      <c r="D17" s="180"/>
      <c r="E17" s="73"/>
      <c r="F17" s="140"/>
      <c r="G17" s="140"/>
      <c r="H17" s="34"/>
      <c r="I17" s="208"/>
      <c r="J17" s="190"/>
      <c r="K17" s="140"/>
      <c r="L17" s="143"/>
      <c r="M17" s="140"/>
    </row>
    <row r="18" spans="2:13" ht="14.5">
      <c r="B18" s="533" t="s">
        <v>25</v>
      </c>
      <c r="C18" s="534"/>
      <c r="D18" s="2"/>
      <c r="E18" s="3"/>
      <c r="F18" s="3"/>
      <c r="G18" s="3"/>
      <c r="H18" s="3"/>
      <c r="I18" s="206"/>
      <c r="J18" s="43"/>
      <c r="K18" s="3"/>
      <c r="L18" s="42"/>
      <c r="M18" s="3"/>
    </row>
    <row r="19" spans="2:13" ht="14.5">
      <c r="B19" s="211" t="s">
        <v>16</v>
      </c>
      <c r="C19" s="216" t="s">
        <v>601</v>
      </c>
      <c r="D19" s="217" t="s">
        <v>602</v>
      </c>
      <c r="E19" s="92"/>
      <c r="F19" s="93">
        <v>1</v>
      </c>
      <c r="G19" s="93" t="s">
        <v>20</v>
      </c>
      <c r="H19" s="218" t="s">
        <v>603</v>
      </c>
      <c r="I19" s="219" t="s">
        <v>128</v>
      </c>
      <c r="J19" s="215" t="s">
        <v>22</v>
      </c>
      <c r="K19" s="93"/>
      <c r="L19" s="95"/>
      <c r="M19" s="93"/>
    </row>
    <row r="20" spans="2:13" ht="14.5">
      <c r="B20" s="211" t="s">
        <v>16</v>
      </c>
      <c r="C20" s="220" t="s">
        <v>604</v>
      </c>
      <c r="D20" s="217" t="s">
        <v>605</v>
      </c>
      <c r="E20" s="92"/>
      <c r="F20" s="93">
        <v>1</v>
      </c>
      <c r="G20" s="93" t="s">
        <v>20</v>
      </c>
      <c r="H20" s="218" t="s">
        <v>603</v>
      </c>
      <c r="I20" s="219" t="s">
        <v>128</v>
      </c>
      <c r="J20" s="215" t="s">
        <v>22</v>
      </c>
      <c r="K20" s="93"/>
      <c r="L20" s="95"/>
      <c r="M20" s="93"/>
    </row>
    <row r="21" spans="2:13" ht="14.5">
      <c r="B21" s="187"/>
      <c r="C21" s="199"/>
      <c r="D21" s="189"/>
      <c r="E21" s="73"/>
      <c r="F21" s="140"/>
      <c r="G21" s="140"/>
      <c r="H21" s="140"/>
      <c r="I21" s="208"/>
      <c r="J21" s="200"/>
      <c r="K21" s="140"/>
      <c r="L21" s="143"/>
      <c r="M21" s="140"/>
    </row>
    <row r="22" spans="2:13" ht="14.5">
      <c r="B22" s="187"/>
      <c r="C22" s="199"/>
      <c r="D22" s="189"/>
      <c r="E22" s="73"/>
      <c r="F22" s="140"/>
      <c r="G22" s="140"/>
      <c r="H22" s="140"/>
      <c r="I22" s="208"/>
      <c r="J22" s="200"/>
      <c r="K22" s="140"/>
      <c r="L22" s="143"/>
      <c r="M22" s="140"/>
    </row>
    <row r="23" spans="2:13" ht="14.5">
      <c r="B23" s="533" t="s">
        <v>28</v>
      </c>
      <c r="C23" s="534"/>
      <c r="D23" s="2"/>
      <c r="E23" s="3"/>
      <c r="F23" s="3"/>
      <c r="G23" s="3"/>
      <c r="H23" s="3"/>
      <c r="I23" s="206"/>
      <c r="J23" s="43"/>
      <c r="K23" s="3"/>
      <c r="L23" s="42"/>
      <c r="M23" s="3"/>
    </row>
    <row r="24" spans="2:13" ht="14.5">
      <c r="B24" s="211" t="s">
        <v>16</v>
      </c>
      <c r="C24" s="212" t="s">
        <v>539</v>
      </c>
      <c r="D24" s="213" t="s">
        <v>540</v>
      </c>
      <c r="E24" s="92" t="s">
        <v>19</v>
      </c>
      <c r="F24" s="93">
        <v>1</v>
      </c>
      <c r="G24" s="93" t="s">
        <v>20</v>
      </c>
      <c r="H24" s="93" t="s">
        <v>606</v>
      </c>
      <c r="I24" s="214"/>
      <c r="J24" s="215" t="s">
        <v>22</v>
      </c>
      <c r="K24" s="93"/>
      <c r="L24" s="95"/>
      <c r="M24" s="93"/>
    </row>
    <row r="25" spans="2:13" ht="14.5">
      <c r="B25" s="187"/>
      <c r="C25" s="199"/>
      <c r="D25" s="189"/>
      <c r="E25" s="73"/>
      <c r="F25" s="140"/>
      <c r="G25" s="140"/>
      <c r="H25" s="140"/>
      <c r="I25" s="208"/>
      <c r="J25" s="200"/>
      <c r="K25" s="140"/>
      <c r="L25" s="143"/>
      <c r="M25" s="140"/>
    </row>
    <row r="26" spans="2:13" ht="15.75" customHeight="1">
      <c r="B26" s="28"/>
      <c r="C26" s="29"/>
      <c r="D26" s="30"/>
      <c r="E26" s="28"/>
      <c r="F26" s="28"/>
      <c r="G26" s="28"/>
      <c r="H26" s="28"/>
      <c r="I26" s="210"/>
      <c r="J26" s="80"/>
      <c r="K26" s="28"/>
      <c r="L26" s="117"/>
      <c r="M26" s="28"/>
    </row>
    <row r="27" spans="2:13" ht="15.75" customHeight="1">
      <c r="B27" s="28"/>
      <c r="C27" s="29"/>
      <c r="D27" s="30"/>
      <c r="E27" s="28"/>
      <c r="F27" s="28"/>
      <c r="G27" s="28"/>
      <c r="H27" s="28"/>
      <c r="I27" s="210"/>
      <c r="J27" s="80"/>
      <c r="K27" s="28"/>
      <c r="L27" s="117"/>
      <c r="M27" s="28"/>
    </row>
    <row r="28" spans="2:13" ht="15.75" customHeight="1">
      <c r="B28" s="28"/>
      <c r="C28" s="29"/>
      <c r="D28" s="30"/>
      <c r="E28" s="28"/>
      <c r="F28" s="28"/>
      <c r="G28" s="28"/>
      <c r="H28" s="28"/>
      <c r="I28" s="210"/>
      <c r="J28" s="80"/>
      <c r="K28" s="28"/>
      <c r="L28" s="117"/>
      <c r="M28" s="28"/>
    </row>
    <row r="29" spans="2:13" ht="15.75" customHeight="1">
      <c r="B29" s="28"/>
      <c r="C29" s="29"/>
      <c r="D29" s="30"/>
      <c r="E29" s="28"/>
      <c r="F29" s="28"/>
      <c r="G29" s="28"/>
      <c r="H29" s="28"/>
      <c r="I29" s="210"/>
      <c r="J29" s="80"/>
      <c r="K29" s="28"/>
      <c r="L29" s="117"/>
      <c r="M29" s="28"/>
    </row>
    <row r="30" spans="2:13" ht="15.75" customHeight="1">
      <c r="B30" s="28"/>
      <c r="C30" s="29"/>
      <c r="D30" s="30"/>
      <c r="E30" s="28"/>
      <c r="F30" s="28"/>
      <c r="G30" s="28"/>
      <c r="H30" s="28"/>
      <c r="I30" s="210"/>
      <c r="J30" s="80"/>
      <c r="K30" s="28"/>
      <c r="L30" s="117"/>
      <c r="M30" s="28"/>
    </row>
    <row r="31" spans="2:13" ht="15.75" customHeight="1">
      <c r="B31" s="28"/>
      <c r="C31" s="29"/>
      <c r="D31" s="30"/>
      <c r="E31" s="28"/>
      <c r="F31" s="28"/>
      <c r="G31" s="28"/>
      <c r="H31" s="28"/>
      <c r="I31" s="210"/>
      <c r="J31" s="80"/>
      <c r="K31" s="28"/>
      <c r="L31" s="117"/>
      <c r="M31" s="28"/>
    </row>
    <row r="32" spans="2:13" ht="15.75" customHeight="1">
      <c r="B32" s="28"/>
      <c r="C32" s="29"/>
      <c r="D32" s="30"/>
      <c r="E32" s="28"/>
      <c r="F32" s="28"/>
      <c r="G32" s="28"/>
      <c r="H32" s="28"/>
      <c r="I32" s="210"/>
      <c r="J32" s="80"/>
      <c r="K32" s="28"/>
      <c r="L32" s="117"/>
      <c r="M32" s="28"/>
    </row>
    <row r="33" spans="2:13" ht="15.75" customHeight="1">
      <c r="B33" s="28"/>
      <c r="C33" s="29"/>
      <c r="D33" s="30"/>
      <c r="E33" s="28"/>
      <c r="F33" s="28"/>
      <c r="G33" s="28"/>
      <c r="H33" s="28"/>
      <c r="I33" s="210"/>
      <c r="J33" s="80"/>
      <c r="K33" s="28"/>
      <c r="L33" s="117"/>
      <c r="M33" s="28"/>
    </row>
    <row r="34" spans="2:13" ht="15.75" customHeight="1">
      <c r="B34" s="28"/>
      <c r="C34" s="29"/>
      <c r="D34" s="30"/>
      <c r="E34" s="28"/>
      <c r="F34" s="28"/>
      <c r="G34" s="28"/>
      <c r="H34" s="28"/>
      <c r="I34" s="210"/>
      <c r="J34" s="80"/>
      <c r="K34" s="28"/>
      <c r="L34" s="117"/>
      <c r="M34" s="28"/>
    </row>
    <row r="35" spans="2:13" ht="15.75" customHeight="1">
      <c r="B35" s="28"/>
      <c r="C35" s="29"/>
      <c r="D35" s="30"/>
      <c r="E35" s="28"/>
      <c r="F35" s="28"/>
      <c r="G35" s="28"/>
      <c r="H35" s="28"/>
      <c r="I35" s="210"/>
      <c r="J35" s="80"/>
      <c r="K35" s="28"/>
      <c r="L35" s="117"/>
      <c r="M35" s="28"/>
    </row>
    <row r="36" spans="2:13" ht="15.75" customHeight="1">
      <c r="B36" s="28"/>
      <c r="C36" s="29"/>
      <c r="D36" s="30"/>
      <c r="E36" s="28"/>
      <c r="F36" s="28"/>
      <c r="G36" s="28"/>
      <c r="H36" s="28"/>
      <c r="I36" s="210"/>
      <c r="J36" s="80"/>
      <c r="K36" s="28"/>
      <c r="L36" s="117"/>
      <c r="M36" s="28"/>
    </row>
    <row r="37" spans="2:13" ht="15.75" customHeight="1">
      <c r="B37" s="28"/>
      <c r="C37" s="29"/>
      <c r="D37" s="30"/>
      <c r="E37" s="28"/>
      <c r="F37" s="28"/>
      <c r="G37" s="28"/>
      <c r="H37" s="28"/>
      <c r="I37" s="210"/>
      <c r="J37" s="8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210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210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210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210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210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210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210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210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210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210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210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210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210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210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210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210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210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210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210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210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210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210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210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210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210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210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210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210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210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210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210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210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210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210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210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210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210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210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210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210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210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210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210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210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210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210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210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210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210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210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210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210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210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210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210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210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210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210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210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210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210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210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210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210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210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210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210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210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210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210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210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210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210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210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210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210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210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210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210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210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210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210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210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210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210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210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210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210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210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210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210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210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210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210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210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210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210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210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210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210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210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210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210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210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210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210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210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210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210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210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210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210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210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210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210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210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210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210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210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210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210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210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210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210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210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210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210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210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210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210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210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210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210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210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210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210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210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210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210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210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210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210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210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210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210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210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210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210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210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210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210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210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210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210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210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210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210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210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210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210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210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210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210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210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210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210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210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210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210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210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210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210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210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210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210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210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210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210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210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210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210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210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210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210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210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210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210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210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210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210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210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210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210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210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210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210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210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210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210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210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210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210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210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210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210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210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210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210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210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210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210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210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210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210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210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210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210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210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210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210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210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210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210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210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210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210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210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210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210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210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210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210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210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210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210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210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210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210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210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210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210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210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210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210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210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210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210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210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210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210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210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210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210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210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210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210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210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210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210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210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210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210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210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210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210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210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210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210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210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210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210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210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210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210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210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210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210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210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210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210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210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210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210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210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210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210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210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210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210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210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210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210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210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210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210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210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210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210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210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210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210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210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210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210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210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210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210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210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210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210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210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210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210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210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210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210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210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210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210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210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210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210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210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210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210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210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210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210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210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210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210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210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210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210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210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210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210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210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210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210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210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210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210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210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210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210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210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210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210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210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210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210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210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210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210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210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210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210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210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210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210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210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210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210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210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210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210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210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210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210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210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210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210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210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210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210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210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210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210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210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210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210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210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210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210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210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210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210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210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210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210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210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210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210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210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210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210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210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210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210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210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210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210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210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210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210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210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210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210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210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210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210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210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210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210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210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210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210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210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210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210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210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210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210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210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210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210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210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210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210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210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210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210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210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210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210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210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210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210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210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210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210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210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210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210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210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210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210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210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210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210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210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210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210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210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210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210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210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210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210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210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210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210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210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210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210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210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210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210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210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210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210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210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210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210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210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210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210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210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210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210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210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210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210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210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210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210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210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210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210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210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210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210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210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210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210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210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210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210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210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210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210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210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210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210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210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210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210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210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210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210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210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210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210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210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210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210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210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210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210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210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210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210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210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210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210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210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210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210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210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210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210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210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210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210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210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210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210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210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210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210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210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210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210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210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210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210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210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210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210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210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210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210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210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210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210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210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210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210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210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210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210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210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210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210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210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210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210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210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210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210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210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210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210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210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210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210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210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210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210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210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210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210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210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210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210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210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210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210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210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210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210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210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210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210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210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210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210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210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210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210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210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210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210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210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210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210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210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210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210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210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210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210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210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210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210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210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210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210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210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210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210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210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210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210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210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210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210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210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210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210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210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210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210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210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210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210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210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210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210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210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210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210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210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210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210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210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210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210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210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210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210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210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210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210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210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210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210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210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210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210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210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210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210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210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210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210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210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210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210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210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210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210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210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210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210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210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210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210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210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210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210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210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210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210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210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210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210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210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210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210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210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210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210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210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210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210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210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210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210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210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210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210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210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210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210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210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210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210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210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210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210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210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210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210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210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210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210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210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210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210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210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210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210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210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210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210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210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210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210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210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210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210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210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210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210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210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210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210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210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210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210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210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210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210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210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210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210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210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210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210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210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210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210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210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210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210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210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210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210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210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210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210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210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210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210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210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210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210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210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210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210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210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210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210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210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210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210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210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210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210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210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210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210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210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210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210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210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210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210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210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210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210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210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210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210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210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210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210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210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210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210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210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210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210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210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210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210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210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210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210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210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210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210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210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210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210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210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210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210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210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210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210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210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210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210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210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210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210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210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210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210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210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210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210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210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210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210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210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210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210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210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210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210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210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210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210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210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210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210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210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210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210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210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210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210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210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210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210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210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210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210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210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210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210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210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210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210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210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210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210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210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210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210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210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210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210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210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210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210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210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210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210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210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210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210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210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210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210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210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210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210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210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210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210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210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210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210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210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210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210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210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210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210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210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210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210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210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210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210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210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210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210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210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210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210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210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210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210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210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210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210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210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210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210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210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210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210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210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210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210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210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210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210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210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210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210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210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210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210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210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210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210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210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210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210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210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210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210"/>
      <c r="J986" s="8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210"/>
      <c r="J987" s="8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210"/>
      <c r="J988" s="80"/>
      <c r="K988" s="28"/>
      <c r="L988" s="117"/>
      <c r="M988" s="28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210"/>
      <c r="J989" s="80"/>
      <c r="K989" s="28"/>
      <c r="L989" s="117"/>
      <c r="M989" s="28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210"/>
      <c r="J990" s="80"/>
      <c r="K990" s="28"/>
      <c r="L990" s="117"/>
      <c r="M990" s="28"/>
    </row>
  </sheetData>
  <mergeCells count="15">
    <mergeCell ref="I1:I3"/>
    <mergeCell ref="J1:M1"/>
    <mergeCell ref="L2:M2"/>
    <mergeCell ref="B4:C4"/>
    <mergeCell ref="B6:C6"/>
    <mergeCell ref="D1:D3"/>
    <mergeCell ref="E1:E3"/>
    <mergeCell ref="F1:F3"/>
    <mergeCell ref="G1:G3"/>
    <mergeCell ref="H1:H3"/>
    <mergeCell ref="B13:C13"/>
    <mergeCell ref="B18:C18"/>
    <mergeCell ref="B23:C23"/>
    <mergeCell ref="B1:B3"/>
    <mergeCell ref="C1:C3"/>
  </mergeCells>
  <dataValidations count="1">
    <dataValidation type="list" allowBlank="1" showErrorMessage="1" sqref="J5 J7:J11 J14:J17 J19:J22 J24:J25" xr:uid="{00000000-0002-0000-1300-000000000000}">
      <formula1>"Tuntas,Belum,Proses Pengusulan,BATAL,DIUNDUR"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B1:M985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84.7265625" customWidth="1"/>
    <col min="5" max="5" width="12.81640625" customWidth="1"/>
    <col min="6" max="6" width="7.08984375" customWidth="1"/>
    <col min="8" max="8" width="21" customWidth="1"/>
    <col min="9" max="9" width="17.08984375" customWidth="1"/>
    <col min="10" max="10" width="18.54296875" customWidth="1"/>
    <col min="11" max="11" width="14.453125" hidden="1"/>
    <col min="12" max="12" width="12.453125" customWidth="1"/>
    <col min="13" max="13" width="17.26953125" customWidth="1"/>
  </cols>
  <sheetData>
    <row r="1" spans="2:13" ht="14.5">
      <c r="B1" s="535" t="s">
        <v>0</v>
      </c>
      <c r="C1" s="538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47" t="s">
        <v>7</v>
      </c>
      <c r="J1" s="539" t="s">
        <v>8</v>
      </c>
      <c r="K1" s="540"/>
      <c r="L1" s="540"/>
      <c r="M1" s="541"/>
    </row>
    <row r="2" spans="2:13" ht="29.25" customHeight="1">
      <c r="B2" s="536"/>
      <c r="C2" s="536"/>
      <c r="D2" s="536"/>
      <c r="E2" s="536"/>
      <c r="F2" s="536"/>
      <c r="G2" s="536"/>
      <c r="H2" s="536"/>
      <c r="I2" s="536"/>
      <c r="J2" s="181"/>
      <c r="K2" s="182"/>
      <c r="L2" s="546" t="s">
        <v>11</v>
      </c>
      <c r="M2" s="544"/>
    </row>
    <row r="3" spans="2:13" ht="43.5" customHeight="1">
      <c r="B3" s="537"/>
      <c r="C3" s="537"/>
      <c r="D3" s="537"/>
      <c r="E3" s="537"/>
      <c r="F3" s="537"/>
      <c r="G3" s="537"/>
      <c r="H3" s="537"/>
      <c r="I3" s="537"/>
      <c r="J3" s="183" t="s">
        <v>9</v>
      </c>
      <c r="K3" s="183" t="s">
        <v>10</v>
      </c>
      <c r="L3" s="184" t="s">
        <v>23</v>
      </c>
      <c r="M3" s="184" t="s">
        <v>397</v>
      </c>
    </row>
    <row r="4" spans="2:13" ht="14.5">
      <c r="B4" s="545" t="s">
        <v>13</v>
      </c>
      <c r="C4" s="534"/>
      <c r="D4" s="2"/>
      <c r="E4" s="3"/>
      <c r="F4" s="3"/>
      <c r="G4" s="3"/>
      <c r="H4" s="3"/>
      <c r="I4" s="206"/>
      <c r="J4" s="43"/>
      <c r="K4" s="3"/>
      <c r="L4" s="42"/>
      <c r="M4" s="3"/>
    </row>
    <row r="5" spans="2:13" ht="14.5">
      <c r="B5" s="187"/>
      <c r="C5" s="199"/>
      <c r="D5" s="189"/>
      <c r="E5" s="73"/>
      <c r="F5" s="140"/>
      <c r="G5" s="140"/>
      <c r="H5" s="140"/>
      <c r="I5" s="208"/>
      <c r="J5" s="200"/>
      <c r="K5" s="140"/>
      <c r="L5" s="143"/>
      <c r="M5" s="140"/>
    </row>
    <row r="6" spans="2:13" ht="14.5">
      <c r="B6" s="545" t="s">
        <v>15</v>
      </c>
      <c r="C6" s="534"/>
      <c r="D6" s="2"/>
      <c r="E6" s="3"/>
      <c r="F6" s="3"/>
      <c r="G6" s="3"/>
      <c r="H6" s="3"/>
      <c r="I6" s="206"/>
      <c r="J6" s="43"/>
      <c r="K6" s="3"/>
      <c r="L6" s="42"/>
      <c r="M6" s="3"/>
    </row>
    <row r="7" spans="2:13" ht="14.5">
      <c r="B7" s="221"/>
      <c r="C7" s="222"/>
      <c r="D7" s="223"/>
      <c r="E7" s="224"/>
      <c r="F7" s="225"/>
      <c r="G7" s="225"/>
      <c r="H7" s="226"/>
      <c r="I7" s="227"/>
      <c r="J7" s="228"/>
      <c r="K7" s="225"/>
      <c r="L7" s="229"/>
      <c r="M7" s="225"/>
    </row>
    <row r="8" spans="2:13" ht="14.5">
      <c r="B8" s="533" t="s">
        <v>24</v>
      </c>
      <c r="C8" s="534"/>
      <c r="D8" s="2"/>
      <c r="E8" s="3"/>
      <c r="F8" s="3"/>
      <c r="G8" s="3"/>
      <c r="H8" s="3"/>
      <c r="I8" s="206"/>
      <c r="J8" s="43"/>
      <c r="K8" s="3"/>
      <c r="L8" s="42"/>
      <c r="M8" s="3"/>
    </row>
    <row r="9" spans="2:13" ht="14.5">
      <c r="B9" s="230" t="s">
        <v>16</v>
      </c>
      <c r="C9" s="231" t="s">
        <v>607</v>
      </c>
      <c r="D9" s="217" t="s">
        <v>250</v>
      </c>
      <c r="E9" s="232"/>
      <c r="F9" s="230">
        <v>1</v>
      </c>
      <c r="G9" s="230" t="s">
        <v>20</v>
      </c>
      <c r="H9" s="230" t="s">
        <v>608</v>
      </c>
      <c r="I9" s="219" t="s">
        <v>128</v>
      </c>
      <c r="J9" s="233"/>
      <c r="K9" s="234"/>
      <c r="L9" s="235"/>
      <c r="M9" s="234"/>
    </row>
    <row r="10" spans="2:13" ht="14.5">
      <c r="B10" s="230" t="s">
        <v>16</v>
      </c>
      <c r="C10" s="231" t="s">
        <v>609</v>
      </c>
      <c r="D10" s="217" t="s">
        <v>198</v>
      </c>
      <c r="E10" s="232"/>
      <c r="F10" s="230">
        <v>1</v>
      </c>
      <c r="G10" s="230" t="s">
        <v>20</v>
      </c>
      <c r="H10" s="230" t="s">
        <v>610</v>
      </c>
      <c r="I10" s="219" t="s">
        <v>112</v>
      </c>
      <c r="J10" s="233"/>
      <c r="K10" s="234"/>
      <c r="L10" s="235"/>
      <c r="M10" s="234"/>
    </row>
    <row r="11" spans="2:13" ht="14.5">
      <c r="B11" s="230" t="s">
        <v>16</v>
      </c>
      <c r="C11" s="231" t="s">
        <v>611</v>
      </c>
      <c r="D11" s="217" t="s">
        <v>612</v>
      </c>
      <c r="E11" s="232"/>
      <c r="F11" s="230">
        <v>2</v>
      </c>
      <c r="G11" s="230" t="s">
        <v>20</v>
      </c>
      <c r="H11" s="230" t="s">
        <v>613</v>
      </c>
      <c r="I11" s="219" t="s">
        <v>571</v>
      </c>
      <c r="J11" s="233"/>
      <c r="K11" s="234"/>
      <c r="L11" s="235"/>
      <c r="M11" s="234"/>
    </row>
    <row r="12" spans="2:13" ht="14.5">
      <c r="B12" s="230" t="s">
        <v>16</v>
      </c>
      <c r="C12" s="231" t="s">
        <v>614</v>
      </c>
      <c r="D12" s="217" t="s">
        <v>615</v>
      </c>
      <c r="E12" s="232"/>
      <c r="F12" s="230">
        <v>1</v>
      </c>
      <c r="G12" s="230" t="s">
        <v>20</v>
      </c>
      <c r="H12" s="230" t="s">
        <v>616</v>
      </c>
      <c r="I12" s="219" t="s">
        <v>128</v>
      </c>
      <c r="J12" s="233"/>
      <c r="K12" s="234"/>
      <c r="L12" s="235"/>
      <c r="M12" s="234"/>
    </row>
    <row r="13" spans="2:13" ht="26">
      <c r="B13" s="34"/>
      <c r="C13" s="35"/>
      <c r="D13" s="180"/>
      <c r="E13" s="73"/>
      <c r="F13" s="140"/>
      <c r="G13" s="140"/>
      <c r="H13" s="34"/>
      <c r="I13" s="208"/>
      <c r="J13" s="190"/>
      <c r="K13" s="140"/>
      <c r="L13" s="143"/>
      <c r="M13" s="140"/>
    </row>
    <row r="14" spans="2:13" ht="14.5">
      <c r="B14" s="533" t="s">
        <v>25</v>
      </c>
      <c r="C14" s="534"/>
      <c r="D14" s="2"/>
      <c r="E14" s="3"/>
      <c r="F14" s="3"/>
      <c r="G14" s="3"/>
      <c r="H14" s="3"/>
      <c r="I14" s="206"/>
      <c r="J14" s="43"/>
      <c r="K14" s="3"/>
      <c r="L14" s="42"/>
      <c r="M14" s="3"/>
    </row>
    <row r="15" spans="2:13" ht="14.5">
      <c r="B15" s="230" t="s">
        <v>16</v>
      </c>
      <c r="C15" s="216" t="s">
        <v>601</v>
      </c>
      <c r="D15" s="217" t="s">
        <v>602</v>
      </c>
      <c r="E15" s="236"/>
      <c r="F15" s="230">
        <v>1</v>
      </c>
      <c r="G15" s="230" t="s">
        <v>20</v>
      </c>
      <c r="H15" s="237" t="s">
        <v>603</v>
      </c>
      <c r="I15" s="219" t="s">
        <v>128</v>
      </c>
      <c r="J15" s="238"/>
      <c r="K15" s="234"/>
      <c r="L15" s="235"/>
      <c r="M15" s="93"/>
    </row>
    <row r="16" spans="2:13" ht="14.5">
      <c r="B16" s="230" t="s">
        <v>16</v>
      </c>
      <c r="C16" s="220" t="s">
        <v>604</v>
      </c>
      <c r="D16" s="217" t="s">
        <v>605</v>
      </c>
      <c r="E16" s="236"/>
      <c r="F16" s="230">
        <v>1</v>
      </c>
      <c r="G16" s="230" t="s">
        <v>20</v>
      </c>
      <c r="H16" s="237" t="s">
        <v>603</v>
      </c>
      <c r="I16" s="219" t="s">
        <v>128</v>
      </c>
      <c r="J16" s="238"/>
      <c r="K16" s="234"/>
      <c r="L16" s="235"/>
      <c r="M16" s="93"/>
    </row>
    <row r="17" spans="2:13" ht="14.5">
      <c r="B17" s="239"/>
      <c r="C17" s="240"/>
      <c r="D17" s="241"/>
      <c r="E17" s="242"/>
      <c r="F17" s="239"/>
      <c r="G17" s="239"/>
      <c r="H17" s="243"/>
      <c r="I17" s="244"/>
      <c r="J17" s="245"/>
      <c r="K17" s="246"/>
      <c r="L17" s="247"/>
      <c r="M17" s="225"/>
    </row>
    <row r="18" spans="2:13" ht="14.5">
      <c r="B18" s="533" t="s">
        <v>28</v>
      </c>
      <c r="C18" s="534"/>
      <c r="D18" s="2"/>
      <c r="E18" s="3"/>
      <c r="F18" s="3"/>
      <c r="G18" s="3"/>
      <c r="H18" s="3"/>
      <c r="I18" s="206"/>
      <c r="J18" s="43"/>
      <c r="K18" s="3"/>
      <c r="L18" s="42"/>
      <c r="M18" s="3"/>
    </row>
    <row r="19" spans="2:13" ht="14.5">
      <c r="B19" s="230" t="s">
        <v>16</v>
      </c>
      <c r="C19" s="248" t="s">
        <v>617</v>
      </c>
      <c r="D19" s="213" t="s">
        <v>618</v>
      </c>
      <c r="E19" s="92"/>
      <c r="F19" s="93">
        <v>1</v>
      </c>
      <c r="G19" s="230" t="s">
        <v>20</v>
      </c>
      <c r="H19" s="234" t="s">
        <v>619</v>
      </c>
      <c r="I19" s="249" t="s">
        <v>112</v>
      </c>
      <c r="J19" s="215"/>
      <c r="K19" s="93"/>
      <c r="L19" s="95"/>
      <c r="M19" s="93"/>
    </row>
    <row r="20" spans="2:13" ht="14.5">
      <c r="B20" s="230" t="s">
        <v>16</v>
      </c>
      <c r="C20" s="248" t="s">
        <v>620</v>
      </c>
      <c r="D20" s="213" t="s">
        <v>621</v>
      </c>
      <c r="E20" s="92"/>
      <c r="F20" s="93">
        <v>1</v>
      </c>
      <c r="G20" s="230" t="s">
        <v>20</v>
      </c>
      <c r="H20" s="234" t="s">
        <v>622</v>
      </c>
      <c r="I20" s="249" t="s">
        <v>112</v>
      </c>
      <c r="J20" s="215"/>
      <c r="K20" s="93"/>
      <c r="L20" s="95"/>
      <c r="M20" s="93"/>
    </row>
    <row r="21" spans="2:13" ht="15.75" customHeight="1">
      <c r="B21" s="28"/>
      <c r="C21" s="29"/>
      <c r="D21" s="30"/>
      <c r="E21" s="28"/>
      <c r="F21" s="28"/>
      <c r="G21" s="28"/>
      <c r="H21" s="28"/>
      <c r="I21" s="210"/>
      <c r="J21" s="80"/>
      <c r="K21" s="28"/>
      <c r="L21" s="117"/>
      <c r="M21" s="28"/>
    </row>
    <row r="22" spans="2:13" ht="15.75" customHeight="1">
      <c r="B22" s="28"/>
      <c r="C22" s="29"/>
      <c r="D22" s="30"/>
      <c r="E22" s="28"/>
      <c r="F22" s="28"/>
      <c r="G22" s="28"/>
      <c r="H22" s="28"/>
      <c r="I22" s="210"/>
      <c r="J22" s="80"/>
      <c r="K22" s="28"/>
      <c r="L22" s="117"/>
      <c r="M22" s="28"/>
    </row>
    <row r="23" spans="2:13" ht="15.75" customHeight="1">
      <c r="B23" s="28"/>
      <c r="C23" s="29"/>
      <c r="D23" s="30"/>
      <c r="E23" s="28"/>
      <c r="F23" s="28"/>
      <c r="G23" s="28"/>
      <c r="H23" s="28"/>
      <c r="I23" s="210"/>
      <c r="J23" s="80"/>
      <c r="K23" s="28"/>
      <c r="L23" s="117"/>
      <c r="M23" s="28"/>
    </row>
    <row r="24" spans="2:13" ht="15.75" customHeight="1">
      <c r="B24" s="28"/>
      <c r="C24" s="29"/>
      <c r="D24" s="30"/>
      <c r="E24" s="28"/>
      <c r="F24" s="28"/>
      <c r="G24" s="28"/>
      <c r="H24" s="28"/>
      <c r="I24" s="210"/>
      <c r="J24" s="80"/>
      <c r="K24" s="28"/>
      <c r="L24" s="117"/>
      <c r="M24" s="28"/>
    </row>
    <row r="25" spans="2:13" ht="15.75" customHeight="1">
      <c r="B25" s="28"/>
      <c r="C25" s="29"/>
      <c r="D25" s="30"/>
      <c r="E25" s="28"/>
      <c r="F25" s="28"/>
      <c r="G25" s="28"/>
      <c r="H25" s="28"/>
      <c r="I25" s="210"/>
      <c r="J25" s="80"/>
      <c r="K25" s="28"/>
      <c r="L25" s="117"/>
      <c r="M25" s="28"/>
    </row>
    <row r="26" spans="2:13" ht="15.75" customHeight="1">
      <c r="B26" s="28"/>
      <c r="C26" s="29"/>
      <c r="D26" s="30"/>
      <c r="E26" s="28"/>
      <c r="F26" s="28"/>
      <c r="G26" s="28"/>
      <c r="H26" s="28"/>
      <c r="I26" s="210"/>
      <c r="J26" s="80"/>
      <c r="K26" s="28"/>
      <c r="L26" s="117"/>
      <c r="M26" s="28"/>
    </row>
    <row r="27" spans="2:13" ht="15.75" customHeight="1">
      <c r="B27" s="28"/>
      <c r="C27" s="29"/>
      <c r="D27" s="30"/>
      <c r="E27" s="28"/>
      <c r="F27" s="28"/>
      <c r="G27" s="28"/>
      <c r="H27" s="28"/>
      <c r="I27" s="210"/>
      <c r="J27" s="80"/>
      <c r="K27" s="28"/>
      <c r="L27" s="117"/>
      <c r="M27" s="28"/>
    </row>
    <row r="28" spans="2:13" ht="15.75" customHeight="1">
      <c r="B28" s="28"/>
      <c r="C28" s="29"/>
      <c r="D28" s="30"/>
      <c r="E28" s="28"/>
      <c r="F28" s="28"/>
      <c r="G28" s="28"/>
      <c r="H28" s="28"/>
      <c r="I28" s="210"/>
      <c r="J28" s="80"/>
      <c r="K28" s="28"/>
      <c r="L28" s="117"/>
      <c r="M28" s="28"/>
    </row>
    <row r="29" spans="2:13" ht="15.75" customHeight="1">
      <c r="B29" s="28"/>
      <c r="C29" s="29"/>
      <c r="D29" s="30"/>
      <c r="E29" s="28"/>
      <c r="F29" s="28"/>
      <c r="G29" s="28"/>
      <c r="H29" s="28"/>
      <c r="I29" s="210"/>
      <c r="J29" s="80"/>
      <c r="K29" s="28"/>
      <c r="L29" s="117"/>
      <c r="M29" s="28"/>
    </row>
    <row r="30" spans="2:13" ht="15.75" customHeight="1">
      <c r="B30" s="28"/>
      <c r="C30" s="29"/>
      <c r="D30" s="30"/>
      <c r="E30" s="28"/>
      <c r="F30" s="28"/>
      <c r="G30" s="28"/>
      <c r="H30" s="28"/>
      <c r="I30" s="210"/>
      <c r="J30" s="80"/>
      <c r="K30" s="28"/>
      <c r="L30" s="117"/>
      <c r="M30" s="28"/>
    </row>
    <row r="31" spans="2:13" ht="15.75" customHeight="1">
      <c r="B31" s="28"/>
      <c r="C31" s="29"/>
      <c r="D31" s="30"/>
      <c r="E31" s="28"/>
      <c r="F31" s="28"/>
      <c r="G31" s="28"/>
      <c r="H31" s="28"/>
      <c r="I31" s="210"/>
      <c r="J31" s="80"/>
      <c r="K31" s="28"/>
      <c r="L31" s="117"/>
      <c r="M31" s="28"/>
    </row>
    <row r="32" spans="2:13" ht="15.75" customHeight="1">
      <c r="B32" s="28"/>
      <c r="C32" s="29"/>
      <c r="D32" s="30"/>
      <c r="E32" s="28"/>
      <c r="F32" s="28"/>
      <c r="G32" s="28"/>
      <c r="H32" s="28"/>
      <c r="I32" s="210"/>
      <c r="J32" s="80"/>
      <c r="K32" s="28"/>
      <c r="L32" s="117"/>
      <c r="M32" s="28"/>
    </row>
    <row r="33" spans="2:13" ht="15.75" customHeight="1">
      <c r="B33" s="28"/>
      <c r="C33" s="29"/>
      <c r="D33" s="30"/>
      <c r="E33" s="28"/>
      <c r="F33" s="28"/>
      <c r="G33" s="28"/>
      <c r="H33" s="28"/>
      <c r="I33" s="210"/>
      <c r="J33" s="80"/>
      <c r="K33" s="28"/>
      <c r="L33" s="117"/>
      <c r="M33" s="28"/>
    </row>
    <row r="34" spans="2:13" ht="15.75" customHeight="1">
      <c r="B34" s="28"/>
      <c r="C34" s="29"/>
      <c r="D34" s="30"/>
      <c r="E34" s="28"/>
      <c r="F34" s="28"/>
      <c r="G34" s="28"/>
      <c r="H34" s="28"/>
      <c r="I34" s="210"/>
      <c r="J34" s="80"/>
      <c r="K34" s="28"/>
      <c r="L34" s="117"/>
      <c r="M34" s="28"/>
    </row>
    <row r="35" spans="2:13" ht="15.75" customHeight="1">
      <c r="B35" s="28"/>
      <c r="C35" s="29"/>
      <c r="D35" s="30"/>
      <c r="E35" s="28"/>
      <c r="F35" s="28"/>
      <c r="G35" s="28"/>
      <c r="H35" s="28"/>
      <c r="I35" s="210"/>
      <c r="J35" s="80"/>
      <c r="K35" s="28"/>
      <c r="L35" s="117"/>
      <c r="M35" s="28"/>
    </row>
    <row r="36" spans="2:13" ht="15.75" customHeight="1">
      <c r="B36" s="28"/>
      <c r="C36" s="29"/>
      <c r="D36" s="30"/>
      <c r="E36" s="28"/>
      <c r="F36" s="28"/>
      <c r="G36" s="28"/>
      <c r="H36" s="28"/>
      <c r="I36" s="210"/>
      <c r="J36" s="80"/>
      <c r="K36" s="28"/>
      <c r="L36" s="117"/>
      <c r="M36" s="28"/>
    </row>
    <row r="37" spans="2:13" ht="15.75" customHeight="1">
      <c r="B37" s="28"/>
      <c r="C37" s="29"/>
      <c r="D37" s="30"/>
      <c r="E37" s="28"/>
      <c r="F37" s="28"/>
      <c r="G37" s="28"/>
      <c r="H37" s="28"/>
      <c r="I37" s="210"/>
      <c r="J37" s="8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210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210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210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210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210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210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210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210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210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210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210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210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210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210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210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210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210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210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210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210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210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210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210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210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210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210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210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210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210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210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210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210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210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210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210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210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210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210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210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210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210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210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210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210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210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210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210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210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210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210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210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210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210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210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210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210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210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210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210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210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210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210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210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210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210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210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210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210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210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210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210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210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210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210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210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210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210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210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210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210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210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210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210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210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210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210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210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210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210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210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210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210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210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210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210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210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210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210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210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210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210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210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210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210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210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210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210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210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210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210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210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210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210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210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210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210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210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210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210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210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210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210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210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210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210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210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210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210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210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210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210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210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210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210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210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210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210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210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210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210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210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210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210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210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210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210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210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210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210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210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210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210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210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210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210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210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210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210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210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210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210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210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210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210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210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210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210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210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210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210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210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210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210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210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210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210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210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210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210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210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210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210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210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210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210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210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210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210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210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210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210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210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210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210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210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210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210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210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210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210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210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210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210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210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210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210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210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210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210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210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210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210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210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210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210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210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210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210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210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210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210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210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210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210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210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210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210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210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210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210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210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210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210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210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210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210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210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210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210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210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210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210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210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210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210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210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210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210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210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210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210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210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210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210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210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210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210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210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210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210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210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210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210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210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210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210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210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210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210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210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210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210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210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210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210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210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210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210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210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210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210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210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210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210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210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210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210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210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210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210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210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210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210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210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210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210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210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210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210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210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210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210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210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210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210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210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210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210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210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210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210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210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210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210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210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210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210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210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210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210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210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210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210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210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210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210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210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210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210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210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210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210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210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210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210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210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210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210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210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210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210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210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210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210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210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210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210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210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210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210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210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210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210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210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210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210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210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210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210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210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210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210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210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210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210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210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210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210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210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210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210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210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210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210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210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210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210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210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210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210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210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210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210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210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210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210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210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210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210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210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210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210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210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210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210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210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210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210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210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210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210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210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210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210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210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210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210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210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210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210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210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210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210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210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210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210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210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210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210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210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210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210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210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210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210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210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210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210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210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210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210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210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210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210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210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210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210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210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210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210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210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210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210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210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210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210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210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210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210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210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210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210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210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210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210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210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210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210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210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210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210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210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210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210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210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210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210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210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210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210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210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210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210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210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210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210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210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210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210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210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210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210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210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210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210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210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210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210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210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210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210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210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210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210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210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210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210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210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210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210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210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210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210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210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210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210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210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210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210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210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210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210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210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210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210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210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210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210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210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210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210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210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210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210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210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210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210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210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210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210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210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210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210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210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210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210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210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210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210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210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210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210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210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210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210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210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210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210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210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210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210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210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210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210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210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210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210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210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210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210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210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210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210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210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210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210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210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210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210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210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210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210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210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210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210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210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210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210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210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210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210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210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210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210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210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210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210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210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210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210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210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210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210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210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210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210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210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210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210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210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210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210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210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210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210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210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210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210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210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210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210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210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210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210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210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210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210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210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210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210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210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210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210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210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210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210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210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210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210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210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210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210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210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210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210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210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210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210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210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210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210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210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210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210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210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210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210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210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210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210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210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210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210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210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210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210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210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210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210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210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210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210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210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210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210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210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210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210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210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210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210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210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210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210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210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210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210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210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210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210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210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210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210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210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210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210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210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210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210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210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210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210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210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210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210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210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210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210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210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210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210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210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210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210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210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210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210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210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210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210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210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210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210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210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210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210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210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210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210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210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210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210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210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210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210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210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210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210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210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210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210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210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210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210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210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210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210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210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210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210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210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210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210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210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210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210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210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210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210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210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210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210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210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210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210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210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210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210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210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210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210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210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210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210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210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210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210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210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210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210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210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210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210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210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210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210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210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210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210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210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210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210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210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210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210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210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210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210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210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210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210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210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210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210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210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210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210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210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210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210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210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210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210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210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210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210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210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210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210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210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210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210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210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210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210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210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210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210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210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210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210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210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210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210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210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210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210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210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210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210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210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210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210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210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210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210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210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210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210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210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210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210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210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210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210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210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210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210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210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210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210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210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210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210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210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210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210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210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210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210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210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210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210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210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210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210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210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210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210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210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210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210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210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210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210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210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210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210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210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210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210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210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210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210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210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210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210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210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210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210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210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210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210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210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210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210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210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210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210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210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210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210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210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210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210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210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210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210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210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210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210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210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210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210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210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210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210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210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210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210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210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210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210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210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210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210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210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210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210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210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210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210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210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210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210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210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210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210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210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210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210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210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210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210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210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210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210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210"/>
      <c r="J985" s="80"/>
      <c r="K985" s="28"/>
      <c r="L985" s="117"/>
      <c r="M985" s="28"/>
    </row>
  </sheetData>
  <mergeCells count="15">
    <mergeCell ref="I1:I3"/>
    <mergeCell ref="J1:M1"/>
    <mergeCell ref="L2:M2"/>
    <mergeCell ref="B4:C4"/>
    <mergeCell ref="B6:C6"/>
    <mergeCell ref="D1:D3"/>
    <mergeCell ref="E1:E3"/>
    <mergeCell ref="F1:F3"/>
    <mergeCell ref="G1:G3"/>
    <mergeCell ref="H1:H3"/>
    <mergeCell ref="B8:C8"/>
    <mergeCell ref="B14:C14"/>
    <mergeCell ref="B18:C18"/>
    <mergeCell ref="B1:B3"/>
    <mergeCell ref="C1:C3"/>
  </mergeCells>
  <dataValidations count="1">
    <dataValidation type="list" allowBlank="1" showErrorMessage="1" sqref="J5 J7 J9:J13 J15:J17 J19:J20" xr:uid="{00000000-0002-0000-1400-000000000000}">
      <formula1>"Tuntas,Belum,Proses Pengusulan,BATAL,DIUNDUR"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B1:M990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78.08984375" customWidth="1"/>
    <col min="5" max="5" width="12.81640625" customWidth="1"/>
    <col min="6" max="6" width="7.08984375" customWidth="1"/>
    <col min="8" max="8" width="21" customWidth="1"/>
    <col min="9" max="9" width="17.08984375" customWidth="1"/>
    <col min="10" max="10" width="18.54296875" customWidth="1"/>
    <col min="11" max="11" width="14.453125" hidden="1"/>
    <col min="12" max="12" width="12.453125" customWidth="1"/>
    <col min="13" max="13" width="17.26953125" customWidth="1"/>
  </cols>
  <sheetData>
    <row r="1" spans="2:13" ht="14.5">
      <c r="B1" s="535" t="s">
        <v>0</v>
      </c>
      <c r="C1" s="538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47" t="s">
        <v>7</v>
      </c>
      <c r="J1" s="539" t="s">
        <v>8</v>
      </c>
      <c r="K1" s="540"/>
      <c r="L1" s="540"/>
      <c r="M1" s="541"/>
    </row>
    <row r="2" spans="2:13" ht="29.25" customHeight="1">
      <c r="B2" s="536"/>
      <c r="C2" s="536"/>
      <c r="D2" s="536"/>
      <c r="E2" s="536"/>
      <c r="F2" s="536"/>
      <c r="G2" s="536"/>
      <c r="H2" s="536"/>
      <c r="I2" s="536"/>
      <c r="J2" s="181"/>
      <c r="K2" s="182"/>
      <c r="L2" s="546" t="s">
        <v>11</v>
      </c>
      <c r="M2" s="544"/>
    </row>
    <row r="3" spans="2:13" ht="43.5" customHeight="1">
      <c r="B3" s="537"/>
      <c r="C3" s="537"/>
      <c r="D3" s="537"/>
      <c r="E3" s="537"/>
      <c r="F3" s="537"/>
      <c r="G3" s="537"/>
      <c r="H3" s="537"/>
      <c r="I3" s="537"/>
      <c r="J3" s="183" t="s">
        <v>9</v>
      </c>
      <c r="K3" s="183" t="s">
        <v>10</v>
      </c>
      <c r="L3" s="184" t="s">
        <v>23</v>
      </c>
      <c r="M3" s="184" t="s">
        <v>397</v>
      </c>
    </row>
    <row r="4" spans="2:13" ht="14.5">
      <c r="B4" s="545" t="s">
        <v>13</v>
      </c>
      <c r="C4" s="534"/>
      <c r="D4" s="2"/>
      <c r="E4" s="3"/>
      <c r="F4" s="3"/>
      <c r="G4" s="3"/>
      <c r="H4" s="3"/>
      <c r="I4" s="206"/>
      <c r="J4" s="43"/>
      <c r="K4" s="3"/>
      <c r="L4" s="42"/>
      <c r="M4" s="3"/>
    </row>
    <row r="5" spans="2:13" ht="14.5">
      <c r="B5" s="211"/>
      <c r="C5" s="212" t="s">
        <v>623</v>
      </c>
      <c r="D5" s="213" t="s">
        <v>624</v>
      </c>
      <c r="E5" s="92"/>
      <c r="F5" s="93">
        <v>6</v>
      </c>
      <c r="G5" s="93" t="s">
        <v>20</v>
      </c>
      <c r="H5" s="93" t="s">
        <v>625</v>
      </c>
      <c r="I5" s="214" t="s">
        <v>128</v>
      </c>
      <c r="J5" s="215"/>
      <c r="K5" s="93"/>
      <c r="L5" s="95"/>
      <c r="M5" s="93"/>
    </row>
    <row r="6" spans="2:13" ht="14.5">
      <c r="B6" s="250"/>
      <c r="C6" s="250"/>
      <c r="D6" s="251"/>
      <c r="E6" s="252"/>
      <c r="F6" s="253"/>
      <c r="G6" s="253"/>
      <c r="H6" s="253"/>
      <c r="I6" s="254"/>
      <c r="J6" s="255"/>
      <c r="K6" s="253"/>
      <c r="L6" s="256"/>
      <c r="M6" s="253"/>
    </row>
    <row r="7" spans="2:13" ht="14.5">
      <c r="B7" s="545" t="s">
        <v>15</v>
      </c>
      <c r="C7" s="534"/>
      <c r="D7" s="2"/>
      <c r="E7" s="3"/>
      <c r="F7" s="3"/>
      <c r="G7" s="3"/>
      <c r="H7" s="3"/>
      <c r="I7" s="206"/>
      <c r="J7" s="43"/>
      <c r="K7" s="3"/>
      <c r="L7" s="42"/>
      <c r="M7" s="3"/>
    </row>
    <row r="8" spans="2:13" ht="14.5">
      <c r="B8" s="211"/>
      <c r="C8" s="257" t="s">
        <v>547</v>
      </c>
      <c r="D8" s="258" t="s">
        <v>186</v>
      </c>
      <c r="E8" s="92"/>
      <c r="F8" s="93">
        <v>1</v>
      </c>
      <c r="G8" s="93" t="s">
        <v>20</v>
      </c>
      <c r="H8" s="259" t="s">
        <v>626</v>
      </c>
      <c r="I8" s="214" t="s">
        <v>112</v>
      </c>
      <c r="J8" s="215"/>
      <c r="K8" s="93"/>
      <c r="L8" s="95"/>
      <c r="M8" s="93"/>
    </row>
    <row r="9" spans="2:13" ht="14.5">
      <c r="B9" s="211"/>
      <c r="C9" s="260" t="s">
        <v>455</v>
      </c>
      <c r="D9" s="261" t="s">
        <v>627</v>
      </c>
      <c r="E9" s="92"/>
      <c r="F9" s="93">
        <v>1</v>
      </c>
      <c r="G9" s="93" t="s">
        <v>20</v>
      </c>
      <c r="H9" s="259" t="s">
        <v>628</v>
      </c>
      <c r="I9" s="214" t="s">
        <v>112</v>
      </c>
      <c r="J9" s="215"/>
      <c r="K9" s="93"/>
      <c r="L9" s="95"/>
      <c r="M9" s="93"/>
    </row>
    <row r="10" spans="2:13" ht="14.5">
      <c r="B10" s="211"/>
      <c r="C10" s="262" t="s">
        <v>549</v>
      </c>
      <c r="D10" s="261" t="s">
        <v>135</v>
      </c>
      <c r="E10" s="92"/>
      <c r="F10" s="93">
        <v>1</v>
      </c>
      <c r="G10" s="93" t="s">
        <v>20</v>
      </c>
      <c r="H10" s="263" t="s">
        <v>629</v>
      </c>
      <c r="I10" s="214" t="s">
        <v>112</v>
      </c>
      <c r="J10" s="215"/>
      <c r="K10" s="93"/>
      <c r="L10" s="95"/>
      <c r="M10" s="93"/>
    </row>
    <row r="11" spans="2:13" ht="14.5">
      <c r="B11" s="221"/>
      <c r="C11" s="264"/>
      <c r="D11" s="265"/>
      <c r="E11" s="224"/>
      <c r="F11" s="225"/>
      <c r="G11" s="225"/>
      <c r="H11" s="266"/>
      <c r="I11" s="227"/>
      <c r="J11" s="228"/>
      <c r="K11" s="225"/>
      <c r="L11" s="229"/>
      <c r="M11" s="225"/>
    </row>
    <row r="12" spans="2:13" ht="14.5">
      <c r="B12" s="533" t="s">
        <v>24</v>
      </c>
      <c r="C12" s="534"/>
      <c r="D12" s="2"/>
      <c r="E12" s="3"/>
      <c r="F12" s="3"/>
      <c r="G12" s="3"/>
      <c r="H12" s="3"/>
      <c r="I12" s="206"/>
      <c r="J12" s="43"/>
      <c r="K12" s="3"/>
      <c r="L12" s="42"/>
      <c r="M12" s="3"/>
    </row>
    <row r="13" spans="2:13" ht="14.5">
      <c r="B13" s="230" t="s">
        <v>16</v>
      </c>
      <c r="C13" s="231" t="s">
        <v>607</v>
      </c>
      <c r="D13" s="217" t="s">
        <v>250</v>
      </c>
      <c r="E13" s="232"/>
      <c r="F13" s="234">
        <v>1</v>
      </c>
      <c r="G13" s="234" t="s">
        <v>20</v>
      </c>
      <c r="H13" s="234" t="s">
        <v>608</v>
      </c>
      <c r="I13" s="249" t="s">
        <v>128</v>
      </c>
      <c r="J13" s="233"/>
      <c r="K13" s="234"/>
      <c r="L13" s="235"/>
      <c r="M13" s="234"/>
    </row>
    <row r="14" spans="2:13" ht="14.5">
      <c r="B14" s="230" t="s">
        <v>16</v>
      </c>
      <c r="C14" s="231" t="s">
        <v>630</v>
      </c>
      <c r="D14" s="217" t="s">
        <v>631</v>
      </c>
      <c r="E14" s="92"/>
      <c r="F14" s="93">
        <v>2</v>
      </c>
      <c r="G14" s="234" t="s">
        <v>20</v>
      </c>
      <c r="H14" s="93" t="s">
        <v>632</v>
      </c>
      <c r="I14" s="214" t="s">
        <v>571</v>
      </c>
      <c r="J14" s="215"/>
      <c r="K14" s="93"/>
      <c r="L14" s="95"/>
      <c r="M14" s="93"/>
    </row>
    <row r="15" spans="2:13" ht="14.5">
      <c r="B15" s="230" t="s">
        <v>16</v>
      </c>
      <c r="C15" s="231" t="s">
        <v>633</v>
      </c>
      <c r="D15" s="217" t="s">
        <v>634</v>
      </c>
      <c r="E15" s="92"/>
      <c r="F15" s="93">
        <v>1</v>
      </c>
      <c r="G15" s="234" t="s">
        <v>20</v>
      </c>
      <c r="H15" s="93" t="s">
        <v>635</v>
      </c>
      <c r="I15" s="214" t="s">
        <v>112</v>
      </c>
      <c r="J15" s="215"/>
      <c r="K15" s="93"/>
      <c r="L15" s="95"/>
      <c r="M15" s="93"/>
    </row>
    <row r="16" spans="2:13" ht="14.5">
      <c r="B16" s="230" t="s">
        <v>16</v>
      </c>
      <c r="C16" s="231" t="s">
        <v>614</v>
      </c>
      <c r="D16" s="217" t="s">
        <v>615</v>
      </c>
      <c r="E16" s="92"/>
      <c r="F16" s="93">
        <v>1</v>
      </c>
      <c r="G16" s="234" t="s">
        <v>20</v>
      </c>
      <c r="H16" s="93" t="s">
        <v>636</v>
      </c>
      <c r="I16" s="214" t="s">
        <v>112</v>
      </c>
      <c r="J16" s="215"/>
      <c r="K16" s="93"/>
      <c r="L16" s="95"/>
      <c r="M16" s="93"/>
    </row>
    <row r="17" spans="2:13" ht="26">
      <c r="B17" s="34"/>
      <c r="C17" s="35"/>
      <c r="D17" s="180"/>
      <c r="E17" s="73"/>
      <c r="F17" s="140"/>
      <c r="G17" s="140"/>
      <c r="H17" s="34"/>
      <c r="I17" s="208"/>
      <c r="J17" s="190"/>
      <c r="K17" s="140"/>
      <c r="L17" s="143"/>
      <c r="M17" s="140"/>
    </row>
    <row r="18" spans="2:13" ht="14.5">
      <c r="B18" s="533" t="s">
        <v>25</v>
      </c>
      <c r="C18" s="534"/>
      <c r="D18" s="2"/>
      <c r="E18" s="3"/>
      <c r="F18" s="3"/>
      <c r="G18" s="3"/>
      <c r="H18" s="3"/>
      <c r="I18" s="206"/>
      <c r="J18" s="43"/>
      <c r="K18" s="3"/>
      <c r="L18" s="42"/>
      <c r="M18" s="3"/>
    </row>
    <row r="19" spans="2:13" ht="14.5">
      <c r="B19" s="239"/>
      <c r="C19" s="267"/>
      <c r="D19" s="241"/>
      <c r="E19" s="242"/>
      <c r="F19" s="239"/>
      <c r="G19" s="239"/>
      <c r="H19" s="243"/>
      <c r="I19" s="244"/>
      <c r="J19" s="245"/>
      <c r="K19" s="246"/>
      <c r="L19" s="247"/>
      <c r="M19" s="225"/>
    </row>
    <row r="20" spans="2:13" ht="14.5">
      <c r="B20" s="239"/>
      <c r="C20" s="240"/>
      <c r="D20" s="241"/>
      <c r="E20" s="242"/>
      <c r="F20" s="239"/>
      <c r="G20" s="239"/>
      <c r="H20" s="243"/>
      <c r="I20" s="244"/>
      <c r="J20" s="245"/>
      <c r="K20" s="246"/>
      <c r="L20" s="247"/>
      <c r="M20" s="225"/>
    </row>
    <row r="21" spans="2:13" ht="14.5">
      <c r="B21" s="239"/>
      <c r="C21" s="240"/>
      <c r="D21" s="241"/>
      <c r="E21" s="242"/>
      <c r="F21" s="239"/>
      <c r="G21" s="239"/>
      <c r="H21" s="243"/>
      <c r="I21" s="244"/>
      <c r="J21" s="245"/>
      <c r="K21" s="246"/>
      <c r="L21" s="247"/>
      <c r="M21" s="225"/>
    </row>
    <row r="22" spans="2:13" ht="14.5">
      <c r="B22" s="239"/>
      <c r="C22" s="240"/>
      <c r="D22" s="268"/>
      <c r="E22" s="242"/>
      <c r="F22" s="239"/>
      <c r="G22" s="239"/>
      <c r="H22" s="243"/>
      <c r="I22" s="244"/>
      <c r="J22" s="245"/>
      <c r="K22" s="246"/>
      <c r="L22" s="247"/>
      <c r="M22" s="225"/>
    </row>
    <row r="23" spans="2:13" ht="14.5">
      <c r="B23" s="533" t="s">
        <v>28</v>
      </c>
      <c r="C23" s="534"/>
      <c r="D23" s="2"/>
      <c r="E23" s="3"/>
      <c r="F23" s="3"/>
      <c r="G23" s="3"/>
      <c r="H23" s="3"/>
      <c r="I23" s="206"/>
      <c r="J23" s="43"/>
      <c r="K23" s="3"/>
      <c r="L23" s="42"/>
      <c r="M23" s="3"/>
    </row>
    <row r="24" spans="2:13" ht="14.5">
      <c r="B24" s="221"/>
      <c r="C24" s="269"/>
      <c r="D24" s="270"/>
      <c r="E24" s="224"/>
      <c r="F24" s="225"/>
      <c r="G24" s="225"/>
      <c r="H24" s="225"/>
      <c r="I24" s="227"/>
      <c r="J24" s="228"/>
      <c r="K24" s="225"/>
      <c r="L24" s="229"/>
      <c r="M24" s="225"/>
    </row>
    <row r="25" spans="2:13" ht="14.5">
      <c r="B25" s="221"/>
      <c r="C25" s="269"/>
      <c r="D25" s="270"/>
      <c r="E25" s="224"/>
      <c r="F25" s="225"/>
      <c r="G25" s="225"/>
      <c r="H25" s="225"/>
      <c r="I25" s="227"/>
      <c r="J25" s="228"/>
      <c r="K25" s="225"/>
      <c r="L25" s="229"/>
      <c r="M25" s="225"/>
    </row>
    <row r="26" spans="2:13" ht="15.75" customHeight="1">
      <c r="B26" s="28"/>
      <c r="C26" s="29"/>
      <c r="D26" s="30"/>
      <c r="E26" s="28"/>
      <c r="F26" s="28"/>
      <c r="G26" s="28"/>
      <c r="H26" s="28"/>
      <c r="I26" s="210"/>
      <c r="J26" s="80"/>
      <c r="K26" s="28"/>
      <c r="L26" s="117"/>
      <c r="M26" s="28"/>
    </row>
    <row r="27" spans="2:13" ht="15.75" customHeight="1">
      <c r="B27" s="28"/>
      <c r="C27" s="29"/>
      <c r="D27" s="30"/>
      <c r="E27" s="28"/>
      <c r="F27" s="28"/>
      <c r="G27" s="28"/>
      <c r="H27" s="28"/>
      <c r="I27" s="210"/>
      <c r="J27" s="80"/>
      <c r="K27" s="28"/>
      <c r="L27" s="117"/>
      <c r="M27" s="28"/>
    </row>
    <row r="28" spans="2:13" ht="15.75" customHeight="1">
      <c r="B28" s="28"/>
      <c r="C28" s="29"/>
      <c r="D28" s="30"/>
      <c r="E28" s="28"/>
      <c r="F28" s="28"/>
      <c r="G28" s="28"/>
      <c r="H28" s="28"/>
      <c r="I28" s="210"/>
      <c r="J28" s="80"/>
      <c r="K28" s="28"/>
      <c r="L28" s="117"/>
      <c r="M28" s="28"/>
    </row>
    <row r="29" spans="2:13" ht="15.75" customHeight="1">
      <c r="B29" s="28"/>
      <c r="C29" s="29"/>
      <c r="D29" s="30"/>
      <c r="E29" s="28"/>
      <c r="F29" s="28"/>
      <c r="G29" s="28"/>
      <c r="H29" s="28"/>
      <c r="I29" s="210"/>
      <c r="J29" s="80"/>
      <c r="K29" s="28"/>
      <c r="L29" s="117"/>
      <c r="M29" s="28"/>
    </row>
    <row r="30" spans="2:13" ht="15.75" customHeight="1">
      <c r="B30" s="28"/>
      <c r="C30" s="29"/>
      <c r="D30" s="30"/>
      <c r="E30" s="28"/>
      <c r="F30" s="28"/>
      <c r="G30" s="28"/>
      <c r="H30" s="28"/>
      <c r="I30" s="210"/>
      <c r="J30" s="80"/>
      <c r="K30" s="28"/>
      <c r="L30" s="117"/>
      <c r="M30" s="28"/>
    </row>
    <row r="31" spans="2:13" ht="15.75" customHeight="1">
      <c r="B31" s="28"/>
      <c r="C31" s="29"/>
      <c r="D31" s="30"/>
      <c r="E31" s="28"/>
      <c r="F31" s="28"/>
      <c r="G31" s="28"/>
      <c r="H31" s="28"/>
      <c r="I31" s="210"/>
      <c r="J31" s="80"/>
      <c r="K31" s="28"/>
      <c r="L31" s="117"/>
      <c r="M31" s="28"/>
    </row>
    <row r="32" spans="2:13" ht="15.75" customHeight="1">
      <c r="B32" s="28"/>
      <c r="C32" s="29"/>
      <c r="D32" s="30"/>
      <c r="E32" s="28"/>
      <c r="F32" s="28"/>
      <c r="G32" s="28"/>
      <c r="H32" s="28"/>
      <c r="I32" s="210"/>
      <c r="J32" s="80"/>
      <c r="K32" s="28"/>
      <c r="L32" s="117"/>
      <c r="M32" s="28"/>
    </row>
    <row r="33" spans="2:13" ht="15.75" customHeight="1">
      <c r="B33" s="28"/>
      <c r="C33" s="29"/>
      <c r="D33" s="30"/>
      <c r="E33" s="28"/>
      <c r="F33" s="28"/>
      <c r="G33" s="28"/>
      <c r="H33" s="28"/>
      <c r="I33" s="210"/>
      <c r="J33" s="80"/>
      <c r="K33" s="28"/>
      <c r="L33" s="117"/>
      <c r="M33" s="28"/>
    </row>
    <row r="34" spans="2:13" ht="15.75" customHeight="1">
      <c r="B34" s="28"/>
      <c r="C34" s="29"/>
      <c r="D34" s="30"/>
      <c r="E34" s="28"/>
      <c r="F34" s="28"/>
      <c r="G34" s="28"/>
      <c r="H34" s="28"/>
      <c r="I34" s="210"/>
      <c r="J34" s="80"/>
      <c r="K34" s="28"/>
      <c r="L34" s="117"/>
      <c r="M34" s="28"/>
    </row>
    <row r="35" spans="2:13" ht="15.75" customHeight="1">
      <c r="B35" s="28"/>
      <c r="C35" s="29"/>
      <c r="D35" s="30"/>
      <c r="E35" s="28"/>
      <c r="F35" s="28"/>
      <c r="G35" s="28"/>
      <c r="H35" s="28"/>
      <c r="I35" s="210"/>
      <c r="J35" s="80"/>
      <c r="K35" s="28"/>
      <c r="L35" s="117"/>
      <c r="M35" s="28"/>
    </row>
    <row r="36" spans="2:13" ht="15.75" customHeight="1">
      <c r="B36" s="28"/>
      <c r="C36" s="29"/>
      <c r="D36" s="30"/>
      <c r="E36" s="28"/>
      <c r="F36" s="28"/>
      <c r="G36" s="28"/>
      <c r="H36" s="28"/>
      <c r="I36" s="210"/>
      <c r="J36" s="80"/>
      <c r="K36" s="28"/>
      <c r="L36" s="117"/>
      <c r="M36" s="28"/>
    </row>
    <row r="37" spans="2:13" ht="15.75" customHeight="1">
      <c r="B37" s="28"/>
      <c r="C37" s="29"/>
      <c r="D37" s="30"/>
      <c r="E37" s="28"/>
      <c r="F37" s="28"/>
      <c r="G37" s="28"/>
      <c r="H37" s="28"/>
      <c r="I37" s="210"/>
      <c r="J37" s="8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210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210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210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210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210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210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210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210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210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210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210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210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210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210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210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210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210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210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210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210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210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210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210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210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210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210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210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210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210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210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210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210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210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210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210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210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210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210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210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210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210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210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210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210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210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210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210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210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210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210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210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210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210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210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210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210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210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210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210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210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210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210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210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210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210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210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210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210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210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210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210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210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210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210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210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210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210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210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210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210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210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210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210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210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210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210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210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210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210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210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210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210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210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210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210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210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210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210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210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210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210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210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210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210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210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210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210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210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210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210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210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210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210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210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210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210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210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210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210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210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210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210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210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210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210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210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210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210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210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210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210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210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210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210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210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210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210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210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210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210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210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210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210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210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210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210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210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210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210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210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210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210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210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210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210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210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210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210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210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210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210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210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210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210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210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210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210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210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210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210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210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210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210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210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210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210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210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210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210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210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210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210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210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210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210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210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210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210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210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210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210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210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210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210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210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210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210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210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210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210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210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210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210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210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210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210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210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210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210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210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210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210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210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210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210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210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210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210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210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210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210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210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210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210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210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210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210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210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210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210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210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210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210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210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210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210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210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210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210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210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210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210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210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210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210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210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210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210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210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210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210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210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210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210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210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210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210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210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210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210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210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210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210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210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210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210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210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210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210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210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210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210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210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210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210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210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210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210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210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210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210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210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210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210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210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210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210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210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210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210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210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210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210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210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210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210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210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210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210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210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210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210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210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210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210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210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210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210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210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210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210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210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210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210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210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210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210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210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210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210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210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210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210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210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210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210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210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210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210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210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210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210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210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210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210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210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210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210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210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210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210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210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210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210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210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210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210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210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210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210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210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210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210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210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210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210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210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210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210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210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210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210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210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210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210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210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210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210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210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210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210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210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210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210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210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210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210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210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210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210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210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210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210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210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210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210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210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210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210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210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210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210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210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210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210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210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210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210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210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210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210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210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210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210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210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210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210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210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210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210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210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210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210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210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210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210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210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210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210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210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210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210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210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210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210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210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210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210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210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210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210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210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210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210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210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210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210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210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210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210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210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210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210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210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210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210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210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210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210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210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210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210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210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210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210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210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210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210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210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210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210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210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210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210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210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210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210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210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210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210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210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210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210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210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210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210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210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210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210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210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210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210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210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210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210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210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210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210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210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210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210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210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210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210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210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210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210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210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210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210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210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210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210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210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210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210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210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210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210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210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210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210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210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210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210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210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210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210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210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210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210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210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210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210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210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210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210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210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210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210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210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210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210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210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210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210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210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210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210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210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210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210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210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210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210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210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210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210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210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210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210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210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210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210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210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210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210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210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210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210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210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210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210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210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210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210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210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210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210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210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210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210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210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210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210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210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210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210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210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210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210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210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210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210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210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210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210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210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210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210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210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210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210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210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210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210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210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210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210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210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210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210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210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210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210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210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210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210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210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210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210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210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210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210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210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210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210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210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210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210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210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210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210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210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210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210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210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210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210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210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210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210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210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210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210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210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210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210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210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210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210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210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210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210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210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210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210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210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210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210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210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210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210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210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210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210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210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210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210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210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210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210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210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210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210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210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210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210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210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210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210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210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210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210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210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210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210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210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210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210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210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210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210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210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210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210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210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210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210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210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210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210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210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210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210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210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210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210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210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210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210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210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210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210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210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210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210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210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210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210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210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210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210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210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210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210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210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210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210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210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210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210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210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210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210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210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210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210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210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210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210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210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210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210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210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210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210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210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210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210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210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210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210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210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210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210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210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210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210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210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210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210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210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210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210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210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210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210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210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210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210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210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210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210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210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210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210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210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210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210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210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210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210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210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210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210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210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210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210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210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210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210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210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210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210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210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210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210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210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210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210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210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210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210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210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210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210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210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210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210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210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210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210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210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210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210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210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210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210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210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210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210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210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210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210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210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210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210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210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210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210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210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210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210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210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210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210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210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210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210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210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210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210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210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210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210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210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210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210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210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210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210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210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210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210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210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210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210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210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210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210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210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210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210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210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210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210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210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210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210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210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210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210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210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210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210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210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210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210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210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210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210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210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210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210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210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210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210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210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210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210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210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210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210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210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210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210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210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210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210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210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210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210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210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210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210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210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210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210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210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210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210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210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210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210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210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210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210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210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210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210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210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210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210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210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210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210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210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210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210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210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210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210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210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210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210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210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210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210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210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210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210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210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210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210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210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210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210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210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210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210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210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210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210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210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210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210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210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210"/>
      <c r="J986" s="8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210"/>
      <c r="J987" s="8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210"/>
      <c r="J988" s="80"/>
      <c r="K988" s="28"/>
      <c r="L988" s="117"/>
      <c r="M988" s="28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210"/>
      <c r="J989" s="80"/>
      <c r="K989" s="28"/>
      <c r="L989" s="117"/>
      <c r="M989" s="28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210"/>
      <c r="J990" s="80"/>
      <c r="K990" s="28"/>
      <c r="L990" s="117"/>
      <c r="M990" s="28"/>
    </row>
  </sheetData>
  <mergeCells count="15">
    <mergeCell ref="I1:I3"/>
    <mergeCell ref="J1:M1"/>
    <mergeCell ref="L2:M2"/>
    <mergeCell ref="B4:C4"/>
    <mergeCell ref="B7:C7"/>
    <mergeCell ref="D1:D3"/>
    <mergeCell ref="E1:E3"/>
    <mergeCell ref="F1:F3"/>
    <mergeCell ref="G1:G3"/>
    <mergeCell ref="H1:H3"/>
    <mergeCell ref="B12:C12"/>
    <mergeCell ref="B18:C18"/>
    <mergeCell ref="B23:C23"/>
    <mergeCell ref="B1:B3"/>
    <mergeCell ref="C1:C3"/>
  </mergeCells>
  <dataValidations count="1">
    <dataValidation type="list" allowBlank="1" showErrorMessage="1" sqref="J5 J8:J11 J13:J17 J19:J22 J24:J25" xr:uid="{00000000-0002-0000-1500-000000000000}">
      <formula1>"Tuntas,Belum,Proses Pengusulan,BATAL,DIUNDUR"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B1:M997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78.08984375" customWidth="1"/>
    <col min="5" max="5" width="12.81640625" customWidth="1"/>
    <col min="6" max="6" width="7.08984375" customWidth="1"/>
    <col min="8" max="8" width="21" customWidth="1"/>
    <col min="9" max="9" width="17.08984375" customWidth="1"/>
    <col min="10" max="10" width="18.54296875" customWidth="1"/>
    <col min="11" max="11" width="14.453125" hidden="1"/>
    <col min="12" max="12" width="12.453125" customWidth="1"/>
    <col min="13" max="13" width="17.26953125" customWidth="1"/>
  </cols>
  <sheetData>
    <row r="1" spans="2:13" ht="14.5">
      <c r="B1" s="535" t="s">
        <v>0</v>
      </c>
      <c r="C1" s="538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47" t="s">
        <v>7</v>
      </c>
      <c r="J1" s="539" t="s">
        <v>8</v>
      </c>
      <c r="K1" s="540"/>
      <c r="L1" s="540"/>
      <c r="M1" s="541"/>
    </row>
    <row r="2" spans="2:13" ht="29.25" customHeight="1">
      <c r="B2" s="536"/>
      <c r="C2" s="536"/>
      <c r="D2" s="536"/>
      <c r="E2" s="536"/>
      <c r="F2" s="536"/>
      <c r="G2" s="536"/>
      <c r="H2" s="536"/>
      <c r="I2" s="536"/>
      <c r="J2" s="181"/>
      <c r="K2" s="182"/>
      <c r="L2" s="546" t="s">
        <v>11</v>
      </c>
      <c r="M2" s="544"/>
    </row>
    <row r="3" spans="2:13" ht="43.5" customHeight="1">
      <c r="B3" s="537"/>
      <c r="C3" s="537"/>
      <c r="D3" s="537"/>
      <c r="E3" s="537"/>
      <c r="F3" s="537"/>
      <c r="G3" s="537"/>
      <c r="H3" s="537"/>
      <c r="I3" s="537"/>
      <c r="J3" s="183" t="s">
        <v>9</v>
      </c>
      <c r="K3" s="183" t="s">
        <v>10</v>
      </c>
      <c r="L3" s="184" t="s">
        <v>23</v>
      </c>
      <c r="M3" s="184" t="s">
        <v>397</v>
      </c>
    </row>
    <row r="4" spans="2:13" ht="14.5">
      <c r="B4" s="545" t="s">
        <v>13</v>
      </c>
      <c r="C4" s="534"/>
      <c r="D4" s="2"/>
      <c r="E4" s="3"/>
      <c r="F4" s="3"/>
      <c r="G4" s="3"/>
      <c r="H4" s="3"/>
      <c r="I4" s="206"/>
      <c r="J4" s="43"/>
      <c r="K4" s="3"/>
      <c r="L4" s="42"/>
      <c r="M4" s="3"/>
    </row>
    <row r="5" spans="2:13" ht="14.5">
      <c r="B5" s="187"/>
      <c r="C5" s="199"/>
      <c r="D5" s="189"/>
      <c r="E5" s="73"/>
      <c r="F5" s="140"/>
      <c r="G5" s="140"/>
      <c r="H5" s="140"/>
      <c r="I5" s="208"/>
      <c r="J5" s="200"/>
      <c r="K5" s="140"/>
      <c r="L5" s="143"/>
      <c r="M5" s="140"/>
    </row>
    <row r="6" spans="2:13" ht="14.5">
      <c r="B6" s="545" t="s">
        <v>15</v>
      </c>
      <c r="C6" s="534"/>
      <c r="D6" s="2"/>
      <c r="E6" s="3"/>
      <c r="F6" s="3"/>
      <c r="G6" s="3"/>
      <c r="H6" s="3"/>
      <c r="I6" s="206"/>
      <c r="J6" s="43"/>
      <c r="K6" s="3"/>
      <c r="L6" s="42"/>
      <c r="M6" s="3"/>
    </row>
    <row r="7" spans="2:13" ht="14.5">
      <c r="B7" s="211" t="s">
        <v>16</v>
      </c>
      <c r="C7" s="271" t="s">
        <v>455</v>
      </c>
      <c r="D7" s="272" t="s">
        <v>627</v>
      </c>
      <c r="E7" s="92" t="s">
        <v>127</v>
      </c>
      <c r="F7" s="93">
        <v>1</v>
      </c>
      <c r="G7" s="93" t="s">
        <v>20</v>
      </c>
      <c r="H7" s="273" t="s">
        <v>637</v>
      </c>
      <c r="I7" s="214" t="s">
        <v>112</v>
      </c>
      <c r="J7" s="215" t="s">
        <v>22</v>
      </c>
      <c r="K7" s="93"/>
      <c r="L7" s="95"/>
      <c r="M7" s="93"/>
    </row>
    <row r="8" spans="2:13" ht="14.5">
      <c r="B8" s="211" t="s">
        <v>16</v>
      </c>
      <c r="C8" s="274" t="s">
        <v>547</v>
      </c>
      <c r="D8" s="275" t="s">
        <v>186</v>
      </c>
      <c r="E8" s="92" t="s">
        <v>400</v>
      </c>
      <c r="F8" s="93">
        <v>1</v>
      </c>
      <c r="G8" s="93" t="s">
        <v>20</v>
      </c>
      <c r="H8" s="273" t="s">
        <v>637</v>
      </c>
      <c r="I8" s="214" t="s">
        <v>112</v>
      </c>
      <c r="J8" s="215" t="s">
        <v>22</v>
      </c>
      <c r="K8" s="93"/>
      <c r="L8" s="95"/>
      <c r="M8" s="93"/>
    </row>
    <row r="9" spans="2:13" ht="14.5">
      <c r="B9" s="211" t="s">
        <v>16</v>
      </c>
      <c r="C9" s="276" t="s">
        <v>549</v>
      </c>
      <c r="D9" s="275" t="s">
        <v>135</v>
      </c>
      <c r="E9" s="92" t="s">
        <v>27</v>
      </c>
      <c r="F9" s="93">
        <v>1</v>
      </c>
      <c r="G9" s="93" t="s">
        <v>20</v>
      </c>
      <c r="H9" s="277" t="s">
        <v>638</v>
      </c>
      <c r="I9" s="214" t="s">
        <v>112</v>
      </c>
      <c r="J9" s="215" t="s">
        <v>22</v>
      </c>
      <c r="K9" s="93"/>
      <c r="L9" s="95"/>
      <c r="M9" s="93"/>
    </row>
    <row r="10" spans="2:13" ht="14.5">
      <c r="B10" s="211" t="s">
        <v>16</v>
      </c>
      <c r="C10" s="276" t="s">
        <v>545</v>
      </c>
      <c r="D10" s="275" t="s">
        <v>140</v>
      </c>
      <c r="E10" s="92" t="s">
        <v>118</v>
      </c>
      <c r="F10" s="93">
        <v>1</v>
      </c>
      <c r="G10" s="93" t="s">
        <v>20</v>
      </c>
      <c r="H10" s="277" t="s">
        <v>639</v>
      </c>
      <c r="I10" s="214" t="s">
        <v>112</v>
      </c>
      <c r="J10" s="215" t="s">
        <v>22</v>
      </c>
      <c r="K10" s="93"/>
      <c r="L10" s="95"/>
      <c r="M10" s="93"/>
    </row>
    <row r="11" spans="2:13" ht="14.5">
      <c r="B11" s="211" t="s">
        <v>16</v>
      </c>
      <c r="C11" s="276" t="s">
        <v>640</v>
      </c>
      <c r="D11" s="275" t="s">
        <v>641</v>
      </c>
      <c r="E11" s="92" t="s">
        <v>118</v>
      </c>
      <c r="F11" s="93">
        <v>1</v>
      </c>
      <c r="G11" s="93" t="s">
        <v>20</v>
      </c>
      <c r="H11" s="277" t="s">
        <v>639</v>
      </c>
      <c r="I11" s="214" t="s">
        <v>112</v>
      </c>
      <c r="J11" s="215" t="s">
        <v>22</v>
      </c>
      <c r="K11" s="38"/>
      <c r="L11" s="95"/>
      <c r="M11" s="97"/>
    </row>
    <row r="12" spans="2:13" ht="14.5">
      <c r="B12" s="211" t="s">
        <v>16</v>
      </c>
      <c r="C12" s="278" t="s">
        <v>642</v>
      </c>
      <c r="D12" s="279" t="s">
        <v>186</v>
      </c>
      <c r="E12" s="92" t="s">
        <v>400</v>
      </c>
      <c r="F12" s="93">
        <v>1</v>
      </c>
      <c r="G12" s="93" t="s">
        <v>20</v>
      </c>
      <c r="H12" s="280" t="s">
        <v>643</v>
      </c>
      <c r="I12" s="214" t="s">
        <v>112</v>
      </c>
      <c r="J12" s="215" t="s">
        <v>22</v>
      </c>
      <c r="K12" s="97"/>
      <c r="L12" s="281"/>
      <c r="M12" s="97"/>
    </row>
    <row r="13" spans="2:13" ht="14.5">
      <c r="B13" s="211" t="s">
        <v>16</v>
      </c>
      <c r="C13" s="278" t="s">
        <v>551</v>
      </c>
      <c r="D13" s="279" t="s">
        <v>135</v>
      </c>
      <c r="E13" s="92" t="s">
        <v>27</v>
      </c>
      <c r="F13" s="93">
        <v>1</v>
      </c>
      <c r="G13" s="93" t="s">
        <v>20</v>
      </c>
      <c r="H13" s="280" t="s">
        <v>644</v>
      </c>
      <c r="I13" s="214" t="s">
        <v>112</v>
      </c>
      <c r="J13" s="215" t="s">
        <v>22</v>
      </c>
      <c r="K13" s="97"/>
      <c r="L13" s="281"/>
      <c r="M13" s="97"/>
    </row>
    <row r="14" spans="2:13" ht="14.5">
      <c r="B14" s="250"/>
      <c r="C14" s="282"/>
      <c r="D14" s="251"/>
      <c r="E14" s="252"/>
      <c r="F14" s="253"/>
      <c r="G14" s="253"/>
      <c r="H14" s="283"/>
      <c r="I14" s="254"/>
      <c r="J14" s="255"/>
      <c r="K14" s="253"/>
      <c r="L14" s="256"/>
      <c r="M14" s="253"/>
    </row>
    <row r="15" spans="2:13" ht="14.5">
      <c r="B15" s="533" t="s">
        <v>24</v>
      </c>
      <c r="C15" s="534"/>
      <c r="D15" s="2"/>
      <c r="E15" s="3"/>
      <c r="F15" s="3"/>
      <c r="G15" s="3"/>
      <c r="H15" s="3"/>
      <c r="I15" s="206"/>
      <c r="J15" s="43"/>
      <c r="K15" s="3"/>
      <c r="L15" s="42"/>
      <c r="M15" s="3"/>
    </row>
    <row r="16" spans="2:13" ht="14.5">
      <c r="B16" s="211" t="s">
        <v>16</v>
      </c>
      <c r="C16" s="284" t="s">
        <v>645</v>
      </c>
      <c r="D16" s="285" t="s">
        <v>646</v>
      </c>
      <c r="E16" s="92" t="s">
        <v>160</v>
      </c>
      <c r="F16" s="93">
        <v>1</v>
      </c>
      <c r="G16" s="93" t="s">
        <v>20</v>
      </c>
      <c r="H16" s="93" t="s">
        <v>647</v>
      </c>
      <c r="I16" s="214" t="s">
        <v>112</v>
      </c>
      <c r="J16" s="215" t="s">
        <v>22</v>
      </c>
      <c r="K16" s="93"/>
      <c r="L16" s="95"/>
      <c r="M16" s="93"/>
    </row>
    <row r="17" spans="2:13" ht="14.5">
      <c r="B17" s="211" t="s">
        <v>16</v>
      </c>
      <c r="C17" s="284" t="s">
        <v>648</v>
      </c>
      <c r="D17" s="285" t="s">
        <v>649</v>
      </c>
      <c r="E17" s="92" t="s">
        <v>650</v>
      </c>
      <c r="F17" s="93">
        <v>1</v>
      </c>
      <c r="G17" s="93" t="s">
        <v>20</v>
      </c>
      <c r="H17" s="93" t="s">
        <v>647</v>
      </c>
      <c r="I17" s="214" t="s">
        <v>112</v>
      </c>
      <c r="J17" s="215" t="s">
        <v>22</v>
      </c>
      <c r="K17" s="93"/>
      <c r="L17" s="95"/>
      <c r="M17" s="93"/>
    </row>
    <row r="18" spans="2:13" ht="26">
      <c r="B18" s="34"/>
      <c r="C18" s="35"/>
      <c r="D18" s="180"/>
      <c r="E18" s="73"/>
      <c r="F18" s="140"/>
      <c r="G18" s="140"/>
      <c r="H18" s="34"/>
      <c r="I18" s="208"/>
      <c r="J18" s="190"/>
      <c r="K18" s="140"/>
      <c r="L18" s="143"/>
      <c r="M18" s="140"/>
    </row>
    <row r="19" spans="2:13" ht="14.5">
      <c r="B19" s="533" t="s">
        <v>25</v>
      </c>
      <c r="C19" s="534"/>
      <c r="D19" s="2"/>
      <c r="E19" s="3"/>
      <c r="F19" s="3"/>
      <c r="G19" s="3"/>
      <c r="H19" s="3"/>
      <c r="I19" s="206"/>
      <c r="J19" s="43"/>
      <c r="K19" s="3"/>
      <c r="L19" s="42"/>
      <c r="M19" s="3"/>
    </row>
    <row r="20" spans="2:13" ht="14.5">
      <c r="B20" s="230" t="s">
        <v>16</v>
      </c>
      <c r="C20" s="286">
        <v>269</v>
      </c>
      <c r="D20" s="287" t="s">
        <v>282</v>
      </c>
      <c r="E20" s="236" t="s">
        <v>400</v>
      </c>
      <c r="F20" s="230">
        <v>1</v>
      </c>
      <c r="G20" s="230" t="s">
        <v>20</v>
      </c>
      <c r="H20" s="288" t="s">
        <v>647</v>
      </c>
      <c r="I20" s="219" t="s">
        <v>112</v>
      </c>
      <c r="J20" s="238" t="s">
        <v>22</v>
      </c>
      <c r="K20" s="234"/>
      <c r="L20" s="235"/>
      <c r="M20" s="93"/>
    </row>
    <row r="21" spans="2:13" ht="14.5">
      <c r="B21" s="230" t="s">
        <v>16</v>
      </c>
      <c r="C21" s="289">
        <v>267</v>
      </c>
      <c r="D21" s="287" t="s">
        <v>271</v>
      </c>
      <c r="E21" s="236" t="s">
        <v>54</v>
      </c>
      <c r="F21" s="230">
        <v>1</v>
      </c>
      <c r="G21" s="230" t="s">
        <v>20</v>
      </c>
      <c r="H21" s="288" t="s">
        <v>647</v>
      </c>
      <c r="I21" s="219" t="s">
        <v>112</v>
      </c>
      <c r="J21" s="238" t="s">
        <v>22</v>
      </c>
      <c r="K21" s="234"/>
      <c r="L21" s="235"/>
      <c r="M21" s="93"/>
    </row>
    <row r="22" spans="2:13" ht="14.5">
      <c r="B22" s="230" t="s">
        <v>16</v>
      </c>
      <c r="C22" s="289">
        <v>270</v>
      </c>
      <c r="D22" s="287" t="s">
        <v>651</v>
      </c>
      <c r="E22" s="236" t="s">
        <v>127</v>
      </c>
      <c r="F22" s="230">
        <v>1</v>
      </c>
      <c r="G22" s="230" t="s">
        <v>20</v>
      </c>
      <c r="H22" s="288" t="s">
        <v>647</v>
      </c>
      <c r="I22" s="219" t="s">
        <v>112</v>
      </c>
      <c r="J22" s="238" t="s">
        <v>22</v>
      </c>
      <c r="K22" s="234"/>
      <c r="L22" s="235"/>
      <c r="M22" s="93"/>
    </row>
    <row r="23" spans="2:13" ht="14.5">
      <c r="B23" s="230" t="s">
        <v>16</v>
      </c>
      <c r="C23" s="289">
        <v>334</v>
      </c>
      <c r="D23" s="290" t="s">
        <v>269</v>
      </c>
      <c r="E23" s="236" t="s">
        <v>127</v>
      </c>
      <c r="F23" s="230">
        <v>1</v>
      </c>
      <c r="G23" s="230" t="s">
        <v>20</v>
      </c>
      <c r="H23" s="288" t="s">
        <v>647</v>
      </c>
      <c r="I23" s="219" t="s">
        <v>108</v>
      </c>
      <c r="J23" s="238" t="s">
        <v>22</v>
      </c>
      <c r="K23" s="234"/>
      <c r="L23" s="235"/>
      <c r="M23" s="93"/>
    </row>
    <row r="24" spans="2:13" ht="14.5">
      <c r="B24" s="230" t="s">
        <v>16</v>
      </c>
      <c r="C24" s="289">
        <v>353</v>
      </c>
      <c r="D24" s="290" t="s">
        <v>169</v>
      </c>
      <c r="E24" s="236" t="s">
        <v>54</v>
      </c>
      <c r="F24" s="230">
        <v>1</v>
      </c>
      <c r="G24" s="230" t="s">
        <v>20</v>
      </c>
      <c r="H24" s="288" t="s">
        <v>647</v>
      </c>
      <c r="I24" s="219" t="s">
        <v>112</v>
      </c>
      <c r="J24" s="238" t="s">
        <v>22</v>
      </c>
      <c r="K24" s="234"/>
      <c r="L24" s="235"/>
      <c r="M24" s="93"/>
    </row>
    <row r="25" spans="2:13" ht="26">
      <c r="B25" s="230" t="s">
        <v>16</v>
      </c>
      <c r="C25" s="289">
        <v>608</v>
      </c>
      <c r="D25" s="291" t="s">
        <v>652</v>
      </c>
      <c r="E25" s="236" t="s">
        <v>400</v>
      </c>
      <c r="F25" s="230">
        <v>1</v>
      </c>
      <c r="G25" s="230" t="s">
        <v>20</v>
      </c>
      <c r="H25" s="288" t="s">
        <v>647</v>
      </c>
      <c r="I25" s="219" t="s">
        <v>222</v>
      </c>
      <c r="J25" s="238" t="s">
        <v>22</v>
      </c>
      <c r="K25" s="234"/>
      <c r="L25" s="235"/>
      <c r="M25" s="93"/>
    </row>
    <row r="26" spans="2:13" ht="14.5">
      <c r="B26" s="230" t="s">
        <v>16</v>
      </c>
      <c r="C26" s="289">
        <v>631</v>
      </c>
      <c r="D26" s="290" t="s">
        <v>653</v>
      </c>
      <c r="E26" s="236" t="s">
        <v>127</v>
      </c>
      <c r="F26" s="230">
        <v>1</v>
      </c>
      <c r="G26" s="230" t="s">
        <v>20</v>
      </c>
      <c r="H26" s="288" t="s">
        <v>647</v>
      </c>
      <c r="I26" s="219" t="s">
        <v>112</v>
      </c>
      <c r="J26" s="238" t="s">
        <v>22</v>
      </c>
      <c r="K26" s="234"/>
      <c r="L26" s="235"/>
      <c r="M26" s="93"/>
    </row>
    <row r="27" spans="2:13" ht="14.5">
      <c r="B27" s="230" t="s">
        <v>16</v>
      </c>
      <c r="C27" s="289">
        <v>657</v>
      </c>
      <c r="D27" s="290" t="s">
        <v>654</v>
      </c>
      <c r="E27" s="236" t="s">
        <v>127</v>
      </c>
      <c r="F27" s="230">
        <v>1</v>
      </c>
      <c r="G27" s="230" t="s">
        <v>20</v>
      </c>
      <c r="H27" s="288" t="s">
        <v>647</v>
      </c>
      <c r="I27" s="219" t="s">
        <v>655</v>
      </c>
      <c r="J27" s="238" t="s">
        <v>22</v>
      </c>
      <c r="K27" s="234"/>
      <c r="L27" s="235"/>
      <c r="M27" s="93"/>
    </row>
    <row r="28" spans="2:13" ht="14.5">
      <c r="B28" s="230" t="s">
        <v>16</v>
      </c>
      <c r="C28" s="289">
        <v>677</v>
      </c>
      <c r="D28" s="290" t="s">
        <v>656</v>
      </c>
      <c r="E28" s="236" t="s">
        <v>118</v>
      </c>
      <c r="F28" s="230">
        <v>1</v>
      </c>
      <c r="G28" s="230" t="s">
        <v>20</v>
      </c>
      <c r="H28" s="288" t="s">
        <v>647</v>
      </c>
      <c r="I28" s="219" t="s">
        <v>128</v>
      </c>
      <c r="J28" s="238" t="s">
        <v>22</v>
      </c>
      <c r="K28" s="234"/>
      <c r="L28" s="235"/>
      <c r="M28" s="93"/>
    </row>
    <row r="29" spans="2:13" ht="14.5">
      <c r="B29" s="187"/>
      <c r="C29" s="199"/>
      <c r="D29" s="189"/>
      <c r="E29" s="73"/>
      <c r="F29" s="140"/>
      <c r="G29" s="140"/>
      <c r="H29" s="140"/>
      <c r="I29" s="208"/>
      <c r="J29" s="200"/>
      <c r="K29" s="140"/>
      <c r="L29" s="143"/>
      <c r="M29" s="140"/>
    </row>
    <row r="30" spans="2:13" ht="14.5">
      <c r="B30" s="533" t="s">
        <v>28</v>
      </c>
      <c r="C30" s="534"/>
      <c r="D30" s="2"/>
      <c r="E30" s="3"/>
      <c r="F30" s="3"/>
      <c r="G30" s="3"/>
      <c r="H30" s="3"/>
      <c r="I30" s="206"/>
      <c r="J30" s="43"/>
      <c r="K30" s="3"/>
      <c r="L30" s="42"/>
      <c r="M30" s="3"/>
    </row>
    <row r="31" spans="2:13" ht="14.5">
      <c r="B31" s="211" t="s">
        <v>16</v>
      </c>
      <c r="C31" s="212" t="s">
        <v>657</v>
      </c>
      <c r="D31" s="213" t="s">
        <v>370</v>
      </c>
      <c r="E31" s="92" t="s">
        <v>400</v>
      </c>
      <c r="F31" s="93">
        <v>1</v>
      </c>
      <c r="G31" s="93" t="s">
        <v>20</v>
      </c>
      <c r="H31" s="93" t="s">
        <v>658</v>
      </c>
      <c r="I31" s="214"/>
      <c r="J31" s="215" t="s">
        <v>22</v>
      </c>
      <c r="K31" s="93"/>
      <c r="L31" s="95"/>
      <c r="M31" s="93"/>
    </row>
    <row r="32" spans="2:13" ht="14.5">
      <c r="B32" s="221"/>
      <c r="C32" s="269"/>
      <c r="D32" s="270"/>
      <c r="E32" s="224"/>
      <c r="F32" s="225"/>
      <c r="G32" s="225"/>
      <c r="H32" s="225"/>
      <c r="I32" s="227"/>
      <c r="J32" s="228"/>
      <c r="K32" s="225"/>
      <c r="L32" s="229"/>
      <c r="M32" s="225"/>
    </row>
    <row r="33" spans="2:13" ht="15.75" customHeight="1">
      <c r="B33" s="28"/>
      <c r="C33" s="29"/>
      <c r="D33" s="30"/>
      <c r="E33" s="28"/>
      <c r="F33" s="28"/>
      <c r="G33" s="28"/>
      <c r="H33" s="28"/>
      <c r="I33" s="210"/>
      <c r="J33" s="80"/>
      <c r="K33" s="28"/>
      <c r="L33" s="117"/>
      <c r="M33" s="28"/>
    </row>
    <row r="34" spans="2:13" ht="15.75" customHeight="1">
      <c r="B34" s="28"/>
      <c r="C34" s="29"/>
      <c r="D34" s="30"/>
      <c r="E34" s="28"/>
      <c r="F34" s="28"/>
      <c r="G34" s="28"/>
      <c r="H34" s="28"/>
      <c r="I34" s="210"/>
      <c r="J34" s="80"/>
      <c r="K34" s="28"/>
      <c r="L34" s="117"/>
      <c r="M34" s="28"/>
    </row>
    <row r="35" spans="2:13" ht="15.75" customHeight="1">
      <c r="B35" s="28"/>
      <c r="C35" s="29"/>
      <c r="D35" s="30"/>
      <c r="E35" s="28"/>
      <c r="F35" s="28"/>
      <c r="G35" s="28"/>
      <c r="H35" s="28"/>
      <c r="I35" s="210"/>
      <c r="J35" s="80"/>
      <c r="K35" s="28"/>
      <c r="L35" s="117"/>
      <c r="M35" s="28"/>
    </row>
    <row r="36" spans="2:13" ht="15.75" customHeight="1">
      <c r="B36" s="28"/>
      <c r="C36" s="29"/>
      <c r="D36" s="30"/>
      <c r="E36" s="28"/>
      <c r="F36" s="28"/>
      <c r="G36" s="28"/>
      <c r="H36" s="28"/>
      <c r="I36" s="210"/>
      <c r="J36" s="80"/>
      <c r="K36" s="28"/>
      <c r="L36" s="117"/>
      <c r="M36" s="28"/>
    </row>
    <row r="37" spans="2:13" ht="15.75" customHeight="1">
      <c r="B37" s="28"/>
      <c r="C37" s="29"/>
      <c r="D37" s="30"/>
      <c r="E37" s="28"/>
      <c r="F37" s="28"/>
      <c r="G37" s="28"/>
      <c r="H37" s="28"/>
      <c r="I37" s="210"/>
      <c r="J37" s="8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210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210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210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210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210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210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210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210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210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210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210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210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210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210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210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210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210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210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210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210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210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210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210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210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210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210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210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210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210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210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210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210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210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210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210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210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210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210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210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210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210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210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210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210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210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210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210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210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210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210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210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210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210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210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210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210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210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210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210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210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210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210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210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210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210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210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210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210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210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210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210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210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210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210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210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210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210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210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210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210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210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210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210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210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210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210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210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210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210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210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210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210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210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210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210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210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210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210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210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210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210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210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210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210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210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210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210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210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210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210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210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210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210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210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210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210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210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210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210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210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210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210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210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210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210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210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210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210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210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210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210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210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210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210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210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210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210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210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210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210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210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210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210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210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210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210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210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210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210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210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210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210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210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210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210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210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210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210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210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210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210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210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210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210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210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210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210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210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210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210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210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210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210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210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210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210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210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210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210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210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210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210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210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210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210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210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210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210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210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210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210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210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210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210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210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210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210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210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210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210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210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210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210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210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210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210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210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210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210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210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210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210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210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210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210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210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210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210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210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210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210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210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210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210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210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210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210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210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210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210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210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210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210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210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210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210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210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210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210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210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210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210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210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210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210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210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210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210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210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210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210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210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210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210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210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210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210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210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210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210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210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210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210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210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210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210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210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210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210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210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210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210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210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210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210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210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210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210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210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210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210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210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210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210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210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210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210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210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210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210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210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210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210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210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210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210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210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210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210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210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210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210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210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210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210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210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210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210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210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210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210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210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210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210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210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210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210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210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210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210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210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210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210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210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210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210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210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210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210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210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210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210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210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210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210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210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210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210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210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210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210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210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210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210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210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210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210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210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210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210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210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210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210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210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210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210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210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210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210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210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210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210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210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210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210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210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210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210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210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210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210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210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210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210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210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210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210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210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210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210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210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210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210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210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210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210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210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210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210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210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210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210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210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210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210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210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210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210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210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210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210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210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210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210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210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210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210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210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210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210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210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210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210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210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210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210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210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210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210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210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210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210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210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210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210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210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210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210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210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210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210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210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210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210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210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210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210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210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210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210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210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210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210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210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210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210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210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210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210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210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210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210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210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210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210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210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210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210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210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210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210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210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210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210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210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210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210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210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210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210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210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210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210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210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210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210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210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210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210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210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210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210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210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210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210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210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210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210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210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210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210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210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210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210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210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210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210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210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210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210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210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210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210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210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210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210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210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210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210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210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210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210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210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210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210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210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210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210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210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210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210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210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210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210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210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210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210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210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210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210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210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210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210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210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210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210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210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210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210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210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210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210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210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210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210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210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210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210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210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210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210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210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210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210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210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210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210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210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210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210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210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210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210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210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210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210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210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210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210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210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210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210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210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210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210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210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210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210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210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210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210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210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210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210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210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210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210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210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210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210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210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210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210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210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210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210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210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210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210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210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210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210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210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210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210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210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210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210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210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210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210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210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210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210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210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210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210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210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210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210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210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210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210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210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210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210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210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210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210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210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210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210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210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210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210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210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210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210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210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210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210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210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210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210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210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210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210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210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210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210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210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210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210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210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210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210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210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210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210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210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210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210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210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210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210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210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210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210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210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210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210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210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210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210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210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210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210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210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210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210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210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210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210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210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210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210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210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210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210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210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210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210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210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210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210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210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210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210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210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210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210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210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210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210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210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210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210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210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210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210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210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210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210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210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210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210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210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210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210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210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210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210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210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210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210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210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210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210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210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210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210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210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210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210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210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210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210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210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210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210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210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210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210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210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210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210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210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210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210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210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210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210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210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210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210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210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210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210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210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210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210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210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210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210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210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210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210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210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210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210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210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210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210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210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210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210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210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210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210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210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210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210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210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210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210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210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210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210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210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210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210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210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210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210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210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210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210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210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210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210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210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210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210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210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210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210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210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210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210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210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210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210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210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210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210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210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210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210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210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210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210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210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210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210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210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210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210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210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210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210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210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210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210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210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210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210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210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210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210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210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210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210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210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210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210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210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210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210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210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210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210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210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210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210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210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210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210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210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210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210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210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210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210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210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210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210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210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210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210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210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210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210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210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210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210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210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210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210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210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210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210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210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210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210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210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210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210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210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210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210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210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210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210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210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210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210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210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210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210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210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210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210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210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210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210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210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210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210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210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210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210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210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210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210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210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210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210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210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210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210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210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210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210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210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210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210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210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210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210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210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210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210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210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210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210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210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210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210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210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210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210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210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210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210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210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210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210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210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210"/>
      <c r="J986" s="8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210"/>
      <c r="J987" s="8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210"/>
      <c r="J988" s="80"/>
      <c r="K988" s="28"/>
      <c r="L988" s="117"/>
      <c r="M988" s="28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210"/>
      <c r="J989" s="80"/>
      <c r="K989" s="28"/>
      <c r="L989" s="117"/>
      <c r="M989" s="28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210"/>
      <c r="J990" s="80"/>
      <c r="K990" s="28"/>
      <c r="L990" s="117"/>
      <c r="M990" s="28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210"/>
      <c r="J991" s="80"/>
      <c r="K991" s="28"/>
      <c r="L991" s="117"/>
      <c r="M991" s="28"/>
    </row>
    <row r="992" spans="2:13" ht="15.75" customHeight="1">
      <c r="B992" s="28"/>
      <c r="C992" s="29"/>
      <c r="D992" s="30"/>
      <c r="E992" s="28"/>
      <c r="F992" s="28"/>
      <c r="G992" s="28"/>
      <c r="H992" s="28"/>
      <c r="I992" s="210"/>
      <c r="J992" s="80"/>
      <c r="K992" s="28"/>
      <c r="L992" s="117"/>
      <c r="M992" s="28"/>
    </row>
    <row r="993" spans="2:13" ht="15.75" customHeight="1">
      <c r="B993" s="28"/>
      <c r="C993" s="29"/>
      <c r="D993" s="30"/>
      <c r="E993" s="28"/>
      <c r="F993" s="28"/>
      <c r="G993" s="28"/>
      <c r="H993" s="28"/>
      <c r="I993" s="210"/>
      <c r="J993" s="80"/>
      <c r="K993" s="28"/>
      <c r="L993" s="117"/>
      <c r="M993" s="28"/>
    </row>
    <row r="994" spans="2:13" ht="15.75" customHeight="1">
      <c r="B994" s="28"/>
      <c r="C994" s="29"/>
      <c r="D994" s="30"/>
      <c r="E994" s="28"/>
      <c r="F994" s="28"/>
      <c r="G994" s="28"/>
      <c r="H994" s="28"/>
      <c r="I994" s="210"/>
      <c r="J994" s="80"/>
      <c r="K994" s="28"/>
      <c r="L994" s="117"/>
      <c r="M994" s="28"/>
    </row>
    <row r="995" spans="2:13" ht="15.75" customHeight="1">
      <c r="B995" s="28"/>
      <c r="C995" s="29"/>
      <c r="D995" s="30"/>
      <c r="E995" s="28"/>
      <c r="F995" s="28"/>
      <c r="G995" s="28"/>
      <c r="H995" s="28"/>
      <c r="I995" s="210"/>
      <c r="J995" s="80"/>
      <c r="K995" s="28"/>
      <c r="L995" s="117"/>
      <c r="M995" s="28"/>
    </row>
    <row r="996" spans="2:13" ht="15.75" customHeight="1">
      <c r="B996" s="28"/>
      <c r="C996" s="29"/>
      <c r="D996" s="30"/>
      <c r="E996" s="28"/>
      <c r="F996" s="28"/>
      <c r="G996" s="28"/>
      <c r="H996" s="28"/>
      <c r="I996" s="210"/>
      <c r="J996" s="80"/>
      <c r="K996" s="28"/>
      <c r="L996" s="117"/>
      <c r="M996" s="28"/>
    </row>
    <row r="997" spans="2:13" ht="15.75" customHeight="1">
      <c r="B997" s="28"/>
      <c r="C997" s="29"/>
      <c r="D997" s="30"/>
      <c r="E997" s="28"/>
      <c r="F997" s="28"/>
      <c r="G997" s="28"/>
      <c r="H997" s="28"/>
      <c r="I997" s="210"/>
      <c r="J997" s="80"/>
      <c r="K997" s="28"/>
      <c r="L997" s="117"/>
      <c r="M997" s="28"/>
    </row>
  </sheetData>
  <mergeCells count="15">
    <mergeCell ref="I1:I3"/>
    <mergeCell ref="J1:M1"/>
    <mergeCell ref="L2:M2"/>
    <mergeCell ref="B4:C4"/>
    <mergeCell ref="B6:C6"/>
    <mergeCell ref="D1:D3"/>
    <mergeCell ref="E1:E3"/>
    <mergeCell ref="F1:F3"/>
    <mergeCell ref="G1:G3"/>
    <mergeCell ref="H1:H3"/>
    <mergeCell ref="B15:C15"/>
    <mergeCell ref="B19:C19"/>
    <mergeCell ref="B30:C30"/>
    <mergeCell ref="B1:B3"/>
    <mergeCell ref="C1:C3"/>
  </mergeCells>
  <dataValidations count="1">
    <dataValidation type="list" allowBlank="1" showErrorMessage="1" sqref="J5 J7:J13 J16:J18 J20:J29 J31:J32" xr:uid="{00000000-0002-0000-1600-000000000000}">
      <formula1>"Tuntas,Belum,Proses Pengusulan,BATAL,DIUNDUR"</formula1>
    </dataValidation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NF14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ColWidth="14.453125" defaultRowHeight="15" customHeight="1"/>
  <cols>
    <col min="1" max="1" width="4.81640625" customWidth="1"/>
    <col min="2" max="2" width="29" customWidth="1"/>
    <col min="3" max="32" width="4.81640625" hidden="1" customWidth="1"/>
    <col min="33" max="33" width="6.26953125" customWidth="1"/>
    <col min="34" max="42" width="4.81640625" hidden="1" customWidth="1"/>
    <col min="43" max="48" width="5.81640625" hidden="1" customWidth="1"/>
    <col min="49" max="49" width="4.81640625" hidden="1" customWidth="1"/>
    <col min="50" max="54" width="5.08984375" hidden="1" customWidth="1"/>
    <col min="55" max="56" width="4.81640625" hidden="1" customWidth="1"/>
    <col min="57" max="61" width="5.26953125" hidden="1" customWidth="1"/>
    <col min="62" max="62" width="6.54296875" customWidth="1"/>
    <col min="63" max="94" width="4.81640625" hidden="1" customWidth="1"/>
    <col min="95" max="95" width="5.81640625" customWidth="1"/>
    <col min="96" max="126" width="4.81640625" hidden="1" customWidth="1"/>
    <col min="127" max="138" width="4.81640625" customWidth="1"/>
    <col min="139" max="141" width="4.81640625" hidden="1" customWidth="1"/>
    <col min="142" max="143" width="5.453125" customWidth="1"/>
    <col min="144" max="144" width="5.54296875" customWidth="1"/>
    <col min="145" max="146" width="4.81640625" customWidth="1"/>
    <col min="147" max="149" width="5.453125" customWidth="1"/>
    <col min="150" max="151" width="5.26953125" customWidth="1"/>
    <col min="152" max="370" width="4.81640625" customWidth="1"/>
  </cols>
  <sheetData>
    <row r="1" spans="1:370" ht="15.5">
      <c r="A1" s="560"/>
      <c r="B1" s="560" t="s">
        <v>695</v>
      </c>
      <c r="C1" s="554" t="s">
        <v>696</v>
      </c>
      <c r="D1" s="549"/>
      <c r="E1" s="549"/>
      <c r="F1" s="549"/>
      <c r="G1" s="549"/>
      <c r="H1" s="549"/>
      <c r="I1" s="549"/>
      <c r="J1" s="549"/>
      <c r="K1" s="549"/>
      <c r="L1" s="549"/>
      <c r="M1" s="549"/>
      <c r="N1" s="549"/>
      <c r="O1" s="549"/>
      <c r="P1" s="549"/>
      <c r="Q1" s="549"/>
      <c r="R1" s="549"/>
      <c r="S1" s="549"/>
      <c r="T1" s="549"/>
      <c r="U1" s="549"/>
      <c r="V1" s="549"/>
      <c r="W1" s="549"/>
      <c r="X1" s="549"/>
      <c r="Y1" s="549"/>
      <c r="Z1" s="549"/>
      <c r="AA1" s="549"/>
      <c r="AB1" s="549"/>
      <c r="AC1" s="549"/>
      <c r="AD1" s="549"/>
      <c r="AE1" s="549"/>
      <c r="AF1" s="534"/>
      <c r="AG1" s="553" t="s">
        <v>697</v>
      </c>
      <c r="AH1" s="554" t="s">
        <v>698</v>
      </c>
      <c r="AI1" s="549"/>
      <c r="AJ1" s="549"/>
      <c r="AK1" s="549"/>
      <c r="AL1" s="549"/>
      <c r="AM1" s="549"/>
      <c r="AN1" s="549"/>
      <c r="AO1" s="549"/>
      <c r="AP1" s="549"/>
      <c r="AQ1" s="549"/>
      <c r="AR1" s="549"/>
      <c r="AS1" s="549"/>
      <c r="AT1" s="549"/>
      <c r="AU1" s="549"/>
      <c r="AV1" s="549"/>
      <c r="AW1" s="549"/>
      <c r="AX1" s="549"/>
      <c r="AY1" s="549"/>
      <c r="AZ1" s="549"/>
      <c r="BA1" s="549"/>
      <c r="BB1" s="549"/>
      <c r="BC1" s="549"/>
      <c r="BD1" s="549"/>
      <c r="BE1" s="549"/>
      <c r="BF1" s="549"/>
      <c r="BG1" s="549"/>
      <c r="BH1" s="549"/>
      <c r="BI1" s="534"/>
      <c r="BJ1" s="553" t="s">
        <v>699</v>
      </c>
      <c r="BK1" s="555" t="s">
        <v>700</v>
      </c>
      <c r="BL1" s="554" t="s">
        <v>701</v>
      </c>
      <c r="BM1" s="549"/>
      <c r="BN1" s="549"/>
      <c r="BO1" s="549"/>
      <c r="BP1" s="549"/>
      <c r="BQ1" s="549"/>
      <c r="BR1" s="549"/>
      <c r="BS1" s="549"/>
      <c r="BT1" s="549"/>
      <c r="BU1" s="549"/>
      <c r="BV1" s="549"/>
      <c r="BW1" s="549"/>
      <c r="BX1" s="549"/>
      <c r="BY1" s="549"/>
      <c r="BZ1" s="549"/>
      <c r="CA1" s="549"/>
      <c r="CB1" s="549"/>
      <c r="CC1" s="549"/>
      <c r="CD1" s="549"/>
      <c r="CE1" s="549"/>
      <c r="CF1" s="549"/>
      <c r="CG1" s="549"/>
      <c r="CH1" s="549"/>
      <c r="CI1" s="549"/>
      <c r="CJ1" s="549"/>
      <c r="CK1" s="549"/>
      <c r="CL1" s="549"/>
      <c r="CM1" s="549"/>
      <c r="CN1" s="549"/>
      <c r="CO1" s="549"/>
      <c r="CP1" s="534"/>
      <c r="CQ1" s="553" t="s">
        <v>702</v>
      </c>
      <c r="CR1" s="555" t="s">
        <v>703</v>
      </c>
      <c r="CS1" s="564" t="s">
        <v>704</v>
      </c>
      <c r="CT1" s="549"/>
      <c r="CU1" s="549"/>
      <c r="CV1" s="549"/>
      <c r="CW1" s="549"/>
      <c r="CX1" s="549"/>
      <c r="CY1" s="549"/>
      <c r="CZ1" s="549"/>
      <c r="DA1" s="549"/>
      <c r="DB1" s="549"/>
      <c r="DC1" s="549"/>
      <c r="DD1" s="549"/>
      <c r="DE1" s="549"/>
      <c r="DF1" s="549"/>
      <c r="DG1" s="549"/>
      <c r="DH1" s="549"/>
      <c r="DI1" s="549"/>
      <c r="DJ1" s="549"/>
      <c r="DK1" s="549"/>
      <c r="DL1" s="549"/>
      <c r="DM1" s="549"/>
      <c r="DN1" s="549"/>
      <c r="DO1" s="549"/>
      <c r="DP1" s="549"/>
      <c r="DQ1" s="549"/>
      <c r="DR1" s="549"/>
      <c r="DS1" s="549"/>
      <c r="DT1" s="549"/>
      <c r="DU1" s="549"/>
      <c r="DV1" s="534"/>
      <c r="DW1" s="553" t="s">
        <v>705</v>
      </c>
      <c r="DX1" s="555" t="s">
        <v>706</v>
      </c>
      <c r="DY1" s="554" t="s">
        <v>707</v>
      </c>
      <c r="DZ1" s="549"/>
      <c r="EA1" s="549"/>
      <c r="EB1" s="549"/>
      <c r="EC1" s="549"/>
      <c r="ED1" s="549"/>
      <c r="EE1" s="549"/>
      <c r="EF1" s="549"/>
      <c r="EG1" s="549"/>
      <c r="EH1" s="549"/>
      <c r="EI1" s="549"/>
      <c r="EJ1" s="549"/>
      <c r="EK1" s="549"/>
      <c r="EL1" s="549"/>
      <c r="EM1" s="549"/>
      <c r="EN1" s="549"/>
      <c r="EO1" s="549"/>
      <c r="EP1" s="549"/>
      <c r="EQ1" s="549"/>
      <c r="ER1" s="549"/>
      <c r="ES1" s="549"/>
      <c r="ET1" s="549"/>
      <c r="EU1" s="549"/>
      <c r="EV1" s="549"/>
      <c r="EW1" s="549"/>
      <c r="EX1" s="549"/>
      <c r="EY1" s="549"/>
      <c r="EZ1" s="549"/>
      <c r="FA1" s="549"/>
      <c r="FB1" s="549"/>
      <c r="FC1" s="534"/>
      <c r="FD1" s="553" t="s">
        <v>708</v>
      </c>
      <c r="FE1" s="555" t="s">
        <v>706</v>
      </c>
      <c r="FF1" s="554" t="s">
        <v>709</v>
      </c>
      <c r="FG1" s="549"/>
      <c r="FH1" s="549"/>
      <c r="FI1" s="549"/>
      <c r="FJ1" s="549"/>
      <c r="FK1" s="549"/>
      <c r="FL1" s="549"/>
      <c r="FM1" s="549"/>
      <c r="FN1" s="549"/>
      <c r="FO1" s="549"/>
      <c r="FP1" s="549"/>
      <c r="FQ1" s="549"/>
      <c r="FR1" s="549"/>
      <c r="FS1" s="549"/>
      <c r="FT1" s="549"/>
      <c r="FU1" s="549"/>
      <c r="FV1" s="549"/>
      <c r="FW1" s="549"/>
      <c r="FX1" s="549"/>
      <c r="FY1" s="549"/>
      <c r="FZ1" s="549"/>
      <c r="GA1" s="549"/>
      <c r="GB1" s="549"/>
      <c r="GC1" s="549"/>
      <c r="GD1" s="549"/>
      <c r="GE1" s="549"/>
      <c r="GF1" s="549"/>
      <c r="GG1" s="549"/>
      <c r="GH1" s="549"/>
      <c r="GI1" s="534"/>
      <c r="GJ1" s="562" t="s">
        <v>711</v>
      </c>
      <c r="GK1" s="554" t="s">
        <v>710</v>
      </c>
      <c r="GL1" s="549"/>
      <c r="GM1" s="549"/>
      <c r="GN1" s="549"/>
      <c r="GO1" s="549"/>
      <c r="GP1" s="549"/>
      <c r="GQ1" s="549"/>
      <c r="GR1" s="549"/>
      <c r="GS1" s="549"/>
      <c r="GT1" s="549"/>
      <c r="GU1" s="549"/>
      <c r="GV1" s="549"/>
      <c r="GW1" s="549"/>
      <c r="GX1" s="549"/>
      <c r="GY1" s="549"/>
      <c r="GZ1" s="549"/>
      <c r="HA1" s="549"/>
      <c r="HB1" s="549"/>
      <c r="HC1" s="549"/>
      <c r="HD1" s="549"/>
      <c r="HE1" s="549"/>
      <c r="HF1" s="549"/>
      <c r="HG1" s="549"/>
      <c r="HH1" s="549"/>
      <c r="HI1" s="549"/>
      <c r="HJ1" s="549"/>
      <c r="HK1" s="549"/>
      <c r="HL1" s="549"/>
      <c r="HM1" s="549"/>
      <c r="HN1" s="549"/>
      <c r="HO1" s="534"/>
      <c r="HP1" s="562" t="s">
        <v>711</v>
      </c>
      <c r="HQ1" s="554" t="s">
        <v>712</v>
      </c>
      <c r="HR1" s="549"/>
      <c r="HS1" s="549"/>
      <c r="HT1" s="549"/>
      <c r="HU1" s="549"/>
      <c r="HV1" s="549"/>
      <c r="HW1" s="549"/>
      <c r="HX1" s="549"/>
      <c r="HY1" s="549"/>
      <c r="HZ1" s="549"/>
      <c r="IA1" s="549"/>
      <c r="IB1" s="549"/>
      <c r="IC1" s="549"/>
      <c r="ID1" s="549"/>
      <c r="IE1" s="549"/>
      <c r="IF1" s="549"/>
      <c r="IG1" s="549"/>
      <c r="IH1" s="549"/>
      <c r="II1" s="549"/>
      <c r="IJ1" s="549"/>
      <c r="IK1" s="549"/>
      <c r="IL1" s="549"/>
      <c r="IM1" s="549"/>
      <c r="IN1" s="549"/>
      <c r="IO1" s="549"/>
      <c r="IP1" s="549"/>
      <c r="IQ1" s="549"/>
      <c r="IR1" s="549"/>
      <c r="IS1" s="549"/>
      <c r="IT1" s="549"/>
      <c r="IU1" s="534"/>
      <c r="IV1" s="562" t="s">
        <v>711</v>
      </c>
      <c r="IW1" s="554" t="s">
        <v>713</v>
      </c>
      <c r="IX1" s="549"/>
      <c r="IY1" s="549"/>
      <c r="IZ1" s="549"/>
      <c r="JA1" s="549"/>
      <c r="JB1" s="549"/>
      <c r="JC1" s="549"/>
      <c r="JD1" s="549"/>
      <c r="JE1" s="549"/>
      <c r="JF1" s="549"/>
      <c r="JG1" s="549"/>
      <c r="JH1" s="549"/>
      <c r="JI1" s="549"/>
      <c r="JJ1" s="549"/>
      <c r="JK1" s="549"/>
      <c r="JL1" s="549"/>
      <c r="JM1" s="549"/>
      <c r="JN1" s="549"/>
      <c r="JO1" s="549"/>
      <c r="JP1" s="549"/>
      <c r="JQ1" s="549"/>
      <c r="JR1" s="549"/>
      <c r="JS1" s="549"/>
      <c r="JT1" s="549"/>
      <c r="JU1" s="549"/>
      <c r="JV1" s="549"/>
      <c r="JW1" s="549"/>
      <c r="JX1" s="549"/>
      <c r="JY1" s="549"/>
      <c r="JZ1" s="534"/>
      <c r="KA1" s="562" t="s">
        <v>711</v>
      </c>
      <c r="KB1" s="293" t="s">
        <v>714</v>
      </c>
      <c r="KC1" s="294"/>
      <c r="KD1" s="294"/>
      <c r="KE1" s="294"/>
      <c r="KF1" s="294"/>
      <c r="KG1" s="294"/>
      <c r="KH1" s="294"/>
      <c r="KI1" s="294"/>
      <c r="KJ1" s="294"/>
      <c r="KK1" s="294"/>
      <c r="KL1" s="294"/>
      <c r="KM1" s="294"/>
      <c r="KN1" s="294"/>
      <c r="KO1" s="294"/>
      <c r="KP1" s="294"/>
      <c r="KQ1" s="294"/>
      <c r="KR1" s="294"/>
      <c r="KS1" s="294"/>
      <c r="KT1" s="294"/>
      <c r="KU1" s="294"/>
      <c r="KV1" s="294"/>
      <c r="KW1" s="294"/>
      <c r="KX1" s="294"/>
      <c r="KY1" s="294"/>
      <c r="KZ1" s="294"/>
      <c r="LA1" s="294"/>
      <c r="LB1" s="294"/>
      <c r="LC1" s="294"/>
      <c r="LD1" s="294"/>
      <c r="LE1" s="294"/>
      <c r="LF1" s="294"/>
      <c r="LG1" s="294"/>
      <c r="LH1" s="293" t="s">
        <v>715</v>
      </c>
      <c r="LI1" s="294"/>
      <c r="LJ1" s="294"/>
      <c r="LK1" s="294"/>
      <c r="LL1" s="294"/>
      <c r="LM1" s="294"/>
      <c r="LN1" s="294"/>
      <c r="LO1" s="294"/>
      <c r="LP1" s="294"/>
      <c r="LQ1" s="294"/>
      <c r="LR1" s="294"/>
      <c r="LS1" s="294"/>
      <c r="LT1" s="294"/>
      <c r="LU1" s="294"/>
      <c r="LV1" s="294"/>
      <c r="LW1" s="294"/>
      <c r="LX1" s="294"/>
      <c r="LY1" s="294"/>
      <c r="LZ1" s="294"/>
      <c r="MA1" s="294"/>
      <c r="MB1" s="294"/>
      <c r="MC1" s="294"/>
      <c r="MD1" s="294"/>
      <c r="ME1" s="294"/>
      <c r="MF1" s="294"/>
      <c r="MG1" s="294"/>
      <c r="MH1" s="294"/>
      <c r="MI1" s="294"/>
      <c r="MJ1" s="294"/>
      <c r="MK1" s="294"/>
      <c r="ML1" s="562" t="s">
        <v>711</v>
      </c>
      <c r="MM1" s="554" t="s">
        <v>716</v>
      </c>
      <c r="MN1" s="549"/>
      <c r="MO1" s="549"/>
      <c r="MP1" s="549"/>
      <c r="MQ1" s="549"/>
      <c r="MR1" s="549"/>
      <c r="MS1" s="549"/>
      <c r="MT1" s="549"/>
      <c r="MU1" s="549"/>
      <c r="MV1" s="549"/>
      <c r="MW1" s="549"/>
      <c r="MX1" s="549"/>
      <c r="MY1" s="549"/>
      <c r="MZ1" s="549"/>
      <c r="NA1" s="549"/>
      <c r="NB1" s="549"/>
      <c r="NC1" s="549"/>
      <c r="ND1" s="549"/>
      <c r="NE1" s="549"/>
      <c r="NF1" s="534"/>
    </row>
    <row r="2" spans="1:370" ht="27" customHeight="1">
      <c r="A2" s="536"/>
      <c r="B2" s="536"/>
      <c r="C2" s="295" t="s">
        <v>670</v>
      </c>
      <c r="D2" s="295" t="s">
        <v>674</v>
      </c>
      <c r="E2" s="295" t="s">
        <v>675</v>
      </c>
      <c r="F2" s="295" t="s">
        <v>717</v>
      </c>
      <c r="G2" s="295" t="s">
        <v>681</v>
      </c>
      <c r="H2" s="295" t="s">
        <v>718</v>
      </c>
      <c r="I2" s="295" t="s">
        <v>682</v>
      </c>
      <c r="J2" s="295" t="s">
        <v>670</v>
      </c>
      <c r="K2" s="295" t="s">
        <v>674</v>
      </c>
      <c r="L2" s="295" t="s">
        <v>675</v>
      </c>
      <c r="M2" s="295" t="s">
        <v>717</v>
      </c>
      <c r="N2" s="295" t="s">
        <v>681</v>
      </c>
      <c r="O2" s="295" t="s">
        <v>718</v>
      </c>
      <c r="P2" s="295" t="s">
        <v>682</v>
      </c>
      <c r="Q2" s="295" t="s">
        <v>670</v>
      </c>
      <c r="R2" s="295" t="s">
        <v>674</v>
      </c>
      <c r="S2" s="295" t="s">
        <v>675</v>
      </c>
      <c r="T2" s="295" t="s">
        <v>717</v>
      </c>
      <c r="U2" s="295" t="s">
        <v>681</v>
      </c>
      <c r="V2" s="295" t="s">
        <v>718</v>
      </c>
      <c r="W2" s="295" t="s">
        <v>682</v>
      </c>
      <c r="X2" s="295" t="s">
        <v>670</v>
      </c>
      <c r="Y2" s="295" t="s">
        <v>674</v>
      </c>
      <c r="Z2" s="295" t="s">
        <v>675</v>
      </c>
      <c r="AA2" s="295" t="s">
        <v>717</v>
      </c>
      <c r="AB2" s="296" t="s">
        <v>681</v>
      </c>
      <c r="AC2" s="296" t="s">
        <v>718</v>
      </c>
      <c r="AD2" s="296" t="s">
        <v>682</v>
      </c>
      <c r="AE2" s="295" t="s">
        <v>670</v>
      </c>
      <c r="AF2" s="295" t="s">
        <v>674</v>
      </c>
      <c r="AG2" s="536"/>
      <c r="AH2" s="295" t="s">
        <v>675</v>
      </c>
      <c r="AI2" s="295" t="s">
        <v>717</v>
      </c>
      <c r="AJ2" s="295" t="s">
        <v>681</v>
      </c>
      <c r="AK2" s="295" t="s">
        <v>718</v>
      </c>
      <c r="AL2" s="295" t="s">
        <v>682</v>
      </c>
      <c r="AM2" s="295" t="s">
        <v>670</v>
      </c>
      <c r="AN2" s="295" t="s">
        <v>674</v>
      </c>
      <c r="AO2" s="295" t="s">
        <v>675</v>
      </c>
      <c r="AP2" s="295" t="s">
        <v>717</v>
      </c>
      <c r="AQ2" s="295" t="s">
        <v>681</v>
      </c>
      <c r="AR2" s="295" t="s">
        <v>718</v>
      </c>
      <c r="AS2" s="295" t="s">
        <v>682</v>
      </c>
      <c r="AT2" s="295" t="s">
        <v>670</v>
      </c>
      <c r="AU2" s="295" t="s">
        <v>674</v>
      </c>
      <c r="AV2" s="295" t="s">
        <v>675</v>
      </c>
      <c r="AW2" s="295" t="s">
        <v>717</v>
      </c>
      <c r="AX2" s="295" t="s">
        <v>681</v>
      </c>
      <c r="AY2" s="295" t="s">
        <v>718</v>
      </c>
      <c r="AZ2" s="295" t="s">
        <v>682</v>
      </c>
      <c r="BA2" s="295" t="s">
        <v>670</v>
      </c>
      <c r="BB2" s="295" t="s">
        <v>674</v>
      </c>
      <c r="BC2" s="295" t="s">
        <v>675</v>
      </c>
      <c r="BD2" s="295" t="s">
        <v>717</v>
      </c>
      <c r="BE2" s="295" t="s">
        <v>681</v>
      </c>
      <c r="BF2" s="295" t="s">
        <v>718</v>
      </c>
      <c r="BG2" s="295" t="s">
        <v>682</v>
      </c>
      <c r="BH2" s="295" t="s">
        <v>670</v>
      </c>
      <c r="BI2" s="295" t="s">
        <v>674</v>
      </c>
      <c r="BJ2" s="536"/>
      <c r="BK2" s="536"/>
      <c r="BL2" s="295" t="s">
        <v>675</v>
      </c>
      <c r="BM2" s="295" t="s">
        <v>717</v>
      </c>
      <c r="BN2" s="295" t="s">
        <v>681</v>
      </c>
      <c r="BO2" s="295" t="s">
        <v>718</v>
      </c>
      <c r="BP2" s="295" t="s">
        <v>682</v>
      </c>
      <c r="BQ2" s="295" t="s">
        <v>670</v>
      </c>
      <c r="BR2" s="295" t="s">
        <v>674</v>
      </c>
      <c r="BS2" s="295" t="s">
        <v>675</v>
      </c>
      <c r="BT2" s="295" t="s">
        <v>717</v>
      </c>
      <c r="BU2" s="295" t="s">
        <v>681</v>
      </c>
      <c r="BV2" s="295" t="s">
        <v>718</v>
      </c>
      <c r="BW2" s="295" t="s">
        <v>682</v>
      </c>
      <c r="BX2" s="295" t="s">
        <v>670</v>
      </c>
      <c r="BY2" s="295" t="s">
        <v>674</v>
      </c>
      <c r="BZ2" s="295" t="s">
        <v>675</v>
      </c>
      <c r="CA2" s="295" t="s">
        <v>717</v>
      </c>
      <c r="CB2" s="295" t="s">
        <v>681</v>
      </c>
      <c r="CC2" s="295" t="s">
        <v>718</v>
      </c>
      <c r="CD2" s="295" t="s">
        <v>682</v>
      </c>
      <c r="CE2" s="295" t="s">
        <v>670</v>
      </c>
      <c r="CF2" s="295" t="s">
        <v>674</v>
      </c>
      <c r="CG2" s="295" t="s">
        <v>675</v>
      </c>
      <c r="CH2" s="295" t="s">
        <v>717</v>
      </c>
      <c r="CI2" s="295" t="s">
        <v>681</v>
      </c>
      <c r="CJ2" s="295" t="s">
        <v>718</v>
      </c>
      <c r="CK2" s="295" t="s">
        <v>682</v>
      </c>
      <c r="CL2" s="295" t="s">
        <v>670</v>
      </c>
      <c r="CM2" s="295" t="s">
        <v>674</v>
      </c>
      <c r="CN2" s="295" t="s">
        <v>675</v>
      </c>
      <c r="CO2" s="295" t="s">
        <v>717</v>
      </c>
      <c r="CP2" s="295" t="s">
        <v>681</v>
      </c>
      <c r="CQ2" s="536"/>
      <c r="CR2" s="536"/>
      <c r="CS2" s="297" t="s">
        <v>718</v>
      </c>
      <c r="CT2" s="297" t="s">
        <v>682</v>
      </c>
      <c r="CU2" s="297" t="s">
        <v>670</v>
      </c>
      <c r="CV2" s="297" t="s">
        <v>674</v>
      </c>
      <c r="CW2" s="297" t="s">
        <v>675</v>
      </c>
      <c r="CX2" s="297" t="s">
        <v>717</v>
      </c>
      <c r="CY2" s="297" t="s">
        <v>681</v>
      </c>
      <c r="CZ2" s="295" t="s">
        <v>718</v>
      </c>
      <c r="DA2" s="295" t="s">
        <v>682</v>
      </c>
      <c r="DB2" s="295" t="s">
        <v>670</v>
      </c>
      <c r="DC2" s="295" t="s">
        <v>674</v>
      </c>
      <c r="DD2" s="295" t="s">
        <v>675</v>
      </c>
      <c r="DE2" s="295" t="s">
        <v>717</v>
      </c>
      <c r="DF2" s="295" t="s">
        <v>681</v>
      </c>
      <c r="DG2" s="295" t="s">
        <v>718</v>
      </c>
      <c r="DH2" s="295" t="s">
        <v>682</v>
      </c>
      <c r="DI2" s="295" t="s">
        <v>670</v>
      </c>
      <c r="DJ2" s="297" t="s">
        <v>674</v>
      </c>
      <c r="DK2" s="295" t="s">
        <v>675</v>
      </c>
      <c r="DL2" s="295" t="s">
        <v>717</v>
      </c>
      <c r="DM2" s="295" t="s">
        <v>681</v>
      </c>
      <c r="DN2" s="295" t="s">
        <v>718</v>
      </c>
      <c r="DO2" s="295" t="s">
        <v>682</v>
      </c>
      <c r="DP2" s="295" t="s">
        <v>670</v>
      </c>
      <c r="DQ2" s="295" t="s">
        <v>674</v>
      </c>
      <c r="DR2" s="295" t="s">
        <v>675</v>
      </c>
      <c r="DS2" s="295" t="s">
        <v>717</v>
      </c>
      <c r="DT2" s="295" t="s">
        <v>681</v>
      </c>
      <c r="DU2" s="295" t="s">
        <v>718</v>
      </c>
      <c r="DV2" s="295" t="s">
        <v>682</v>
      </c>
      <c r="DW2" s="536"/>
      <c r="DX2" s="536"/>
      <c r="DY2" s="295" t="s">
        <v>670</v>
      </c>
      <c r="DZ2" s="295" t="s">
        <v>674</v>
      </c>
      <c r="EA2" s="295" t="s">
        <v>675</v>
      </c>
      <c r="EB2" s="295" t="s">
        <v>717</v>
      </c>
      <c r="EC2" s="295" t="s">
        <v>681</v>
      </c>
      <c r="ED2" s="295" t="s">
        <v>718</v>
      </c>
      <c r="EE2" s="295" t="s">
        <v>682</v>
      </c>
      <c r="EF2" s="295" t="s">
        <v>670</v>
      </c>
      <c r="EG2" s="295" t="s">
        <v>674</v>
      </c>
      <c r="EH2" s="295" t="s">
        <v>675</v>
      </c>
      <c r="EI2" s="295" t="s">
        <v>717</v>
      </c>
      <c r="EJ2" s="295" t="s">
        <v>681</v>
      </c>
      <c r="EK2" s="295" t="s">
        <v>718</v>
      </c>
      <c r="EL2" s="295" t="s">
        <v>682</v>
      </c>
      <c r="EM2" s="295" t="s">
        <v>670</v>
      </c>
      <c r="EN2" s="295" t="s">
        <v>674</v>
      </c>
      <c r="EO2" s="295" t="s">
        <v>675</v>
      </c>
      <c r="EP2" s="295" t="s">
        <v>717</v>
      </c>
      <c r="EQ2" s="295" t="s">
        <v>681</v>
      </c>
      <c r="ER2" s="295" t="s">
        <v>718</v>
      </c>
      <c r="ES2" s="295" t="s">
        <v>682</v>
      </c>
      <c r="ET2" s="295" t="s">
        <v>670</v>
      </c>
      <c r="EU2" s="295" t="s">
        <v>674</v>
      </c>
      <c r="EV2" s="295" t="s">
        <v>675</v>
      </c>
      <c r="EW2" s="295" t="s">
        <v>717</v>
      </c>
      <c r="EX2" s="295" t="s">
        <v>681</v>
      </c>
      <c r="EY2" s="295" t="s">
        <v>718</v>
      </c>
      <c r="EZ2" s="295" t="s">
        <v>682</v>
      </c>
      <c r="FA2" s="295" t="s">
        <v>670</v>
      </c>
      <c r="FB2" s="295" t="s">
        <v>674</v>
      </c>
      <c r="FC2" s="295" t="s">
        <v>675</v>
      </c>
      <c r="FD2" s="536"/>
      <c r="FE2" s="536"/>
      <c r="FF2" s="295" t="s">
        <v>717</v>
      </c>
      <c r="FG2" s="295" t="s">
        <v>681</v>
      </c>
      <c r="FH2" s="295" t="s">
        <v>718</v>
      </c>
      <c r="FI2" s="295" t="s">
        <v>682</v>
      </c>
      <c r="FJ2" s="295" t="s">
        <v>670</v>
      </c>
      <c r="FK2" s="295" t="s">
        <v>674</v>
      </c>
      <c r="FL2" s="295" t="s">
        <v>675</v>
      </c>
      <c r="FM2" s="295" t="s">
        <v>717</v>
      </c>
      <c r="FN2" s="295" t="s">
        <v>681</v>
      </c>
      <c r="FO2" s="295" t="s">
        <v>718</v>
      </c>
      <c r="FP2" s="295" t="s">
        <v>682</v>
      </c>
      <c r="FQ2" s="295" t="s">
        <v>670</v>
      </c>
      <c r="FR2" s="295" t="s">
        <v>674</v>
      </c>
      <c r="FS2" s="295" t="s">
        <v>675</v>
      </c>
      <c r="FT2" s="295" t="s">
        <v>717</v>
      </c>
      <c r="FU2" s="295" t="s">
        <v>681</v>
      </c>
      <c r="FV2" s="295" t="s">
        <v>718</v>
      </c>
      <c r="FW2" s="295" t="s">
        <v>682</v>
      </c>
      <c r="FX2" s="295" t="s">
        <v>670</v>
      </c>
      <c r="FY2" s="295" t="s">
        <v>674</v>
      </c>
      <c r="FZ2" s="295" t="s">
        <v>675</v>
      </c>
      <c r="GA2" s="295" t="s">
        <v>717</v>
      </c>
      <c r="GB2" s="295" t="s">
        <v>681</v>
      </c>
      <c r="GC2" s="295" t="s">
        <v>718</v>
      </c>
      <c r="GD2" s="295" t="s">
        <v>682</v>
      </c>
      <c r="GE2" s="295" t="s">
        <v>670</v>
      </c>
      <c r="GF2" s="295" t="s">
        <v>674</v>
      </c>
      <c r="GG2" s="295" t="s">
        <v>675</v>
      </c>
      <c r="GH2" s="295" t="s">
        <v>717</v>
      </c>
      <c r="GI2" s="295" t="s">
        <v>681</v>
      </c>
      <c r="GJ2" s="536"/>
      <c r="GK2" s="295" t="s">
        <v>718</v>
      </c>
      <c r="GL2" s="295" t="s">
        <v>682</v>
      </c>
      <c r="GM2" s="295" t="s">
        <v>670</v>
      </c>
      <c r="GN2" s="295" t="s">
        <v>674</v>
      </c>
      <c r="GO2" s="295" t="s">
        <v>675</v>
      </c>
      <c r="GP2" s="295" t="s">
        <v>717</v>
      </c>
      <c r="GQ2" s="295" t="s">
        <v>681</v>
      </c>
      <c r="GR2" s="295" t="s">
        <v>718</v>
      </c>
      <c r="GS2" s="295" t="s">
        <v>682</v>
      </c>
      <c r="GT2" s="295" t="s">
        <v>670</v>
      </c>
      <c r="GU2" s="295" t="s">
        <v>674</v>
      </c>
      <c r="GV2" s="295" t="s">
        <v>675</v>
      </c>
      <c r="GW2" s="295" t="s">
        <v>717</v>
      </c>
      <c r="GX2" s="295" t="s">
        <v>681</v>
      </c>
      <c r="GY2" s="295" t="s">
        <v>718</v>
      </c>
      <c r="GZ2" s="295" t="s">
        <v>682</v>
      </c>
      <c r="HA2" s="295" t="s">
        <v>670</v>
      </c>
      <c r="HB2" s="295" t="s">
        <v>674</v>
      </c>
      <c r="HC2" s="295" t="s">
        <v>675</v>
      </c>
      <c r="HD2" s="295" t="s">
        <v>717</v>
      </c>
      <c r="HE2" s="295" t="s">
        <v>681</v>
      </c>
      <c r="HF2" s="295" t="s">
        <v>718</v>
      </c>
      <c r="HG2" s="295" t="s">
        <v>682</v>
      </c>
      <c r="HH2" s="295" t="s">
        <v>670</v>
      </c>
      <c r="HI2" s="295" t="s">
        <v>674</v>
      </c>
      <c r="HJ2" s="295" t="s">
        <v>675</v>
      </c>
      <c r="HK2" s="295" t="s">
        <v>717</v>
      </c>
      <c r="HL2" s="295" t="s">
        <v>681</v>
      </c>
      <c r="HM2" s="295" t="s">
        <v>718</v>
      </c>
      <c r="HN2" s="295" t="s">
        <v>682</v>
      </c>
      <c r="HO2" s="295" t="s">
        <v>670</v>
      </c>
      <c r="HP2" s="536"/>
      <c r="HQ2" s="295" t="s">
        <v>674</v>
      </c>
      <c r="HR2" s="295" t="s">
        <v>675</v>
      </c>
      <c r="HS2" s="295" t="s">
        <v>717</v>
      </c>
      <c r="HT2" s="295" t="s">
        <v>681</v>
      </c>
      <c r="HU2" s="295" t="s">
        <v>718</v>
      </c>
      <c r="HV2" s="295" t="s">
        <v>682</v>
      </c>
      <c r="HW2" s="295" t="s">
        <v>670</v>
      </c>
      <c r="HX2" s="295" t="s">
        <v>674</v>
      </c>
      <c r="HY2" s="295" t="s">
        <v>675</v>
      </c>
      <c r="HZ2" s="295" t="s">
        <v>717</v>
      </c>
      <c r="IA2" s="295" t="s">
        <v>681</v>
      </c>
      <c r="IB2" s="295" t="s">
        <v>718</v>
      </c>
      <c r="IC2" s="295" t="s">
        <v>682</v>
      </c>
      <c r="ID2" s="295" t="s">
        <v>670</v>
      </c>
      <c r="IE2" s="295" t="s">
        <v>674</v>
      </c>
      <c r="IF2" s="295" t="s">
        <v>675</v>
      </c>
      <c r="IG2" s="295" t="s">
        <v>717</v>
      </c>
      <c r="IH2" s="295" t="s">
        <v>681</v>
      </c>
      <c r="II2" s="295" t="s">
        <v>718</v>
      </c>
      <c r="IJ2" s="295" t="s">
        <v>682</v>
      </c>
      <c r="IK2" s="295" t="s">
        <v>670</v>
      </c>
      <c r="IL2" s="295" t="s">
        <v>674</v>
      </c>
      <c r="IM2" s="295" t="s">
        <v>675</v>
      </c>
      <c r="IN2" s="295" t="s">
        <v>717</v>
      </c>
      <c r="IO2" s="295" t="s">
        <v>681</v>
      </c>
      <c r="IP2" s="295" t="s">
        <v>718</v>
      </c>
      <c r="IQ2" s="295" t="s">
        <v>682</v>
      </c>
      <c r="IR2" s="295" t="s">
        <v>670</v>
      </c>
      <c r="IS2" s="295" t="s">
        <v>674</v>
      </c>
      <c r="IT2" s="295" t="s">
        <v>675</v>
      </c>
      <c r="IU2" s="295" t="s">
        <v>717</v>
      </c>
      <c r="IV2" s="536"/>
      <c r="IW2" s="295" t="s">
        <v>681</v>
      </c>
      <c r="IX2" s="295" t="s">
        <v>718</v>
      </c>
      <c r="IY2" s="295" t="s">
        <v>682</v>
      </c>
      <c r="IZ2" s="295" t="s">
        <v>670</v>
      </c>
      <c r="JA2" s="295" t="s">
        <v>674</v>
      </c>
      <c r="JB2" s="295" t="s">
        <v>675</v>
      </c>
      <c r="JC2" s="295" t="s">
        <v>717</v>
      </c>
      <c r="JD2" s="295" t="s">
        <v>681</v>
      </c>
      <c r="JE2" s="295" t="s">
        <v>718</v>
      </c>
      <c r="JF2" s="295" t="s">
        <v>682</v>
      </c>
      <c r="JG2" s="295" t="s">
        <v>670</v>
      </c>
      <c r="JH2" s="295" t="s">
        <v>674</v>
      </c>
      <c r="JI2" s="295" t="s">
        <v>675</v>
      </c>
      <c r="JJ2" s="295" t="s">
        <v>717</v>
      </c>
      <c r="JK2" s="295" t="s">
        <v>681</v>
      </c>
      <c r="JL2" s="295" t="s">
        <v>718</v>
      </c>
      <c r="JM2" s="295" t="s">
        <v>682</v>
      </c>
      <c r="JN2" s="295" t="s">
        <v>670</v>
      </c>
      <c r="JO2" s="295" t="s">
        <v>674</v>
      </c>
      <c r="JP2" s="295" t="s">
        <v>675</v>
      </c>
      <c r="JQ2" s="295" t="s">
        <v>717</v>
      </c>
      <c r="JR2" s="295" t="s">
        <v>681</v>
      </c>
      <c r="JS2" s="295" t="s">
        <v>718</v>
      </c>
      <c r="JT2" s="295" t="s">
        <v>682</v>
      </c>
      <c r="JU2" s="295" t="s">
        <v>670</v>
      </c>
      <c r="JV2" s="295" t="s">
        <v>674</v>
      </c>
      <c r="JW2" s="295" t="s">
        <v>675</v>
      </c>
      <c r="JX2" s="295" t="s">
        <v>717</v>
      </c>
      <c r="JY2" s="295" t="s">
        <v>681</v>
      </c>
      <c r="JZ2" s="295" t="s">
        <v>718</v>
      </c>
      <c r="KA2" s="536"/>
      <c r="KB2" s="295" t="s">
        <v>682</v>
      </c>
      <c r="KC2" s="295" t="s">
        <v>670</v>
      </c>
      <c r="KD2" s="295" t="s">
        <v>674</v>
      </c>
      <c r="KE2" s="295" t="s">
        <v>675</v>
      </c>
      <c r="KF2" s="295" t="s">
        <v>717</v>
      </c>
      <c r="KG2" s="295" t="s">
        <v>681</v>
      </c>
      <c r="KH2" s="295" t="s">
        <v>718</v>
      </c>
      <c r="KI2" s="295" t="s">
        <v>682</v>
      </c>
      <c r="KJ2" s="295" t="s">
        <v>670</v>
      </c>
      <c r="KK2" s="295" t="s">
        <v>674</v>
      </c>
      <c r="KL2" s="295" t="s">
        <v>675</v>
      </c>
      <c r="KM2" s="295" t="s">
        <v>717</v>
      </c>
      <c r="KN2" s="295" t="s">
        <v>681</v>
      </c>
      <c r="KO2" s="295" t="s">
        <v>718</v>
      </c>
      <c r="KP2" s="295" t="s">
        <v>682</v>
      </c>
      <c r="KQ2" s="295" t="s">
        <v>670</v>
      </c>
      <c r="KR2" s="295" t="s">
        <v>674</v>
      </c>
      <c r="KS2" s="295" t="s">
        <v>675</v>
      </c>
      <c r="KT2" s="295" t="s">
        <v>717</v>
      </c>
      <c r="KU2" s="295" t="s">
        <v>681</v>
      </c>
      <c r="KV2" s="295" t="s">
        <v>718</v>
      </c>
      <c r="KW2" s="295" t="s">
        <v>682</v>
      </c>
      <c r="KX2" s="295" t="s">
        <v>670</v>
      </c>
      <c r="KY2" s="295" t="s">
        <v>674</v>
      </c>
      <c r="KZ2" s="295" t="s">
        <v>675</v>
      </c>
      <c r="LA2" s="295" t="s">
        <v>717</v>
      </c>
      <c r="LB2" s="295" t="s">
        <v>681</v>
      </c>
      <c r="LC2" s="295" t="s">
        <v>718</v>
      </c>
      <c r="LD2" s="295" t="s">
        <v>682</v>
      </c>
      <c r="LE2" s="295" t="s">
        <v>670</v>
      </c>
      <c r="LF2" s="295" t="s">
        <v>674</v>
      </c>
      <c r="LG2" s="563" t="s">
        <v>711</v>
      </c>
      <c r="LH2" s="295" t="s">
        <v>675</v>
      </c>
      <c r="LI2" s="295" t="s">
        <v>717</v>
      </c>
      <c r="LJ2" s="295" t="s">
        <v>681</v>
      </c>
      <c r="LK2" s="295" t="s">
        <v>718</v>
      </c>
      <c r="LL2" s="295" t="s">
        <v>682</v>
      </c>
      <c r="LM2" s="295" t="s">
        <v>670</v>
      </c>
      <c r="LN2" s="295" t="s">
        <v>674</v>
      </c>
      <c r="LO2" s="295" t="s">
        <v>675</v>
      </c>
      <c r="LP2" s="295" t="s">
        <v>717</v>
      </c>
      <c r="LQ2" s="295" t="s">
        <v>681</v>
      </c>
      <c r="LR2" s="295" t="s">
        <v>718</v>
      </c>
      <c r="LS2" s="295" t="s">
        <v>682</v>
      </c>
      <c r="LT2" s="295" t="s">
        <v>670</v>
      </c>
      <c r="LU2" s="295" t="s">
        <v>674</v>
      </c>
      <c r="LV2" s="295" t="s">
        <v>675</v>
      </c>
      <c r="LW2" s="295" t="s">
        <v>717</v>
      </c>
      <c r="LX2" s="295" t="s">
        <v>681</v>
      </c>
      <c r="LY2" s="295" t="s">
        <v>718</v>
      </c>
      <c r="LZ2" s="295" t="s">
        <v>682</v>
      </c>
      <c r="MA2" s="295" t="s">
        <v>670</v>
      </c>
      <c r="MB2" s="295" t="s">
        <v>674</v>
      </c>
      <c r="MC2" s="295" t="s">
        <v>675</v>
      </c>
      <c r="MD2" s="295" t="s">
        <v>717</v>
      </c>
      <c r="ME2" s="295" t="s">
        <v>681</v>
      </c>
      <c r="MF2" s="295" t="s">
        <v>718</v>
      </c>
      <c r="MG2" s="295" t="s">
        <v>682</v>
      </c>
      <c r="MH2" s="295" t="s">
        <v>670</v>
      </c>
      <c r="MI2" s="295" t="s">
        <v>674</v>
      </c>
      <c r="MJ2" s="295" t="s">
        <v>675</v>
      </c>
      <c r="MK2" s="295" t="s">
        <v>717</v>
      </c>
      <c r="ML2" s="536"/>
      <c r="MM2" s="295" t="s">
        <v>681</v>
      </c>
      <c r="MN2" s="295" t="s">
        <v>718</v>
      </c>
      <c r="MO2" s="295" t="s">
        <v>682</v>
      </c>
      <c r="MP2" s="295" t="s">
        <v>670</v>
      </c>
      <c r="MQ2" s="295" t="s">
        <v>674</v>
      </c>
      <c r="MR2" s="295" t="s">
        <v>675</v>
      </c>
      <c r="MS2" s="295" t="s">
        <v>717</v>
      </c>
      <c r="MT2" s="295" t="s">
        <v>681</v>
      </c>
      <c r="MU2" s="295" t="s">
        <v>718</v>
      </c>
      <c r="MV2" s="295" t="s">
        <v>682</v>
      </c>
      <c r="MW2" s="295" t="s">
        <v>670</v>
      </c>
      <c r="MX2" s="295" t="s">
        <v>674</v>
      </c>
      <c r="MY2" s="295" t="s">
        <v>675</v>
      </c>
      <c r="MZ2" s="295" t="s">
        <v>717</v>
      </c>
      <c r="NA2" s="295" t="s">
        <v>681</v>
      </c>
      <c r="NB2" s="295" t="s">
        <v>718</v>
      </c>
      <c r="NC2" s="295" t="s">
        <v>682</v>
      </c>
      <c r="ND2" s="295" t="s">
        <v>670</v>
      </c>
      <c r="NE2" s="295" t="s">
        <v>674</v>
      </c>
      <c r="NF2" s="295" t="s">
        <v>719</v>
      </c>
    </row>
    <row r="3" spans="1:370" ht="15.5">
      <c r="A3" s="537"/>
      <c r="B3" s="537"/>
      <c r="C3" s="298">
        <v>2</v>
      </c>
      <c r="D3" s="298">
        <v>3</v>
      </c>
      <c r="E3" s="298">
        <v>4</v>
      </c>
      <c r="F3" s="298">
        <v>5</v>
      </c>
      <c r="G3" s="298">
        <v>6</v>
      </c>
      <c r="H3" s="298">
        <v>7</v>
      </c>
      <c r="I3" s="298">
        <v>8</v>
      </c>
      <c r="J3" s="298">
        <v>9</v>
      </c>
      <c r="K3" s="298">
        <v>10</v>
      </c>
      <c r="L3" s="298">
        <v>11</v>
      </c>
      <c r="M3" s="298">
        <v>12</v>
      </c>
      <c r="N3" s="298">
        <v>13</v>
      </c>
      <c r="O3" s="298">
        <v>14</v>
      </c>
      <c r="P3" s="298">
        <v>15</v>
      </c>
      <c r="Q3" s="298">
        <v>16</v>
      </c>
      <c r="R3" s="298">
        <v>17</v>
      </c>
      <c r="S3" s="298">
        <v>18</v>
      </c>
      <c r="T3" s="298">
        <v>19</v>
      </c>
      <c r="U3" s="298">
        <v>20</v>
      </c>
      <c r="V3" s="298">
        <v>21</v>
      </c>
      <c r="W3" s="298">
        <v>22</v>
      </c>
      <c r="X3" s="298">
        <v>23</v>
      </c>
      <c r="Y3" s="298">
        <v>24</v>
      </c>
      <c r="Z3" s="298">
        <v>25</v>
      </c>
      <c r="AA3" s="298">
        <v>26</v>
      </c>
      <c r="AB3" s="299">
        <v>27</v>
      </c>
      <c r="AC3" s="299">
        <v>28</v>
      </c>
      <c r="AD3" s="299">
        <v>29</v>
      </c>
      <c r="AE3" s="298">
        <v>30</v>
      </c>
      <c r="AF3" s="298">
        <v>31</v>
      </c>
      <c r="AG3" s="537"/>
      <c r="AH3" s="298">
        <v>1</v>
      </c>
      <c r="AI3" s="298">
        <v>2</v>
      </c>
      <c r="AJ3" s="298">
        <v>3</v>
      </c>
      <c r="AK3" s="298">
        <v>4</v>
      </c>
      <c r="AL3" s="298">
        <v>5</v>
      </c>
      <c r="AM3" s="298">
        <v>6</v>
      </c>
      <c r="AN3" s="298">
        <v>7</v>
      </c>
      <c r="AO3" s="298">
        <v>8</v>
      </c>
      <c r="AP3" s="298">
        <v>9</v>
      </c>
      <c r="AQ3" s="298">
        <v>10</v>
      </c>
      <c r="AR3" s="298">
        <v>11</v>
      </c>
      <c r="AS3" s="298">
        <v>12</v>
      </c>
      <c r="AT3" s="298">
        <v>13</v>
      </c>
      <c r="AU3" s="298">
        <v>14</v>
      </c>
      <c r="AV3" s="298">
        <v>15</v>
      </c>
      <c r="AW3" s="298">
        <v>16</v>
      </c>
      <c r="AX3" s="300">
        <v>17</v>
      </c>
      <c r="AY3" s="300">
        <v>18</v>
      </c>
      <c r="AZ3" s="300">
        <v>19</v>
      </c>
      <c r="BA3" s="300">
        <v>20</v>
      </c>
      <c r="BB3" s="300">
        <v>21</v>
      </c>
      <c r="BC3" s="298">
        <v>22</v>
      </c>
      <c r="BD3" s="298">
        <v>23</v>
      </c>
      <c r="BE3" s="298">
        <v>24</v>
      </c>
      <c r="BF3" s="298">
        <v>25</v>
      </c>
      <c r="BG3" s="298">
        <v>26</v>
      </c>
      <c r="BH3" s="298">
        <v>27</v>
      </c>
      <c r="BI3" s="298">
        <v>28</v>
      </c>
      <c r="BJ3" s="537"/>
      <c r="BK3" s="537"/>
      <c r="BL3" s="298">
        <v>1</v>
      </c>
      <c r="BM3" s="298">
        <v>2</v>
      </c>
      <c r="BN3" s="301">
        <v>3</v>
      </c>
      <c r="BO3" s="298">
        <v>4</v>
      </c>
      <c r="BP3" s="298">
        <v>5</v>
      </c>
      <c r="BQ3" s="298">
        <v>6</v>
      </c>
      <c r="BR3" s="298">
        <v>7</v>
      </c>
      <c r="BS3" s="298">
        <v>8</v>
      </c>
      <c r="BT3" s="298">
        <v>9</v>
      </c>
      <c r="BU3" s="298">
        <v>10</v>
      </c>
      <c r="BV3" s="298">
        <v>11</v>
      </c>
      <c r="BW3" s="298">
        <v>12</v>
      </c>
      <c r="BX3" s="298">
        <v>13</v>
      </c>
      <c r="BY3" s="298">
        <v>14</v>
      </c>
      <c r="BZ3" s="298">
        <v>15</v>
      </c>
      <c r="CA3" s="298">
        <v>16</v>
      </c>
      <c r="CB3" s="298">
        <v>17</v>
      </c>
      <c r="CC3" s="298">
        <v>18</v>
      </c>
      <c r="CD3" s="298">
        <v>19</v>
      </c>
      <c r="CE3" s="298">
        <v>20</v>
      </c>
      <c r="CF3" s="298">
        <v>21</v>
      </c>
      <c r="CG3" s="298">
        <v>22</v>
      </c>
      <c r="CH3" s="298">
        <v>23</v>
      </c>
      <c r="CI3" s="298">
        <v>24</v>
      </c>
      <c r="CJ3" s="298">
        <v>25</v>
      </c>
      <c r="CK3" s="298">
        <v>26</v>
      </c>
      <c r="CL3" s="298">
        <v>27</v>
      </c>
      <c r="CM3" s="298">
        <v>28</v>
      </c>
      <c r="CN3" s="298">
        <v>29</v>
      </c>
      <c r="CO3" s="298">
        <v>30</v>
      </c>
      <c r="CP3" s="298">
        <v>31</v>
      </c>
      <c r="CQ3" s="537"/>
      <c r="CR3" s="537"/>
      <c r="CS3" s="302">
        <v>1</v>
      </c>
      <c r="CT3" s="302">
        <v>2</v>
      </c>
      <c r="CU3" s="302">
        <v>3</v>
      </c>
      <c r="CV3" s="302">
        <v>4</v>
      </c>
      <c r="CW3" s="302">
        <v>5</v>
      </c>
      <c r="CX3" s="302">
        <v>6</v>
      </c>
      <c r="CY3" s="302">
        <v>7</v>
      </c>
      <c r="CZ3" s="298">
        <v>8</v>
      </c>
      <c r="DA3" s="298">
        <v>9</v>
      </c>
      <c r="DB3" s="298">
        <v>10</v>
      </c>
      <c r="DC3" s="298">
        <v>11</v>
      </c>
      <c r="DD3" s="298">
        <v>12</v>
      </c>
      <c r="DE3" s="298">
        <v>13</v>
      </c>
      <c r="DF3" s="298">
        <v>14</v>
      </c>
      <c r="DG3" s="298">
        <v>15</v>
      </c>
      <c r="DH3" s="298">
        <v>16</v>
      </c>
      <c r="DI3" s="298">
        <v>17</v>
      </c>
      <c r="DJ3" s="302">
        <v>18</v>
      </c>
      <c r="DK3" s="298">
        <v>19</v>
      </c>
      <c r="DL3" s="298">
        <v>20</v>
      </c>
      <c r="DM3" s="298">
        <v>21</v>
      </c>
      <c r="DN3" s="298">
        <v>22</v>
      </c>
      <c r="DO3" s="298">
        <v>23</v>
      </c>
      <c r="DP3" s="298">
        <v>24</v>
      </c>
      <c r="DQ3" s="298">
        <v>25</v>
      </c>
      <c r="DR3" s="298">
        <v>26</v>
      </c>
      <c r="DS3" s="298">
        <v>27</v>
      </c>
      <c r="DT3" s="298">
        <v>28</v>
      </c>
      <c r="DU3" s="298">
        <v>29</v>
      </c>
      <c r="DV3" s="298">
        <v>30</v>
      </c>
      <c r="DW3" s="537"/>
      <c r="DX3" s="537"/>
      <c r="DY3" s="298">
        <v>1</v>
      </c>
      <c r="DZ3" s="298">
        <v>2</v>
      </c>
      <c r="EA3" s="298">
        <v>3</v>
      </c>
      <c r="EB3" s="298">
        <v>4</v>
      </c>
      <c r="EC3" s="298">
        <v>5</v>
      </c>
      <c r="ED3" s="298">
        <v>6</v>
      </c>
      <c r="EE3" s="298">
        <v>7</v>
      </c>
      <c r="EF3" s="298">
        <v>8</v>
      </c>
      <c r="EG3" s="298">
        <v>9</v>
      </c>
      <c r="EH3" s="298">
        <v>10</v>
      </c>
      <c r="EI3" s="298">
        <v>11</v>
      </c>
      <c r="EJ3" s="298">
        <v>12</v>
      </c>
      <c r="EK3" s="298">
        <v>13</v>
      </c>
      <c r="EL3" s="298">
        <v>14</v>
      </c>
      <c r="EM3" s="298">
        <v>15</v>
      </c>
      <c r="EN3" s="298">
        <v>16</v>
      </c>
      <c r="EO3" s="298">
        <v>17</v>
      </c>
      <c r="EP3" s="298">
        <v>18</v>
      </c>
      <c r="EQ3" s="298">
        <v>19</v>
      </c>
      <c r="ER3" s="298">
        <v>20</v>
      </c>
      <c r="ES3" s="298">
        <v>21</v>
      </c>
      <c r="ET3" s="298">
        <v>22</v>
      </c>
      <c r="EU3" s="298">
        <v>23</v>
      </c>
      <c r="EV3" s="298">
        <v>24</v>
      </c>
      <c r="EW3" s="298">
        <v>25</v>
      </c>
      <c r="EX3" s="298">
        <v>26</v>
      </c>
      <c r="EY3" s="298">
        <v>27</v>
      </c>
      <c r="EZ3" s="298">
        <v>28</v>
      </c>
      <c r="FA3" s="298">
        <v>29</v>
      </c>
      <c r="FB3" s="298">
        <v>30</v>
      </c>
      <c r="FC3" s="298">
        <v>31</v>
      </c>
      <c r="FD3" s="537"/>
      <c r="FE3" s="537"/>
      <c r="FF3" s="298">
        <v>1</v>
      </c>
      <c r="FG3" s="298">
        <v>2</v>
      </c>
      <c r="FH3" s="298">
        <v>3</v>
      </c>
      <c r="FI3" s="298">
        <v>4</v>
      </c>
      <c r="FJ3" s="298">
        <v>5</v>
      </c>
      <c r="FK3" s="298">
        <v>6</v>
      </c>
      <c r="FL3" s="298">
        <v>7</v>
      </c>
      <c r="FM3" s="298">
        <v>8</v>
      </c>
      <c r="FN3" s="298">
        <v>9</v>
      </c>
      <c r="FO3" s="298">
        <v>10</v>
      </c>
      <c r="FP3" s="298">
        <v>11</v>
      </c>
      <c r="FQ3" s="298">
        <v>12</v>
      </c>
      <c r="FR3" s="298">
        <v>13</v>
      </c>
      <c r="FS3" s="298">
        <v>14</v>
      </c>
      <c r="FT3" s="298">
        <v>15</v>
      </c>
      <c r="FU3" s="298">
        <v>16</v>
      </c>
      <c r="FV3" s="298">
        <v>17</v>
      </c>
      <c r="FW3" s="298">
        <v>18</v>
      </c>
      <c r="FX3" s="298">
        <v>19</v>
      </c>
      <c r="FY3" s="298">
        <v>20</v>
      </c>
      <c r="FZ3" s="298">
        <v>21</v>
      </c>
      <c r="GA3" s="298">
        <v>22</v>
      </c>
      <c r="GB3" s="298">
        <v>23</v>
      </c>
      <c r="GC3" s="298">
        <v>24</v>
      </c>
      <c r="GD3" s="298">
        <v>25</v>
      </c>
      <c r="GE3" s="298">
        <v>26</v>
      </c>
      <c r="GF3" s="298">
        <v>27</v>
      </c>
      <c r="GG3" s="298">
        <v>28</v>
      </c>
      <c r="GH3" s="298">
        <v>29</v>
      </c>
      <c r="GI3" s="298">
        <v>30</v>
      </c>
      <c r="GJ3" s="537"/>
      <c r="GK3" s="298">
        <v>1</v>
      </c>
      <c r="GL3" s="298">
        <v>2</v>
      </c>
      <c r="GM3" s="298">
        <v>3</v>
      </c>
      <c r="GN3" s="298">
        <v>4</v>
      </c>
      <c r="GO3" s="298">
        <v>5</v>
      </c>
      <c r="GP3" s="298">
        <v>6</v>
      </c>
      <c r="GQ3" s="298">
        <v>7</v>
      </c>
      <c r="GR3" s="298">
        <v>8</v>
      </c>
      <c r="GS3" s="298">
        <v>9</v>
      </c>
      <c r="GT3" s="298">
        <v>10</v>
      </c>
      <c r="GU3" s="298">
        <v>11</v>
      </c>
      <c r="GV3" s="298">
        <v>12</v>
      </c>
      <c r="GW3" s="298">
        <v>13</v>
      </c>
      <c r="GX3" s="298">
        <v>14</v>
      </c>
      <c r="GY3" s="298">
        <v>15</v>
      </c>
      <c r="GZ3" s="298">
        <v>16</v>
      </c>
      <c r="HA3" s="298">
        <v>17</v>
      </c>
      <c r="HB3" s="298">
        <v>18</v>
      </c>
      <c r="HC3" s="298">
        <v>19</v>
      </c>
      <c r="HD3" s="298">
        <v>20</v>
      </c>
      <c r="HE3" s="298">
        <v>21</v>
      </c>
      <c r="HF3" s="298">
        <v>22</v>
      </c>
      <c r="HG3" s="298">
        <v>23</v>
      </c>
      <c r="HH3" s="298">
        <v>24</v>
      </c>
      <c r="HI3" s="298">
        <v>25</v>
      </c>
      <c r="HJ3" s="298">
        <v>26</v>
      </c>
      <c r="HK3" s="298">
        <v>27</v>
      </c>
      <c r="HL3" s="298">
        <v>28</v>
      </c>
      <c r="HM3" s="298">
        <v>29</v>
      </c>
      <c r="HN3" s="298">
        <v>30</v>
      </c>
      <c r="HO3" s="298">
        <v>31</v>
      </c>
      <c r="HP3" s="537"/>
      <c r="HQ3" s="298">
        <v>1</v>
      </c>
      <c r="HR3" s="298">
        <v>2</v>
      </c>
      <c r="HS3" s="298">
        <v>3</v>
      </c>
      <c r="HT3" s="298">
        <v>4</v>
      </c>
      <c r="HU3" s="298">
        <v>5</v>
      </c>
      <c r="HV3" s="298">
        <v>6</v>
      </c>
      <c r="HW3" s="298">
        <v>7</v>
      </c>
      <c r="HX3" s="298">
        <v>8</v>
      </c>
      <c r="HY3" s="298">
        <v>9</v>
      </c>
      <c r="HZ3" s="298">
        <v>10</v>
      </c>
      <c r="IA3" s="298">
        <v>11</v>
      </c>
      <c r="IB3" s="298">
        <v>12</v>
      </c>
      <c r="IC3" s="298">
        <v>13</v>
      </c>
      <c r="ID3" s="298">
        <v>14</v>
      </c>
      <c r="IE3" s="298">
        <v>15</v>
      </c>
      <c r="IF3" s="298">
        <v>16</v>
      </c>
      <c r="IG3" s="298">
        <v>17</v>
      </c>
      <c r="IH3" s="298">
        <v>18</v>
      </c>
      <c r="II3" s="298">
        <v>19</v>
      </c>
      <c r="IJ3" s="298">
        <v>20</v>
      </c>
      <c r="IK3" s="298">
        <v>21</v>
      </c>
      <c r="IL3" s="298">
        <v>22</v>
      </c>
      <c r="IM3" s="298">
        <v>23</v>
      </c>
      <c r="IN3" s="298">
        <v>24</v>
      </c>
      <c r="IO3" s="298">
        <v>25</v>
      </c>
      <c r="IP3" s="298">
        <v>26</v>
      </c>
      <c r="IQ3" s="298">
        <v>27</v>
      </c>
      <c r="IR3" s="298">
        <v>28</v>
      </c>
      <c r="IS3" s="298">
        <v>29</v>
      </c>
      <c r="IT3" s="298">
        <v>30</v>
      </c>
      <c r="IU3" s="298">
        <v>31</v>
      </c>
      <c r="IV3" s="537"/>
      <c r="IW3" s="298">
        <v>1</v>
      </c>
      <c r="IX3" s="298">
        <v>2</v>
      </c>
      <c r="IY3" s="298">
        <v>3</v>
      </c>
      <c r="IZ3" s="298">
        <v>4</v>
      </c>
      <c r="JA3" s="298">
        <v>5</v>
      </c>
      <c r="JB3" s="298">
        <v>6</v>
      </c>
      <c r="JC3" s="298">
        <v>7</v>
      </c>
      <c r="JD3" s="298">
        <v>8</v>
      </c>
      <c r="JE3" s="298">
        <v>9</v>
      </c>
      <c r="JF3" s="298">
        <v>10</v>
      </c>
      <c r="JG3" s="298">
        <v>11</v>
      </c>
      <c r="JH3" s="298">
        <v>12</v>
      </c>
      <c r="JI3" s="298">
        <v>13</v>
      </c>
      <c r="JJ3" s="298">
        <v>14</v>
      </c>
      <c r="JK3" s="298">
        <v>15</v>
      </c>
      <c r="JL3" s="298">
        <v>16</v>
      </c>
      <c r="JM3" s="298">
        <v>17</v>
      </c>
      <c r="JN3" s="298">
        <v>18</v>
      </c>
      <c r="JO3" s="298">
        <v>19</v>
      </c>
      <c r="JP3" s="298">
        <v>20</v>
      </c>
      <c r="JQ3" s="298">
        <v>21</v>
      </c>
      <c r="JR3" s="298">
        <v>22</v>
      </c>
      <c r="JS3" s="298">
        <v>23</v>
      </c>
      <c r="JT3" s="298">
        <v>24</v>
      </c>
      <c r="JU3" s="298">
        <v>25</v>
      </c>
      <c r="JV3" s="298">
        <v>26</v>
      </c>
      <c r="JW3" s="298">
        <v>27</v>
      </c>
      <c r="JX3" s="298">
        <v>28</v>
      </c>
      <c r="JY3" s="298">
        <v>29</v>
      </c>
      <c r="JZ3" s="298">
        <v>30</v>
      </c>
      <c r="KA3" s="537"/>
      <c r="KB3" s="298">
        <v>1</v>
      </c>
      <c r="KC3" s="298">
        <v>2</v>
      </c>
      <c r="KD3" s="298">
        <v>3</v>
      </c>
      <c r="KE3" s="298">
        <v>4</v>
      </c>
      <c r="KF3" s="298">
        <v>5</v>
      </c>
      <c r="KG3" s="298">
        <v>6</v>
      </c>
      <c r="KH3" s="298">
        <v>7</v>
      </c>
      <c r="KI3" s="298">
        <v>8</v>
      </c>
      <c r="KJ3" s="298">
        <v>9</v>
      </c>
      <c r="KK3" s="298">
        <v>10</v>
      </c>
      <c r="KL3" s="298">
        <v>11</v>
      </c>
      <c r="KM3" s="298">
        <v>12</v>
      </c>
      <c r="KN3" s="298">
        <v>13</v>
      </c>
      <c r="KO3" s="298">
        <v>14</v>
      </c>
      <c r="KP3" s="298">
        <v>15</v>
      </c>
      <c r="KQ3" s="298">
        <v>16</v>
      </c>
      <c r="KR3" s="298">
        <v>17</v>
      </c>
      <c r="KS3" s="298">
        <v>18</v>
      </c>
      <c r="KT3" s="298">
        <v>19</v>
      </c>
      <c r="KU3" s="298">
        <v>20</v>
      </c>
      <c r="KV3" s="298">
        <v>21</v>
      </c>
      <c r="KW3" s="298">
        <v>22</v>
      </c>
      <c r="KX3" s="298">
        <v>23</v>
      </c>
      <c r="KY3" s="298">
        <v>24</v>
      </c>
      <c r="KZ3" s="298">
        <v>25</v>
      </c>
      <c r="LA3" s="298">
        <v>26</v>
      </c>
      <c r="LB3" s="298">
        <v>27</v>
      </c>
      <c r="LC3" s="298">
        <v>28</v>
      </c>
      <c r="LD3" s="298">
        <v>29</v>
      </c>
      <c r="LE3" s="298">
        <v>30</v>
      </c>
      <c r="LF3" s="298">
        <v>31</v>
      </c>
      <c r="LG3" s="537"/>
      <c r="LH3" s="298">
        <v>1</v>
      </c>
      <c r="LI3" s="298">
        <v>2</v>
      </c>
      <c r="LJ3" s="298">
        <v>3</v>
      </c>
      <c r="LK3" s="298">
        <v>4</v>
      </c>
      <c r="LL3" s="298">
        <v>5</v>
      </c>
      <c r="LM3" s="298">
        <v>6</v>
      </c>
      <c r="LN3" s="298">
        <v>7</v>
      </c>
      <c r="LO3" s="298">
        <v>8</v>
      </c>
      <c r="LP3" s="298">
        <v>9</v>
      </c>
      <c r="LQ3" s="298">
        <v>10</v>
      </c>
      <c r="LR3" s="298">
        <v>11</v>
      </c>
      <c r="LS3" s="298">
        <v>12</v>
      </c>
      <c r="LT3" s="298">
        <v>13</v>
      </c>
      <c r="LU3" s="298">
        <v>14</v>
      </c>
      <c r="LV3" s="298">
        <v>15</v>
      </c>
      <c r="LW3" s="298">
        <v>16</v>
      </c>
      <c r="LX3" s="298">
        <v>17</v>
      </c>
      <c r="LY3" s="298">
        <v>18</v>
      </c>
      <c r="LZ3" s="298">
        <v>19</v>
      </c>
      <c r="MA3" s="298">
        <v>20</v>
      </c>
      <c r="MB3" s="298">
        <v>21</v>
      </c>
      <c r="MC3" s="298">
        <v>22</v>
      </c>
      <c r="MD3" s="298">
        <v>23</v>
      </c>
      <c r="ME3" s="298">
        <v>24</v>
      </c>
      <c r="MF3" s="298">
        <v>25</v>
      </c>
      <c r="MG3" s="298">
        <v>26</v>
      </c>
      <c r="MH3" s="298">
        <v>27</v>
      </c>
      <c r="MI3" s="298">
        <v>28</v>
      </c>
      <c r="MJ3" s="298">
        <v>29</v>
      </c>
      <c r="MK3" s="298">
        <v>30</v>
      </c>
      <c r="ML3" s="537"/>
      <c r="MM3" s="298">
        <v>1</v>
      </c>
      <c r="MN3" s="298">
        <v>2</v>
      </c>
      <c r="MO3" s="298">
        <v>3</v>
      </c>
      <c r="MP3" s="298">
        <v>4</v>
      </c>
      <c r="MQ3" s="298">
        <v>5</v>
      </c>
      <c r="MR3" s="298">
        <v>6</v>
      </c>
      <c r="MS3" s="298">
        <v>7</v>
      </c>
      <c r="MT3" s="298">
        <v>8</v>
      </c>
      <c r="MU3" s="298">
        <v>9</v>
      </c>
      <c r="MV3" s="298">
        <v>10</v>
      </c>
      <c r="MW3" s="298">
        <v>11</v>
      </c>
      <c r="MX3" s="298">
        <v>12</v>
      </c>
      <c r="MY3" s="298">
        <v>13</v>
      </c>
      <c r="MZ3" s="298">
        <v>14</v>
      </c>
      <c r="NA3" s="298">
        <v>15</v>
      </c>
      <c r="NB3" s="298">
        <v>16</v>
      </c>
      <c r="NC3" s="298">
        <v>17</v>
      </c>
      <c r="ND3" s="298">
        <v>18</v>
      </c>
      <c r="NE3" s="298">
        <v>19</v>
      </c>
      <c r="NF3" s="294"/>
    </row>
    <row r="4" spans="1:370" ht="24" customHeight="1">
      <c r="A4" s="303">
        <v>1</v>
      </c>
      <c r="B4" s="304" t="s">
        <v>720</v>
      </c>
      <c r="C4" s="305"/>
      <c r="D4" s="305"/>
      <c r="E4" s="305"/>
      <c r="F4" s="306"/>
      <c r="G4" s="305"/>
      <c r="H4" s="305"/>
      <c r="I4" s="305"/>
      <c r="J4" s="305"/>
      <c r="K4" s="305"/>
      <c r="L4" s="305"/>
      <c r="M4" s="306"/>
      <c r="P4" s="305"/>
      <c r="Q4" s="307"/>
      <c r="R4" s="307"/>
      <c r="S4" s="305"/>
      <c r="T4" s="306"/>
      <c r="U4" s="305"/>
      <c r="V4" s="305"/>
      <c r="W4" s="305"/>
      <c r="X4" s="308"/>
      <c r="Z4" s="305"/>
      <c r="AA4" s="306"/>
      <c r="AB4" s="561" t="s">
        <v>721</v>
      </c>
      <c r="AC4" s="561" t="s">
        <v>721</v>
      </c>
      <c r="AD4" s="561" t="s">
        <v>721</v>
      </c>
      <c r="AF4" s="305"/>
      <c r="AG4" s="309">
        <v>0</v>
      </c>
      <c r="AH4" s="305"/>
      <c r="AI4" s="306"/>
      <c r="AK4" s="310" t="s">
        <v>722</v>
      </c>
      <c r="AM4" s="311" t="s">
        <v>723</v>
      </c>
      <c r="AO4" s="305"/>
      <c r="AP4" s="306"/>
      <c r="AQ4" s="310" t="s">
        <v>724</v>
      </c>
      <c r="AR4" s="310" t="s">
        <v>724</v>
      </c>
      <c r="AT4" s="310" t="s">
        <v>725</v>
      </c>
      <c r="AU4" s="310" t="s">
        <v>726</v>
      </c>
      <c r="AW4" s="306"/>
      <c r="AX4" s="312" t="s">
        <v>727</v>
      </c>
      <c r="AY4" s="312" t="s">
        <v>727</v>
      </c>
      <c r="AZ4" s="313" t="s">
        <v>728</v>
      </c>
      <c r="BA4" s="313" t="s">
        <v>728</v>
      </c>
      <c r="BB4" s="313" t="s">
        <v>728</v>
      </c>
      <c r="BC4" s="305"/>
      <c r="BD4" s="314"/>
      <c r="BE4" s="315" t="s">
        <v>729</v>
      </c>
      <c r="BF4" s="315" t="s">
        <v>729</v>
      </c>
      <c r="BG4" s="314"/>
      <c r="BH4" s="310" t="s">
        <v>730</v>
      </c>
      <c r="BI4" s="316"/>
      <c r="BJ4" s="309">
        <v>110</v>
      </c>
      <c r="BK4" s="317">
        <f t="shared" ref="BK4:BK19" si="0">AG4+BJ4</f>
        <v>110</v>
      </c>
      <c r="BL4" s="318"/>
      <c r="BM4" s="306"/>
      <c r="BN4" s="310" t="s">
        <v>731</v>
      </c>
      <c r="BO4" s="305"/>
      <c r="BP4" s="319" t="s">
        <v>732</v>
      </c>
      <c r="BQ4" s="318"/>
      <c r="BR4" s="320"/>
      <c r="BS4" s="318"/>
      <c r="BT4" s="306"/>
      <c r="BU4" s="310" t="s">
        <v>733</v>
      </c>
      <c r="BV4" s="310" t="s">
        <v>734</v>
      </c>
      <c r="BW4" s="305"/>
      <c r="BX4" s="305"/>
      <c r="BY4" s="310" t="s">
        <v>735</v>
      </c>
      <c r="BZ4" s="318"/>
      <c r="CA4" s="306"/>
      <c r="CB4" s="310" t="s">
        <v>736</v>
      </c>
      <c r="CC4" s="318"/>
      <c r="CD4" s="305"/>
      <c r="CE4" s="310" t="s">
        <v>737</v>
      </c>
      <c r="CF4" s="310" t="s">
        <v>737</v>
      </c>
      <c r="CG4" s="318"/>
      <c r="CH4" s="306"/>
      <c r="CI4" s="305"/>
      <c r="CJ4" s="318"/>
      <c r="CK4" s="321"/>
      <c r="CL4" s="321"/>
      <c r="CM4" s="305"/>
      <c r="CN4" s="305"/>
      <c r="CO4" s="322"/>
      <c r="CP4" s="323"/>
      <c r="CQ4" s="309">
        <v>80</v>
      </c>
      <c r="CR4" s="324">
        <f t="shared" ref="CR4:CR19" si="1">CQ4+BK4</f>
        <v>190</v>
      </c>
      <c r="CS4" s="306"/>
      <c r="CT4" s="306"/>
      <c r="CU4" s="306"/>
      <c r="CV4" s="306"/>
      <c r="CW4" s="306"/>
      <c r="CX4" s="306"/>
      <c r="CY4" s="306"/>
      <c r="CZ4" s="305"/>
      <c r="DA4" s="305"/>
      <c r="DB4" s="305"/>
      <c r="DC4" s="312" t="s">
        <v>738</v>
      </c>
      <c r="DE4" s="306"/>
      <c r="DF4" s="305"/>
      <c r="DG4" s="305"/>
      <c r="DH4" s="312" t="s">
        <v>739</v>
      </c>
      <c r="DI4" s="312" t="s">
        <v>739</v>
      </c>
      <c r="DJ4" s="306"/>
      <c r="DK4" s="305"/>
      <c r="DL4" s="306"/>
      <c r="DN4" s="325" t="s">
        <v>728</v>
      </c>
      <c r="DO4" s="325" t="s">
        <v>728</v>
      </c>
      <c r="DP4" s="325" t="s">
        <v>728</v>
      </c>
      <c r="DQ4" s="325" t="s">
        <v>728</v>
      </c>
      <c r="DR4" s="318"/>
      <c r="DS4" s="306"/>
      <c r="DT4" s="305"/>
      <c r="DU4" s="318"/>
      <c r="DV4" s="326"/>
      <c r="DW4" s="309">
        <f>30-30</f>
        <v>0</v>
      </c>
      <c r="DX4" s="327">
        <f t="shared" ref="DX4:DX19" si="2">DW4+CR4</f>
        <v>190</v>
      </c>
      <c r="DY4" s="325" t="s">
        <v>728</v>
      </c>
      <c r="DZ4" s="325" t="s">
        <v>728</v>
      </c>
      <c r="EA4" s="325" t="s">
        <v>728</v>
      </c>
      <c r="EB4" s="306"/>
      <c r="EC4" s="325" t="s">
        <v>728</v>
      </c>
      <c r="ED4" s="325" t="s">
        <v>728</v>
      </c>
      <c r="EE4" s="325" t="s">
        <v>728</v>
      </c>
      <c r="EF4" s="325" t="s">
        <v>728</v>
      </c>
      <c r="EG4" s="325" t="s">
        <v>728</v>
      </c>
      <c r="EH4" s="325" t="s">
        <v>728</v>
      </c>
      <c r="EI4" s="306"/>
      <c r="EJ4" s="306"/>
      <c r="EK4" s="306"/>
      <c r="EL4" s="325" t="s">
        <v>728</v>
      </c>
      <c r="EM4" s="325" t="s">
        <v>728</v>
      </c>
      <c r="EN4" s="325" t="s">
        <v>728</v>
      </c>
      <c r="EO4" s="325" t="s">
        <v>728</v>
      </c>
      <c r="EP4" s="306"/>
      <c r="EQ4" s="325" t="s">
        <v>728</v>
      </c>
      <c r="ER4" s="325" t="s">
        <v>728</v>
      </c>
      <c r="ES4" s="325" t="s">
        <v>728</v>
      </c>
      <c r="ET4" s="325" t="s">
        <v>728</v>
      </c>
      <c r="EU4" s="325" t="s">
        <v>728</v>
      </c>
      <c r="EV4" s="325" t="s">
        <v>728</v>
      </c>
      <c r="EW4" s="306"/>
      <c r="EX4" s="325" t="s">
        <v>728</v>
      </c>
      <c r="EY4" s="325" t="s">
        <v>728</v>
      </c>
      <c r="EZ4" s="325" t="s">
        <v>728</v>
      </c>
      <c r="FA4" s="306"/>
      <c r="FB4" s="306"/>
      <c r="FC4" s="325" t="s">
        <v>728</v>
      </c>
      <c r="FD4" s="309">
        <v>0</v>
      </c>
      <c r="FE4" s="328">
        <f t="shared" ref="FE4:FE19" si="3">FD4+DX4</f>
        <v>190</v>
      </c>
      <c r="FF4" s="306"/>
      <c r="FG4" s="305"/>
      <c r="FH4" s="326"/>
      <c r="FI4" s="318"/>
      <c r="FJ4" s="305"/>
      <c r="FK4" s="326"/>
      <c r="FL4" s="326"/>
      <c r="FM4" s="306"/>
      <c r="FN4" s="305"/>
      <c r="FO4" s="326"/>
      <c r="FP4" s="305"/>
      <c r="FQ4" s="329"/>
      <c r="FR4" s="305"/>
      <c r="FS4" s="329"/>
      <c r="FT4" s="306"/>
      <c r="FU4" s="305"/>
      <c r="FV4" s="305"/>
      <c r="FW4" s="305"/>
      <c r="FX4" s="326"/>
      <c r="FY4" s="329"/>
      <c r="FZ4" s="326"/>
      <c r="GA4" s="306"/>
      <c r="GB4" s="305"/>
      <c r="GC4" s="326"/>
      <c r="GD4" s="318"/>
      <c r="GE4" s="329"/>
      <c r="GF4" s="305"/>
      <c r="GG4" s="318"/>
      <c r="GH4" s="306"/>
      <c r="GI4" s="318"/>
      <c r="GJ4" s="336"/>
      <c r="GK4" s="307"/>
      <c r="GL4" s="307"/>
      <c r="GM4" s="305"/>
      <c r="GN4" s="305"/>
      <c r="GO4" s="326"/>
      <c r="GP4" s="306"/>
      <c r="GQ4" s="305"/>
      <c r="GR4" s="326"/>
      <c r="GS4" s="326"/>
      <c r="GT4" s="326"/>
      <c r="GU4" s="305"/>
      <c r="GV4" s="329"/>
      <c r="GW4" s="306"/>
      <c r="GX4" s="305"/>
      <c r="GY4" s="329"/>
      <c r="GZ4" s="326"/>
      <c r="HA4" s="326"/>
      <c r="HB4" s="326"/>
      <c r="HC4" s="321"/>
      <c r="HD4" s="306"/>
      <c r="HE4" s="305"/>
      <c r="HF4" s="326"/>
      <c r="HG4" s="305"/>
      <c r="HH4" s="326"/>
      <c r="HI4" s="326"/>
      <c r="HJ4" s="326"/>
      <c r="HK4" s="306"/>
      <c r="HL4" s="305"/>
      <c r="HM4" s="321"/>
      <c r="HN4" s="305"/>
      <c r="HO4" s="326"/>
      <c r="HP4" s="318"/>
      <c r="HQ4" s="326"/>
      <c r="HR4" s="321"/>
      <c r="HS4" s="306"/>
      <c r="HT4" s="305"/>
      <c r="HU4" s="329"/>
      <c r="HV4" s="329"/>
      <c r="HW4" s="331"/>
      <c r="HX4" s="332"/>
      <c r="HY4" s="332"/>
      <c r="HZ4" s="306"/>
      <c r="IA4" s="305"/>
      <c r="IB4" s="329"/>
      <c r="IC4" s="326"/>
      <c r="ID4" s="326"/>
      <c r="IE4" s="329"/>
      <c r="IF4" s="321"/>
      <c r="IG4" s="306"/>
      <c r="IH4" s="305"/>
      <c r="II4" s="326"/>
      <c r="IJ4" s="321"/>
      <c r="IK4" s="326"/>
      <c r="IL4" s="326"/>
      <c r="IM4" s="305"/>
      <c r="IN4" s="306"/>
      <c r="IO4" s="305"/>
      <c r="IP4" s="326"/>
      <c r="IQ4" s="321"/>
      <c r="IR4" s="326"/>
      <c r="IS4" s="326"/>
      <c r="IT4" s="305"/>
      <c r="IU4" s="306"/>
      <c r="IV4" s="333"/>
      <c r="IW4" s="318"/>
      <c r="IX4" s="326"/>
      <c r="IY4" s="305"/>
      <c r="IZ4" s="329"/>
      <c r="JA4" s="326"/>
      <c r="JB4" s="332"/>
      <c r="JC4" s="306"/>
      <c r="JD4" s="332"/>
      <c r="JE4" s="332"/>
      <c r="JF4" s="334"/>
      <c r="JG4" s="332"/>
      <c r="JH4" s="332"/>
      <c r="JI4" s="332"/>
      <c r="JJ4" s="306"/>
      <c r="JK4" s="305"/>
      <c r="JL4" s="305"/>
      <c r="JM4" s="326"/>
      <c r="JN4" s="326"/>
      <c r="JO4" s="305"/>
      <c r="JP4" s="305"/>
      <c r="JQ4" s="306"/>
      <c r="JR4" s="305"/>
      <c r="JS4" s="326"/>
      <c r="JT4" s="329"/>
      <c r="JU4" s="326"/>
      <c r="JV4" s="326"/>
      <c r="JW4" s="305"/>
      <c r="JX4" s="306"/>
      <c r="JY4" s="335"/>
      <c r="JZ4" s="305"/>
      <c r="KA4" s="318"/>
      <c r="KB4" s="321"/>
      <c r="KC4" s="326"/>
      <c r="KD4" s="326"/>
      <c r="KE4" s="326"/>
      <c r="KF4" s="306"/>
      <c r="KG4" s="305"/>
      <c r="KH4" s="321"/>
      <c r="KI4" s="305"/>
      <c r="KJ4" s="326"/>
      <c r="KK4" s="326"/>
      <c r="KL4" s="326"/>
      <c r="KM4" s="306"/>
      <c r="KN4" s="305"/>
      <c r="KO4" s="336"/>
      <c r="KP4" s="326"/>
      <c r="KQ4" s="326"/>
      <c r="KR4" s="305"/>
      <c r="KS4" s="321"/>
      <c r="KT4" s="306"/>
      <c r="KU4" s="305"/>
      <c r="KV4" s="305"/>
      <c r="KW4" s="305"/>
      <c r="KX4" s="321"/>
      <c r="KY4" s="336"/>
      <c r="KZ4" s="336"/>
      <c r="LA4" s="306"/>
      <c r="LB4" s="305"/>
      <c r="LC4" s="326"/>
      <c r="LD4" s="305"/>
      <c r="LE4" s="336"/>
      <c r="LF4" s="336"/>
      <c r="LG4" s="336"/>
      <c r="LH4" s="336"/>
      <c r="LI4" s="306"/>
      <c r="LJ4" s="305"/>
      <c r="LK4" s="326"/>
      <c r="LL4" s="307"/>
      <c r="LM4" s="332"/>
      <c r="LN4" s="336"/>
      <c r="LO4" s="336"/>
      <c r="LP4" s="306"/>
      <c r="LQ4" s="305"/>
      <c r="LR4" s="307"/>
      <c r="LS4" s="307"/>
      <c r="LT4" s="321"/>
      <c r="LU4" s="326"/>
      <c r="LV4" s="326"/>
      <c r="LW4" s="306"/>
      <c r="LX4" s="305"/>
      <c r="LY4" s="305"/>
      <c r="LZ4" s="329"/>
      <c r="MA4" s="336"/>
      <c r="MB4" s="321"/>
      <c r="MC4" s="336"/>
      <c r="MD4" s="306"/>
      <c r="ME4" s="305"/>
      <c r="MF4" s="305"/>
      <c r="MG4" s="305"/>
      <c r="MH4" s="305"/>
      <c r="MI4" s="305"/>
      <c r="MJ4" s="305"/>
      <c r="MK4" s="306"/>
      <c r="ML4" s="337"/>
      <c r="MM4" s="336"/>
      <c r="MN4" s="305"/>
      <c r="MO4" s="329"/>
      <c r="MP4" s="329"/>
      <c r="MQ4" s="329"/>
      <c r="MR4" s="329"/>
      <c r="MS4" s="306"/>
      <c r="MT4" s="305"/>
      <c r="MU4" s="305"/>
      <c r="MV4" s="336"/>
      <c r="MW4" s="336"/>
      <c r="MX4" s="336"/>
      <c r="MY4" s="305"/>
      <c r="MZ4" s="306"/>
      <c r="NA4" s="335"/>
      <c r="NB4" s="336"/>
      <c r="NC4" s="336"/>
      <c r="ND4" s="336"/>
      <c r="NE4" s="336"/>
      <c r="NF4" s="336"/>
    </row>
    <row r="5" spans="1:370" ht="24.75" customHeight="1">
      <c r="A5" s="303">
        <f t="shared" ref="A5:A7" si="4">1+A4</f>
        <v>2</v>
      </c>
      <c r="B5" s="304" t="s">
        <v>740</v>
      </c>
      <c r="C5" s="305"/>
      <c r="D5" s="305"/>
      <c r="E5" s="305"/>
      <c r="F5" s="306"/>
      <c r="G5" s="305"/>
      <c r="H5" s="305"/>
      <c r="I5" s="305"/>
      <c r="J5" s="305"/>
      <c r="K5" s="305"/>
      <c r="L5" s="305"/>
      <c r="M5" s="306"/>
      <c r="N5" s="305"/>
      <c r="O5" s="305"/>
      <c r="P5" s="305"/>
      <c r="R5" s="305"/>
      <c r="S5" s="305"/>
      <c r="T5" s="306"/>
      <c r="U5" s="305"/>
      <c r="V5" s="305"/>
      <c r="W5" s="305"/>
      <c r="X5" s="305"/>
      <c r="Y5" s="305"/>
      <c r="Z5" s="305"/>
      <c r="AA5" s="306"/>
      <c r="AB5" s="536"/>
      <c r="AC5" s="536"/>
      <c r="AD5" s="536"/>
      <c r="AE5" s="307"/>
      <c r="AF5" s="305"/>
      <c r="AG5" s="309">
        <v>0</v>
      </c>
      <c r="AH5" s="556" t="s">
        <v>741</v>
      </c>
      <c r="AI5" s="549"/>
      <c r="AJ5" s="549"/>
      <c r="AK5" s="549"/>
      <c r="AL5" s="549"/>
      <c r="AM5" s="549"/>
      <c r="AN5" s="549"/>
      <c r="AO5" s="549"/>
      <c r="AP5" s="549"/>
      <c r="AQ5" s="549"/>
      <c r="AR5" s="549"/>
      <c r="AS5" s="549"/>
      <c r="AT5" s="549"/>
      <c r="AU5" s="549"/>
      <c r="AV5" s="549"/>
      <c r="AW5" s="549"/>
      <c r="AX5" s="549"/>
      <c r="AY5" s="549"/>
      <c r="AZ5" s="549"/>
      <c r="BA5" s="549"/>
      <c r="BB5" s="549"/>
      <c r="BC5" s="549"/>
      <c r="BD5" s="549"/>
      <c r="BE5" s="338"/>
      <c r="BF5" s="310" t="s">
        <v>742</v>
      </c>
      <c r="BG5" s="339"/>
      <c r="BH5" s="339"/>
      <c r="BI5" s="316"/>
      <c r="BJ5" s="309">
        <v>10</v>
      </c>
      <c r="BK5" s="328">
        <f t="shared" si="0"/>
        <v>10</v>
      </c>
      <c r="BL5" s="305"/>
      <c r="BM5" s="306"/>
      <c r="BN5" s="305"/>
      <c r="BO5" s="310" t="s">
        <v>743</v>
      </c>
      <c r="BP5" s="310" t="s">
        <v>744</v>
      </c>
      <c r="BQ5" s="321"/>
      <c r="BR5" s="305"/>
      <c r="BS5" s="305"/>
      <c r="BT5" s="306"/>
      <c r="BU5" s="310" t="s">
        <v>745</v>
      </c>
      <c r="BV5" s="305"/>
      <c r="BW5" s="305"/>
      <c r="BY5" s="305"/>
      <c r="BZ5" s="305"/>
      <c r="CA5" s="306"/>
      <c r="CB5" s="305"/>
      <c r="CC5" s="305"/>
      <c r="CD5" s="318"/>
      <c r="CE5" s="305"/>
      <c r="CF5" s="318"/>
      <c r="CG5" s="318"/>
      <c r="CH5" s="306"/>
      <c r="CI5" s="305"/>
      <c r="CJ5" s="305"/>
      <c r="CK5" s="321"/>
      <c r="CL5" s="321"/>
      <c r="CM5" s="305"/>
      <c r="CN5" s="305"/>
      <c r="CO5" s="322"/>
      <c r="CP5" s="323"/>
      <c r="CQ5" s="309">
        <v>18</v>
      </c>
      <c r="CR5" s="328">
        <f t="shared" si="1"/>
        <v>28</v>
      </c>
      <c r="CS5" s="306"/>
      <c r="CT5" s="306"/>
      <c r="CU5" s="306"/>
      <c r="CV5" s="306"/>
      <c r="CW5" s="306"/>
      <c r="CX5" s="306"/>
      <c r="CY5" s="306"/>
      <c r="CZ5" s="305"/>
      <c r="DA5" s="305"/>
      <c r="DB5" s="312" t="s">
        <v>746</v>
      </c>
      <c r="DC5" s="305"/>
      <c r="DD5" s="305"/>
      <c r="DE5" s="306"/>
      <c r="DF5" s="305"/>
      <c r="DG5" s="305"/>
      <c r="DH5" s="312" t="s">
        <v>747</v>
      </c>
      <c r="DI5" s="305"/>
      <c r="DJ5" s="306"/>
      <c r="DK5" s="305"/>
      <c r="DL5" s="306"/>
      <c r="DM5" s="305"/>
      <c r="DN5" s="305"/>
      <c r="DO5" s="307"/>
      <c r="DP5" s="318"/>
      <c r="DQ5" s="321"/>
      <c r="DR5" s="318"/>
      <c r="DS5" s="306"/>
      <c r="DT5" s="305"/>
      <c r="DU5" s="321"/>
      <c r="DV5" s="321"/>
      <c r="DW5" s="309">
        <v>15</v>
      </c>
      <c r="DX5" s="327">
        <f t="shared" si="2"/>
        <v>43</v>
      </c>
      <c r="DY5" s="336"/>
      <c r="DZ5" s="312" t="s">
        <v>748</v>
      </c>
      <c r="EA5" s="305"/>
      <c r="EB5" s="306"/>
      <c r="EC5" s="305"/>
      <c r="ED5" s="305"/>
      <c r="EE5" s="312" t="s">
        <v>749</v>
      </c>
      <c r="EF5" s="305"/>
      <c r="EG5" s="305"/>
      <c r="EH5" s="305"/>
      <c r="EI5" s="306"/>
      <c r="EJ5" s="306"/>
      <c r="EK5" s="306"/>
      <c r="EL5" s="305"/>
      <c r="EM5" s="321"/>
      <c r="EN5" s="305"/>
      <c r="EO5" s="321"/>
      <c r="EP5" s="306"/>
      <c r="EQ5" s="312" t="s">
        <v>750</v>
      </c>
      <c r="ER5" s="321"/>
      <c r="ES5" s="305"/>
      <c r="ET5" s="312" t="s">
        <v>750</v>
      </c>
      <c r="EU5" s="305"/>
      <c r="EV5" s="305"/>
      <c r="EW5" s="306"/>
      <c r="EX5" s="305"/>
      <c r="EY5" s="305"/>
      <c r="EZ5" s="332"/>
      <c r="FA5" s="306"/>
      <c r="FB5" s="306"/>
      <c r="FC5" s="305"/>
      <c r="FD5" s="309">
        <v>26</v>
      </c>
      <c r="FE5" s="328">
        <f t="shared" si="3"/>
        <v>69</v>
      </c>
      <c r="FF5" s="306"/>
      <c r="FG5" s="305"/>
      <c r="FH5" s="305"/>
      <c r="FI5" s="305"/>
      <c r="FJ5" s="326"/>
      <c r="FK5" s="305"/>
      <c r="FL5" s="318"/>
      <c r="FM5" s="306"/>
      <c r="FN5" s="305"/>
      <c r="FO5" s="305"/>
      <c r="FP5" s="305"/>
      <c r="FQ5" s="321"/>
      <c r="FR5" s="321"/>
      <c r="FS5" s="305"/>
      <c r="FT5" s="306"/>
      <c r="FU5" s="305"/>
      <c r="FV5" s="305"/>
      <c r="FW5" s="305"/>
      <c r="FX5" s="305"/>
      <c r="FY5" s="329"/>
      <c r="FZ5" s="329"/>
      <c r="GA5" s="306"/>
      <c r="GB5" s="305"/>
      <c r="GC5" s="318"/>
      <c r="GD5" s="329"/>
      <c r="GE5" s="305"/>
      <c r="GF5" s="305"/>
      <c r="GG5" s="321"/>
      <c r="GH5" s="306"/>
      <c r="GI5" s="318"/>
      <c r="GJ5" s="336"/>
      <c r="GK5" s="305"/>
      <c r="GL5" s="326"/>
      <c r="GM5" s="326"/>
      <c r="GN5" s="305"/>
      <c r="GO5" s="305"/>
      <c r="GP5" s="306"/>
      <c r="GQ5" s="305"/>
      <c r="GR5" s="305"/>
      <c r="GS5" s="326"/>
      <c r="GT5" s="305"/>
      <c r="GU5" s="305"/>
      <c r="GV5" s="305"/>
      <c r="GW5" s="306"/>
      <c r="GX5" s="305"/>
      <c r="GY5" s="305"/>
      <c r="GZ5" s="326"/>
      <c r="HA5" s="305"/>
      <c r="HB5" s="326"/>
      <c r="HC5" s="305"/>
      <c r="HD5" s="306"/>
      <c r="HE5" s="305"/>
      <c r="HF5" s="331"/>
      <c r="HG5" s="332"/>
      <c r="HH5" s="332"/>
      <c r="HI5" s="332"/>
      <c r="HJ5" s="332"/>
      <c r="HK5" s="306"/>
      <c r="HL5" s="305"/>
      <c r="HM5" s="332"/>
      <c r="HN5" s="326"/>
      <c r="HO5" s="332"/>
      <c r="HP5" s="318"/>
      <c r="HQ5" s="305"/>
      <c r="HR5" s="326"/>
      <c r="HS5" s="306"/>
      <c r="HT5" s="305"/>
      <c r="HU5" s="305"/>
      <c r="HV5" s="329"/>
      <c r="HW5" s="331"/>
      <c r="HX5" s="332"/>
      <c r="HY5" s="332"/>
      <c r="HZ5" s="306"/>
      <c r="IA5" s="305"/>
      <c r="IB5" s="332"/>
      <c r="IC5" s="332"/>
      <c r="ID5" s="326"/>
      <c r="IE5" s="305"/>
      <c r="IF5" s="326"/>
      <c r="IG5" s="306"/>
      <c r="IH5" s="305"/>
      <c r="II5" s="305"/>
      <c r="IJ5" s="305"/>
      <c r="IK5" s="305"/>
      <c r="IL5" s="321"/>
      <c r="IM5" s="305"/>
      <c r="IN5" s="306"/>
      <c r="IO5" s="305"/>
      <c r="IP5" s="332"/>
      <c r="IQ5" s="305"/>
      <c r="IR5" s="332"/>
      <c r="IS5" s="326"/>
      <c r="IT5" s="332"/>
      <c r="IU5" s="306"/>
      <c r="IV5" s="333"/>
      <c r="IW5" s="318"/>
      <c r="IX5" s="334"/>
      <c r="IY5" s="332"/>
      <c r="IZ5" s="332"/>
      <c r="JA5" s="332"/>
      <c r="JB5" s="332"/>
      <c r="JC5" s="306"/>
      <c r="JD5" s="305"/>
      <c r="JE5" s="305"/>
      <c r="JF5" s="326"/>
      <c r="JG5" s="326"/>
      <c r="JH5" s="305"/>
      <c r="JI5" s="305"/>
      <c r="JJ5" s="306"/>
      <c r="JK5" s="305"/>
      <c r="JL5" s="305"/>
      <c r="JM5" s="305"/>
      <c r="JN5" s="326"/>
      <c r="JO5" s="305"/>
      <c r="JP5" s="305"/>
      <c r="JQ5" s="306"/>
      <c r="JR5" s="305"/>
      <c r="JS5" s="305"/>
      <c r="JT5" s="326"/>
      <c r="JU5" s="326"/>
      <c r="JV5" s="305"/>
      <c r="JW5" s="305"/>
      <c r="JX5" s="306"/>
      <c r="JY5" s="335"/>
      <c r="JZ5" s="305"/>
      <c r="KA5" s="318"/>
      <c r="KB5" s="326"/>
      <c r="KC5" s="326"/>
      <c r="KD5" s="305"/>
      <c r="KE5" s="305"/>
      <c r="KF5" s="306"/>
      <c r="KG5" s="305"/>
      <c r="KH5" s="305"/>
      <c r="KI5" s="326"/>
      <c r="KJ5" s="305"/>
      <c r="KK5" s="305"/>
      <c r="KL5" s="305"/>
      <c r="KM5" s="306"/>
      <c r="KN5" s="305"/>
      <c r="KO5" s="336"/>
      <c r="KP5" s="336"/>
      <c r="KQ5" s="336"/>
      <c r="KR5" s="336"/>
      <c r="KS5" s="336"/>
      <c r="KT5" s="306"/>
      <c r="KU5" s="305"/>
      <c r="KV5" s="305"/>
      <c r="KW5" s="305"/>
      <c r="KX5" s="305"/>
      <c r="KY5" s="305"/>
      <c r="KZ5" s="305"/>
      <c r="LA5" s="306"/>
      <c r="LB5" s="305"/>
      <c r="LC5" s="305"/>
      <c r="LD5" s="305"/>
      <c r="LE5" s="326"/>
      <c r="LF5" s="305"/>
      <c r="LG5" s="336"/>
      <c r="LH5" s="305"/>
      <c r="LI5" s="306"/>
      <c r="LJ5" s="305"/>
      <c r="LK5" s="336"/>
      <c r="LL5" s="329"/>
      <c r="LM5" s="332"/>
      <c r="LN5" s="332"/>
      <c r="LO5" s="332"/>
      <c r="LP5" s="306"/>
      <c r="LQ5" s="305"/>
      <c r="LR5" s="326"/>
      <c r="LS5" s="329"/>
      <c r="LT5" s="305"/>
      <c r="LU5" s="305"/>
      <c r="LV5" s="329"/>
      <c r="LW5" s="306"/>
      <c r="LX5" s="305"/>
      <c r="LY5" s="329"/>
      <c r="LZ5" s="329"/>
      <c r="MA5" s="329"/>
      <c r="MB5" s="329"/>
      <c r="MC5" s="305"/>
      <c r="MD5" s="306"/>
      <c r="ME5" s="305"/>
      <c r="MF5" s="305"/>
      <c r="MG5" s="305"/>
      <c r="MH5" s="305"/>
      <c r="MI5" s="305"/>
      <c r="MJ5" s="305"/>
      <c r="MK5" s="306"/>
      <c r="ML5" s="337"/>
      <c r="MM5" s="336"/>
      <c r="MN5" s="305"/>
      <c r="MO5" s="305"/>
      <c r="MP5" s="305"/>
      <c r="MQ5" s="321"/>
      <c r="MR5" s="305"/>
      <c r="MS5" s="306"/>
      <c r="MT5" s="305"/>
      <c r="MU5" s="329"/>
      <c r="MV5" s="329"/>
      <c r="MW5" s="329"/>
      <c r="MX5" s="329"/>
      <c r="MY5" s="329"/>
      <c r="MZ5" s="306"/>
      <c r="NA5" s="335"/>
      <c r="NB5" s="336"/>
      <c r="NC5" s="336"/>
      <c r="ND5" s="336"/>
      <c r="NE5" s="336"/>
      <c r="NF5" s="336"/>
    </row>
    <row r="6" spans="1:370" ht="24.75" customHeight="1">
      <c r="A6" s="303">
        <f t="shared" si="4"/>
        <v>3</v>
      </c>
      <c r="B6" s="304" t="s">
        <v>751</v>
      </c>
      <c r="C6" s="305"/>
      <c r="D6" s="305"/>
      <c r="E6" s="305"/>
      <c r="F6" s="306"/>
      <c r="G6" s="305"/>
      <c r="H6" s="305"/>
      <c r="I6" s="305"/>
      <c r="J6" s="305"/>
      <c r="L6" s="305"/>
      <c r="M6" s="306"/>
      <c r="N6" s="305"/>
      <c r="O6" s="305"/>
      <c r="P6" s="305"/>
      <c r="Q6" s="305"/>
      <c r="R6" s="307"/>
      <c r="S6" s="307"/>
      <c r="T6" s="306"/>
      <c r="U6" s="305"/>
      <c r="V6" s="305"/>
      <c r="W6" s="308"/>
      <c r="X6" s="308"/>
      <c r="Y6" s="305"/>
      <c r="Z6" s="305"/>
      <c r="AA6" s="306"/>
      <c r="AB6" s="536"/>
      <c r="AC6" s="536"/>
      <c r="AD6" s="536"/>
      <c r="AE6" s="307"/>
      <c r="AF6" s="305"/>
      <c r="AG6" s="309">
        <v>0</v>
      </c>
      <c r="AH6" s="305"/>
      <c r="AI6" s="306"/>
      <c r="AJ6" s="305"/>
      <c r="AK6" s="341"/>
      <c r="AL6" s="310" t="s">
        <v>752</v>
      </c>
      <c r="AN6" s="341"/>
      <c r="AO6" s="305"/>
      <c r="AP6" s="306"/>
      <c r="AQ6" s="310" t="s">
        <v>753</v>
      </c>
      <c r="AS6" s="310" t="s">
        <v>754</v>
      </c>
      <c r="AT6" s="310" t="s">
        <v>754</v>
      </c>
      <c r="AU6" s="305"/>
      <c r="AV6" s="310" t="s">
        <v>755</v>
      </c>
      <c r="AW6" s="306"/>
      <c r="AX6" s="312" t="s">
        <v>755</v>
      </c>
      <c r="AY6" s="316"/>
      <c r="AZ6" s="312" t="s">
        <v>756</v>
      </c>
      <c r="BA6" s="312" t="s">
        <v>757</v>
      </c>
      <c r="BB6" s="316"/>
      <c r="BC6" s="342"/>
      <c r="BD6" s="306"/>
      <c r="BE6" s="310" t="s">
        <v>758</v>
      </c>
      <c r="BF6" s="310" t="s">
        <v>759</v>
      </c>
      <c r="BG6" s="312" t="s">
        <v>760</v>
      </c>
      <c r="BH6" s="339"/>
      <c r="BI6" s="310" t="s">
        <v>761</v>
      </c>
      <c r="BJ6" s="309">
        <v>120</v>
      </c>
      <c r="BK6" s="324">
        <f t="shared" si="0"/>
        <v>120</v>
      </c>
      <c r="BL6" s="310" t="s">
        <v>761</v>
      </c>
      <c r="BM6" s="306"/>
      <c r="BN6" s="305"/>
      <c r="BO6" s="305"/>
      <c r="BQ6" s="310" t="s">
        <v>762</v>
      </c>
      <c r="BR6" s="310" t="s">
        <v>762</v>
      </c>
      <c r="BS6" s="318"/>
      <c r="BT6" s="306"/>
      <c r="BU6" s="310" t="s">
        <v>763</v>
      </c>
      <c r="BV6" s="310" t="s">
        <v>764</v>
      </c>
      <c r="BW6" s="305"/>
      <c r="BX6" s="310" t="s">
        <v>765</v>
      </c>
      <c r="BY6" s="307"/>
      <c r="BZ6" s="305"/>
      <c r="CA6" s="306"/>
      <c r="CB6" s="305"/>
      <c r="CD6" s="310" t="s">
        <v>766</v>
      </c>
      <c r="CE6" s="310" t="s">
        <v>766</v>
      </c>
      <c r="CF6" s="318"/>
      <c r="CG6" s="305"/>
      <c r="CH6" s="306"/>
      <c r="CI6" s="305"/>
      <c r="CJ6" s="318"/>
      <c r="CK6" s="305"/>
      <c r="CL6" s="305"/>
      <c r="CM6" s="305"/>
      <c r="CN6" s="305"/>
      <c r="CO6" s="322"/>
      <c r="CP6" s="323"/>
      <c r="CQ6" s="309">
        <v>80</v>
      </c>
      <c r="CR6" s="324">
        <f t="shared" si="1"/>
        <v>200</v>
      </c>
      <c r="CS6" s="343"/>
      <c r="CT6" s="306"/>
      <c r="CU6" s="306"/>
      <c r="CV6" s="306"/>
      <c r="CW6" s="306"/>
      <c r="CX6" s="306"/>
      <c r="CY6" s="306"/>
      <c r="CZ6" s="305"/>
      <c r="DA6" s="305"/>
      <c r="DB6" s="305"/>
      <c r="DC6" s="305"/>
      <c r="DD6" s="305"/>
      <c r="DE6" s="306"/>
      <c r="DG6" s="312" t="s">
        <v>767</v>
      </c>
      <c r="DH6" s="305"/>
      <c r="DI6" s="305"/>
      <c r="DJ6" s="306"/>
      <c r="DK6" s="312" t="s">
        <v>768</v>
      </c>
      <c r="DL6" s="306"/>
      <c r="DM6" s="312" t="s">
        <v>769</v>
      </c>
      <c r="DN6" s="312" t="s">
        <v>769</v>
      </c>
      <c r="DO6" s="338"/>
      <c r="DQ6" s="344"/>
      <c r="DR6" s="321"/>
      <c r="DS6" s="314"/>
      <c r="DT6" s="315" t="s">
        <v>770</v>
      </c>
      <c r="DU6" s="315" t="s">
        <v>770</v>
      </c>
      <c r="DV6" s="314"/>
      <c r="DW6" s="309">
        <v>60</v>
      </c>
      <c r="DX6" s="327">
        <f t="shared" si="2"/>
        <v>260</v>
      </c>
      <c r="DY6" s="336"/>
      <c r="DZ6" s="318"/>
      <c r="EA6" s="318"/>
      <c r="EB6" s="314"/>
      <c r="EC6" s="315" t="s">
        <v>771</v>
      </c>
      <c r="ED6" s="315" t="s">
        <v>771</v>
      </c>
      <c r="EE6" s="345" t="s">
        <v>771</v>
      </c>
      <c r="EF6" s="314"/>
      <c r="EG6" s="305"/>
      <c r="EH6" s="305"/>
      <c r="EI6" s="306"/>
      <c r="EJ6" s="306"/>
      <c r="EK6" s="306"/>
      <c r="EL6" s="318"/>
      <c r="EM6" s="321"/>
      <c r="EN6" s="305"/>
      <c r="EO6" s="318"/>
      <c r="EP6" s="306"/>
      <c r="EQ6" s="312" t="s">
        <v>772</v>
      </c>
      <c r="ER6" s="346" t="s">
        <v>773</v>
      </c>
      <c r="ES6" s="305"/>
      <c r="ET6" s="312" t="s">
        <v>774</v>
      </c>
      <c r="EU6" s="305"/>
      <c r="EV6" s="305"/>
      <c r="EW6" s="306"/>
      <c r="EX6" s="305"/>
      <c r="EY6" s="318"/>
      <c r="EZ6" s="329"/>
      <c r="FA6" s="306"/>
      <c r="FB6" s="306"/>
      <c r="FC6" s="321"/>
      <c r="FD6" s="309">
        <v>50</v>
      </c>
      <c r="FE6" s="324">
        <f t="shared" si="3"/>
        <v>310</v>
      </c>
      <c r="FF6" s="306"/>
      <c r="FG6" s="305"/>
      <c r="FH6" s="326"/>
      <c r="FI6" s="305"/>
      <c r="FJ6" s="318"/>
      <c r="FK6" s="318"/>
      <c r="FL6" s="318"/>
      <c r="FM6" s="306"/>
      <c r="FN6" s="305"/>
      <c r="FO6" s="326"/>
      <c r="FP6" s="305"/>
      <c r="FQ6" s="326"/>
      <c r="FR6" s="326"/>
      <c r="FS6" s="305"/>
      <c r="FT6" s="306"/>
      <c r="FU6" s="305"/>
      <c r="FV6" s="305"/>
      <c r="FW6" s="305"/>
      <c r="FX6" s="329"/>
      <c r="FY6" s="329"/>
      <c r="FZ6" s="305"/>
      <c r="GA6" s="306"/>
      <c r="GB6" s="305"/>
      <c r="GC6" s="329"/>
      <c r="GD6" s="329"/>
      <c r="GE6" s="329"/>
      <c r="GF6" s="321"/>
      <c r="GG6" s="321"/>
      <c r="GH6" s="306"/>
      <c r="GI6" s="318"/>
      <c r="GJ6" s="336"/>
      <c r="GK6" s="329"/>
      <c r="GL6" s="329"/>
      <c r="GM6" s="326"/>
      <c r="GN6" s="305"/>
      <c r="GO6" s="305"/>
      <c r="GP6" s="306"/>
      <c r="GQ6" s="305"/>
      <c r="GR6" s="305"/>
      <c r="GS6" s="329"/>
      <c r="GT6" s="326"/>
      <c r="GU6" s="326"/>
      <c r="GV6" s="321"/>
      <c r="GW6" s="306"/>
      <c r="GX6" s="305"/>
      <c r="GY6" s="326"/>
      <c r="GZ6" s="329"/>
      <c r="HA6" s="329"/>
      <c r="HB6" s="329"/>
      <c r="HC6" s="305"/>
      <c r="HD6" s="306"/>
      <c r="HE6" s="305"/>
      <c r="HF6" s="326"/>
      <c r="HG6" s="305"/>
      <c r="HH6" s="326"/>
      <c r="HI6" s="326"/>
      <c r="HJ6" s="326"/>
      <c r="HK6" s="306"/>
      <c r="HL6" s="305"/>
      <c r="HM6" s="326"/>
      <c r="HN6" s="326"/>
      <c r="HO6" s="305"/>
      <c r="HP6" s="318"/>
      <c r="HQ6" s="305"/>
      <c r="HR6" s="305"/>
      <c r="HS6" s="306"/>
      <c r="HT6" s="305"/>
      <c r="HU6" s="326"/>
      <c r="HV6" s="305"/>
      <c r="HW6" s="305"/>
      <c r="HX6" s="326"/>
      <c r="HY6" s="326"/>
      <c r="HZ6" s="306"/>
      <c r="IA6" s="305"/>
      <c r="IB6" s="305"/>
      <c r="IC6" s="326"/>
      <c r="ID6" s="305"/>
      <c r="IE6" s="329"/>
      <c r="IF6" s="321"/>
      <c r="IG6" s="306"/>
      <c r="IH6" s="305"/>
      <c r="II6" s="326"/>
      <c r="IJ6" s="321"/>
      <c r="IK6" s="329"/>
      <c r="IL6" s="305"/>
      <c r="IM6" s="305"/>
      <c r="IN6" s="306"/>
      <c r="IO6" s="305"/>
      <c r="IP6" s="321"/>
      <c r="IQ6" s="326"/>
      <c r="IR6" s="326"/>
      <c r="IS6" s="321"/>
      <c r="IT6" s="321"/>
      <c r="IU6" s="306"/>
      <c r="IV6" s="333"/>
      <c r="IW6" s="318"/>
      <c r="IX6" s="334"/>
      <c r="IY6" s="332"/>
      <c r="IZ6" s="332"/>
      <c r="JA6" s="332"/>
      <c r="JB6" s="332"/>
      <c r="JC6" s="306"/>
      <c r="JD6" s="305"/>
      <c r="JE6" s="326"/>
      <c r="JF6" s="326"/>
      <c r="JG6" s="326"/>
      <c r="JH6" s="326"/>
      <c r="JI6" s="305"/>
      <c r="JJ6" s="306"/>
      <c r="JK6" s="305"/>
      <c r="JL6" s="305"/>
      <c r="JM6" s="305"/>
      <c r="JN6" s="326"/>
      <c r="JO6" s="326"/>
      <c r="JP6" s="326"/>
      <c r="JQ6" s="306"/>
      <c r="JR6" s="305"/>
      <c r="JS6" s="326"/>
      <c r="JT6" s="321"/>
      <c r="JU6" s="326"/>
      <c r="JV6" s="326"/>
      <c r="JW6" s="321"/>
      <c r="JX6" s="306"/>
      <c r="JY6" s="335"/>
      <c r="JZ6" s="321"/>
      <c r="KA6" s="318"/>
      <c r="KB6" s="326"/>
      <c r="KC6" s="326"/>
      <c r="KD6" s="326"/>
      <c r="KE6" s="305"/>
      <c r="KF6" s="306"/>
      <c r="KG6" s="305"/>
      <c r="KH6" s="326"/>
      <c r="KI6" s="321"/>
      <c r="KJ6" s="326"/>
      <c r="KK6" s="305"/>
      <c r="KL6" s="305"/>
      <c r="KM6" s="306"/>
      <c r="KN6" s="305"/>
      <c r="KO6" s="326"/>
      <c r="KP6" s="326"/>
      <c r="KQ6" s="305"/>
      <c r="KR6" s="305"/>
      <c r="KS6" s="305"/>
      <c r="KT6" s="306"/>
      <c r="KU6" s="332"/>
      <c r="KV6" s="326"/>
      <c r="KW6" s="326"/>
      <c r="KX6" s="332"/>
      <c r="KY6" s="336"/>
      <c r="KZ6" s="336"/>
      <c r="LA6" s="306"/>
      <c r="LB6" s="305"/>
      <c r="LC6" s="326"/>
      <c r="LD6" s="326"/>
      <c r="LE6" s="336"/>
      <c r="LF6" s="336"/>
      <c r="LG6" s="336"/>
      <c r="LH6" s="336"/>
      <c r="LI6" s="306"/>
      <c r="LJ6" s="305"/>
      <c r="LK6" s="321"/>
      <c r="LL6" s="329"/>
      <c r="LM6" s="332"/>
      <c r="LN6" s="336"/>
      <c r="LO6" s="336"/>
      <c r="LP6" s="306"/>
      <c r="LQ6" s="305"/>
      <c r="LR6" s="326"/>
      <c r="LS6" s="326"/>
      <c r="LT6" s="321"/>
      <c r="LU6" s="305"/>
      <c r="LV6" s="329"/>
      <c r="LW6" s="306"/>
      <c r="LX6" s="305"/>
      <c r="LY6" s="329"/>
      <c r="LZ6" s="329"/>
      <c r="MA6" s="305"/>
      <c r="MB6" s="336"/>
      <c r="MC6" s="321"/>
      <c r="MD6" s="306"/>
      <c r="ME6" s="305"/>
      <c r="MF6" s="305"/>
      <c r="MG6" s="305"/>
      <c r="MH6" s="305"/>
      <c r="MI6" s="336"/>
      <c r="MJ6" s="336"/>
      <c r="MK6" s="306"/>
      <c r="ML6" s="337"/>
      <c r="MM6" s="336"/>
      <c r="MN6" s="329"/>
      <c r="MO6" s="329"/>
      <c r="MP6" s="329"/>
      <c r="MQ6" s="329"/>
      <c r="MR6" s="329"/>
      <c r="MS6" s="306"/>
      <c r="MT6" s="305"/>
      <c r="MU6" s="305"/>
      <c r="MV6" s="336"/>
      <c r="MW6" s="336"/>
      <c r="MX6" s="336"/>
      <c r="MY6" s="305"/>
      <c r="MZ6" s="306"/>
      <c r="NA6" s="335"/>
      <c r="NB6" s="336"/>
      <c r="NC6" s="336"/>
      <c r="ND6" s="336"/>
      <c r="NE6" s="336"/>
      <c r="NF6" s="336"/>
    </row>
    <row r="7" spans="1:370" ht="24" customHeight="1">
      <c r="A7" s="303">
        <f t="shared" si="4"/>
        <v>4</v>
      </c>
      <c r="B7" s="347" t="s">
        <v>775</v>
      </c>
      <c r="C7" s="305"/>
      <c r="D7" s="305"/>
      <c r="E7" s="305"/>
      <c r="F7" s="306"/>
      <c r="H7" s="305"/>
      <c r="I7" s="305"/>
      <c r="J7" s="305"/>
      <c r="K7" s="305"/>
      <c r="L7" s="305"/>
      <c r="M7" s="306"/>
      <c r="N7" s="305"/>
      <c r="O7" s="305"/>
      <c r="P7" s="305"/>
      <c r="Q7" s="305"/>
      <c r="R7" s="305"/>
      <c r="S7" s="307"/>
      <c r="T7" s="306"/>
      <c r="U7" s="305"/>
      <c r="V7" s="308"/>
      <c r="W7" s="311" t="s">
        <v>776</v>
      </c>
      <c r="X7" s="311" t="s">
        <v>777</v>
      </c>
      <c r="Y7" s="311" t="s">
        <v>777</v>
      </c>
      <c r="Z7" s="307"/>
      <c r="AA7" s="306"/>
      <c r="AB7" s="536"/>
      <c r="AC7" s="536"/>
      <c r="AD7" s="536"/>
      <c r="AE7" s="305"/>
      <c r="AF7" s="307"/>
      <c r="AG7" s="309">
        <v>25</v>
      </c>
      <c r="AH7" s="305"/>
      <c r="AI7" s="306"/>
      <c r="AK7" s="341"/>
      <c r="AL7" s="341"/>
      <c r="AM7" s="341"/>
      <c r="AN7" s="310" t="s">
        <v>752</v>
      </c>
      <c r="AO7" s="305"/>
      <c r="AP7" s="306"/>
      <c r="AQ7" s="305"/>
      <c r="AR7" s="310" t="s">
        <v>778</v>
      </c>
      <c r="AS7" s="305"/>
      <c r="AT7" s="310" t="s">
        <v>779</v>
      </c>
      <c r="AU7" s="310" t="s">
        <v>779</v>
      </c>
      <c r="AV7" s="305"/>
      <c r="AW7" s="314"/>
      <c r="AX7" s="315" t="s">
        <v>780</v>
      </c>
      <c r="AY7" s="315" t="s">
        <v>780</v>
      </c>
      <c r="AZ7" s="314"/>
      <c r="BA7" s="348"/>
      <c r="BB7" s="316"/>
      <c r="BC7" s="349"/>
      <c r="BD7" s="306"/>
      <c r="BF7" s="316"/>
      <c r="BG7" s="310" t="s">
        <v>759</v>
      </c>
      <c r="BH7" s="310" t="s">
        <v>781</v>
      </c>
      <c r="BI7" s="310" t="s">
        <v>758</v>
      </c>
      <c r="BJ7" s="309">
        <v>90</v>
      </c>
      <c r="BK7" s="317">
        <f t="shared" si="0"/>
        <v>115</v>
      </c>
      <c r="BL7" s="318"/>
      <c r="BM7" s="306"/>
      <c r="BN7" s="310" t="s">
        <v>782</v>
      </c>
      <c r="BO7" s="350" t="s">
        <v>782</v>
      </c>
      <c r="BP7" s="318"/>
      <c r="BR7" s="318"/>
      <c r="BS7" s="318"/>
      <c r="BT7" s="306"/>
      <c r="BV7" s="310" t="s">
        <v>783</v>
      </c>
      <c r="BW7" s="310" t="s">
        <v>784</v>
      </c>
      <c r="BX7" s="310" t="s">
        <v>785</v>
      </c>
      <c r="BY7" s="305"/>
      <c r="BZ7" s="318"/>
      <c r="CA7" s="306"/>
      <c r="CC7" s="310" t="s">
        <v>786</v>
      </c>
      <c r="CE7" s="318"/>
      <c r="CF7" s="310" t="s">
        <v>787</v>
      </c>
      <c r="CG7" s="321"/>
      <c r="CH7" s="306"/>
      <c r="CI7" s="351" t="s">
        <v>788</v>
      </c>
      <c r="CJ7" s="307"/>
      <c r="CK7" s="318"/>
      <c r="CL7" s="321"/>
      <c r="CM7" s="305"/>
      <c r="CN7" s="305"/>
      <c r="CO7" s="322"/>
      <c r="CP7" s="323"/>
      <c r="CQ7" s="309">
        <v>70</v>
      </c>
      <c r="CR7" s="317">
        <f t="shared" si="1"/>
        <v>185</v>
      </c>
      <c r="CS7" s="306"/>
      <c r="CT7" s="306"/>
      <c r="CU7" s="306"/>
      <c r="CV7" s="306"/>
      <c r="CW7" s="306"/>
      <c r="CX7" s="306"/>
      <c r="CY7" s="306"/>
      <c r="CZ7" s="305"/>
      <c r="DA7" s="305"/>
      <c r="DB7" s="305"/>
      <c r="DC7" s="305"/>
      <c r="DD7" s="305"/>
      <c r="DE7" s="306"/>
      <c r="DF7" s="305"/>
      <c r="DG7" s="305"/>
      <c r="DH7" s="312" t="s">
        <v>789</v>
      </c>
      <c r="DI7" s="312" t="s">
        <v>790</v>
      </c>
      <c r="DJ7" s="306"/>
      <c r="DK7" s="305"/>
      <c r="DL7" s="306"/>
      <c r="DM7" s="305"/>
      <c r="DN7" s="325" t="s">
        <v>791</v>
      </c>
      <c r="DO7" s="325" t="s">
        <v>791</v>
      </c>
      <c r="DP7" s="325" t="s">
        <v>791</v>
      </c>
      <c r="DQ7" s="325" t="s">
        <v>791</v>
      </c>
      <c r="DR7" s="329"/>
      <c r="DS7" s="306"/>
      <c r="DT7" s="305"/>
      <c r="DU7" s="326"/>
      <c r="DV7" s="344"/>
      <c r="DW7" s="309">
        <f>20-20</f>
        <v>0</v>
      </c>
      <c r="DX7" s="327">
        <f t="shared" si="2"/>
        <v>185</v>
      </c>
      <c r="DY7" s="336"/>
      <c r="DZ7" s="318"/>
      <c r="EA7" s="318"/>
      <c r="EB7" s="314"/>
      <c r="EC7" s="315" t="s">
        <v>792</v>
      </c>
      <c r="ED7" s="315" t="s">
        <v>792</v>
      </c>
      <c r="EE7" s="314"/>
      <c r="EF7" s="312" t="s">
        <v>793</v>
      </c>
      <c r="EG7" s="305"/>
      <c r="EH7" s="305"/>
      <c r="EI7" s="306"/>
      <c r="EJ7" s="306"/>
      <c r="EK7" s="306"/>
      <c r="EL7" s="318"/>
      <c r="EM7" s="312" t="s">
        <v>794</v>
      </c>
      <c r="EN7" s="312" t="s">
        <v>795</v>
      </c>
      <c r="EO7" s="318"/>
      <c r="EP7" s="306"/>
      <c r="EQ7" s="321"/>
      <c r="ER7" s="312" t="s">
        <v>772</v>
      </c>
      <c r="ES7" s="312" t="s">
        <v>796</v>
      </c>
      <c r="ET7" s="305"/>
      <c r="EU7" s="305"/>
      <c r="EV7" s="305"/>
      <c r="EW7" s="306"/>
      <c r="EX7" s="312" t="s">
        <v>797</v>
      </c>
      <c r="EY7" s="326"/>
      <c r="EZ7" s="329"/>
      <c r="FA7" s="306"/>
      <c r="FB7" s="306"/>
      <c r="FC7" s="329"/>
      <c r="FD7" s="309">
        <v>80</v>
      </c>
      <c r="FE7" s="317">
        <f t="shared" si="3"/>
        <v>265</v>
      </c>
      <c r="FF7" s="306"/>
      <c r="FG7" s="305"/>
      <c r="FH7" s="326"/>
      <c r="FI7" s="321"/>
      <c r="FJ7" s="326"/>
      <c r="FK7" s="336"/>
      <c r="FL7" s="336"/>
      <c r="FM7" s="306"/>
      <c r="FN7" s="305"/>
      <c r="FO7" s="318"/>
      <c r="FP7" s="318"/>
      <c r="FQ7" s="305"/>
      <c r="FR7" s="326"/>
      <c r="FS7" s="305"/>
      <c r="FT7" s="306"/>
      <c r="FU7" s="305"/>
      <c r="FV7" s="305"/>
      <c r="FW7" s="305"/>
      <c r="FX7" s="495"/>
      <c r="FY7" s="305"/>
      <c r="FZ7" s="305"/>
      <c r="GA7" s="306"/>
      <c r="GB7" s="305"/>
      <c r="GC7" s="329"/>
      <c r="GD7" s="318"/>
      <c r="GE7" s="305"/>
      <c r="GF7" s="329"/>
      <c r="GG7" s="329"/>
      <c r="GH7" s="306"/>
      <c r="GI7" s="318"/>
      <c r="GJ7" s="336"/>
      <c r="GK7" s="326"/>
      <c r="GL7" s="326"/>
      <c r="GM7" s="329"/>
      <c r="GN7" s="321"/>
      <c r="GO7" s="321"/>
      <c r="GP7" s="306"/>
      <c r="GQ7" s="305"/>
      <c r="GR7" s="326"/>
      <c r="GS7" s="326"/>
      <c r="GT7" s="326"/>
      <c r="GU7" s="305"/>
      <c r="GV7" s="326"/>
      <c r="GW7" s="306"/>
      <c r="GX7" s="305"/>
      <c r="GY7" s="326"/>
      <c r="GZ7" s="305"/>
      <c r="HA7" s="329"/>
      <c r="HB7" s="329"/>
      <c r="HC7" s="326"/>
      <c r="HD7" s="306"/>
      <c r="HE7" s="305"/>
      <c r="HF7" s="321"/>
      <c r="HG7" s="326"/>
      <c r="HH7" s="321"/>
      <c r="HI7" s="326"/>
      <c r="HJ7" s="326"/>
      <c r="HK7" s="306"/>
      <c r="HL7" s="305"/>
      <c r="HM7" s="305"/>
      <c r="HN7" s="305"/>
      <c r="HO7" s="321"/>
      <c r="HP7" s="318"/>
      <c r="HQ7" s="329"/>
      <c r="HR7" s="329"/>
      <c r="HS7" s="306"/>
      <c r="HT7" s="305"/>
      <c r="HU7" s="326"/>
      <c r="HV7" s="326"/>
      <c r="HW7" s="305"/>
      <c r="HX7" s="326"/>
      <c r="HY7" s="305"/>
      <c r="HZ7" s="306"/>
      <c r="IA7" s="305"/>
      <c r="IB7" s="336"/>
      <c r="IC7" s="326"/>
      <c r="ID7" s="321"/>
      <c r="IE7" s="326"/>
      <c r="IF7" s="336"/>
      <c r="IG7" s="306"/>
      <c r="IH7" s="305"/>
      <c r="II7" s="326"/>
      <c r="IJ7" s="305"/>
      <c r="IK7" s="305"/>
      <c r="IL7" s="326"/>
      <c r="IM7" s="305"/>
      <c r="IN7" s="306"/>
      <c r="IO7" s="305"/>
      <c r="IP7" s="329"/>
      <c r="IQ7" s="321"/>
      <c r="IR7" s="326"/>
      <c r="IS7" s="326"/>
      <c r="IT7" s="326"/>
      <c r="IU7" s="306"/>
      <c r="IV7" s="333"/>
      <c r="IW7" s="318"/>
      <c r="IX7" s="334"/>
      <c r="IY7" s="332"/>
      <c r="IZ7" s="332"/>
      <c r="JA7" s="332"/>
      <c r="JB7" s="332"/>
      <c r="JC7" s="306"/>
      <c r="JD7" s="305"/>
      <c r="JE7" s="326"/>
      <c r="JF7" s="326"/>
      <c r="JG7" s="326"/>
      <c r="JH7" s="326"/>
      <c r="JI7" s="326"/>
      <c r="JJ7" s="306"/>
      <c r="JK7" s="305"/>
      <c r="JL7" s="305"/>
      <c r="JM7" s="305"/>
      <c r="JN7" s="305"/>
      <c r="JO7" s="305"/>
      <c r="JP7" s="305"/>
      <c r="JQ7" s="306"/>
      <c r="JR7" s="305"/>
      <c r="JS7" s="326"/>
      <c r="JT7" s="305"/>
      <c r="JU7" s="305"/>
      <c r="JV7" s="326"/>
      <c r="JW7" s="326"/>
      <c r="JX7" s="306"/>
      <c r="JY7" s="335"/>
      <c r="JZ7" s="305"/>
      <c r="KA7" s="318"/>
      <c r="KB7" s="336"/>
      <c r="KC7" s="336"/>
      <c r="KD7" s="336"/>
      <c r="KE7" s="336"/>
      <c r="KF7" s="306"/>
      <c r="KG7" s="305"/>
      <c r="KH7" s="326"/>
      <c r="KI7" s="326"/>
      <c r="KJ7" s="305"/>
      <c r="KK7" s="305"/>
      <c r="KL7" s="326"/>
      <c r="KM7" s="306"/>
      <c r="KN7" s="332"/>
      <c r="KO7" s="326"/>
      <c r="KP7" s="326"/>
      <c r="KQ7" s="332"/>
      <c r="KR7" s="305"/>
      <c r="KS7" s="305"/>
      <c r="KT7" s="306"/>
      <c r="KU7" s="305"/>
      <c r="KV7" s="326"/>
      <c r="KW7" s="305"/>
      <c r="KX7" s="326"/>
      <c r="KY7" s="326"/>
      <c r="KZ7" s="326"/>
      <c r="LA7" s="306"/>
      <c r="LB7" s="305"/>
      <c r="LC7" s="326"/>
      <c r="LD7" s="336"/>
      <c r="LE7" s="336"/>
      <c r="LF7" s="326"/>
      <c r="LG7" s="336"/>
      <c r="LH7" s="326"/>
      <c r="LI7" s="306"/>
      <c r="LJ7" s="305"/>
      <c r="LK7" s="332"/>
      <c r="LL7" s="332"/>
      <c r="LM7" s="326"/>
      <c r="LN7" s="326"/>
      <c r="LO7" s="326"/>
      <c r="LP7" s="306"/>
      <c r="LQ7" s="305"/>
      <c r="LR7" s="329"/>
      <c r="LS7" s="329"/>
      <c r="LT7" s="329"/>
      <c r="LU7" s="329"/>
      <c r="LV7" s="336"/>
      <c r="LW7" s="306"/>
      <c r="LX7" s="305"/>
      <c r="LY7" s="329"/>
      <c r="LZ7" s="329"/>
      <c r="MA7" s="329"/>
      <c r="MB7" s="321"/>
      <c r="MC7" s="329"/>
      <c r="MD7" s="306"/>
      <c r="ME7" s="305"/>
      <c r="MF7" s="305"/>
      <c r="MG7" s="305"/>
      <c r="MH7" s="305"/>
      <c r="MI7" s="305"/>
      <c r="MJ7" s="305"/>
      <c r="MK7" s="306"/>
      <c r="ML7" s="337"/>
      <c r="MM7" s="336"/>
      <c r="MN7" s="329"/>
      <c r="MO7" s="329"/>
      <c r="MP7" s="321"/>
      <c r="MQ7" s="329"/>
      <c r="MR7" s="329"/>
      <c r="MS7" s="306"/>
      <c r="MT7" s="305"/>
      <c r="MU7" s="305"/>
      <c r="MV7" s="336"/>
      <c r="MW7" s="336"/>
      <c r="MX7" s="336"/>
      <c r="MY7" s="336"/>
      <c r="MZ7" s="306"/>
      <c r="NA7" s="335"/>
      <c r="NB7" s="336"/>
      <c r="NC7" s="336"/>
      <c r="ND7" s="336"/>
      <c r="NE7" s="336"/>
      <c r="NF7" s="336"/>
    </row>
    <row r="8" spans="1:370" ht="23.25" customHeight="1">
      <c r="A8" s="303">
        <f>1+A7</f>
        <v>5</v>
      </c>
      <c r="B8" s="347" t="s">
        <v>798</v>
      </c>
      <c r="C8" s="305"/>
      <c r="D8" s="305"/>
      <c r="E8" s="305"/>
      <c r="F8" s="306"/>
      <c r="G8" s="305"/>
      <c r="H8" s="305"/>
      <c r="I8" s="305"/>
      <c r="J8" s="305"/>
      <c r="K8" s="305"/>
      <c r="L8" s="307"/>
      <c r="M8" s="306"/>
      <c r="N8" s="305"/>
      <c r="O8" s="305"/>
      <c r="P8" s="307"/>
      <c r="Q8" s="311" t="s">
        <v>799</v>
      </c>
      <c r="R8" s="305"/>
      <c r="S8" s="307"/>
      <c r="T8" s="306"/>
      <c r="U8" s="352"/>
      <c r="V8" s="353" t="s">
        <v>800</v>
      </c>
      <c r="W8" s="353" t="s">
        <v>800</v>
      </c>
      <c r="X8" s="352"/>
      <c r="Y8" s="311" t="s">
        <v>801</v>
      </c>
      <c r="Z8" s="305"/>
      <c r="AA8" s="306"/>
      <c r="AB8" s="536"/>
      <c r="AC8" s="536"/>
      <c r="AD8" s="536"/>
      <c r="AE8" s="305"/>
      <c r="AF8" s="305"/>
      <c r="AG8" s="309">
        <v>40</v>
      </c>
      <c r="AH8" s="305"/>
      <c r="AI8" s="306"/>
      <c r="AJ8" s="305"/>
      <c r="AK8" s="354"/>
      <c r="AL8" s="305"/>
      <c r="AM8" s="305"/>
      <c r="AN8" s="305"/>
      <c r="AO8" s="305"/>
      <c r="AP8" s="306"/>
      <c r="AQ8" s="310" t="s">
        <v>802</v>
      </c>
      <c r="AR8" s="305"/>
      <c r="AS8" s="305"/>
      <c r="AT8" s="305"/>
      <c r="AU8" s="310" t="s">
        <v>803</v>
      </c>
      <c r="AV8" s="305"/>
      <c r="AW8" s="306"/>
      <c r="AX8" s="312" t="s">
        <v>804</v>
      </c>
      <c r="AY8" s="312" t="s">
        <v>804</v>
      </c>
      <c r="BA8" s="355"/>
      <c r="BB8" s="355"/>
      <c r="BC8" s="318"/>
      <c r="BD8" s="314"/>
      <c r="BE8" s="315" t="s">
        <v>805</v>
      </c>
      <c r="BF8" s="315" t="s">
        <v>805</v>
      </c>
      <c r="BG8" s="314"/>
      <c r="BH8" s="355"/>
      <c r="BI8" s="310" t="s">
        <v>759</v>
      </c>
      <c r="BJ8" s="309">
        <v>70</v>
      </c>
      <c r="BK8" s="317">
        <f t="shared" si="0"/>
        <v>110</v>
      </c>
      <c r="BL8" s="310" t="s">
        <v>806</v>
      </c>
      <c r="BM8" s="306"/>
      <c r="BN8" s="310" t="s">
        <v>806</v>
      </c>
      <c r="BO8" s="310" t="s">
        <v>807</v>
      </c>
      <c r="BP8" s="310" t="s">
        <v>807</v>
      </c>
      <c r="BQ8" s="307"/>
      <c r="BR8" s="305"/>
      <c r="BS8" s="305"/>
      <c r="BT8" s="306"/>
      <c r="BU8" s="310" t="s">
        <v>808</v>
      </c>
      <c r="BV8" s="310" t="s">
        <v>808</v>
      </c>
      <c r="BW8" s="310" t="s">
        <v>809</v>
      </c>
      <c r="BX8" s="329"/>
      <c r="BY8" s="310" t="s">
        <v>785</v>
      </c>
      <c r="BZ8" s="321"/>
      <c r="CA8" s="306"/>
      <c r="CB8" s="310" t="s">
        <v>810</v>
      </c>
      <c r="CC8" s="305"/>
      <c r="CD8" s="307"/>
      <c r="CE8" s="318"/>
      <c r="CF8" s="318"/>
      <c r="CG8" s="305"/>
      <c r="CH8" s="306"/>
      <c r="CJ8" s="318"/>
      <c r="CK8" s="321"/>
      <c r="CL8" s="305"/>
      <c r="CM8" s="305"/>
      <c r="CN8" s="305"/>
      <c r="CO8" s="322"/>
      <c r="CP8" s="323"/>
      <c r="CQ8" s="309">
        <v>85</v>
      </c>
      <c r="CR8" s="324">
        <f t="shared" si="1"/>
        <v>195</v>
      </c>
      <c r="CS8" s="356"/>
      <c r="CT8" s="306"/>
      <c r="CU8" s="306"/>
      <c r="CV8" s="306"/>
      <c r="CW8" s="306"/>
      <c r="CX8" s="306"/>
      <c r="CY8" s="306"/>
      <c r="CZ8" s="305"/>
      <c r="DA8" s="305"/>
      <c r="DB8" s="305"/>
      <c r="DC8" s="305"/>
      <c r="DD8" s="312" t="s">
        <v>738</v>
      </c>
      <c r="DE8" s="306"/>
      <c r="DF8" s="305"/>
      <c r="DG8" s="305"/>
      <c r="DH8" s="305"/>
      <c r="DI8" s="305"/>
      <c r="DJ8" s="306"/>
      <c r="DK8" s="305"/>
      <c r="DL8" s="306"/>
      <c r="DM8" s="305"/>
      <c r="DN8" s="314"/>
      <c r="DO8" s="315" t="s">
        <v>811</v>
      </c>
      <c r="DP8" s="315" t="s">
        <v>811</v>
      </c>
      <c r="DQ8" s="315" t="s">
        <v>811</v>
      </c>
      <c r="DR8" s="314"/>
      <c r="DS8" s="306"/>
      <c r="DT8" s="305"/>
      <c r="DU8" s="318"/>
      <c r="DV8" s="318"/>
      <c r="DW8" s="309">
        <v>40</v>
      </c>
      <c r="DX8" s="327">
        <f t="shared" si="2"/>
        <v>235</v>
      </c>
      <c r="DY8" s="336"/>
      <c r="DZ8" s="318"/>
      <c r="EA8" s="344"/>
      <c r="EB8" s="306"/>
      <c r="EC8" s="312" t="s">
        <v>812</v>
      </c>
      <c r="ED8" s="312" t="s">
        <v>813</v>
      </c>
      <c r="EE8" s="305"/>
      <c r="EF8" s="305"/>
      <c r="EG8" s="305"/>
      <c r="EH8" s="305"/>
      <c r="EI8" s="306"/>
      <c r="EJ8" s="306"/>
      <c r="EK8" s="306"/>
      <c r="EL8" s="326"/>
      <c r="EM8" s="312" t="s">
        <v>772</v>
      </c>
      <c r="EN8" s="318"/>
      <c r="EO8" s="305"/>
      <c r="EP8" s="306"/>
      <c r="EQ8" s="312" t="s">
        <v>796</v>
      </c>
      <c r="ER8" s="312" t="s">
        <v>795</v>
      </c>
      <c r="ET8" s="305"/>
      <c r="EU8" s="305"/>
      <c r="EV8" s="305"/>
      <c r="EW8" s="306"/>
      <c r="EX8" s="305"/>
      <c r="EY8" s="329"/>
      <c r="EZ8" s="312" t="s">
        <v>797</v>
      </c>
      <c r="FA8" s="306"/>
      <c r="FB8" s="306"/>
      <c r="FC8" s="321"/>
      <c r="FD8" s="309">
        <v>60</v>
      </c>
      <c r="FE8" s="324">
        <f t="shared" si="3"/>
        <v>295</v>
      </c>
      <c r="FF8" s="306"/>
      <c r="FG8" s="305"/>
      <c r="FH8" s="336"/>
      <c r="FI8" s="321"/>
      <c r="FJ8" s="326"/>
      <c r="FK8" s="326"/>
      <c r="FL8" s="321"/>
      <c r="FM8" s="306"/>
      <c r="FN8" s="305"/>
      <c r="FO8" s="318"/>
      <c r="FP8" s="318"/>
      <c r="FQ8" s="318"/>
      <c r="FR8" s="326"/>
      <c r="FS8" s="305"/>
      <c r="FT8" s="306"/>
      <c r="FU8" s="305"/>
      <c r="FV8" s="305"/>
      <c r="FW8" s="305"/>
      <c r="FX8" s="329"/>
      <c r="FY8" s="329"/>
      <c r="FZ8" s="305"/>
      <c r="GA8" s="306"/>
      <c r="GB8" s="305"/>
      <c r="GC8" s="329"/>
      <c r="GD8" s="329"/>
      <c r="GE8" s="305"/>
      <c r="GF8" s="329"/>
      <c r="GG8" s="329"/>
      <c r="GH8" s="306"/>
      <c r="GI8" s="318"/>
      <c r="GJ8" s="336"/>
      <c r="GK8" s="326"/>
      <c r="GL8" s="329"/>
      <c r="GM8" s="305"/>
      <c r="GN8" s="326"/>
      <c r="GO8" s="305"/>
      <c r="GP8" s="306"/>
      <c r="GQ8" s="305"/>
      <c r="GR8" s="321"/>
      <c r="GS8" s="321"/>
      <c r="GT8" s="326"/>
      <c r="GU8" s="326"/>
      <c r="GV8" s="326"/>
      <c r="GW8" s="306"/>
      <c r="GX8" s="305"/>
      <c r="GY8" s="326"/>
      <c r="GZ8" s="326"/>
      <c r="HA8" s="321"/>
      <c r="HB8" s="305"/>
      <c r="HC8" s="305"/>
      <c r="HD8" s="306"/>
      <c r="HE8" s="305"/>
      <c r="HF8" s="326"/>
      <c r="HG8" s="326"/>
      <c r="HH8" s="305"/>
      <c r="HI8" s="326"/>
      <c r="HJ8" s="326"/>
      <c r="HK8" s="306"/>
      <c r="HL8" s="305"/>
      <c r="HM8" s="321"/>
      <c r="HN8" s="305"/>
      <c r="HO8" s="326"/>
      <c r="HP8" s="318"/>
      <c r="HQ8" s="326"/>
      <c r="HR8" s="326"/>
      <c r="HS8" s="306"/>
      <c r="HT8" s="305"/>
      <c r="HU8" s="326"/>
      <c r="HV8" s="326"/>
      <c r="HW8" s="329"/>
      <c r="HX8" s="305"/>
      <c r="HY8" s="305"/>
      <c r="HZ8" s="306"/>
      <c r="IA8" s="305"/>
      <c r="IB8" s="326"/>
      <c r="IC8" s="326"/>
      <c r="ID8" s="305"/>
      <c r="IE8" s="332"/>
      <c r="IF8" s="326"/>
      <c r="IG8" s="306"/>
      <c r="IH8" s="305"/>
      <c r="II8" s="326"/>
      <c r="IJ8" s="326"/>
      <c r="IK8" s="326"/>
      <c r="IL8" s="326"/>
      <c r="IM8" s="305"/>
      <c r="IN8" s="306"/>
      <c r="IO8" s="305"/>
      <c r="IP8" s="329"/>
      <c r="IQ8" s="329"/>
      <c r="IR8" s="321"/>
      <c r="IS8" s="326"/>
      <c r="IT8" s="326"/>
      <c r="IU8" s="306"/>
      <c r="IV8" s="333"/>
      <c r="IW8" s="318"/>
      <c r="IX8" s="334"/>
      <c r="IY8" s="332"/>
      <c r="IZ8" s="332"/>
      <c r="JA8" s="332"/>
      <c r="JB8" s="332"/>
      <c r="JC8" s="306"/>
      <c r="JD8" s="305"/>
      <c r="JE8" s="326"/>
      <c r="JF8" s="326"/>
      <c r="JG8" s="332"/>
      <c r="JH8" s="326"/>
      <c r="JI8" s="326"/>
      <c r="JJ8" s="306"/>
      <c r="JK8" s="305"/>
      <c r="JL8" s="305"/>
      <c r="JM8" s="305"/>
      <c r="JN8" s="321"/>
      <c r="JO8" s="305"/>
      <c r="JP8" s="305"/>
      <c r="JQ8" s="306"/>
      <c r="JR8" s="305"/>
      <c r="JS8" s="321"/>
      <c r="JT8" s="326"/>
      <c r="JU8" s="326"/>
      <c r="JV8" s="326"/>
      <c r="JW8" s="321"/>
      <c r="JX8" s="306"/>
      <c r="JY8" s="335"/>
      <c r="JZ8" s="326"/>
      <c r="KA8" s="318"/>
      <c r="KB8" s="305"/>
      <c r="KC8" s="326"/>
      <c r="KD8" s="326"/>
      <c r="KE8" s="305"/>
      <c r="KF8" s="306"/>
      <c r="KG8" s="305"/>
      <c r="KH8" s="326"/>
      <c r="KI8" s="326"/>
      <c r="KJ8" s="321"/>
      <c r="KK8" s="305"/>
      <c r="KL8" s="326"/>
      <c r="KM8" s="306"/>
      <c r="KN8" s="305"/>
      <c r="KO8" s="321"/>
      <c r="KP8" s="305"/>
      <c r="KQ8" s="326"/>
      <c r="KR8" s="326"/>
      <c r="KS8" s="305"/>
      <c r="KT8" s="306"/>
      <c r="KU8" s="305"/>
      <c r="KV8" s="326"/>
      <c r="KW8" s="326"/>
      <c r="KX8" s="305"/>
      <c r="KY8" s="321"/>
      <c r="KZ8" s="305"/>
      <c r="LA8" s="306"/>
      <c r="LB8" s="305"/>
      <c r="LC8" s="305"/>
      <c r="LD8" s="332"/>
      <c r="LE8" s="336"/>
      <c r="LF8" s="336"/>
      <c r="LG8" s="336"/>
      <c r="LH8" s="336"/>
      <c r="LI8" s="306"/>
      <c r="LJ8" s="305"/>
      <c r="LK8" s="307"/>
      <c r="LL8" s="321"/>
      <c r="LM8" s="332"/>
      <c r="LN8" s="329"/>
      <c r="LO8" s="329"/>
      <c r="LP8" s="306"/>
      <c r="LQ8" s="305"/>
      <c r="LR8" s="329"/>
      <c r="LS8" s="329"/>
      <c r="LT8" s="326"/>
      <c r="LU8" s="305"/>
      <c r="LV8" s="305"/>
      <c r="LW8" s="306"/>
      <c r="LX8" s="305"/>
      <c r="LY8" s="321"/>
      <c r="LZ8" s="329"/>
      <c r="MA8" s="329"/>
      <c r="MB8" s="329"/>
      <c r="MC8" s="329"/>
      <c r="MD8" s="306"/>
      <c r="ME8" s="305"/>
      <c r="MF8" s="329"/>
      <c r="MG8" s="305"/>
      <c r="MH8" s="305"/>
      <c r="MI8" s="305"/>
      <c r="MJ8" s="305"/>
      <c r="MK8" s="306"/>
      <c r="ML8" s="337"/>
      <c r="MM8" s="336"/>
      <c r="MN8" s="305"/>
      <c r="MO8" s="305"/>
      <c r="MP8" s="336"/>
      <c r="MQ8" s="305"/>
      <c r="MR8" s="329"/>
      <c r="MS8" s="306"/>
      <c r="MT8" s="305"/>
      <c r="MU8" s="305"/>
      <c r="MV8" s="336"/>
      <c r="MW8" s="336"/>
      <c r="MX8" s="336"/>
      <c r="MY8" s="305"/>
      <c r="MZ8" s="306"/>
      <c r="NA8" s="335"/>
      <c r="NB8" s="336"/>
      <c r="NC8" s="336"/>
      <c r="ND8" s="336"/>
      <c r="NE8" s="336"/>
      <c r="NF8" s="336"/>
    </row>
    <row r="9" spans="1:370" ht="24" customHeight="1">
      <c r="A9" s="303">
        <f t="shared" ref="A9:A11" si="5">1+A8</f>
        <v>6</v>
      </c>
      <c r="B9" s="347" t="s">
        <v>814</v>
      </c>
      <c r="C9" s="305"/>
      <c r="D9" s="305"/>
      <c r="E9" s="305"/>
      <c r="F9" s="306"/>
      <c r="G9" s="305"/>
      <c r="H9" s="305"/>
      <c r="I9" s="311" t="s">
        <v>815</v>
      </c>
      <c r="J9" s="305"/>
      <c r="K9" s="305"/>
      <c r="L9" s="305"/>
      <c r="M9" s="306"/>
      <c r="N9" s="305"/>
      <c r="O9" s="305"/>
      <c r="P9" s="305"/>
      <c r="Q9" s="305"/>
      <c r="R9" s="305"/>
      <c r="S9" s="311" t="s">
        <v>816</v>
      </c>
      <c r="T9" s="306"/>
      <c r="U9" s="311" t="s">
        <v>816</v>
      </c>
      <c r="V9" s="305"/>
      <c r="W9" s="307"/>
      <c r="X9" s="307"/>
      <c r="Y9" s="308"/>
      <c r="Z9" s="305"/>
      <c r="AA9" s="306"/>
      <c r="AB9" s="536"/>
      <c r="AC9" s="536"/>
      <c r="AD9" s="536"/>
      <c r="AE9" s="311" t="s">
        <v>817</v>
      </c>
      <c r="AF9" s="305"/>
      <c r="AG9" s="309">
        <v>40</v>
      </c>
      <c r="AH9" s="305"/>
      <c r="AI9" s="306"/>
      <c r="AJ9" s="305"/>
      <c r="AK9" s="354"/>
      <c r="AL9" s="305"/>
      <c r="AM9" s="305"/>
      <c r="AN9" s="305"/>
      <c r="AP9" s="306"/>
      <c r="AR9" s="310" t="s">
        <v>818</v>
      </c>
      <c r="AS9" s="314"/>
      <c r="AT9" s="315" t="s">
        <v>819</v>
      </c>
      <c r="AU9" s="315" t="s">
        <v>819</v>
      </c>
      <c r="AV9" s="314"/>
      <c r="AW9" s="306"/>
      <c r="AX9" s="312" t="s">
        <v>820</v>
      </c>
      <c r="AY9" s="312" t="s">
        <v>820</v>
      </c>
      <c r="AZ9" s="339"/>
      <c r="BB9" s="339"/>
      <c r="BC9" s="305"/>
      <c r="BD9" s="306"/>
      <c r="BF9" s="310" t="s">
        <v>821</v>
      </c>
      <c r="BG9" s="310" t="s">
        <v>821</v>
      </c>
      <c r="BH9" s="310" t="s">
        <v>822</v>
      </c>
      <c r="BI9" s="310" t="s">
        <v>823</v>
      </c>
      <c r="BJ9" s="309">
        <v>90</v>
      </c>
      <c r="BK9" s="324">
        <f t="shared" si="0"/>
        <v>130</v>
      </c>
      <c r="BL9" s="318"/>
      <c r="BM9" s="306"/>
      <c r="BN9" s="310" t="s">
        <v>824</v>
      </c>
      <c r="BO9" s="318"/>
      <c r="BP9" s="305"/>
      <c r="BQ9" s="326"/>
      <c r="BR9" s="310" t="s">
        <v>825</v>
      </c>
      <c r="BS9" s="336"/>
      <c r="BT9" s="306"/>
      <c r="BU9" s="310" t="s">
        <v>735</v>
      </c>
      <c r="BV9" s="310" t="s">
        <v>763</v>
      </c>
      <c r="BW9" s="310" t="s">
        <v>783</v>
      </c>
      <c r="BX9" s="321"/>
      <c r="BY9" s="318"/>
      <c r="BZ9" s="318"/>
      <c r="CA9" s="306"/>
      <c r="CB9" s="310" t="s">
        <v>826</v>
      </c>
      <c r="CC9" s="307"/>
      <c r="CD9" s="305"/>
      <c r="CE9" s="310" t="s">
        <v>787</v>
      </c>
      <c r="CF9" s="318"/>
      <c r="CG9" s="305"/>
      <c r="CH9" s="306"/>
      <c r="CI9" s="305"/>
      <c r="CJ9" s="318"/>
      <c r="CK9" s="305"/>
      <c r="CL9" s="305"/>
      <c r="CM9" s="305"/>
      <c r="CN9" s="305"/>
      <c r="CO9" s="322"/>
      <c r="CP9" s="323"/>
      <c r="CQ9" s="309">
        <v>70</v>
      </c>
      <c r="CR9" s="324">
        <f t="shared" si="1"/>
        <v>200</v>
      </c>
      <c r="CS9" s="306"/>
      <c r="CT9" s="306"/>
      <c r="CU9" s="306"/>
      <c r="CV9" s="306"/>
      <c r="CW9" s="357"/>
      <c r="CX9" s="306"/>
      <c r="CY9" s="306"/>
      <c r="CZ9" s="305"/>
      <c r="DA9" s="305"/>
      <c r="DB9" s="305"/>
      <c r="DC9" s="312" t="s">
        <v>827</v>
      </c>
      <c r="DD9" s="305"/>
      <c r="DE9" s="306"/>
      <c r="DF9" s="312" t="s">
        <v>828</v>
      </c>
      <c r="DH9" s="305"/>
      <c r="DI9" s="305"/>
      <c r="DJ9" s="306"/>
      <c r="DK9" s="305"/>
      <c r="DL9" s="306"/>
      <c r="DN9" s="312" t="s">
        <v>829</v>
      </c>
      <c r="DO9" s="312" t="s">
        <v>830</v>
      </c>
      <c r="DP9" s="338"/>
      <c r="DQ9" s="344"/>
      <c r="DR9" s="318"/>
      <c r="DS9" s="306"/>
      <c r="DT9" s="305"/>
      <c r="DU9" s="344"/>
      <c r="DV9" s="318"/>
      <c r="DW9" s="309">
        <v>40</v>
      </c>
      <c r="DX9" s="327">
        <f t="shared" si="2"/>
        <v>240</v>
      </c>
      <c r="DY9" s="336"/>
      <c r="DZ9" s="318"/>
      <c r="EA9" s="318"/>
      <c r="EB9" s="306"/>
      <c r="EC9" s="312" t="s">
        <v>793</v>
      </c>
      <c r="ED9" s="312" t="s">
        <v>831</v>
      </c>
      <c r="EF9" s="305"/>
      <c r="EG9" s="305"/>
      <c r="EH9" s="305"/>
      <c r="EI9" s="306"/>
      <c r="EJ9" s="306"/>
      <c r="EK9" s="306"/>
      <c r="EL9" s="325" t="s">
        <v>728</v>
      </c>
      <c r="EM9" s="325" t="s">
        <v>728</v>
      </c>
      <c r="EN9" s="325" t="s">
        <v>728</v>
      </c>
      <c r="EO9" s="325" t="s">
        <v>728</v>
      </c>
      <c r="EP9" s="314"/>
      <c r="EQ9" s="315" t="s">
        <v>832</v>
      </c>
      <c r="ER9" s="315" t="s">
        <v>832</v>
      </c>
      <c r="ES9" s="314"/>
      <c r="ET9" s="305"/>
      <c r="EV9" s="305"/>
      <c r="EW9" s="306"/>
      <c r="EX9" s="305"/>
      <c r="EY9" s="312" t="s">
        <v>833</v>
      </c>
      <c r="FA9" s="306"/>
      <c r="FB9" s="306"/>
      <c r="FC9" s="326"/>
      <c r="FD9" s="309">
        <v>50</v>
      </c>
      <c r="FE9" s="324">
        <f t="shared" si="3"/>
        <v>290</v>
      </c>
      <c r="FF9" s="306"/>
      <c r="FG9" s="305"/>
      <c r="FH9" s="321"/>
      <c r="FI9" s="326"/>
      <c r="FJ9" s="318"/>
      <c r="FK9" s="318"/>
      <c r="FL9" s="336"/>
      <c r="FM9" s="306"/>
      <c r="FN9" s="305"/>
      <c r="FO9" s="329"/>
      <c r="FP9" s="326"/>
      <c r="FQ9" s="305"/>
      <c r="FR9" s="329"/>
      <c r="FS9" s="329"/>
      <c r="FT9" s="306"/>
      <c r="FU9" s="305"/>
      <c r="FV9" s="305"/>
      <c r="FW9" s="305"/>
      <c r="FX9" s="305"/>
      <c r="FY9" s="329"/>
      <c r="FZ9" s="329"/>
      <c r="GA9" s="306"/>
      <c r="GB9" s="305"/>
      <c r="GC9" s="495"/>
      <c r="GD9" s="305"/>
      <c r="GE9" s="305"/>
      <c r="GF9" s="305"/>
      <c r="GG9" s="305"/>
      <c r="GH9" s="306"/>
      <c r="GI9" s="318"/>
      <c r="GJ9" s="318"/>
      <c r="GK9" s="326"/>
      <c r="GL9" s="321"/>
      <c r="GM9" s="326"/>
      <c r="GN9" s="326"/>
      <c r="GO9" s="305"/>
      <c r="GP9" s="306"/>
      <c r="GQ9" s="305"/>
      <c r="GR9" s="321"/>
      <c r="GS9" s="326"/>
      <c r="GT9" s="326"/>
      <c r="GU9" s="326"/>
      <c r="GV9" s="326"/>
      <c r="GW9" s="306"/>
      <c r="GX9" s="305"/>
      <c r="GY9" s="326"/>
      <c r="GZ9" s="326"/>
      <c r="HA9" s="305"/>
      <c r="HB9" s="326"/>
      <c r="HC9" s="321"/>
      <c r="HD9" s="306"/>
      <c r="HE9" s="305"/>
      <c r="HF9" s="326"/>
      <c r="HG9" s="326"/>
      <c r="HH9" s="326"/>
      <c r="HI9" s="496"/>
      <c r="HJ9" s="332"/>
      <c r="HK9" s="306"/>
      <c r="HL9" s="305"/>
      <c r="HM9" s="326"/>
      <c r="HN9" s="326"/>
      <c r="HO9" s="321"/>
      <c r="HP9" s="318"/>
      <c r="HQ9" s="326"/>
      <c r="HR9" s="305"/>
      <c r="HS9" s="306"/>
      <c r="HT9" s="305"/>
      <c r="HU9" s="326"/>
      <c r="HV9" s="326"/>
      <c r="HW9" s="326"/>
      <c r="HX9" s="326"/>
      <c r="HY9" s="305"/>
      <c r="HZ9" s="306"/>
      <c r="IA9" s="305"/>
      <c r="IB9" s="326"/>
      <c r="IC9" s="305"/>
      <c r="ID9" s="326"/>
      <c r="IE9" s="326"/>
      <c r="IF9" s="305"/>
      <c r="IG9" s="306"/>
      <c r="IH9" s="305"/>
      <c r="II9" s="331"/>
      <c r="IJ9" s="332"/>
      <c r="IK9" s="332"/>
      <c r="IL9" s="332"/>
      <c r="IM9" s="332"/>
      <c r="IN9" s="306"/>
      <c r="IO9" s="305"/>
      <c r="IP9" s="329"/>
      <c r="IQ9" s="321"/>
      <c r="IR9" s="329"/>
      <c r="IS9" s="326"/>
      <c r="IT9" s="326"/>
      <c r="IU9" s="306"/>
      <c r="IV9" s="333"/>
      <c r="IW9" s="318"/>
      <c r="IX9" s="334"/>
      <c r="IY9" s="332"/>
      <c r="IZ9" s="332"/>
      <c r="JA9" s="332"/>
      <c r="JB9" s="332"/>
      <c r="JC9" s="306"/>
      <c r="JD9" s="305"/>
      <c r="JE9" s="326"/>
      <c r="JF9" s="321"/>
      <c r="JG9" s="326"/>
      <c r="JH9" s="326"/>
      <c r="JI9" s="326"/>
      <c r="JJ9" s="306"/>
      <c r="JK9" s="305"/>
      <c r="JL9" s="305"/>
      <c r="JM9" s="305"/>
      <c r="JN9" s="305"/>
      <c r="JO9" s="326"/>
      <c r="JP9" s="326"/>
      <c r="JQ9" s="306"/>
      <c r="JR9" s="305"/>
      <c r="JS9" s="321"/>
      <c r="JT9" s="305"/>
      <c r="JU9" s="326"/>
      <c r="JV9" s="305"/>
      <c r="JW9" s="326"/>
      <c r="JX9" s="306"/>
      <c r="JY9" s="335"/>
      <c r="JZ9" s="326"/>
      <c r="KA9" s="318"/>
      <c r="KB9" s="321"/>
      <c r="KC9" s="326"/>
      <c r="KD9" s="305"/>
      <c r="KE9" s="305"/>
      <c r="KF9" s="306"/>
      <c r="KG9" s="305"/>
      <c r="KH9" s="326"/>
      <c r="KI9" s="305"/>
      <c r="KJ9" s="326"/>
      <c r="KK9" s="326"/>
      <c r="KL9" s="305"/>
      <c r="KM9" s="306"/>
      <c r="KN9" s="305"/>
      <c r="KO9" s="326"/>
      <c r="KP9" s="321"/>
      <c r="KQ9" s="305"/>
      <c r="KR9" s="321"/>
      <c r="KS9" s="326"/>
      <c r="KT9" s="306"/>
      <c r="KU9" s="305"/>
      <c r="KV9" s="305"/>
      <c r="KW9" s="305"/>
      <c r="KX9" s="326"/>
      <c r="KY9" s="336"/>
      <c r="KZ9" s="326"/>
      <c r="LA9" s="306"/>
      <c r="LB9" s="332"/>
      <c r="LC9" s="336"/>
      <c r="LD9" s="336"/>
      <c r="LE9" s="336"/>
      <c r="LF9" s="336"/>
      <c r="LG9" s="336"/>
      <c r="LH9" s="336"/>
      <c r="LI9" s="306"/>
      <c r="LJ9" s="305"/>
      <c r="LK9" s="326"/>
      <c r="LL9" s="332"/>
      <c r="LM9" s="329"/>
      <c r="LN9" s="326"/>
      <c r="LO9" s="326"/>
      <c r="LP9" s="306"/>
      <c r="LQ9" s="305"/>
      <c r="LR9" s="329"/>
      <c r="LS9" s="332"/>
      <c r="LT9" s="336"/>
      <c r="LU9" s="336"/>
      <c r="LV9" s="336"/>
      <c r="LW9" s="306"/>
      <c r="LX9" s="305"/>
      <c r="LY9" s="329"/>
      <c r="LZ9" s="329"/>
      <c r="MA9" s="329"/>
      <c r="MB9" s="321"/>
      <c r="MC9" s="329"/>
      <c r="MD9" s="306"/>
      <c r="ME9" s="305"/>
      <c r="MF9" s="305"/>
      <c r="MG9" s="305"/>
      <c r="MH9" s="305"/>
      <c r="MI9" s="305"/>
      <c r="MJ9" s="329"/>
      <c r="MK9" s="306"/>
      <c r="ML9" s="337"/>
      <c r="MM9" s="336"/>
      <c r="MN9" s="321"/>
      <c r="MO9" s="305"/>
      <c r="MP9" s="329"/>
      <c r="MQ9" s="329"/>
      <c r="MR9" s="329"/>
      <c r="MS9" s="306"/>
      <c r="MT9" s="305"/>
      <c r="MU9" s="329"/>
      <c r="MV9" s="329"/>
      <c r="MW9" s="329"/>
      <c r="MX9" s="329"/>
      <c r="MY9" s="329"/>
      <c r="MZ9" s="306"/>
      <c r="NA9" s="335"/>
      <c r="NB9" s="336"/>
      <c r="NC9" s="336"/>
      <c r="ND9" s="336"/>
      <c r="NE9" s="336"/>
      <c r="NF9" s="336"/>
    </row>
    <row r="10" spans="1:370" ht="24" customHeight="1">
      <c r="A10" s="303">
        <f t="shared" si="5"/>
        <v>7</v>
      </c>
      <c r="B10" s="347" t="s">
        <v>834</v>
      </c>
      <c r="C10" s="305"/>
      <c r="D10" s="305"/>
      <c r="E10" s="305"/>
      <c r="F10" s="306"/>
      <c r="G10" s="305"/>
      <c r="H10" s="305"/>
      <c r="I10" s="305"/>
      <c r="J10" s="305"/>
      <c r="K10" s="305"/>
      <c r="L10" s="305"/>
      <c r="M10" s="306"/>
      <c r="N10" s="305"/>
      <c r="O10" s="305"/>
      <c r="P10" s="307"/>
      <c r="Q10" s="305"/>
      <c r="R10" s="305"/>
      <c r="S10" s="307"/>
      <c r="T10" s="306"/>
      <c r="U10" s="305"/>
      <c r="V10" s="305"/>
      <c r="W10" s="307"/>
      <c r="X10" s="307"/>
      <c r="Y10" s="307"/>
      <c r="Z10" s="307"/>
      <c r="AA10" s="306"/>
      <c r="AB10" s="536"/>
      <c r="AC10" s="536"/>
      <c r="AD10" s="536"/>
      <c r="AE10" s="325" t="s">
        <v>835</v>
      </c>
      <c r="AF10" s="325" t="s">
        <v>835</v>
      </c>
      <c r="AG10" s="309">
        <v>0</v>
      </c>
      <c r="AH10" s="307"/>
      <c r="AI10" s="306"/>
      <c r="AJ10" s="305"/>
      <c r="AK10" s="341"/>
      <c r="AL10" s="341"/>
      <c r="AM10" s="341"/>
      <c r="AN10" s="341"/>
      <c r="AO10" s="305"/>
      <c r="AP10" s="314"/>
      <c r="AQ10" s="315" t="s">
        <v>836</v>
      </c>
      <c r="AR10" s="315" t="s">
        <v>836</v>
      </c>
      <c r="AS10" s="314"/>
      <c r="AT10" s="330"/>
      <c r="AU10" s="330"/>
      <c r="AV10" s="305"/>
      <c r="AW10" s="306"/>
      <c r="AX10" s="312" t="s">
        <v>837</v>
      </c>
      <c r="AY10" s="312" t="s">
        <v>837</v>
      </c>
      <c r="AZ10" s="316"/>
      <c r="BA10" s="312" t="s">
        <v>838</v>
      </c>
      <c r="BB10" s="312" t="s">
        <v>838</v>
      </c>
      <c r="BD10" s="306"/>
      <c r="BE10" s="312" t="s">
        <v>838</v>
      </c>
      <c r="BG10" s="310" t="s">
        <v>839</v>
      </c>
      <c r="BH10" s="310" t="s">
        <v>839</v>
      </c>
      <c r="BI10" s="316"/>
      <c r="BJ10" s="309">
        <v>85</v>
      </c>
      <c r="BK10" s="328">
        <f t="shared" si="0"/>
        <v>85</v>
      </c>
      <c r="BL10" s="310" t="s">
        <v>840</v>
      </c>
      <c r="BM10" s="306"/>
      <c r="BN10" s="310" t="s">
        <v>840</v>
      </c>
      <c r="BO10" s="310" t="s">
        <v>840</v>
      </c>
      <c r="BP10" s="307"/>
      <c r="BQ10" s="307"/>
      <c r="BR10" s="310" t="s">
        <v>841</v>
      </c>
      <c r="BS10" s="305"/>
      <c r="BT10" s="306"/>
      <c r="BU10" s="310" t="s">
        <v>842</v>
      </c>
      <c r="BV10" s="310" t="s">
        <v>735</v>
      </c>
      <c r="BW10" s="305"/>
      <c r="BX10" s="310" t="s">
        <v>843</v>
      </c>
      <c r="BY10" s="310" t="s">
        <v>843</v>
      </c>
      <c r="BZ10" s="305"/>
      <c r="CA10" s="306"/>
      <c r="CB10" s="310" t="s">
        <v>786</v>
      </c>
      <c r="CC10" s="310" t="s">
        <v>844</v>
      </c>
      <c r="CD10" s="310" t="s">
        <v>736</v>
      </c>
      <c r="CE10" s="307"/>
      <c r="CF10" s="307"/>
      <c r="CG10" s="305"/>
      <c r="CH10" s="306"/>
      <c r="CI10" s="305"/>
      <c r="CJ10" s="305"/>
      <c r="CK10" s="305"/>
      <c r="CL10" s="307"/>
      <c r="CM10" s="305"/>
      <c r="CN10" s="305"/>
      <c r="CO10" s="322"/>
      <c r="CP10" s="323"/>
      <c r="CQ10" s="309">
        <v>105</v>
      </c>
      <c r="CR10" s="324">
        <f t="shared" si="1"/>
        <v>190</v>
      </c>
      <c r="CS10" s="306"/>
      <c r="CT10" s="343"/>
      <c r="CU10" s="343"/>
      <c r="CV10" s="343"/>
      <c r="CW10" s="343"/>
      <c r="CX10" s="306"/>
      <c r="CY10" s="306"/>
      <c r="CZ10" s="305"/>
      <c r="DA10" s="305"/>
      <c r="DB10" s="305"/>
      <c r="DC10" s="305"/>
      <c r="DD10" s="305"/>
      <c r="DE10" s="306"/>
      <c r="DF10" s="305"/>
      <c r="DG10" s="305"/>
      <c r="DH10" s="305"/>
      <c r="DI10" s="305"/>
      <c r="DJ10" s="306"/>
      <c r="DK10" s="305"/>
      <c r="DL10" s="306"/>
      <c r="DM10" s="305"/>
      <c r="DN10" s="305"/>
      <c r="DO10" s="358" t="s">
        <v>845</v>
      </c>
      <c r="DP10" s="312" t="s">
        <v>846</v>
      </c>
      <c r="DQ10" s="312" t="s">
        <v>847</v>
      </c>
      <c r="DR10" s="318"/>
      <c r="DS10" s="306"/>
      <c r="DT10" s="305"/>
      <c r="DU10" s="318"/>
      <c r="DV10" s="318"/>
      <c r="DW10" s="309">
        <v>10</v>
      </c>
      <c r="DX10" s="327">
        <f t="shared" si="2"/>
        <v>200</v>
      </c>
      <c r="DY10" s="336"/>
      <c r="DZ10" s="318"/>
      <c r="EA10" s="344"/>
      <c r="EB10" s="306"/>
      <c r="ED10" s="318"/>
      <c r="EE10" s="314"/>
      <c r="EF10" s="315" t="s">
        <v>771</v>
      </c>
      <c r="EG10" s="315" t="s">
        <v>771</v>
      </c>
      <c r="EH10" s="314"/>
      <c r="EI10" s="306"/>
      <c r="EJ10" s="306"/>
      <c r="EK10" s="306"/>
      <c r="EL10" s="305"/>
      <c r="EM10" s="312" t="s">
        <v>848</v>
      </c>
      <c r="EN10" s="326"/>
      <c r="EO10" s="312" t="s">
        <v>849</v>
      </c>
      <c r="EP10" s="306"/>
      <c r="EQ10" s="312" t="s">
        <v>774</v>
      </c>
      <c r="ER10" s="312" t="s">
        <v>774</v>
      </c>
      <c r="ET10" s="312" t="s">
        <v>748</v>
      </c>
      <c r="EU10" s="312" t="s">
        <v>748</v>
      </c>
      <c r="EV10" s="305"/>
      <c r="EW10" s="306"/>
      <c r="EX10" s="305"/>
      <c r="EY10" s="326"/>
      <c r="EZ10" s="329"/>
      <c r="FA10" s="306"/>
      <c r="FB10" s="306"/>
      <c r="FC10" s="321"/>
      <c r="FD10" s="309">
        <v>79</v>
      </c>
      <c r="FE10" s="324">
        <f t="shared" si="3"/>
        <v>279</v>
      </c>
      <c r="FF10" s="306"/>
      <c r="FG10" s="305"/>
      <c r="FH10" s="305"/>
      <c r="FI10" s="336"/>
      <c r="FJ10" s="336"/>
      <c r="FK10" s="336"/>
      <c r="FL10" s="321"/>
      <c r="FM10" s="306"/>
      <c r="FN10" s="305"/>
      <c r="FO10" s="329"/>
      <c r="FP10" s="329"/>
      <c r="FQ10" s="321"/>
      <c r="FR10" s="329"/>
      <c r="FS10" s="305"/>
      <c r="FT10" s="306"/>
      <c r="FU10" s="305"/>
      <c r="FV10" s="305"/>
      <c r="FW10" s="305"/>
      <c r="FX10" s="329"/>
      <c r="FY10" s="329"/>
      <c r="FZ10" s="305"/>
      <c r="GA10" s="306"/>
      <c r="GB10" s="305"/>
      <c r="GC10" s="495"/>
      <c r="GD10" s="305"/>
      <c r="GE10" s="305"/>
      <c r="GF10" s="305"/>
      <c r="GG10" s="305"/>
      <c r="GH10" s="306"/>
      <c r="GI10" s="318"/>
      <c r="GJ10" s="336"/>
      <c r="GK10" s="329"/>
      <c r="GL10" s="305"/>
      <c r="GM10" s="329"/>
      <c r="GN10" s="329"/>
      <c r="GO10" s="305"/>
      <c r="GP10" s="306"/>
      <c r="GQ10" s="305"/>
      <c r="GR10" s="326"/>
      <c r="GS10" s="305"/>
      <c r="GT10" s="305"/>
      <c r="GU10" s="305"/>
      <c r="GV10" s="305"/>
      <c r="GW10" s="306"/>
      <c r="GX10" s="305"/>
      <c r="GY10" s="332"/>
      <c r="GZ10" s="305"/>
      <c r="HA10" s="307"/>
      <c r="HB10" s="307"/>
      <c r="HC10" s="305"/>
      <c r="HD10" s="306"/>
      <c r="HE10" s="305"/>
      <c r="HF10" s="321"/>
      <c r="HG10" s="326"/>
      <c r="HH10" s="326"/>
      <c r="HI10" s="305"/>
      <c r="HJ10" s="359"/>
      <c r="HK10" s="306"/>
      <c r="HL10" s="321"/>
      <c r="HM10" s="321"/>
      <c r="HN10" s="305"/>
      <c r="HO10" s="305"/>
      <c r="HP10" s="318"/>
      <c r="HQ10" s="359"/>
      <c r="HR10" s="305"/>
      <c r="HS10" s="306"/>
      <c r="HT10" s="321"/>
      <c r="HU10" s="305"/>
      <c r="HV10" s="305"/>
      <c r="HW10" s="305"/>
      <c r="HX10" s="326"/>
      <c r="HY10" s="326"/>
      <c r="HZ10" s="306"/>
      <c r="IA10" s="305"/>
      <c r="IB10" s="331"/>
      <c r="IC10" s="332"/>
      <c r="ID10" s="332"/>
      <c r="IE10" s="332"/>
      <c r="IF10" s="332"/>
      <c r="IG10" s="306"/>
      <c r="IH10" s="305"/>
      <c r="II10" s="326"/>
      <c r="IJ10" s="326"/>
      <c r="IK10" s="326"/>
      <c r="IL10" s="305"/>
      <c r="IM10" s="326"/>
      <c r="IN10" s="306"/>
      <c r="IO10" s="305"/>
      <c r="IP10" s="326"/>
      <c r="IQ10" s="321"/>
      <c r="IR10" s="326"/>
      <c r="IS10" s="326"/>
      <c r="IT10" s="321"/>
      <c r="IU10" s="306"/>
      <c r="IV10" s="333"/>
      <c r="IW10" s="318"/>
      <c r="IX10" s="326"/>
      <c r="IY10" s="326"/>
      <c r="IZ10" s="321"/>
      <c r="JA10" s="326"/>
      <c r="JB10" s="326"/>
      <c r="JC10" s="306"/>
      <c r="JD10" s="332"/>
      <c r="JE10" s="334"/>
      <c r="JF10" s="332"/>
      <c r="JG10" s="332"/>
      <c r="JH10" s="332"/>
      <c r="JI10" s="332"/>
      <c r="JJ10" s="306"/>
      <c r="JK10" s="305"/>
      <c r="JL10" s="305"/>
      <c r="JM10" s="336"/>
      <c r="JN10" s="336"/>
      <c r="JO10" s="326"/>
      <c r="JP10" s="326"/>
      <c r="JQ10" s="306"/>
      <c r="JR10" s="305"/>
      <c r="JS10" s="326"/>
      <c r="JT10" s="326"/>
      <c r="JU10" s="321"/>
      <c r="JV10" s="305"/>
      <c r="JW10" s="321"/>
      <c r="JX10" s="306"/>
      <c r="JY10" s="335"/>
      <c r="JZ10" s="305"/>
      <c r="KA10" s="318"/>
      <c r="KB10" s="326"/>
      <c r="KC10" s="305"/>
      <c r="KD10" s="326"/>
      <c r="KE10" s="326"/>
      <c r="KF10" s="306"/>
      <c r="KG10" s="305"/>
      <c r="KH10" s="336"/>
      <c r="KI10" s="336"/>
      <c r="KJ10" s="336"/>
      <c r="KK10" s="326"/>
      <c r="KL10" s="326"/>
      <c r="KM10" s="306"/>
      <c r="KN10" s="305"/>
      <c r="KO10" s="326"/>
      <c r="KP10" s="305"/>
      <c r="KQ10" s="321"/>
      <c r="KR10" s="326"/>
      <c r="KS10" s="326"/>
      <c r="KT10" s="306"/>
      <c r="KU10" s="305"/>
      <c r="KV10" s="321"/>
      <c r="KW10" s="305"/>
      <c r="KX10" s="326"/>
      <c r="KY10" s="360"/>
      <c r="KZ10" s="360"/>
      <c r="LA10" s="306"/>
      <c r="LB10" s="332"/>
      <c r="LC10" s="336"/>
      <c r="LD10" s="336"/>
      <c r="LE10" s="336"/>
      <c r="LF10" s="336"/>
      <c r="LG10" s="336"/>
      <c r="LH10" s="336"/>
      <c r="LI10" s="306"/>
      <c r="LJ10" s="305"/>
      <c r="LK10" s="326"/>
      <c r="LL10" s="326"/>
      <c r="LM10" s="326"/>
      <c r="LN10" s="332"/>
      <c r="LO10" s="321"/>
      <c r="LP10" s="306"/>
      <c r="LQ10" s="305"/>
      <c r="LR10" s="329"/>
      <c r="LS10" s="332"/>
      <c r="LT10" s="336"/>
      <c r="LU10" s="336"/>
      <c r="LV10" s="336"/>
      <c r="LW10" s="306"/>
      <c r="LX10" s="305"/>
      <c r="LY10" s="336"/>
      <c r="LZ10" s="336"/>
      <c r="MA10" s="336"/>
      <c r="MB10" s="329"/>
      <c r="MC10" s="329"/>
      <c r="MD10" s="306"/>
      <c r="ME10" s="305"/>
      <c r="MF10" s="329"/>
      <c r="MG10" s="329"/>
      <c r="MH10" s="305"/>
      <c r="MI10" s="305"/>
      <c r="MJ10" s="305"/>
      <c r="MK10" s="306"/>
      <c r="ML10" s="337"/>
      <c r="MM10" s="336"/>
      <c r="MN10" s="329"/>
      <c r="MO10" s="329"/>
      <c r="MP10" s="332"/>
      <c r="MQ10" s="329"/>
      <c r="MR10" s="329"/>
      <c r="MS10" s="306"/>
      <c r="MT10" s="305"/>
      <c r="MU10" s="305"/>
      <c r="MV10" s="336"/>
      <c r="MW10" s="336"/>
      <c r="MX10" s="336"/>
      <c r="MY10" s="305"/>
      <c r="MZ10" s="306"/>
      <c r="NA10" s="335"/>
      <c r="NB10" s="336"/>
      <c r="NC10" s="336"/>
      <c r="ND10" s="336"/>
      <c r="NE10" s="336"/>
      <c r="NF10" s="336"/>
    </row>
    <row r="11" spans="1:370" ht="24.75" customHeight="1">
      <c r="A11" s="303">
        <f t="shared" si="5"/>
        <v>8</v>
      </c>
      <c r="B11" s="347" t="s">
        <v>850</v>
      </c>
      <c r="C11" s="305"/>
      <c r="D11" s="305"/>
      <c r="E11" s="305"/>
      <c r="F11" s="306"/>
      <c r="G11" s="305"/>
      <c r="H11" s="305"/>
      <c r="I11" s="305"/>
      <c r="J11" s="305"/>
      <c r="K11" s="305"/>
      <c r="L11" s="305"/>
      <c r="M11" s="306"/>
      <c r="N11" s="305"/>
      <c r="O11" s="305"/>
      <c r="P11" s="305"/>
      <c r="Q11" s="305"/>
      <c r="R11" s="305"/>
      <c r="S11" s="307"/>
      <c r="T11" s="306"/>
      <c r="U11" s="308"/>
      <c r="V11" s="308"/>
      <c r="W11" s="308"/>
      <c r="Y11" s="305"/>
      <c r="Z11" s="307"/>
      <c r="AA11" s="306"/>
      <c r="AB11" s="536"/>
      <c r="AC11" s="536"/>
      <c r="AD11" s="536"/>
      <c r="AE11" s="325" t="s">
        <v>835</v>
      </c>
      <c r="AF11" s="325" t="s">
        <v>835</v>
      </c>
      <c r="AG11" s="309">
        <v>0</v>
      </c>
      <c r="AH11" s="307"/>
      <c r="AI11" s="306"/>
      <c r="AJ11" s="310" t="s">
        <v>752</v>
      </c>
      <c r="AK11" s="361" t="s">
        <v>851</v>
      </c>
      <c r="AL11" s="361" t="s">
        <v>851</v>
      </c>
      <c r="AM11" s="361" t="s">
        <v>851</v>
      </c>
      <c r="AN11" s="361" t="s">
        <v>851</v>
      </c>
      <c r="AO11" s="361" t="s">
        <v>851</v>
      </c>
      <c r="AP11" s="306"/>
      <c r="AQ11" s="361" t="s">
        <v>851</v>
      </c>
      <c r="AR11" s="361" t="s">
        <v>851</v>
      </c>
      <c r="AS11" s="361" t="s">
        <v>851</v>
      </c>
      <c r="AT11" s="361" t="s">
        <v>851</v>
      </c>
      <c r="AU11" s="361" t="s">
        <v>851</v>
      </c>
      <c r="AV11" s="361" t="s">
        <v>851</v>
      </c>
      <c r="AW11" s="306"/>
      <c r="AX11" s="316"/>
      <c r="AY11" s="312" t="s">
        <v>852</v>
      </c>
      <c r="AZ11" s="312" t="s">
        <v>852</v>
      </c>
      <c r="BA11" s="355"/>
      <c r="BB11" s="312" t="s">
        <v>756</v>
      </c>
      <c r="BC11" s="305"/>
      <c r="BD11" s="306"/>
      <c r="BE11" s="310" t="s">
        <v>821</v>
      </c>
      <c r="BF11" s="316"/>
      <c r="BG11" s="310" t="s">
        <v>758</v>
      </c>
      <c r="BH11" s="310" t="s">
        <v>759</v>
      </c>
      <c r="BI11" s="316"/>
      <c r="BJ11" s="309">
        <v>70</v>
      </c>
      <c r="BK11" s="328">
        <f t="shared" si="0"/>
        <v>70</v>
      </c>
      <c r="BL11" s="318"/>
      <c r="BM11" s="306"/>
      <c r="BO11" s="326"/>
      <c r="BP11" s="310" t="s">
        <v>853</v>
      </c>
      <c r="BQ11" s="310" t="s">
        <v>853</v>
      </c>
      <c r="BR11" s="310" t="s">
        <v>853</v>
      </c>
      <c r="BS11" s="307"/>
      <c r="BT11" s="306"/>
      <c r="BV11" s="305"/>
      <c r="BW11" s="305"/>
      <c r="BX11" s="310" t="s">
        <v>763</v>
      </c>
      <c r="BY11" s="310" t="s">
        <v>764</v>
      </c>
      <c r="BZ11" s="310" t="s">
        <v>854</v>
      </c>
      <c r="CA11" s="306"/>
      <c r="CB11" s="310" t="s">
        <v>855</v>
      </c>
      <c r="CC11" s="310" t="s">
        <v>787</v>
      </c>
      <c r="CD11" s="305"/>
      <c r="CE11" s="307"/>
      <c r="CF11" s="307"/>
      <c r="CG11" s="305"/>
      <c r="CH11" s="306"/>
      <c r="CI11" s="305"/>
      <c r="CJ11" s="318"/>
      <c r="CK11" s="318"/>
      <c r="CL11" s="305"/>
      <c r="CM11" s="305"/>
      <c r="CN11" s="305"/>
      <c r="CO11" s="322"/>
      <c r="CP11" s="323"/>
      <c r="CQ11" s="309">
        <v>80</v>
      </c>
      <c r="CR11" s="328">
        <f t="shared" si="1"/>
        <v>150</v>
      </c>
      <c r="CS11" s="357"/>
      <c r="CT11" s="306"/>
      <c r="CU11" s="306"/>
      <c r="CV11" s="306"/>
      <c r="CW11" s="306"/>
      <c r="CX11" s="306"/>
      <c r="CY11" s="306"/>
      <c r="CZ11" s="305"/>
      <c r="DA11" s="305"/>
      <c r="DB11" s="305"/>
      <c r="DC11" s="312" t="s">
        <v>856</v>
      </c>
      <c r="DD11" s="312" t="s">
        <v>856</v>
      </c>
      <c r="DE11" s="306"/>
      <c r="DF11" s="312" t="s">
        <v>856</v>
      </c>
      <c r="DG11" s="305"/>
      <c r="DH11" s="305"/>
      <c r="DI11" s="305"/>
      <c r="DJ11" s="306"/>
      <c r="DK11" s="305"/>
      <c r="DL11" s="306"/>
      <c r="DM11" s="312" t="s">
        <v>857</v>
      </c>
      <c r="DN11" s="305"/>
      <c r="DO11" s="318"/>
      <c r="DP11" s="318"/>
      <c r="DQ11" s="318"/>
      <c r="DR11" s="305"/>
      <c r="DS11" s="306"/>
      <c r="DT11" s="305"/>
      <c r="DU11" s="305"/>
      <c r="DV11" s="344"/>
      <c r="DW11" s="309">
        <v>40</v>
      </c>
      <c r="DX11" s="327">
        <f t="shared" si="2"/>
        <v>190</v>
      </c>
      <c r="DY11" s="336"/>
      <c r="DZ11" s="318"/>
      <c r="EA11" s="318"/>
      <c r="EB11" s="306"/>
      <c r="EC11" s="312" t="s">
        <v>831</v>
      </c>
      <c r="ED11" s="362" t="s">
        <v>858</v>
      </c>
      <c r="EE11" s="321"/>
      <c r="EF11" s="321"/>
      <c r="EG11" s="312" t="s">
        <v>859</v>
      </c>
      <c r="EH11" s="321"/>
      <c r="EI11" s="306"/>
      <c r="EJ11" s="306"/>
      <c r="EK11" s="306"/>
      <c r="EL11" s="312" t="s">
        <v>772</v>
      </c>
      <c r="EM11" s="312" t="s">
        <v>795</v>
      </c>
      <c r="EN11" s="325" t="s">
        <v>728</v>
      </c>
      <c r="EO11" s="305"/>
      <c r="EP11" s="306"/>
      <c r="EQ11" s="305"/>
      <c r="ER11" s="312" t="s">
        <v>796</v>
      </c>
      <c r="ES11" s="312" t="s">
        <v>860</v>
      </c>
      <c r="ET11" s="312" t="s">
        <v>861</v>
      </c>
      <c r="EU11" s="305"/>
      <c r="EV11" s="305"/>
      <c r="EW11" s="306"/>
      <c r="EX11" s="305"/>
      <c r="EY11" s="326"/>
      <c r="EZ11" s="329"/>
      <c r="FA11" s="306"/>
      <c r="FB11" s="306"/>
      <c r="FC11" s="305"/>
      <c r="FD11" s="309">
        <v>75</v>
      </c>
      <c r="FE11" s="317">
        <f t="shared" si="3"/>
        <v>265</v>
      </c>
      <c r="FF11" s="306"/>
      <c r="FG11" s="305"/>
      <c r="FH11" s="336"/>
      <c r="FI11" s="321"/>
      <c r="FJ11" s="318"/>
      <c r="FK11" s="318"/>
      <c r="FL11" s="326"/>
      <c r="FM11" s="306"/>
      <c r="FN11" s="305"/>
      <c r="FO11" s="326"/>
      <c r="FP11" s="305"/>
      <c r="FQ11" s="326"/>
      <c r="FR11" s="318"/>
      <c r="FS11" s="305"/>
      <c r="FT11" s="306"/>
      <c r="FU11" s="305"/>
      <c r="FV11" s="305"/>
      <c r="FW11" s="305"/>
      <c r="FX11" s="305"/>
      <c r="FY11" s="305"/>
      <c r="FZ11" s="329"/>
      <c r="GA11" s="306"/>
      <c r="GB11" s="305"/>
      <c r="GC11" s="329"/>
      <c r="GD11" s="329"/>
      <c r="GE11" s="305"/>
      <c r="GF11" s="305"/>
      <c r="GG11" s="329"/>
      <c r="GH11" s="306"/>
      <c r="GI11" s="318"/>
      <c r="GJ11" s="336"/>
      <c r="GK11" s="329"/>
      <c r="GL11" s="305"/>
      <c r="GM11" s="326"/>
      <c r="GN11" s="326"/>
      <c r="GO11" s="326"/>
      <c r="GP11" s="306"/>
      <c r="GQ11" s="305"/>
      <c r="GR11" s="326"/>
      <c r="GS11" s="307"/>
      <c r="GT11" s="331"/>
      <c r="GU11" s="305"/>
      <c r="GV11" s="326"/>
      <c r="GW11" s="306"/>
      <c r="GX11" s="305"/>
      <c r="GY11" s="329"/>
      <c r="GZ11" s="326"/>
      <c r="HA11" s="326"/>
      <c r="HB11" s="305"/>
      <c r="HC11" s="321"/>
      <c r="HD11" s="306"/>
      <c r="HE11" s="305"/>
      <c r="HF11" s="326"/>
      <c r="HG11" s="305"/>
      <c r="HH11" s="321"/>
      <c r="HI11" s="326"/>
      <c r="HJ11" s="326"/>
      <c r="HK11" s="306"/>
      <c r="HL11" s="305"/>
      <c r="HM11" s="326"/>
      <c r="HN11" s="326"/>
      <c r="HO11" s="321"/>
      <c r="HP11" s="318"/>
      <c r="HQ11" s="329"/>
      <c r="HR11" s="321"/>
      <c r="HS11" s="306"/>
      <c r="HT11" s="305"/>
      <c r="HU11" s="305"/>
      <c r="HV11" s="305"/>
      <c r="HW11" s="336"/>
      <c r="HX11" s="326"/>
      <c r="HY11" s="326"/>
      <c r="HZ11" s="306"/>
      <c r="IA11" s="305"/>
      <c r="IB11" s="321"/>
      <c r="IC11" s="329"/>
      <c r="ID11" s="305"/>
      <c r="IE11" s="326"/>
      <c r="IF11" s="321"/>
      <c r="IG11" s="306"/>
      <c r="IH11" s="305"/>
      <c r="II11" s="305"/>
      <c r="IJ11" s="305"/>
      <c r="IK11" s="326"/>
      <c r="IL11" s="326"/>
      <c r="IM11" s="305"/>
      <c r="IN11" s="306"/>
      <c r="IO11" s="305"/>
      <c r="IP11" s="326"/>
      <c r="IQ11" s="321"/>
      <c r="IR11" s="321"/>
      <c r="IS11" s="332"/>
      <c r="IT11" s="326"/>
      <c r="IU11" s="306"/>
      <c r="IV11" s="333"/>
      <c r="IW11" s="318"/>
      <c r="IX11" s="326"/>
      <c r="IY11" s="326"/>
      <c r="IZ11" s="326"/>
      <c r="JA11" s="321"/>
      <c r="JB11" s="305"/>
      <c r="JC11" s="306"/>
      <c r="JD11" s="332"/>
      <c r="JE11" s="334"/>
      <c r="JF11" s="332"/>
      <c r="JG11" s="332"/>
      <c r="JH11" s="332"/>
      <c r="JI11" s="332"/>
      <c r="JJ11" s="306"/>
      <c r="JK11" s="305"/>
      <c r="JL11" s="305"/>
      <c r="JM11" s="326"/>
      <c r="JN11" s="326"/>
      <c r="JO11" s="305"/>
      <c r="JP11" s="305"/>
      <c r="JQ11" s="306"/>
      <c r="JR11" s="305"/>
      <c r="JS11" s="305"/>
      <c r="JT11" s="326"/>
      <c r="JU11" s="326"/>
      <c r="JV11" s="326"/>
      <c r="JW11" s="336"/>
      <c r="JX11" s="306"/>
      <c r="JY11" s="335"/>
      <c r="JZ11" s="305"/>
      <c r="KA11" s="318"/>
      <c r="KB11" s="326"/>
      <c r="KC11" s="321"/>
      <c r="KD11" s="326"/>
      <c r="KE11" s="326"/>
      <c r="KF11" s="306"/>
      <c r="KG11" s="305"/>
      <c r="KH11" s="305"/>
      <c r="KI11" s="326"/>
      <c r="KJ11" s="321"/>
      <c r="KK11" s="326"/>
      <c r="KL11" s="321"/>
      <c r="KM11" s="306"/>
      <c r="KN11" s="305"/>
      <c r="KO11" s="305"/>
      <c r="KP11" s="305"/>
      <c r="KQ11" s="326"/>
      <c r="KR11" s="326"/>
      <c r="KS11" s="305"/>
      <c r="KT11" s="306"/>
      <c r="KU11" s="305"/>
      <c r="KV11" s="336"/>
      <c r="KW11" s="305"/>
      <c r="KX11" s="321"/>
      <c r="KY11" s="326"/>
      <c r="KZ11" s="326"/>
      <c r="LA11" s="306"/>
      <c r="LB11" s="305"/>
      <c r="LC11" s="326"/>
      <c r="LD11" s="329"/>
      <c r="LE11" s="332"/>
      <c r="LF11" s="336"/>
      <c r="LG11" s="336"/>
      <c r="LH11" s="336"/>
      <c r="LI11" s="306"/>
      <c r="LJ11" s="305"/>
      <c r="LK11" s="326"/>
      <c r="LL11" s="332"/>
      <c r="LM11" s="326"/>
      <c r="LN11" s="321"/>
      <c r="LO11" s="332"/>
      <c r="LP11" s="306"/>
      <c r="LQ11" s="305"/>
      <c r="LR11" s="326"/>
      <c r="LS11" s="329"/>
      <c r="LT11" s="329"/>
      <c r="LU11" s="305"/>
      <c r="LV11" s="329"/>
      <c r="LW11" s="306"/>
      <c r="LX11" s="305"/>
      <c r="LY11" s="332"/>
      <c r="LZ11" s="336"/>
      <c r="MA11" s="336"/>
      <c r="MB11" s="332"/>
      <c r="MC11" s="329"/>
      <c r="MD11" s="306"/>
      <c r="ME11" s="305"/>
      <c r="MF11" s="321"/>
      <c r="MG11" s="305"/>
      <c r="MH11" s="305"/>
      <c r="MI11" s="336"/>
      <c r="MJ11" s="336"/>
      <c r="MK11" s="306"/>
      <c r="ML11" s="337"/>
      <c r="MM11" s="336"/>
      <c r="MN11" s="332"/>
      <c r="MO11" s="329"/>
      <c r="MP11" s="329"/>
      <c r="MQ11" s="332"/>
      <c r="MR11" s="329"/>
      <c r="MS11" s="306"/>
      <c r="MT11" s="305"/>
      <c r="MU11" s="336"/>
      <c r="MV11" s="336"/>
      <c r="MW11" s="336"/>
      <c r="MX11" s="336"/>
      <c r="MY11" s="305"/>
      <c r="MZ11" s="306"/>
      <c r="NA11" s="335"/>
      <c r="NB11" s="336"/>
      <c r="NC11" s="336"/>
      <c r="ND11" s="336"/>
      <c r="NE11" s="336"/>
      <c r="NF11" s="336"/>
    </row>
    <row r="12" spans="1:370" ht="24" customHeight="1">
      <c r="A12" s="303">
        <f>1+A11</f>
        <v>9</v>
      </c>
      <c r="B12" s="347" t="s">
        <v>862</v>
      </c>
      <c r="C12" s="305"/>
      <c r="D12" s="305"/>
      <c r="E12" s="305"/>
      <c r="F12" s="306"/>
      <c r="G12" s="305"/>
      <c r="H12" s="305"/>
      <c r="I12" s="305"/>
      <c r="J12" s="305"/>
      <c r="K12" s="305"/>
      <c r="L12" s="305"/>
      <c r="M12" s="306"/>
      <c r="N12" s="311" t="s">
        <v>863</v>
      </c>
      <c r="O12" s="311" t="s">
        <v>863</v>
      </c>
      <c r="P12" s="305"/>
      <c r="Q12" s="305"/>
      <c r="R12" s="305"/>
      <c r="S12" s="305"/>
      <c r="T12" s="306"/>
      <c r="U12" s="305"/>
      <c r="V12" s="305"/>
      <c r="W12" s="311" t="s">
        <v>864</v>
      </c>
      <c r="X12" s="311" t="s">
        <v>864</v>
      </c>
      <c r="Y12" s="311" t="s">
        <v>865</v>
      </c>
      <c r="Z12" s="305"/>
      <c r="AA12" s="306"/>
      <c r="AB12" s="536"/>
      <c r="AC12" s="536"/>
      <c r="AD12" s="536"/>
      <c r="AE12" s="305"/>
      <c r="AF12" s="305"/>
      <c r="AG12" s="309">
        <v>40</v>
      </c>
      <c r="AH12" s="305"/>
      <c r="AI12" s="306"/>
      <c r="AJ12" s="341"/>
      <c r="AK12" s="305"/>
      <c r="AL12" s="305"/>
      <c r="AM12" s="305"/>
      <c r="AN12" s="305"/>
      <c r="AO12" s="305"/>
      <c r="AP12" s="306"/>
      <c r="AR12" s="310" t="s">
        <v>866</v>
      </c>
      <c r="AS12" s="310" t="s">
        <v>867</v>
      </c>
      <c r="AT12" s="310" t="s">
        <v>867</v>
      </c>
      <c r="AV12" s="305"/>
      <c r="AW12" s="306"/>
      <c r="AX12" s="312" t="s">
        <v>868</v>
      </c>
      <c r="AY12" s="312" t="s">
        <v>868</v>
      </c>
      <c r="BA12" s="316"/>
      <c r="BB12" s="312" t="s">
        <v>869</v>
      </c>
      <c r="BC12" s="305"/>
      <c r="BD12" s="306"/>
      <c r="BE12" s="310" t="s">
        <v>759</v>
      </c>
      <c r="BF12" s="310" t="s">
        <v>758</v>
      </c>
      <c r="BH12" s="310" t="s">
        <v>821</v>
      </c>
      <c r="BI12" s="310" t="s">
        <v>870</v>
      </c>
      <c r="BJ12" s="309">
        <v>95</v>
      </c>
      <c r="BK12" s="324">
        <f t="shared" si="0"/>
        <v>135</v>
      </c>
      <c r="BL12" s="310" t="s">
        <v>870</v>
      </c>
      <c r="BM12" s="306"/>
      <c r="BN12" s="363" t="s">
        <v>871</v>
      </c>
      <c r="BP12" s="305"/>
      <c r="BQ12" s="305"/>
      <c r="BR12" s="305"/>
      <c r="BS12" s="305"/>
      <c r="BT12" s="306"/>
      <c r="BU12" s="310" t="s">
        <v>872</v>
      </c>
      <c r="BV12" s="310" t="s">
        <v>873</v>
      </c>
      <c r="BW12" s="310" t="s">
        <v>735</v>
      </c>
      <c r="BX12" s="305"/>
      <c r="BY12" s="310" t="s">
        <v>874</v>
      </c>
      <c r="BZ12" s="305"/>
      <c r="CA12" s="306"/>
      <c r="CB12" s="310" t="s">
        <v>874</v>
      </c>
      <c r="CC12" s="305"/>
      <c r="CD12" s="321"/>
      <c r="CE12" s="305"/>
      <c r="CF12" s="305"/>
      <c r="CG12" s="305"/>
      <c r="CH12" s="306"/>
      <c r="CI12" s="305"/>
      <c r="CJ12" s="305"/>
      <c r="CK12" s="305"/>
      <c r="CL12" s="305"/>
      <c r="CM12" s="305"/>
      <c r="CN12" s="305"/>
      <c r="CO12" s="322"/>
      <c r="CP12" s="364"/>
      <c r="CQ12" s="309">
        <v>65</v>
      </c>
      <c r="CR12" s="324">
        <f t="shared" si="1"/>
        <v>200</v>
      </c>
      <c r="CS12" s="306"/>
      <c r="CT12" s="356"/>
      <c r="CU12" s="356"/>
      <c r="CV12" s="356"/>
      <c r="CW12" s="356"/>
      <c r="CX12" s="306"/>
      <c r="CY12" s="306"/>
      <c r="CZ12" s="305"/>
      <c r="DA12" s="305"/>
      <c r="DB12" s="305"/>
      <c r="DC12" s="305"/>
      <c r="DD12" s="305"/>
      <c r="DE12" s="306"/>
      <c r="DF12" s="325" t="s">
        <v>875</v>
      </c>
      <c r="DG12" s="325" t="s">
        <v>875</v>
      </c>
      <c r="DH12" s="325" t="s">
        <v>875</v>
      </c>
      <c r="DI12" s="325" t="s">
        <v>875</v>
      </c>
      <c r="DJ12" s="306"/>
      <c r="DK12" s="305"/>
      <c r="DL12" s="306"/>
      <c r="DM12" s="305"/>
      <c r="DN12" s="305"/>
      <c r="DO12" s="305"/>
      <c r="DQ12" s="305"/>
      <c r="DR12" s="305"/>
      <c r="DS12" s="306"/>
      <c r="DT12" s="305"/>
      <c r="DU12" s="305"/>
      <c r="DV12" s="305"/>
      <c r="DW12" s="309">
        <v>0</v>
      </c>
      <c r="DX12" s="327">
        <f t="shared" si="2"/>
        <v>200</v>
      </c>
      <c r="DY12" s="332"/>
      <c r="DZ12" s="305"/>
      <c r="EA12" s="332"/>
      <c r="EB12" s="306"/>
      <c r="ED12" s="321"/>
      <c r="EE12" s="321"/>
      <c r="EG12" s="321"/>
      <c r="EI12" s="306"/>
      <c r="EJ12" s="306"/>
      <c r="EK12" s="306"/>
      <c r="EL12" s="312" t="s">
        <v>876</v>
      </c>
      <c r="EM12" s="312" t="s">
        <v>876</v>
      </c>
      <c r="EN12" s="312" t="s">
        <v>876</v>
      </c>
      <c r="EO12" s="321"/>
      <c r="EP12" s="314"/>
      <c r="EQ12" s="315" t="s">
        <v>877</v>
      </c>
      <c r="ER12" s="315" t="s">
        <v>877</v>
      </c>
      <c r="ES12" s="314"/>
      <c r="ET12" s="321"/>
      <c r="EU12" s="305"/>
      <c r="EV12" s="312" t="s">
        <v>878</v>
      </c>
      <c r="EW12" s="306"/>
      <c r="EX12" s="305"/>
      <c r="EY12" s="321"/>
      <c r="EZ12" s="332"/>
      <c r="FA12" s="306"/>
      <c r="FB12" s="306"/>
      <c r="FC12" s="321"/>
      <c r="FD12" s="309">
        <v>51</v>
      </c>
      <c r="FE12" s="317">
        <f t="shared" si="3"/>
        <v>251</v>
      </c>
      <c r="FF12" s="306"/>
      <c r="FG12" s="305"/>
      <c r="FH12" s="329"/>
      <c r="FI12" s="329"/>
      <c r="FJ12" s="321"/>
      <c r="FK12" s="326"/>
      <c r="FL12" s="321"/>
      <c r="FM12" s="306"/>
      <c r="FN12" s="305"/>
      <c r="FO12" s="318"/>
      <c r="FP12" s="329"/>
      <c r="FQ12" s="326"/>
      <c r="FR12" s="326"/>
      <c r="FS12" s="321"/>
      <c r="FT12" s="306"/>
      <c r="FU12" s="305"/>
      <c r="FV12" s="305"/>
      <c r="FW12" s="305"/>
      <c r="FX12" s="329"/>
      <c r="FY12" s="329"/>
      <c r="FZ12" s="329"/>
      <c r="GA12" s="306"/>
      <c r="GB12" s="305"/>
      <c r="GC12" s="495"/>
      <c r="GD12" s="305"/>
      <c r="GE12" s="305"/>
      <c r="GF12" s="305"/>
      <c r="GG12" s="305"/>
      <c r="GH12" s="306"/>
      <c r="GI12" s="318"/>
      <c r="GJ12" s="336"/>
      <c r="GK12" s="321"/>
      <c r="GL12" s="305"/>
      <c r="GM12" s="321"/>
      <c r="GN12" s="329"/>
      <c r="GO12" s="329"/>
      <c r="GP12" s="306"/>
      <c r="GQ12" s="305"/>
      <c r="GR12" s="326"/>
      <c r="GS12" s="326"/>
      <c r="GT12" s="326"/>
      <c r="GU12" s="305"/>
      <c r="GV12" s="326"/>
      <c r="GW12" s="306"/>
      <c r="GX12" s="305"/>
      <c r="GY12" s="332"/>
      <c r="GZ12" s="326"/>
      <c r="HA12" s="326"/>
      <c r="HB12" s="326"/>
      <c r="HC12" s="305"/>
      <c r="HD12" s="306"/>
      <c r="HE12" s="305"/>
      <c r="HF12" s="326"/>
      <c r="HG12" s="305"/>
      <c r="HH12" s="329"/>
      <c r="HI12" s="326"/>
      <c r="HJ12" s="326"/>
      <c r="HK12" s="306"/>
      <c r="HL12" s="305"/>
      <c r="HM12" s="321"/>
      <c r="HN12" s="321"/>
      <c r="HO12" s="329"/>
      <c r="HP12" s="318"/>
      <c r="HQ12" s="321"/>
      <c r="HR12" s="326"/>
      <c r="HS12" s="306"/>
      <c r="HT12" s="305"/>
      <c r="HU12" s="321"/>
      <c r="HV12" s="326"/>
      <c r="HW12" s="326"/>
      <c r="HX12" s="326"/>
      <c r="HY12" s="305"/>
      <c r="HZ12" s="306"/>
      <c r="IA12" s="305"/>
      <c r="IB12" s="326"/>
      <c r="IC12" s="305"/>
      <c r="ID12" s="305"/>
      <c r="IE12" s="329"/>
      <c r="IF12" s="329"/>
      <c r="IG12" s="306"/>
      <c r="IH12" s="305"/>
      <c r="II12" s="326"/>
      <c r="IJ12" s="332"/>
      <c r="IK12" s="332"/>
      <c r="IL12" s="332"/>
      <c r="IM12" s="332"/>
      <c r="IN12" s="306"/>
      <c r="IO12" s="305"/>
      <c r="IP12" s="321"/>
      <c r="IQ12" s="326"/>
      <c r="IR12" s="326"/>
      <c r="IS12" s="326"/>
      <c r="IT12" s="305"/>
      <c r="IU12" s="306"/>
      <c r="IV12" s="333"/>
      <c r="IW12" s="318"/>
      <c r="IX12" s="326"/>
      <c r="IY12" s="305"/>
      <c r="IZ12" s="326"/>
      <c r="JA12" s="326"/>
      <c r="JB12" s="326"/>
      <c r="JC12" s="306"/>
      <c r="JD12" s="332"/>
      <c r="JE12" s="334"/>
      <c r="JF12" s="332"/>
      <c r="JG12" s="332"/>
      <c r="JH12" s="332"/>
      <c r="JI12" s="332"/>
      <c r="JJ12" s="306"/>
      <c r="JK12" s="305"/>
      <c r="JL12" s="305"/>
      <c r="JM12" s="326"/>
      <c r="JN12" s="326"/>
      <c r="JO12" s="326"/>
      <c r="JP12" s="305"/>
      <c r="JQ12" s="306"/>
      <c r="JR12" s="305"/>
      <c r="JS12" s="321"/>
      <c r="JT12" s="305"/>
      <c r="JU12" s="326"/>
      <c r="JV12" s="321"/>
      <c r="JW12" s="326"/>
      <c r="JX12" s="306"/>
      <c r="JY12" s="335"/>
      <c r="JZ12" s="305"/>
      <c r="KA12" s="318"/>
      <c r="KB12" s="326"/>
      <c r="KC12" s="321"/>
      <c r="KD12" s="326"/>
      <c r="KE12" s="326"/>
      <c r="KF12" s="306"/>
      <c r="KG12" s="305"/>
      <c r="KH12" s="326"/>
      <c r="KI12" s="326"/>
      <c r="KJ12" s="326"/>
      <c r="KK12" s="321"/>
      <c r="KL12" s="305"/>
      <c r="KM12" s="306"/>
      <c r="KN12" s="305"/>
      <c r="KO12" s="321"/>
      <c r="KP12" s="326"/>
      <c r="KQ12" s="321"/>
      <c r="KR12" s="326"/>
      <c r="KS12" s="321"/>
      <c r="KT12" s="306"/>
      <c r="KU12" s="305"/>
      <c r="KV12" s="321"/>
      <c r="KW12" s="326"/>
      <c r="KX12" s="321"/>
      <c r="KY12" s="326"/>
      <c r="KZ12" s="326"/>
      <c r="LA12" s="306"/>
      <c r="LB12" s="332"/>
      <c r="LC12" s="336"/>
      <c r="LD12" s="336"/>
      <c r="LE12" s="332"/>
      <c r="LF12" s="305"/>
      <c r="LG12" s="336"/>
      <c r="LH12" s="326"/>
      <c r="LI12" s="306"/>
      <c r="LJ12" s="305"/>
      <c r="LK12" s="321"/>
      <c r="LL12" s="307"/>
      <c r="LM12" s="326"/>
      <c r="LN12" s="307"/>
      <c r="LO12" s="326"/>
      <c r="LP12" s="306"/>
      <c r="LQ12" s="305"/>
      <c r="LR12" s="329"/>
      <c r="LS12" s="329"/>
      <c r="LT12" s="326"/>
      <c r="LU12" s="326"/>
      <c r="LV12" s="321"/>
      <c r="LW12" s="306"/>
      <c r="LX12" s="305"/>
      <c r="LY12" s="329"/>
      <c r="LZ12" s="336"/>
      <c r="MA12" s="329"/>
      <c r="MB12" s="329"/>
      <c r="MC12" s="329"/>
      <c r="MD12" s="306"/>
      <c r="ME12" s="305"/>
      <c r="MF12" s="305"/>
      <c r="MG12" s="305"/>
      <c r="MH12" s="305"/>
      <c r="MI12" s="305"/>
      <c r="MJ12" s="305"/>
      <c r="MK12" s="306"/>
      <c r="ML12" s="337"/>
      <c r="MM12" s="336"/>
      <c r="MN12" s="329"/>
      <c r="MO12" s="332"/>
      <c r="MP12" s="329"/>
      <c r="MQ12" s="329"/>
      <c r="MR12" s="332"/>
      <c r="MS12" s="306"/>
      <c r="MT12" s="305"/>
      <c r="MU12" s="305"/>
      <c r="MV12" s="336"/>
      <c r="MW12" s="336"/>
      <c r="MX12" s="336"/>
      <c r="MY12" s="305"/>
      <c r="MZ12" s="306"/>
      <c r="NA12" s="335"/>
      <c r="NB12" s="336"/>
      <c r="NC12" s="336"/>
      <c r="ND12" s="336"/>
      <c r="NE12" s="336"/>
      <c r="NF12" s="336"/>
    </row>
    <row r="13" spans="1:370" ht="23.25" customHeight="1">
      <c r="A13" s="303">
        <f>1+A12</f>
        <v>10</v>
      </c>
      <c r="B13" s="347" t="s">
        <v>879</v>
      </c>
      <c r="C13" s="305"/>
      <c r="D13" s="305"/>
      <c r="E13" s="305"/>
      <c r="F13" s="306"/>
      <c r="G13" s="305"/>
      <c r="H13" s="305"/>
      <c r="I13" s="305"/>
      <c r="J13" s="305"/>
      <c r="K13" s="311" t="s">
        <v>880</v>
      </c>
      <c r="L13" s="305"/>
      <c r="M13" s="306"/>
      <c r="N13" s="305"/>
      <c r="O13" s="305"/>
      <c r="P13" s="305"/>
      <c r="Q13" s="307"/>
      <c r="R13" s="307"/>
      <c r="S13" s="305"/>
      <c r="T13" s="306"/>
      <c r="U13" s="311" t="s">
        <v>881</v>
      </c>
      <c r="V13" s="311" t="s">
        <v>882</v>
      </c>
      <c r="W13" s="305"/>
      <c r="X13" s="305"/>
      <c r="Z13" s="307"/>
      <c r="AA13" s="306"/>
      <c r="AB13" s="536"/>
      <c r="AC13" s="536"/>
      <c r="AD13" s="536"/>
      <c r="AE13" s="307"/>
      <c r="AF13" s="307"/>
      <c r="AG13" s="309">
        <v>30</v>
      </c>
      <c r="AH13" s="305"/>
      <c r="AI13" s="306"/>
      <c r="AJ13" s="305"/>
      <c r="AK13" s="305"/>
      <c r="AL13" s="305"/>
      <c r="AM13" s="305"/>
      <c r="AN13" s="349"/>
      <c r="AO13" s="354"/>
      <c r="AP13" s="306"/>
      <c r="AQ13" s="310" t="s">
        <v>883</v>
      </c>
      <c r="AS13" s="310" t="s">
        <v>884</v>
      </c>
      <c r="AT13" s="341"/>
      <c r="AU13" s="310" t="s">
        <v>885</v>
      </c>
      <c r="AV13" s="305"/>
      <c r="AW13" s="314"/>
      <c r="AX13" s="315" t="s">
        <v>886</v>
      </c>
      <c r="AY13" s="315" t="s">
        <v>886</v>
      </c>
      <c r="AZ13" s="314"/>
      <c r="BA13" s="339"/>
      <c r="BD13" s="306"/>
      <c r="BE13" s="312" t="s">
        <v>869</v>
      </c>
      <c r="BF13" s="314"/>
      <c r="BG13" s="358" t="s">
        <v>887</v>
      </c>
      <c r="BH13" s="358" t="s">
        <v>887</v>
      </c>
      <c r="BI13" s="358" t="s">
        <v>887</v>
      </c>
      <c r="BJ13" s="309">
        <v>90</v>
      </c>
      <c r="BK13" s="324">
        <f t="shared" si="0"/>
        <v>120</v>
      </c>
      <c r="BL13" s="314"/>
      <c r="BM13" s="306"/>
      <c r="BN13" s="305"/>
      <c r="BO13" s="310" t="s">
        <v>888</v>
      </c>
      <c r="BP13" s="310" t="s">
        <v>888</v>
      </c>
      <c r="BQ13" s="307"/>
      <c r="BR13" s="305"/>
      <c r="BS13" s="305"/>
      <c r="BT13" s="306"/>
      <c r="BX13" s="305"/>
      <c r="BY13" s="318"/>
      <c r="BZ13" s="305"/>
      <c r="CA13" s="306"/>
      <c r="CB13" s="310" t="s">
        <v>889</v>
      </c>
      <c r="CC13" s="310" t="s">
        <v>889</v>
      </c>
      <c r="CD13" s="310" t="s">
        <v>889</v>
      </c>
      <c r="CE13" s="318"/>
      <c r="CF13" s="310" t="s">
        <v>736</v>
      </c>
      <c r="CG13" s="305"/>
      <c r="CH13" s="306"/>
      <c r="CI13" s="305"/>
      <c r="CJ13" s="318"/>
      <c r="CK13" s="305"/>
      <c r="CL13" s="305"/>
      <c r="CM13" s="305"/>
      <c r="CN13" s="305"/>
      <c r="CO13" s="322"/>
      <c r="CP13" s="323"/>
      <c r="CQ13" s="309">
        <v>60</v>
      </c>
      <c r="CR13" s="317">
        <f t="shared" si="1"/>
        <v>180</v>
      </c>
      <c r="CS13" s="306"/>
      <c r="CT13" s="306"/>
      <c r="CU13" s="357"/>
      <c r="CV13" s="357"/>
      <c r="CW13" s="306"/>
      <c r="CX13" s="306"/>
      <c r="CY13" s="306"/>
      <c r="CZ13" s="305"/>
      <c r="DA13" s="305"/>
      <c r="DB13" s="305"/>
      <c r="DC13" s="305"/>
      <c r="DD13" s="305"/>
      <c r="DE13" s="306"/>
      <c r="DF13" s="305"/>
      <c r="DG13" s="312" t="s">
        <v>890</v>
      </c>
      <c r="DH13" s="312" t="s">
        <v>890</v>
      </c>
      <c r="DI13" s="305"/>
      <c r="DJ13" s="306"/>
      <c r="DK13" s="305"/>
      <c r="DL13" s="314"/>
      <c r="DM13" s="315" t="s">
        <v>811</v>
      </c>
      <c r="DN13" s="315" t="s">
        <v>811</v>
      </c>
      <c r="DO13" s="314"/>
      <c r="DP13" s="305"/>
      <c r="DQ13" s="318"/>
      <c r="DR13" s="344"/>
      <c r="DS13" s="306"/>
      <c r="DT13" s="305"/>
      <c r="DU13" s="321"/>
      <c r="DV13" s="318"/>
      <c r="DW13" s="309">
        <v>40</v>
      </c>
      <c r="DX13" s="327">
        <f t="shared" si="2"/>
        <v>220</v>
      </c>
      <c r="DY13" s="336"/>
      <c r="DZ13" s="305"/>
      <c r="EA13" s="305"/>
      <c r="EB13" s="306"/>
      <c r="EC13" s="330" t="s">
        <v>891</v>
      </c>
      <c r="ED13" s="305"/>
      <c r="EE13" s="314"/>
      <c r="EF13" s="315" t="s">
        <v>892</v>
      </c>
      <c r="EG13" s="315" t="s">
        <v>892</v>
      </c>
      <c r="EH13" s="314"/>
      <c r="EI13" s="306"/>
      <c r="EJ13" s="306"/>
      <c r="EK13" s="306"/>
      <c r="EL13" s="305"/>
      <c r="EN13" s="312" t="s">
        <v>848</v>
      </c>
      <c r="EO13" s="326"/>
      <c r="EP13" s="306"/>
      <c r="EQ13" s="312" t="s">
        <v>893</v>
      </c>
      <c r="ES13" s="358" t="s">
        <v>894</v>
      </c>
      <c r="ET13" s="358" t="s">
        <v>894</v>
      </c>
      <c r="EU13" s="312" t="s">
        <v>895</v>
      </c>
      <c r="EV13" s="305"/>
      <c r="EW13" s="306"/>
      <c r="EX13" s="305"/>
      <c r="EY13" s="329"/>
      <c r="EZ13" s="329"/>
      <c r="FA13" s="306"/>
      <c r="FB13" s="306"/>
      <c r="FC13" s="305"/>
      <c r="FD13" s="309">
        <f>50+20</f>
        <v>70</v>
      </c>
      <c r="FE13" s="324">
        <f t="shared" si="3"/>
        <v>290</v>
      </c>
      <c r="FF13" s="306"/>
      <c r="FG13" s="305"/>
      <c r="FH13" s="321"/>
      <c r="FI13" s="336"/>
      <c r="FJ13" s="336"/>
      <c r="FK13" s="336"/>
      <c r="FL13" s="321"/>
      <c r="FM13" s="306"/>
      <c r="FN13" s="305"/>
      <c r="FO13" s="326"/>
      <c r="FP13" s="305"/>
      <c r="FQ13" s="326"/>
      <c r="FR13" s="326"/>
      <c r="FS13" s="305"/>
      <c r="FT13" s="306"/>
      <c r="FU13" s="305"/>
      <c r="FV13" s="305"/>
      <c r="FW13" s="305"/>
      <c r="FX13" s="329"/>
      <c r="FY13" s="329"/>
      <c r="FZ13" s="326"/>
      <c r="GA13" s="306"/>
      <c r="GB13" s="305"/>
      <c r="GC13" s="495"/>
      <c r="GD13" s="305"/>
      <c r="GE13" s="305"/>
      <c r="GF13" s="305"/>
      <c r="GG13" s="305"/>
      <c r="GH13" s="306"/>
      <c r="GI13" s="318"/>
      <c r="GJ13" s="336"/>
      <c r="GK13" s="326"/>
      <c r="GL13" s="326"/>
      <c r="GM13" s="305"/>
      <c r="GN13" s="326"/>
      <c r="GO13" s="326"/>
      <c r="GP13" s="306"/>
      <c r="GQ13" s="305"/>
      <c r="GR13" s="326"/>
      <c r="GS13" s="326"/>
      <c r="GT13" s="326"/>
      <c r="GU13" s="326"/>
      <c r="GV13" s="321"/>
      <c r="GW13" s="306"/>
      <c r="GX13" s="305"/>
      <c r="GY13" s="326"/>
      <c r="GZ13" s="321"/>
      <c r="HA13" s="326"/>
      <c r="HB13" s="326"/>
      <c r="HC13" s="326"/>
      <c r="HD13" s="306"/>
      <c r="HE13" s="305"/>
      <c r="HF13" s="305"/>
      <c r="HG13" s="305"/>
      <c r="HH13" s="326"/>
      <c r="HI13" s="326"/>
      <c r="HJ13" s="326"/>
      <c r="HK13" s="306"/>
      <c r="HL13" s="305"/>
      <c r="HM13" s="326"/>
      <c r="HN13" s="326"/>
      <c r="HO13" s="329"/>
      <c r="HP13" s="318"/>
      <c r="HQ13" s="329"/>
      <c r="HR13" s="305"/>
      <c r="HS13" s="306"/>
      <c r="HT13" s="305"/>
      <c r="HU13" s="321"/>
      <c r="HV13" s="326"/>
      <c r="HW13" s="321"/>
      <c r="HX13" s="329"/>
      <c r="HY13" s="329"/>
      <c r="HZ13" s="306"/>
      <c r="IA13" s="305"/>
      <c r="IB13" s="305"/>
      <c r="IC13" s="326"/>
      <c r="ID13" s="326"/>
      <c r="IE13" s="326"/>
      <c r="IF13" s="305"/>
      <c r="IG13" s="306"/>
      <c r="IH13" s="305"/>
      <c r="II13" s="326"/>
      <c r="IJ13" s="326"/>
      <c r="IK13" s="305"/>
      <c r="IL13" s="305"/>
      <c r="IM13" s="326"/>
      <c r="IN13" s="306"/>
      <c r="IO13" s="305"/>
      <c r="IP13" s="326"/>
      <c r="IQ13" s="326"/>
      <c r="IR13" s="321"/>
      <c r="IS13" s="326"/>
      <c r="IT13" s="326"/>
      <c r="IU13" s="306"/>
      <c r="IV13" s="333"/>
      <c r="IW13" s="318"/>
      <c r="IX13" s="321"/>
      <c r="IY13" s="321"/>
      <c r="IZ13" s="326"/>
      <c r="JA13" s="326"/>
      <c r="JB13" s="326"/>
      <c r="JC13" s="306"/>
      <c r="JD13" s="305"/>
      <c r="JE13" s="326"/>
      <c r="JF13" s="305"/>
      <c r="JG13" s="326"/>
      <c r="JH13" s="326"/>
      <c r="JI13" s="326"/>
      <c r="JJ13" s="306"/>
      <c r="JK13" s="305"/>
      <c r="JL13" s="331"/>
      <c r="JM13" s="332"/>
      <c r="JN13" s="332"/>
      <c r="JO13" s="332"/>
      <c r="JP13" s="332"/>
      <c r="JQ13" s="306"/>
      <c r="JR13" s="305"/>
      <c r="JS13" s="305"/>
      <c r="JT13" s="326"/>
      <c r="JU13" s="305"/>
      <c r="JV13" s="326"/>
      <c r="JW13" s="305"/>
      <c r="JX13" s="306"/>
      <c r="JY13" s="335"/>
      <c r="JZ13" s="305"/>
      <c r="KA13" s="318"/>
      <c r="KB13" s="325" t="s">
        <v>896</v>
      </c>
      <c r="KC13" s="325" t="s">
        <v>896</v>
      </c>
      <c r="KD13" s="325" t="s">
        <v>896</v>
      </c>
      <c r="KE13" s="325" t="s">
        <v>896</v>
      </c>
      <c r="KF13" s="325" t="s">
        <v>896</v>
      </c>
      <c r="KG13" s="325" t="s">
        <v>896</v>
      </c>
      <c r="KH13" s="325" t="s">
        <v>896</v>
      </c>
      <c r="KI13" s="325" t="s">
        <v>896</v>
      </c>
      <c r="KJ13" s="325" t="s">
        <v>896</v>
      </c>
      <c r="KK13" s="325" t="s">
        <v>896</v>
      </c>
      <c r="KL13" s="325" t="s">
        <v>896</v>
      </c>
      <c r="KM13" s="325" t="s">
        <v>896</v>
      </c>
      <c r="KN13" s="325" t="s">
        <v>896</v>
      </c>
      <c r="KO13" s="325" t="s">
        <v>896</v>
      </c>
      <c r="KP13" s="325" t="s">
        <v>896</v>
      </c>
      <c r="KQ13" s="325" t="s">
        <v>896</v>
      </c>
      <c r="KR13" s="325" t="s">
        <v>896</v>
      </c>
      <c r="KS13" s="325" t="s">
        <v>896</v>
      </c>
      <c r="KT13" s="325" t="s">
        <v>896</v>
      </c>
      <c r="KU13" s="325" t="s">
        <v>896</v>
      </c>
      <c r="KV13" s="325" t="s">
        <v>896</v>
      </c>
      <c r="KW13" s="325" t="s">
        <v>896</v>
      </c>
      <c r="KX13" s="325" t="s">
        <v>896</v>
      </c>
      <c r="KY13" s="325" t="s">
        <v>896</v>
      </c>
      <c r="KZ13" s="325" t="s">
        <v>896</v>
      </c>
      <c r="LA13" s="325" t="s">
        <v>896</v>
      </c>
      <c r="LB13" s="325" t="s">
        <v>896</v>
      </c>
      <c r="LC13" s="325" t="s">
        <v>896</v>
      </c>
      <c r="LD13" s="325" t="s">
        <v>896</v>
      </c>
      <c r="LE13" s="325" t="s">
        <v>896</v>
      </c>
      <c r="LF13" s="325" t="s">
        <v>896</v>
      </c>
      <c r="LG13" s="325" t="s">
        <v>896</v>
      </c>
      <c r="LH13" s="325" t="s">
        <v>896</v>
      </c>
      <c r="LI13" s="325" t="s">
        <v>896</v>
      </c>
      <c r="LJ13" s="325" t="s">
        <v>896</v>
      </c>
      <c r="LK13" s="325" t="s">
        <v>896</v>
      </c>
      <c r="LL13" s="325" t="s">
        <v>896</v>
      </c>
      <c r="LM13" s="325" t="s">
        <v>896</v>
      </c>
      <c r="LN13" s="325" t="s">
        <v>896</v>
      </c>
      <c r="LO13" s="325" t="s">
        <v>896</v>
      </c>
      <c r="LP13" s="325" t="s">
        <v>896</v>
      </c>
      <c r="LQ13" s="325" t="s">
        <v>896</v>
      </c>
      <c r="LR13" s="325" t="s">
        <v>896</v>
      </c>
      <c r="LS13" s="325" t="s">
        <v>896</v>
      </c>
      <c r="LT13" s="325" t="s">
        <v>896</v>
      </c>
      <c r="LU13" s="325" t="s">
        <v>896</v>
      </c>
      <c r="LV13" s="325" t="s">
        <v>896</v>
      </c>
      <c r="LW13" s="325" t="s">
        <v>896</v>
      </c>
      <c r="LX13" s="325" t="s">
        <v>896</v>
      </c>
      <c r="LY13" s="325" t="s">
        <v>896</v>
      </c>
      <c r="LZ13" s="325" t="s">
        <v>896</v>
      </c>
      <c r="MA13" s="325" t="s">
        <v>896</v>
      </c>
      <c r="MB13" s="325" t="s">
        <v>896</v>
      </c>
      <c r="MC13" s="325" t="s">
        <v>896</v>
      </c>
      <c r="MD13" s="325" t="s">
        <v>896</v>
      </c>
      <c r="ME13" s="325" t="s">
        <v>896</v>
      </c>
      <c r="MF13" s="325" t="s">
        <v>896</v>
      </c>
      <c r="MG13" s="325" t="s">
        <v>896</v>
      </c>
      <c r="MH13" s="325" t="s">
        <v>896</v>
      </c>
      <c r="MI13" s="325" t="s">
        <v>896</v>
      </c>
      <c r="MJ13" s="325" t="s">
        <v>896</v>
      </c>
      <c r="MK13" s="325" t="s">
        <v>896</v>
      </c>
      <c r="ML13" s="325" t="s">
        <v>896</v>
      </c>
      <c r="MM13" s="325" t="s">
        <v>896</v>
      </c>
      <c r="MN13" s="325" t="s">
        <v>896</v>
      </c>
      <c r="MO13" s="325" t="s">
        <v>896</v>
      </c>
      <c r="MP13" s="325" t="s">
        <v>896</v>
      </c>
      <c r="MQ13" s="325" t="s">
        <v>896</v>
      </c>
      <c r="MR13" s="325" t="s">
        <v>896</v>
      </c>
      <c r="MS13" s="325" t="s">
        <v>896</v>
      </c>
      <c r="MT13" s="325" t="s">
        <v>896</v>
      </c>
      <c r="MU13" s="325" t="s">
        <v>896</v>
      </c>
      <c r="MV13" s="325" t="s">
        <v>896</v>
      </c>
      <c r="MW13" s="325" t="s">
        <v>896</v>
      </c>
      <c r="MX13" s="325" t="s">
        <v>896</v>
      </c>
      <c r="MY13" s="325" t="s">
        <v>896</v>
      </c>
      <c r="MZ13" s="325" t="s">
        <v>896</v>
      </c>
      <c r="NA13" s="325" t="s">
        <v>896</v>
      </c>
      <c r="NB13" s="325" t="s">
        <v>896</v>
      </c>
      <c r="NC13" s="325" t="s">
        <v>896</v>
      </c>
      <c r="ND13" s="325" t="s">
        <v>896</v>
      </c>
      <c r="NE13" s="325" t="s">
        <v>896</v>
      </c>
      <c r="NF13" s="325" t="s">
        <v>896</v>
      </c>
    </row>
    <row r="14" spans="1:370" ht="24" customHeight="1">
      <c r="A14" s="303">
        <f>1+A13</f>
        <v>11</v>
      </c>
      <c r="B14" s="347" t="s">
        <v>897</v>
      </c>
      <c r="C14" s="305"/>
      <c r="D14" s="305"/>
      <c r="E14" s="305"/>
      <c r="F14" s="306"/>
      <c r="G14" s="305"/>
      <c r="H14" s="305"/>
      <c r="I14" s="305"/>
      <c r="J14" s="305"/>
      <c r="K14" s="305"/>
      <c r="L14" s="305"/>
      <c r="M14" s="306"/>
      <c r="N14" s="305"/>
      <c r="O14" s="305"/>
      <c r="P14" s="305"/>
      <c r="Q14" s="307"/>
      <c r="R14" s="311" t="s">
        <v>898</v>
      </c>
      <c r="S14" s="305"/>
      <c r="T14" s="306"/>
      <c r="U14" s="305"/>
      <c r="V14" s="305"/>
      <c r="W14" s="352"/>
      <c r="X14" s="353" t="s">
        <v>800</v>
      </c>
      <c r="Y14" s="353" t="s">
        <v>800</v>
      </c>
      <c r="Z14" s="352"/>
      <c r="AA14" s="306"/>
      <c r="AB14" s="536"/>
      <c r="AC14" s="536"/>
      <c r="AD14" s="536"/>
      <c r="AE14" s="307"/>
      <c r="AF14" s="305"/>
      <c r="AG14" s="309">
        <v>30</v>
      </c>
      <c r="AH14" s="305"/>
      <c r="AI14" s="306"/>
      <c r="AJ14" s="305"/>
      <c r="AK14" s="305"/>
      <c r="AL14" s="305"/>
      <c r="AM14" s="310" t="s">
        <v>899</v>
      </c>
      <c r="AN14" s="307"/>
      <c r="AO14" s="305"/>
      <c r="AP14" s="306"/>
      <c r="AQ14" s="341"/>
      <c r="AR14" s="341"/>
      <c r="AS14" s="310" t="s">
        <v>900</v>
      </c>
      <c r="AT14" s="330"/>
      <c r="AU14" s="310" t="s">
        <v>901</v>
      </c>
      <c r="AV14" s="305"/>
      <c r="AW14" s="306"/>
      <c r="AX14" s="312" t="s">
        <v>902</v>
      </c>
      <c r="AY14" s="312" t="s">
        <v>903</v>
      </c>
      <c r="AZ14" s="316"/>
      <c r="BA14" s="312" t="s">
        <v>904</v>
      </c>
      <c r="BB14" s="355"/>
      <c r="BC14" s="307"/>
      <c r="BD14" s="306"/>
      <c r="BF14" s="312" t="s">
        <v>760</v>
      </c>
      <c r="BG14" s="310" t="s">
        <v>905</v>
      </c>
      <c r="BH14" s="310" t="s">
        <v>905</v>
      </c>
      <c r="BI14" s="312" t="s">
        <v>821</v>
      </c>
      <c r="BJ14" s="309">
        <v>100</v>
      </c>
      <c r="BK14" s="324">
        <f t="shared" si="0"/>
        <v>130</v>
      </c>
      <c r="BL14" s="305"/>
      <c r="BM14" s="306"/>
      <c r="BN14" s="310" t="s">
        <v>906</v>
      </c>
      <c r="BO14" s="307"/>
      <c r="BP14" s="363" t="s">
        <v>907</v>
      </c>
      <c r="BQ14" s="305"/>
      <c r="BR14" s="340" t="s">
        <v>908</v>
      </c>
      <c r="BS14" s="318"/>
      <c r="BT14" s="306"/>
      <c r="BV14" s="318"/>
      <c r="BW14" s="310" t="s">
        <v>785</v>
      </c>
      <c r="BX14" s="310" t="s">
        <v>909</v>
      </c>
      <c r="BY14" s="310" t="s">
        <v>783</v>
      </c>
      <c r="BZ14" s="307"/>
      <c r="CA14" s="306"/>
      <c r="CB14" s="310" t="s">
        <v>910</v>
      </c>
      <c r="CC14" s="310" t="s">
        <v>736</v>
      </c>
      <c r="CD14" s="318"/>
      <c r="CE14" s="318"/>
      <c r="CF14" s="305"/>
      <c r="CG14" s="318"/>
      <c r="CH14" s="306"/>
      <c r="CI14" s="305"/>
      <c r="CJ14" s="318"/>
      <c r="CK14" s="318"/>
      <c r="CL14" s="307"/>
      <c r="CM14" s="305"/>
      <c r="CN14" s="305"/>
      <c r="CO14" s="322"/>
      <c r="CP14" s="323"/>
      <c r="CQ14" s="309">
        <v>70</v>
      </c>
      <c r="CR14" s="324">
        <f t="shared" si="1"/>
        <v>200</v>
      </c>
      <c r="CS14" s="306"/>
      <c r="CT14" s="357"/>
      <c r="CU14" s="306"/>
      <c r="CV14" s="357"/>
      <c r="CW14" s="306"/>
      <c r="CX14" s="306"/>
      <c r="CY14" s="306"/>
      <c r="CZ14" s="305"/>
      <c r="DA14" s="305"/>
      <c r="DB14" s="305"/>
      <c r="DC14" s="305"/>
      <c r="DD14" s="312" t="s">
        <v>911</v>
      </c>
      <c r="DE14" s="306"/>
      <c r="DF14" s="312" t="s">
        <v>911</v>
      </c>
      <c r="DG14" s="305"/>
      <c r="DH14" s="305"/>
      <c r="DI14" s="305"/>
      <c r="DJ14" s="306"/>
      <c r="DK14" s="305"/>
      <c r="DL14" s="306"/>
      <c r="DM14" s="305"/>
      <c r="DN14" s="318"/>
      <c r="DO14" s="305"/>
      <c r="DP14" s="305"/>
      <c r="DQ14" s="318"/>
      <c r="DR14" s="305"/>
      <c r="DS14" s="306"/>
      <c r="DT14" s="305"/>
      <c r="DU14" s="358" t="s">
        <v>912</v>
      </c>
      <c r="DV14" s="305"/>
      <c r="DW14" s="309">
        <v>10</v>
      </c>
      <c r="DX14" s="327">
        <f t="shared" si="2"/>
        <v>210</v>
      </c>
      <c r="DY14" s="336"/>
      <c r="DZ14" s="326"/>
      <c r="EA14" s="305"/>
      <c r="EB14" s="306"/>
      <c r="EC14" s="330" t="s">
        <v>891</v>
      </c>
      <c r="ED14" s="366" t="s">
        <v>913</v>
      </c>
      <c r="EE14" s="366" t="s">
        <v>913</v>
      </c>
      <c r="EF14" s="318"/>
      <c r="EG14" s="367" t="s">
        <v>914</v>
      </c>
      <c r="EH14" s="305"/>
      <c r="EI14" s="306"/>
      <c r="EJ14" s="306"/>
      <c r="EK14" s="306"/>
      <c r="EL14" s="321"/>
      <c r="EM14" s="318"/>
      <c r="EN14" s="318"/>
      <c r="EO14" s="321"/>
      <c r="EP14" s="314"/>
      <c r="EQ14" s="315" t="s">
        <v>915</v>
      </c>
      <c r="ER14" s="315" t="s">
        <v>915</v>
      </c>
      <c r="ES14" s="314"/>
      <c r="ET14" s="312" t="s">
        <v>895</v>
      </c>
      <c r="EV14" s="305"/>
      <c r="EW14" s="306"/>
      <c r="EX14" s="312" t="s">
        <v>833</v>
      </c>
      <c r="EY14" s="330" t="s">
        <v>916</v>
      </c>
      <c r="EZ14" s="312" t="s">
        <v>833</v>
      </c>
      <c r="FA14" s="306"/>
      <c r="FB14" s="306"/>
      <c r="FC14" s="305"/>
      <c r="FD14" s="309">
        <f>55+10</f>
        <v>65</v>
      </c>
      <c r="FE14" s="317">
        <f t="shared" si="3"/>
        <v>275</v>
      </c>
      <c r="FF14" s="306"/>
      <c r="FG14" s="305"/>
      <c r="FH14" s="326"/>
      <c r="FI14" s="326"/>
      <c r="FJ14" s="336"/>
      <c r="FK14" s="305"/>
      <c r="FL14" s="336"/>
      <c r="FM14" s="306"/>
      <c r="FN14" s="305"/>
      <c r="FO14" s="318"/>
      <c r="FP14" s="305"/>
      <c r="FQ14" s="329"/>
      <c r="FR14" s="326"/>
      <c r="FS14" s="305"/>
      <c r="FT14" s="306"/>
      <c r="FU14" s="305"/>
      <c r="FV14" s="305"/>
      <c r="FW14" s="305"/>
      <c r="FX14" s="329"/>
      <c r="FY14" s="329"/>
      <c r="FZ14" s="305"/>
      <c r="GA14" s="306"/>
      <c r="GB14" s="305"/>
      <c r="GC14" s="329"/>
      <c r="GD14" s="329"/>
      <c r="GE14" s="329"/>
      <c r="GF14" s="305"/>
      <c r="GG14" s="318"/>
      <c r="GH14" s="306"/>
      <c r="GI14" s="318"/>
      <c r="GJ14" s="318"/>
      <c r="GK14" s="495"/>
      <c r="GL14" s="305"/>
      <c r="GM14" s="305"/>
      <c r="GN14" s="329"/>
      <c r="GO14" s="329"/>
      <c r="GP14" s="306"/>
      <c r="GQ14" s="305"/>
      <c r="GR14" s="305"/>
      <c r="GS14" s="305"/>
      <c r="GT14" s="326"/>
      <c r="GU14" s="326"/>
      <c r="GV14" s="329"/>
      <c r="GW14" s="306"/>
      <c r="GX14" s="305"/>
      <c r="GY14" s="307"/>
      <c r="GZ14" s="329"/>
      <c r="HA14" s="326"/>
      <c r="HB14" s="326"/>
      <c r="HC14" s="305"/>
      <c r="HD14" s="306"/>
      <c r="HE14" s="305"/>
      <c r="HF14" s="326"/>
      <c r="HG14" s="326"/>
      <c r="HH14" s="326"/>
      <c r="HI14" s="321"/>
      <c r="HJ14" s="326"/>
      <c r="HK14" s="306"/>
      <c r="HL14" s="305"/>
      <c r="HM14" s="326"/>
      <c r="HN14" s="326"/>
      <c r="HO14" s="326"/>
      <c r="HP14" s="318"/>
      <c r="HQ14" s="329"/>
      <c r="HR14" s="305"/>
      <c r="HS14" s="306"/>
      <c r="HT14" s="305"/>
      <c r="HU14" s="326"/>
      <c r="HV14" s="305"/>
      <c r="HW14" s="321"/>
      <c r="HX14" s="326"/>
      <c r="HY14" s="326"/>
      <c r="HZ14" s="306"/>
      <c r="IA14" s="305"/>
      <c r="IB14" s="326"/>
      <c r="IC14" s="336"/>
      <c r="ID14" s="326"/>
      <c r="IE14" s="329"/>
      <c r="IF14" s="305"/>
      <c r="IG14" s="306"/>
      <c r="IH14" s="305"/>
      <c r="II14" s="305"/>
      <c r="IJ14" s="329"/>
      <c r="IK14" s="326"/>
      <c r="IL14" s="326"/>
      <c r="IM14" s="305"/>
      <c r="IN14" s="306"/>
      <c r="IO14" s="305"/>
      <c r="IP14" s="326"/>
      <c r="IQ14" s="326"/>
      <c r="IR14" s="321"/>
      <c r="IS14" s="329"/>
      <c r="IT14" s="326"/>
      <c r="IU14" s="306"/>
      <c r="IV14" s="333"/>
      <c r="IW14" s="318"/>
      <c r="IX14" s="334"/>
      <c r="IY14" s="332"/>
      <c r="IZ14" s="332"/>
      <c r="JA14" s="332"/>
      <c r="JB14" s="332"/>
      <c r="JC14" s="306"/>
      <c r="JD14" s="305"/>
      <c r="JE14" s="326"/>
      <c r="JF14" s="326"/>
      <c r="JG14" s="326"/>
      <c r="JH14" s="326"/>
      <c r="JI14" s="321"/>
      <c r="JJ14" s="306"/>
      <c r="JK14" s="305"/>
      <c r="JL14" s="305"/>
      <c r="JM14" s="326"/>
      <c r="JN14" s="305"/>
      <c r="JO14" s="326"/>
      <c r="JP14" s="305"/>
      <c r="JQ14" s="306"/>
      <c r="JR14" s="305"/>
      <c r="JS14" s="305"/>
      <c r="JT14" s="321"/>
      <c r="JU14" s="336"/>
      <c r="JV14" s="326"/>
      <c r="JW14" s="326"/>
      <c r="JX14" s="306"/>
      <c r="JY14" s="335"/>
      <c r="JZ14" s="321"/>
      <c r="KA14" s="318"/>
      <c r="KB14" s="326"/>
      <c r="KC14" s="332"/>
      <c r="KD14" s="336"/>
      <c r="KE14" s="336"/>
      <c r="KF14" s="306"/>
      <c r="KG14" s="305"/>
      <c r="KH14" s="321"/>
      <c r="KI14" s="305"/>
      <c r="KJ14" s="326"/>
      <c r="KK14" s="326"/>
      <c r="KL14" s="326"/>
      <c r="KM14" s="306"/>
      <c r="KN14" s="305"/>
      <c r="KO14" s="305"/>
      <c r="KP14" s="326"/>
      <c r="KQ14" s="305"/>
      <c r="KR14" s="326"/>
      <c r="KS14" s="305"/>
      <c r="KT14" s="306"/>
      <c r="KU14" s="305"/>
      <c r="KV14" s="329"/>
      <c r="KW14" s="305"/>
      <c r="KX14" s="329"/>
      <c r="KY14" s="326"/>
      <c r="KZ14" s="336"/>
      <c r="LA14" s="306"/>
      <c r="LB14" s="305"/>
      <c r="LC14" s="329"/>
      <c r="LD14" s="329"/>
      <c r="LE14" s="326"/>
      <c r="LF14" s="336"/>
      <c r="LG14" s="336"/>
      <c r="LH14" s="326"/>
      <c r="LI14" s="306"/>
      <c r="LJ14" s="305"/>
      <c r="LK14" s="321"/>
      <c r="LL14" s="329"/>
      <c r="LM14" s="336"/>
      <c r="LN14" s="332"/>
      <c r="LO14" s="332"/>
      <c r="LP14" s="306"/>
      <c r="LQ14" s="305"/>
      <c r="LR14" s="326"/>
      <c r="LS14" s="336"/>
      <c r="LT14" s="329"/>
      <c r="LU14" s="329"/>
      <c r="LV14" s="305"/>
      <c r="LW14" s="306"/>
      <c r="LX14" s="332"/>
      <c r="LY14" s="329"/>
      <c r="LZ14" s="332"/>
      <c r="MA14" s="329"/>
      <c r="MB14" s="329"/>
      <c r="MC14" s="336"/>
      <c r="MD14" s="306"/>
      <c r="ME14" s="305"/>
      <c r="MF14" s="305"/>
      <c r="MG14" s="305"/>
      <c r="MH14" s="305"/>
      <c r="MI14" s="329"/>
      <c r="MJ14" s="305"/>
      <c r="MK14" s="306"/>
      <c r="ML14" s="337"/>
      <c r="MM14" s="336"/>
      <c r="MN14" s="329"/>
      <c r="MO14" s="329"/>
      <c r="MP14" s="336"/>
      <c r="MQ14" s="305"/>
      <c r="MR14" s="336"/>
      <c r="MS14" s="306"/>
      <c r="MT14" s="305"/>
      <c r="MU14" s="305"/>
      <c r="MV14" s="336"/>
      <c r="MW14" s="336"/>
      <c r="MX14" s="336"/>
      <c r="MY14" s="305"/>
      <c r="MZ14" s="306"/>
      <c r="NA14" s="335"/>
      <c r="NB14" s="336"/>
      <c r="NC14" s="336"/>
      <c r="ND14" s="336"/>
      <c r="NE14" s="336"/>
      <c r="NF14" s="336"/>
    </row>
    <row r="15" spans="1:370" ht="23.25" customHeight="1">
      <c r="A15" s="303">
        <f t="shared" ref="A15:A19" si="6">1+A14</f>
        <v>12</v>
      </c>
      <c r="B15" s="368" t="s">
        <v>917</v>
      </c>
      <c r="C15" s="305"/>
      <c r="D15" s="305"/>
      <c r="E15" s="305"/>
      <c r="F15" s="306"/>
      <c r="G15" s="305"/>
      <c r="H15" s="305"/>
      <c r="I15" s="305"/>
      <c r="J15" s="305"/>
      <c r="K15" s="305"/>
      <c r="L15" s="305"/>
      <c r="M15" s="306"/>
      <c r="N15" s="305"/>
      <c r="O15" s="305"/>
      <c r="P15" s="305"/>
      <c r="Q15" s="307"/>
      <c r="R15" s="305"/>
      <c r="S15" s="369"/>
      <c r="T15" s="306"/>
      <c r="U15" s="311" t="s">
        <v>801</v>
      </c>
      <c r="V15" s="311" t="s">
        <v>801</v>
      </c>
      <c r="X15" s="308"/>
      <c r="Z15" s="307"/>
      <c r="AA15" s="306"/>
      <c r="AB15" s="536"/>
      <c r="AC15" s="536"/>
      <c r="AD15" s="536"/>
      <c r="AE15" s="311" t="s">
        <v>918</v>
      </c>
      <c r="AF15" s="305"/>
      <c r="AG15" s="309">
        <v>30</v>
      </c>
      <c r="AH15" s="305"/>
      <c r="AI15" s="306"/>
      <c r="AJ15" s="311" t="s">
        <v>919</v>
      </c>
      <c r="AK15" s="311" t="s">
        <v>919</v>
      </c>
      <c r="AM15" s="307"/>
      <c r="AN15" s="307"/>
      <c r="AO15" s="305"/>
      <c r="AP15" s="306"/>
      <c r="AQ15" s="341"/>
      <c r="AR15" s="314"/>
      <c r="AS15" s="315" t="s">
        <v>836</v>
      </c>
      <c r="AT15" s="315" t="s">
        <v>836</v>
      </c>
      <c r="AU15" s="315" t="s">
        <v>836</v>
      </c>
      <c r="AV15" s="314"/>
      <c r="AW15" s="306"/>
      <c r="AX15" s="316"/>
      <c r="AY15" s="348"/>
      <c r="AZ15" s="312" t="s">
        <v>757</v>
      </c>
      <c r="BA15" s="316"/>
      <c r="BC15" s="349"/>
      <c r="BD15" s="306"/>
      <c r="BE15" s="316"/>
      <c r="BF15" s="314"/>
      <c r="BG15" s="315" t="s">
        <v>805</v>
      </c>
      <c r="BH15" s="315" t="s">
        <v>805</v>
      </c>
      <c r="BI15" s="315" t="s">
        <v>805</v>
      </c>
      <c r="BJ15" s="309">
        <v>90</v>
      </c>
      <c r="BK15" s="324">
        <f t="shared" si="0"/>
        <v>120</v>
      </c>
      <c r="BL15" s="314"/>
      <c r="BM15" s="306"/>
      <c r="BN15" s="370" t="s">
        <v>920</v>
      </c>
      <c r="BO15" s="307"/>
      <c r="BP15" s="320"/>
      <c r="BR15" s="318"/>
      <c r="BS15" s="305"/>
      <c r="BT15" s="306"/>
      <c r="BU15" s="310" t="s">
        <v>764</v>
      </c>
      <c r="BV15" s="310" t="s">
        <v>784</v>
      </c>
      <c r="BW15" s="310" t="s">
        <v>763</v>
      </c>
      <c r="BX15" s="318"/>
      <c r="BZ15" s="307"/>
      <c r="CA15" s="306"/>
      <c r="CB15" s="310" t="s">
        <v>787</v>
      </c>
      <c r="CC15" s="310" t="s">
        <v>855</v>
      </c>
      <c r="CD15" s="310" t="s">
        <v>787</v>
      </c>
      <c r="CE15" s="351" t="s">
        <v>736</v>
      </c>
      <c r="CF15" s="305"/>
      <c r="CG15" s="307"/>
      <c r="CH15" s="306"/>
      <c r="CI15" s="305"/>
      <c r="CJ15" s="326"/>
      <c r="CK15" s="305"/>
      <c r="CL15" s="305"/>
      <c r="CM15" s="305"/>
      <c r="CN15" s="305"/>
      <c r="CO15" s="322"/>
      <c r="CP15" s="323"/>
      <c r="CQ15" s="309">
        <v>75</v>
      </c>
      <c r="CR15" s="324">
        <f t="shared" si="1"/>
        <v>195</v>
      </c>
      <c r="CS15" s="343"/>
      <c r="CT15" s="343"/>
      <c r="CU15" s="343"/>
      <c r="CV15" s="343"/>
      <c r="CW15" s="343"/>
      <c r="CX15" s="306"/>
      <c r="CY15" s="306"/>
      <c r="CZ15" s="305"/>
      <c r="DA15" s="305"/>
      <c r="DB15" s="305"/>
      <c r="DC15" s="305"/>
      <c r="DD15" s="305"/>
      <c r="DE15" s="306"/>
      <c r="DF15" s="305"/>
      <c r="DG15" s="305"/>
      <c r="DH15" s="305"/>
      <c r="DI15" s="305"/>
      <c r="DJ15" s="306"/>
      <c r="DK15" s="305"/>
      <c r="DL15" s="306"/>
      <c r="DM15" s="338"/>
      <c r="DN15" s="318"/>
      <c r="DP15" s="312" t="s">
        <v>857</v>
      </c>
      <c r="DQ15" s="312" t="s">
        <v>857</v>
      </c>
      <c r="DR15" s="305"/>
      <c r="DS15" s="306"/>
      <c r="DT15" s="305"/>
      <c r="DU15" s="318"/>
      <c r="DV15" s="344"/>
      <c r="DW15" s="309">
        <f>20-20</f>
        <v>0</v>
      </c>
      <c r="DX15" s="327">
        <f t="shared" si="2"/>
        <v>195</v>
      </c>
      <c r="DY15" s="336"/>
      <c r="DZ15" s="318"/>
      <c r="EA15" s="344"/>
      <c r="EB15" s="306"/>
      <c r="EC15" s="312" t="s">
        <v>859</v>
      </c>
      <c r="ED15" s="312" t="s">
        <v>859</v>
      </c>
      <c r="EE15" s="305"/>
      <c r="EF15" s="305"/>
      <c r="EG15" s="312" t="s">
        <v>831</v>
      </c>
      <c r="EH15" s="305"/>
      <c r="EI15" s="306"/>
      <c r="EJ15" s="306"/>
      <c r="EK15" s="306"/>
      <c r="EL15" s="312" t="s">
        <v>794</v>
      </c>
      <c r="EM15" s="326"/>
      <c r="EN15" s="326"/>
      <c r="EO15" s="318"/>
      <c r="EP15" s="306"/>
      <c r="ER15" s="312" t="s">
        <v>921</v>
      </c>
      <c r="ES15" s="312" t="s">
        <v>774</v>
      </c>
      <c r="ET15" s="312" t="s">
        <v>796</v>
      </c>
      <c r="EU15" s="305"/>
      <c r="EV15" s="305"/>
      <c r="EW15" s="306"/>
      <c r="EX15" s="305"/>
      <c r="EY15" s="329"/>
      <c r="FA15" s="306"/>
      <c r="FB15" s="306"/>
      <c r="FC15" s="332"/>
      <c r="FD15" s="309">
        <v>70</v>
      </c>
      <c r="FE15" s="317">
        <f t="shared" si="3"/>
        <v>265</v>
      </c>
      <c r="FF15" s="306"/>
      <c r="FG15" s="305"/>
      <c r="FH15" s="305"/>
      <c r="FI15" s="326"/>
      <c r="FJ15" s="318"/>
      <c r="FK15" s="318"/>
      <c r="FL15" s="305"/>
      <c r="FM15" s="306"/>
      <c r="FN15" s="305"/>
      <c r="FO15" s="326"/>
      <c r="FP15" s="321"/>
      <c r="FQ15" s="318"/>
      <c r="FR15" s="318"/>
      <c r="FS15" s="326"/>
      <c r="FT15" s="306"/>
      <c r="FU15" s="305"/>
      <c r="FV15" s="305"/>
      <c r="FW15" s="305"/>
      <c r="FX15" s="329"/>
      <c r="FY15" s="329"/>
      <c r="FZ15" s="305"/>
      <c r="GA15" s="306"/>
      <c r="GB15" s="305"/>
      <c r="GC15" s="329"/>
      <c r="GD15" s="318"/>
      <c r="GE15" s="318"/>
      <c r="GF15" s="329"/>
      <c r="GG15" s="329"/>
      <c r="GH15" s="306"/>
      <c r="GI15" s="318"/>
      <c r="GJ15" s="318"/>
      <c r="GK15" s="305"/>
      <c r="GL15" s="321"/>
      <c r="GM15" s="329"/>
      <c r="GN15" s="329"/>
      <c r="GO15" s="329"/>
      <c r="GP15" s="306"/>
      <c r="GQ15" s="305"/>
      <c r="GR15" s="305"/>
      <c r="GS15" s="326"/>
      <c r="GT15" s="318"/>
      <c r="GU15" s="329"/>
      <c r="GV15" s="329"/>
      <c r="GW15" s="306"/>
      <c r="GX15" s="305"/>
      <c r="GY15" s="326"/>
      <c r="GZ15" s="321"/>
      <c r="HA15" s="326"/>
      <c r="HB15" s="326"/>
      <c r="HC15" s="326"/>
      <c r="HD15" s="306"/>
      <c r="HE15" s="305"/>
      <c r="HF15" s="321"/>
      <c r="HG15" s="305"/>
      <c r="HH15" s="326"/>
      <c r="HI15" s="326"/>
      <c r="HJ15" s="326"/>
      <c r="HK15" s="306"/>
      <c r="HL15" s="305"/>
      <c r="HM15" s="329"/>
      <c r="HN15" s="329"/>
      <c r="HO15" s="326"/>
      <c r="HP15" s="318"/>
      <c r="HQ15" s="321"/>
      <c r="HR15" s="305"/>
      <c r="HS15" s="306"/>
      <c r="HT15" s="305"/>
      <c r="HU15" s="326"/>
      <c r="HV15" s="326"/>
      <c r="HW15" s="326"/>
      <c r="HX15" s="321"/>
      <c r="HY15" s="305"/>
      <c r="HZ15" s="306"/>
      <c r="IA15" s="305"/>
      <c r="IB15" s="326"/>
      <c r="IC15" s="326"/>
      <c r="ID15" s="305"/>
      <c r="IE15" s="305"/>
      <c r="IF15" s="336"/>
      <c r="IG15" s="306"/>
      <c r="IH15" s="305"/>
      <c r="II15" s="331"/>
      <c r="IJ15" s="332"/>
      <c r="IK15" s="332"/>
      <c r="IL15" s="332"/>
      <c r="IM15" s="332"/>
      <c r="IN15" s="306"/>
      <c r="IO15" s="305"/>
      <c r="IP15" s="326"/>
      <c r="IQ15" s="305"/>
      <c r="IR15" s="329"/>
      <c r="IS15" s="329"/>
      <c r="IT15" s="329"/>
      <c r="IU15" s="306"/>
      <c r="IV15" s="333"/>
      <c r="IW15" s="318"/>
      <c r="IX15" s="321"/>
      <c r="IY15" s="326"/>
      <c r="IZ15" s="326"/>
      <c r="JA15" s="326"/>
      <c r="JB15" s="326"/>
      <c r="JC15" s="306"/>
      <c r="JD15" s="332"/>
      <c r="JE15" s="334"/>
      <c r="JF15" s="332"/>
      <c r="JG15" s="332"/>
      <c r="JH15" s="332"/>
      <c r="JI15" s="332"/>
      <c r="JJ15" s="306"/>
      <c r="JK15" s="305"/>
      <c r="JL15" s="305"/>
      <c r="JM15" s="326"/>
      <c r="JN15" s="326"/>
      <c r="JO15" s="305"/>
      <c r="JP15" s="305"/>
      <c r="JQ15" s="306"/>
      <c r="JR15" s="305"/>
      <c r="JS15" s="305"/>
      <c r="JT15" s="326"/>
      <c r="JU15" s="326"/>
      <c r="JV15" s="326"/>
      <c r="JW15" s="326"/>
      <c r="JX15" s="306"/>
      <c r="JY15" s="335"/>
      <c r="JZ15" s="326"/>
      <c r="KA15" s="318"/>
      <c r="KB15" s="326"/>
      <c r="KC15" s="326"/>
      <c r="KD15" s="318"/>
      <c r="KE15" s="305"/>
      <c r="KF15" s="306"/>
      <c r="KG15" s="305"/>
      <c r="KH15" s="326"/>
      <c r="KI15" s="326"/>
      <c r="KJ15" s="326"/>
      <c r="KK15" s="305"/>
      <c r="KL15" s="321"/>
      <c r="KM15" s="306"/>
      <c r="KN15" s="305"/>
      <c r="KO15" s="326"/>
      <c r="KP15" s="305"/>
      <c r="KQ15" s="326"/>
      <c r="KR15" s="326"/>
      <c r="KS15" s="305"/>
      <c r="KT15" s="306"/>
      <c r="KU15" s="305"/>
      <c r="KV15" s="360"/>
      <c r="KW15" s="360"/>
      <c r="KX15" s="360"/>
      <c r="KY15" s="305"/>
      <c r="KZ15" s="326"/>
      <c r="LA15" s="306"/>
      <c r="LB15" s="305"/>
      <c r="LC15" s="329"/>
      <c r="LD15" s="326"/>
      <c r="LE15" s="326"/>
      <c r="LF15" s="329"/>
      <c r="LG15" s="336"/>
      <c r="LH15" s="329"/>
      <c r="LI15" s="306"/>
      <c r="LJ15" s="332"/>
      <c r="LK15" s="329"/>
      <c r="LL15" s="329"/>
      <c r="LM15" s="332"/>
      <c r="LN15" s="332"/>
      <c r="LO15" s="332"/>
      <c r="LP15" s="306"/>
      <c r="LQ15" s="305"/>
      <c r="LR15" s="329"/>
      <c r="LS15" s="329"/>
      <c r="LT15" s="329"/>
      <c r="LU15" s="321"/>
      <c r="LV15" s="329"/>
      <c r="LW15" s="306"/>
      <c r="LX15" s="305"/>
      <c r="LY15" s="329"/>
      <c r="LZ15" s="329"/>
      <c r="MA15" s="329"/>
      <c r="MB15" s="329"/>
      <c r="MC15" s="305"/>
      <c r="MD15" s="306"/>
      <c r="ME15" s="305"/>
      <c r="MF15" s="305"/>
      <c r="MG15" s="305"/>
      <c r="MH15" s="305"/>
      <c r="MI15" s="336"/>
      <c r="MJ15" s="336"/>
      <c r="MK15" s="306"/>
      <c r="ML15" s="337"/>
      <c r="MM15" s="336"/>
      <c r="MN15" s="336"/>
      <c r="MO15" s="305"/>
      <c r="MP15" s="329"/>
      <c r="MQ15" s="329"/>
      <c r="MR15" s="329"/>
      <c r="MS15" s="306"/>
      <c r="MT15" s="305"/>
      <c r="MU15" s="305"/>
      <c r="MV15" s="336"/>
      <c r="MW15" s="336"/>
      <c r="MX15" s="336"/>
      <c r="MY15" s="305"/>
      <c r="MZ15" s="306"/>
      <c r="NA15" s="335"/>
      <c r="NB15" s="336"/>
      <c r="NC15" s="336"/>
      <c r="ND15" s="336"/>
      <c r="NE15" s="336"/>
      <c r="NF15" s="336"/>
    </row>
    <row r="16" spans="1:370" ht="23.25" customHeight="1">
      <c r="A16" s="303">
        <f t="shared" si="6"/>
        <v>13</v>
      </c>
      <c r="B16" s="368" t="s">
        <v>922</v>
      </c>
      <c r="C16" s="305"/>
      <c r="D16" s="305"/>
      <c r="E16" s="305"/>
      <c r="F16" s="306"/>
      <c r="G16" s="305"/>
      <c r="H16" s="305"/>
      <c r="I16" s="305"/>
      <c r="J16" s="305"/>
      <c r="K16" s="305"/>
      <c r="L16" s="305"/>
      <c r="M16" s="306"/>
      <c r="N16" s="305"/>
      <c r="O16" s="305"/>
      <c r="P16" s="305"/>
      <c r="Q16" s="307"/>
      <c r="R16" s="307"/>
      <c r="S16" s="305"/>
      <c r="T16" s="306"/>
      <c r="W16" s="305"/>
      <c r="X16" s="305"/>
      <c r="Y16" s="305"/>
      <c r="Z16" s="307"/>
      <c r="AA16" s="306"/>
      <c r="AB16" s="536"/>
      <c r="AC16" s="536"/>
      <c r="AD16" s="536"/>
      <c r="AE16" s="305"/>
      <c r="AF16" s="305"/>
      <c r="AG16" s="309">
        <v>0</v>
      </c>
      <c r="AH16" s="305"/>
      <c r="AI16" s="306"/>
      <c r="AK16" s="310" t="s">
        <v>752</v>
      </c>
      <c r="AL16" s="310" t="s">
        <v>923</v>
      </c>
      <c r="AM16" s="341"/>
      <c r="AN16" s="310" t="s">
        <v>924</v>
      </c>
      <c r="AO16" s="305"/>
      <c r="AP16" s="306"/>
      <c r="AQ16" s="310" t="s">
        <v>924</v>
      </c>
      <c r="AR16" s="305"/>
      <c r="AS16" s="305"/>
      <c r="AT16" s="310" t="s">
        <v>925</v>
      </c>
      <c r="AU16" s="310" t="s">
        <v>925</v>
      </c>
      <c r="AV16" s="305"/>
      <c r="AW16" s="306"/>
      <c r="AX16" s="316"/>
      <c r="AY16" s="348"/>
      <c r="AZ16" s="27"/>
      <c r="BA16" s="312" t="s">
        <v>820</v>
      </c>
      <c r="BB16" s="312" t="s">
        <v>820</v>
      </c>
      <c r="BC16" s="307"/>
      <c r="BD16" s="306"/>
      <c r="BE16" s="310" t="s">
        <v>926</v>
      </c>
      <c r="BF16" s="316"/>
      <c r="BG16" s="310" t="s">
        <v>927</v>
      </c>
      <c r="BH16" s="310" t="s">
        <v>758</v>
      </c>
      <c r="BJ16" s="309">
        <v>100</v>
      </c>
      <c r="BK16" s="317">
        <f t="shared" si="0"/>
        <v>100</v>
      </c>
      <c r="BL16" s="305"/>
      <c r="BM16" s="306"/>
      <c r="BN16" s="305"/>
      <c r="BP16" s="310" t="s">
        <v>928</v>
      </c>
      <c r="BQ16" s="310" t="s">
        <v>928</v>
      </c>
      <c r="BS16" s="318"/>
      <c r="BT16" s="306"/>
      <c r="BV16" s="310" t="s">
        <v>785</v>
      </c>
      <c r="BW16" s="310" t="s">
        <v>929</v>
      </c>
      <c r="BX16" s="310" t="s">
        <v>735</v>
      </c>
      <c r="BZ16" s="307"/>
      <c r="CA16" s="306"/>
      <c r="CB16" s="310" t="s">
        <v>930</v>
      </c>
      <c r="CC16" s="310" t="s">
        <v>930</v>
      </c>
      <c r="CD16" s="310" t="s">
        <v>931</v>
      </c>
      <c r="CE16" s="305"/>
      <c r="CF16" s="305"/>
      <c r="CG16" s="318"/>
      <c r="CH16" s="306"/>
      <c r="CJ16" s="318"/>
      <c r="CK16" s="326"/>
      <c r="CL16" s="305"/>
      <c r="CM16" s="305"/>
      <c r="CN16" s="305"/>
      <c r="CO16" s="322"/>
      <c r="CP16" s="323"/>
      <c r="CQ16" s="309">
        <v>75</v>
      </c>
      <c r="CR16" s="317">
        <f t="shared" si="1"/>
        <v>175</v>
      </c>
      <c r="CS16" s="306"/>
      <c r="CT16" s="306"/>
      <c r="CU16" s="306"/>
      <c r="CV16" s="306"/>
      <c r="CW16" s="306"/>
      <c r="CX16" s="306"/>
      <c r="CY16" s="306"/>
      <c r="CZ16" s="305"/>
      <c r="DA16" s="305"/>
      <c r="DB16" s="312" t="s">
        <v>932</v>
      </c>
      <c r="DC16" s="305"/>
      <c r="DD16" s="305"/>
      <c r="DE16" s="306"/>
      <c r="DF16" s="305"/>
      <c r="DG16" s="305"/>
      <c r="DI16" s="305"/>
      <c r="DJ16" s="306"/>
      <c r="DK16" s="305"/>
      <c r="DL16" s="306"/>
      <c r="DM16" s="305"/>
      <c r="DN16" s="321"/>
      <c r="DO16" s="318"/>
      <c r="DP16" s="318"/>
      <c r="DQ16" s="305"/>
      <c r="DR16" s="318"/>
      <c r="DS16" s="306"/>
      <c r="DT16" s="305"/>
      <c r="DU16" s="318"/>
      <c r="DV16" s="305"/>
      <c r="DW16" s="309">
        <f>10-10</f>
        <v>0</v>
      </c>
      <c r="DX16" s="327">
        <f t="shared" si="2"/>
        <v>175</v>
      </c>
      <c r="DY16" s="336"/>
      <c r="DZ16" s="329"/>
      <c r="EA16" s="321"/>
      <c r="EB16" s="314"/>
      <c r="EC16" s="315" t="s">
        <v>892</v>
      </c>
      <c r="ED16" s="315" t="s">
        <v>892</v>
      </c>
      <c r="EE16" s="345" t="s">
        <v>892</v>
      </c>
      <c r="EF16" s="314"/>
      <c r="EH16" s="305"/>
      <c r="EI16" s="306"/>
      <c r="EJ16" s="306"/>
      <c r="EK16" s="306"/>
      <c r="EL16" s="312" t="s">
        <v>848</v>
      </c>
      <c r="EM16" s="326"/>
      <c r="EN16" s="326"/>
      <c r="EO16" s="321"/>
      <c r="EP16" s="306"/>
      <c r="EQ16" s="312" t="s">
        <v>895</v>
      </c>
      <c r="ER16" s="312" t="s">
        <v>895</v>
      </c>
      <c r="ES16" s="312" t="s">
        <v>750</v>
      </c>
      <c r="ET16" s="305"/>
      <c r="EU16" s="305"/>
      <c r="EV16" s="305"/>
      <c r="EW16" s="306"/>
      <c r="EX16" s="305"/>
      <c r="EY16" s="329"/>
      <c r="EZ16" s="321"/>
      <c r="FA16" s="306"/>
      <c r="FB16" s="306"/>
      <c r="FC16" s="305"/>
      <c r="FD16" s="309">
        <v>70</v>
      </c>
      <c r="FE16" s="317">
        <f t="shared" si="3"/>
        <v>245</v>
      </c>
      <c r="FF16" s="306"/>
      <c r="FG16" s="305"/>
      <c r="FH16" s="336"/>
      <c r="FI16" s="326"/>
      <c r="FJ16" s="326"/>
      <c r="FK16" s="326"/>
      <c r="FL16" s="321"/>
      <c r="FM16" s="306"/>
      <c r="FN16" s="305"/>
      <c r="FO16" s="329"/>
      <c r="FP16" s="329"/>
      <c r="FQ16" s="326"/>
      <c r="FR16" s="329"/>
      <c r="FS16" s="321"/>
      <c r="FT16" s="306"/>
      <c r="FU16" s="305"/>
      <c r="FV16" s="305"/>
      <c r="FW16" s="305"/>
      <c r="FX16" s="329"/>
      <c r="FY16" s="329"/>
      <c r="FZ16" s="329"/>
      <c r="GA16" s="306"/>
      <c r="GB16" s="305"/>
      <c r="GC16" s="329"/>
      <c r="GD16" s="321"/>
      <c r="GE16" s="329"/>
      <c r="GF16" s="329"/>
      <c r="GG16" s="329"/>
      <c r="GH16" s="306"/>
      <c r="GI16" s="318"/>
      <c r="GJ16" s="336"/>
      <c r="GK16" s="321"/>
      <c r="GL16" s="329"/>
      <c r="GM16" s="321"/>
      <c r="GN16" s="326"/>
      <c r="GO16" s="326"/>
      <c r="GP16" s="306"/>
      <c r="GQ16" s="305"/>
      <c r="GR16" s="321"/>
      <c r="GS16" s="326"/>
      <c r="GT16" s="326"/>
      <c r="GU16" s="326"/>
      <c r="GV16" s="321"/>
      <c r="GW16" s="306"/>
      <c r="GX16" s="305"/>
      <c r="GY16" s="329"/>
      <c r="GZ16" s="329"/>
      <c r="HA16" s="326"/>
      <c r="HB16" s="305"/>
      <c r="HC16" s="305"/>
      <c r="HD16" s="306"/>
      <c r="HE16" s="305"/>
      <c r="HF16" s="326"/>
      <c r="HG16" s="305"/>
      <c r="HH16" s="326"/>
      <c r="HI16" s="326"/>
      <c r="HJ16" s="305"/>
      <c r="HK16" s="306"/>
      <c r="HL16" s="305"/>
      <c r="HM16" s="326"/>
      <c r="HN16" s="326"/>
      <c r="HO16" s="321"/>
      <c r="HP16" s="318"/>
      <c r="HQ16" s="321"/>
      <c r="HR16" s="329"/>
      <c r="HS16" s="306"/>
      <c r="HT16" s="305"/>
      <c r="HU16" s="326"/>
      <c r="HV16" s="326"/>
      <c r="HW16" s="326"/>
      <c r="HX16" s="305"/>
      <c r="HY16" s="305"/>
      <c r="HZ16" s="306"/>
      <c r="IA16" s="305"/>
      <c r="IB16" s="326"/>
      <c r="IC16" s="305"/>
      <c r="ID16" s="321"/>
      <c r="IE16" s="326"/>
      <c r="IF16" s="326"/>
      <c r="IG16" s="306"/>
      <c r="IH16" s="305"/>
      <c r="II16" s="305"/>
      <c r="IJ16" s="321"/>
      <c r="IK16" s="326"/>
      <c r="IL16" s="305"/>
      <c r="IM16" s="326"/>
      <c r="IN16" s="306"/>
      <c r="IO16" s="305"/>
      <c r="IP16" s="326"/>
      <c r="IQ16" s="326"/>
      <c r="IR16" s="326"/>
      <c r="IS16" s="305"/>
      <c r="IT16" s="321"/>
      <c r="IU16" s="306"/>
      <c r="IV16" s="333"/>
      <c r="IW16" s="318"/>
      <c r="IX16" s="334"/>
      <c r="IY16" s="332"/>
      <c r="IZ16" s="332"/>
      <c r="JA16" s="332"/>
      <c r="JB16" s="332"/>
      <c r="JC16" s="306"/>
      <c r="JD16" s="305"/>
      <c r="JE16" s="326"/>
      <c r="JF16" s="321"/>
      <c r="JG16" s="326"/>
      <c r="JH16" s="326"/>
      <c r="JI16" s="326"/>
      <c r="JJ16" s="306"/>
      <c r="JK16" s="305"/>
      <c r="JL16" s="305"/>
      <c r="JM16" s="326"/>
      <c r="JN16" s="305"/>
      <c r="JO16" s="326"/>
      <c r="JP16" s="305"/>
      <c r="JQ16" s="306"/>
      <c r="JR16" s="305"/>
      <c r="JS16" s="305"/>
      <c r="JT16" s="326"/>
      <c r="JU16" s="321"/>
      <c r="JV16" s="321"/>
      <c r="JW16" s="326"/>
      <c r="JX16" s="306"/>
      <c r="JY16" s="335"/>
      <c r="JZ16" s="326"/>
      <c r="KA16" s="318"/>
      <c r="KB16" s="305"/>
      <c r="KC16" s="305"/>
      <c r="KD16" s="326"/>
      <c r="KE16" s="326"/>
      <c r="KF16" s="306"/>
      <c r="KG16" s="305"/>
      <c r="KH16" s="321"/>
      <c r="KI16" s="326"/>
      <c r="KJ16" s="326"/>
      <c r="KK16" s="305"/>
      <c r="KL16" s="305"/>
      <c r="KM16" s="306"/>
      <c r="KN16" s="305"/>
      <c r="KO16" s="305"/>
      <c r="KP16" s="326"/>
      <c r="KQ16" s="326"/>
      <c r="KR16" s="305"/>
      <c r="KS16" s="305"/>
      <c r="KT16" s="306"/>
      <c r="KU16" s="305"/>
      <c r="KV16" s="305"/>
      <c r="KW16" s="321"/>
      <c r="KX16" s="326"/>
      <c r="KY16" s="326"/>
      <c r="KZ16" s="305"/>
      <c r="LA16" s="306"/>
      <c r="LB16" s="305"/>
      <c r="LC16" s="305"/>
      <c r="LD16" s="305"/>
      <c r="LE16" s="326"/>
      <c r="LF16" s="326"/>
      <c r="LG16" s="336"/>
      <c r="LH16" s="326"/>
      <c r="LI16" s="306"/>
      <c r="LJ16" s="305"/>
      <c r="LK16" s="307"/>
      <c r="LL16" s="332"/>
      <c r="LM16" s="326"/>
      <c r="LN16" s="332"/>
      <c r="LO16" s="332"/>
      <c r="LP16" s="306"/>
      <c r="LQ16" s="305"/>
      <c r="LR16" s="326"/>
      <c r="LS16" s="326"/>
      <c r="LT16" s="305"/>
      <c r="LU16" s="329"/>
      <c r="LV16" s="305"/>
      <c r="LW16" s="306"/>
      <c r="LX16" s="305"/>
      <c r="LY16" s="329"/>
      <c r="LZ16" s="336"/>
      <c r="MA16" s="329"/>
      <c r="MB16" s="305"/>
      <c r="MC16" s="305"/>
      <c r="MD16" s="306"/>
      <c r="ME16" s="305"/>
      <c r="MF16" s="329"/>
      <c r="MG16" s="321"/>
      <c r="MH16" s="305"/>
      <c r="MI16" s="305"/>
      <c r="MJ16" s="305"/>
      <c r="MK16" s="306"/>
      <c r="ML16" s="337"/>
      <c r="MM16" s="336"/>
      <c r="MN16" s="329"/>
      <c r="MO16" s="305"/>
      <c r="MP16" s="329"/>
      <c r="MQ16" s="329"/>
      <c r="MR16" s="329"/>
      <c r="MS16" s="306"/>
      <c r="MT16" s="305"/>
      <c r="MU16" s="305"/>
      <c r="MV16" s="336"/>
      <c r="MW16" s="336"/>
      <c r="MX16" s="336"/>
      <c r="MY16" s="305"/>
      <c r="MZ16" s="306"/>
      <c r="NA16" s="335"/>
      <c r="NB16" s="336"/>
      <c r="NC16" s="336"/>
      <c r="ND16" s="336"/>
      <c r="NE16" s="336"/>
      <c r="NF16" s="336"/>
    </row>
    <row r="17" spans="1:370" ht="24" customHeight="1">
      <c r="A17" s="303">
        <f t="shared" si="6"/>
        <v>14</v>
      </c>
      <c r="B17" s="368" t="s">
        <v>933</v>
      </c>
      <c r="C17" s="305"/>
      <c r="D17" s="305"/>
      <c r="E17" s="305"/>
      <c r="F17" s="306"/>
      <c r="G17" s="305"/>
      <c r="H17" s="305"/>
      <c r="I17" s="305"/>
      <c r="J17" s="305"/>
      <c r="K17" s="305"/>
      <c r="L17" s="305"/>
      <c r="M17" s="306"/>
      <c r="N17" s="305"/>
      <c r="O17" s="305"/>
      <c r="P17" s="305"/>
      <c r="Q17" s="305"/>
      <c r="R17" s="305"/>
      <c r="S17" s="305"/>
      <c r="T17" s="306"/>
      <c r="U17" s="307"/>
      <c r="V17" s="305"/>
      <c r="W17" s="307"/>
      <c r="X17" s="305"/>
      <c r="Y17" s="305"/>
      <c r="Z17" s="369"/>
      <c r="AA17" s="306"/>
      <c r="AB17" s="536"/>
      <c r="AC17" s="536"/>
      <c r="AD17" s="536"/>
      <c r="AF17" s="307"/>
      <c r="AG17" s="309">
        <v>0</v>
      </c>
      <c r="AH17" s="305"/>
      <c r="AI17" s="306"/>
      <c r="AJ17" s="311" t="s">
        <v>934</v>
      </c>
      <c r="AK17" s="305"/>
      <c r="AM17" s="305"/>
      <c r="AN17" s="310" t="s">
        <v>935</v>
      </c>
      <c r="AO17" s="305"/>
      <c r="AP17" s="306"/>
      <c r="AR17" s="305"/>
      <c r="AS17" s="310" t="s">
        <v>936</v>
      </c>
      <c r="AT17" s="310" t="s">
        <v>802</v>
      </c>
      <c r="AU17" s="310" t="s">
        <v>802</v>
      </c>
      <c r="AV17" s="310" t="s">
        <v>937</v>
      </c>
      <c r="AW17" s="306"/>
      <c r="AX17" s="312" t="s">
        <v>937</v>
      </c>
      <c r="AY17" s="27"/>
      <c r="AZ17" s="312" t="s">
        <v>820</v>
      </c>
      <c r="BA17" s="312" t="s">
        <v>820</v>
      </c>
      <c r="BB17" s="339"/>
      <c r="BC17" s="305"/>
      <c r="BD17" s="314"/>
      <c r="BE17" s="315" t="s">
        <v>938</v>
      </c>
      <c r="BF17" s="315" t="s">
        <v>938</v>
      </c>
      <c r="BG17" s="315" t="s">
        <v>938</v>
      </c>
      <c r="BH17" s="314"/>
      <c r="BI17" s="310" t="s">
        <v>781</v>
      </c>
      <c r="BJ17" s="309">
        <v>115</v>
      </c>
      <c r="BK17" s="317">
        <f t="shared" si="0"/>
        <v>115</v>
      </c>
      <c r="BL17" s="349"/>
      <c r="BM17" s="306"/>
      <c r="BN17" s="305"/>
      <c r="BO17" s="310" t="s">
        <v>939</v>
      </c>
      <c r="BP17" s="318"/>
      <c r="BQ17" s="318"/>
      <c r="BR17" s="310" t="s">
        <v>928</v>
      </c>
      <c r="BS17" s="305"/>
      <c r="BT17" s="306"/>
      <c r="BU17" s="310" t="s">
        <v>785</v>
      </c>
      <c r="BV17" s="310" t="s">
        <v>872</v>
      </c>
      <c r="BW17" s="305"/>
      <c r="BX17" s="310" t="s">
        <v>940</v>
      </c>
      <c r="BY17" s="310" t="s">
        <v>940</v>
      </c>
      <c r="BZ17" s="305"/>
      <c r="CA17" s="306"/>
      <c r="CB17" s="305"/>
      <c r="CC17" s="318"/>
      <c r="CD17" s="310" t="s">
        <v>787</v>
      </c>
      <c r="CE17" s="307"/>
      <c r="CF17" s="307"/>
      <c r="CG17" s="305"/>
      <c r="CH17" s="306"/>
      <c r="CI17" s="305"/>
      <c r="CJ17" s="318"/>
      <c r="CK17" s="318"/>
      <c r="CL17" s="305"/>
      <c r="CM17" s="305"/>
      <c r="CN17" s="305"/>
      <c r="CO17" s="322"/>
      <c r="CP17" s="323"/>
      <c r="CQ17" s="309">
        <v>65</v>
      </c>
      <c r="CR17" s="317">
        <f t="shared" si="1"/>
        <v>180</v>
      </c>
      <c r="CS17" s="306"/>
      <c r="CT17" s="306"/>
      <c r="CU17" s="306"/>
      <c r="CV17" s="306"/>
      <c r="CW17" s="306"/>
      <c r="CX17" s="306"/>
      <c r="CY17" s="306"/>
      <c r="CZ17" s="305"/>
      <c r="DA17" s="305"/>
      <c r="DB17" s="305"/>
      <c r="DC17" s="305"/>
      <c r="DD17" s="305"/>
      <c r="DE17" s="306"/>
      <c r="DF17" s="305"/>
      <c r="DG17" s="305"/>
      <c r="DH17" s="305"/>
      <c r="DI17" s="312" t="s">
        <v>941</v>
      </c>
      <c r="DJ17" s="371"/>
      <c r="DK17" s="312" t="s">
        <v>941</v>
      </c>
      <c r="DL17" s="306"/>
      <c r="DM17" s="312" t="s">
        <v>829</v>
      </c>
      <c r="DO17" s="314"/>
      <c r="DP17" s="315" t="s">
        <v>942</v>
      </c>
      <c r="DQ17" s="315" t="s">
        <v>942</v>
      </c>
      <c r="DR17" s="314"/>
      <c r="DS17" s="306"/>
      <c r="DT17" s="305"/>
      <c r="DU17" s="329"/>
      <c r="DV17" s="305"/>
      <c r="DW17" s="309">
        <v>50</v>
      </c>
      <c r="DX17" s="327">
        <f t="shared" si="2"/>
        <v>230</v>
      </c>
      <c r="DY17" s="336"/>
      <c r="DZ17" s="318"/>
      <c r="EA17" s="318"/>
      <c r="EB17" s="306"/>
      <c r="EC17" s="362" t="s">
        <v>858</v>
      </c>
      <c r="ED17" s="312" t="s">
        <v>812</v>
      </c>
      <c r="EE17" s="305"/>
      <c r="EF17" s="305"/>
      <c r="EG17" s="305"/>
      <c r="EH17" s="305"/>
      <c r="EI17" s="306"/>
      <c r="EJ17" s="306"/>
      <c r="EK17" s="306"/>
      <c r="EL17" s="312" t="s">
        <v>795</v>
      </c>
      <c r="EM17" s="305"/>
      <c r="EN17" s="312" t="s">
        <v>943</v>
      </c>
      <c r="EO17" s="318"/>
      <c r="EP17" s="306"/>
      <c r="EQ17" s="305"/>
      <c r="ER17" s="312" t="s">
        <v>750</v>
      </c>
      <c r="ES17" s="312" t="s">
        <v>895</v>
      </c>
      <c r="ET17" s="318"/>
      <c r="EV17" s="305"/>
      <c r="EW17" s="306"/>
      <c r="EX17" s="305"/>
      <c r="EY17" s="329"/>
      <c r="EZ17" s="321"/>
      <c r="FA17" s="306"/>
      <c r="FB17" s="306"/>
      <c r="FC17" s="305"/>
      <c r="FD17" s="309">
        <v>60</v>
      </c>
      <c r="FE17" s="324">
        <f t="shared" si="3"/>
        <v>290</v>
      </c>
      <c r="FF17" s="306"/>
      <c r="FG17" s="305"/>
      <c r="FH17" s="318"/>
      <c r="FI17" s="305"/>
      <c r="FJ17" s="318"/>
      <c r="FK17" s="326"/>
      <c r="FL17" s="305"/>
      <c r="FM17" s="306"/>
      <c r="FN17" s="305"/>
      <c r="FO17" s="326"/>
      <c r="FP17" s="305"/>
      <c r="FQ17" s="326"/>
      <c r="FR17" s="305"/>
      <c r="FS17" s="326"/>
      <c r="FT17" s="306"/>
      <c r="FU17" s="305"/>
      <c r="FV17" s="305"/>
      <c r="FW17" s="305"/>
      <c r="FX17" s="329"/>
      <c r="FY17" s="321"/>
      <c r="FZ17" s="329"/>
      <c r="GA17" s="306"/>
      <c r="GB17" s="305"/>
      <c r="GC17" s="329"/>
      <c r="GD17" s="329"/>
      <c r="GE17" s="326"/>
      <c r="GF17" s="305"/>
      <c r="GG17" s="329"/>
      <c r="GH17" s="306"/>
      <c r="GI17" s="318"/>
      <c r="GJ17" s="318"/>
      <c r="GK17" s="305"/>
      <c r="GL17" s="329"/>
      <c r="GM17" s="321"/>
      <c r="GN17" s="329"/>
      <c r="GO17" s="329"/>
      <c r="GP17" s="306"/>
      <c r="GQ17" s="305"/>
      <c r="GR17" s="326"/>
      <c r="GS17" s="326"/>
      <c r="GT17" s="329"/>
      <c r="GU17" s="329"/>
      <c r="GV17" s="305"/>
      <c r="GW17" s="306"/>
      <c r="GX17" s="305"/>
      <c r="GY17" s="326"/>
      <c r="GZ17" s="321"/>
      <c r="HA17" s="305"/>
      <c r="HB17" s="305"/>
      <c r="HC17" s="307"/>
      <c r="HD17" s="306"/>
      <c r="HE17" s="305"/>
      <c r="HF17" s="326"/>
      <c r="HG17" s="326"/>
      <c r="HH17" s="326"/>
      <c r="HI17" s="321"/>
      <c r="HJ17" s="326"/>
      <c r="HK17" s="306"/>
      <c r="HL17" s="305"/>
      <c r="HM17" s="332"/>
      <c r="HN17" s="329"/>
      <c r="HO17" s="329"/>
      <c r="HP17" s="318"/>
      <c r="HQ17" s="326"/>
      <c r="HR17" s="326"/>
      <c r="HS17" s="306"/>
      <c r="HT17" s="305"/>
      <c r="HU17" s="321"/>
      <c r="HV17" s="326"/>
      <c r="HW17" s="305"/>
      <c r="HX17" s="326"/>
      <c r="HY17" s="326"/>
      <c r="HZ17" s="306"/>
      <c r="IA17" s="305"/>
      <c r="IB17" s="329"/>
      <c r="IC17" s="305"/>
      <c r="ID17" s="326"/>
      <c r="IE17" s="326"/>
      <c r="IF17" s="305"/>
      <c r="IG17" s="306"/>
      <c r="IH17" s="305"/>
      <c r="II17" s="305"/>
      <c r="IJ17" s="305"/>
      <c r="IK17" s="305"/>
      <c r="IL17" s="326"/>
      <c r="IM17" s="326"/>
      <c r="IN17" s="306"/>
      <c r="IO17" s="305"/>
      <c r="IP17" s="321"/>
      <c r="IQ17" s="321"/>
      <c r="IR17" s="326"/>
      <c r="IS17" s="326"/>
      <c r="IT17" s="321"/>
      <c r="IU17" s="306"/>
      <c r="IV17" s="333"/>
      <c r="IW17" s="318"/>
      <c r="IX17" s="334"/>
      <c r="IY17" s="332"/>
      <c r="IZ17" s="332"/>
      <c r="JA17" s="332"/>
      <c r="JB17" s="332"/>
      <c r="JC17" s="306"/>
      <c r="JD17" s="305"/>
      <c r="JE17" s="326"/>
      <c r="JF17" s="326"/>
      <c r="JG17" s="332"/>
      <c r="JH17" s="326"/>
      <c r="JI17" s="326"/>
      <c r="JJ17" s="306"/>
      <c r="JK17" s="305"/>
      <c r="JL17" s="305"/>
      <c r="JM17" s="326"/>
      <c r="JN17" s="305"/>
      <c r="JO17" s="326"/>
      <c r="JP17" s="305"/>
      <c r="JQ17" s="306"/>
      <c r="JR17" s="305"/>
      <c r="JS17" s="326"/>
      <c r="JT17" s="305"/>
      <c r="JU17" s="326"/>
      <c r="JV17" s="326"/>
      <c r="JW17" s="305"/>
      <c r="JX17" s="306"/>
      <c r="JY17" s="335"/>
      <c r="JZ17" s="321"/>
      <c r="KA17" s="318"/>
      <c r="KB17" s="326"/>
      <c r="KC17" s="326"/>
      <c r="KD17" s="321"/>
      <c r="KE17" s="360"/>
      <c r="KF17" s="306"/>
      <c r="KG17" s="305"/>
      <c r="KH17" s="326"/>
      <c r="KI17" s="326"/>
      <c r="KJ17" s="321"/>
      <c r="KK17" s="305"/>
      <c r="KL17" s="360"/>
      <c r="KM17" s="306"/>
      <c r="KN17" s="305"/>
      <c r="KO17" s="326"/>
      <c r="KP17" s="326"/>
      <c r="KQ17" s="305"/>
      <c r="KR17" s="305"/>
      <c r="KS17" s="326"/>
      <c r="KT17" s="306"/>
      <c r="KU17" s="305"/>
      <c r="KV17" s="326"/>
      <c r="KW17" s="326"/>
      <c r="KX17" s="336"/>
      <c r="KY17" s="336"/>
      <c r="KZ17" s="305"/>
      <c r="LA17" s="306"/>
      <c r="LB17" s="305"/>
      <c r="LC17" s="329"/>
      <c r="LD17" s="305"/>
      <c r="LE17" s="326"/>
      <c r="LF17" s="326"/>
      <c r="LG17" s="336"/>
      <c r="LH17" s="305"/>
      <c r="LI17" s="306"/>
      <c r="LJ17" s="332"/>
      <c r="LK17" s="336"/>
      <c r="LL17" s="336"/>
      <c r="LM17" s="336"/>
      <c r="LN17" s="336"/>
      <c r="LO17" s="336"/>
      <c r="LP17" s="306"/>
      <c r="LQ17" s="305"/>
      <c r="LR17" s="329"/>
      <c r="LS17" s="329"/>
      <c r="LT17" s="329"/>
      <c r="LU17" s="305"/>
      <c r="LV17" s="329"/>
      <c r="LW17" s="306"/>
      <c r="LX17" s="305"/>
      <c r="LY17" s="329"/>
      <c r="LZ17" s="329"/>
      <c r="MA17" s="332"/>
      <c r="MB17" s="336"/>
      <c r="MC17" s="336"/>
      <c r="MD17" s="306"/>
      <c r="ME17" s="305"/>
      <c r="MF17" s="305"/>
      <c r="MG17" s="305"/>
      <c r="MH17" s="305"/>
      <c r="MI17" s="336"/>
      <c r="MJ17" s="336"/>
      <c r="MK17" s="306"/>
      <c r="ML17" s="337"/>
      <c r="MM17" s="336"/>
      <c r="MN17" s="305"/>
      <c r="MO17" s="329"/>
      <c r="MP17" s="329"/>
      <c r="MQ17" s="329"/>
      <c r="MR17" s="329"/>
      <c r="MS17" s="306"/>
      <c r="MT17" s="305"/>
      <c r="MU17" s="305"/>
      <c r="MV17" s="336"/>
      <c r="MW17" s="336"/>
      <c r="MX17" s="336"/>
      <c r="MY17" s="336"/>
      <c r="MZ17" s="306"/>
      <c r="NA17" s="335"/>
      <c r="NB17" s="336"/>
      <c r="NC17" s="336"/>
      <c r="ND17" s="336"/>
      <c r="NE17" s="336"/>
      <c r="NF17" s="336"/>
    </row>
    <row r="18" spans="1:370" ht="24" customHeight="1">
      <c r="A18" s="303">
        <f t="shared" si="6"/>
        <v>15</v>
      </c>
      <c r="B18" s="368" t="s">
        <v>944</v>
      </c>
      <c r="C18" s="305"/>
      <c r="D18" s="305"/>
      <c r="E18" s="305"/>
      <c r="F18" s="306"/>
      <c r="G18" s="305"/>
      <c r="H18" s="305"/>
      <c r="I18" s="305"/>
      <c r="J18" s="305"/>
      <c r="K18" s="305"/>
      <c r="L18" s="305"/>
      <c r="M18" s="306"/>
      <c r="N18" s="305"/>
      <c r="O18" s="305"/>
      <c r="P18" s="307"/>
      <c r="Q18" s="307"/>
      <c r="R18" s="305"/>
      <c r="S18" s="305"/>
      <c r="T18" s="306"/>
      <c r="U18" s="307"/>
      <c r="V18" s="305"/>
      <c r="W18" s="307"/>
      <c r="X18" s="307"/>
      <c r="Y18" s="305"/>
      <c r="Z18" s="369"/>
      <c r="AA18" s="306"/>
      <c r="AB18" s="536"/>
      <c r="AC18" s="536"/>
      <c r="AD18" s="536"/>
      <c r="AE18" s="349"/>
      <c r="AF18" s="305"/>
      <c r="AG18" s="309">
        <v>0</v>
      </c>
      <c r="AH18" s="305"/>
      <c r="AI18" s="306"/>
      <c r="AJ18" s="307"/>
      <c r="AK18" s="305"/>
      <c r="AL18" s="310" t="s">
        <v>945</v>
      </c>
      <c r="AM18" s="305"/>
      <c r="AN18" s="341"/>
      <c r="AO18" s="305"/>
      <c r="AP18" s="306"/>
      <c r="AQ18" s="310" t="s">
        <v>946</v>
      </c>
      <c r="AR18" s="310" t="s">
        <v>947</v>
      </c>
      <c r="AT18" s="310" t="s">
        <v>948</v>
      </c>
      <c r="AU18" s="305"/>
      <c r="AV18" s="305"/>
      <c r="AW18" s="306"/>
      <c r="AX18" s="312" t="s">
        <v>756</v>
      </c>
      <c r="AY18" s="312" t="s">
        <v>757</v>
      </c>
      <c r="AZ18" s="355"/>
      <c r="BA18" s="312" t="s">
        <v>949</v>
      </c>
      <c r="BB18" s="339"/>
      <c r="BC18" s="307"/>
      <c r="BD18" s="306"/>
      <c r="BE18" s="310" t="s">
        <v>781</v>
      </c>
      <c r="BF18" s="310" t="s">
        <v>781</v>
      </c>
      <c r="BG18" s="316"/>
      <c r="BH18" s="310" t="s">
        <v>950</v>
      </c>
      <c r="BI18" s="310" t="s">
        <v>950</v>
      </c>
      <c r="BJ18" s="309">
        <v>110</v>
      </c>
      <c r="BK18" s="317">
        <f t="shared" si="0"/>
        <v>110</v>
      </c>
      <c r="BL18" s="372"/>
      <c r="BM18" s="306"/>
      <c r="BO18" s="310" t="s">
        <v>951</v>
      </c>
      <c r="BP18" s="310" t="s">
        <v>952</v>
      </c>
      <c r="BR18" s="373"/>
      <c r="BS18" s="305"/>
      <c r="BT18" s="306"/>
      <c r="BU18" s="310" t="s">
        <v>953</v>
      </c>
      <c r="BV18" s="310" t="s">
        <v>954</v>
      </c>
      <c r="BW18" s="310" t="s">
        <v>764</v>
      </c>
      <c r="BX18" s="310" t="s">
        <v>783</v>
      </c>
      <c r="BZ18" s="318"/>
      <c r="CA18" s="306"/>
      <c r="CB18" s="310" t="s">
        <v>844</v>
      </c>
      <c r="CC18" s="310" t="s">
        <v>955</v>
      </c>
      <c r="CD18" s="318"/>
      <c r="CE18" s="318"/>
      <c r="CF18" s="305"/>
      <c r="CG18" s="305"/>
      <c r="CH18" s="306"/>
      <c r="CI18" s="305"/>
      <c r="CJ18" s="305"/>
      <c r="CK18" s="305"/>
      <c r="CL18" s="305"/>
      <c r="CM18" s="305"/>
      <c r="CN18" s="305"/>
      <c r="CO18" s="322"/>
      <c r="CP18" s="323"/>
      <c r="CQ18" s="309">
        <v>75</v>
      </c>
      <c r="CR18" s="317">
        <f t="shared" si="1"/>
        <v>185</v>
      </c>
      <c r="CS18" s="343"/>
      <c r="CT18" s="343"/>
      <c r="CU18" s="343"/>
      <c r="CV18" s="343"/>
      <c r="CW18" s="343"/>
      <c r="CX18" s="306"/>
      <c r="CY18" s="306"/>
      <c r="CZ18" s="305"/>
      <c r="DA18" s="305"/>
      <c r="DB18" s="305"/>
      <c r="DC18" s="305"/>
      <c r="DD18" s="305"/>
      <c r="DE18" s="306"/>
      <c r="DF18" s="305"/>
      <c r="DG18" s="305"/>
      <c r="DH18" s="305"/>
      <c r="DI18" s="305"/>
      <c r="DJ18" s="306"/>
      <c r="DK18" s="305"/>
      <c r="DL18" s="306"/>
      <c r="DM18" s="314"/>
      <c r="DN18" s="315" t="s">
        <v>942</v>
      </c>
      <c r="DO18" s="315" t="s">
        <v>942</v>
      </c>
      <c r="DP18" s="314"/>
      <c r="DR18" s="305"/>
      <c r="DS18" s="306"/>
      <c r="DT18" s="305"/>
      <c r="DU18" s="318"/>
      <c r="DV18" s="318"/>
      <c r="DW18" s="309">
        <f>20-20</f>
        <v>0</v>
      </c>
      <c r="DX18" s="327">
        <f t="shared" si="2"/>
        <v>185</v>
      </c>
      <c r="DY18" s="336"/>
      <c r="DZ18" s="305"/>
      <c r="EA18" s="305"/>
      <c r="EB18" s="306"/>
      <c r="EC18" s="312" t="s">
        <v>813</v>
      </c>
      <c r="EE18" s="312" t="s">
        <v>831</v>
      </c>
      <c r="EF18" s="312" t="s">
        <v>831</v>
      </c>
      <c r="EG18" s="312" t="s">
        <v>793</v>
      </c>
      <c r="EH18" s="305"/>
      <c r="EI18" s="306"/>
      <c r="EJ18" s="306"/>
      <c r="EK18" s="306"/>
      <c r="EL18" s="318"/>
      <c r="EM18" s="326"/>
      <c r="EN18" s="305"/>
      <c r="EO18" s="305"/>
      <c r="EP18" s="306"/>
      <c r="EQ18" s="312" t="s">
        <v>876</v>
      </c>
      <c r="ER18" s="312" t="s">
        <v>876</v>
      </c>
      <c r="ES18" s="326"/>
      <c r="ET18" s="318"/>
      <c r="EU18" s="312" t="s">
        <v>956</v>
      </c>
      <c r="EV18" s="305"/>
      <c r="EW18" s="306"/>
      <c r="EX18" s="305"/>
      <c r="EY18" s="312" t="s">
        <v>797</v>
      </c>
      <c r="FA18" s="306"/>
      <c r="FB18" s="306"/>
      <c r="FC18" s="329"/>
      <c r="FD18" s="309">
        <v>75</v>
      </c>
      <c r="FE18" s="317">
        <f t="shared" si="3"/>
        <v>260</v>
      </c>
      <c r="FF18" s="306"/>
      <c r="FG18" s="305"/>
      <c r="FH18" s="326"/>
      <c r="FI18" s="326"/>
      <c r="FJ18" s="336"/>
      <c r="FK18" s="305"/>
      <c r="FL18" s="305"/>
      <c r="FM18" s="306"/>
      <c r="FN18" s="305"/>
      <c r="FO18" s="329"/>
      <c r="FP18" s="326"/>
      <c r="FQ18" s="326"/>
      <c r="FR18" s="326"/>
      <c r="FS18" s="305"/>
      <c r="FT18" s="306"/>
      <c r="FU18" s="305"/>
      <c r="FV18" s="305"/>
      <c r="FW18" s="305"/>
      <c r="FX18" s="305"/>
      <c r="FY18" s="305"/>
      <c r="FZ18" s="329"/>
      <c r="GA18" s="306"/>
      <c r="GB18" s="305"/>
      <c r="GC18" s="329"/>
      <c r="GD18" s="329"/>
      <c r="GE18" s="329"/>
      <c r="GF18" s="305"/>
      <c r="GG18" s="329"/>
      <c r="GH18" s="306"/>
      <c r="GI18" s="318"/>
      <c r="GJ18" s="318"/>
      <c r="GK18" s="329"/>
      <c r="GL18" s="329"/>
      <c r="GM18" s="329"/>
      <c r="GN18" s="305"/>
      <c r="GO18" s="305"/>
      <c r="GP18" s="306"/>
      <c r="GQ18" s="305"/>
      <c r="GR18" s="326"/>
      <c r="GS18" s="305"/>
      <c r="GT18" s="305"/>
      <c r="GU18" s="336"/>
      <c r="GV18" s="336"/>
      <c r="GW18" s="306"/>
      <c r="GX18" s="305"/>
      <c r="GY18" s="307"/>
      <c r="GZ18" s="326"/>
      <c r="HA18" s="321"/>
      <c r="HB18" s="326"/>
      <c r="HC18" s="326"/>
      <c r="HD18" s="306"/>
      <c r="HE18" s="305"/>
      <c r="HF18" s="321"/>
      <c r="HG18" s="326"/>
      <c r="HH18" s="326"/>
      <c r="HI18" s="305"/>
      <c r="HJ18" s="329"/>
      <c r="HK18" s="306"/>
      <c r="HL18" s="305"/>
      <c r="HM18" s="321"/>
      <c r="HN18" s="321"/>
      <c r="HO18" s="326"/>
      <c r="HP18" s="318"/>
      <c r="HQ18" s="326"/>
      <c r="HR18" s="326"/>
      <c r="HS18" s="306"/>
      <c r="HT18" s="305"/>
      <c r="HU18" s="326"/>
      <c r="HV18" s="305"/>
      <c r="HW18" s="326"/>
      <c r="HX18" s="305"/>
      <c r="HY18" s="321"/>
      <c r="HZ18" s="306"/>
      <c r="IA18" s="305"/>
      <c r="IB18" s="331"/>
      <c r="IC18" s="332"/>
      <c r="ID18" s="332"/>
      <c r="IE18" s="332"/>
      <c r="IF18" s="332"/>
      <c r="IG18" s="306"/>
      <c r="IH18" s="305"/>
      <c r="II18" s="305"/>
      <c r="IJ18" s="305"/>
      <c r="IK18" s="326"/>
      <c r="IL18" s="326"/>
      <c r="IM18" s="326"/>
      <c r="IN18" s="306"/>
      <c r="IO18" s="305"/>
      <c r="IP18" s="326"/>
      <c r="IQ18" s="326"/>
      <c r="IR18" s="326"/>
      <c r="IS18" s="326"/>
      <c r="IT18" s="321"/>
      <c r="IU18" s="306"/>
      <c r="IV18" s="333"/>
      <c r="IW18" s="318"/>
      <c r="IX18" s="326"/>
      <c r="IY18" s="321"/>
      <c r="IZ18" s="326"/>
      <c r="JA18" s="326"/>
      <c r="JB18" s="326"/>
      <c r="JC18" s="306"/>
      <c r="JD18" s="332"/>
      <c r="JE18" s="334"/>
      <c r="JF18" s="332"/>
      <c r="JG18" s="332"/>
      <c r="JH18" s="332"/>
      <c r="JI18" s="332"/>
      <c r="JJ18" s="306"/>
      <c r="JK18" s="305"/>
      <c r="JL18" s="305"/>
      <c r="JM18" s="321"/>
      <c r="JN18" s="321"/>
      <c r="JO18" s="305"/>
      <c r="JP18" s="305"/>
      <c r="JQ18" s="306"/>
      <c r="JR18" s="305"/>
      <c r="JS18" s="326"/>
      <c r="JT18" s="305"/>
      <c r="JU18" s="321"/>
      <c r="JV18" s="321"/>
      <c r="JW18" s="326"/>
      <c r="JX18" s="306"/>
      <c r="JY18" s="335"/>
      <c r="JZ18" s="326"/>
      <c r="KA18" s="318"/>
      <c r="KB18" s="305"/>
      <c r="KC18" s="326"/>
      <c r="KD18" s="326"/>
      <c r="KE18" s="305"/>
      <c r="KF18" s="306"/>
      <c r="KG18" s="305"/>
      <c r="KH18" s="326"/>
      <c r="KI18" s="326"/>
      <c r="KJ18" s="326"/>
      <c r="KK18" s="305"/>
      <c r="KL18" s="305"/>
      <c r="KM18" s="306"/>
      <c r="KN18" s="305"/>
      <c r="KO18" s="321"/>
      <c r="KP18" s="305"/>
      <c r="KQ18" s="326"/>
      <c r="KR18" s="305"/>
      <c r="KS18" s="305"/>
      <c r="KT18" s="306"/>
      <c r="KU18" s="305"/>
      <c r="KV18" s="305"/>
      <c r="KW18" s="326"/>
      <c r="KX18" s="326"/>
      <c r="KY18" s="305"/>
      <c r="KZ18" s="305"/>
      <c r="LA18" s="306"/>
      <c r="LB18" s="305"/>
      <c r="LC18" s="336"/>
      <c r="LD18" s="336"/>
      <c r="LE18" s="336"/>
      <c r="LF18" s="336"/>
      <c r="LG18" s="336"/>
      <c r="LH18" s="336"/>
      <c r="LI18" s="306"/>
      <c r="LJ18" s="305"/>
      <c r="LK18" s="336"/>
      <c r="LL18" s="336"/>
      <c r="LM18" s="336"/>
      <c r="LN18" s="336"/>
      <c r="LO18" s="336"/>
      <c r="LP18" s="306"/>
      <c r="LQ18" s="305"/>
      <c r="LR18" s="329"/>
      <c r="LS18" s="305"/>
      <c r="LT18" s="329"/>
      <c r="LU18" s="321"/>
      <c r="LV18" s="305"/>
      <c r="LW18" s="306"/>
      <c r="LX18" s="305"/>
      <c r="LY18" s="305"/>
      <c r="LZ18" s="329"/>
      <c r="MA18" s="329"/>
      <c r="MB18" s="329"/>
      <c r="MC18" s="329"/>
      <c r="MD18" s="306"/>
      <c r="ME18" s="305"/>
      <c r="MF18" s="305"/>
      <c r="MG18" s="305"/>
      <c r="MH18" s="305"/>
      <c r="MI18" s="329"/>
      <c r="MJ18" s="329"/>
      <c r="MK18" s="306"/>
      <c r="ML18" s="337"/>
      <c r="MM18" s="336"/>
      <c r="MN18" s="329"/>
      <c r="MO18" s="329"/>
      <c r="MP18" s="329"/>
      <c r="MQ18" s="305"/>
      <c r="MR18" s="329"/>
      <c r="MS18" s="306"/>
      <c r="MT18" s="305"/>
      <c r="MU18" s="305"/>
      <c r="MV18" s="336"/>
      <c r="MW18" s="336"/>
      <c r="MX18" s="336"/>
      <c r="MY18" s="305"/>
      <c r="MZ18" s="306"/>
      <c r="NA18" s="335"/>
      <c r="NB18" s="336"/>
      <c r="NC18" s="336"/>
      <c r="ND18" s="336"/>
      <c r="NE18" s="336"/>
      <c r="NF18" s="336"/>
    </row>
    <row r="19" spans="1:370" ht="24" customHeight="1">
      <c r="A19" s="303">
        <f t="shared" si="6"/>
        <v>16</v>
      </c>
      <c r="B19" s="368" t="s">
        <v>957</v>
      </c>
      <c r="C19" s="305"/>
      <c r="D19" s="305"/>
      <c r="E19" s="305"/>
      <c r="F19" s="306"/>
      <c r="G19" s="305"/>
      <c r="H19" s="305"/>
      <c r="I19" s="305"/>
      <c r="J19" s="305"/>
      <c r="K19" s="305"/>
      <c r="L19" s="305"/>
      <c r="M19" s="306"/>
      <c r="N19" s="305"/>
      <c r="O19" s="305"/>
      <c r="P19" s="305"/>
      <c r="Q19" s="305"/>
      <c r="R19" s="305"/>
      <c r="S19" s="305"/>
      <c r="T19" s="306"/>
      <c r="U19" s="305"/>
      <c r="V19" s="305"/>
      <c r="W19" s="307"/>
      <c r="X19" s="307"/>
      <c r="Y19" s="307"/>
      <c r="Z19" s="307"/>
      <c r="AA19" s="306"/>
      <c r="AB19" s="537"/>
      <c r="AC19" s="537"/>
      <c r="AD19" s="537"/>
      <c r="AE19" s="307"/>
      <c r="AF19" s="307"/>
      <c r="AG19" s="309">
        <v>0</v>
      </c>
      <c r="AH19" s="305"/>
      <c r="AI19" s="306"/>
      <c r="AJ19" s="305"/>
      <c r="AK19" s="305"/>
      <c r="AL19" s="307"/>
      <c r="AM19" s="310" t="s">
        <v>752</v>
      </c>
      <c r="AN19" s="310" t="s">
        <v>946</v>
      </c>
      <c r="AO19" s="305"/>
      <c r="AP19" s="306"/>
      <c r="AQ19" s="305"/>
      <c r="AR19" s="310" t="s">
        <v>802</v>
      </c>
      <c r="AS19" s="310" t="s">
        <v>802</v>
      </c>
      <c r="AT19" s="310" t="s">
        <v>958</v>
      </c>
      <c r="AU19" s="305"/>
      <c r="AV19" s="305"/>
      <c r="AW19" s="306"/>
      <c r="AX19" s="312" t="s">
        <v>852</v>
      </c>
      <c r="AY19" s="312" t="s">
        <v>756</v>
      </c>
      <c r="AZ19" s="339"/>
      <c r="BA19" s="339"/>
      <c r="BB19" s="312" t="s">
        <v>757</v>
      </c>
      <c r="BC19" s="305"/>
      <c r="BD19" s="306"/>
      <c r="BE19" s="316"/>
      <c r="BF19" s="310" t="s">
        <v>959</v>
      </c>
      <c r="BG19" s="310" t="s">
        <v>781</v>
      </c>
      <c r="BH19" s="310" t="s">
        <v>960</v>
      </c>
      <c r="BI19" s="310" t="s">
        <v>960</v>
      </c>
      <c r="BJ19" s="309">
        <v>115</v>
      </c>
      <c r="BK19" s="317">
        <f t="shared" si="0"/>
        <v>115</v>
      </c>
      <c r="BL19" s="318"/>
      <c r="BM19" s="306"/>
      <c r="BN19" s="305"/>
      <c r="BO19" s="310" t="s">
        <v>961</v>
      </c>
      <c r="BP19" s="313" t="s">
        <v>728</v>
      </c>
      <c r="BQ19" s="373"/>
      <c r="BR19" s="305"/>
      <c r="BS19" s="336"/>
      <c r="BT19" s="306"/>
      <c r="BU19" s="310" t="s">
        <v>783</v>
      </c>
      <c r="BV19" s="305"/>
      <c r="BW19" s="310" t="s">
        <v>962</v>
      </c>
      <c r="BX19" s="310" t="s">
        <v>764</v>
      </c>
      <c r="BY19" s="310" t="s">
        <v>763</v>
      </c>
      <c r="BZ19" s="318"/>
      <c r="CA19" s="306"/>
      <c r="CB19" s="305"/>
      <c r="CC19" s="318"/>
      <c r="CD19" s="310" t="s">
        <v>855</v>
      </c>
      <c r="CE19" s="307"/>
      <c r="CF19" s="305"/>
      <c r="CG19" s="305"/>
      <c r="CH19" s="306"/>
      <c r="CI19" s="305"/>
      <c r="CJ19" s="326"/>
      <c r="CK19" s="305"/>
      <c r="CL19" s="305"/>
      <c r="CM19" s="305"/>
      <c r="CN19" s="305"/>
      <c r="CO19" s="322"/>
      <c r="CP19" s="323"/>
      <c r="CQ19" s="309">
        <v>60</v>
      </c>
      <c r="CR19" s="317">
        <f t="shared" si="1"/>
        <v>175</v>
      </c>
      <c r="CS19" s="306"/>
      <c r="CT19" s="306"/>
      <c r="CU19" s="357"/>
      <c r="CV19" s="306"/>
      <c r="CW19" s="306"/>
      <c r="CX19" s="306"/>
      <c r="CY19" s="306"/>
      <c r="CZ19" s="305"/>
      <c r="DA19" s="305"/>
      <c r="DB19" s="305"/>
      <c r="DC19" s="305"/>
      <c r="DD19" s="305"/>
      <c r="DE19" s="306"/>
      <c r="DF19" s="305"/>
      <c r="DG19" s="312" t="s">
        <v>963</v>
      </c>
      <c r="DH19" s="312" t="s">
        <v>963</v>
      </c>
      <c r="DI19" s="305"/>
      <c r="DJ19" s="306"/>
      <c r="DK19" s="305"/>
      <c r="DL19" s="306"/>
      <c r="DM19" s="305"/>
      <c r="DN19" s="312" t="s">
        <v>857</v>
      </c>
      <c r="DO19" s="312" t="s">
        <v>857</v>
      </c>
      <c r="DP19" s="312" t="s">
        <v>964</v>
      </c>
      <c r="DQ19" s="305"/>
      <c r="DR19" s="318"/>
      <c r="DS19" s="306"/>
      <c r="DT19" s="305"/>
      <c r="DU19" s="318"/>
      <c r="DV19" s="321"/>
      <c r="DW19" s="309">
        <v>45</v>
      </c>
      <c r="DX19" s="327">
        <f t="shared" si="2"/>
        <v>220</v>
      </c>
      <c r="DY19" s="336"/>
      <c r="DZ19" s="318"/>
      <c r="EA19" s="326"/>
      <c r="EB19" s="306"/>
      <c r="EC19" s="305"/>
      <c r="ED19" s="312" t="s">
        <v>793</v>
      </c>
      <c r="EE19" s="312" t="s">
        <v>793</v>
      </c>
      <c r="EF19" s="305"/>
      <c r="EG19" s="305"/>
      <c r="EH19" s="305"/>
      <c r="EI19" s="306"/>
      <c r="EJ19" s="306"/>
      <c r="EK19" s="306"/>
      <c r="EL19" s="292"/>
      <c r="EM19" s="312" t="s">
        <v>965</v>
      </c>
      <c r="EN19" s="312" t="s">
        <v>772</v>
      </c>
      <c r="EO19" s="318"/>
      <c r="EP19" s="306"/>
      <c r="EQ19" s="312" t="s">
        <v>795</v>
      </c>
      <c r="ER19" s="346" t="s">
        <v>966</v>
      </c>
      <c r="ES19" s="326"/>
      <c r="ET19" s="318"/>
      <c r="EU19" s="312" t="s">
        <v>796</v>
      </c>
      <c r="EV19" s="305"/>
      <c r="EW19" s="306"/>
      <c r="EX19" s="305"/>
      <c r="EY19" s="326"/>
      <c r="EZ19" s="321"/>
      <c r="FA19" s="306"/>
      <c r="FB19" s="306"/>
      <c r="FC19" s="321"/>
      <c r="FD19" s="309">
        <v>60</v>
      </c>
      <c r="FE19" s="324">
        <f t="shared" si="3"/>
        <v>280</v>
      </c>
      <c r="FF19" s="306"/>
      <c r="FG19" s="305"/>
      <c r="FH19" s="305"/>
      <c r="FI19" s="318"/>
      <c r="FJ19" s="318"/>
      <c r="FK19" s="318"/>
      <c r="FL19" s="305"/>
      <c r="FM19" s="306"/>
      <c r="FN19" s="305"/>
      <c r="FO19" s="321"/>
      <c r="FP19" s="326"/>
      <c r="FQ19" s="305"/>
      <c r="FR19" s="329"/>
      <c r="FS19" s="318"/>
      <c r="FT19" s="306"/>
      <c r="FU19" s="305"/>
      <c r="FV19" s="305"/>
      <c r="FW19" s="305"/>
      <c r="FX19" s="326"/>
      <c r="FY19" s="326"/>
      <c r="FZ19" s="305"/>
      <c r="GA19" s="306"/>
      <c r="GB19" s="305"/>
      <c r="GC19" s="329"/>
      <c r="GD19" s="329"/>
      <c r="GE19" s="305"/>
      <c r="GF19" s="329"/>
      <c r="GG19" s="329"/>
      <c r="GH19" s="306"/>
      <c r="GI19" s="318"/>
      <c r="GJ19" s="336"/>
      <c r="GK19" s="329"/>
      <c r="GL19" s="329"/>
      <c r="GM19" s="326"/>
      <c r="GN19" s="326"/>
      <c r="GO19" s="305"/>
      <c r="GP19" s="306"/>
      <c r="GQ19" s="305"/>
      <c r="GR19" s="326"/>
      <c r="GS19" s="331"/>
      <c r="GT19" s="305"/>
      <c r="GU19" s="305"/>
      <c r="GV19" s="305"/>
      <c r="GW19" s="306"/>
      <c r="GX19" s="305"/>
      <c r="GY19" s="305"/>
      <c r="GZ19" s="326"/>
      <c r="HA19" s="326"/>
      <c r="HB19" s="326"/>
      <c r="HC19" s="305"/>
      <c r="HD19" s="306"/>
      <c r="HE19" s="305"/>
      <c r="HF19" s="326"/>
      <c r="HG19" s="326"/>
      <c r="HH19" s="332"/>
      <c r="HI19" s="332"/>
      <c r="HJ19" s="326"/>
      <c r="HK19" s="306"/>
      <c r="HL19" s="305"/>
      <c r="HM19" s="329"/>
      <c r="HN19" s="305"/>
      <c r="HO19" s="326"/>
      <c r="HP19" s="318"/>
      <c r="HQ19" s="326"/>
      <c r="HR19" s="326"/>
      <c r="HS19" s="306"/>
      <c r="HT19" s="305"/>
      <c r="HU19" s="326"/>
      <c r="HV19" s="326"/>
      <c r="HW19" s="336"/>
      <c r="HX19" s="305"/>
      <c r="HY19" s="326"/>
      <c r="HZ19" s="306"/>
      <c r="IA19" s="305"/>
      <c r="IB19" s="321"/>
      <c r="IC19" s="326"/>
      <c r="ID19" s="305"/>
      <c r="IE19" s="326"/>
      <c r="IF19" s="326"/>
      <c r="IG19" s="306"/>
      <c r="IH19" s="305"/>
      <c r="II19" s="305"/>
      <c r="IJ19" s="305"/>
      <c r="IK19" s="326"/>
      <c r="IL19" s="326"/>
      <c r="IM19" s="326"/>
      <c r="IN19" s="306"/>
      <c r="IO19" s="305"/>
      <c r="IP19" s="326"/>
      <c r="IQ19" s="326"/>
      <c r="IR19" s="326"/>
      <c r="IS19" s="326"/>
      <c r="IT19" s="321"/>
      <c r="IU19" s="306"/>
      <c r="IV19" s="333"/>
      <c r="IW19" s="318"/>
      <c r="IX19" s="326"/>
      <c r="IY19" s="305"/>
      <c r="IZ19" s="326"/>
      <c r="JA19" s="326"/>
      <c r="JB19" s="326"/>
      <c r="JC19" s="306"/>
      <c r="JD19" s="332"/>
      <c r="JE19" s="334"/>
      <c r="JF19" s="332"/>
      <c r="JG19" s="332"/>
      <c r="JH19" s="332"/>
      <c r="JI19" s="332"/>
      <c r="JJ19" s="306"/>
      <c r="JK19" s="305"/>
      <c r="JL19" s="305"/>
      <c r="JM19" s="305"/>
      <c r="JN19" s="305"/>
      <c r="JO19" s="305"/>
      <c r="JP19" s="305"/>
      <c r="JQ19" s="306"/>
      <c r="JR19" s="305"/>
      <c r="JS19" s="326"/>
      <c r="JT19" s="305"/>
      <c r="JU19" s="305"/>
      <c r="JV19" s="326"/>
      <c r="JW19" s="326"/>
      <c r="JX19" s="306"/>
      <c r="JY19" s="335"/>
      <c r="JZ19" s="326"/>
      <c r="KA19" s="318"/>
      <c r="KB19" s="305"/>
      <c r="KC19" s="305"/>
      <c r="KD19" s="326"/>
      <c r="KE19" s="326"/>
      <c r="KF19" s="306"/>
      <c r="KG19" s="305"/>
      <c r="KH19" s="336"/>
      <c r="KI19" s="326"/>
      <c r="KJ19" s="326"/>
      <c r="KK19" s="326"/>
      <c r="KL19" s="326"/>
      <c r="KM19" s="306"/>
      <c r="KN19" s="305"/>
      <c r="KO19" s="326"/>
      <c r="KP19" s="326"/>
      <c r="KQ19" s="305"/>
      <c r="KR19" s="305"/>
      <c r="KS19" s="305"/>
      <c r="KT19" s="306"/>
      <c r="KU19" s="305"/>
      <c r="KV19" s="326"/>
      <c r="KW19" s="326"/>
      <c r="KX19" s="305"/>
      <c r="KY19" s="336"/>
      <c r="KZ19" s="336"/>
      <c r="LA19" s="306"/>
      <c r="LB19" s="305"/>
      <c r="LC19" s="332"/>
      <c r="LD19" s="336"/>
      <c r="LE19" s="336"/>
      <c r="LF19" s="332"/>
      <c r="LG19" s="336"/>
      <c r="LH19" s="326"/>
      <c r="LI19" s="306"/>
      <c r="LJ19" s="305"/>
      <c r="LK19" s="326"/>
      <c r="LL19" s="326"/>
      <c r="LM19" s="332"/>
      <c r="LN19" s="332"/>
      <c r="LO19" s="326"/>
      <c r="LP19" s="306"/>
      <c r="LQ19" s="305"/>
      <c r="LR19" s="326"/>
      <c r="LS19" s="329"/>
      <c r="LT19" s="329"/>
      <c r="LU19" s="321"/>
      <c r="LV19" s="329"/>
      <c r="LW19" s="306"/>
      <c r="LX19" s="305"/>
      <c r="LY19" s="305"/>
      <c r="LZ19" s="329"/>
      <c r="MA19" s="329"/>
      <c r="MB19" s="329"/>
      <c r="MC19" s="329"/>
      <c r="MD19" s="306"/>
      <c r="ME19" s="305"/>
      <c r="MF19" s="305"/>
      <c r="MG19" s="305"/>
      <c r="MH19" s="305"/>
      <c r="MI19" s="336"/>
      <c r="MJ19" s="336"/>
      <c r="MK19" s="306"/>
      <c r="ML19" s="337"/>
      <c r="MM19" s="336"/>
      <c r="MN19" s="329"/>
      <c r="MO19" s="329"/>
      <c r="MP19" s="329"/>
      <c r="MQ19" s="305"/>
      <c r="MR19" s="329"/>
      <c r="MS19" s="306"/>
      <c r="MT19" s="305"/>
      <c r="MU19" s="305"/>
      <c r="MV19" s="336"/>
      <c r="MW19" s="336"/>
      <c r="MX19" s="336"/>
      <c r="MY19" s="305"/>
      <c r="MZ19" s="306"/>
      <c r="NA19" s="335"/>
      <c r="NB19" s="336"/>
      <c r="NC19" s="336"/>
      <c r="ND19" s="336"/>
      <c r="NE19" s="336"/>
      <c r="NF19" s="336"/>
    </row>
    <row r="20" spans="1:370" ht="22.5" customHeight="1">
      <c r="A20" s="375"/>
      <c r="B20" s="375"/>
      <c r="C20" s="375"/>
      <c r="D20" s="375"/>
      <c r="E20" s="375"/>
      <c r="F20" s="375"/>
      <c r="G20" s="375"/>
      <c r="H20" s="375"/>
      <c r="I20" s="375"/>
      <c r="J20" s="375"/>
      <c r="K20" s="375"/>
      <c r="L20" s="375"/>
      <c r="M20" s="375"/>
      <c r="N20" s="375"/>
      <c r="O20" s="375"/>
      <c r="P20" s="375"/>
      <c r="Q20" s="375"/>
      <c r="R20" s="375"/>
      <c r="S20" s="375"/>
      <c r="T20" s="375"/>
      <c r="U20" s="375"/>
      <c r="V20" s="375"/>
      <c r="W20" s="375"/>
      <c r="X20" s="375"/>
      <c r="Y20" s="375"/>
      <c r="Z20" s="375"/>
      <c r="AA20" s="375"/>
      <c r="AB20" s="558"/>
      <c r="AC20" s="559"/>
      <c r="AD20" s="375"/>
      <c r="AE20" s="375"/>
      <c r="AF20" s="375"/>
      <c r="AG20" s="375"/>
      <c r="AH20" s="375"/>
      <c r="AI20" s="375"/>
      <c r="AJ20" s="375"/>
      <c r="AK20" s="375"/>
      <c r="AL20" s="558"/>
      <c r="AM20" s="559"/>
      <c r="AN20" s="375"/>
      <c r="AO20" s="375"/>
      <c r="AP20" s="306"/>
      <c r="AQ20" s="375"/>
      <c r="AR20" s="375"/>
      <c r="AS20" s="375"/>
      <c r="AT20" s="375"/>
      <c r="AU20" s="376"/>
      <c r="AV20" s="376"/>
      <c r="AW20" s="306"/>
      <c r="AX20" s="377"/>
      <c r="AY20" s="377"/>
      <c r="BB20" s="377"/>
      <c r="BC20" s="375"/>
      <c r="BD20" s="306"/>
      <c r="BJ20" s="309"/>
      <c r="BM20" s="306"/>
      <c r="BS20" s="375"/>
      <c r="BT20" s="306"/>
      <c r="BV20" s="375"/>
      <c r="BX20" s="376"/>
      <c r="BY20" s="375"/>
      <c r="BZ20" s="375"/>
      <c r="CA20" s="306"/>
      <c r="CB20" s="375"/>
      <c r="CD20" s="375"/>
      <c r="CE20" s="375"/>
      <c r="CF20" s="375"/>
      <c r="CG20" s="375"/>
      <c r="CH20" s="306"/>
      <c r="CI20" s="375"/>
      <c r="CJ20" s="375"/>
      <c r="CK20" s="375"/>
      <c r="CL20" s="376"/>
      <c r="CM20" s="375"/>
      <c r="CN20" s="375"/>
      <c r="CO20" s="306"/>
      <c r="CP20" s="378"/>
      <c r="CQ20" s="309"/>
      <c r="CR20" s="328"/>
      <c r="CS20" s="371"/>
      <c r="CT20" s="371"/>
      <c r="CU20" s="371"/>
      <c r="CV20" s="371"/>
      <c r="CW20" s="371"/>
      <c r="CX20" s="306"/>
      <c r="CY20" s="371"/>
      <c r="CZ20" s="375"/>
      <c r="DA20" s="375"/>
      <c r="DB20" s="375"/>
      <c r="DC20" s="375"/>
      <c r="DD20" s="375"/>
      <c r="DE20" s="306"/>
      <c r="DF20" s="375"/>
      <c r="DG20" s="375"/>
      <c r="DH20" s="375"/>
      <c r="DI20" s="375"/>
      <c r="DJ20" s="371"/>
      <c r="DK20" s="375"/>
      <c r="DL20" s="306"/>
      <c r="DM20" s="375"/>
      <c r="DN20" s="375"/>
      <c r="DO20" s="375"/>
      <c r="DP20" s="376"/>
      <c r="DQ20" s="375"/>
      <c r="DR20" s="375"/>
      <c r="DS20" s="306"/>
      <c r="DT20" s="375"/>
      <c r="DU20" s="375"/>
      <c r="DV20" s="375"/>
      <c r="DW20" s="375"/>
      <c r="DX20" s="375"/>
      <c r="DY20" s="375"/>
      <c r="DZ20" s="375"/>
      <c r="EA20" s="375"/>
      <c r="EB20" s="306"/>
      <c r="EE20" s="375"/>
      <c r="EF20" s="375"/>
      <c r="EG20" s="375"/>
      <c r="EH20" s="375"/>
      <c r="EI20" s="306"/>
      <c r="EJ20" s="306"/>
      <c r="EK20" s="306"/>
      <c r="EL20" s="376"/>
      <c r="EM20" s="376"/>
      <c r="EN20" s="376"/>
      <c r="EO20" s="376"/>
      <c r="EP20" s="306"/>
      <c r="EV20" s="378"/>
      <c r="EW20" s="306"/>
      <c r="EX20" s="378"/>
      <c r="EY20" s="378"/>
      <c r="EZ20" s="378"/>
      <c r="FA20" s="306"/>
      <c r="FB20" s="306"/>
      <c r="FC20" s="378"/>
      <c r="FD20" s="378"/>
      <c r="FE20" s="378"/>
      <c r="FF20" s="306"/>
      <c r="FG20" s="379"/>
      <c r="FH20" s="376"/>
      <c r="FI20" s="376"/>
      <c r="FJ20" s="378"/>
      <c r="FK20" s="378"/>
      <c r="FL20" s="378"/>
      <c r="FM20" s="306"/>
      <c r="FN20" s="379"/>
      <c r="FO20" s="376"/>
      <c r="FP20" s="378"/>
      <c r="FQ20" s="376"/>
      <c r="FR20" s="376"/>
      <c r="FS20" s="375"/>
      <c r="FT20" s="306"/>
      <c r="FU20" s="379"/>
      <c r="FV20" s="379"/>
      <c r="FW20" s="379"/>
      <c r="FX20" s="376"/>
      <c r="FY20" s="375"/>
      <c r="FZ20" s="376"/>
      <c r="GA20" s="306"/>
      <c r="GB20" s="379"/>
      <c r="GC20" s="376"/>
      <c r="GD20" s="375"/>
      <c r="GE20" s="375"/>
      <c r="GF20" s="375"/>
      <c r="GG20" s="375"/>
      <c r="GH20" s="306"/>
      <c r="GI20" s="379"/>
      <c r="GJ20" s="379"/>
      <c r="GK20" s="375"/>
      <c r="GL20" s="375"/>
      <c r="GM20" s="375"/>
      <c r="GN20" s="375"/>
      <c r="GO20" s="375"/>
      <c r="GP20" s="306"/>
      <c r="GQ20" s="379"/>
      <c r="GR20" s="376"/>
      <c r="GS20" s="376"/>
      <c r="GT20" s="376"/>
      <c r="GU20" s="376"/>
      <c r="GV20" s="376"/>
      <c r="GW20" s="306"/>
      <c r="GX20" s="380"/>
      <c r="GY20" s="376"/>
      <c r="GZ20" s="376"/>
      <c r="HA20" s="378"/>
      <c r="HB20" s="376"/>
      <c r="HC20" s="375"/>
      <c r="HD20" s="306"/>
      <c r="HE20" s="381"/>
      <c r="HF20" s="375"/>
      <c r="HG20" s="376"/>
      <c r="HH20" s="375"/>
      <c r="HI20" s="376"/>
      <c r="HJ20" s="376"/>
      <c r="HK20" s="306"/>
      <c r="HL20" s="381"/>
      <c r="HM20" s="376"/>
      <c r="HN20" s="376"/>
      <c r="HO20" s="376"/>
      <c r="HP20" s="381"/>
      <c r="HQ20" s="376"/>
      <c r="HR20" s="376"/>
      <c r="HS20" s="306"/>
      <c r="HT20" s="379"/>
      <c r="HU20" s="376"/>
      <c r="HV20" s="376"/>
      <c r="HW20" s="376"/>
      <c r="HX20" s="375"/>
      <c r="HY20" s="375"/>
      <c r="HZ20" s="306"/>
      <c r="IA20" s="379"/>
      <c r="IB20" s="376"/>
      <c r="IC20" s="375"/>
      <c r="ID20" s="376"/>
      <c r="IE20" s="376"/>
      <c r="IF20" s="376"/>
      <c r="IG20" s="306"/>
      <c r="IH20" s="379"/>
      <c r="II20" s="376"/>
      <c r="IJ20" s="375"/>
      <c r="IK20" s="376"/>
      <c r="IL20" s="376"/>
      <c r="IM20" s="375"/>
      <c r="IN20" s="306"/>
      <c r="IO20" s="379"/>
      <c r="IP20" s="376"/>
      <c r="IQ20" s="375"/>
      <c r="IR20" s="375"/>
      <c r="IS20" s="375"/>
      <c r="IT20" s="375"/>
      <c r="IU20" s="306"/>
      <c r="IV20" s="379"/>
      <c r="IW20" s="379"/>
      <c r="IX20" s="375"/>
      <c r="IY20" s="376"/>
      <c r="IZ20" s="376"/>
      <c r="JA20" s="376"/>
      <c r="JB20" s="376"/>
      <c r="JC20" s="306"/>
      <c r="JD20" s="379"/>
      <c r="JE20" s="376"/>
      <c r="JF20" s="376"/>
      <c r="JG20" s="376"/>
      <c r="JH20" s="376"/>
      <c r="JI20" s="376"/>
      <c r="JJ20" s="306"/>
      <c r="JK20" s="379"/>
      <c r="JL20" s="379"/>
      <c r="JM20" s="376"/>
      <c r="JN20" s="376"/>
      <c r="JO20" s="375"/>
      <c r="JP20" s="375"/>
      <c r="JQ20" s="306"/>
      <c r="JR20" s="379"/>
      <c r="JS20" s="375"/>
      <c r="JT20" s="375"/>
      <c r="JU20" s="376"/>
      <c r="JV20" s="376"/>
      <c r="JW20" s="376"/>
      <c r="JX20" s="306"/>
      <c r="JY20" s="379"/>
      <c r="JZ20" s="375"/>
      <c r="KA20" s="379"/>
      <c r="KB20" s="375"/>
      <c r="KC20" s="375"/>
      <c r="KD20" s="375"/>
      <c r="KE20" s="375"/>
      <c r="KF20" s="306"/>
      <c r="KG20" s="379"/>
      <c r="KH20" s="375"/>
      <c r="KI20" s="375"/>
      <c r="KJ20" s="375"/>
      <c r="KK20" s="375"/>
      <c r="KL20" s="375"/>
      <c r="KM20" s="306"/>
      <c r="KN20" s="381"/>
      <c r="KO20" s="375"/>
      <c r="KP20" s="376"/>
      <c r="KQ20" s="375"/>
      <c r="KR20" s="375"/>
      <c r="KS20" s="375"/>
      <c r="KT20" s="306"/>
      <c r="KU20" s="381"/>
      <c r="KV20" s="375"/>
      <c r="KW20" s="376"/>
      <c r="KX20" s="376"/>
      <c r="KY20" s="375"/>
      <c r="KZ20" s="375"/>
      <c r="LA20" s="306"/>
      <c r="LB20" s="381"/>
      <c r="LC20" s="375"/>
      <c r="LD20" s="375"/>
      <c r="LE20" s="375"/>
      <c r="LF20" s="375"/>
      <c r="LG20" s="380"/>
      <c r="LH20" s="375"/>
      <c r="LI20" s="306"/>
      <c r="LJ20" s="381"/>
      <c r="LK20" s="375"/>
      <c r="LL20" s="375"/>
      <c r="LM20" s="375"/>
      <c r="LN20" s="375"/>
      <c r="LO20" s="375"/>
      <c r="LP20" s="306"/>
      <c r="LQ20" s="381"/>
      <c r="LR20" s="375"/>
      <c r="LS20" s="375"/>
      <c r="LT20" s="375"/>
      <c r="LU20" s="376"/>
      <c r="LV20" s="375"/>
      <c r="LW20" s="306"/>
      <c r="LX20" s="381"/>
      <c r="LY20" s="375"/>
      <c r="LZ20" s="376"/>
      <c r="MA20" s="375"/>
      <c r="MB20" s="375"/>
      <c r="MC20" s="375"/>
      <c r="MD20" s="306"/>
      <c r="ME20" s="381"/>
      <c r="MF20" s="375"/>
      <c r="MG20" s="375"/>
      <c r="MH20" s="375"/>
      <c r="MI20" s="376"/>
      <c r="MJ20" s="376"/>
      <c r="MK20" s="306"/>
      <c r="ML20" s="382"/>
      <c r="MM20" s="380"/>
      <c r="MN20" s="376"/>
      <c r="MO20" s="375"/>
      <c r="MP20" s="376"/>
      <c r="MQ20" s="375"/>
      <c r="MR20" s="375"/>
      <c r="MS20" s="306"/>
      <c r="MT20" s="381"/>
      <c r="MU20" s="375"/>
      <c r="MV20" s="375"/>
      <c r="MW20" s="375"/>
      <c r="MX20" s="375"/>
      <c r="MY20" s="375"/>
      <c r="MZ20" s="306"/>
      <c r="NA20" s="381"/>
      <c r="NB20" s="375"/>
      <c r="NC20" s="375"/>
      <c r="ND20" s="375"/>
      <c r="NE20" s="375"/>
      <c r="NF20" s="375"/>
    </row>
    <row r="21" spans="1:370" ht="24.75" customHeight="1">
      <c r="A21" s="340"/>
      <c r="B21" s="383" t="s">
        <v>967</v>
      </c>
      <c r="C21" s="375"/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/>
      <c r="P21" s="375"/>
      <c r="Q21" s="375"/>
      <c r="R21" s="375"/>
      <c r="S21" s="375"/>
      <c r="T21" s="375"/>
      <c r="Z21" s="375"/>
      <c r="AA21" s="375"/>
      <c r="AB21" s="375"/>
      <c r="AC21" s="375"/>
      <c r="AD21" s="375"/>
      <c r="AE21" s="375"/>
      <c r="AF21" s="375"/>
      <c r="AG21" s="375"/>
      <c r="AH21" s="375"/>
      <c r="AI21" s="375"/>
      <c r="AJ21" s="375"/>
      <c r="AK21" s="375"/>
      <c r="AL21" s="375"/>
      <c r="AM21" s="375"/>
      <c r="AN21" s="375"/>
      <c r="AO21" s="375"/>
      <c r="AP21" s="306"/>
      <c r="AV21" s="375"/>
      <c r="AW21" s="306"/>
      <c r="AZ21" s="377"/>
      <c r="BA21" s="377"/>
      <c r="BC21" s="375"/>
      <c r="BD21" s="306"/>
      <c r="BJ21" s="309"/>
      <c r="BK21" s="375"/>
      <c r="BL21" s="375"/>
      <c r="BM21" s="306"/>
      <c r="BS21" s="375"/>
      <c r="BT21" s="306"/>
      <c r="CA21" s="306"/>
      <c r="CG21" s="375"/>
      <c r="CH21" s="306"/>
      <c r="CJ21" s="375"/>
      <c r="CK21" s="375"/>
      <c r="CL21" s="375"/>
      <c r="CM21" s="375"/>
      <c r="CN21" s="375"/>
      <c r="CO21" s="306"/>
      <c r="CP21" s="375"/>
      <c r="CQ21" s="309"/>
      <c r="CR21" s="328"/>
      <c r="CS21" s="371"/>
      <c r="CT21" s="371"/>
      <c r="CU21" s="371"/>
      <c r="CV21" s="371"/>
      <c r="CW21" s="371"/>
      <c r="CX21" s="306"/>
      <c r="CY21" s="371"/>
      <c r="CZ21" s="374"/>
      <c r="DE21" s="306"/>
      <c r="DJ21" s="306"/>
      <c r="DL21" s="306"/>
      <c r="DQ21" s="375"/>
      <c r="DR21" s="375"/>
      <c r="DS21" s="306"/>
      <c r="DT21" s="375"/>
      <c r="DU21" s="375"/>
      <c r="DV21" s="375"/>
      <c r="DW21" s="375"/>
      <c r="DX21" s="375"/>
      <c r="DY21" s="375"/>
      <c r="DZ21" s="375"/>
      <c r="EA21" s="375"/>
      <c r="EB21" s="306"/>
      <c r="EH21" s="375"/>
      <c r="EI21" s="306"/>
      <c r="EJ21" s="306"/>
      <c r="EK21" s="306"/>
      <c r="EP21" s="306"/>
      <c r="EW21" s="306"/>
      <c r="FA21" s="306"/>
      <c r="FB21" s="306"/>
      <c r="FC21" s="375"/>
      <c r="FD21" s="375"/>
      <c r="FE21" s="375"/>
      <c r="FF21" s="306"/>
      <c r="FG21" s="312" t="s">
        <v>833</v>
      </c>
      <c r="FH21" s="312" t="s">
        <v>833</v>
      </c>
      <c r="FI21" s="375"/>
      <c r="FJ21" s="375"/>
      <c r="FK21" s="375"/>
      <c r="FL21" s="375"/>
      <c r="FM21" s="306"/>
      <c r="FN21" s="375"/>
      <c r="FO21" s="375"/>
      <c r="FP21" s="375"/>
      <c r="FQ21" s="375"/>
      <c r="FR21" s="375"/>
      <c r="FS21" s="375"/>
      <c r="FT21" s="306"/>
      <c r="FU21" s="375"/>
      <c r="FV21" s="375"/>
      <c r="FW21" s="375"/>
      <c r="FX21" s="375"/>
      <c r="FY21" s="375"/>
      <c r="FZ21" s="375"/>
      <c r="GA21" s="306"/>
      <c r="GB21" s="375"/>
      <c r="GC21" s="375"/>
      <c r="GD21" s="375"/>
      <c r="GE21" s="375"/>
      <c r="GF21" s="375"/>
      <c r="GG21" s="375"/>
      <c r="GH21" s="306"/>
      <c r="GI21" s="375"/>
      <c r="GJ21" s="375"/>
      <c r="GK21" s="375"/>
      <c r="GL21" s="375"/>
      <c r="GM21" s="375"/>
      <c r="GN21" s="375"/>
      <c r="GO21" s="375"/>
      <c r="GP21" s="306"/>
      <c r="GQ21" s="375"/>
      <c r="GR21" s="375"/>
      <c r="GS21" s="375"/>
      <c r="GT21" s="375"/>
      <c r="GU21" s="375"/>
      <c r="GV21" s="375"/>
      <c r="GW21" s="306"/>
      <c r="GX21" s="375"/>
      <c r="GY21" s="375"/>
      <c r="GZ21" s="375"/>
      <c r="HA21" s="375"/>
      <c r="HB21" s="375"/>
      <c r="HC21" s="375"/>
      <c r="HD21" s="306"/>
      <c r="HE21" s="375"/>
      <c r="HF21" s="375"/>
      <c r="HG21" s="375"/>
      <c r="HH21" s="375"/>
      <c r="HI21" s="375"/>
      <c r="HJ21" s="375"/>
      <c r="HK21" s="306"/>
      <c r="HL21" s="375"/>
      <c r="HM21" s="375"/>
      <c r="HN21" s="375"/>
      <c r="HO21" s="375"/>
      <c r="HP21" s="375"/>
      <c r="HQ21" s="375"/>
      <c r="HR21" s="375"/>
      <c r="HS21" s="306"/>
      <c r="HT21" s="375"/>
      <c r="HU21" s="375"/>
      <c r="HV21" s="375"/>
      <c r="HW21" s="375"/>
      <c r="HX21" s="375"/>
      <c r="HY21" s="375"/>
      <c r="HZ21" s="306"/>
      <c r="IA21" s="375"/>
      <c r="IB21" s="375"/>
      <c r="IC21" s="375"/>
      <c r="ID21" s="375"/>
      <c r="IE21" s="375"/>
      <c r="IF21" s="375"/>
      <c r="IG21" s="306"/>
      <c r="IH21" s="375"/>
      <c r="II21" s="375"/>
      <c r="IJ21" s="375"/>
      <c r="IK21" s="375"/>
      <c r="IL21" s="375"/>
      <c r="IM21" s="375"/>
      <c r="IN21" s="306"/>
      <c r="IO21" s="375"/>
      <c r="IP21" s="375"/>
      <c r="IQ21" s="375"/>
      <c r="IR21" s="375"/>
      <c r="IS21" s="375"/>
      <c r="IT21" s="375"/>
      <c r="IU21" s="306"/>
      <c r="IV21" s="375"/>
      <c r="IW21" s="375"/>
      <c r="IX21" s="375"/>
      <c r="IY21" s="375"/>
      <c r="IZ21" s="375"/>
      <c r="JA21" s="375"/>
      <c r="JB21" s="375"/>
      <c r="JC21" s="306"/>
      <c r="JD21" s="375"/>
      <c r="JE21" s="375"/>
      <c r="JF21" s="375"/>
      <c r="JG21" s="375"/>
      <c r="JH21" s="375"/>
      <c r="JI21" s="375"/>
      <c r="JJ21" s="306"/>
      <c r="JK21" s="375"/>
      <c r="JL21" s="375"/>
      <c r="JM21" s="375"/>
      <c r="JN21" s="375"/>
      <c r="JO21" s="375"/>
      <c r="JP21" s="375"/>
      <c r="JQ21" s="306"/>
      <c r="JR21" s="375"/>
      <c r="JS21" s="375"/>
      <c r="JT21" s="375"/>
      <c r="JU21" s="375"/>
      <c r="JV21" s="375"/>
      <c r="JW21" s="375"/>
      <c r="JX21" s="306"/>
      <c r="JY21" s="375"/>
      <c r="JZ21" s="375"/>
      <c r="KA21" s="375"/>
      <c r="KB21" s="375"/>
      <c r="KC21" s="375"/>
      <c r="KD21" s="375"/>
      <c r="KE21" s="375"/>
      <c r="KF21" s="306"/>
      <c r="KG21" s="375"/>
      <c r="KH21" s="375"/>
      <c r="KI21" s="375"/>
      <c r="KJ21" s="375"/>
      <c r="KK21" s="375"/>
      <c r="KL21" s="375"/>
      <c r="KM21" s="306"/>
      <c r="KN21" s="375"/>
      <c r="KO21" s="375"/>
      <c r="KP21" s="375"/>
      <c r="KQ21" s="375"/>
      <c r="KR21" s="375"/>
      <c r="KS21" s="375"/>
      <c r="KT21" s="306"/>
      <c r="KU21" s="375"/>
      <c r="KV21" s="375"/>
      <c r="KW21" s="375"/>
      <c r="KX21" s="375"/>
      <c r="KY21" s="375"/>
      <c r="KZ21" s="375"/>
      <c r="LA21" s="306"/>
      <c r="LB21" s="375"/>
      <c r="LC21" s="375"/>
      <c r="LD21" s="375"/>
      <c r="LE21" s="375"/>
      <c r="LF21" s="375"/>
      <c r="LG21" s="375"/>
      <c r="LH21" s="375"/>
      <c r="LI21" s="306"/>
      <c r="LJ21" s="375"/>
      <c r="LK21" s="375"/>
      <c r="LL21" s="375"/>
      <c r="LM21" s="375"/>
      <c r="LN21" s="375"/>
      <c r="LO21" s="375"/>
      <c r="LP21" s="306"/>
      <c r="LQ21" s="375"/>
      <c r="LR21" s="375"/>
      <c r="LS21" s="375"/>
      <c r="LT21" s="375"/>
      <c r="LU21" s="375"/>
      <c r="LV21" s="375"/>
      <c r="LW21" s="306"/>
      <c r="LX21" s="375"/>
      <c r="LY21" s="375"/>
      <c r="LZ21" s="375"/>
      <c r="MA21" s="375"/>
      <c r="MB21" s="375"/>
      <c r="MC21" s="375"/>
      <c r="MD21" s="306"/>
      <c r="ME21" s="375"/>
      <c r="MF21" s="375"/>
      <c r="MG21" s="375"/>
      <c r="MH21" s="375"/>
      <c r="MI21" s="375"/>
      <c r="MJ21" s="375"/>
      <c r="MK21" s="306"/>
      <c r="ML21" s="375"/>
      <c r="MM21" s="375"/>
      <c r="MN21" s="375"/>
      <c r="MO21" s="375"/>
      <c r="MP21" s="375"/>
      <c r="MQ21" s="375"/>
      <c r="MR21" s="375"/>
      <c r="MS21" s="306"/>
      <c r="MT21" s="375"/>
      <c r="MU21" s="375"/>
      <c r="MV21" s="375"/>
      <c r="MW21" s="375"/>
      <c r="MX21" s="375"/>
      <c r="MY21" s="375"/>
      <c r="MZ21" s="306"/>
      <c r="NA21" s="375"/>
      <c r="NB21" s="375"/>
      <c r="NC21" s="375"/>
      <c r="ND21" s="375"/>
      <c r="NE21" s="375"/>
      <c r="NF21" s="375"/>
    </row>
    <row r="22" spans="1:370" ht="24.75" customHeight="1">
      <c r="A22" s="384"/>
      <c r="B22" s="383" t="s">
        <v>968</v>
      </c>
      <c r="C22" s="375"/>
      <c r="D22" s="375"/>
      <c r="E22" s="375"/>
      <c r="F22" s="375"/>
      <c r="G22" s="375"/>
      <c r="H22" s="375"/>
      <c r="I22" s="375"/>
      <c r="J22" s="375"/>
      <c r="K22" s="375"/>
      <c r="L22" s="375"/>
      <c r="M22" s="375"/>
      <c r="N22" s="375"/>
      <c r="O22" s="375"/>
      <c r="P22" s="375"/>
      <c r="Q22" s="375"/>
      <c r="R22" s="375"/>
      <c r="S22" s="375"/>
      <c r="T22" s="375"/>
      <c r="U22" s="375"/>
      <c r="V22" s="375"/>
      <c r="W22" s="375"/>
      <c r="Z22" s="375"/>
      <c r="AA22" s="375"/>
      <c r="AB22" s="375"/>
      <c r="AC22" s="375"/>
      <c r="AD22" s="375"/>
      <c r="AE22" s="375"/>
      <c r="AF22" s="375"/>
      <c r="AG22" s="375"/>
      <c r="AH22" s="375"/>
      <c r="AI22" s="375"/>
      <c r="AJ22" s="375"/>
      <c r="AK22" s="375"/>
      <c r="AL22" s="375"/>
      <c r="AM22" s="375"/>
      <c r="AN22" s="375"/>
      <c r="AO22" s="375"/>
      <c r="AP22" s="306"/>
      <c r="AR22" s="375"/>
      <c r="AS22" s="375"/>
      <c r="AV22" s="375"/>
      <c r="AW22" s="306"/>
      <c r="AZ22" s="377"/>
      <c r="BA22" s="377"/>
      <c r="BB22" s="377"/>
      <c r="BC22" s="375"/>
      <c r="BD22" s="306"/>
      <c r="BG22" s="375"/>
      <c r="BJ22" s="309"/>
      <c r="BK22" s="375"/>
      <c r="BL22" s="375"/>
      <c r="BM22" s="306"/>
      <c r="BR22" s="375"/>
      <c r="BS22" s="375"/>
      <c r="BT22" s="306"/>
      <c r="BU22" s="375"/>
      <c r="BZ22" s="375"/>
      <c r="CA22" s="306"/>
      <c r="CG22" s="375"/>
      <c r="CH22" s="306"/>
      <c r="CI22" s="375"/>
      <c r="CJ22" s="375"/>
      <c r="CK22" s="375"/>
      <c r="CL22" s="375"/>
      <c r="CM22" s="375"/>
      <c r="CN22" s="375"/>
      <c r="CO22" s="306"/>
      <c r="CP22" s="375"/>
      <c r="CQ22" s="309"/>
      <c r="CR22" s="328"/>
      <c r="CS22" s="371"/>
      <c r="CT22" s="371"/>
      <c r="CU22" s="371"/>
      <c r="CV22" s="371"/>
      <c r="CW22" s="371"/>
      <c r="CX22" s="306"/>
      <c r="CY22" s="371"/>
      <c r="CZ22" s="375"/>
      <c r="DA22" s="375"/>
      <c r="DE22" s="306"/>
      <c r="DJ22" s="371"/>
      <c r="DL22" s="306"/>
      <c r="DM22" s="375"/>
      <c r="DN22" s="375"/>
      <c r="DO22" s="375"/>
      <c r="DP22" s="375"/>
      <c r="DQ22" s="375"/>
      <c r="DR22" s="375"/>
      <c r="DS22" s="306"/>
      <c r="DT22" s="375"/>
      <c r="DU22" s="375"/>
      <c r="DV22" s="375"/>
      <c r="DW22" s="375"/>
      <c r="DX22" s="375"/>
      <c r="DY22" s="375"/>
      <c r="DZ22" s="375"/>
      <c r="EA22" s="375"/>
      <c r="EB22" s="306"/>
      <c r="EH22" s="375"/>
      <c r="EI22" s="306"/>
      <c r="EJ22" s="306"/>
      <c r="EK22" s="306"/>
      <c r="EO22" s="375"/>
      <c r="EP22" s="306"/>
      <c r="EV22" s="375"/>
      <c r="EW22" s="306"/>
      <c r="FA22" s="306"/>
      <c r="FB22" s="306"/>
      <c r="FC22" s="375"/>
      <c r="FD22" s="375"/>
      <c r="FE22" s="375"/>
      <c r="FF22" s="306"/>
      <c r="FG22" s="312" t="s">
        <v>797</v>
      </c>
      <c r="FH22" s="312" t="s">
        <v>797</v>
      </c>
      <c r="FI22" s="375"/>
      <c r="FJ22" s="375"/>
      <c r="FK22" s="375"/>
      <c r="FL22" s="375"/>
      <c r="FM22" s="306"/>
      <c r="FN22" s="375"/>
      <c r="FO22" s="375"/>
      <c r="FP22" s="375"/>
      <c r="FQ22" s="375"/>
      <c r="FR22" s="375"/>
      <c r="FS22" s="375"/>
      <c r="FT22" s="306"/>
      <c r="FU22" s="375"/>
      <c r="FV22" s="375"/>
      <c r="FW22" s="375"/>
      <c r="FX22" s="375"/>
      <c r="FY22" s="375"/>
      <c r="FZ22" s="375"/>
      <c r="GA22" s="306"/>
      <c r="GB22" s="375"/>
      <c r="GC22" s="375"/>
      <c r="GD22" s="375"/>
      <c r="GE22" s="375"/>
      <c r="GF22" s="375"/>
      <c r="GG22" s="375"/>
      <c r="GH22" s="306"/>
      <c r="GI22" s="375"/>
      <c r="GJ22" s="375"/>
      <c r="GK22" s="375"/>
      <c r="GL22" s="375"/>
      <c r="GM22" s="375"/>
      <c r="GN22" s="375"/>
      <c r="GO22" s="375"/>
      <c r="GP22" s="306"/>
      <c r="GQ22" s="375"/>
      <c r="GR22" s="375"/>
      <c r="GS22" s="375"/>
      <c r="GT22" s="375"/>
      <c r="GU22" s="375"/>
      <c r="GV22" s="375"/>
      <c r="GW22" s="306"/>
      <c r="GX22" s="375"/>
      <c r="GY22" s="375"/>
      <c r="GZ22" s="375"/>
      <c r="HA22" s="375"/>
      <c r="HB22" s="375"/>
      <c r="HC22" s="375"/>
      <c r="HD22" s="306"/>
      <c r="HE22" s="375"/>
      <c r="HF22" s="375"/>
      <c r="HG22" s="375"/>
      <c r="HH22" s="375"/>
      <c r="HI22" s="375"/>
      <c r="HJ22" s="375"/>
      <c r="HK22" s="306"/>
      <c r="HL22" s="375"/>
      <c r="HM22" s="375"/>
      <c r="HN22" s="375"/>
      <c r="HO22" s="375"/>
      <c r="HP22" s="375"/>
      <c r="HQ22" s="375"/>
      <c r="HR22" s="375"/>
      <c r="HS22" s="306"/>
      <c r="HT22" s="375"/>
      <c r="HU22" s="375"/>
      <c r="HV22" s="375"/>
      <c r="HW22" s="375"/>
      <c r="HX22" s="375"/>
      <c r="HY22" s="375"/>
      <c r="HZ22" s="306"/>
      <c r="IA22" s="375"/>
      <c r="IB22" s="375"/>
      <c r="IC22" s="375"/>
      <c r="ID22" s="375"/>
      <c r="IE22" s="375"/>
      <c r="IF22" s="375"/>
      <c r="IG22" s="306"/>
      <c r="IH22" s="375"/>
      <c r="II22" s="375"/>
      <c r="IJ22" s="375"/>
      <c r="IK22" s="375"/>
      <c r="IL22" s="375"/>
      <c r="IM22" s="375"/>
      <c r="IN22" s="306"/>
      <c r="IO22" s="375"/>
      <c r="IP22" s="375"/>
      <c r="IQ22" s="375"/>
      <c r="IR22" s="375"/>
      <c r="IS22" s="375"/>
      <c r="IT22" s="375"/>
      <c r="IU22" s="306"/>
      <c r="IV22" s="375"/>
      <c r="IW22" s="375"/>
      <c r="IX22" s="375"/>
      <c r="IY22" s="375"/>
      <c r="IZ22" s="375"/>
      <c r="JA22" s="375"/>
      <c r="JB22" s="375"/>
      <c r="JC22" s="306"/>
      <c r="JD22" s="375"/>
      <c r="JE22" s="375"/>
      <c r="JF22" s="375"/>
      <c r="JG22" s="375"/>
      <c r="JH22" s="375"/>
      <c r="JI22" s="375"/>
      <c r="JJ22" s="306"/>
      <c r="JK22" s="375"/>
      <c r="JL22" s="375"/>
      <c r="JM22" s="375"/>
      <c r="JN22" s="375"/>
      <c r="JO22" s="375"/>
      <c r="JP22" s="375"/>
      <c r="JQ22" s="306"/>
      <c r="JR22" s="375"/>
      <c r="JS22" s="375"/>
      <c r="JT22" s="375"/>
      <c r="JU22" s="375"/>
      <c r="JV22" s="375"/>
      <c r="JW22" s="375"/>
      <c r="JX22" s="306"/>
      <c r="JY22" s="375"/>
      <c r="JZ22" s="375"/>
      <c r="KA22" s="375"/>
      <c r="KB22" s="375"/>
      <c r="KC22" s="375"/>
      <c r="KD22" s="375"/>
      <c r="KE22" s="375"/>
      <c r="KF22" s="306"/>
      <c r="KG22" s="375"/>
      <c r="KH22" s="375"/>
      <c r="KI22" s="375"/>
      <c r="KJ22" s="375"/>
      <c r="KK22" s="375"/>
      <c r="KL22" s="375"/>
      <c r="KM22" s="306"/>
      <c r="KN22" s="375"/>
      <c r="KO22" s="375"/>
      <c r="KP22" s="375"/>
      <c r="KQ22" s="375"/>
      <c r="KR22" s="375"/>
      <c r="KS22" s="375"/>
      <c r="KT22" s="306"/>
      <c r="KU22" s="375"/>
      <c r="KV22" s="375"/>
      <c r="KW22" s="375"/>
      <c r="KX22" s="375"/>
      <c r="KY22" s="375"/>
      <c r="KZ22" s="375"/>
      <c r="LA22" s="306"/>
      <c r="LB22" s="375"/>
      <c r="LC22" s="375"/>
      <c r="LD22" s="375"/>
      <c r="LE22" s="375"/>
      <c r="LF22" s="375"/>
      <c r="LG22" s="375"/>
      <c r="LH22" s="375"/>
      <c r="LI22" s="306"/>
      <c r="LJ22" s="375"/>
      <c r="LK22" s="375"/>
      <c r="LL22" s="375"/>
      <c r="LM22" s="375"/>
      <c r="LN22" s="375"/>
      <c r="LO22" s="375"/>
      <c r="LP22" s="306"/>
      <c r="LQ22" s="375"/>
      <c r="LR22" s="375"/>
      <c r="LS22" s="375"/>
      <c r="LT22" s="375"/>
      <c r="LU22" s="375"/>
      <c r="LV22" s="375"/>
      <c r="LW22" s="306"/>
      <c r="LX22" s="375"/>
      <c r="LY22" s="375"/>
      <c r="LZ22" s="375"/>
      <c r="MA22" s="375"/>
      <c r="MB22" s="375"/>
      <c r="MC22" s="375"/>
      <c r="MD22" s="306"/>
      <c r="ME22" s="375"/>
      <c r="MF22" s="375"/>
      <c r="MG22" s="375"/>
      <c r="MH22" s="375"/>
      <c r="MI22" s="375"/>
      <c r="MJ22" s="375"/>
      <c r="MK22" s="306"/>
      <c r="ML22" s="375"/>
      <c r="MM22" s="375"/>
      <c r="MN22" s="375"/>
      <c r="MO22" s="375"/>
      <c r="MP22" s="375"/>
      <c r="MQ22" s="375"/>
      <c r="MR22" s="375"/>
      <c r="MS22" s="306"/>
      <c r="MT22" s="375"/>
      <c r="MU22" s="375"/>
      <c r="MV22" s="375"/>
      <c r="MW22" s="375"/>
      <c r="MX22" s="375"/>
      <c r="MY22" s="375"/>
      <c r="MZ22" s="306"/>
      <c r="NA22" s="375"/>
      <c r="NB22" s="375"/>
      <c r="NC22" s="375"/>
      <c r="ND22" s="375"/>
      <c r="NE22" s="375"/>
      <c r="NF22" s="375"/>
    </row>
    <row r="23" spans="1:370" ht="23.25" customHeight="1">
      <c r="A23" s="313"/>
      <c r="B23" s="383" t="s">
        <v>969</v>
      </c>
      <c r="C23" s="375"/>
      <c r="D23" s="375"/>
      <c r="E23" s="375"/>
      <c r="F23" s="375"/>
      <c r="G23" s="375"/>
      <c r="H23" s="375"/>
      <c r="I23" s="375"/>
      <c r="J23" s="375"/>
      <c r="K23" s="375"/>
      <c r="L23" s="375"/>
      <c r="M23" s="375"/>
      <c r="N23" s="375"/>
      <c r="O23" s="375"/>
      <c r="P23" s="375"/>
      <c r="Q23" s="375"/>
      <c r="R23" s="375"/>
      <c r="S23" s="375"/>
      <c r="T23" s="375"/>
      <c r="U23" s="375"/>
      <c r="V23" s="375"/>
      <c r="W23" s="375"/>
      <c r="X23" s="375"/>
      <c r="Y23" s="375"/>
      <c r="Z23" s="375"/>
      <c r="AA23" s="375"/>
      <c r="AB23" s="375"/>
      <c r="AC23" s="375"/>
      <c r="AD23" s="375"/>
      <c r="AE23" s="375"/>
      <c r="AF23" s="375"/>
      <c r="AG23" s="375"/>
      <c r="AH23" s="375"/>
      <c r="AI23" s="375"/>
      <c r="AJ23" s="375"/>
      <c r="AK23" s="375"/>
      <c r="AL23" s="375"/>
      <c r="AM23" s="375"/>
      <c r="AN23" s="375"/>
      <c r="AO23" s="375"/>
      <c r="AP23" s="306"/>
      <c r="AV23" s="375"/>
      <c r="AW23" s="306"/>
      <c r="AZ23" s="377"/>
      <c r="BB23" s="377"/>
      <c r="BC23" s="375"/>
      <c r="BD23" s="306"/>
      <c r="BJ23" s="309"/>
      <c r="BK23" s="376"/>
      <c r="BM23" s="306"/>
      <c r="BR23" s="375"/>
      <c r="BS23" s="375"/>
      <c r="BT23" s="306"/>
      <c r="BZ23" s="375"/>
      <c r="CA23" s="306"/>
      <c r="CD23" s="375"/>
      <c r="CF23" s="375"/>
      <c r="CG23" s="375"/>
      <c r="CH23" s="306"/>
      <c r="CM23" s="375"/>
      <c r="CN23" s="375"/>
      <c r="CO23" s="306"/>
      <c r="CP23" s="375"/>
      <c r="CQ23" s="309"/>
      <c r="CR23" s="328"/>
      <c r="CS23" s="371"/>
      <c r="CT23" s="371"/>
      <c r="CU23" s="371"/>
      <c r="CV23" s="371"/>
      <c r="CW23" s="371"/>
      <c r="CX23" s="306"/>
      <c r="CY23" s="371"/>
      <c r="CZ23" s="375"/>
      <c r="DA23" s="375"/>
      <c r="DB23" s="375"/>
      <c r="DC23" s="375"/>
      <c r="DD23" s="375"/>
      <c r="DE23" s="306"/>
      <c r="DF23" s="375"/>
      <c r="DG23" s="375"/>
      <c r="DI23" s="375"/>
      <c r="DJ23" s="371"/>
      <c r="DK23" s="375"/>
      <c r="DL23" s="306"/>
      <c r="DR23" s="375"/>
      <c r="DS23" s="306"/>
      <c r="DT23" s="375"/>
      <c r="DU23" s="375"/>
      <c r="DV23" s="375"/>
      <c r="DW23" s="375"/>
      <c r="DX23" s="375"/>
      <c r="DY23" s="375"/>
      <c r="DZ23" s="375"/>
      <c r="EA23" s="375"/>
      <c r="EB23" s="306"/>
      <c r="EH23" s="375"/>
      <c r="EI23" s="306"/>
      <c r="EJ23" s="306"/>
      <c r="EK23" s="306"/>
      <c r="EO23" s="375"/>
      <c r="EP23" s="306"/>
      <c r="EV23" s="375"/>
      <c r="EW23" s="306"/>
      <c r="EX23" s="375"/>
      <c r="EY23" s="375"/>
      <c r="EZ23" s="375"/>
      <c r="FA23" s="306"/>
      <c r="FB23" s="306"/>
      <c r="FC23" s="375"/>
      <c r="FD23" s="375"/>
      <c r="FE23" s="375"/>
      <c r="FF23" s="306"/>
      <c r="FG23" s="375"/>
      <c r="FH23" s="375"/>
      <c r="FI23" s="375"/>
      <c r="FJ23" s="375"/>
      <c r="FK23" s="375"/>
      <c r="FL23" s="375"/>
      <c r="FM23" s="306"/>
      <c r="FN23" s="375"/>
      <c r="FO23" s="375"/>
      <c r="FP23" s="375"/>
      <c r="FQ23" s="375"/>
      <c r="FR23" s="375"/>
      <c r="FS23" s="375"/>
      <c r="FT23" s="306"/>
      <c r="FU23" s="375"/>
      <c r="FV23" s="375"/>
      <c r="FW23" s="375"/>
      <c r="FX23" s="375"/>
      <c r="FY23" s="375"/>
      <c r="FZ23" s="375"/>
      <c r="GA23" s="306"/>
      <c r="GB23" s="375"/>
      <c r="GC23" s="375"/>
      <c r="GD23" s="375"/>
      <c r="GE23" s="375"/>
      <c r="GF23" s="375"/>
      <c r="GG23" s="375"/>
      <c r="GH23" s="306"/>
      <c r="GI23" s="375"/>
      <c r="GJ23" s="375"/>
      <c r="GK23" s="375"/>
      <c r="GL23" s="375"/>
      <c r="GM23" s="375"/>
      <c r="GN23" s="375"/>
      <c r="GO23" s="375"/>
      <c r="GP23" s="306"/>
      <c r="GQ23" s="375"/>
      <c r="GR23" s="375"/>
      <c r="GS23" s="375"/>
      <c r="GT23" s="375"/>
      <c r="GU23" s="375"/>
      <c r="GV23" s="375"/>
      <c r="GW23" s="306"/>
      <c r="GX23" s="375"/>
      <c r="GY23" s="375"/>
      <c r="GZ23" s="375"/>
      <c r="HA23" s="375"/>
      <c r="HB23" s="375"/>
      <c r="HC23" s="375"/>
      <c r="HD23" s="306"/>
      <c r="HE23" s="375"/>
      <c r="HF23" s="375"/>
      <c r="HG23" s="375"/>
      <c r="HH23" s="375"/>
      <c r="HI23" s="375"/>
      <c r="HJ23" s="375"/>
      <c r="HK23" s="306"/>
      <c r="HL23" s="375"/>
      <c r="HM23" s="375"/>
      <c r="HN23" s="375"/>
      <c r="HO23" s="375"/>
      <c r="HP23" s="375"/>
      <c r="HQ23" s="375"/>
      <c r="HR23" s="375"/>
      <c r="HS23" s="306"/>
      <c r="HT23" s="375"/>
      <c r="HU23" s="375"/>
      <c r="HV23" s="375"/>
      <c r="HW23" s="375"/>
      <c r="HX23" s="375"/>
      <c r="HY23" s="375"/>
      <c r="HZ23" s="306"/>
      <c r="IA23" s="375"/>
      <c r="IB23" s="375"/>
      <c r="IC23" s="375"/>
      <c r="ID23" s="375"/>
      <c r="IE23" s="375"/>
      <c r="IF23" s="375"/>
      <c r="IG23" s="306"/>
      <c r="IH23" s="375"/>
      <c r="II23" s="375"/>
      <c r="IJ23" s="375"/>
      <c r="IK23" s="375"/>
      <c r="IL23" s="375"/>
      <c r="IM23" s="375"/>
      <c r="IN23" s="306"/>
      <c r="IO23" s="375"/>
      <c r="IP23" s="375"/>
      <c r="IQ23" s="375"/>
      <c r="IR23" s="375"/>
      <c r="IS23" s="375"/>
      <c r="IT23" s="375"/>
      <c r="IU23" s="306"/>
      <c r="IV23" s="375"/>
      <c r="IW23" s="375"/>
      <c r="IX23" s="375"/>
      <c r="IY23" s="375"/>
      <c r="IZ23" s="375"/>
      <c r="JA23" s="375"/>
      <c r="JB23" s="375"/>
      <c r="JC23" s="306"/>
      <c r="JD23" s="375"/>
      <c r="JE23" s="375"/>
      <c r="JF23" s="375"/>
      <c r="JG23" s="375"/>
      <c r="JH23" s="375"/>
      <c r="JI23" s="375"/>
      <c r="JJ23" s="306"/>
      <c r="JK23" s="375"/>
      <c r="JL23" s="375"/>
      <c r="JM23" s="375"/>
      <c r="JN23" s="375"/>
      <c r="JO23" s="375"/>
      <c r="JP23" s="375"/>
      <c r="JQ23" s="306"/>
      <c r="JR23" s="375"/>
      <c r="JS23" s="375"/>
      <c r="JT23" s="375"/>
      <c r="JU23" s="375"/>
      <c r="JV23" s="375"/>
      <c r="JW23" s="375"/>
      <c r="JX23" s="306"/>
      <c r="JY23" s="375"/>
      <c r="JZ23" s="375"/>
      <c r="KA23" s="375"/>
      <c r="KB23" s="375"/>
      <c r="KC23" s="375"/>
      <c r="KD23" s="375"/>
      <c r="KE23" s="375"/>
      <c r="KF23" s="306"/>
      <c r="KG23" s="375"/>
      <c r="KH23" s="375"/>
      <c r="KI23" s="375"/>
      <c r="KJ23" s="375"/>
      <c r="KK23" s="375"/>
      <c r="KL23" s="375"/>
      <c r="KM23" s="306"/>
      <c r="KN23" s="375"/>
      <c r="KO23" s="375"/>
      <c r="KP23" s="375"/>
      <c r="KQ23" s="375"/>
      <c r="KR23" s="375"/>
      <c r="KS23" s="375"/>
      <c r="KT23" s="306"/>
      <c r="KU23" s="375"/>
      <c r="KV23" s="375"/>
      <c r="KW23" s="375"/>
      <c r="KX23" s="375"/>
      <c r="KY23" s="375"/>
      <c r="KZ23" s="375"/>
      <c r="LA23" s="306"/>
      <c r="LB23" s="375"/>
      <c r="LC23" s="375"/>
      <c r="LD23" s="375"/>
      <c r="LE23" s="375"/>
      <c r="LF23" s="375"/>
      <c r="LG23" s="375"/>
      <c r="LH23" s="375"/>
      <c r="LI23" s="306"/>
      <c r="LJ23" s="375"/>
      <c r="LK23" s="375"/>
      <c r="LL23" s="375"/>
      <c r="LM23" s="375"/>
      <c r="LN23" s="375"/>
      <c r="LO23" s="375"/>
      <c r="LP23" s="306"/>
      <c r="LQ23" s="375"/>
      <c r="LR23" s="375"/>
      <c r="LS23" s="375"/>
      <c r="LT23" s="375"/>
      <c r="LU23" s="375"/>
      <c r="LV23" s="375"/>
      <c r="LW23" s="306"/>
      <c r="LX23" s="375"/>
      <c r="LY23" s="375"/>
      <c r="LZ23" s="375"/>
      <c r="MA23" s="375"/>
      <c r="MB23" s="375"/>
      <c r="MC23" s="375"/>
      <c r="MD23" s="306"/>
      <c r="ME23" s="375"/>
      <c r="MF23" s="375"/>
      <c r="MG23" s="375"/>
      <c r="MH23" s="375"/>
      <c r="MI23" s="375"/>
      <c r="MJ23" s="375"/>
      <c r="MK23" s="306"/>
      <c r="ML23" s="375"/>
      <c r="MM23" s="375"/>
      <c r="MN23" s="375"/>
      <c r="MO23" s="375"/>
      <c r="MP23" s="375"/>
      <c r="MQ23" s="375"/>
      <c r="MR23" s="375"/>
      <c r="MS23" s="306"/>
      <c r="MT23" s="375"/>
      <c r="MU23" s="375"/>
      <c r="MV23" s="375"/>
      <c r="MW23" s="375"/>
      <c r="MX23" s="375"/>
      <c r="MY23" s="375"/>
      <c r="MZ23" s="306"/>
      <c r="NA23" s="375"/>
      <c r="NB23" s="375"/>
      <c r="NC23" s="375"/>
      <c r="ND23" s="375"/>
      <c r="NE23" s="375"/>
      <c r="NF23" s="375"/>
    </row>
    <row r="24" spans="1:370" ht="24" customHeight="1">
      <c r="A24" s="314"/>
      <c r="B24" s="383" t="s">
        <v>970</v>
      </c>
      <c r="C24" s="375"/>
      <c r="D24" s="375"/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5"/>
      <c r="P24" s="375"/>
      <c r="Q24" s="375"/>
      <c r="R24" s="375"/>
      <c r="S24" s="375"/>
      <c r="T24" s="375"/>
      <c r="U24" s="375"/>
      <c r="V24" s="375"/>
      <c r="W24" s="375"/>
      <c r="X24" s="375"/>
      <c r="Y24" s="375"/>
      <c r="Z24" s="375"/>
      <c r="AA24" s="375"/>
      <c r="AB24" s="375"/>
      <c r="AC24" s="375"/>
      <c r="AD24" s="375"/>
      <c r="AE24" s="375"/>
      <c r="AF24" s="375"/>
      <c r="AG24" s="375"/>
      <c r="AH24" s="375"/>
      <c r="AI24" s="375"/>
      <c r="AJ24" s="375"/>
      <c r="AK24" s="375"/>
      <c r="AL24" s="375"/>
      <c r="AM24" s="375"/>
      <c r="AN24" s="375"/>
      <c r="AO24" s="375"/>
      <c r="AP24" s="306"/>
      <c r="AV24" s="375"/>
      <c r="AW24" s="306"/>
      <c r="AZ24" s="377"/>
      <c r="BB24" s="377"/>
      <c r="BC24" s="375"/>
      <c r="BD24" s="306"/>
      <c r="BJ24" s="309"/>
      <c r="BK24" s="375"/>
      <c r="BM24" s="306"/>
      <c r="BQ24" s="375"/>
      <c r="BR24" s="375"/>
      <c r="BS24" s="375"/>
      <c r="BT24" s="306"/>
      <c r="CA24" s="306"/>
      <c r="CH24" s="306"/>
      <c r="CJ24" s="375"/>
      <c r="CK24" s="375"/>
      <c r="CL24" s="375"/>
      <c r="CM24" s="375"/>
      <c r="CN24" s="375"/>
      <c r="CO24" s="306"/>
      <c r="CP24" s="375"/>
      <c r="CQ24" s="309"/>
      <c r="CR24" s="328"/>
      <c r="CS24" s="371"/>
      <c r="CT24" s="371"/>
      <c r="CU24" s="371"/>
      <c r="CV24" s="371"/>
      <c r="CW24" s="371"/>
      <c r="CX24" s="306"/>
      <c r="CY24" s="371"/>
      <c r="CZ24" s="375"/>
      <c r="DA24" s="375"/>
      <c r="DE24" s="306"/>
      <c r="DI24" s="375"/>
      <c r="DJ24" s="371"/>
      <c r="DK24" s="375"/>
      <c r="DL24" s="306"/>
      <c r="DM24" s="375"/>
      <c r="DN24" s="375"/>
      <c r="DO24" s="375"/>
      <c r="DP24" s="375"/>
      <c r="DQ24" s="375"/>
      <c r="DR24" s="375"/>
      <c r="DS24" s="306"/>
      <c r="DT24" s="375"/>
      <c r="DU24" s="375"/>
      <c r="DV24" s="375"/>
      <c r="DW24" s="375"/>
      <c r="DX24" s="375"/>
      <c r="DY24" s="375"/>
      <c r="DZ24" s="375"/>
      <c r="EA24" s="375"/>
      <c r="EB24" s="306"/>
      <c r="EH24" s="375"/>
      <c r="EI24" s="306"/>
      <c r="EJ24" s="306"/>
      <c r="EK24" s="306"/>
      <c r="EO24" s="375"/>
      <c r="EP24" s="306"/>
      <c r="EV24" s="375"/>
      <c r="EW24" s="306"/>
      <c r="EX24" s="375"/>
      <c r="EY24" s="375"/>
      <c r="EZ24" s="375"/>
      <c r="FA24" s="306"/>
      <c r="FB24" s="306"/>
      <c r="FC24" s="375"/>
      <c r="FD24" s="375"/>
      <c r="FE24" s="375"/>
      <c r="FF24" s="306"/>
      <c r="FG24" s="375"/>
      <c r="FH24" s="375"/>
      <c r="FI24" s="375"/>
      <c r="FJ24" s="375"/>
      <c r="FK24" s="375"/>
      <c r="FL24" s="375"/>
      <c r="FM24" s="306"/>
      <c r="FN24" s="375"/>
      <c r="FO24" s="375"/>
      <c r="FP24" s="375"/>
      <c r="FQ24" s="375"/>
      <c r="FR24" s="375"/>
      <c r="FS24" s="375"/>
      <c r="FT24" s="306"/>
      <c r="FU24" s="375"/>
      <c r="FV24" s="375"/>
      <c r="FW24" s="375"/>
      <c r="FX24" s="375"/>
      <c r="FY24" s="375"/>
      <c r="FZ24" s="375"/>
      <c r="GA24" s="306"/>
      <c r="GB24" s="375"/>
      <c r="GC24" s="375"/>
      <c r="GD24" s="375"/>
      <c r="GE24" s="375"/>
      <c r="GF24" s="375"/>
      <c r="GG24" s="375"/>
      <c r="GH24" s="306"/>
      <c r="GI24" s="375"/>
      <c r="GJ24" s="375"/>
      <c r="GK24" s="375"/>
      <c r="GL24" s="375"/>
      <c r="GM24" s="375"/>
      <c r="GN24" s="375"/>
      <c r="GO24" s="375"/>
      <c r="GP24" s="306"/>
      <c r="GQ24" s="375"/>
      <c r="GR24" s="375"/>
      <c r="GS24" s="375"/>
      <c r="GT24" s="375"/>
      <c r="GU24" s="375"/>
      <c r="GV24" s="375"/>
      <c r="GW24" s="306"/>
      <c r="GX24" s="375"/>
      <c r="GY24" s="375"/>
      <c r="GZ24" s="375"/>
      <c r="HA24" s="375"/>
      <c r="HB24" s="375"/>
      <c r="HC24" s="375"/>
      <c r="HD24" s="306"/>
      <c r="HE24" s="375"/>
      <c r="HF24" s="375"/>
      <c r="HG24" s="375"/>
      <c r="HH24" s="375"/>
      <c r="HI24" s="375"/>
      <c r="HJ24" s="375"/>
      <c r="HK24" s="306"/>
      <c r="HL24" s="375"/>
      <c r="HM24" s="375"/>
      <c r="HN24" s="375"/>
      <c r="HO24" s="375"/>
      <c r="HP24" s="375"/>
      <c r="HQ24" s="375"/>
      <c r="HR24" s="375"/>
      <c r="HS24" s="306"/>
      <c r="HT24" s="375"/>
      <c r="HU24" s="375"/>
      <c r="HV24" s="375"/>
      <c r="HW24" s="375"/>
      <c r="HX24" s="375"/>
      <c r="HY24" s="375"/>
      <c r="HZ24" s="306"/>
      <c r="IA24" s="375"/>
      <c r="IB24" s="375"/>
      <c r="IC24" s="375"/>
      <c r="ID24" s="375"/>
      <c r="IE24" s="375"/>
      <c r="IF24" s="375"/>
      <c r="IG24" s="306"/>
      <c r="IH24" s="375"/>
      <c r="II24" s="375"/>
      <c r="IJ24" s="375"/>
      <c r="IK24" s="375"/>
      <c r="IL24" s="375"/>
      <c r="IM24" s="375"/>
      <c r="IN24" s="306"/>
      <c r="IO24" s="375"/>
      <c r="IP24" s="375"/>
      <c r="IQ24" s="375"/>
      <c r="IR24" s="375"/>
      <c r="IS24" s="375"/>
      <c r="IT24" s="375"/>
      <c r="IU24" s="306"/>
      <c r="IV24" s="375"/>
      <c r="IW24" s="375"/>
      <c r="IX24" s="375"/>
      <c r="IY24" s="375"/>
      <c r="IZ24" s="375"/>
      <c r="JA24" s="375"/>
      <c r="JB24" s="375"/>
      <c r="JC24" s="306"/>
      <c r="JD24" s="375"/>
      <c r="JE24" s="375"/>
      <c r="JF24" s="375"/>
      <c r="JG24" s="375"/>
      <c r="JH24" s="375"/>
      <c r="JI24" s="375"/>
      <c r="JJ24" s="306"/>
      <c r="JK24" s="375"/>
      <c r="JL24" s="375"/>
      <c r="JM24" s="375"/>
      <c r="JN24" s="375"/>
      <c r="JO24" s="375"/>
      <c r="JP24" s="375"/>
      <c r="JQ24" s="306"/>
      <c r="JR24" s="375"/>
      <c r="JS24" s="375"/>
      <c r="JT24" s="375"/>
      <c r="JU24" s="375"/>
      <c r="JV24" s="375"/>
      <c r="JW24" s="375"/>
      <c r="JX24" s="306"/>
      <c r="JY24" s="375"/>
      <c r="JZ24" s="375"/>
      <c r="KA24" s="375"/>
      <c r="KB24" s="375"/>
      <c r="KC24" s="375"/>
      <c r="KD24" s="375"/>
      <c r="KE24" s="375"/>
      <c r="KF24" s="306"/>
      <c r="KG24" s="375"/>
      <c r="KH24" s="375"/>
      <c r="KI24" s="375"/>
      <c r="KJ24" s="375"/>
      <c r="KK24" s="375"/>
      <c r="KL24" s="375"/>
      <c r="KM24" s="306"/>
      <c r="KN24" s="375"/>
      <c r="KO24" s="375"/>
      <c r="KP24" s="375"/>
      <c r="KQ24" s="375"/>
      <c r="KR24" s="375"/>
      <c r="KS24" s="375"/>
      <c r="KT24" s="306"/>
      <c r="KU24" s="375"/>
      <c r="KV24" s="375"/>
      <c r="KW24" s="375"/>
      <c r="KX24" s="375"/>
      <c r="KY24" s="375"/>
      <c r="KZ24" s="375"/>
      <c r="LA24" s="306"/>
      <c r="LB24" s="375"/>
      <c r="LC24" s="375"/>
      <c r="LD24" s="375"/>
      <c r="LE24" s="375"/>
      <c r="LF24" s="375"/>
      <c r="LG24" s="375"/>
      <c r="LH24" s="375"/>
      <c r="LI24" s="306"/>
      <c r="LJ24" s="375"/>
      <c r="LK24" s="375"/>
      <c r="LL24" s="375"/>
      <c r="LM24" s="375"/>
      <c r="LN24" s="375"/>
      <c r="LO24" s="375"/>
      <c r="LP24" s="306"/>
      <c r="LQ24" s="375"/>
      <c r="LR24" s="375"/>
      <c r="LS24" s="375"/>
      <c r="LT24" s="375"/>
      <c r="LU24" s="375"/>
      <c r="LV24" s="375"/>
      <c r="LW24" s="306"/>
      <c r="LX24" s="375"/>
      <c r="LY24" s="375"/>
      <c r="LZ24" s="375"/>
      <c r="MA24" s="375"/>
      <c r="MB24" s="375"/>
      <c r="MC24" s="375"/>
      <c r="MD24" s="306"/>
      <c r="ME24" s="375"/>
      <c r="MF24" s="375"/>
      <c r="MG24" s="375"/>
      <c r="MH24" s="375"/>
      <c r="MI24" s="375"/>
      <c r="MJ24" s="375"/>
      <c r="MK24" s="306"/>
      <c r="ML24" s="375"/>
      <c r="MM24" s="375"/>
      <c r="MN24" s="375"/>
      <c r="MO24" s="375"/>
      <c r="MP24" s="375"/>
      <c r="MQ24" s="375"/>
      <c r="MR24" s="375"/>
      <c r="MS24" s="306"/>
      <c r="MT24" s="375"/>
      <c r="MU24" s="375"/>
      <c r="MV24" s="375"/>
      <c r="MW24" s="375"/>
      <c r="MX24" s="375"/>
      <c r="MY24" s="375"/>
      <c r="MZ24" s="306"/>
      <c r="NA24" s="375"/>
      <c r="NB24" s="375"/>
      <c r="NC24" s="375"/>
      <c r="ND24" s="375"/>
      <c r="NE24" s="375"/>
      <c r="NF24" s="375"/>
    </row>
    <row r="25" spans="1:370" ht="24.75" customHeight="1">
      <c r="A25" s="330"/>
      <c r="B25" s="383" t="s">
        <v>971</v>
      </c>
      <c r="C25" s="375"/>
      <c r="D25" s="375"/>
      <c r="E25" s="375"/>
      <c r="F25" s="375"/>
      <c r="G25" s="375"/>
      <c r="H25" s="375"/>
      <c r="I25" s="375"/>
      <c r="J25" s="375"/>
      <c r="K25" s="375"/>
      <c r="L25" s="375"/>
      <c r="M25" s="375"/>
      <c r="N25" s="375"/>
      <c r="O25" s="375"/>
      <c r="P25" s="375"/>
      <c r="Q25" s="375"/>
      <c r="R25" s="375"/>
      <c r="S25" s="375"/>
      <c r="T25" s="375"/>
      <c r="U25" s="375"/>
      <c r="V25" s="375"/>
      <c r="W25" s="375"/>
      <c r="X25" s="375"/>
      <c r="Y25" s="375"/>
      <c r="Z25" s="375"/>
      <c r="AA25" s="375"/>
      <c r="AB25" s="375"/>
      <c r="AC25" s="375"/>
      <c r="AD25" s="375"/>
      <c r="AE25" s="375"/>
      <c r="AF25" s="375"/>
      <c r="AG25" s="375"/>
      <c r="AH25" s="375"/>
      <c r="AI25" s="375"/>
      <c r="AJ25" s="375"/>
      <c r="AK25" s="375"/>
      <c r="AL25" s="375"/>
      <c r="AM25" s="375"/>
      <c r="AN25" s="375"/>
      <c r="AO25" s="375"/>
      <c r="AP25" s="306"/>
      <c r="AW25" s="306"/>
      <c r="AY25" s="30"/>
      <c r="BA25" s="30"/>
      <c r="BC25" s="375"/>
      <c r="BD25" s="306"/>
      <c r="BJ25" s="309"/>
      <c r="BK25" s="375"/>
      <c r="BM25" s="306"/>
      <c r="BS25" s="375"/>
      <c r="BT25" s="306"/>
      <c r="BZ25" s="375"/>
      <c r="CA25" s="306"/>
      <c r="CC25" s="375"/>
      <c r="CD25" s="375"/>
      <c r="CE25" s="375"/>
      <c r="CF25" s="375"/>
      <c r="CG25" s="375"/>
      <c r="CH25" s="306"/>
      <c r="CI25" s="375"/>
      <c r="CJ25" s="375"/>
      <c r="CK25" s="375"/>
      <c r="CL25" s="375"/>
      <c r="CM25" s="375"/>
      <c r="CN25" s="375"/>
      <c r="CO25" s="306"/>
      <c r="CP25" s="375"/>
      <c r="CQ25" s="309"/>
      <c r="CR25" s="328"/>
      <c r="CS25" s="371"/>
      <c r="CT25" s="371"/>
      <c r="CU25" s="371"/>
      <c r="CV25" s="371"/>
      <c r="CW25" s="371"/>
      <c r="CX25" s="306"/>
      <c r="CY25" s="371"/>
      <c r="CZ25" s="375"/>
      <c r="DA25" s="375"/>
      <c r="DB25" s="375"/>
      <c r="DE25" s="306"/>
      <c r="DJ25" s="371"/>
      <c r="DK25" s="375"/>
      <c r="DL25" s="306"/>
      <c r="DM25" s="375"/>
      <c r="DN25" s="375"/>
      <c r="DO25" s="375"/>
      <c r="DP25" s="375"/>
      <c r="DQ25" s="375"/>
      <c r="DR25" s="375"/>
      <c r="DS25" s="306"/>
      <c r="DT25" s="375"/>
      <c r="DU25" s="375"/>
      <c r="DV25" s="375"/>
      <c r="DW25" s="375"/>
      <c r="DX25" s="375"/>
      <c r="DY25" s="375"/>
      <c r="DZ25" s="375"/>
      <c r="EA25" s="375"/>
      <c r="EB25" s="306"/>
      <c r="EH25" s="375"/>
      <c r="EI25" s="306"/>
      <c r="EJ25" s="306"/>
      <c r="EK25" s="306"/>
      <c r="EP25" s="306"/>
      <c r="EV25" s="375"/>
      <c r="EW25" s="306"/>
      <c r="EX25" s="375"/>
      <c r="EY25" s="375"/>
      <c r="EZ25" s="375"/>
      <c r="FA25" s="306"/>
      <c r="FB25" s="306"/>
      <c r="FC25" s="375"/>
      <c r="FD25" s="375"/>
      <c r="FE25" s="375"/>
      <c r="FF25" s="306"/>
      <c r="FG25" s="375"/>
      <c r="FH25" s="375"/>
      <c r="FI25" s="375"/>
      <c r="FJ25" s="375"/>
      <c r="FK25" s="375"/>
      <c r="FL25" s="375"/>
      <c r="FM25" s="306"/>
      <c r="FN25" s="375"/>
      <c r="FO25" s="375"/>
      <c r="FP25" s="375"/>
      <c r="FQ25" s="375"/>
      <c r="FR25" s="375"/>
      <c r="FS25" s="375"/>
      <c r="FT25" s="306"/>
      <c r="FU25" s="375"/>
      <c r="FV25" s="375"/>
      <c r="FW25" s="375"/>
      <c r="FX25" s="375"/>
      <c r="FY25" s="375"/>
      <c r="FZ25" s="375"/>
      <c r="GA25" s="306"/>
      <c r="GB25" s="375"/>
      <c r="GC25" s="375"/>
      <c r="GD25" s="375"/>
      <c r="GE25" s="375"/>
      <c r="GF25" s="375"/>
      <c r="GG25" s="375"/>
      <c r="GH25" s="306"/>
      <c r="GI25" s="375"/>
      <c r="GJ25" s="375"/>
      <c r="GK25" s="375"/>
      <c r="GL25" s="375"/>
      <c r="GM25" s="375"/>
      <c r="GN25" s="375"/>
      <c r="GO25" s="375"/>
      <c r="GP25" s="306"/>
      <c r="GQ25" s="375"/>
      <c r="GR25" s="375"/>
      <c r="GS25" s="375"/>
      <c r="GT25" s="375"/>
      <c r="GU25" s="375"/>
      <c r="GV25" s="375"/>
      <c r="GW25" s="306"/>
      <c r="GX25" s="375"/>
      <c r="GY25" s="375"/>
      <c r="GZ25" s="375"/>
      <c r="HA25" s="375"/>
      <c r="HB25" s="375"/>
      <c r="HC25" s="375"/>
      <c r="HD25" s="306"/>
      <c r="HE25" s="375"/>
      <c r="HF25" s="375"/>
      <c r="HG25" s="375"/>
      <c r="HH25" s="375"/>
      <c r="HI25" s="375"/>
      <c r="HJ25" s="375"/>
      <c r="HK25" s="306"/>
      <c r="HL25" s="375"/>
      <c r="HM25" s="375"/>
      <c r="HN25" s="375"/>
      <c r="HO25" s="375"/>
      <c r="HP25" s="375"/>
      <c r="HQ25" s="375"/>
      <c r="HR25" s="375"/>
      <c r="HS25" s="306"/>
      <c r="HT25" s="375"/>
      <c r="HU25" s="375"/>
      <c r="HV25" s="375"/>
      <c r="HW25" s="375"/>
      <c r="HX25" s="375"/>
      <c r="HY25" s="375"/>
      <c r="HZ25" s="306"/>
      <c r="IA25" s="375"/>
      <c r="IB25" s="375"/>
      <c r="IC25" s="375"/>
      <c r="ID25" s="375"/>
      <c r="IE25" s="375"/>
      <c r="IF25" s="375"/>
      <c r="IG25" s="306"/>
      <c r="IH25" s="375"/>
      <c r="II25" s="375"/>
      <c r="IJ25" s="375"/>
      <c r="IK25" s="375"/>
      <c r="IL25" s="375"/>
      <c r="IM25" s="375"/>
      <c r="IN25" s="306"/>
      <c r="IO25" s="375"/>
      <c r="IP25" s="375"/>
      <c r="IQ25" s="375"/>
      <c r="IR25" s="375"/>
      <c r="IS25" s="375"/>
      <c r="IT25" s="375"/>
      <c r="IU25" s="306"/>
      <c r="IV25" s="375"/>
      <c r="IW25" s="375"/>
      <c r="IX25" s="375"/>
      <c r="IY25" s="375"/>
      <c r="IZ25" s="375"/>
      <c r="JA25" s="375"/>
      <c r="JB25" s="375"/>
      <c r="JC25" s="306"/>
      <c r="JD25" s="375"/>
      <c r="JE25" s="375"/>
      <c r="JF25" s="375"/>
      <c r="JG25" s="375"/>
      <c r="JH25" s="375"/>
      <c r="JI25" s="375"/>
      <c r="JJ25" s="306"/>
      <c r="JK25" s="375"/>
      <c r="JL25" s="375"/>
      <c r="JM25" s="375"/>
      <c r="JN25" s="375"/>
      <c r="JO25" s="375"/>
      <c r="JP25" s="375"/>
      <c r="JQ25" s="306"/>
      <c r="JR25" s="375"/>
      <c r="JS25" s="375"/>
      <c r="JT25" s="375"/>
      <c r="JU25" s="375"/>
      <c r="JV25" s="375"/>
      <c r="JW25" s="375"/>
      <c r="JX25" s="306"/>
      <c r="JY25" s="375"/>
      <c r="JZ25" s="375"/>
      <c r="KA25" s="375"/>
      <c r="KB25" s="375"/>
      <c r="KC25" s="375"/>
      <c r="KD25" s="375"/>
      <c r="KE25" s="375"/>
      <c r="KF25" s="306"/>
      <c r="KG25" s="375"/>
      <c r="KH25" s="375"/>
      <c r="KI25" s="375"/>
      <c r="KJ25" s="375"/>
      <c r="KK25" s="375"/>
      <c r="KL25" s="375"/>
      <c r="KM25" s="306"/>
      <c r="KN25" s="375"/>
      <c r="KO25" s="375"/>
      <c r="KP25" s="375"/>
      <c r="KQ25" s="375"/>
      <c r="KR25" s="375"/>
      <c r="KS25" s="375"/>
      <c r="KT25" s="306"/>
      <c r="KU25" s="375"/>
      <c r="KV25" s="375"/>
      <c r="KW25" s="375"/>
      <c r="KX25" s="375"/>
      <c r="KY25" s="375"/>
      <c r="KZ25" s="375"/>
      <c r="LA25" s="306"/>
      <c r="LB25" s="375"/>
      <c r="LC25" s="375"/>
      <c r="LD25" s="375"/>
      <c r="LE25" s="375"/>
      <c r="LF25" s="375"/>
      <c r="LG25" s="375"/>
      <c r="LH25" s="375"/>
      <c r="LI25" s="306"/>
      <c r="LJ25" s="375"/>
      <c r="LK25" s="375"/>
      <c r="LL25" s="375"/>
      <c r="LM25" s="375"/>
      <c r="LN25" s="375"/>
      <c r="LO25" s="375"/>
      <c r="LP25" s="306"/>
      <c r="LQ25" s="375"/>
      <c r="LR25" s="375"/>
      <c r="LS25" s="375"/>
      <c r="LT25" s="375"/>
      <c r="LU25" s="375"/>
      <c r="LV25" s="375"/>
      <c r="LW25" s="306"/>
      <c r="LX25" s="375"/>
      <c r="LY25" s="375"/>
      <c r="LZ25" s="375"/>
      <c r="MA25" s="375"/>
      <c r="MB25" s="375"/>
      <c r="MC25" s="375"/>
      <c r="MD25" s="306"/>
      <c r="ME25" s="375"/>
      <c r="MF25" s="375"/>
      <c r="MG25" s="375"/>
      <c r="MH25" s="375"/>
      <c r="MI25" s="375"/>
      <c r="MJ25" s="375"/>
      <c r="MK25" s="306"/>
      <c r="ML25" s="375"/>
      <c r="MM25" s="375"/>
      <c r="MN25" s="375"/>
      <c r="MO25" s="375"/>
      <c r="MP25" s="375"/>
      <c r="MQ25" s="375"/>
      <c r="MR25" s="375"/>
      <c r="MS25" s="306"/>
      <c r="MT25" s="375"/>
      <c r="MU25" s="375"/>
      <c r="MV25" s="375"/>
      <c r="MW25" s="375"/>
      <c r="MX25" s="375"/>
      <c r="MY25" s="375"/>
      <c r="MZ25" s="306"/>
      <c r="NA25" s="375"/>
      <c r="NB25" s="375"/>
      <c r="NC25" s="375"/>
      <c r="ND25" s="375"/>
      <c r="NE25" s="375"/>
      <c r="NF25" s="375"/>
    </row>
    <row r="26" spans="1:370" ht="23.25" customHeight="1">
      <c r="A26" s="315"/>
      <c r="B26" s="383" t="s">
        <v>972</v>
      </c>
      <c r="C26" s="375"/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/>
      <c r="P26" s="375"/>
      <c r="Q26" s="375"/>
      <c r="R26" s="375"/>
      <c r="S26" s="375"/>
      <c r="T26" s="375"/>
      <c r="U26" s="375"/>
      <c r="V26" s="375"/>
      <c r="W26" s="375"/>
      <c r="X26" s="375"/>
      <c r="Y26" s="375"/>
      <c r="Z26" s="375"/>
      <c r="AA26" s="375"/>
      <c r="AB26" s="375"/>
      <c r="AC26" s="375"/>
      <c r="AD26" s="375"/>
      <c r="AE26" s="375"/>
      <c r="AF26" s="375"/>
      <c r="AG26" s="375"/>
      <c r="AH26" s="375"/>
      <c r="AI26" s="375"/>
      <c r="AJ26" s="375"/>
      <c r="AK26" s="375"/>
      <c r="AL26" s="375"/>
      <c r="AM26" s="375"/>
      <c r="AN26" s="375"/>
      <c r="AO26" s="375"/>
      <c r="AP26" s="306"/>
      <c r="AV26" s="375"/>
      <c r="AW26" s="306"/>
      <c r="BD26" s="306"/>
      <c r="BJ26" s="309"/>
      <c r="BM26" s="306"/>
      <c r="BT26" s="306"/>
      <c r="BZ26" s="375"/>
      <c r="CA26" s="306"/>
      <c r="CC26" s="375"/>
      <c r="CF26" s="375"/>
      <c r="CG26" s="375"/>
      <c r="CH26" s="306"/>
      <c r="CI26" s="375"/>
      <c r="CJ26" s="375"/>
      <c r="CK26" s="375"/>
      <c r="CL26" s="375"/>
      <c r="CM26" s="375"/>
      <c r="CN26" s="375"/>
      <c r="CO26" s="306"/>
      <c r="CP26" s="375"/>
      <c r="CQ26" s="309"/>
      <c r="CR26" s="328"/>
      <c r="CS26" s="371"/>
      <c r="CT26" s="371"/>
      <c r="CU26" s="371"/>
      <c r="CV26" s="371"/>
      <c r="CW26" s="371"/>
      <c r="CX26" s="306"/>
      <c r="CY26" s="371"/>
      <c r="CZ26" s="375"/>
      <c r="DA26" s="375"/>
      <c r="DB26" s="375"/>
      <c r="DC26" s="375"/>
      <c r="DD26" s="375"/>
      <c r="DE26" s="306"/>
      <c r="DF26" s="375"/>
      <c r="DG26" s="375"/>
      <c r="DJ26" s="371"/>
      <c r="DL26" s="306"/>
      <c r="DR26" s="375"/>
      <c r="DS26" s="306"/>
      <c r="DT26" s="375"/>
      <c r="DU26" s="375"/>
      <c r="DV26" s="375"/>
      <c r="DW26" s="375"/>
      <c r="DX26" s="375"/>
      <c r="DY26" s="375"/>
      <c r="DZ26" s="375"/>
      <c r="EA26" s="375"/>
      <c r="EB26" s="306"/>
      <c r="EF26" s="375"/>
      <c r="EG26" s="375"/>
      <c r="EH26" s="375"/>
      <c r="EI26" s="306"/>
      <c r="EJ26" s="306"/>
      <c r="EK26" s="306"/>
      <c r="EL26" s="375"/>
      <c r="EM26" s="375"/>
      <c r="EN26" s="375"/>
      <c r="EO26" s="375"/>
      <c r="EP26" s="306"/>
      <c r="EV26" s="375"/>
      <c r="EW26" s="306"/>
      <c r="EX26" s="375"/>
      <c r="EY26" s="375"/>
      <c r="EZ26" s="375"/>
      <c r="FA26" s="306"/>
      <c r="FB26" s="306"/>
      <c r="FC26" s="375"/>
      <c r="FD26" s="375"/>
      <c r="FE26" s="375"/>
      <c r="FF26" s="306"/>
      <c r="FG26" s="375"/>
      <c r="FH26" s="375"/>
      <c r="FI26" s="375"/>
      <c r="FJ26" s="375"/>
      <c r="FK26" s="375"/>
      <c r="FL26" s="375"/>
      <c r="FM26" s="306"/>
      <c r="FN26" s="375"/>
      <c r="FO26" s="375"/>
      <c r="FP26" s="375"/>
      <c r="FQ26" s="375"/>
      <c r="FR26" s="375"/>
      <c r="FS26" s="375"/>
      <c r="FT26" s="306"/>
      <c r="FU26" s="375"/>
      <c r="FV26" s="375"/>
      <c r="FW26" s="375"/>
      <c r="FX26" s="375"/>
      <c r="FY26" s="375"/>
      <c r="FZ26" s="375"/>
      <c r="GA26" s="306"/>
      <c r="GB26" s="375"/>
      <c r="GC26" s="375"/>
      <c r="GD26" s="375"/>
      <c r="GE26" s="375"/>
      <c r="GF26" s="375"/>
      <c r="GG26" s="375"/>
      <c r="GH26" s="306"/>
      <c r="GI26" s="375"/>
      <c r="GJ26" s="375"/>
      <c r="GK26" s="375"/>
      <c r="GL26" s="375"/>
      <c r="GM26" s="375"/>
      <c r="GN26" s="375"/>
      <c r="GO26" s="375"/>
      <c r="GP26" s="306"/>
      <c r="GQ26" s="375"/>
      <c r="GR26" s="375"/>
      <c r="GS26" s="375"/>
      <c r="GT26" s="375"/>
      <c r="GU26" s="375"/>
      <c r="GV26" s="375"/>
      <c r="GW26" s="306"/>
      <c r="GX26" s="375"/>
      <c r="GY26" s="375"/>
      <c r="GZ26" s="375"/>
      <c r="HA26" s="375"/>
      <c r="HB26" s="375"/>
      <c r="HC26" s="375"/>
      <c r="HD26" s="306"/>
      <c r="HE26" s="375"/>
      <c r="HF26" s="375"/>
      <c r="HG26" s="375"/>
      <c r="HH26" s="375"/>
      <c r="HI26" s="375"/>
      <c r="HJ26" s="375"/>
      <c r="HK26" s="306"/>
      <c r="HL26" s="375"/>
      <c r="HM26" s="375"/>
      <c r="HN26" s="375"/>
      <c r="HO26" s="375"/>
      <c r="HP26" s="375"/>
      <c r="HQ26" s="375"/>
      <c r="HR26" s="375"/>
      <c r="HS26" s="306"/>
      <c r="HT26" s="375"/>
      <c r="HU26" s="375"/>
      <c r="HV26" s="375"/>
      <c r="HW26" s="375"/>
      <c r="HX26" s="375"/>
      <c r="HY26" s="375"/>
      <c r="HZ26" s="306"/>
      <c r="IA26" s="375"/>
      <c r="IB26" s="375"/>
      <c r="IC26" s="375"/>
      <c r="ID26" s="375"/>
      <c r="IE26" s="375"/>
      <c r="IF26" s="375"/>
      <c r="IG26" s="306"/>
      <c r="IH26" s="375"/>
      <c r="II26" s="375"/>
      <c r="IJ26" s="375"/>
      <c r="IK26" s="375"/>
      <c r="IL26" s="375"/>
      <c r="IM26" s="375"/>
      <c r="IN26" s="306"/>
      <c r="IO26" s="375"/>
      <c r="IP26" s="375"/>
      <c r="IQ26" s="375"/>
      <c r="IR26" s="375"/>
      <c r="IS26" s="375"/>
      <c r="IT26" s="375"/>
      <c r="IU26" s="306"/>
      <c r="IV26" s="375"/>
      <c r="IW26" s="375"/>
      <c r="IX26" s="375"/>
      <c r="IY26" s="375"/>
      <c r="IZ26" s="375"/>
      <c r="JA26" s="375"/>
      <c r="JB26" s="375"/>
      <c r="JC26" s="306"/>
      <c r="JD26" s="375"/>
      <c r="JE26" s="375"/>
      <c r="JF26" s="375"/>
      <c r="JG26" s="375"/>
      <c r="JH26" s="375"/>
      <c r="JI26" s="375"/>
      <c r="JJ26" s="306"/>
      <c r="JK26" s="375"/>
      <c r="JL26" s="375"/>
      <c r="JM26" s="375"/>
      <c r="JN26" s="375"/>
      <c r="JO26" s="375"/>
      <c r="JP26" s="375"/>
      <c r="JQ26" s="306"/>
      <c r="JR26" s="375"/>
      <c r="JS26" s="375"/>
      <c r="JT26" s="375"/>
      <c r="JU26" s="375"/>
      <c r="JV26" s="375"/>
      <c r="JW26" s="375"/>
      <c r="JX26" s="306"/>
      <c r="JY26" s="375"/>
      <c r="JZ26" s="375"/>
      <c r="KA26" s="375"/>
      <c r="KB26" s="375"/>
      <c r="KC26" s="375"/>
      <c r="KD26" s="375"/>
      <c r="KE26" s="375"/>
      <c r="KF26" s="306"/>
      <c r="KG26" s="375"/>
      <c r="KH26" s="375"/>
      <c r="KI26" s="375"/>
      <c r="KJ26" s="375"/>
      <c r="KK26" s="375"/>
      <c r="KL26" s="375"/>
      <c r="KM26" s="306"/>
      <c r="KN26" s="375"/>
      <c r="KO26" s="375"/>
      <c r="KP26" s="375"/>
      <c r="KQ26" s="375"/>
      <c r="KR26" s="375"/>
      <c r="KS26" s="375"/>
      <c r="KT26" s="306"/>
      <c r="KU26" s="375"/>
      <c r="KV26" s="375"/>
      <c r="KW26" s="375"/>
      <c r="KX26" s="375"/>
      <c r="KY26" s="375"/>
      <c r="KZ26" s="375"/>
      <c r="LA26" s="306"/>
      <c r="LB26" s="375"/>
      <c r="LC26" s="375"/>
      <c r="LD26" s="375"/>
      <c r="LE26" s="375"/>
      <c r="LF26" s="375"/>
      <c r="LG26" s="375"/>
      <c r="LH26" s="375"/>
      <c r="LI26" s="306"/>
      <c r="LJ26" s="375"/>
      <c r="LK26" s="375"/>
      <c r="LL26" s="375"/>
      <c r="LM26" s="375"/>
      <c r="LN26" s="375"/>
      <c r="LO26" s="375"/>
      <c r="LP26" s="306"/>
      <c r="LQ26" s="375"/>
      <c r="LR26" s="375"/>
      <c r="LS26" s="375"/>
      <c r="LT26" s="375"/>
      <c r="LU26" s="375"/>
      <c r="LV26" s="375"/>
      <c r="LW26" s="306"/>
      <c r="LX26" s="375"/>
      <c r="LY26" s="375"/>
      <c r="LZ26" s="375"/>
      <c r="MA26" s="375"/>
      <c r="MB26" s="375"/>
      <c r="MC26" s="375"/>
      <c r="MD26" s="306"/>
      <c r="ME26" s="375"/>
      <c r="MF26" s="375"/>
      <c r="MG26" s="375"/>
      <c r="MH26" s="375"/>
      <c r="MI26" s="375"/>
      <c r="MJ26" s="375"/>
      <c r="MK26" s="306"/>
      <c r="ML26" s="375"/>
      <c r="MM26" s="375"/>
      <c r="MN26" s="375"/>
      <c r="MO26" s="375"/>
      <c r="MP26" s="375"/>
      <c r="MQ26" s="375"/>
      <c r="MR26" s="375"/>
      <c r="MS26" s="306"/>
      <c r="MT26" s="375"/>
      <c r="MU26" s="375"/>
      <c r="MV26" s="375"/>
      <c r="MW26" s="375"/>
      <c r="MX26" s="375"/>
      <c r="MY26" s="375"/>
      <c r="MZ26" s="306"/>
      <c r="NA26" s="375"/>
      <c r="NB26" s="375"/>
      <c r="NC26" s="375"/>
      <c r="ND26" s="375"/>
      <c r="NE26" s="375"/>
      <c r="NF26" s="375"/>
    </row>
    <row r="27" spans="1:370" ht="24.75" customHeight="1">
      <c r="A27" s="365"/>
      <c r="B27" s="383" t="s">
        <v>973</v>
      </c>
      <c r="C27" s="375"/>
      <c r="D27" s="375"/>
      <c r="E27" s="375"/>
      <c r="F27" s="375"/>
      <c r="G27" s="375"/>
      <c r="H27" s="375"/>
      <c r="I27" s="375"/>
      <c r="J27" s="375"/>
      <c r="K27" s="375"/>
      <c r="L27" s="375"/>
      <c r="M27" s="375"/>
      <c r="N27" s="375"/>
      <c r="O27" s="375"/>
      <c r="P27" s="375"/>
      <c r="Q27" s="375"/>
      <c r="R27" s="375"/>
      <c r="S27" s="375"/>
      <c r="T27" s="375"/>
      <c r="U27" s="375"/>
      <c r="V27" s="375"/>
      <c r="W27" s="375"/>
      <c r="X27" s="375"/>
      <c r="Y27" s="375"/>
      <c r="Z27" s="375"/>
      <c r="AA27" s="375"/>
      <c r="AB27" s="375"/>
      <c r="AC27" s="375"/>
      <c r="AD27" s="375"/>
      <c r="AE27" s="375"/>
      <c r="AF27" s="375"/>
      <c r="AG27" s="375"/>
      <c r="AH27" s="375"/>
      <c r="AI27" s="375"/>
      <c r="AJ27" s="375"/>
      <c r="AK27" s="375"/>
      <c r="AL27" s="375"/>
      <c r="AM27" s="375"/>
      <c r="AN27" s="375"/>
      <c r="AO27" s="375"/>
      <c r="AP27" s="306"/>
      <c r="AW27" s="306"/>
      <c r="BC27" s="375"/>
      <c r="BD27" s="306"/>
      <c r="BJ27" s="309"/>
      <c r="BK27" s="375"/>
      <c r="BL27" s="375"/>
      <c r="BM27" s="306"/>
      <c r="BS27" s="375"/>
      <c r="BT27" s="306"/>
      <c r="BZ27" s="375"/>
      <c r="CA27" s="306"/>
      <c r="CG27" s="375"/>
      <c r="CH27" s="306"/>
      <c r="CI27" s="375"/>
      <c r="CJ27" s="375"/>
      <c r="CK27" s="375"/>
      <c r="CL27" s="375"/>
      <c r="CM27" s="375"/>
      <c r="CN27" s="375"/>
      <c r="CO27" s="306"/>
      <c r="CP27" s="375"/>
      <c r="CQ27" s="309"/>
      <c r="CR27" s="328"/>
      <c r="CS27" s="371"/>
      <c r="CT27" s="371"/>
      <c r="CU27" s="371"/>
      <c r="CV27" s="371"/>
      <c r="CW27" s="371"/>
      <c r="CX27" s="306"/>
      <c r="CY27" s="371"/>
      <c r="CZ27" s="375"/>
      <c r="DA27" s="375"/>
      <c r="DB27" s="375"/>
      <c r="DC27" s="375"/>
      <c r="DD27" s="375"/>
      <c r="DE27" s="306"/>
      <c r="DG27" s="375"/>
      <c r="DH27" s="375"/>
      <c r="DI27" s="375"/>
      <c r="DJ27" s="371"/>
      <c r="DK27" s="375"/>
      <c r="DL27" s="306"/>
      <c r="DM27" s="375"/>
      <c r="DN27" s="375"/>
      <c r="DO27" s="375"/>
      <c r="DP27" s="375"/>
      <c r="DQ27" s="375"/>
      <c r="DR27" s="375"/>
      <c r="DS27" s="306"/>
      <c r="DT27" s="375"/>
      <c r="DU27" s="375"/>
      <c r="DV27" s="375"/>
      <c r="DW27" s="375"/>
      <c r="DX27" s="375"/>
      <c r="DY27" s="375"/>
      <c r="DZ27" s="375"/>
      <c r="EA27" s="375"/>
      <c r="EB27" s="306"/>
      <c r="EC27" s="375"/>
      <c r="ED27" s="375"/>
      <c r="EE27" s="375"/>
      <c r="EF27" s="375"/>
      <c r="EG27" s="375"/>
      <c r="EH27" s="375"/>
      <c r="EI27" s="306"/>
      <c r="EJ27" s="306"/>
      <c r="EK27" s="306"/>
      <c r="EL27" s="375"/>
      <c r="EM27" s="375"/>
      <c r="EN27" s="375"/>
      <c r="EO27" s="375"/>
      <c r="EP27" s="306"/>
      <c r="EV27" s="375"/>
      <c r="EW27" s="306"/>
      <c r="EX27" s="375"/>
      <c r="EY27" s="375"/>
      <c r="EZ27" s="375"/>
      <c r="FA27" s="306"/>
      <c r="FB27" s="306"/>
      <c r="FC27" s="375"/>
      <c r="FD27" s="375"/>
      <c r="FE27" s="375"/>
      <c r="FF27" s="306"/>
      <c r="FG27" s="375"/>
      <c r="FH27" s="375"/>
      <c r="FI27" s="375"/>
      <c r="FJ27" s="375"/>
      <c r="FK27" s="375"/>
      <c r="FL27" s="375"/>
      <c r="FM27" s="306"/>
      <c r="FN27" s="375"/>
      <c r="FO27" s="375"/>
      <c r="FP27" s="375"/>
      <c r="FQ27" s="375"/>
      <c r="FR27" s="375"/>
      <c r="FS27" s="375"/>
      <c r="FT27" s="306"/>
      <c r="FU27" s="375"/>
      <c r="FV27" s="375"/>
      <c r="FW27" s="375"/>
      <c r="FX27" s="375"/>
      <c r="FY27" s="375"/>
      <c r="FZ27" s="375"/>
      <c r="GA27" s="306"/>
      <c r="GB27" s="375"/>
      <c r="GC27" s="375"/>
      <c r="GD27" s="375"/>
      <c r="GE27" s="375"/>
      <c r="GF27" s="375"/>
      <c r="GG27" s="375"/>
      <c r="GH27" s="306"/>
      <c r="GI27" s="375"/>
      <c r="GJ27" s="375"/>
      <c r="GK27" s="375"/>
      <c r="GL27" s="375"/>
      <c r="GM27" s="375"/>
      <c r="GN27" s="375"/>
      <c r="GO27" s="375"/>
      <c r="GP27" s="306"/>
      <c r="GQ27" s="375"/>
      <c r="GR27" s="375"/>
      <c r="GS27" s="375"/>
      <c r="GT27" s="375"/>
      <c r="GU27" s="375"/>
      <c r="GV27" s="375"/>
      <c r="GW27" s="306"/>
      <c r="GX27" s="375"/>
      <c r="GY27" s="375"/>
      <c r="GZ27" s="375"/>
      <c r="HA27" s="375"/>
      <c r="HB27" s="375"/>
      <c r="HC27" s="375"/>
      <c r="HD27" s="306"/>
      <c r="HE27" s="375"/>
      <c r="HF27" s="375"/>
      <c r="HG27" s="375"/>
      <c r="HH27" s="375"/>
      <c r="HI27" s="375"/>
      <c r="HJ27" s="375"/>
      <c r="HK27" s="306"/>
      <c r="HL27" s="375"/>
      <c r="HM27" s="375"/>
      <c r="HN27" s="375"/>
      <c r="HO27" s="375"/>
      <c r="HP27" s="375"/>
      <c r="HQ27" s="375"/>
      <c r="HR27" s="375"/>
      <c r="HS27" s="306"/>
      <c r="HT27" s="375"/>
      <c r="HU27" s="375"/>
      <c r="HV27" s="375"/>
      <c r="HW27" s="375"/>
      <c r="HX27" s="375"/>
      <c r="HY27" s="375"/>
      <c r="HZ27" s="306"/>
      <c r="IA27" s="375"/>
      <c r="IB27" s="375"/>
      <c r="IC27" s="375"/>
      <c r="ID27" s="375"/>
      <c r="IE27" s="375"/>
      <c r="IF27" s="375"/>
      <c r="IG27" s="306"/>
      <c r="IH27" s="375"/>
      <c r="II27" s="375"/>
      <c r="IJ27" s="375"/>
      <c r="IK27" s="375"/>
      <c r="IL27" s="375"/>
      <c r="IM27" s="375"/>
      <c r="IN27" s="306"/>
      <c r="IO27" s="375"/>
      <c r="IP27" s="375"/>
      <c r="IQ27" s="375"/>
      <c r="IR27" s="375"/>
      <c r="IS27" s="375"/>
      <c r="IT27" s="375"/>
      <c r="IU27" s="306"/>
      <c r="IV27" s="375"/>
      <c r="IW27" s="375"/>
      <c r="IX27" s="375"/>
      <c r="IY27" s="375"/>
      <c r="IZ27" s="375"/>
      <c r="JA27" s="375"/>
      <c r="JB27" s="375"/>
      <c r="JC27" s="306"/>
      <c r="JD27" s="375"/>
      <c r="JE27" s="375"/>
      <c r="JF27" s="375"/>
      <c r="JG27" s="375"/>
      <c r="JH27" s="375"/>
      <c r="JI27" s="375"/>
      <c r="JJ27" s="306"/>
      <c r="JK27" s="375"/>
      <c r="JL27" s="375"/>
      <c r="JM27" s="375"/>
      <c r="JN27" s="375"/>
      <c r="JO27" s="375"/>
      <c r="JP27" s="375"/>
      <c r="JQ27" s="306"/>
      <c r="JR27" s="375"/>
      <c r="JS27" s="375"/>
      <c r="JT27" s="375"/>
      <c r="JU27" s="375"/>
      <c r="JV27" s="375"/>
      <c r="JW27" s="375"/>
      <c r="JX27" s="306"/>
      <c r="JY27" s="375"/>
      <c r="JZ27" s="375"/>
      <c r="KA27" s="375"/>
      <c r="KB27" s="375"/>
      <c r="KC27" s="375"/>
      <c r="KD27" s="375"/>
      <c r="KE27" s="375"/>
      <c r="KF27" s="306"/>
      <c r="KG27" s="375"/>
      <c r="KH27" s="375"/>
      <c r="KI27" s="375"/>
      <c r="KJ27" s="375"/>
      <c r="KK27" s="375"/>
      <c r="KL27" s="375"/>
      <c r="KM27" s="306"/>
      <c r="KN27" s="375"/>
      <c r="KO27" s="375"/>
      <c r="KP27" s="375"/>
      <c r="KQ27" s="375"/>
      <c r="KR27" s="375"/>
      <c r="KS27" s="375"/>
      <c r="KT27" s="306"/>
      <c r="KU27" s="375"/>
      <c r="KV27" s="375"/>
      <c r="KW27" s="375"/>
      <c r="KX27" s="375"/>
      <c r="KY27" s="375"/>
      <c r="KZ27" s="375"/>
      <c r="LA27" s="306"/>
      <c r="LB27" s="375"/>
      <c r="LC27" s="375"/>
      <c r="LD27" s="375"/>
      <c r="LE27" s="375"/>
      <c r="LF27" s="375"/>
      <c r="LG27" s="375"/>
      <c r="LH27" s="375"/>
      <c r="LI27" s="306"/>
      <c r="LJ27" s="375"/>
      <c r="LK27" s="375"/>
      <c r="LL27" s="375"/>
      <c r="LM27" s="375"/>
      <c r="LN27" s="375"/>
      <c r="LO27" s="375"/>
      <c r="LP27" s="306"/>
      <c r="LQ27" s="375"/>
      <c r="LR27" s="375"/>
      <c r="LS27" s="375"/>
      <c r="LT27" s="375"/>
      <c r="LU27" s="375"/>
      <c r="LV27" s="375"/>
      <c r="LW27" s="306"/>
      <c r="LX27" s="375"/>
      <c r="LY27" s="375"/>
      <c r="LZ27" s="375"/>
      <c r="MA27" s="375"/>
      <c r="MB27" s="375"/>
      <c r="MC27" s="375"/>
      <c r="MD27" s="306"/>
      <c r="ME27" s="375"/>
      <c r="MF27" s="375"/>
      <c r="MG27" s="375"/>
      <c r="MH27" s="375"/>
      <c r="MI27" s="375"/>
      <c r="MJ27" s="375"/>
      <c r="MK27" s="306"/>
      <c r="ML27" s="375"/>
      <c r="MM27" s="375"/>
      <c r="MN27" s="375"/>
      <c r="MO27" s="375"/>
      <c r="MP27" s="375"/>
      <c r="MQ27" s="375"/>
      <c r="MR27" s="375"/>
      <c r="MS27" s="306"/>
      <c r="MT27" s="375"/>
      <c r="MU27" s="375"/>
      <c r="MV27" s="375"/>
      <c r="MW27" s="375"/>
      <c r="MX27" s="375"/>
      <c r="MY27" s="375"/>
      <c r="MZ27" s="306"/>
      <c r="NA27" s="375"/>
      <c r="NB27" s="375"/>
      <c r="NC27" s="375"/>
      <c r="ND27" s="375"/>
      <c r="NE27" s="375"/>
      <c r="NF27" s="375"/>
    </row>
    <row r="28" spans="1:370" ht="24.75" customHeight="1">
      <c r="A28" s="385"/>
      <c r="B28" s="386" t="s">
        <v>974</v>
      </c>
      <c r="C28" s="375"/>
      <c r="D28" s="375"/>
      <c r="E28" s="375"/>
      <c r="F28" s="375"/>
      <c r="G28" s="375"/>
      <c r="H28" s="375"/>
      <c r="I28" s="375"/>
      <c r="J28" s="375"/>
      <c r="K28" s="375"/>
      <c r="L28" s="375"/>
      <c r="M28" s="375"/>
      <c r="N28" s="375"/>
      <c r="O28" s="375"/>
      <c r="P28" s="375"/>
      <c r="Q28" s="375"/>
      <c r="R28" s="375"/>
      <c r="S28" s="375"/>
      <c r="T28" s="375"/>
      <c r="U28" s="375"/>
      <c r="V28" s="375"/>
      <c r="W28" s="375"/>
      <c r="X28" s="375"/>
      <c r="Y28" s="375"/>
      <c r="Z28" s="375"/>
      <c r="AA28" s="375"/>
      <c r="AB28" s="375"/>
      <c r="AC28" s="375"/>
      <c r="AD28" s="375"/>
      <c r="AE28" s="375"/>
      <c r="AF28" s="375"/>
      <c r="AG28" s="375"/>
      <c r="AH28" s="375"/>
      <c r="AI28" s="375"/>
      <c r="AJ28" s="375"/>
      <c r="AK28" s="375"/>
      <c r="AL28" s="375"/>
      <c r="AM28" s="375"/>
      <c r="AN28" s="375"/>
      <c r="AO28" s="375"/>
      <c r="AP28" s="306"/>
      <c r="AW28" s="306"/>
      <c r="BC28" s="375"/>
      <c r="BD28" s="306"/>
      <c r="BJ28" s="309"/>
      <c r="BM28" s="306"/>
      <c r="BN28" s="375"/>
      <c r="BT28" s="306"/>
      <c r="CA28" s="306"/>
      <c r="CG28" s="375"/>
      <c r="CH28" s="306"/>
      <c r="CI28" s="375"/>
      <c r="CJ28" s="375"/>
      <c r="CK28" s="375"/>
      <c r="CL28" s="375"/>
      <c r="CM28" s="375"/>
      <c r="CN28" s="375"/>
      <c r="CO28" s="306"/>
      <c r="CP28" s="375"/>
      <c r="CQ28" s="309"/>
      <c r="CR28" s="328"/>
      <c r="CS28" s="371"/>
      <c r="CT28" s="371"/>
      <c r="CU28" s="371"/>
      <c r="CV28" s="371"/>
      <c r="CW28" s="371"/>
      <c r="CX28" s="306"/>
      <c r="CY28" s="371"/>
      <c r="CZ28" s="375"/>
      <c r="DA28" s="375"/>
      <c r="DB28" s="375"/>
      <c r="DC28" s="375"/>
      <c r="DD28" s="375"/>
      <c r="DE28" s="306"/>
      <c r="DF28" s="375"/>
      <c r="DG28" s="375"/>
      <c r="DH28" s="375"/>
      <c r="DI28" s="375"/>
      <c r="DJ28" s="371"/>
      <c r="DK28" s="375"/>
      <c r="DL28" s="306"/>
      <c r="DM28" s="375"/>
      <c r="DN28" s="375"/>
      <c r="DO28" s="375"/>
      <c r="DP28" s="375"/>
      <c r="DQ28" s="375"/>
      <c r="DR28" s="375"/>
      <c r="DS28" s="306"/>
      <c r="DT28" s="375"/>
      <c r="DU28" s="375"/>
      <c r="DV28" s="375"/>
      <c r="DW28" s="375"/>
      <c r="DX28" s="375"/>
      <c r="DY28" s="375"/>
      <c r="DZ28" s="375"/>
      <c r="EA28" s="375"/>
      <c r="EB28" s="306"/>
      <c r="EC28" s="375"/>
      <c r="ED28" s="375"/>
      <c r="EE28" s="375"/>
      <c r="EF28" s="375"/>
      <c r="EG28" s="375"/>
      <c r="EH28" s="375"/>
      <c r="EI28" s="306"/>
      <c r="EJ28" s="306"/>
      <c r="EK28" s="306"/>
      <c r="EL28" s="375"/>
      <c r="EM28" s="375"/>
      <c r="EN28" s="375"/>
      <c r="EO28" s="375"/>
      <c r="EP28" s="306"/>
      <c r="EV28" s="375"/>
      <c r="EW28" s="306"/>
      <c r="EX28" s="375"/>
      <c r="EY28" s="375"/>
      <c r="EZ28" s="375"/>
      <c r="FA28" s="306"/>
      <c r="FB28" s="306"/>
      <c r="FC28" s="375"/>
      <c r="FD28" s="375"/>
      <c r="FE28" s="375"/>
      <c r="FF28" s="306"/>
      <c r="FG28" s="375"/>
      <c r="FH28" s="375"/>
      <c r="FI28" s="375"/>
      <c r="FJ28" s="375"/>
      <c r="FK28" s="375"/>
      <c r="FL28" s="375"/>
      <c r="FM28" s="306"/>
      <c r="FN28" s="375"/>
      <c r="FO28" s="375"/>
      <c r="FP28" s="375"/>
      <c r="FQ28" s="375"/>
      <c r="FR28" s="375"/>
      <c r="FS28" s="375"/>
      <c r="FT28" s="306"/>
      <c r="FU28" s="375"/>
      <c r="FV28" s="375"/>
      <c r="FW28" s="375"/>
      <c r="FX28" s="375"/>
      <c r="FY28" s="375"/>
      <c r="FZ28" s="375"/>
      <c r="GA28" s="306"/>
      <c r="GB28" s="375"/>
      <c r="GC28" s="375"/>
      <c r="GD28" s="375"/>
      <c r="GE28" s="375"/>
      <c r="GF28" s="375"/>
      <c r="GG28" s="375"/>
      <c r="GH28" s="306"/>
      <c r="GI28" s="375"/>
      <c r="GJ28" s="375"/>
      <c r="GK28" s="375"/>
      <c r="GL28" s="375"/>
      <c r="GM28" s="375"/>
      <c r="GN28" s="375"/>
      <c r="GO28" s="375"/>
      <c r="GP28" s="306"/>
      <c r="GQ28" s="375"/>
      <c r="GR28" s="375"/>
      <c r="GS28" s="375"/>
      <c r="GT28" s="375"/>
      <c r="GU28" s="375"/>
      <c r="GV28" s="375"/>
      <c r="GW28" s="306"/>
      <c r="GX28" s="375"/>
      <c r="GY28" s="375"/>
      <c r="GZ28" s="375"/>
      <c r="HA28" s="375"/>
      <c r="HB28" s="375"/>
      <c r="HC28" s="375"/>
      <c r="HD28" s="306"/>
      <c r="HE28" s="375"/>
      <c r="HF28" s="375"/>
      <c r="HG28" s="375"/>
      <c r="HH28" s="375"/>
      <c r="HI28" s="375"/>
      <c r="HJ28" s="375"/>
      <c r="HK28" s="306"/>
      <c r="HL28" s="375"/>
      <c r="HM28" s="375"/>
      <c r="HN28" s="375"/>
      <c r="HO28" s="375"/>
      <c r="HP28" s="375"/>
      <c r="HQ28" s="375"/>
      <c r="HR28" s="375"/>
      <c r="HS28" s="306"/>
      <c r="HT28" s="375"/>
      <c r="HU28" s="375"/>
      <c r="HV28" s="375"/>
      <c r="HW28" s="375"/>
      <c r="HX28" s="375"/>
      <c r="HY28" s="375"/>
      <c r="HZ28" s="306"/>
      <c r="IA28" s="375"/>
      <c r="IB28" s="375"/>
      <c r="IC28" s="375"/>
      <c r="ID28" s="375"/>
      <c r="IE28" s="375"/>
      <c r="IF28" s="375"/>
      <c r="IG28" s="306"/>
      <c r="IH28" s="375"/>
      <c r="II28" s="375"/>
      <c r="IJ28" s="375"/>
      <c r="IK28" s="375"/>
      <c r="IL28" s="375"/>
      <c r="IM28" s="375"/>
      <c r="IN28" s="306"/>
      <c r="IO28" s="375"/>
      <c r="IP28" s="375"/>
      <c r="IQ28" s="375"/>
      <c r="IR28" s="375"/>
      <c r="IS28" s="375"/>
      <c r="IT28" s="375"/>
      <c r="IU28" s="306"/>
      <c r="IV28" s="375"/>
      <c r="IW28" s="375"/>
      <c r="IX28" s="375"/>
      <c r="IY28" s="375"/>
      <c r="IZ28" s="375"/>
      <c r="JA28" s="375"/>
      <c r="JB28" s="375"/>
      <c r="JC28" s="306"/>
      <c r="JD28" s="375"/>
      <c r="JE28" s="375"/>
      <c r="JF28" s="375"/>
      <c r="JG28" s="375"/>
      <c r="JH28" s="375"/>
      <c r="JI28" s="375"/>
      <c r="JJ28" s="306"/>
      <c r="JK28" s="375"/>
      <c r="JL28" s="375"/>
      <c r="JM28" s="375"/>
      <c r="JN28" s="375"/>
      <c r="JO28" s="375"/>
      <c r="JP28" s="375"/>
      <c r="JQ28" s="306"/>
      <c r="JR28" s="375"/>
      <c r="JS28" s="375"/>
      <c r="JT28" s="375"/>
      <c r="JU28" s="375"/>
      <c r="JV28" s="375"/>
      <c r="JW28" s="375"/>
      <c r="JX28" s="306"/>
      <c r="JY28" s="375"/>
      <c r="JZ28" s="375"/>
      <c r="KA28" s="375"/>
      <c r="KB28" s="375"/>
      <c r="KC28" s="375"/>
      <c r="KD28" s="375"/>
      <c r="KE28" s="375"/>
      <c r="KF28" s="306"/>
      <c r="KG28" s="375"/>
      <c r="KH28" s="375"/>
      <c r="KI28" s="375"/>
      <c r="KJ28" s="375"/>
      <c r="KK28" s="375"/>
      <c r="KL28" s="375"/>
      <c r="KM28" s="306"/>
      <c r="KN28" s="375"/>
      <c r="KO28" s="375"/>
      <c r="KP28" s="375"/>
      <c r="KQ28" s="375"/>
      <c r="KR28" s="375"/>
      <c r="KS28" s="375"/>
      <c r="KT28" s="306"/>
      <c r="KU28" s="375"/>
      <c r="KV28" s="375"/>
      <c r="KW28" s="375"/>
      <c r="KX28" s="375"/>
      <c r="KY28" s="375"/>
      <c r="KZ28" s="375"/>
      <c r="LA28" s="306"/>
      <c r="LB28" s="375"/>
      <c r="LC28" s="375"/>
      <c r="LD28" s="375"/>
      <c r="LE28" s="375"/>
      <c r="LF28" s="375"/>
      <c r="LG28" s="375"/>
      <c r="LH28" s="375"/>
      <c r="LI28" s="306"/>
      <c r="LJ28" s="375"/>
      <c r="LK28" s="375"/>
      <c r="LL28" s="375"/>
      <c r="LM28" s="375"/>
      <c r="LN28" s="375"/>
      <c r="LO28" s="375"/>
      <c r="LP28" s="306"/>
      <c r="LQ28" s="375"/>
      <c r="LR28" s="375"/>
      <c r="LS28" s="375"/>
      <c r="LT28" s="375"/>
      <c r="LU28" s="375"/>
      <c r="LV28" s="375"/>
      <c r="LW28" s="306"/>
      <c r="LX28" s="375"/>
      <c r="LY28" s="375"/>
      <c r="LZ28" s="375"/>
      <c r="MA28" s="375"/>
      <c r="MB28" s="375"/>
      <c r="MC28" s="375"/>
      <c r="MD28" s="306"/>
      <c r="ME28" s="375"/>
      <c r="MF28" s="375"/>
      <c r="MG28" s="375"/>
      <c r="MH28" s="375"/>
      <c r="MI28" s="375"/>
      <c r="MJ28" s="375"/>
      <c r="MK28" s="306"/>
      <c r="ML28" s="375"/>
      <c r="MM28" s="375"/>
      <c r="MN28" s="375"/>
      <c r="MO28" s="375"/>
      <c r="MP28" s="375"/>
      <c r="MQ28" s="375"/>
      <c r="MR28" s="375"/>
      <c r="MS28" s="306"/>
      <c r="MT28" s="375"/>
      <c r="MU28" s="375"/>
      <c r="MV28" s="375"/>
      <c r="MW28" s="375"/>
      <c r="MX28" s="375"/>
      <c r="MY28" s="375"/>
      <c r="MZ28" s="306"/>
      <c r="NA28" s="375"/>
      <c r="NB28" s="375"/>
      <c r="NC28" s="375"/>
      <c r="ND28" s="375"/>
      <c r="NE28" s="375"/>
      <c r="NF28" s="375"/>
    </row>
    <row r="29" spans="1:370" ht="24.75" customHeight="1">
      <c r="A29" s="375"/>
      <c r="B29" s="375"/>
      <c r="C29" s="375"/>
      <c r="D29" s="375"/>
      <c r="E29" s="375"/>
      <c r="F29" s="375"/>
      <c r="G29" s="375"/>
      <c r="H29" s="375"/>
      <c r="I29" s="375"/>
      <c r="J29" s="375"/>
      <c r="K29" s="375"/>
      <c r="L29" s="375"/>
      <c r="M29" s="375"/>
      <c r="N29" s="375"/>
      <c r="O29" s="375"/>
      <c r="P29" s="375"/>
      <c r="Q29" s="375"/>
      <c r="R29" s="375"/>
      <c r="S29" s="375"/>
      <c r="T29" s="375"/>
      <c r="U29" s="375"/>
      <c r="V29" s="375"/>
      <c r="W29" s="375"/>
      <c r="X29" s="375"/>
      <c r="Y29" s="375"/>
      <c r="Z29" s="375"/>
      <c r="AA29" s="375"/>
      <c r="AB29" s="375"/>
      <c r="AC29" s="375"/>
      <c r="AD29" s="375"/>
      <c r="AE29" s="375"/>
      <c r="AF29" s="375"/>
      <c r="AG29" s="375"/>
      <c r="AH29" s="375"/>
      <c r="AI29" s="375"/>
      <c r="AJ29" s="375"/>
      <c r="AK29" s="375"/>
      <c r="AL29" s="375"/>
      <c r="AM29" s="375"/>
      <c r="AN29" s="375"/>
      <c r="AO29" s="375"/>
      <c r="AP29" s="306"/>
      <c r="AW29" s="306"/>
      <c r="BD29" s="306"/>
      <c r="BJ29" s="309"/>
      <c r="BM29" s="306"/>
      <c r="BT29" s="306"/>
      <c r="CA29" s="306"/>
      <c r="CG29" s="375"/>
      <c r="CH29" s="306"/>
      <c r="CI29" s="375"/>
      <c r="CJ29" s="375"/>
      <c r="CK29" s="375"/>
      <c r="CL29" s="375"/>
      <c r="CM29" s="375"/>
      <c r="CN29" s="375"/>
      <c r="CO29" s="306"/>
      <c r="CP29" s="378"/>
      <c r="CQ29" s="309"/>
      <c r="CR29" s="328"/>
      <c r="CS29" s="371"/>
      <c r="CT29" s="371"/>
      <c r="CU29" s="371"/>
      <c r="CV29" s="371"/>
      <c r="CW29" s="371"/>
      <c r="CX29" s="306"/>
      <c r="CY29" s="371"/>
      <c r="CZ29" s="375"/>
      <c r="DA29" s="375"/>
      <c r="DB29" s="375"/>
      <c r="DC29" s="375"/>
      <c r="DD29" s="375"/>
      <c r="DE29" s="306"/>
      <c r="DF29" s="375"/>
      <c r="DG29" s="375"/>
      <c r="DH29" s="375"/>
      <c r="DI29" s="375"/>
      <c r="DJ29" s="371"/>
      <c r="DK29" s="375"/>
      <c r="DL29" s="306"/>
      <c r="DM29" s="375"/>
      <c r="DN29" s="375"/>
      <c r="DO29" s="375"/>
      <c r="DP29" s="375"/>
      <c r="DQ29" s="375"/>
      <c r="DR29" s="375"/>
      <c r="DS29" s="306"/>
      <c r="DT29" s="375"/>
      <c r="DU29" s="375"/>
      <c r="DV29" s="375"/>
      <c r="DW29" s="375"/>
      <c r="DX29" s="375"/>
      <c r="DY29" s="375"/>
      <c r="DZ29" s="375"/>
      <c r="EA29" s="375"/>
      <c r="EB29" s="306"/>
      <c r="EC29" s="375"/>
      <c r="ED29" s="375"/>
      <c r="EE29" s="375"/>
      <c r="EF29" s="375"/>
      <c r="EG29" s="375"/>
      <c r="EH29" s="375"/>
      <c r="EI29" s="306"/>
      <c r="EJ29" s="306"/>
      <c r="EK29" s="306"/>
      <c r="EL29" s="375"/>
      <c r="EM29" s="375"/>
      <c r="EN29" s="375"/>
      <c r="EO29" s="375"/>
      <c r="EP29" s="306"/>
      <c r="EV29" s="375"/>
      <c r="EW29" s="306"/>
      <c r="EX29" s="375"/>
      <c r="EY29" s="375"/>
      <c r="EZ29" s="375"/>
      <c r="FA29" s="306"/>
      <c r="FB29" s="306"/>
      <c r="FC29" s="375"/>
      <c r="FD29" s="375"/>
      <c r="FE29" s="375"/>
      <c r="FF29" s="306"/>
      <c r="FG29" s="379"/>
      <c r="FH29" s="376"/>
      <c r="FI29" s="376"/>
      <c r="FJ29" s="376"/>
      <c r="FK29" s="376"/>
      <c r="FL29" s="376"/>
      <c r="FM29" s="306"/>
      <c r="FN29" s="497"/>
      <c r="FO29" s="376"/>
      <c r="FP29" s="378"/>
      <c r="FQ29" s="375"/>
      <c r="FR29" s="376"/>
      <c r="FS29" s="375"/>
      <c r="FT29" s="306"/>
      <c r="FU29" s="497"/>
      <c r="FV29" s="497"/>
      <c r="FW29" s="497"/>
      <c r="FX29" s="378"/>
      <c r="FY29" s="376"/>
      <c r="FZ29" s="378"/>
      <c r="GA29" s="306"/>
      <c r="GB29" s="379"/>
      <c r="GC29" s="376"/>
      <c r="GD29" s="376"/>
      <c r="GE29" s="376"/>
      <c r="GF29" s="376"/>
      <c r="GG29" s="376"/>
      <c r="GH29" s="306"/>
      <c r="GI29" s="379"/>
      <c r="GJ29" s="379"/>
      <c r="GK29" s="376"/>
      <c r="GL29" s="376"/>
      <c r="GM29" s="376"/>
      <c r="GN29" s="376"/>
      <c r="GO29" s="376"/>
      <c r="GP29" s="306"/>
      <c r="GQ29" s="379"/>
      <c r="GR29" s="376"/>
      <c r="GS29" s="376"/>
      <c r="GT29" s="376"/>
      <c r="GU29" s="376"/>
      <c r="GV29" s="376"/>
      <c r="GW29" s="306"/>
      <c r="GX29" s="379"/>
      <c r="GY29" s="376"/>
      <c r="GZ29" s="376"/>
      <c r="HA29" s="376"/>
      <c r="HB29" s="376"/>
      <c r="HC29" s="376"/>
      <c r="HD29" s="306"/>
      <c r="HE29" s="381"/>
      <c r="HF29" s="376"/>
      <c r="HG29" s="376"/>
      <c r="HH29" s="376"/>
      <c r="HI29" s="378"/>
      <c r="HJ29" s="376"/>
      <c r="HK29" s="306"/>
      <c r="HL29" s="381"/>
      <c r="HM29" s="376"/>
      <c r="HN29" s="376"/>
      <c r="HO29" s="376"/>
      <c r="HP29" s="381"/>
      <c r="HQ29" s="376"/>
      <c r="HR29" s="376"/>
      <c r="HS29" s="306"/>
      <c r="HT29" s="379"/>
      <c r="HU29" s="376"/>
      <c r="HV29" s="376"/>
      <c r="HW29" s="378"/>
      <c r="HX29" s="378"/>
      <c r="HY29" s="378"/>
      <c r="HZ29" s="306"/>
      <c r="IA29" s="379"/>
      <c r="IB29" s="376"/>
      <c r="IC29" s="376"/>
      <c r="ID29" s="376"/>
      <c r="IE29" s="376"/>
      <c r="IF29" s="376"/>
      <c r="IG29" s="306"/>
      <c r="IH29" s="379"/>
      <c r="II29" s="376"/>
      <c r="IJ29" s="376"/>
      <c r="IK29" s="376"/>
      <c r="IL29" s="376"/>
      <c r="IM29" s="376"/>
      <c r="IN29" s="306"/>
      <c r="IO29" s="379"/>
      <c r="IP29" s="376"/>
      <c r="IQ29" s="376"/>
      <c r="IR29" s="376"/>
      <c r="IS29" s="376"/>
      <c r="IT29" s="376"/>
      <c r="IU29" s="306"/>
      <c r="IV29" s="379"/>
      <c r="IW29" s="379"/>
      <c r="IX29" s="375"/>
      <c r="IY29" s="375"/>
      <c r="IZ29" s="375"/>
      <c r="JA29" s="376"/>
      <c r="JB29" s="376"/>
      <c r="JC29" s="306"/>
      <c r="JD29" s="379"/>
      <c r="JE29" s="376"/>
      <c r="JF29" s="375"/>
      <c r="JG29" s="376"/>
      <c r="JH29" s="376"/>
      <c r="JI29" s="376"/>
      <c r="JJ29" s="306"/>
      <c r="JK29" s="379"/>
      <c r="JL29" s="379"/>
      <c r="JM29" s="376"/>
      <c r="JN29" s="376"/>
      <c r="JO29" s="376"/>
      <c r="JP29" s="376"/>
      <c r="JQ29" s="306"/>
      <c r="JR29" s="379"/>
      <c r="JS29" s="376"/>
      <c r="JT29" s="376"/>
      <c r="JU29" s="376"/>
      <c r="JV29" s="376"/>
      <c r="JW29" s="376"/>
      <c r="JX29" s="306"/>
      <c r="JY29" s="379"/>
      <c r="JZ29" s="376"/>
      <c r="KA29" s="379"/>
      <c r="KB29" s="376"/>
      <c r="KC29" s="376"/>
      <c r="KD29" s="376"/>
      <c r="KE29" s="376"/>
      <c r="KF29" s="306"/>
      <c r="KG29" s="379"/>
      <c r="KH29" s="376"/>
      <c r="KI29" s="376"/>
      <c r="KJ29" s="376"/>
      <c r="KK29" s="376"/>
      <c r="KL29" s="376"/>
      <c r="KM29" s="306"/>
      <c r="KN29" s="381"/>
      <c r="KO29" s="376"/>
      <c r="KP29" s="376"/>
      <c r="KQ29" s="376"/>
      <c r="KR29" s="376"/>
      <c r="KS29" s="376"/>
      <c r="KT29" s="306"/>
      <c r="KU29" s="381"/>
      <c r="KV29" s="376"/>
      <c r="KW29" s="375"/>
      <c r="KX29" s="375"/>
      <c r="KY29" s="375"/>
      <c r="KZ29" s="375"/>
      <c r="LA29" s="306"/>
      <c r="LB29" s="381"/>
      <c r="LC29" s="375"/>
      <c r="LD29" s="375"/>
      <c r="LE29" s="375"/>
      <c r="LF29" s="375"/>
      <c r="LG29" s="380"/>
      <c r="LH29" s="375"/>
      <c r="LI29" s="306"/>
      <c r="LJ29" s="381"/>
      <c r="LK29" s="376"/>
      <c r="LL29" s="376"/>
      <c r="LM29" s="376"/>
      <c r="LN29" s="376"/>
      <c r="LO29" s="376"/>
      <c r="LP29" s="306"/>
      <c r="LQ29" s="381"/>
      <c r="LR29" s="376"/>
      <c r="LS29" s="376"/>
      <c r="LT29" s="376"/>
      <c r="LU29" s="376"/>
      <c r="LV29" s="376"/>
      <c r="LW29" s="306"/>
      <c r="LX29" s="381"/>
      <c r="LY29" s="376"/>
      <c r="LZ29" s="376"/>
      <c r="MA29" s="376"/>
      <c r="MB29" s="375"/>
      <c r="MC29" s="375"/>
      <c r="MD29" s="306"/>
      <c r="ME29" s="381"/>
      <c r="MF29" s="375"/>
      <c r="MG29" s="375"/>
      <c r="MH29" s="375"/>
      <c r="MI29" s="375"/>
      <c r="MJ29" s="375"/>
      <c r="MK29" s="306"/>
      <c r="ML29" s="382"/>
      <c r="MM29" s="380"/>
      <c r="MN29" s="376"/>
      <c r="MO29" s="376"/>
      <c r="MP29" s="376"/>
      <c r="MQ29" s="376"/>
      <c r="MR29" s="376"/>
      <c r="MS29" s="306"/>
      <c r="MT29" s="381"/>
      <c r="MU29" s="375"/>
      <c r="MV29" s="375"/>
      <c r="MW29" s="375"/>
      <c r="MX29" s="375"/>
      <c r="MY29" s="375"/>
      <c r="MZ29" s="306"/>
      <c r="NA29" s="381"/>
      <c r="NB29" s="375"/>
      <c r="NC29" s="375"/>
      <c r="ND29" s="375"/>
      <c r="NE29" s="375"/>
      <c r="NF29" s="375"/>
    </row>
    <row r="30" spans="1:370" ht="24.75" customHeight="1">
      <c r="A30" s="375"/>
      <c r="B30" s="375"/>
      <c r="C30" s="375"/>
      <c r="D30" s="375"/>
      <c r="E30" s="375"/>
      <c r="F30" s="375"/>
      <c r="G30" s="375"/>
      <c r="H30" s="375"/>
      <c r="I30" s="375"/>
      <c r="J30" s="375"/>
      <c r="K30" s="375"/>
      <c r="L30" s="375"/>
      <c r="M30" s="375"/>
      <c r="N30" s="375"/>
      <c r="O30" s="375"/>
      <c r="P30" s="375"/>
      <c r="Q30" s="375"/>
      <c r="R30" s="375"/>
      <c r="S30" s="375"/>
      <c r="T30" s="375"/>
      <c r="U30" s="375"/>
      <c r="V30" s="375"/>
      <c r="W30" s="375"/>
      <c r="X30" s="375"/>
      <c r="Y30" s="375"/>
      <c r="Z30" s="375"/>
      <c r="AA30" s="375"/>
      <c r="AB30" s="375"/>
      <c r="AC30" s="375"/>
      <c r="AD30" s="375"/>
      <c r="AE30" s="375"/>
      <c r="AF30" s="375"/>
      <c r="AG30" s="375"/>
      <c r="AH30" s="375"/>
      <c r="AI30" s="375"/>
      <c r="AJ30" s="375"/>
      <c r="AK30" s="375"/>
      <c r="AL30" s="375"/>
      <c r="AM30" s="375"/>
      <c r="AN30" s="375"/>
      <c r="AO30" s="375"/>
      <c r="AP30" s="306"/>
      <c r="AV30" s="375"/>
      <c r="AW30" s="306"/>
      <c r="BC30" s="375"/>
      <c r="BD30" s="306"/>
      <c r="BJ30" s="309"/>
      <c r="BM30" s="306"/>
      <c r="BS30" s="375"/>
      <c r="BT30" s="306"/>
      <c r="BY30" s="375"/>
      <c r="BZ30" s="375"/>
      <c r="CA30" s="306"/>
      <c r="CG30" s="375"/>
      <c r="CH30" s="306"/>
      <c r="CI30" s="375"/>
      <c r="CJ30" s="375"/>
      <c r="CK30" s="375"/>
      <c r="CL30" s="375"/>
      <c r="CM30" s="375"/>
      <c r="CN30" s="375"/>
      <c r="CO30" s="306"/>
      <c r="CP30" s="378"/>
      <c r="CQ30" s="309"/>
      <c r="CR30" s="328"/>
      <c r="CS30" s="371"/>
      <c r="CT30" s="371"/>
      <c r="CU30" s="371"/>
      <c r="CV30" s="371"/>
      <c r="CW30" s="371"/>
      <c r="CX30" s="306"/>
      <c r="CY30" s="371"/>
      <c r="CZ30" s="375"/>
      <c r="DA30" s="375"/>
      <c r="DB30" s="375"/>
      <c r="DC30" s="375"/>
      <c r="DD30" s="375"/>
      <c r="DE30" s="306"/>
      <c r="DF30" s="375"/>
      <c r="DG30" s="375"/>
      <c r="DH30" s="375"/>
      <c r="DI30" s="375"/>
      <c r="DJ30" s="371"/>
      <c r="DK30" s="375"/>
      <c r="DL30" s="306"/>
      <c r="DM30" s="375"/>
      <c r="DN30" s="375"/>
      <c r="DO30" s="375"/>
      <c r="DP30" s="375"/>
      <c r="DQ30" s="375"/>
      <c r="DR30" s="375"/>
      <c r="DS30" s="306"/>
      <c r="DT30" s="375"/>
      <c r="DU30" s="375"/>
      <c r="DV30" s="375"/>
      <c r="DW30" s="375"/>
      <c r="DX30" s="375"/>
      <c r="DY30" s="375"/>
      <c r="DZ30" s="375"/>
      <c r="EA30" s="375"/>
      <c r="EB30" s="306"/>
      <c r="EC30" s="375"/>
      <c r="ED30" s="375"/>
      <c r="EE30" s="375"/>
      <c r="EF30" s="375"/>
      <c r="EG30" s="375"/>
      <c r="EH30" s="375"/>
      <c r="EI30" s="306"/>
      <c r="EJ30" s="306"/>
      <c r="EK30" s="306"/>
      <c r="EL30" s="375"/>
      <c r="EM30" s="375"/>
      <c r="EN30" s="375"/>
      <c r="EO30" s="375"/>
      <c r="EP30" s="306"/>
      <c r="EV30" s="375"/>
      <c r="EW30" s="306"/>
      <c r="EX30" s="375"/>
      <c r="EY30" s="375"/>
      <c r="EZ30" s="375"/>
      <c r="FA30" s="306"/>
      <c r="FB30" s="306"/>
      <c r="FC30" s="375"/>
      <c r="FD30" s="375"/>
      <c r="FE30" s="375"/>
      <c r="FF30" s="306"/>
      <c r="FG30" s="379"/>
      <c r="FH30" s="376"/>
      <c r="FI30" s="376"/>
      <c r="FJ30" s="376"/>
      <c r="FK30" s="376"/>
      <c r="FL30" s="376"/>
      <c r="FM30" s="306"/>
      <c r="FN30" s="497"/>
      <c r="FO30" s="376"/>
      <c r="FP30" s="378"/>
      <c r="FQ30" s="375"/>
      <c r="FR30" s="376"/>
      <c r="FS30" s="375"/>
      <c r="FT30" s="306"/>
      <c r="FU30" s="497"/>
      <c r="FV30" s="497"/>
      <c r="FW30" s="497"/>
      <c r="FX30" s="378"/>
      <c r="FY30" s="376"/>
      <c r="FZ30" s="378"/>
      <c r="GA30" s="306"/>
      <c r="GB30" s="379"/>
      <c r="GC30" s="376"/>
      <c r="GD30" s="376"/>
      <c r="GE30" s="376"/>
      <c r="GF30" s="376"/>
      <c r="GG30" s="376"/>
      <c r="GH30" s="306"/>
      <c r="GI30" s="379"/>
      <c r="GJ30" s="379"/>
      <c r="GK30" s="376"/>
      <c r="GL30" s="376"/>
      <c r="GM30" s="376"/>
      <c r="GN30" s="376"/>
      <c r="GO30" s="376"/>
      <c r="GP30" s="306"/>
      <c r="GQ30" s="379"/>
      <c r="GR30" s="376"/>
      <c r="GS30" s="376"/>
      <c r="GT30" s="376"/>
      <c r="GU30" s="376"/>
      <c r="GV30" s="376"/>
      <c r="GW30" s="306"/>
      <c r="GX30" s="379"/>
      <c r="GY30" s="376"/>
      <c r="GZ30" s="376"/>
      <c r="HA30" s="376"/>
      <c r="HB30" s="376"/>
      <c r="HC30" s="376"/>
      <c r="HD30" s="306"/>
      <c r="HE30" s="381"/>
      <c r="HF30" s="376"/>
      <c r="HG30" s="376"/>
      <c r="HH30" s="376"/>
      <c r="HI30" s="378"/>
      <c r="HJ30" s="376"/>
      <c r="HK30" s="306"/>
      <c r="HL30" s="381"/>
      <c r="HM30" s="376"/>
      <c r="HN30" s="376"/>
      <c r="HO30" s="376"/>
      <c r="HP30" s="381"/>
      <c r="HQ30" s="376"/>
      <c r="HR30" s="376"/>
      <c r="HS30" s="306"/>
      <c r="HT30" s="379"/>
      <c r="HU30" s="376"/>
      <c r="HV30" s="376"/>
      <c r="HW30" s="376"/>
      <c r="HX30" s="376"/>
      <c r="HY30" s="376"/>
      <c r="HZ30" s="306"/>
      <c r="IA30" s="379"/>
      <c r="IB30" s="378"/>
      <c r="IC30" s="378"/>
      <c r="ID30" s="378"/>
      <c r="IE30" s="378"/>
      <c r="IF30" s="378"/>
      <c r="IG30" s="306"/>
      <c r="IH30" s="379"/>
      <c r="II30" s="375"/>
      <c r="IJ30" s="375"/>
      <c r="IK30" s="375"/>
      <c r="IL30" s="375"/>
      <c r="IM30" s="375"/>
      <c r="IN30" s="306"/>
      <c r="IO30" s="379"/>
      <c r="IP30" s="376"/>
      <c r="IQ30" s="376"/>
      <c r="IR30" s="376"/>
      <c r="IS30" s="376"/>
      <c r="IT30" s="376"/>
      <c r="IU30" s="306"/>
      <c r="IV30" s="379"/>
      <c r="IW30" s="379"/>
      <c r="IX30" s="376"/>
      <c r="IY30" s="375"/>
      <c r="IZ30" s="376"/>
      <c r="JA30" s="376"/>
      <c r="JB30" s="375"/>
      <c r="JC30" s="306"/>
      <c r="JD30" s="379"/>
      <c r="JE30" s="376"/>
      <c r="JF30" s="376"/>
      <c r="JG30" s="376"/>
      <c r="JH30" s="376"/>
      <c r="JI30" s="376"/>
      <c r="JJ30" s="306"/>
      <c r="JK30" s="379"/>
      <c r="JL30" s="379"/>
      <c r="JM30" s="376"/>
      <c r="JN30" s="376"/>
      <c r="JO30" s="376"/>
      <c r="JP30" s="375"/>
      <c r="JQ30" s="306"/>
      <c r="JR30" s="379"/>
      <c r="JS30" s="375"/>
      <c r="JT30" s="375"/>
      <c r="JU30" s="375"/>
      <c r="JV30" s="375"/>
      <c r="JW30" s="375"/>
      <c r="JX30" s="306"/>
      <c r="JY30" s="379"/>
      <c r="JZ30" s="376"/>
      <c r="KA30" s="379"/>
      <c r="KB30" s="376"/>
      <c r="KC30" s="376"/>
      <c r="KD30" s="376"/>
      <c r="KE30" s="376"/>
      <c r="KF30" s="306"/>
      <c r="KG30" s="379"/>
      <c r="KH30" s="375"/>
      <c r="KI30" s="375"/>
      <c r="KJ30" s="375"/>
      <c r="KK30" s="375"/>
      <c r="KL30" s="375"/>
      <c r="KM30" s="306"/>
      <c r="KN30" s="381"/>
      <c r="KO30" s="375"/>
      <c r="KP30" s="375"/>
      <c r="KQ30" s="375"/>
      <c r="KR30" s="375"/>
      <c r="KS30" s="375"/>
      <c r="KT30" s="306"/>
      <c r="KU30" s="381"/>
      <c r="KV30" s="375"/>
      <c r="KW30" s="375"/>
      <c r="KX30" s="375"/>
      <c r="KY30" s="375"/>
      <c r="KZ30" s="375"/>
      <c r="LA30" s="306"/>
      <c r="LB30" s="381"/>
      <c r="LC30" s="375"/>
      <c r="LD30" s="375"/>
      <c r="LE30" s="375"/>
      <c r="LF30" s="375"/>
      <c r="LG30" s="380"/>
      <c r="LH30" s="375"/>
      <c r="LI30" s="306"/>
      <c r="LJ30" s="381"/>
      <c r="LK30" s="375"/>
      <c r="LL30" s="375"/>
      <c r="LM30" s="375"/>
      <c r="LN30" s="375"/>
      <c r="LO30" s="375"/>
      <c r="LP30" s="306"/>
      <c r="LQ30" s="381"/>
      <c r="LR30" s="375"/>
      <c r="LS30" s="375"/>
      <c r="LT30" s="375"/>
      <c r="LU30" s="375"/>
      <c r="LV30" s="375"/>
      <c r="LW30" s="306"/>
      <c r="LX30" s="381"/>
      <c r="LY30" s="375"/>
      <c r="LZ30" s="375"/>
      <c r="MA30" s="375"/>
      <c r="MB30" s="375"/>
      <c r="MC30" s="375"/>
      <c r="MD30" s="306"/>
      <c r="ME30" s="381"/>
      <c r="MF30" s="375"/>
      <c r="MG30" s="375"/>
      <c r="MH30" s="375"/>
      <c r="MI30" s="375"/>
      <c r="MJ30" s="375"/>
      <c r="MK30" s="306"/>
      <c r="ML30" s="382"/>
      <c r="MM30" s="380"/>
      <c r="MN30" s="375"/>
      <c r="MO30" s="375"/>
      <c r="MP30" s="375"/>
      <c r="MQ30" s="375"/>
      <c r="MR30" s="375"/>
      <c r="MS30" s="306"/>
      <c r="MT30" s="381"/>
      <c r="MU30" s="375"/>
      <c r="MV30" s="375"/>
      <c r="MW30" s="375"/>
      <c r="MX30" s="375"/>
      <c r="MY30" s="375"/>
      <c r="MZ30" s="306"/>
      <c r="NA30" s="381"/>
      <c r="NB30" s="375"/>
      <c r="NC30" s="375"/>
      <c r="ND30" s="375"/>
      <c r="NE30" s="375"/>
      <c r="NF30" s="375"/>
    </row>
    <row r="31" spans="1:370" ht="24.75" customHeight="1">
      <c r="A31" s="375"/>
      <c r="B31" s="375"/>
      <c r="C31" s="375"/>
      <c r="D31" s="375"/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/>
      <c r="P31" s="375"/>
      <c r="Q31" s="375"/>
      <c r="R31" s="375"/>
      <c r="S31" s="375"/>
      <c r="T31" s="375"/>
      <c r="U31" s="375"/>
      <c r="V31" s="375"/>
      <c r="W31" s="375"/>
      <c r="X31" s="375"/>
      <c r="Y31" s="375"/>
      <c r="Z31" s="375"/>
      <c r="AA31" s="375"/>
      <c r="AB31" s="375"/>
      <c r="AC31" s="375"/>
      <c r="AD31" s="375"/>
      <c r="AE31" s="375"/>
      <c r="AF31" s="375"/>
      <c r="AG31" s="375"/>
      <c r="AH31" s="375"/>
      <c r="AI31" s="375"/>
      <c r="AJ31" s="375"/>
      <c r="AK31" s="375"/>
      <c r="AL31" s="375"/>
      <c r="AM31" s="375"/>
      <c r="AN31" s="375"/>
      <c r="AO31" s="375"/>
      <c r="AP31" s="306"/>
      <c r="AV31" s="375"/>
      <c r="AW31" s="306"/>
      <c r="BC31" s="375"/>
      <c r="BD31" s="306"/>
      <c r="BJ31" s="309"/>
      <c r="BM31" s="306"/>
      <c r="BS31" s="375"/>
      <c r="BT31" s="306"/>
      <c r="CA31" s="306"/>
      <c r="CH31" s="306"/>
      <c r="CK31" s="375"/>
      <c r="CL31" s="375"/>
      <c r="CM31" s="375"/>
      <c r="CN31" s="375"/>
      <c r="CO31" s="306"/>
      <c r="CP31" s="378"/>
      <c r="CQ31" s="309"/>
      <c r="CR31" s="328"/>
      <c r="CS31" s="371"/>
      <c r="CT31" s="371"/>
      <c r="CU31" s="371"/>
      <c r="CV31" s="371"/>
      <c r="CW31" s="371"/>
      <c r="CX31" s="306"/>
      <c r="CY31" s="371"/>
      <c r="CZ31" s="375"/>
      <c r="DA31" s="375"/>
      <c r="DB31" s="375"/>
      <c r="DC31" s="375"/>
      <c r="DD31" s="375"/>
      <c r="DE31" s="306"/>
      <c r="DF31" s="375"/>
      <c r="DG31" s="375"/>
      <c r="DH31" s="375"/>
      <c r="DI31" s="375"/>
      <c r="DJ31" s="371"/>
      <c r="DK31" s="375"/>
      <c r="DL31" s="306"/>
      <c r="DM31" s="375"/>
      <c r="DN31" s="375"/>
      <c r="DO31" s="375"/>
      <c r="DP31" s="375"/>
      <c r="DQ31" s="375"/>
      <c r="DR31" s="375"/>
      <c r="DS31" s="306"/>
      <c r="DT31" s="375"/>
      <c r="DU31" s="375"/>
      <c r="DV31" s="375"/>
      <c r="DW31" s="375"/>
      <c r="DX31" s="375"/>
      <c r="DY31" s="375"/>
      <c r="DZ31" s="375"/>
      <c r="EA31" s="375"/>
      <c r="EB31" s="306"/>
      <c r="EC31" s="375"/>
      <c r="ED31" s="375"/>
      <c r="EE31" s="375"/>
      <c r="EF31" s="375"/>
      <c r="EG31" s="375"/>
      <c r="EH31" s="375"/>
      <c r="EI31" s="306"/>
      <c r="EJ31" s="306"/>
      <c r="EK31" s="306"/>
      <c r="EL31" s="375"/>
      <c r="EM31" s="375"/>
      <c r="EN31" s="375"/>
      <c r="EO31" s="375"/>
      <c r="EP31" s="306"/>
      <c r="EV31" s="375"/>
      <c r="EW31" s="306"/>
      <c r="EX31" s="375"/>
      <c r="EY31" s="375"/>
      <c r="EZ31" s="375"/>
      <c r="FA31" s="306"/>
      <c r="FB31" s="306"/>
      <c r="FC31" s="375"/>
      <c r="FD31" s="375"/>
      <c r="FE31" s="375"/>
      <c r="FF31" s="306"/>
      <c r="FG31" s="379"/>
      <c r="FH31" s="376"/>
      <c r="FI31" s="376"/>
      <c r="FJ31" s="376"/>
      <c r="FK31" s="376"/>
      <c r="FL31" s="376"/>
      <c r="FM31" s="306"/>
      <c r="FN31" s="497"/>
      <c r="FO31" s="376"/>
      <c r="FP31" s="378"/>
      <c r="FQ31" s="375"/>
      <c r="FR31" s="376"/>
      <c r="FS31" s="375"/>
      <c r="FT31" s="306"/>
      <c r="FU31" s="497"/>
      <c r="FV31" s="497"/>
      <c r="FW31" s="497"/>
      <c r="FX31" s="378"/>
      <c r="FY31" s="376"/>
      <c r="FZ31" s="378"/>
      <c r="GA31" s="306"/>
      <c r="GB31" s="379"/>
      <c r="GC31" s="376"/>
      <c r="GD31" s="376"/>
      <c r="GE31" s="376"/>
      <c r="GF31" s="376"/>
      <c r="GG31" s="376"/>
      <c r="GH31" s="306"/>
      <c r="GI31" s="379"/>
      <c r="GJ31" s="379"/>
      <c r="GK31" s="376"/>
      <c r="GL31" s="376"/>
      <c r="GM31" s="376"/>
      <c r="GN31" s="376"/>
      <c r="GO31" s="376"/>
      <c r="GP31" s="306"/>
      <c r="GQ31" s="379"/>
      <c r="GR31" s="376"/>
      <c r="GS31" s="376"/>
      <c r="GT31" s="376"/>
      <c r="GU31" s="376"/>
      <c r="GV31" s="376"/>
      <c r="GW31" s="306"/>
      <c r="GX31" s="379"/>
      <c r="GY31" s="376"/>
      <c r="GZ31" s="376"/>
      <c r="HA31" s="376"/>
      <c r="HB31" s="376"/>
      <c r="HC31" s="376"/>
      <c r="HD31" s="306"/>
      <c r="HE31" s="381"/>
      <c r="HF31" s="376"/>
      <c r="HG31" s="376"/>
      <c r="HH31" s="376"/>
      <c r="HI31" s="378"/>
      <c r="HJ31" s="376"/>
      <c r="HK31" s="306"/>
      <c r="HL31" s="381"/>
      <c r="HM31" s="376"/>
      <c r="HN31" s="376"/>
      <c r="HO31" s="376"/>
      <c r="HP31" s="381"/>
      <c r="HQ31" s="376"/>
      <c r="HR31" s="376"/>
      <c r="HS31" s="306"/>
      <c r="HT31" s="379"/>
      <c r="HU31" s="376"/>
      <c r="HV31" s="376"/>
      <c r="HW31" s="376"/>
      <c r="HX31" s="376"/>
      <c r="HY31" s="376"/>
      <c r="HZ31" s="306"/>
      <c r="IA31" s="379"/>
      <c r="IB31" s="378"/>
      <c r="IC31" s="378"/>
      <c r="ID31" s="378"/>
      <c r="IE31" s="378"/>
      <c r="IF31" s="378"/>
      <c r="IG31" s="306"/>
      <c r="IH31" s="379"/>
      <c r="II31" s="375"/>
      <c r="IJ31" s="375"/>
      <c r="IK31" s="375"/>
      <c r="IL31" s="375"/>
      <c r="IM31" s="375"/>
      <c r="IN31" s="306"/>
      <c r="IO31" s="379"/>
      <c r="IP31" s="376"/>
      <c r="IQ31" s="376"/>
      <c r="IR31" s="376"/>
      <c r="IS31" s="376"/>
      <c r="IT31" s="376"/>
      <c r="IU31" s="306"/>
      <c r="IV31" s="379"/>
      <c r="IW31" s="379"/>
      <c r="IX31" s="376"/>
      <c r="IY31" s="375"/>
      <c r="IZ31" s="376"/>
      <c r="JA31" s="376"/>
      <c r="JB31" s="375"/>
      <c r="JC31" s="306"/>
      <c r="JD31" s="379"/>
      <c r="JE31" s="376"/>
      <c r="JF31" s="376"/>
      <c r="JG31" s="376"/>
      <c r="JH31" s="376"/>
      <c r="JI31" s="376"/>
      <c r="JJ31" s="306"/>
      <c r="JK31" s="379"/>
      <c r="JL31" s="379"/>
      <c r="JM31" s="376"/>
      <c r="JN31" s="376"/>
      <c r="JO31" s="376"/>
      <c r="JP31" s="375"/>
      <c r="JQ31" s="306"/>
      <c r="JR31" s="379"/>
      <c r="JS31" s="375"/>
      <c r="JT31" s="375"/>
      <c r="JU31" s="375"/>
      <c r="JV31" s="375"/>
      <c r="JW31" s="375"/>
      <c r="JX31" s="306"/>
      <c r="JY31" s="379"/>
      <c r="JZ31" s="376"/>
      <c r="KA31" s="379"/>
      <c r="KB31" s="376"/>
      <c r="KC31" s="376"/>
      <c r="KD31" s="376"/>
      <c r="KE31" s="376"/>
      <c r="KF31" s="306"/>
      <c r="KG31" s="379"/>
      <c r="KH31" s="375"/>
      <c r="KI31" s="375"/>
      <c r="KJ31" s="375"/>
      <c r="KK31" s="375"/>
      <c r="KL31" s="375"/>
      <c r="KM31" s="306"/>
      <c r="KN31" s="381"/>
      <c r="KO31" s="375"/>
      <c r="KP31" s="375"/>
      <c r="KQ31" s="375"/>
      <c r="KR31" s="375"/>
      <c r="KS31" s="375"/>
      <c r="KT31" s="306"/>
      <c r="KU31" s="381"/>
      <c r="KV31" s="375"/>
      <c r="KW31" s="375"/>
      <c r="KX31" s="375"/>
      <c r="KY31" s="375"/>
      <c r="KZ31" s="375"/>
      <c r="LA31" s="306"/>
      <c r="LB31" s="381"/>
      <c r="LC31" s="375"/>
      <c r="LD31" s="375"/>
      <c r="LE31" s="375"/>
      <c r="LF31" s="375"/>
      <c r="LG31" s="380"/>
      <c r="LH31" s="375"/>
      <c r="LI31" s="306"/>
      <c r="LJ31" s="381"/>
      <c r="LK31" s="375"/>
      <c r="LL31" s="375"/>
      <c r="LM31" s="375"/>
      <c r="LN31" s="375"/>
      <c r="LO31" s="375"/>
      <c r="LP31" s="306"/>
      <c r="LQ31" s="381"/>
      <c r="LR31" s="375"/>
      <c r="LS31" s="375"/>
      <c r="LT31" s="375"/>
      <c r="LU31" s="375"/>
      <c r="LV31" s="375"/>
      <c r="LW31" s="306"/>
      <c r="LX31" s="381"/>
      <c r="LY31" s="375"/>
      <c r="LZ31" s="375"/>
      <c r="MA31" s="375"/>
      <c r="MB31" s="375"/>
      <c r="MC31" s="375"/>
      <c r="MD31" s="306"/>
      <c r="ME31" s="381"/>
      <c r="MF31" s="375"/>
      <c r="MG31" s="375"/>
      <c r="MH31" s="375"/>
      <c r="MI31" s="375"/>
      <c r="MJ31" s="375"/>
      <c r="MK31" s="306"/>
      <c r="ML31" s="382"/>
      <c r="MM31" s="380"/>
      <c r="MN31" s="375"/>
      <c r="MO31" s="375"/>
      <c r="MP31" s="375"/>
      <c r="MQ31" s="375"/>
      <c r="MR31" s="375"/>
      <c r="MS31" s="306"/>
      <c r="MT31" s="381"/>
      <c r="MU31" s="375"/>
      <c r="MV31" s="375"/>
      <c r="MW31" s="375"/>
      <c r="MX31" s="375"/>
      <c r="MY31" s="375"/>
      <c r="MZ31" s="306"/>
      <c r="NA31" s="381"/>
      <c r="NB31" s="375"/>
      <c r="NC31" s="375"/>
      <c r="ND31" s="375"/>
      <c r="NE31" s="375"/>
      <c r="NF31" s="375"/>
    </row>
    <row r="32" spans="1:370" ht="24.75" customHeight="1">
      <c r="A32" s="375"/>
      <c r="B32" s="375"/>
      <c r="C32" s="375"/>
      <c r="D32" s="375"/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75"/>
      <c r="Q32" s="375"/>
      <c r="R32" s="375"/>
      <c r="S32" s="375"/>
      <c r="T32" s="375"/>
      <c r="U32" s="375"/>
      <c r="V32" s="375"/>
      <c r="W32" s="375"/>
      <c r="X32" s="375"/>
      <c r="Y32" s="375"/>
      <c r="Z32" s="375"/>
      <c r="AA32" s="375"/>
      <c r="AB32" s="375"/>
      <c r="AC32" s="375"/>
      <c r="AD32" s="375"/>
      <c r="AE32" s="375"/>
      <c r="AF32" s="375"/>
      <c r="AG32" s="375"/>
      <c r="AH32" s="375"/>
      <c r="AI32" s="375"/>
      <c r="AJ32" s="375"/>
      <c r="AK32" s="375"/>
      <c r="AL32" s="375"/>
      <c r="AM32" s="375"/>
      <c r="AN32" s="375"/>
      <c r="AO32" s="375"/>
      <c r="AP32" s="306"/>
      <c r="AV32" s="375"/>
      <c r="AW32" s="306"/>
      <c r="BC32" s="375"/>
      <c r="BD32" s="306"/>
      <c r="BJ32" s="309"/>
      <c r="BM32" s="387"/>
      <c r="BN32" s="388"/>
      <c r="BO32" s="389"/>
      <c r="BP32" s="389"/>
      <c r="BQ32" s="389"/>
      <c r="BR32" s="389"/>
      <c r="BS32" s="375"/>
      <c r="BT32" s="306"/>
      <c r="CA32" s="306"/>
      <c r="CG32" s="375"/>
      <c r="CH32" s="306"/>
      <c r="CJ32" s="375"/>
      <c r="CK32" s="375"/>
      <c r="CL32" s="375"/>
      <c r="CM32" s="375"/>
      <c r="CN32" s="375"/>
      <c r="CO32" s="306"/>
      <c r="CP32" s="378"/>
      <c r="CQ32" s="309"/>
      <c r="CR32" s="328"/>
      <c r="CS32" s="371"/>
      <c r="CT32" s="371"/>
      <c r="CU32" s="371"/>
      <c r="CV32" s="371"/>
      <c r="CW32" s="371"/>
      <c r="CX32" s="306"/>
      <c r="CY32" s="371"/>
      <c r="CZ32" s="375"/>
      <c r="DA32" s="375"/>
      <c r="DB32" s="375"/>
      <c r="DC32" s="375"/>
      <c r="DD32" s="375"/>
      <c r="DE32" s="306"/>
      <c r="DF32" s="375"/>
      <c r="DG32" s="375"/>
      <c r="DH32" s="375"/>
      <c r="DI32" s="375"/>
      <c r="DJ32" s="371"/>
      <c r="DK32" s="375"/>
      <c r="DL32" s="306"/>
      <c r="DM32" s="375"/>
      <c r="DN32" s="375"/>
      <c r="DO32" s="375"/>
      <c r="DP32" s="375"/>
      <c r="DQ32" s="375"/>
      <c r="DR32" s="375"/>
      <c r="DS32" s="306"/>
      <c r="DT32" s="375"/>
      <c r="DU32" s="375"/>
      <c r="DV32" s="375"/>
      <c r="DW32" s="375"/>
      <c r="DX32" s="375"/>
      <c r="DY32" s="375"/>
      <c r="DZ32" s="375"/>
      <c r="EA32" s="375"/>
      <c r="EB32" s="306"/>
      <c r="EC32" s="375"/>
      <c r="ED32" s="375"/>
      <c r="EE32" s="375"/>
      <c r="EF32" s="375"/>
      <c r="EG32" s="375"/>
      <c r="EH32" s="375"/>
      <c r="EI32" s="306"/>
      <c r="EJ32" s="306"/>
      <c r="EK32" s="306"/>
      <c r="EL32" s="375"/>
      <c r="EM32" s="375"/>
      <c r="EN32" s="375"/>
      <c r="EO32" s="375"/>
      <c r="EP32" s="306"/>
      <c r="EV32" s="375"/>
      <c r="EW32" s="306"/>
      <c r="EX32" s="375"/>
      <c r="EY32" s="375"/>
      <c r="EZ32" s="375"/>
      <c r="FA32" s="306"/>
      <c r="FB32" s="306"/>
      <c r="FC32" s="375"/>
      <c r="FD32" s="375"/>
      <c r="FE32" s="375"/>
      <c r="FF32" s="306"/>
      <c r="FG32" s="379"/>
      <c r="FH32" s="376"/>
      <c r="FI32" s="376"/>
      <c r="FJ32" s="376"/>
      <c r="FK32" s="376"/>
      <c r="FL32" s="376"/>
      <c r="FM32" s="306"/>
      <c r="FN32" s="497"/>
      <c r="FO32" s="376"/>
      <c r="FP32" s="378"/>
      <c r="FQ32" s="375"/>
      <c r="FR32" s="376"/>
      <c r="FS32" s="375"/>
      <c r="FT32" s="306"/>
      <c r="FU32" s="497"/>
      <c r="FV32" s="497"/>
      <c r="FW32" s="497"/>
      <c r="FX32" s="378"/>
      <c r="FY32" s="376"/>
      <c r="FZ32" s="378"/>
      <c r="GA32" s="306"/>
      <c r="GB32" s="379"/>
      <c r="GC32" s="376"/>
      <c r="GD32" s="376"/>
      <c r="GE32" s="376"/>
      <c r="GF32" s="376"/>
      <c r="GG32" s="376"/>
      <c r="GH32" s="306"/>
      <c r="GI32" s="379"/>
      <c r="GJ32" s="379"/>
      <c r="GK32" s="376"/>
      <c r="GL32" s="376"/>
      <c r="GM32" s="376"/>
      <c r="GN32" s="376"/>
      <c r="GO32" s="376"/>
      <c r="GP32" s="306"/>
      <c r="GQ32" s="379"/>
      <c r="GR32" s="376"/>
      <c r="GS32" s="376"/>
      <c r="GT32" s="376"/>
      <c r="GU32" s="376"/>
      <c r="GV32" s="376"/>
      <c r="GW32" s="306"/>
      <c r="GX32" s="379"/>
      <c r="GY32" s="376"/>
      <c r="GZ32" s="376"/>
      <c r="HA32" s="376"/>
      <c r="HB32" s="376"/>
      <c r="HC32" s="376"/>
      <c r="HD32" s="306"/>
      <c r="HE32" s="381"/>
      <c r="HF32" s="376"/>
      <c r="HG32" s="376"/>
      <c r="HH32" s="376"/>
      <c r="HI32" s="378"/>
      <c r="HJ32" s="376"/>
      <c r="HK32" s="306"/>
      <c r="HL32" s="381"/>
      <c r="HM32" s="376"/>
      <c r="HN32" s="376"/>
      <c r="HO32" s="376"/>
      <c r="HP32" s="381"/>
      <c r="HQ32" s="376"/>
      <c r="HR32" s="376"/>
      <c r="HS32" s="306"/>
      <c r="HT32" s="379"/>
      <c r="HU32" s="376"/>
      <c r="HV32" s="376"/>
      <c r="HW32" s="376"/>
      <c r="HX32" s="376"/>
      <c r="HY32" s="376"/>
      <c r="HZ32" s="306"/>
      <c r="IA32" s="379"/>
      <c r="IB32" s="378"/>
      <c r="IC32" s="378"/>
      <c r="ID32" s="378"/>
      <c r="IE32" s="378"/>
      <c r="IF32" s="378"/>
      <c r="IG32" s="306"/>
      <c r="IH32" s="379"/>
      <c r="II32" s="375"/>
      <c r="IJ32" s="375"/>
      <c r="IK32" s="375"/>
      <c r="IL32" s="375"/>
      <c r="IM32" s="375"/>
      <c r="IN32" s="306"/>
      <c r="IO32" s="379"/>
      <c r="IP32" s="376"/>
      <c r="IQ32" s="376"/>
      <c r="IR32" s="376"/>
      <c r="IS32" s="376"/>
      <c r="IT32" s="376"/>
      <c r="IU32" s="306"/>
      <c r="IV32" s="379"/>
      <c r="IW32" s="379"/>
      <c r="IX32" s="376"/>
      <c r="IY32" s="375"/>
      <c r="IZ32" s="376"/>
      <c r="JA32" s="376"/>
      <c r="JB32" s="375"/>
      <c r="JC32" s="306"/>
      <c r="JD32" s="379"/>
      <c r="JE32" s="376"/>
      <c r="JF32" s="376"/>
      <c r="JG32" s="376"/>
      <c r="JH32" s="376"/>
      <c r="JI32" s="376"/>
      <c r="JJ32" s="306"/>
      <c r="JK32" s="379"/>
      <c r="JL32" s="379"/>
      <c r="JM32" s="376"/>
      <c r="JN32" s="376"/>
      <c r="JO32" s="376"/>
      <c r="JP32" s="375"/>
      <c r="JQ32" s="306"/>
      <c r="JR32" s="379"/>
      <c r="JS32" s="375"/>
      <c r="JT32" s="375"/>
      <c r="JU32" s="375"/>
      <c r="JV32" s="375"/>
      <c r="JW32" s="375"/>
      <c r="JX32" s="306"/>
      <c r="JY32" s="379"/>
      <c r="JZ32" s="376"/>
      <c r="KA32" s="379"/>
      <c r="KB32" s="376"/>
      <c r="KC32" s="376"/>
      <c r="KD32" s="376"/>
      <c r="KE32" s="376"/>
      <c r="KF32" s="306"/>
      <c r="KG32" s="379"/>
      <c r="KH32" s="375"/>
      <c r="KI32" s="375"/>
      <c r="KJ32" s="375"/>
      <c r="KK32" s="375"/>
      <c r="KL32" s="375"/>
      <c r="KM32" s="306"/>
      <c r="KN32" s="381"/>
      <c r="KO32" s="375"/>
      <c r="KP32" s="375"/>
      <c r="KQ32" s="375"/>
      <c r="KR32" s="375"/>
      <c r="KS32" s="375"/>
      <c r="KT32" s="306"/>
      <c r="KU32" s="381"/>
      <c r="KV32" s="375"/>
      <c r="KW32" s="375"/>
      <c r="KX32" s="375"/>
      <c r="KY32" s="375"/>
      <c r="KZ32" s="375"/>
      <c r="LA32" s="306"/>
      <c r="LB32" s="381"/>
      <c r="LC32" s="375"/>
      <c r="LD32" s="375"/>
      <c r="LE32" s="375"/>
      <c r="LF32" s="375"/>
      <c r="LG32" s="380"/>
      <c r="LH32" s="375"/>
      <c r="LI32" s="306"/>
      <c r="LJ32" s="381"/>
      <c r="LK32" s="375"/>
      <c r="LL32" s="375"/>
      <c r="LM32" s="375"/>
      <c r="LN32" s="375"/>
      <c r="LO32" s="375"/>
      <c r="LP32" s="306"/>
      <c r="LQ32" s="381"/>
      <c r="LR32" s="375"/>
      <c r="LS32" s="375"/>
      <c r="LT32" s="375"/>
      <c r="LU32" s="375"/>
      <c r="LV32" s="375"/>
      <c r="LW32" s="306"/>
      <c r="LX32" s="381"/>
      <c r="LY32" s="375"/>
      <c r="LZ32" s="375"/>
      <c r="MA32" s="375"/>
      <c r="MB32" s="375"/>
      <c r="MC32" s="375"/>
      <c r="MD32" s="306"/>
      <c r="ME32" s="381"/>
      <c r="MF32" s="375"/>
      <c r="MG32" s="375"/>
      <c r="MH32" s="375"/>
      <c r="MI32" s="375"/>
      <c r="MJ32" s="375"/>
      <c r="MK32" s="306"/>
      <c r="ML32" s="382"/>
      <c r="MM32" s="380"/>
      <c r="MN32" s="375"/>
      <c r="MO32" s="375"/>
      <c r="MP32" s="375"/>
      <c r="MQ32" s="375"/>
      <c r="MR32" s="375"/>
      <c r="MS32" s="306"/>
      <c r="MT32" s="381"/>
      <c r="MU32" s="375"/>
      <c r="MV32" s="375"/>
      <c r="MW32" s="375"/>
      <c r="MX32" s="375"/>
      <c r="MY32" s="375"/>
      <c r="MZ32" s="306"/>
      <c r="NA32" s="381"/>
      <c r="NB32" s="375"/>
      <c r="NC32" s="375"/>
      <c r="ND32" s="375"/>
      <c r="NE32" s="375"/>
      <c r="NF32" s="375"/>
    </row>
    <row r="33" spans="1:370" ht="24.75" customHeight="1">
      <c r="A33" s="375"/>
      <c r="B33" s="375"/>
      <c r="C33" s="375"/>
      <c r="D33" s="375"/>
      <c r="E33" s="375"/>
      <c r="F33" s="375"/>
      <c r="G33" s="375"/>
      <c r="H33" s="375"/>
      <c r="I33" s="375"/>
      <c r="J33" s="375"/>
      <c r="K33" s="375"/>
      <c r="L33" s="375"/>
      <c r="M33" s="375"/>
      <c r="N33" s="375"/>
      <c r="O33" s="375"/>
      <c r="P33" s="375"/>
      <c r="Q33" s="375"/>
      <c r="R33" s="375"/>
      <c r="S33" s="375"/>
      <c r="T33" s="375"/>
      <c r="U33" s="375"/>
      <c r="V33" s="375"/>
      <c r="W33" s="375"/>
      <c r="X33" s="375"/>
      <c r="Y33" s="375"/>
      <c r="Z33" s="375"/>
      <c r="AA33" s="375"/>
      <c r="AB33" s="375"/>
      <c r="AC33" s="375"/>
      <c r="AD33" s="375"/>
      <c r="AE33" s="375"/>
      <c r="AF33" s="375"/>
      <c r="AG33" s="375"/>
      <c r="AH33" s="375"/>
      <c r="AI33" s="375"/>
      <c r="AJ33" s="375"/>
      <c r="AK33" s="375"/>
      <c r="AL33" s="375"/>
      <c r="AM33" s="375"/>
      <c r="AN33" s="375"/>
      <c r="AO33" s="375"/>
      <c r="AP33" s="306"/>
      <c r="AV33" s="375"/>
      <c r="AW33" s="306"/>
      <c r="BC33" s="375"/>
      <c r="BD33" s="306"/>
      <c r="BJ33" s="309"/>
      <c r="BM33" s="306"/>
      <c r="BS33" s="375"/>
      <c r="BT33" s="306"/>
      <c r="BZ33" s="375"/>
      <c r="CA33" s="306"/>
      <c r="CG33" s="375"/>
      <c r="CH33" s="306"/>
      <c r="CI33" s="375"/>
      <c r="CJ33" s="375"/>
      <c r="CK33" s="375"/>
      <c r="CL33" s="375"/>
      <c r="CM33" s="375"/>
      <c r="CN33" s="375"/>
      <c r="CO33" s="306"/>
      <c r="CP33" s="378"/>
      <c r="CQ33" s="309"/>
      <c r="CR33" s="328"/>
      <c r="CS33" s="371"/>
      <c r="CT33" s="371"/>
      <c r="CU33" s="371"/>
      <c r="CV33" s="371"/>
      <c r="CW33" s="371"/>
      <c r="CX33" s="306"/>
      <c r="CY33" s="371"/>
      <c r="CZ33" s="375"/>
      <c r="DA33" s="375"/>
      <c r="DB33" s="375"/>
      <c r="DC33" s="375"/>
      <c r="DD33" s="375"/>
      <c r="DE33" s="306"/>
      <c r="DF33" s="375"/>
      <c r="DG33" s="375"/>
      <c r="DH33" s="375"/>
      <c r="DI33" s="375"/>
      <c r="DJ33" s="371"/>
      <c r="DK33" s="375"/>
      <c r="DL33" s="306"/>
      <c r="DM33" s="375"/>
      <c r="DN33" s="375"/>
      <c r="DO33" s="375"/>
      <c r="DP33" s="375"/>
      <c r="DQ33" s="375"/>
      <c r="DR33" s="375"/>
      <c r="DS33" s="306"/>
      <c r="DT33" s="375"/>
      <c r="DU33" s="375"/>
      <c r="DV33" s="375"/>
      <c r="DW33" s="375"/>
      <c r="DX33" s="375"/>
      <c r="DY33" s="375"/>
      <c r="DZ33" s="375"/>
      <c r="EA33" s="375"/>
      <c r="EB33" s="306"/>
      <c r="EC33" s="375"/>
      <c r="ED33" s="375"/>
      <c r="EE33" s="375"/>
      <c r="EF33" s="375"/>
      <c r="EG33" s="375"/>
      <c r="EH33" s="375"/>
      <c r="EI33" s="306"/>
      <c r="EJ33" s="306"/>
      <c r="EK33" s="306"/>
      <c r="EL33" s="375"/>
      <c r="EM33" s="375"/>
      <c r="EN33" s="375"/>
      <c r="EO33" s="375"/>
      <c r="EP33" s="306"/>
      <c r="EV33" s="375"/>
      <c r="EW33" s="306"/>
      <c r="EX33" s="375"/>
      <c r="EY33" s="375"/>
      <c r="EZ33" s="375"/>
      <c r="FA33" s="306"/>
      <c r="FB33" s="306"/>
      <c r="FC33" s="375"/>
      <c r="FD33" s="375"/>
      <c r="FE33" s="375"/>
      <c r="FF33" s="306"/>
      <c r="FG33" s="379"/>
      <c r="FH33" s="376"/>
      <c r="FI33" s="376"/>
      <c r="FJ33" s="376"/>
      <c r="FK33" s="376"/>
      <c r="FL33" s="376"/>
      <c r="FM33" s="306"/>
      <c r="FN33" s="497"/>
      <c r="FO33" s="376"/>
      <c r="FP33" s="378"/>
      <c r="FQ33" s="375"/>
      <c r="FR33" s="376"/>
      <c r="FS33" s="375"/>
      <c r="FT33" s="306"/>
      <c r="FU33" s="497"/>
      <c r="FV33" s="497"/>
      <c r="FW33" s="497"/>
      <c r="FX33" s="378"/>
      <c r="FY33" s="376"/>
      <c r="FZ33" s="378"/>
      <c r="GA33" s="306"/>
      <c r="GB33" s="379"/>
      <c r="GC33" s="376"/>
      <c r="GD33" s="376"/>
      <c r="GE33" s="376"/>
      <c r="GF33" s="376"/>
      <c r="GG33" s="376"/>
      <c r="GH33" s="306"/>
      <c r="GI33" s="379"/>
      <c r="GJ33" s="379"/>
      <c r="GK33" s="376"/>
      <c r="GL33" s="376"/>
      <c r="GM33" s="376"/>
      <c r="GN33" s="376"/>
      <c r="GO33" s="376"/>
      <c r="GP33" s="306"/>
      <c r="GQ33" s="379"/>
      <c r="GR33" s="376"/>
      <c r="GS33" s="376"/>
      <c r="GT33" s="376"/>
      <c r="GU33" s="376"/>
      <c r="GV33" s="376"/>
      <c r="GW33" s="306"/>
      <c r="GX33" s="379"/>
      <c r="GY33" s="376"/>
      <c r="GZ33" s="376"/>
      <c r="HA33" s="376"/>
      <c r="HB33" s="376"/>
      <c r="HC33" s="376"/>
      <c r="HD33" s="306"/>
      <c r="HE33" s="381"/>
      <c r="HF33" s="376"/>
      <c r="HG33" s="376"/>
      <c r="HH33" s="376"/>
      <c r="HI33" s="378"/>
      <c r="HJ33" s="376"/>
      <c r="HK33" s="306"/>
      <c r="HL33" s="381"/>
      <c r="HM33" s="376"/>
      <c r="HN33" s="376"/>
      <c r="HO33" s="376"/>
      <c r="HP33" s="381"/>
      <c r="HQ33" s="376"/>
      <c r="HR33" s="376"/>
      <c r="HS33" s="306"/>
      <c r="HT33" s="379"/>
      <c r="HU33" s="376"/>
      <c r="HV33" s="376"/>
      <c r="HW33" s="376"/>
      <c r="HX33" s="376"/>
      <c r="HY33" s="376"/>
      <c r="HZ33" s="306"/>
      <c r="IA33" s="379"/>
      <c r="IB33" s="378"/>
      <c r="IC33" s="378"/>
      <c r="ID33" s="378"/>
      <c r="IE33" s="378"/>
      <c r="IF33" s="378"/>
      <c r="IG33" s="306"/>
      <c r="IH33" s="379"/>
      <c r="II33" s="375"/>
      <c r="IJ33" s="375"/>
      <c r="IK33" s="375"/>
      <c r="IL33" s="375"/>
      <c r="IM33" s="375"/>
      <c r="IN33" s="306"/>
      <c r="IO33" s="379"/>
      <c r="IP33" s="376"/>
      <c r="IQ33" s="376"/>
      <c r="IR33" s="376"/>
      <c r="IS33" s="376"/>
      <c r="IT33" s="376"/>
      <c r="IU33" s="306"/>
      <c r="IV33" s="379"/>
      <c r="IW33" s="379"/>
      <c r="IX33" s="376"/>
      <c r="IY33" s="375"/>
      <c r="IZ33" s="376"/>
      <c r="JA33" s="376"/>
      <c r="JB33" s="375"/>
      <c r="JC33" s="306"/>
      <c r="JD33" s="379"/>
      <c r="JE33" s="376"/>
      <c r="JF33" s="376"/>
      <c r="JG33" s="376"/>
      <c r="JH33" s="376"/>
      <c r="JI33" s="376"/>
      <c r="JJ33" s="306"/>
      <c r="JK33" s="379"/>
      <c r="JL33" s="379"/>
      <c r="JM33" s="376"/>
      <c r="JN33" s="376"/>
      <c r="JO33" s="376"/>
      <c r="JP33" s="375"/>
      <c r="JQ33" s="306"/>
      <c r="JR33" s="379"/>
      <c r="JS33" s="375"/>
      <c r="JT33" s="375"/>
      <c r="JU33" s="375"/>
      <c r="JV33" s="375"/>
      <c r="JW33" s="375"/>
      <c r="JX33" s="306"/>
      <c r="JY33" s="379"/>
      <c r="JZ33" s="376"/>
      <c r="KA33" s="379"/>
      <c r="KB33" s="376"/>
      <c r="KC33" s="376"/>
      <c r="KD33" s="376"/>
      <c r="KE33" s="376"/>
      <c r="KF33" s="306"/>
      <c r="KG33" s="379"/>
      <c r="KH33" s="375"/>
      <c r="KI33" s="375"/>
      <c r="KJ33" s="375"/>
      <c r="KK33" s="375"/>
      <c r="KL33" s="375"/>
      <c r="KM33" s="306"/>
      <c r="KN33" s="381"/>
      <c r="KO33" s="375"/>
      <c r="KP33" s="375"/>
      <c r="KQ33" s="375"/>
      <c r="KR33" s="375"/>
      <c r="KS33" s="375"/>
      <c r="KT33" s="306"/>
      <c r="KU33" s="381"/>
      <c r="KV33" s="375"/>
      <c r="KW33" s="375"/>
      <c r="KX33" s="375"/>
      <c r="KY33" s="375"/>
      <c r="KZ33" s="375"/>
      <c r="LA33" s="306"/>
      <c r="LB33" s="381"/>
      <c r="LC33" s="375"/>
      <c r="LD33" s="375"/>
      <c r="LE33" s="375"/>
      <c r="LF33" s="375"/>
      <c r="LG33" s="380"/>
      <c r="LH33" s="375"/>
      <c r="LI33" s="306"/>
      <c r="LJ33" s="381"/>
      <c r="LK33" s="375"/>
      <c r="LL33" s="375"/>
      <c r="LM33" s="375"/>
      <c r="LN33" s="375"/>
      <c r="LO33" s="375"/>
      <c r="LP33" s="306"/>
      <c r="LQ33" s="381"/>
      <c r="LR33" s="375"/>
      <c r="LS33" s="375"/>
      <c r="LT33" s="375"/>
      <c r="LU33" s="375"/>
      <c r="LV33" s="375"/>
      <c r="LW33" s="306"/>
      <c r="LX33" s="381"/>
      <c r="LY33" s="375"/>
      <c r="LZ33" s="375"/>
      <c r="MA33" s="375"/>
      <c r="MB33" s="375"/>
      <c r="MC33" s="375"/>
      <c r="MD33" s="306"/>
      <c r="ME33" s="381"/>
      <c r="MF33" s="375"/>
      <c r="MG33" s="375"/>
      <c r="MH33" s="375"/>
      <c r="MI33" s="375"/>
      <c r="MJ33" s="375"/>
      <c r="MK33" s="306"/>
      <c r="ML33" s="382"/>
      <c r="MM33" s="380"/>
      <c r="MN33" s="375"/>
      <c r="MO33" s="375"/>
      <c r="MP33" s="375"/>
      <c r="MQ33" s="375"/>
      <c r="MR33" s="375"/>
      <c r="MS33" s="306"/>
      <c r="MT33" s="381"/>
      <c r="MU33" s="375"/>
      <c r="MV33" s="375"/>
      <c r="MW33" s="375"/>
      <c r="MX33" s="375"/>
      <c r="MY33" s="375"/>
      <c r="MZ33" s="306"/>
      <c r="NA33" s="381"/>
      <c r="NB33" s="375"/>
      <c r="NC33" s="375"/>
      <c r="ND33" s="375"/>
      <c r="NE33" s="375"/>
      <c r="NF33" s="375"/>
    </row>
    <row r="34" spans="1:370" ht="24.75" customHeight="1">
      <c r="A34" s="390"/>
      <c r="B34" s="390"/>
      <c r="C34" s="375"/>
      <c r="D34" s="37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/>
      <c r="P34" s="375"/>
      <c r="Q34" s="375"/>
      <c r="R34" s="375"/>
      <c r="S34" s="375"/>
      <c r="T34" s="375"/>
      <c r="U34" s="375"/>
      <c r="V34" s="375"/>
      <c r="W34" s="375"/>
      <c r="X34" s="375"/>
      <c r="Y34" s="375"/>
      <c r="Z34" s="375"/>
      <c r="AA34" s="375"/>
      <c r="AB34" s="375"/>
      <c r="AC34" s="375"/>
      <c r="AD34" s="375"/>
      <c r="AE34" s="375"/>
      <c r="AF34" s="375"/>
      <c r="AG34" s="375"/>
      <c r="AH34" s="375"/>
      <c r="AI34" s="375"/>
      <c r="AJ34" s="375"/>
      <c r="AK34" s="375"/>
      <c r="AL34" s="375"/>
      <c r="AM34" s="375"/>
      <c r="AN34" s="375"/>
      <c r="AO34" s="375"/>
      <c r="AP34" s="306"/>
      <c r="AV34" s="375"/>
      <c r="AW34" s="306"/>
      <c r="BC34" s="375"/>
      <c r="BD34" s="306"/>
      <c r="BJ34" s="309"/>
      <c r="BM34" s="306"/>
      <c r="BS34" s="375"/>
      <c r="BT34" s="306"/>
      <c r="BZ34" s="375"/>
      <c r="CA34" s="306"/>
      <c r="CB34" s="375"/>
      <c r="CC34" s="375"/>
      <c r="CD34" s="375"/>
      <c r="CE34" s="375"/>
      <c r="CF34" s="375"/>
      <c r="CG34" s="375"/>
      <c r="CH34" s="306"/>
      <c r="CI34" s="375"/>
      <c r="CJ34" s="375"/>
      <c r="CK34" s="375"/>
      <c r="CL34" s="375"/>
      <c r="CM34" s="375"/>
      <c r="CN34" s="375"/>
      <c r="CO34" s="306"/>
      <c r="CP34" s="378"/>
      <c r="CQ34" s="309"/>
      <c r="CR34" s="328"/>
      <c r="CS34" s="371"/>
      <c r="CT34" s="371"/>
      <c r="CU34" s="371"/>
      <c r="CV34" s="371"/>
      <c r="CW34" s="371"/>
      <c r="CX34" s="306"/>
      <c r="CY34" s="371"/>
      <c r="CZ34" s="375"/>
      <c r="DA34" s="375"/>
      <c r="DB34" s="375"/>
      <c r="DC34" s="375"/>
      <c r="DD34" s="375"/>
      <c r="DE34" s="306"/>
      <c r="DF34" s="375"/>
      <c r="DG34" s="375"/>
      <c r="DH34" s="375"/>
      <c r="DI34" s="375"/>
      <c r="DJ34" s="371"/>
      <c r="DK34" s="375"/>
      <c r="DL34" s="306"/>
      <c r="DM34" s="375"/>
      <c r="DN34" s="375"/>
      <c r="DO34" s="375"/>
      <c r="DP34" s="375"/>
      <c r="DQ34" s="375"/>
      <c r="DR34" s="375"/>
      <c r="DS34" s="306"/>
      <c r="DT34" s="375"/>
      <c r="DU34" s="375"/>
      <c r="DV34" s="375"/>
      <c r="DW34" s="375"/>
      <c r="DX34" s="375"/>
      <c r="DY34" s="375"/>
      <c r="DZ34" s="375"/>
      <c r="EA34" s="375"/>
      <c r="EB34" s="306"/>
      <c r="EC34" s="375"/>
      <c r="ED34" s="375"/>
      <c r="EE34" s="375"/>
      <c r="EF34" s="375"/>
      <c r="EG34" s="375"/>
      <c r="EH34" s="375"/>
      <c r="EI34" s="306"/>
      <c r="EJ34" s="306"/>
      <c r="EK34" s="306"/>
      <c r="EL34" s="375"/>
      <c r="EM34" s="375"/>
      <c r="EN34" s="375"/>
      <c r="EO34" s="375"/>
      <c r="EP34" s="306"/>
      <c r="EV34" s="375"/>
      <c r="EW34" s="306"/>
      <c r="EX34" s="375"/>
      <c r="EY34" s="375"/>
      <c r="EZ34" s="375"/>
      <c r="FA34" s="306"/>
      <c r="FB34" s="306"/>
      <c r="FC34" s="375"/>
      <c r="FD34" s="375"/>
      <c r="FE34" s="375"/>
      <c r="FF34" s="306"/>
      <c r="FG34" s="379"/>
      <c r="FH34" s="376"/>
      <c r="FI34" s="376"/>
      <c r="FJ34" s="376"/>
      <c r="FK34" s="376"/>
      <c r="FL34" s="376"/>
      <c r="FM34" s="306"/>
      <c r="FN34" s="497"/>
      <c r="FO34" s="375"/>
      <c r="FP34" s="375"/>
      <c r="FQ34" s="375"/>
      <c r="FR34" s="375"/>
      <c r="FS34" s="375"/>
      <c r="FT34" s="306"/>
      <c r="FU34" s="497"/>
      <c r="FV34" s="497"/>
      <c r="FW34" s="497"/>
      <c r="FX34" s="375"/>
      <c r="FY34" s="375"/>
      <c r="FZ34" s="375"/>
      <c r="GA34" s="306"/>
      <c r="GB34" s="379"/>
      <c r="GC34" s="375"/>
      <c r="GD34" s="375"/>
      <c r="GE34" s="375"/>
      <c r="GF34" s="375"/>
      <c r="GG34" s="375"/>
      <c r="GH34" s="306"/>
      <c r="GI34" s="379"/>
      <c r="GJ34" s="379"/>
      <c r="GK34" s="375"/>
      <c r="GL34" s="375"/>
      <c r="GM34" s="375"/>
      <c r="GN34" s="375"/>
      <c r="GO34" s="375"/>
      <c r="GP34" s="306"/>
      <c r="GQ34" s="379"/>
      <c r="GR34" s="376"/>
      <c r="GS34" s="376"/>
      <c r="GT34" s="376"/>
      <c r="GU34" s="375"/>
      <c r="GV34" s="376"/>
      <c r="GW34" s="306"/>
      <c r="GX34" s="379"/>
      <c r="GY34" s="375"/>
      <c r="GZ34" s="375"/>
      <c r="HA34" s="375"/>
      <c r="HB34" s="375"/>
      <c r="HC34" s="375"/>
      <c r="HD34" s="306"/>
      <c r="HE34" s="381"/>
      <c r="HF34" s="375"/>
      <c r="HG34" s="375"/>
      <c r="HH34" s="375"/>
      <c r="HI34" s="375"/>
      <c r="HJ34" s="375"/>
      <c r="HK34" s="306"/>
      <c r="HL34" s="381"/>
      <c r="HM34" s="376"/>
      <c r="HN34" s="378"/>
      <c r="HO34" s="376"/>
      <c r="HP34" s="381"/>
      <c r="HQ34" s="378"/>
      <c r="HR34" s="378"/>
      <c r="HS34" s="306"/>
      <c r="HT34" s="379"/>
      <c r="HU34" s="376"/>
      <c r="HV34" s="375"/>
      <c r="HW34" s="375"/>
      <c r="HX34" s="375"/>
      <c r="HY34" s="375"/>
      <c r="HZ34" s="306"/>
      <c r="IA34" s="379"/>
      <c r="IB34" s="375"/>
      <c r="IC34" s="375"/>
      <c r="ID34" s="375"/>
      <c r="IE34" s="375"/>
      <c r="IF34" s="375"/>
      <c r="IG34" s="306"/>
      <c r="IH34" s="379"/>
      <c r="II34" s="375"/>
      <c r="IJ34" s="375"/>
      <c r="IK34" s="375"/>
      <c r="IL34" s="375"/>
      <c r="IM34" s="375"/>
      <c r="IN34" s="306"/>
      <c r="IO34" s="379"/>
      <c r="IP34" s="376"/>
      <c r="IQ34" s="376"/>
      <c r="IR34" s="376"/>
      <c r="IS34" s="376"/>
      <c r="IT34" s="376"/>
      <c r="IU34" s="306"/>
      <c r="IV34" s="379"/>
      <c r="IW34" s="379"/>
      <c r="IX34" s="375"/>
      <c r="IY34" s="375"/>
      <c r="IZ34" s="375"/>
      <c r="JA34" s="376"/>
      <c r="JB34" s="375"/>
      <c r="JC34" s="306"/>
      <c r="JD34" s="379"/>
      <c r="JE34" s="375"/>
      <c r="JF34" s="375"/>
      <c r="JG34" s="375"/>
      <c r="JH34" s="375"/>
      <c r="JI34" s="375"/>
      <c r="JJ34" s="306"/>
      <c r="JK34" s="379"/>
      <c r="JL34" s="379"/>
      <c r="JM34" s="375"/>
      <c r="JN34" s="375"/>
      <c r="JO34" s="375"/>
      <c r="JP34" s="375"/>
      <c r="JQ34" s="306"/>
      <c r="JR34" s="379"/>
      <c r="JS34" s="375"/>
      <c r="JT34" s="375"/>
      <c r="JU34" s="375"/>
      <c r="JV34" s="375"/>
      <c r="JW34" s="375"/>
      <c r="JX34" s="306"/>
      <c r="JY34" s="379"/>
      <c r="JZ34" s="375"/>
      <c r="KA34" s="379"/>
      <c r="KB34" s="375"/>
      <c r="KC34" s="375"/>
      <c r="KD34" s="375"/>
      <c r="KE34" s="375"/>
      <c r="KF34" s="306"/>
      <c r="KG34" s="379"/>
      <c r="KH34" s="375"/>
      <c r="KI34" s="375"/>
      <c r="KJ34" s="375"/>
      <c r="KK34" s="375"/>
      <c r="KL34" s="375"/>
      <c r="KM34" s="306"/>
      <c r="KN34" s="381"/>
      <c r="KO34" s="375"/>
      <c r="KP34" s="375"/>
      <c r="KQ34" s="375"/>
      <c r="KR34" s="375"/>
      <c r="KS34" s="375"/>
      <c r="KT34" s="306"/>
      <c r="KU34" s="381"/>
      <c r="KV34" s="375"/>
      <c r="KW34" s="375"/>
      <c r="KX34" s="375"/>
      <c r="KY34" s="375"/>
      <c r="KZ34" s="375"/>
      <c r="LA34" s="306"/>
      <c r="LB34" s="381"/>
      <c r="LC34" s="375"/>
      <c r="LD34" s="375"/>
      <c r="LE34" s="375"/>
      <c r="LF34" s="375"/>
      <c r="LG34" s="380"/>
      <c r="LH34" s="375"/>
      <c r="LI34" s="306"/>
      <c r="LJ34" s="381"/>
      <c r="LK34" s="375"/>
      <c r="LL34" s="375"/>
      <c r="LM34" s="375"/>
      <c r="LN34" s="375"/>
      <c r="LO34" s="375"/>
      <c r="LP34" s="306"/>
      <c r="LQ34" s="381"/>
      <c r="LR34" s="375"/>
      <c r="LS34" s="375"/>
      <c r="LT34" s="375"/>
      <c r="LU34" s="375"/>
      <c r="LV34" s="375"/>
      <c r="LW34" s="306"/>
      <c r="LX34" s="381"/>
      <c r="LY34" s="375"/>
      <c r="LZ34" s="375"/>
      <c r="MA34" s="375"/>
      <c r="MB34" s="375"/>
      <c r="MC34" s="375"/>
      <c r="MD34" s="306"/>
      <c r="ME34" s="381"/>
      <c r="MF34" s="375"/>
      <c r="MG34" s="375"/>
      <c r="MH34" s="375"/>
      <c r="MI34" s="375"/>
      <c r="MJ34" s="375"/>
      <c r="MK34" s="306"/>
      <c r="ML34" s="382"/>
      <c r="MM34" s="380"/>
      <c r="MN34" s="375"/>
      <c r="MO34" s="375"/>
      <c r="MP34" s="375"/>
      <c r="MQ34" s="375"/>
      <c r="MR34" s="375"/>
      <c r="MS34" s="306"/>
      <c r="MT34" s="381"/>
      <c r="MU34" s="375"/>
      <c r="MV34" s="375"/>
      <c r="MW34" s="375"/>
      <c r="MX34" s="375"/>
      <c r="MY34" s="375"/>
      <c r="MZ34" s="306"/>
      <c r="NA34" s="381"/>
      <c r="NB34" s="375"/>
      <c r="NC34" s="375"/>
      <c r="ND34" s="375"/>
      <c r="NE34" s="375"/>
      <c r="NF34" s="375"/>
    </row>
    <row r="35" spans="1:370" ht="24.75" customHeight="1">
      <c r="A35" s="390"/>
      <c r="B35" s="390"/>
      <c r="C35" s="375"/>
      <c r="D35" s="375"/>
      <c r="E35" s="375"/>
      <c r="F35" s="375"/>
      <c r="G35" s="375"/>
      <c r="H35" s="375"/>
      <c r="I35" s="375"/>
      <c r="J35" s="375"/>
      <c r="K35" s="375"/>
      <c r="L35" s="375"/>
      <c r="M35" s="375"/>
      <c r="N35" s="375"/>
      <c r="O35" s="375"/>
      <c r="P35" s="375"/>
      <c r="Q35" s="375"/>
      <c r="R35" s="375"/>
      <c r="S35" s="375"/>
      <c r="T35" s="375"/>
      <c r="U35" s="375"/>
      <c r="V35" s="375"/>
      <c r="W35" s="375"/>
      <c r="X35" s="375"/>
      <c r="Y35" s="375"/>
      <c r="Z35" s="375"/>
      <c r="AA35" s="375"/>
      <c r="AB35" s="375"/>
      <c r="AC35" s="375"/>
      <c r="AD35" s="375"/>
      <c r="AE35" s="375"/>
      <c r="AF35" s="375"/>
      <c r="AG35" s="375"/>
      <c r="AH35" s="375"/>
      <c r="AI35" s="375"/>
      <c r="AJ35" s="375"/>
      <c r="AK35" s="375"/>
      <c r="AL35" s="375"/>
      <c r="AM35" s="375"/>
      <c r="AN35" s="375"/>
      <c r="AO35" s="375"/>
      <c r="AP35" s="306"/>
      <c r="AV35" s="375"/>
      <c r="AW35" s="306"/>
      <c r="BC35" s="375"/>
      <c r="BD35" s="306"/>
      <c r="BJ35" s="309"/>
      <c r="BM35" s="306"/>
      <c r="BS35" s="375"/>
      <c r="BT35" s="306"/>
      <c r="BZ35" s="375"/>
      <c r="CA35" s="306"/>
      <c r="CB35" s="375"/>
      <c r="CC35" s="375"/>
      <c r="CD35" s="375"/>
      <c r="CE35" s="375"/>
      <c r="CF35" s="375"/>
      <c r="CG35" s="375"/>
      <c r="CH35" s="306"/>
      <c r="CI35" s="375"/>
      <c r="CJ35" s="375"/>
      <c r="CK35" s="375"/>
      <c r="CL35" s="375"/>
      <c r="CM35" s="375"/>
      <c r="CN35" s="375"/>
      <c r="CO35" s="306"/>
      <c r="CP35" s="378"/>
      <c r="CQ35" s="309"/>
      <c r="CR35" s="328"/>
      <c r="CS35" s="371"/>
      <c r="CT35" s="371"/>
      <c r="CU35" s="371"/>
      <c r="CV35" s="371"/>
      <c r="CW35" s="371"/>
      <c r="CX35" s="306"/>
      <c r="CY35" s="371"/>
      <c r="CZ35" s="375"/>
      <c r="DA35" s="375"/>
      <c r="DB35" s="375"/>
      <c r="DC35" s="375"/>
      <c r="DD35" s="375"/>
      <c r="DE35" s="306"/>
      <c r="DF35" s="375"/>
      <c r="DG35" s="375"/>
      <c r="DH35" s="375"/>
      <c r="DI35" s="375"/>
      <c r="DJ35" s="371"/>
      <c r="DK35" s="375"/>
      <c r="DL35" s="306"/>
      <c r="DM35" s="375"/>
      <c r="DN35" s="375"/>
      <c r="DO35" s="375"/>
      <c r="DP35" s="375"/>
      <c r="DQ35" s="375"/>
      <c r="DR35" s="375"/>
      <c r="DS35" s="306"/>
      <c r="DT35" s="375"/>
      <c r="DU35" s="375"/>
      <c r="DV35" s="375"/>
      <c r="DW35" s="375"/>
      <c r="DX35" s="375"/>
      <c r="DY35" s="375"/>
      <c r="DZ35" s="375"/>
      <c r="EA35" s="375"/>
      <c r="EB35" s="306"/>
      <c r="EC35" s="375"/>
      <c r="ED35" s="375"/>
      <c r="EE35" s="375"/>
      <c r="EF35" s="375"/>
      <c r="EG35" s="375"/>
      <c r="EH35" s="375"/>
      <c r="EI35" s="306"/>
      <c r="EJ35" s="306"/>
      <c r="EK35" s="306"/>
      <c r="EL35" s="375"/>
      <c r="EM35" s="375"/>
      <c r="EN35" s="375"/>
      <c r="EO35" s="375"/>
      <c r="EP35" s="306"/>
      <c r="EV35" s="375"/>
      <c r="EW35" s="306"/>
      <c r="EX35" s="375"/>
      <c r="EY35" s="375"/>
      <c r="EZ35" s="375"/>
      <c r="FA35" s="306"/>
      <c r="FB35" s="306"/>
      <c r="FC35" s="375"/>
      <c r="FD35" s="375"/>
      <c r="FE35" s="375"/>
      <c r="FF35" s="306"/>
      <c r="FG35" s="379"/>
      <c r="FH35" s="376"/>
      <c r="FI35" s="376"/>
      <c r="FJ35" s="376"/>
      <c r="FK35" s="376"/>
      <c r="FL35" s="376"/>
      <c r="FM35" s="306"/>
      <c r="FN35" s="497"/>
      <c r="FO35" s="375"/>
      <c r="FP35" s="375"/>
      <c r="FQ35" s="375"/>
      <c r="FR35" s="375"/>
      <c r="FS35" s="375"/>
      <c r="FT35" s="306"/>
      <c r="FU35" s="497"/>
      <c r="FV35" s="497"/>
      <c r="FW35" s="497"/>
      <c r="FX35" s="375"/>
      <c r="FY35" s="375"/>
      <c r="FZ35" s="375"/>
      <c r="GA35" s="306"/>
      <c r="GB35" s="379"/>
      <c r="GC35" s="375"/>
      <c r="GD35" s="375"/>
      <c r="GE35" s="375"/>
      <c r="GF35" s="375"/>
      <c r="GG35" s="375"/>
      <c r="GH35" s="306"/>
      <c r="GI35" s="379"/>
      <c r="GJ35" s="379"/>
      <c r="GK35" s="375"/>
      <c r="GL35" s="375"/>
      <c r="GM35" s="375"/>
      <c r="GN35" s="375"/>
      <c r="GO35" s="375"/>
      <c r="GP35" s="306"/>
      <c r="GQ35" s="379"/>
      <c r="GR35" s="376"/>
      <c r="GS35" s="376"/>
      <c r="GT35" s="376"/>
      <c r="GU35" s="375"/>
      <c r="GV35" s="376"/>
      <c r="GW35" s="306"/>
      <c r="GX35" s="379"/>
      <c r="GY35" s="375"/>
      <c r="GZ35" s="375"/>
      <c r="HA35" s="375"/>
      <c r="HB35" s="375"/>
      <c r="HC35" s="375"/>
      <c r="HD35" s="306"/>
      <c r="HE35" s="381"/>
      <c r="HF35" s="375"/>
      <c r="HG35" s="375"/>
      <c r="HH35" s="375"/>
      <c r="HI35" s="375"/>
      <c r="HJ35" s="375"/>
      <c r="HK35" s="306"/>
      <c r="HL35" s="381"/>
      <c r="HM35" s="376"/>
      <c r="HN35" s="378"/>
      <c r="HO35" s="376"/>
      <c r="HP35" s="381"/>
      <c r="HQ35" s="378"/>
      <c r="HR35" s="378"/>
      <c r="HS35" s="306"/>
      <c r="HT35" s="379"/>
      <c r="HU35" s="376"/>
      <c r="HV35" s="375"/>
      <c r="HW35" s="375"/>
      <c r="HX35" s="375"/>
      <c r="HY35" s="375"/>
      <c r="HZ35" s="306"/>
      <c r="IA35" s="379"/>
      <c r="IB35" s="375"/>
      <c r="IC35" s="375"/>
      <c r="ID35" s="375"/>
      <c r="IE35" s="375"/>
      <c r="IF35" s="375"/>
      <c r="IG35" s="306"/>
      <c r="IH35" s="379"/>
      <c r="II35" s="375"/>
      <c r="IJ35" s="375"/>
      <c r="IK35" s="375"/>
      <c r="IL35" s="375"/>
      <c r="IM35" s="375"/>
      <c r="IN35" s="306"/>
      <c r="IO35" s="379"/>
      <c r="IP35" s="376"/>
      <c r="IQ35" s="376"/>
      <c r="IR35" s="376"/>
      <c r="IS35" s="376"/>
      <c r="IT35" s="376"/>
      <c r="IU35" s="306"/>
      <c r="IV35" s="379"/>
      <c r="IW35" s="379"/>
      <c r="IX35" s="375"/>
      <c r="IY35" s="375"/>
      <c r="IZ35" s="375"/>
      <c r="JA35" s="376"/>
      <c r="JB35" s="375"/>
      <c r="JC35" s="306"/>
      <c r="JD35" s="379"/>
      <c r="JE35" s="375"/>
      <c r="JF35" s="375"/>
      <c r="JG35" s="375"/>
      <c r="JH35" s="375"/>
      <c r="JI35" s="375"/>
      <c r="JJ35" s="306"/>
      <c r="JK35" s="379"/>
      <c r="JL35" s="379"/>
      <c r="JM35" s="375"/>
      <c r="JN35" s="375"/>
      <c r="JO35" s="375"/>
      <c r="JP35" s="375"/>
      <c r="JQ35" s="306"/>
      <c r="JR35" s="379"/>
      <c r="JS35" s="375"/>
      <c r="JT35" s="375"/>
      <c r="JU35" s="375"/>
      <c r="JV35" s="375"/>
      <c r="JW35" s="375"/>
      <c r="JX35" s="306"/>
      <c r="JY35" s="379"/>
      <c r="JZ35" s="375"/>
      <c r="KA35" s="379"/>
      <c r="KB35" s="375"/>
      <c r="KC35" s="375"/>
      <c r="KD35" s="375"/>
      <c r="KE35" s="375"/>
      <c r="KF35" s="306"/>
      <c r="KG35" s="379"/>
      <c r="KH35" s="375"/>
      <c r="KI35" s="375"/>
      <c r="KJ35" s="375"/>
      <c r="KK35" s="375"/>
      <c r="KL35" s="375"/>
      <c r="KM35" s="306"/>
      <c r="KN35" s="381"/>
      <c r="KO35" s="375"/>
      <c r="KP35" s="375"/>
      <c r="KQ35" s="375"/>
      <c r="KR35" s="375"/>
      <c r="KS35" s="375"/>
      <c r="KT35" s="306"/>
      <c r="KU35" s="381"/>
      <c r="KV35" s="375"/>
      <c r="KW35" s="375"/>
      <c r="KX35" s="375"/>
      <c r="KY35" s="375"/>
      <c r="KZ35" s="375"/>
      <c r="LA35" s="306"/>
      <c r="LB35" s="381"/>
      <c r="LC35" s="375"/>
      <c r="LD35" s="375"/>
      <c r="LE35" s="375"/>
      <c r="LF35" s="375"/>
      <c r="LG35" s="380"/>
      <c r="LH35" s="375"/>
      <c r="LI35" s="306"/>
      <c r="LJ35" s="381"/>
      <c r="LK35" s="375"/>
      <c r="LL35" s="375"/>
      <c r="LM35" s="375"/>
      <c r="LN35" s="375"/>
      <c r="LO35" s="375"/>
      <c r="LP35" s="306"/>
      <c r="LQ35" s="381"/>
      <c r="LR35" s="375"/>
      <c r="LS35" s="375"/>
      <c r="LT35" s="375"/>
      <c r="LU35" s="375"/>
      <c r="LV35" s="375"/>
      <c r="LW35" s="306"/>
      <c r="LX35" s="381"/>
      <c r="LY35" s="375"/>
      <c r="LZ35" s="375"/>
      <c r="MA35" s="375"/>
      <c r="MB35" s="375"/>
      <c r="MC35" s="375"/>
      <c r="MD35" s="306"/>
      <c r="ME35" s="381"/>
      <c r="MF35" s="375"/>
      <c r="MG35" s="375"/>
      <c r="MH35" s="375"/>
      <c r="MI35" s="375"/>
      <c r="MJ35" s="375"/>
      <c r="MK35" s="306"/>
      <c r="ML35" s="382"/>
      <c r="MM35" s="380"/>
      <c r="MN35" s="375"/>
      <c r="MO35" s="375"/>
      <c r="MP35" s="375"/>
      <c r="MQ35" s="375"/>
      <c r="MR35" s="375"/>
      <c r="MS35" s="306"/>
      <c r="MT35" s="381"/>
      <c r="MU35" s="375"/>
      <c r="MV35" s="375"/>
      <c r="MW35" s="375"/>
      <c r="MX35" s="375"/>
      <c r="MY35" s="375"/>
      <c r="MZ35" s="306"/>
      <c r="NA35" s="381"/>
      <c r="NB35" s="375"/>
      <c r="NC35" s="375"/>
      <c r="ND35" s="375"/>
      <c r="NE35" s="375"/>
      <c r="NF35" s="375"/>
    </row>
    <row r="36" spans="1:370" ht="24.75" customHeight="1">
      <c r="A36" s="390"/>
      <c r="B36" s="390"/>
      <c r="C36" s="375"/>
      <c r="D36" s="375"/>
      <c r="E36" s="375"/>
      <c r="F36" s="375"/>
      <c r="G36" s="375"/>
      <c r="H36" s="375"/>
      <c r="I36" s="375"/>
      <c r="J36" s="375"/>
      <c r="K36" s="375"/>
      <c r="L36" s="375"/>
      <c r="M36" s="375"/>
      <c r="N36" s="375"/>
      <c r="O36" s="375"/>
      <c r="P36" s="375"/>
      <c r="Q36" s="375"/>
      <c r="R36" s="375"/>
      <c r="S36" s="375"/>
      <c r="T36" s="375"/>
      <c r="U36" s="375"/>
      <c r="V36" s="375"/>
      <c r="W36" s="375"/>
      <c r="X36" s="375"/>
      <c r="Y36" s="375"/>
      <c r="Z36" s="375"/>
      <c r="AA36" s="375"/>
      <c r="AB36" s="375"/>
      <c r="AC36" s="375"/>
      <c r="AD36" s="375"/>
      <c r="AE36" s="375"/>
      <c r="AF36" s="375"/>
      <c r="AG36" s="375"/>
      <c r="AH36" s="375"/>
      <c r="AI36" s="375"/>
      <c r="AJ36" s="375"/>
      <c r="AK36" s="375"/>
      <c r="AL36" s="375"/>
      <c r="AM36" s="375"/>
      <c r="AN36" s="375"/>
      <c r="AO36" s="375"/>
      <c r="AP36" s="306"/>
      <c r="AV36" s="375"/>
      <c r="AW36" s="306"/>
      <c r="BC36" s="375"/>
      <c r="BD36" s="306"/>
      <c r="BJ36" s="309"/>
      <c r="BM36" s="306"/>
      <c r="BS36" s="375"/>
      <c r="BT36" s="306"/>
      <c r="BZ36" s="375"/>
      <c r="CA36" s="306"/>
      <c r="CB36" s="375"/>
      <c r="CC36" s="375"/>
      <c r="CD36" s="375"/>
      <c r="CE36" s="375"/>
      <c r="CF36" s="375"/>
      <c r="CG36" s="375"/>
      <c r="CH36" s="306"/>
      <c r="CI36" s="375"/>
      <c r="CJ36" s="375"/>
      <c r="CK36" s="375"/>
      <c r="CL36" s="375"/>
      <c r="CM36" s="375"/>
      <c r="CN36" s="375"/>
      <c r="CO36" s="306"/>
      <c r="CP36" s="378"/>
      <c r="CQ36" s="309"/>
      <c r="CR36" s="328"/>
      <c r="CS36" s="371"/>
      <c r="CT36" s="371"/>
      <c r="CU36" s="371"/>
      <c r="CV36" s="371"/>
      <c r="CW36" s="371"/>
      <c r="CX36" s="306"/>
      <c r="CY36" s="371"/>
      <c r="CZ36" s="375"/>
      <c r="DA36" s="375"/>
      <c r="DB36" s="375"/>
      <c r="DC36" s="375"/>
      <c r="DD36" s="375"/>
      <c r="DE36" s="306"/>
      <c r="DF36" s="375"/>
      <c r="DG36" s="375"/>
      <c r="DH36" s="375"/>
      <c r="DI36" s="375"/>
      <c r="DJ36" s="371"/>
      <c r="DK36" s="375"/>
      <c r="DL36" s="306"/>
      <c r="DM36" s="375"/>
      <c r="DN36" s="375"/>
      <c r="DO36" s="375"/>
      <c r="DP36" s="375"/>
      <c r="DQ36" s="375"/>
      <c r="DR36" s="375"/>
      <c r="DS36" s="306"/>
      <c r="DT36" s="375"/>
      <c r="DU36" s="375"/>
      <c r="DV36" s="375"/>
      <c r="DW36" s="375"/>
      <c r="DX36" s="375"/>
      <c r="DY36" s="375"/>
      <c r="DZ36" s="375"/>
      <c r="EA36" s="375"/>
      <c r="EB36" s="306"/>
      <c r="EC36" s="375"/>
      <c r="ED36" s="375"/>
      <c r="EE36" s="375"/>
      <c r="EF36" s="375"/>
      <c r="EG36" s="375"/>
      <c r="EH36" s="375"/>
      <c r="EI36" s="306"/>
      <c r="EJ36" s="306"/>
      <c r="EK36" s="306"/>
      <c r="EL36" s="375"/>
      <c r="EM36" s="375"/>
      <c r="EN36" s="375"/>
      <c r="EO36" s="375"/>
      <c r="EP36" s="306"/>
      <c r="EV36" s="375"/>
      <c r="EW36" s="306"/>
      <c r="EX36" s="375"/>
      <c r="EY36" s="375"/>
      <c r="EZ36" s="375"/>
      <c r="FA36" s="306"/>
      <c r="FB36" s="306"/>
      <c r="FC36" s="375"/>
      <c r="FD36" s="375"/>
      <c r="FE36" s="375"/>
      <c r="FF36" s="306"/>
      <c r="FG36" s="379"/>
      <c r="FH36" s="376"/>
      <c r="FI36" s="376"/>
      <c r="FJ36" s="376"/>
      <c r="FK36" s="376"/>
      <c r="FL36" s="376"/>
      <c r="FM36" s="306"/>
      <c r="FN36" s="497"/>
      <c r="FO36" s="375"/>
      <c r="FP36" s="375"/>
      <c r="FQ36" s="375"/>
      <c r="FR36" s="375"/>
      <c r="FS36" s="375"/>
      <c r="FT36" s="306"/>
      <c r="FU36" s="497"/>
      <c r="FV36" s="497"/>
      <c r="FW36" s="497"/>
      <c r="FX36" s="375"/>
      <c r="FY36" s="375"/>
      <c r="FZ36" s="375"/>
      <c r="GA36" s="306"/>
      <c r="GB36" s="379"/>
      <c r="GC36" s="375"/>
      <c r="GD36" s="375"/>
      <c r="GE36" s="375"/>
      <c r="GF36" s="375"/>
      <c r="GG36" s="375"/>
      <c r="GH36" s="306"/>
      <c r="GI36" s="379"/>
      <c r="GJ36" s="379"/>
      <c r="GK36" s="375"/>
      <c r="GL36" s="375"/>
      <c r="GM36" s="375"/>
      <c r="GN36" s="375"/>
      <c r="GO36" s="375"/>
      <c r="GP36" s="306"/>
      <c r="GQ36" s="379"/>
      <c r="GR36" s="376"/>
      <c r="GS36" s="376"/>
      <c r="GT36" s="376"/>
      <c r="GU36" s="375"/>
      <c r="GV36" s="376"/>
      <c r="GW36" s="306"/>
      <c r="GX36" s="379"/>
      <c r="GY36" s="375"/>
      <c r="GZ36" s="375"/>
      <c r="HA36" s="375"/>
      <c r="HB36" s="375"/>
      <c r="HC36" s="375"/>
      <c r="HD36" s="306"/>
      <c r="HE36" s="381"/>
      <c r="HF36" s="375"/>
      <c r="HG36" s="375"/>
      <c r="HH36" s="375"/>
      <c r="HI36" s="375"/>
      <c r="HJ36" s="375"/>
      <c r="HK36" s="306"/>
      <c r="HL36" s="381"/>
      <c r="HM36" s="376"/>
      <c r="HN36" s="378"/>
      <c r="HO36" s="376"/>
      <c r="HP36" s="381"/>
      <c r="HQ36" s="378"/>
      <c r="HR36" s="378"/>
      <c r="HS36" s="306"/>
      <c r="HT36" s="379"/>
      <c r="HU36" s="376"/>
      <c r="HV36" s="375"/>
      <c r="HW36" s="375"/>
      <c r="HX36" s="375"/>
      <c r="HY36" s="375"/>
      <c r="HZ36" s="306"/>
      <c r="IA36" s="379"/>
      <c r="IB36" s="375"/>
      <c r="IC36" s="375"/>
      <c r="ID36" s="375"/>
      <c r="IE36" s="375"/>
      <c r="IF36" s="375"/>
      <c r="IG36" s="306"/>
      <c r="IH36" s="379"/>
      <c r="II36" s="375"/>
      <c r="IJ36" s="375"/>
      <c r="IK36" s="375"/>
      <c r="IL36" s="375"/>
      <c r="IM36" s="375"/>
      <c r="IN36" s="306"/>
      <c r="IO36" s="379"/>
      <c r="IP36" s="376"/>
      <c r="IQ36" s="376"/>
      <c r="IR36" s="376"/>
      <c r="IS36" s="376"/>
      <c r="IT36" s="376"/>
      <c r="IU36" s="306"/>
      <c r="IV36" s="379"/>
      <c r="IW36" s="379"/>
      <c r="IX36" s="375"/>
      <c r="IY36" s="375"/>
      <c r="IZ36" s="375"/>
      <c r="JA36" s="376"/>
      <c r="JB36" s="375"/>
      <c r="JC36" s="306"/>
      <c r="JD36" s="379"/>
      <c r="JE36" s="375"/>
      <c r="JF36" s="375"/>
      <c r="JG36" s="375"/>
      <c r="JH36" s="375"/>
      <c r="JI36" s="375"/>
      <c r="JJ36" s="306"/>
      <c r="JK36" s="379"/>
      <c r="JL36" s="379"/>
      <c r="JM36" s="375"/>
      <c r="JN36" s="375"/>
      <c r="JO36" s="375"/>
      <c r="JP36" s="375"/>
      <c r="JQ36" s="306"/>
      <c r="JR36" s="379"/>
      <c r="JS36" s="375"/>
      <c r="JT36" s="375"/>
      <c r="JU36" s="375"/>
      <c r="JV36" s="375"/>
      <c r="JW36" s="375"/>
      <c r="JX36" s="306"/>
      <c r="JY36" s="379"/>
      <c r="JZ36" s="375"/>
      <c r="KA36" s="379"/>
      <c r="KB36" s="375"/>
      <c r="KC36" s="375"/>
      <c r="KD36" s="375"/>
      <c r="KE36" s="375"/>
      <c r="KF36" s="306"/>
      <c r="KG36" s="379"/>
      <c r="KH36" s="375"/>
      <c r="KI36" s="375"/>
      <c r="KJ36" s="375"/>
      <c r="KK36" s="375"/>
      <c r="KL36" s="375"/>
      <c r="KM36" s="306"/>
      <c r="KN36" s="381"/>
      <c r="KO36" s="375"/>
      <c r="KP36" s="375"/>
      <c r="KQ36" s="375"/>
      <c r="KR36" s="375"/>
      <c r="KS36" s="375"/>
      <c r="KT36" s="306"/>
      <c r="KU36" s="381"/>
      <c r="KV36" s="375"/>
      <c r="KW36" s="375"/>
      <c r="KX36" s="375"/>
      <c r="KY36" s="375"/>
      <c r="KZ36" s="375"/>
      <c r="LA36" s="306"/>
      <c r="LB36" s="381"/>
      <c r="LC36" s="375"/>
      <c r="LD36" s="375"/>
      <c r="LE36" s="375"/>
      <c r="LF36" s="375"/>
      <c r="LG36" s="380"/>
      <c r="LH36" s="375"/>
      <c r="LI36" s="306"/>
      <c r="LJ36" s="381"/>
      <c r="LK36" s="375"/>
      <c r="LL36" s="375"/>
      <c r="LM36" s="375"/>
      <c r="LN36" s="375"/>
      <c r="LO36" s="375"/>
      <c r="LP36" s="306"/>
      <c r="LQ36" s="381"/>
      <c r="LR36" s="375"/>
      <c r="LS36" s="375"/>
      <c r="LT36" s="375"/>
      <c r="LU36" s="375"/>
      <c r="LV36" s="375"/>
      <c r="LW36" s="306"/>
      <c r="LX36" s="381"/>
      <c r="LY36" s="375"/>
      <c r="LZ36" s="375"/>
      <c r="MA36" s="375"/>
      <c r="MB36" s="375"/>
      <c r="MC36" s="375"/>
      <c r="MD36" s="306"/>
      <c r="ME36" s="381"/>
      <c r="MF36" s="375"/>
      <c r="MG36" s="375"/>
      <c r="MH36" s="375"/>
      <c r="MI36" s="375"/>
      <c r="MJ36" s="375"/>
      <c r="MK36" s="306"/>
      <c r="ML36" s="382"/>
      <c r="MM36" s="380"/>
      <c r="MN36" s="375"/>
      <c r="MO36" s="375"/>
      <c r="MP36" s="375"/>
      <c r="MQ36" s="375"/>
      <c r="MR36" s="375"/>
      <c r="MS36" s="306"/>
      <c r="MT36" s="381"/>
      <c r="MU36" s="375"/>
      <c r="MV36" s="375"/>
      <c r="MW36" s="375"/>
      <c r="MX36" s="375"/>
      <c r="MY36" s="375"/>
      <c r="MZ36" s="306"/>
      <c r="NA36" s="381"/>
      <c r="NB36" s="375"/>
      <c r="NC36" s="375"/>
      <c r="ND36" s="375"/>
      <c r="NE36" s="375"/>
      <c r="NF36" s="375"/>
    </row>
    <row r="37" spans="1:370" ht="23.25" customHeight="1">
      <c r="A37" s="390"/>
      <c r="B37" s="390"/>
      <c r="C37" s="375"/>
      <c r="D37" s="375"/>
      <c r="E37" s="375"/>
      <c r="F37" s="375"/>
      <c r="G37" s="375"/>
      <c r="H37" s="375"/>
      <c r="I37" s="375"/>
      <c r="J37" s="375"/>
      <c r="K37" s="375"/>
      <c r="L37" s="375"/>
      <c r="M37" s="375"/>
      <c r="N37" s="375"/>
      <c r="O37" s="375"/>
      <c r="P37" s="375"/>
      <c r="Q37" s="375"/>
      <c r="R37" s="375"/>
      <c r="S37" s="375"/>
      <c r="T37" s="375"/>
      <c r="U37" s="375"/>
      <c r="V37" s="375"/>
      <c r="W37" s="375"/>
      <c r="X37" s="375"/>
      <c r="Y37" s="375"/>
      <c r="Z37" s="375"/>
      <c r="AA37" s="375"/>
      <c r="AB37" s="375"/>
      <c r="AC37" s="375"/>
      <c r="AD37" s="375"/>
      <c r="AE37" s="375"/>
      <c r="AF37" s="375"/>
      <c r="AG37" s="375"/>
      <c r="AH37" s="375"/>
      <c r="AI37" s="375"/>
      <c r="AJ37" s="375"/>
      <c r="AK37" s="375"/>
      <c r="AL37" s="375"/>
      <c r="AM37" s="375"/>
      <c r="AN37" s="375"/>
      <c r="AO37" s="375"/>
      <c r="AP37" s="306"/>
      <c r="AV37" s="375"/>
      <c r="AW37" s="306"/>
      <c r="BC37" s="375"/>
      <c r="BD37" s="306"/>
      <c r="BJ37" s="309"/>
      <c r="BM37" s="306"/>
      <c r="BQ37" s="375"/>
      <c r="BR37" s="375"/>
      <c r="BT37" s="306"/>
      <c r="BZ37" s="375"/>
      <c r="CA37" s="306"/>
      <c r="CB37" s="375"/>
      <c r="CC37" s="375"/>
      <c r="CD37" s="375"/>
      <c r="CE37" s="375"/>
      <c r="CF37" s="375"/>
      <c r="CG37" s="375"/>
      <c r="CH37" s="306"/>
      <c r="CI37" s="375"/>
      <c r="CJ37" s="375"/>
      <c r="CK37" s="375"/>
      <c r="CL37" s="375"/>
      <c r="CM37" s="375"/>
      <c r="CN37" s="375"/>
      <c r="CO37" s="306"/>
      <c r="CP37" s="378"/>
      <c r="CQ37" s="309"/>
      <c r="CR37" s="328"/>
      <c r="CS37" s="371"/>
      <c r="CT37" s="371"/>
      <c r="CU37" s="371"/>
      <c r="CV37" s="371"/>
      <c r="CW37" s="371"/>
      <c r="CX37" s="306"/>
      <c r="CY37" s="371"/>
      <c r="CZ37" s="375"/>
      <c r="DA37" s="375"/>
      <c r="DB37" s="375"/>
      <c r="DC37" s="375"/>
      <c r="DD37" s="375"/>
      <c r="DE37" s="306"/>
      <c r="DF37" s="375"/>
      <c r="DG37" s="375"/>
      <c r="DH37" s="375"/>
      <c r="DI37" s="375"/>
      <c r="DJ37" s="371"/>
      <c r="DK37" s="375"/>
      <c r="DL37" s="306"/>
      <c r="DM37" s="375"/>
      <c r="DN37" s="375"/>
      <c r="DO37" s="375"/>
      <c r="DP37" s="375"/>
      <c r="DQ37" s="375"/>
      <c r="DR37" s="375"/>
      <c r="DS37" s="306"/>
      <c r="DT37" s="375"/>
      <c r="DU37" s="375"/>
      <c r="DV37" s="375"/>
      <c r="DW37" s="375"/>
      <c r="DX37" s="375"/>
      <c r="DY37" s="375"/>
      <c r="DZ37" s="375"/>
      <c r="EA37" s="375"/>
      <c r="EB37" s="306"/>
      <c r="EC37" s="375"/>
      <c r="ED37" s="375"/>
      <c r="EE37" s="375"/>
      <c r="EF37" s="375"/>
      <c r="EG37" s="375"/>
      <c r="EH37" s="375"/>
      <c r="EI37" s="306"/>
      <c r="EJ37" s="306"/>
      <c r="EK37" s="306"/>
      <c r="EL37" s="375"/>
      <c r="EM37" s="375"/>
      <c r="EN37" s="375"/>
      <c r="EO37" s="375"/>
      <c r="EP37" s="306"/>
      <c r="EV37" s="375"/>
      <c r="EW37" s="306"/>
      <c r="EX37" s="375"/>
      <c r="EY37" s="375"/>
      <c r="EZ37" s="375"/>
      <c r="FA37" s="306"/>
      <c r="FB37" s="306"/>
      <c r="FC37" s="375"/>
      <c r="FD37" s="375"/>
      <c r="FE37" s="375"/>
      <c r="FF37" s="306"/>
      <c r="FG37" s="379"/>
      <c r="FH37" s="376"/>
      <c r="FI37" s="376"/>
      <c r="FJ37" s="376"/>
      <c r="FK37" s="376"/>
      <c r="FL37" s="376"/>
      <c r="FM37" s="306"/>
      <c r="FN37" s="497"/>
      <c r="FO37" s="375"/>
      <c r="FP37" s="375"/>
      <c r="FQ37" s="375"/>
      <c r="FR37" s="375"/>
      <c r="FS37" s="375"/>
      <c r="FT37" s="306"/>
      <c r="FU37" s="497"/>
      <c r="FV37" s="497"/>
      <c r="FW37" s="497"/>
      <c r="FX37" s="375"/>
      <c r="FY37" s="375"/>
      <c r="FZ37" s="375"/>
      <c r="GA37" s="306"/>
      <c r="GB37" s="379"/>
      <c r="GC37" s="375"/>
      <c r="GD37" s="375"/>
      <c r="GE37" s="375"/>
      <c r="GF37" s="375"/>
      <c r="GG37" s="375"/>
      <c r="GH37" s="306"/>
      <c r="GI37" s="379"/>
      <c r="GJ37" s="379"/>
      <c r="GK37" s="375"/>
      <c r="GL37" s="375"/>
      <c r="GM37" s="375"/>
      <c r="GN37" s="375"/>
      <c r="GO37" s="375"/>
      <c r="GP37" s="306"/>
      <c r="GQ37" s="379"/>
      <c r="GR37" s="376"/>
      <c r="GS37" s="376"/>
      <c r="GT37" s="376"/>
      <c r="GU37" s="375"/>
      <c r="GV37" s="376"/>
      <c r="GW37" s="306"/>
      <c r="GX37" s="379"/>
      <c r="GY37" s="375"/>
      <c r="GZ37" s="375"/>
      <c r="HA37" s="375"/>
      <c r="HB37" s="375"/>
      <c r="HC37" s="375"/>
      <c r="HD37" s="306"/>
      <c r="HE37" s="381"/>
      <c r="HF37" s="375"/>
      <c r="HG37" s="375"/>
      <c r="HH37" s="375"/>
      <c r="HI37" s="375"/>
      <c r="HJ37" s="375"/>
      <c r="HK37" s="306"/>
      <c r="HL37" s="381"/>
      <c r="HM37" s="376"/>
      <c r="HN37" s="378"/>
      <c r="HO37" s="376"/>
      <c r="HP37" s="381"/>
      <c r="HQ37" s="378"/>
      <c r="HR37" s="378"/>
      <c r="HS37" s="306"/>
      <c r="HT37" s="379"/>
      <c r="HU37" s="376"/>
      <c r="HV37" s="375"/>
      <c r="HW37" s="375"/>
      <c r="HX37" s="375"/>
      <c r="HY37" s="375"/>
      <c r="HZ37" s="306"/>
      <c r="IA37" s="379"/>
      <c r="IB37" s="375"/>
      <c r="IC37" s="375"/>
      <c r="ID37" s="375"/>
      <c r="IE37" s="375"/>
      <c r="IF37" s="375"/>
      <c r="IG37" s="306"/>
      <c r="IH37" s="379"/>
      <c r="II37" s="375"/>
      <c r="IJ37" s="375"/>
      <c r="IK37" s="375"/>
      <c r="IL37" s="375"/>
      <c r="IM37" s="375"/>
      <c r="IN37" s="306"/>
      <c r="IO37" s="379"/>
      <c r="IP37" s="376"/>
      <c r="IQ37" s="376"/>
      <c r="IR37" s="376"/>
      <c r="IS37" s="376"/>
      <c r="IT37" s="376"/>
      <c r="IU37" s="306"/>
      <c r="IV37" s="379"/>
      <c r="IW37" s="379"/>
      <c r="IX37" s="375"/>
      <c r="IY37" s="375"/>
      <c r="IZ37" s="375"/>
      <c r="JA37" s="376"/>
      <c r="JB37" s="375"/>
      <c r="JC37" s="306"/>
      <c r="JD37" s="379"/>
      <c r="JE37" s="375"/>
      <c r="JF37" s="375"/>
      <c r="JG37" s="375"/>
      <c r="JH37" s="375"/>
      <c r="JI37" s="375"/>
      <c r="JJ37" s="306"/>
      <c r="JK37" s="379"/>
      <c r="JL37" s="379"/>
      <c r="JM37" s="375"/>
      <c r="JN37" s="375"/>
      <c r="JO37" s="375"/>
      <c r="JP37" s="375"/>
      <c r="JQ37" s="306"/>
      <c r="JR37" s="379"/>
      <c r="JS37" s="375"/>
      <c r="JT37" s="375"/>
      <c r="JU37" s="375"/>
      <c r="JV37" s="375"/>
      <c r="JW37" s="375"/>
      <c r="JX37" s="306"/>
      <c r="JY37" s="379"/>
      <c r="JZ37" s="375"/>
      <c r="KA37" s="379"/>
      <c r="KB37" s="375"/>
      <c r="KC37" s="375"/>
      <c r="KD37" s="375"/>
      <c r="KE37" s="375"/>
      <c r="KF37" s="306"/>
      <c r="KG37" s="379"/>
      <c r="KH37" s="375"/>
      <c r="KI37" s="375"/>
      <c r="KJ37" s="375"/>
      <c r="KK37" s="375"/>
      <c r="KL37" s="375"/>
      <c r="KM37" s="306"/>
      <c r="KN37" s="381"/>
      <c r="KO37" s="375"/>
      <c r="KP37" s="375"/>
      <c r="KQ37" s="375"/>
      <c r="KR37" s="375"/>
      <c r="KS37" s="375"/>
      <c r="KT37" s="306"/>
      <c r="KU37" s="381"/>
      <c r="KV37" s="375"/>
      <c r="KW37" s="375"/>
      <c r="KX37" s="375"/>
      <c r="KY37" s="375"/>
      <c r="KZ37" s="375"/>
      <c r="LA37" s="306"/>
      <c r="LB37" s="381"/>
      <c r="LC37" s="375"/>
      <c r="LD37" s="375"/>
      <c r="LE37" s="375"/>
      <c r="LF37" s="375"/>
      <c r="LG37" s="380"/>
      <c r="LH37" s="375"/>
      <c r="LI37" s="306"/>
      <c r="LJ37" s="381"/>
      <c r="LK37" s="375"/>
      <c r="LL37" s="375"/>
      <c r="LM37" s="375"/>
      <c r="LN37" s="375"/>
      <c r="LO37" s="375"/>
      <c r="LP37" s="306"/>
      <c r="LQ37" s="381"/>
      <c r="LR37" s="375"/>
      <c r="LS37" s="375"/>
      <c r="LT37" s="375"/>
      <c r="LU37" s="375"/>
      <c r="LV37" s="375"/>
      <c r="LW37" s="306"/>
      <c r="LX37" s="381"/>
      <c r="LY37" s="375"/>
      <c r="LZ37" s="375"/>
      <c r="MA37" s="375"/>
      <c r="MB37" s="375"/>
      <c r="MC37" s="375"/>
      <c r="MD37" s="306"/>
      <c r="ME37" s="381"/>
      <c r="MF37" s="375"/>
      <c r="MG37" s="375"/>
      <c r="MH37" s="375"/>
      <c r="MI37" s="375"/>
      <c r="MJ37" s="375"/>
      <c r="MK37" s="306"/>
      <c r="ML37" s="382"/>
      <c r="MM37" s="380"/>
      <c r="MN37" s="375"/>
      <c r="MO37" s="375"/>
      <c r="MP37" s="375"/>
      <c r="MQ37" s="375"/>
      <c r="MR37" s="375"/>
      <c r="MS37" s="306"/>
      <c r="MT37" s="381"/>
      <c r="MU37" s="375"/>
      <c r="MV37" s="375"/>
      <c r="MW37" s="375"/>
      <c r="MX37" s="375"/>
      <c r="MY37" s="375"/>
      <c r="MZ37" s="306"/>
      <c r="NA37" s="381"/>
      <c r="NB37" s="375"/>
      <c r="NC37" s="375"/>
      <c r="ND37" s="375"/>
      <c r="NE37" s="375"/>
      <c r="NF37" s="375"/>
    </row>
    <row r="38" spans="1:370" ht="23.25" customHeight="1">
      <c r="A38" s="390"/>
      <c r="B38" s="390"/>
      <c r="C38" s="375"/>
      <c r="D38" s="375"/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375"/>
      <c r="Q38" s="375"/>
      <c r="R38" s="375"/>
      <c r="S38" s="375"/>
      <c r="T38" s="375"/>
      <c r="U38" s="375"/>
      <c r="V38" s="375"/>
      <c r="W38" s="375"/>
      <c r="X38" s="375"/>
      <c r="Y38" s="375"/>
      <c r="Z38" s="375"/>
      <c r="AA38" s="375"/>
      <c r="AB38" s="375"/>
      <c r="AC38" s="375"/>
      <c r="AD38" s="375"/>
      <c r="AE38" s="375"/>
      <c r="AF38" s="375"/>
      <c r="AG38" s="375"/>
      <c r="AH38" s="375"/>
      <c r="AI38" s="375"/>
      <c r="AJ38" s="375"/>
      <c r="AK38" s="375"/>
      <c r="AL38" s="375"/>
      <c r="AM38" s="375"/>
      <c r="AN38" s="375"/>
      <c r="AO38" s="375"/>
      <c r="AP38" s="306"/>
      <c r="AV38" s="375"/>
      <c r="AW38" s="306"/>
      <c r="BC38" s="375"/>
      <c r="BD38" s="306"/>
      <c r="BJ38" s="309"/>
      <c r="BM38" s="306"/>
      <c r="BT38" s="306"/>
      <c r="BZ38" s="375"/>
      <c r="CA38" s="306"/>
      <c r="CB38" s="375"/>
      <c r="CC38" s="375"/>
      <c r="CD38" s="375"/>
      <c r="CE38" s="375"/>
      <c r="CF38" s="375"/>
      <c r="CG38" s="375"/>
      <c r="CH38" s="306"/>
      <c r="CI38" s="375"/>
      <c r="CJ38" s="375"/>
      <c r="CK38" s="375"/>
      <c r="CL38" s="375"/>
      <c r="CM38" s="375"/>
      <c r="CN38" s="375"/>
      <c r="CO38" s="306"/>
      <c r="CP38" s="378"/>
      <c r="CQ38" s="309"/>
      <c r="CR38" s="328"/>
      <c r="CS38" s="371"/>
      <c r="CT38" s="371"/>
      <c r="CU38" s="371"/>
      <c r="CV38" s="371"/>
      <c r="CW38" s="371"/>
      <c r="CX38" s="306"/>
      <c r="CY38" s="371"/>
      <c r="CZ38" s="375"/>
      <c r="DA38" s="375"/>
      <c r="DB38" s="375"/>
      <c r="DC38" s="375"/>
      <c r="DD38" s="375"/>
      <c r="DE38" s="306"/>
      <c r="DF38" s="375"/>
      <c r="DG38" s="375"/>
      <c r="DH38" s="375"/>
      <c r="DI38" s="375"/>
      <c r="DJ38" s="371"/>
      <c r="DK38" s="375"/>
      <c r="DL38" s="306"/>
      <c r="DM38" s="375"/>
      <c r="DN38" s="375"/>
      <c r="DO38" s="375"/>
      <c r="DP38" s="375"/>
      <c r="DQ38" s="375"/>
      <c r="DR38" s="375"/>
      <c r="DS38" s="306"/>
      <c r="DT38" s="375"/>
      <c r="DU38" s="375"/>
      <c r="DV38" s="375"/>
      <c r="DW38" s="375"/>
      <c r="DX38" s="375"/>
      <c r="DY38" s="375"/>
      <c r="DZ38" s="375"/>
      <c r="EA38" s="375"/>
      <c r="EB38" s="306"/>
      <c r="EC38" s="375"/>
      <c r="ED38" s="375"/>
      <c r="EE38" s="375"/>
      <c r="EF38" s="375"/>
      <c r="EG38" s="375"/>
      <c r="EH38" s="375"/>
      <c r="EI38" s="306"/>
      <c r="EJ38" s="306"/>
      <c r="EK38" s="306"/>
      <c r="EL38" s="375"/>
      <c r="EM38" s="375"/>
      <c r="EN38" s="375"/>
      <c r="EO38" s="375"/>
      <c r="EP38" s="306"/>
      <c r="EV38" s="375"/>
      <c r="EW38" s="306"/>
      <c r="EX38" s="375"/>
      <c r="EY38" s="375"/>
      <c r="EZ38" s="375"/>
      <c r="FA38" s="306"/>
      <c r="FB38" s="306"/>
      <c r="FC38" s="375"/>
      <c r="FD38" s="375"/>
      <c r="FE38" s="375"/>
      <c r="FF38" s="306"/>
      <c r="FG38" s="379"/>
      <c r="FH38" s="376"/>
      <c r="FI38" s="376"/>
      <c r="FJ38" s="376"/>
      <c r="FK38" s="376"/>
      <c r="FL38" s="376"/>
      <c r="FM38" s="306"/>
      <c r="FN38" s="497"/>
      <c r="FO38" s="375"/>
      <c r="FP38" s="375"/>
      <c r="FQ38" s="375"/>
      <c r="FR38" s="375"/>
      <c r="FS38" s="375"/>
      <c r="FT38" s="306"/>
      <c r="FU38" s="497"/>
      <c r="FV38" s="497"/>
      <c r="FW38" s="497"/>
      <c r="FX38" s="375"/>
      <c r="FY38" s="375"/>
      <c r="FZ38" s="375"/>
      <c r="GA38" s="306"/>
      <c r="GB38" s="379"/>
      <c r="GC38" s="375"/>
      <c r="GD38" s="375"/>
      <c r="GE38" s="375"/>
      <c r="GF38" s="375"/>
      <c r="GG38" s="375"/>
      <c r="GH38" s="306"/>
      <c r="GI38" s="379"/>
      <c r="GJ38" s="379"/>
      <c r="GK38" s="375"/>
      <c r="GL38" s="375"/>
      <c r="GM38" s="375"/>
      <c r="GN38" s="375"/>
      <c r="GO38" s="375"/>
      <c r="GP38" s="306"/>
      <c r="GQ38" s="379"/>
      <c r="GR38" s="376"/>
      <c r="GS38" s="376"/>
      <c r="GT38" s="376"/>
      <c r="GU38" s="375"/>
      <c r="GV38" s="376"/>
      <c r="GW38" s="306"/>
      <c r="GX38" s="379"/>
      <c r="GY38" s="375"/>
      <c r="GZ38" s="375"/>
      <c r="HA38" s="375"/>
      <c r="HB38" s="375"/>
      <c r="HC38" s="375"/>
      <c r="HD38" s="306"/>
      <c r="HE38" s="381"/>
      <c r="HF38" s="375"/>
      <c r="HG38" s="375"/>
      <c r="HH38" s="375"/>
      <c r="HI38" s="375"/>
      <c r="HJ38" s="375"/>
      <c r="HK38" s="306"/>
      <c r="HL38" s="381"/>
      <c r="HM38" s="376"/>
      <c r="HN38" s="378"/>
      <c r="HO38" s="376"/>
      <c r="HP38" s="381"/>
      <c r="HQ38" s="378"/>
      <c r="HR38" s="378"/>
      <c r="HS38" s="306"/>
      <c r="HT38" s="379"/>
      <c r="HU38" s="376"/>
      <c r="HV38" s="375"/>
      <c r="HW38" s="375"/>
      <c r="HX38" s="375"/>
      <c r="HY38" s="375"/>
      <c r="HZ38" s="306"/>
      <c r="IA38" s="379"/>
      <c r="IB38" s="375"/>
      <c r="IC38" s="375"/>
      <c r="ID38" s="375"/>
      <c r="IE38" s="375"/>
      <c r="IF38" s="375"/>
      <c r="IG38" s="306"/>
      <c r="IH38" s="379"/>
      <c r="II38" s="375"/>
      <c r="IJ38" s="375"/>
      <c r="IK38" s="375"/>
      <c r="IL38" s="375"/>
      <c r="IM38" s="375"/>
      <c r="IN38" s="306"/>
      <c r="IO38" s="379"/>
      <c r="IP38" s="376"/>
      <c r="IQ38" s="376"/>
      <c r="IR38" s="376"/>
      <c r="IS38" s="376"/>
      <c r="IT38" s="376"/>
      <c r="IU38" s="306"/>
      <c r="IV38" s="379"/>
      <c r="IW38" s="379"/>
      <c r="IX38" s="375"/>
      <c r="IY38" s="375"/>
      <c r="IZ38" s="375"/>
      <c r="JA38" s="376"/>
      <c r="JB38" s="375"/>
      <c r="JC38" s="306"/>
      <c r="JD38" s="379"/>
      <c r="JE38" s="375"/>
      <c r="JF38" s="375"/>
      <c r="JG38" s="375"/>
      <c r="JH38" s="375"/>
      <c r="JI38" s="375"/>
      <c r="JJ38" s="306"/>
      <c r="JK38" s="379"/>
      <c r="JL38" s="379"/>
      <c r="JM38" s="375"/>
      <c r="JN38" s="375"/>
      <c r="JO38" s="375"/>
      <c r="JP38" s="375"/>
      <c r="JQ38" s="306"/>
      <c r="JR38" s="379"/>
      <c r="JS38" s="375"/>
      <c r="JT38" s="375"/>
      <c r="JU38" s="375"/>
      <c r="JV38" s="375"/>
      <c r="JW38" s="375"/>
      <c r="JX38" s="306"/>
      <c r="JY38" s="379"/>
      <c r="JZ38" s="375"/>
      <c r="KA38" s="379"/>
      <c r="KB38" s="375"/>
      <c r="KC38" s="375"/>
      <c r="KD38" s="375"/>
      <c r="KE38" s="375"/>
      <c r="KF38" s="306"/>
      <c r="KG38" s="379"/>
      <c r="KH38" s="375"/>
      <c r="KI38" s="375"/>
      <c r="KJ38" s="375"/>
      <c r="KK38" s="375"/>
      <c r="KL38" s="375"/>
      <c r="KM38" s="306"/>
      <c r="KN38" s="381"/>
      <c r="KO38" s="375"/>
      <c r="KP38" s="375"/>
      <c r="KQ38" s="375"/>
      <c r="KR38" s="375"/>
      <c r="KS38" s="375"/>
      <c r="KT38" s="306"/>
      <c r="KU38" s="381"/>
      <c r="KV38" s="375"/>
      <c r="KW38" s="375"/>
      <c r="KX38" s="375"/>
      <c r="KY38" s="375"/>
      <c r="KZ38" s="375"/>
      <c r="LA38" s="306"/>
      <c r="LB38" s="381"/>
      <c r="LC38" s="375"/>
      <c r="LD38" s="375"/>
      <c r="LE38" s="375"/>
      <c r="LF38" s="375"/>
      <c r="LG38" s="380"/>
      <c r="LH38" s="375"/>
      <c r="LI38" s="306"/>
      <c r="LJ38" s="381"/>
      <c r="LK38" s="375"/>
      <c r="LL38" s="375"/>
      <c r="LM38" s="375"/>
      <c r="LN38" s="375"/>
      <c r="LO38" s="375"/>
      <c r="LP38" s="306"/>
      <c r="LQ38" s="381"/>
      <c r="LR38" s="375"/>
      <c r="LS38" s="375"/>
      <c r="LT38" s="375"/>
      <c r="LU38" s="375"/>
      <c r="LV38" s="375"/>
      <c r="LW38" s="306"/>
      <c r="LX38" s="381"/>
      <c r="LY38" s="375"/>
      <c r="LZ38" s="375"/>
      <c r="MA38" s="375"/>
      <c r="MB38" s="375"/>
      <c r="MC38" s="375"/>
      <c r="MD38" s="306"/>
      <c r="ME38" s="381"/>
      <c r="MF38" s="375"/>
      <c r="MG38" s="375"/>
      <c r="MH38" s="375"/>
      <c r="MI38" s="375"/>
      <c r="MJ38" s="375"/>
      <c r="MK38" s="306"/>
      <c r="ML38" s="382"/>
      <c r="MM38" s="380"/>
      <c r="MN38" s="375"/>
      <c r="MO38" s="375"/>
      <c r="MP38" s="375"/>
      <c r="MQ38" s="375"/>
      <c r="MR38" s="375"/>
      <c r="MS38" s="306"/>
      <c r="MT38" s="381"/>
      <c r="MU38" s="375"/>
      <c r="MV38" s="375"/>
      <c r="MW38" s="375"/>
      <c r="MX38" s="375"/>
      <c r="MY38" s="375"/>
      <c r="MZ38" s="306"/>
      <c r="NA38" s="381"/>
      <c r="NB38" s="375"/>
      <c r="NC38" s="375"/>
      <c r="ND38" s="375"/>
      <c r="NE38" s="375"/>
      <c r="NF38" s="375"/>
    </row>
    <row r="39" spans="1:370" ht="23.25" customHeight="1">
      <c r="A39" s="390"/>
      <c r="B39" s="390"/>
      <c r="C39" s="375"/>
      <c r="D39" s="375"/>
      <c r="E39" s="375"/>
      <c r="F39" s="375"/>
      <c r="G39" s="375"/>
      <c r="H39" s="375"/>
      <c r="I39" s="375"/>
      <c r="J39" s="375"/>
      <c r="K39" s="375"/>
      <c r="L39" s="375"/>
      <c r="M39" s="375"/>
      <c r="N39" s="375"/>
      <c r="O39" s="375"/>
      <c r="P39" s="375"/>
      <c r="Q39" s="375"/>
      <c r="R39" s="375"/>
      <c r="S39" s="375"/>
      <c r="T39" s="375"/>
      <c r="U39" s="375"/>
      <c r="V39" s="375"/>
      <c r="W39" s="375"/>
      <c r="X39" s="375"/>
      <c r="Y39" s="375"/>
      <c r="Z39" s="375"/>
      <c r="AA39" s="375"/>
      <c r="AB39" s="375"/>
      <c r="AC39" s="375"/>
      <c r="AD39" s="375"/>
      <c r="AE39" s="375"/>
      <c r="AF39" s="375"/>
      <c r="AG39" s="375"/>
      <c r="AH39" s="375"/>
      <c r="AI39" s="375"/>
      <c r="AJ39" s="375"/>
      <c r="AK39" s="375"/>
      <c r="AL39" s="375"/>
      <c r="AM39" s="375"/>
      <c r="AN39" s="375"/>
      <c r="AO39" s="375"/>
      <c r="AP39" s="306"/>
      <c r="AV39" s="375"/>
      <c r="AW39" s="306"/>
      <c r="AX39" s="30"/>
      <c r="AY39" s="30"/>
      <c r="AZ39" s="30"/>
      <c r="BA39" s="30"/>
      <c r="BB39" s="30"/>
      <c r="BC39" s="375"/>
      <c r="BD39" s="306"/>
      <c r="BJ39" s="309"/>
      <c r="BM39" s="306"/>
      <c r="BN39" s="375"/>
      <c r="BO39" s="375"/>
      <c r="BP39" s="375"/>
      <c r="BQ39" s="375"/>
      <c r="BR39" s="375"/>
      <c r="BS39" s="375"/>
      <c r="BT39" s="306"/>
      <c r="BZ39" s="375"/>
      <c r="CA39" s="306"/>
      <c r="CB39" s="375"/>
      <c r="CC39" s="375"/>
      <c r="CD39" s="375"/>
      <c r="CE39" s="375"/>
      <c r="CF39" s="375"/>
      <c r="CG39" s="375"/>
      <c r="CH39" s="306"/>
      <c r="CI39" s="375"/>
      <c r="CJ39" s="375"/>
      <c r="CK39" s="375"/>
      <c r="CL39" s="375"/>
      <c r="CM39" s="375"/>
      <c r="CN39" s="375"/>
      <c r="CO39" s="306"/>
      <c r="CP39" s="378"/>
      <c r="CQ39" s="309"/>
      <c r="CR39" s="328"/>
      <c r="CS39" s="371"/>
      <c r="CT39" s="371"/>
      <c r="CU39" s="371"/>
      <c r="CV39" s="371"/>
      <c r="CW39" s="371"/>
      <c r="CX39" s="306"/>
      <c r="CY39" s="371"/>
      <c r="CZ39" s="375"/>
      <c r="DA39" s="375"/>
      <c r="DB39" s="375"/>
      <c r="DC39" s="375"/>
      <c r="DD39" s="375"/>
      <c r="DE39" s="306"/>
      <c r="DF39" s="375"/>
      <c r="DG39" s="375"/>
      <c r="DH39" s="375"/>
      <c r="DI39" s="375"/>
      <c r="DJ39" s="371"/>
      <c r="DK39" s="375"/>
      <c r="DL39" s="306"/>
      <c r="DM39" s="375"/>
      <c r="DN39" s="375"/>
      <c r="DO39" s="375"/>
      <c r="DP39" s="375"/>
      <c r="DQ39" s="375"/>
      <c r="DR39" s="375"/>
      <c r="DS39" s="306"/>
      <c r="DT39" s="375"/>
      <c r="DU39" s="375"/>
      <c r="DV39" s="375"/>
      <c r="DW39" s="375"/>
      <c r="DX39" s="375"/>
      <c r="DY39" s="375"/>
      <c r="DZ39" s="375"/>
      <c r="EA39" s="375"/>
      <c r="EB39" s="306"/>
      <c r="EC39" s="375"/>
      <c r="ED39" s="375"/>
      <c r="EE39" s="375"/>
      <c r="EF39" s="375"/>
      <c r="EG39" s="375"/>
      <c r="EH39" s="375"/>
      <c r="EI39" s="306"/>
      <c r="EJ39" s="306"/>
      <c r="EK39" s="306"/>
      <c r="EL39" s="375"/>
      <c r="EM39" s="375"/>
      <c r="EN39" s="375"/>
      <c r="EO39" s="375"/>
      <c r="EP39" s="306"/>
      <c r="EQ39" s="375"/>
      <c r="ER39" s="375"/>
      <c r="ES39" s="375"/>
      <c r="ET39" s="375"/>
      <c r="EU39" s="375"/>
      <c r="EV39" s="375"/>
      <c r="EW39" s="306"/>
      <c r="EX39" s="375"/>
      <c r="EY39" s="375"/>
      <c r="EZ39" s="375"/>
      <c r="FA39" s="306"/>
      <c r="FB39" s="306"/>
      <c r="FC39" s="375"/>
      <c r="FD39" s="375"/>
      <c r="FE39" s="375"/>
      <c r="FF39" s="306"/>
      <c r="FG39" s="379"/>
      <c r="FH39" s="376"/>
      <c r="FI39" s="376"/>
      <c r="FJ39" s="376"/>
      <c r="FK39" s="376"/>
      <c r="FL39" s="376"/>
      <c r="FM39" s="306"/>
      <c r="FN39" s="497"/>
      <c r="FO39" s="375"/>
      <c r="FP39" s="375"/>
      <c r="FQ39" s="375"/>
      <c r="FR39" s="375"/>
      <c r="FS39" s="375"/>
      <c r="FT39" s="306"/>
      <c r="FU39" s="497"/>
      <c r="FV39" s="497"/>
      <c r="FW39" s="497"/>
      <c r="FX39" s="375"/>
      <c r="FY39" s="375"/>
      <c r="FZ39" s="375"/>
      <c r="GA39" s="306"/>
      <c r="GB39" s="379"/>
      <c r="GC39" s="375"/>
      <c r="GD39" s="375"/>
      <c r="GE39" s="375"/>
      <c r="GF39" s="375"/>
      <c r="GG39" s="375"/>
      <c r="GH39" s="306"/>
      <c r="GI39" s="379"/>
      <c r="GJ39" s="379"/>
      <c r="GK39" s="375"/>
      <c r="GL39" s="375"/>
      <c r="GM39" s="375"/>
      <c r="GN39" s="375"/>
      <c r="GO39" s="375"/>
      <c r="GP39" s="306"/>
      <c r="GQ39" s="379"/>
      <c r="GR39" s="376"/>
      <c r="GS39" s="376"/>
      <c r="GT39" s="376"/>
      <c r="GU39" s="375"/>
      <c r="GV39" s="376"/>
      <c r="GW39" s="306"/>
      <c r="GX39" s="379"/>
      <c r="GY39" s="375"/>
      <c r="GZ39" s="375"/>
      <c r="HA39" s="375"/>
      <c r="HB39" s="375"/>
      <c r="HC39" s="375"/>
      <c r="HD39" s="306"/>
      <c r="HE39" s="381"/>
      <c r="HF39" s="375"/>
      <c r="HG39" s="375"/>
      <c r="HH39" s="375"/>
      <c r="HI39" s="375"/>
      <c r="HJ39" s="375"/>
      <c r="HK39" s="306"/>
      <c r="HL39" s="381"/>
      <c r="HM39" s="376"/>
      <c r="HN39" s="378"/>
      <c r="HO39" s="376"/>
      <c r="HP39" s="381"/>
      <c r="HQ39" s="378"/>
      <c r="HR39" s="378"/>
      <c r="HS39" s="306"/>
      <c r="HT39" s="379"/>
      <c r="HU39" s="376"/>
      <c r="HV39" s="375"/>
      <c r="HW39" s="375"/>
      <c r="HX39" s="375"/>
      <c r="HY39" s="375"/>
      <c r="HZ39" s="306"/>
      <c r="IA39" s="379"/>
      <c r="IB39" s="375"/>
      <c r="IC39" s="375"/>
      <c r="ID39" s="375"/>
      <c r="IE39" s="375"/>
      <c r="IF39" s="375"/>
      <c r="IG39" s="306"/>
      <c r="IH39" s="379"/>
      <c r="II39" s="375"/>
      <c r="IJ39" s="375"/>
      <c r="IK39" s="375"/>
      <c r="IL39" s="375"/>
      <c r="IM39" s="375"/>
      <c r="IN39" s="306"/>
      <c r="IO39" s="379"/>
      <c r="IP39" s="376"/>
      <c r="IQ39" s="376"/>
      <c r="IR39" s="376"/>
      <c r="IS39" s="376"/>
      <c r="IT39" s="376"/>
      <c r="IU39" s="306"/>
      <c r="IV39" s="379"/>
      <c r="IW39" s="379"/>
      <c r="IX39" s="375"/>
      <c r="IY39" s="375"/>
      <c r="IZ39" s="375"/>
      <c r="JA39" s="376"/>
      <c r="JB39" s="375"/>
      <c r="JC39" s="306"/>
      <c r="JD39" s="379"/>
      <c r="JE39" s="375"/>
      <c r="JF39" s="375"/>
      <c r="JG39" s="375"/>
      <c r="JH39" s="375"/>
      <c r="JI39" s="375"/>
      <c r="JJ39" s="306"/>
      <c r="JK39" s="379"/>
      <c r="JL39" s="379"/>
      <c r="JM39" s="375"/>
      <c r="JN39" s="375"/>
      <c r="JO39" s="375"/>
      <c r="JP39" s="375"/>
      <c r="JQ39" s="306"/>
      <c r="JR39" s="379"/>
      <c r="JS39" s="375"/>
      <c r="JT39" s="375"/>
      <c r="JU39" s="375"/>
      <c r="JV39" s="375"/>
      <c r="JW39" s="375"/>
      <c r="JX39" s="306"/>
      <c r="JY39" s="379"/>
      <c r="JZ39" s="375"/>
      <c r="KA39" s="379"/>
      <c r="KB39" s="375"/>
      <c r="KC39" s="375"/>
      <c r="KD39" s="375"/>
      <c r="KE39" s="375"/>
      <c r="KF39" s="306"/>
      <c r="KG39" s="379"/>
      <c r="KH39" s="375"/>
      <c r="KI39" s="375"/>
      <c r="KJ39" s="375"/>
      <c r="KK39" s="375"/>
      <c r="KL39" s="375"/>
      <c r="KM39" s="306"/>
      <c r="KN39" s="381"/>
      <c r="KO39" s="375"/>
      <c r="KP39" s="375"/>
      <c r="KQ39" s="375"/>
      <c r="KR39" s="375"/>
      <c r="KS39" s="375"/>
      <c r="KT39" s="306"/>
      <c r="KU39" s="381"/>
      <c r="KV39" s="375"/>
      <c r="KW39" s="375"/>
      <c r="KX39" s="375"/>
      <c r="KY39" s="375"/>
      <c r="KZ39" s="375"/>
      <c r="LA39" s="306"/>
      <c r="LB39" s="381"/>
      <c r="LC39" s="375"/>
      <c r="LD39" s="375"/>
      <c r="LE39" s="375"/>
      <c r="LF39" s="375"/>
      <c r="LG39" s="380"/>
      <c r="LH39" s="375"/>
      <c r="LI39" s="306"/>
      <c r="LJ39" s="381"/>
      <c r="LK39" s="375"/>
      <c r="LL39" s="375"/>
      <c r="LM39" s="375"/>
      <c r="LN39" s="375"/>
      <c r="LO39" s="375"/>
      <c r="LP39" s="306"/>
      <c r="LQ39" s="381"/>
      <c r="LR39" s="375"/>
      <c r="LS39" s="375"/>
      <c r="LT39" s="375"/>
      <c r="LU39" s="375"/>
      <c r="LV39" s="375"/>
      <c r="LW39" s="306"/>
      <c r="LX39" s="381"/>
      <c r="LY39" s="375"/>
      <c r="LZ39" s="375"/>
      <c r="MA39" s="375"/>
      <c r="MB39" s="375"/>
      <c r="MC39" s="375"/>
      <c r="MD39" s="306"/>
      <c r="ME39" s="381"/>
      <c r="MF39" s="375"/>
      <c r="MG39" s="375"/>
      <c r="MH39" s="375"/>
      <c r="MI39" s="375"/>
      <c r="MJ39" s="375"/>
      <c r="MK39" s="306"/>
      <c r="ML39" s="382"/>
      <c r="MM39" s="380"/>
      <c r="MN39" s="375"/>
      <c r="MO39" s="375"/>
      <c r="MP39" s="375"/>
      <c r="MQ39" s="375"/>
      <c r="MR39" s="375"/>
      <c r="MS39" s="306"/>
      <c r="MT39" s="381"/>
      <c r="MU39" s="375"/>
      <c r="MV39" s="375"/>
      <c r="MW39" s="375"/>
      <c r="MX39" s="375"/>
      <c r="MY39" s="375"/>
      <c r="MZ39" s="306"/>
      <c r="NA39" s="381"/>
      <c r="NB39" s="375"/>
      <c r="NC39" s="375"/>
      <c r="ND39" s="375"/>
      <c r="NE39" s="375"/>
      <c r="NF39" s="375"/>
    </row>
    <row r="40" spans="1:370" ht="23.25" customHeight="1">
      <c r="A40" s="390"/>
      <c r="B40" s="390"/>
      <c r="C40" s="375"/>
      <c r="D40" s="375"/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/>
      <c r="Q40" s="375"/>
      <c r="R40" s="375"/>
      <c r="S40" s="375"/>
      <c r="T40" s="375"/>
      <c r="U40" s="375"/>
      <c r="V40" s="375"/>
      <c r="W40" s="375"/>
      <c r="X40" s="375"/>
      <c r="Y40" s="375"/>
      <c r="Z40" s="375"/>
      <c r="AA40" s="375"/>
      <c r="AB40" s="375"/>
      <c r="AC40" s="375"/>
      <c r="AD40" s="375"/>
      <c r="AE40" s="375"/>
      <c r="AF40" s="375"/>
      <c r="AG40" s="375"/>
      <c r="AH40" s="375"/>
      <c r="AI40" s="375"/>
      <c r="AJ40" s="375"/>
      <c r="AK40" s="375"/>
      <c r="AL40" s="375"/>
      <c r="AM40" s="375"/>
      <c r="AN40" s="375"/>
      <c r="AO40" s="375"/>
      <c r="AP40" s="306"/>
      <c r="AV40" s="375"/>
      <c r="AW40" s="306"/>
      <c r="AX40" s="30"/>
      <c r="AY40" s="30"/>
      <c r="AZ40" s="30"/>
      <c r="BA40" s="30"/>
      <c r="BB40" s="30"/>
      <c r="BC40" s="375"/>
      <c r="BD40" s="306"/>
      <c r="BJ40" s="309"/>
      <c r="BM40" s="306"/>
      <c r="BN40" s="375"/>
      <c r="BO40" s="375"/>
      <c r="BP40" s="375"/>
      <c r="BQ40" s="375"/>
      <c r="BR40" s="375"/>
      <c r="BS40" s="375"/>
      <c r="BT40" s="306"/>
      <c r="BZ40" s="375"/>
      <c r="CA40" s="306"/>
      <c r="CB40" s="375"/>
      <c r="CC40" s="375"/>
      <c r="CD40" s="375"/>
      <c r="CE40" s="375"/>
      <c r="CF40" s="375"/>
      <c r="CG40" s="375"/>
      <c r="CH40" s="306"/>
      <c r="CI40" s="375"/>
      <c r="CJ40" s="375"/>
      <c r="CK40" s="375"/>
      <c r="CL40" s="375"/>
      <c r="CM40" s="375"/>
      <c r="CN40" s="375"/>
      <c r="CO40" s="306"/>
      <c r="CP40" s="378"/>
      <c r="CQ40" s="309"/>
      <c r="CR40" s="328"/>
      <c r="CS40" s="371"/>
      <c r="CT40" s="371"/>
      <c r="CU40" s="371"/>
      <c r="CV40" s="371"/>
      <c r="CW40" s="371"/>
      <c r="CX40" s="306"/>
      <c r="CY40" s="371"/>
      <c r="CZ40" s="375"/>
      <c r="DA40" s="375"/>
      <c r="DB40" s="375"/>
      <c r="DC40" s="375"/>
      <c r="DD40" s="375"/>
      <c r="DE40" s="306"/>
      <c r="DF40" s="375"/>
      <c r="DG40" s="375"/>
      <c r="DH40" s="375"/>
      <c r="DI40" s="375"/>
      <c r="DJ40" s="371"/>
      <c r="DK40" s="375"/>
      <c r="DL40" s="306"/>
      <c r="DM40" s="375"/>
      <c r="DN40" s="375"/>
      <c r="DO40" s="375"/>
      <c r="DP40" s="375"/>
      <c r="DQ40" s="375"/>
      <c r="DR40" s="375"/>
      <c r="DS40" s="306"/>
      <c r="DT40" s="375"/>
      <c r="DU40" s="375"/>
      <c r="DV40" s="375"/>
      <c r="DW40" s="375"/>
      <c r="DX40" s="375"/>
      <c r="DY40" s="375"/>
      <c r="DZ40" s="375"/>
      <c r="EA40" s="375"/>
      <c r="EB40" s="306"/>
      <c r="EC40" s="375"/>
      <c r="ED40" s="375"/>
      <c r="EE40" s="375"/>
      <c r="EF40" s="375"/>
      <c r="EG40" s="375"/>
      <c r="EH40" s="375"/>
      <c r="EI40" s="306"/>
      <c r="EJ40" s="306"/>
      <c r="EK40" s="306"/>
      <c r="EL40" s="375"/>
      <c r="EM40" s="375"/>
      <c r="EN40" s="375"/>
      <c r="EO40" s="375"/>
      <c r="EP40" s="306"/>
      <c r="EQ40" s="375"/>
      <c r="ER40" s="375"/>
      <c r="ES40" s="375"/>
      <c r="ET40" s="375"/>
      <c r="EU40" s="375"/>
      <c r="EV40" s="375"/>
      <c r="EW40" s="306"/>
      <c r="EX40" s="375"/>
      <c r="EY40" s="375"/>
      <c r="EZ40" s="375"/>
      <c r="FA40" s="306"/>
      <c r="FB40" s="306"/>
      <c r="FC40" s="375"/>
      <c r="FD40" s="375"/>
      <c r="FE40" s="375"/>
      <c r="FF40" s="306"/>
      <c r="FG40" s="379"/>
      <c r="FH40" s="376"/>
      <c r="FI40" s="376"/>
      <c r="FJ40" s="376"/>
      <c r="FK40" s="376"/>
      <c r="FL40" s="376"/>
      <c r="FM40" s="306"/>
      <c r="FN40" s="497"/>
      <c r="FO40" s="375"/>
      <c r="FP40" s="375"/>
      <c r="FQ40" s="375"/>
      <c r="FR40" s="375"/>
      <c r="FS40" s="375"/>
      <c r="FT40" s="306"/>
      <c r="FU40" s="497"/>
      <c r="FV40" s="497"/>
      <c r="FW40" s="497"/>
      <c r="FX40" s="375"/>
      <c r="FY40" s="375"/>
      <c r="FZ40" s="375"/>
      <c r="GA40" s="306"/>
      <c r="GB40" s="379"/>
      <c r="GC40" s="375"/>
      <c r="GD40" s="375"/>
      <c r="GE40" s="375"/>
      <c r="GF40" s="375"/>
      <c r="GG40" s="375"/>
      <c r="GH40" s="306"/>
      <c r="GI40" s="379"/>
      <c r="GJ40" s="379"/>
      <c r="GK40" s="375"/>
      <c r="GL40" s="375"/>
      <c r="GM40" s="375"/>
      <c r="GN40" s="375"/>
      <c r="GO40" s="375"/>
      <c r="GP40" s="306"/>
      <c r="GQ40" s="379"/>
      <c r="GR40" s="376"/>
      <c r="GS40" s="376"/>
      <c r="GT40" s="376"/>
      <c r="GU40" s="375"/>
      <c r="GV40" s="376"/>
      <c r="GW40" s="306"/>
      <c r="GX40" s="379"/>
      <c r="GY40" s="375"/>
      <c r="GZ40" s="375"/>
      <c r="HA40" s="375"/>
      <c r="HB40" s="375"/>
      <c r="HC40" s="375"/>
      <c r="HD40" s="306"/>
      <c r="HE40" s="381"/>
      <c r="HF40" s="375"/>
      <c r="HG40" s="375"/>
      <c r="HH40" s="375"/>
      <c r="HI40" s="375"/>
      <c r="HJ40" s="375"/>
      <c r="HK40" s="306"/>
      <c r="HL40" s="381"/>
      <c r="HM40" s="376"/>
      <c r="HN40" s="378"/>
      <c r="HO40" s="376"/>
      <c r="HP40" s="381"/>
      <c r="HQ40" s="378"/>
      <c r="HR40" s="378"/>
      <c r="HS40" s="306"/>
      <c r="HT40" s="379"/>
      <c r="HU40" s="376"/>
      <c r="HV40" s="375"/>
      <c r="HW40" s="375"/>
      <c r="HX40" s="375"/>
      <c r="HY40" s="375"/>
      <c r="HZ40" s="306"/>
      <c r="IA40" s="379"/>
      <c r="IB40" s="375"/>
      <c r="IC40" s="375"/>
      <c r="ID40" s="375"/>
      <c r="IE40" s="375"/>
      <c r="IF40" s="375"/>
      <c r="IG40" s="306"/>
      <c r="IH40" s="379"/>
      <c r="II40" s="375"/>
      <c r="IJ40" s="375"/>
      <c r="IK40" s="375"/>
      <c r="IL40" s="375"/>
      <c r="IM40" s="375"/>
      <c r="IN40" s="306"/>
      <c r="IO40" s="379"/>
      <c r="IP40" s="376"/>
      <c r="IQ40" s="376"/>
      <c r="IR40" s="376"/>
      <c r="IS40" s="376"/>
      <c r="IT40" s="376"/>
      <c r="IU40" s="306"/>
      <c r="IV40" s="379"/>
      <c r="IW40" s="379"/>
      <c r="IX40" s="375"/>
      <c r="IY40" s="375"/>
      <c r="IZ40" s="375"/>
      <c r="JA40" s="376"/>
      <c r="JB40" s="375"/>
      <c r="JC40" s="306"/>
      <c r="JD40" s="379"/>
      <c r="JE40" s="375"/>
      <c r="JF40" s="375"/>
      <c r="JG40" s="375"/>
      <c r="JH40" s="375"/>
      <c r="JI40" s="375"/>
      <c r="JJ40" s="306"/>
      <c r="JK40" s="379"/>
      <c r="JL40" s="379"/>
      <c r="JM40" s="375"/>
      <c r="JN40" s="375"/>
      <c r="JO40" s="375"/>
      <c r="JP40" s="375"/>
      <c r="JQ40" s="306"/>
      <c r="JR40" s="379"/>
      <c r="JS40" s="375"/>
      <c r="JT40" s="375"/>
      <c r="JU40" s="375"/>
      <c r="JV40" s="375"/>
      <c r="JW40" s="375"/>
      <c r="JX40" s="306"/>
      <c r="JY40" s="379"/>
      <c r="JZ40" s="375"/>
      <c r="KA40" s="379"/>
      <c r="KB40" s="375"/>
      <c r="KC40" s="375"/>
      <c r="KD40" s="375"/>
      <c r="KE40" s="375"/>
      <c r="KF40" s="306"/>
      <c r="KG40" s="379"/>
      <c r="KH40" s="375"/>
      <c r="KI40" s="375"/>
      <c r="KJ40" s="375"/>
      <c r="KK40" s="375"/>
      <c r="KL40" s="375"/>
      <c r="KM40" s="306"/>
      <c r="KN40" s="381"/>
      <c r="KO40" s="375"/>
      <c r="KP40" s="375"/>
      <c r="KQ40" s="375"/>
      <c r="KR40" s="375"/>
      <c r="KS40" s="375"/>
      <c r="KT40" s="306"/>
      <c r="KU40" s="381"/>
      <c r="KV40" s="375"/>
      <c r="KW40" s="375"/>
      <c r="KX40" s="375"/>
      <c r="KY40" s="375"/>
      <c r="KZ40" s="375"/>
      <c r="LA40" s="306"/>
      <c r="LB40" s="381"/>
      <c r="LC40" s="375"/>
      <c r="LD40" s="375"/>
      <c r="LE40" s="375"/>
      <c r="LF40" s="375"/>
      <c r="LG40" s="380"/>
      <c r="LH40" s="375"/>
      <c r="LI40" s="306"/>
      <c r="LJ40" s="381"/>
      <c r="LK40" s="375"/>
      <c r="LL40" s="375"/>
      <c r="LM40" s="375"/>
      <c r="LN40" s="375"/>
      <c r="LO40" s="375"/>
      <c r="LP40" s="306"/>
      <c r="LQ40" s="381"/>
      <c r="LR40" s="375"/>
      <c r="LS40" s="375"/>
      <c r="LT40" s="375"/>
      <c r="LU40" s="375"/>
      <c r="LV40" s="375"/>
      <c r="LW40" s="306"/>
      <c r="LX40" s="381"/>
      <c r="LY40" s="375"/>
      <c r="LZ40" s="375"/>
      <c r="MA40" s="375"/>
      <c r="MB40" s="375"/>
      <c r="MC40" s="375"/>
      <c r="MD40" s="306"/>
      <c r="ME40" s="381"/>
      <c r="MF40" s="375"/>
      <c r="MG40" s="375"/>
      <c r="MH40" s="375"/>
      <c r="MI40" s="375"/>
      <c r="MJ40" s="375"/>
      <c r="MK40" s="306"/>
      <c r="ML40" s="382"/>
      <c r="MM40" s="380"/>
      <c r="MN40" s="375"/>
      <c r="MO40" s="375"/>
      <c r="MP40" s="375"/>
      <c r="MQ40" s="375"/>
      <c r="MR40" s="375"/>
      <c r="MS40" s="306"/>
      <c r="MT40" s="381"/>
      <c r="MU40" s="375"/>
      <c r="MV40" s="375"/>
      <c r="MW40" s="375"/>
      <c r="MX40" s="375"/>
      <c r="MY40" s="375"/>
      <c r="MZ40" s="306"/>
      <c r="NA40" s="381"/>
      <c r="NB40" s="375"/>
      <c r="NC40" s="375"/>
      <c r="ND40" s="375"/>
      <c r="NE40" s="375"/>
      <c r="NF40" s="375"/>
    </row>
    <row r="41" spans="1:370" ht="15.75" customHeight="1">
      <c r="A41" s="557" t="s">
        <v>975</v>
      </c>
      <c r="B41" s="543"/>
      <c r="C41" s="558"/>
      <c r="D41" s="559"/>
      <c r="E41" s="375"/>
      <c r="F41" s="375"/>
      <c r="G41" s="375"/>
      <c r="H41" s="375"/>
      <c r="I41" s="375"/>
      <c r="J41" s="375"/>
      <c r="K41" s="375"/>
      <c r="L41" s="375"/>
      <c r="M41" s="375"/>
      <c r="N41" s="375"/>
      <c r="O41" s="375"/>
      <c r="P41" s="375"/>
      <c r="Q41" s="375"/>
      <c r="R41" s="375"/>
      <c r="S41" s="375"/>
      <c r="T41" s="375"/>
      <c r="U41" s="375"/>
      <c r="V41" s="375"/>
      <c r="W41" s="375"/>
      <c r="X41" s="375"/>
      <c r="Y41" s="375"/>
      <c r="Z41" s="375"/>
      <c r="AA41" s="375"/>
      <c r="AB41" s="375"/>
      <c r="AC41" s="375"/>
      <c r="AD41" s="375"/>
      <c r="AE41" s="375"/>
      <c r="AF41" s="375"/>
      <c r="AG41" s="375"/>
      <c r="AH41" s="375"/>
      <c r="AI41" s="375"/>
      <c r="AJ41" s="375"/>
      <c r="AK41" s="375"/>
      <c r="AL41" s="375"/>
      <c r="AM41" s="375"/>
      <c r="AN41" s="375"/>
      <c r="AO41" s="375"/>
      <c r="AP41" s="306"/>
      <c r="AV41" s="375"/>
      <c r="AW41" s="306"/>
      <c r="AX41" s="30"/>
      <c r="AY41" s="30"/>
      <c r="AZ41" s="30"/>
      <c r="BA41" s="30"/>
      <c r="BB41" s="30"/>
      <c r="BC41" s="375"/>
      <c r="BD41" s="306"/>
      <c r="BE41" s="375"/>
      <c r="BF41" s="375"/>
      <c r="BG41" s="375"/>
      <c r="BH41" s="375"/>
      <c r="BI41" s="375"/>
      <c r="BJ41" s="309"/>
      <c r="BK41" s="375"/>
      <c r="BL41" s="375"/>
      <c r="BM41" s="306"/>
      <c r="BN41" s="375"/>
      <c r="BO41" s="375"/>
      <c r="BP41" s="375"/>
      <c r="BQ41" s="375"/>
      <c r="BR41" s="375"/>
      <c r="BS41" s="375"/>
      <c r="BT41" s="306"/>
      <c r="BU41" s="375"/>
      <c r="BV41" s="375"/>
      <c r="BW41" s="375"/>
      <c r="BX41" s="375"/>
      <c r="BY41" s="375"/>
      <c r="BZ41" s="375"/>
      <c r="CA41" s="306"/>
      <c r="CB41" s="375"/>
      <c r="CC41" s="375"/>
      <c r="CD41" s="375"/>
      <c r="CE41" s="375"/>
      <c r="CF41" s="375"/>
      <c r="CG41" s="375"/>
      <c r="CH41" s="306"/>
      <c r="CI41" s="375"/>
      <c r="CJ41" s="375"/>
      <c r="CK41" s="375"/>
      <c r="CL41" s="375"/>
      <c r="CM41" s="375"/>
      <c r="CN41" s="375"/>
      <c r="CO41" s="306"/>
      <c r="CP41" s="378"/>
      <c r="CQ41" s="309"/>
      <c r="CR41" s="328"/>
      <c r="CS41" s="371"/>
      <c r="CT41" s="371"/>
      <c r="CU41" s="371"/>
      <c r="CV41" s="371"/>
      <c r="CW41" s="371"/>
      <c r="CX41" s="306"/>
      <c r="CY41" s="371"/>
      <c r="CZ41" s="375"/>
      <c r="DA41" s="375"/>
      <c r="DB41" s="375"/>
      <c r="DC41" s="375"/>
      <c r="DD41" s="375"/>
      <c r="DE41" s="306"/>
      <c r="DF41" s="375"/>
      <c r="DG41" s="375"/>
      <c r="DH41" s="375"/>
      <c r="DI41" s="375"/>
      <c r="DJ41" s="371"/>
      <c r="DK41" s="375"/>
      <c r="DL41" s="306"/>
      <c r="DM41" s="375"/>
      <c r="DN41" s="375"/>
      <c r="DO41" s="375"/>
      <c r="DP41" s="375"/>
      <c r="DQ41" s="375"/>
      <c r="DR41" s="375"/>
      <c r="DS41" s="306"/>
      <c r="DT41" s="375"/>
      <c r="DU41" s="375"/>
      <c r="DV41" s="375"/>
      <c r="DW41" s="375"/>
      <c r="DX41" s="375"/>
      <c r="DY41" s="375"/>
      <c r="DZ41" s="375"/>
      <c r="EA41" s="375"/>
      <c r="EB41" s="306"/>
      <c r="EC41" s="375"/>
      <c r="ED41" s="375"/>
      <c r="EE41" s="375"/>
      <c r="EF41" s="375"/>
      <c r="EG41" s="375"/>
      <c r="EH41" s="375"/>
      <c r="EI41" s="306"/>
      <c r="EJ41" s="306"/>
      <c r="EK41" s="306"/>
      <c r="EL41" s="375"/>
      <c r="EM41" s="375"/>
      <c r="EN41" s="375"/>
      <c r="EO41" s="375"/>
      <c r="EP41" s="306"/>
      <c r="EQ41" s="375"/>
      <c r="ER41" s="375"/>
      <c r="ES41" s="375"/>
      <c r="ET41" s="375"/>
      <c r="EU41" s="375"/>
      <c r="EV41" s="375"/>
      <c r="EW41" s="306"/>
      <c r="EX41" s="375"/>
      <c r="EY41" s="375"/>
      <c r="EZ41" s="375"/>
      <c r="FA41" s="306"/>
      <c r="FB41" s="306"/>
      <c r="FC41" s="375"/>
      <c r="FD41" s="375"/>
      <c r="FE41" s="375"/>
      <c r="FF41" s="306"/>
      <c r="FG41" s="379"/>
      <c r="FH41" s="376"/>
      <c r="FI41" s="376"/>
      <c r="FJ41" s="376"/>
      <c r="FK41" s="376"/>
      <c r="FL41" s="376"/>
      <c r="FM41" s="306"/>
      <c r="FN41" s="379"/>
      <c r="FO41" s="375"/>
      <c r="FP41" s="375"/>
      <c r="FQ41" s="375"/>
      <c r="FR41" s="375"/>
      <c r="FS41" s="375"/>
      <c r="FT41" s="306"/>
      <c r="FU41" s="379"/>
      <c r="FV41" s="379"/>
      <c r="FW41" s="379"/>
      <c r="FX41" s="375"/>
      <c r="FY41" s="375"/>
      <c r="FZ41" s="375"/>
      <c r="GA41" s="306"/>
      <c r="GB41" s="379"/>
      <c r="GC41" s="375"/>
      <c r="GD41" s="375"/>
      <c r="GE41" s="375"/>
      <c r="GF41" s="375"/>
      <c r="GG41" s="375"/>
      <c r="GH41" s="306"/>
      <c r="GI41" s="379"/>
      <c r="GJ41" s="379"/>
      <c r="GK41" s="375"/>
      <c r="GL41" s="375"/>
      <c r="GM41" s="375"/>
      <c r="GN41" s="375"/>
      <c r="GO41" s="375"/>
      <c r="GP41" s="306"/>
      <c r="GQ41" s="379"/>
      <c r="GR41" s="376"/>
      <c r="GS41" s="376"/>
      <c r="GT41" s="376"/>
      <c r="GU41" s="375"/>
      <c r="GV41" s="376"/>
      <c r="GW41" s="306"/>
      <c r="GX41" s="379"/>
      <c r="GY41" s="375"/>
      <c r="GZ41" s="375"/>
      <c r="HA41" s="375"/>
      <c r="HB41" s="375"/>
      <c r="HC41" s="375"/>
      <c r="HD41" s="306"/>
      <c r="HE41" s="381"/>
      <c r="HF41" s="375"/>
      <c r="HG41" s="375"/>
      <c r="HH41" s="375"/>
      <c r="HI41" s="375"/>
      <c r="HJ41" s="375"/>
      <c r="HK41" s="306"/>
      <c r="HL41" s="381"/>
      <c r="HM41" s="376"/>
      <c r="HN41" s="378"/>
      <c r="HO41" s="376"/>
      <c r="HP41" s="381"/>
      <c r="HQ41" s="378"/>
      <c r="HR41" s="378"/>
      <c r="HS41" s="306"/>
      <c r="HT41" s="379"/>
      <c r="HU41" s="376"/>
      <c r="HV41" s="375"/>
      <c r="HW41" s="375"/>
      <c r="HX41" s="375"/>
      <c r="HY41" s="375"/>
      <c r="HZ41" s="306"/>
      <c r="IA41" s="379"/>
      <c r="IB41" s="375"/>
      <c r="IC41" s="375"/>
      <c r="ID41" s="375"/>
      <c r="IE41" s="375"/>
      <c r="IF41" s="375"/>
      <c r="IG41" s="306"/>
      <c r="IH41" s="379"/>
      <c r="II41" s="375"/>
      <c r="IJ41" s="375"/>
      <c r="IK41" s="375"/>
      <c r="IL41" s="375"/>
      <c r="IM41" s="375"/>
      <c r="IN41" s="306"/>
      <c r="IO41" s="379"/>
      <c r="IP41" s="376"/>
      <c r="IQ41" s="376"/>
      <c r="IR41" s="376"/>
      <c r="IS41" s="376"/>
      <c r="IT41" s="376"/>
      <c r="IU41" s="306"/>
      <c r="IV41" s="379"/>
      <c r="IW41" s="379"/>
      <c r="IX41" s="375"/>
      <c r="IY41" s="375"/>
      <c r="IZ41" s="375"/>
      <c r="JA41" s="376"/>
      <c r="JB41" s="375"/>
      <c r="JC41" s="306"/>
      <c r="JD41" s="379"/>
      <c r="JE41" s="375"/>
      <c r="JF41" s="375"/>
      <c r="JG41" s="375"/>
      <c r="JH41" s="375"/>
      <c r="JI41" s="375"/>
      <c r="JJ41" s="306"/>
      <c r="JK41" s="379"/>
      <c r="JL41" s="379"/>
      <c r="JM41" s="375"/>
      <c r="JN41" s="375"/>
      <c r="JO41" s="375"/>
      <c r="JP41" s="375"/>
      <c r="JQ41" s="306"/>
      <c r="JR41" s="379"/>
      <c r="JS41" s="375"/>
      <c r="JT41" s="375"/>
      <c r="JU41" s="375"/>
      <c r="JV41" s="375"/>
      <c r="JW41" s="375"/>
      <c r="JX41" s="306"/>
      <c r="JY41" s="379"/>
      <c r="JZ41" s="375"/>
      <c r="KA41" s="379"/>
      <c r="KB41" s="375"/>
      <c r="KC41" s="375"/>
      <c r="KD41" s="375"/>
      <c r="KE41" s="375"/>
      <c r="KF41" s="306"/>
      <c r="KG41" s="379"/>
      <c r="KH41" s="375"/>
      <c r="KI41" s="375"/>
      <c r="KJ41" s="375"/>
      <c r="KK41" s="375"/>
      <c r="KL41" s="375"/>
      <c r="KM41" s="306"/>
      <c r="KN41" s="381"/>
      <c r="KO41" s="375"/>
      <c r="KP41" s="375"/>
      <c r="KQ41" s="375"/>
      <c r="KR41" s="375"/>
      <c r="KS41" s="375"/>
      <c r="KT41" s="306"/>
      <c r="KU41" s="381"/>
      <c r="KV41" s="375"/>
      <c r="KW41" s="375"/>
      <c r="KX41" s="375"/>
      <c r="KY41" s="375"/>
      <c r="KZ41" s="375"/>
      <c r="LA41" s="306"/>
      <c r="LB41" s="381"/>
      <c r="LC41" s="375"/>
      <c r="LD41" s="375"/>
      <c r="LE41" s="375"/>
      <c r="LF41" s="375"/>
      <c r="LG41" s="380"/>
      <c r="LH41" s="375"/>
      <c r="LI41" s="306"/>
      <c r="LJ41" s="381"/>
      <c r="LK41" s="375"/>
      <c r="LL41" s="375"/>
      <c r="LM41" s="375"/>
      <c r="LN41" s="375"/>
      <c r="LO41" s="375"/>
      <c r="LP41" s="306"/>
      <c r="LQ41" s="381"/>
      <c r="LR41" s="375"/>
      <c r="LS41" s="375"/>
      <c r="LT41" s="375"/>
      <c r="LU41" s="375"/>
      <c r="LV41" s="375"/>
      <c r="LW41" s="306"/>
      <c r="LX41" s="381"/>
      <c r="LY41" s="375"/>
      <c r="LZ41" s="375"/>
      <c r="MA41" s="375"/>
      <c r="MB41" s="375"/>
      <c r="MC41" s="375"/>
      <c r="MD41" s="306"/>
      <c r="ME41" s="381"/>
      <c r="MF41" s="375"/>
      <c r="MG41" s="375"/>
      <c r="MH41" s="375"/>
      <c r="MI41" s="375"/>
      <c r="MJ41" s="375"/>
      <c r="MK41" s="306"/>
      <c r="ML41" s="382"/>
      <c r="MM41" s="380"/>
      <c r="MN41" s="375"/>
      <c r="MO41" s="375"/>
      <c r="MP41" s="375"/>
      <c r="MQ41" s="375"/>
      <c r="MR41" s="375"/>
      <c r="MS41" s="306"/>
      <c r="MT41" s="381"/>
      <c r="MU41" s="375"/>
      <c r="MV41" s="375"/>
      <c r="MW41" s="375"/>
      <c r="MX41" s="375"/>
      <c r="MY41" s="375"/>
      <c r="MZ41" s="306"/>
      <c r="NA41" s="381"/>
      <c r="NB41" s="375"/>
      <c r="NC41" s="375"/>
      <c r="ND41" s="375"/>
      <c r="NE41" s="375"/>
      <c r="NF41" s="375"/>
    </row>
    <row r="42" spans="1:370" ht="15.75" customHeight="1">
      <c r="A42" s="391" t="s">
        <v>976</v>
      </c>
      <c r="B42" s="392" t="s">
        <v>977</v>
      </c>
      <c r="C42" s="558"/>
      <c r="D42" s="559"/>
      <c r="E42" s="375"/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/>
      <c r="R42" s="375"/>
      <c r="S42" s="375"/>
      <c r="T42" s="375"/>
      <c r="U42" s="375"/>
      <c r="V42" s="375"/>
      <c r="W42" s="375"/>
      <c r="X42" s="375"/>
      <c r="Y42" s="375"/>
      <c r="Z42" s="375"/>
      <c r="AA42" s="375"/>
      <c r="AB42" s="375"/>
      <c r="AC42" s="375"/>
      <c r="AD42" s="375"/>
      <c r="AE42" s="375"/>
      <c r="AF42" s="375"/>
      <c r="AG42" s="309"/>
      <c r="AH42" s="379"/>
      <c r="AI42" s="379"/>
      <c r="AJ42" s="379"/>
      <c r="AK42" s="379"/>
      <c r="AL42" s="379"/>
      <c r="AM42" s="379"/>
      <c r="AN42" s="379"/>
      <c r="AO42" s="379"/>
      <c r="AP42" s="306"/>
      <c r="AQ42" s="379"/>
      <c r="AR42" s="379"/>
      <c r="AS42" s="379"/>
      <c r="AT42" s="379"/>
      <c r="AU42" s="379"/>
      <c r="AV42" s="379"/>
      <c r="AW42" s="306"/>
      <c r="AX42" s="22"/>
      <c r="AY42" s="22"/>
      <c r="AZ42" s="22"/>
      <c r="BA42" s="22"/>
      <c r="BB42" s="22"/>
      <c r="BC42" s="379"/>
      <c r="BD42" s="306"/>
      <c r="BE42" s="379"/>
      <c r="BF42" s="379"/>
      <c r="BG42" s="379"/>
      <c r="BH42" s="379"/>
      <c r="BI42" s="379"/>
      <c r="BJ42" s="309"/>
      <c r="BK42" s="328">
        <f t="shared" ref="BK42:BK84" si="7">AG42+BJ42</f>
        <v>0</v>
      </c>
      <c r="BL42" s="379"/>
      <c r="BM42" s="306"/>
      <c r="BN42" s="379"/>
      <c r="BO42" s="379"/>
      <c r="BP42" s="379"/>
      <c r="BQ42" s="379"/>
      <c r="BR42" s="379"/>
      <c r="BS42" s="379"/>
      <c r="BT42" s="306"/>
      <c r="BU42" s="379"/>
      <c r="BV42" s="379"/>
      <c r="BW42" s="379"/>
      <c r="BX42" s="379"/>
      <c r="BY42" s="379"/>
      <c r="BZ42" s="379"/>
      <c r="CA42" s="306"/>
      <c r="CB42" s="379"/>
      <c r="CC42" s="379"/>
      <c r="CD42" s="379"/>
      <c r="CE42" s="379"/>
      <c r="CF42" s="379"/>
      <c r="CG42" s="379"/>
      <c r="CH42" s="306"/>
      <c r="CI42" s="379"/>
      <c r="CJ42" s="379"/>
      <c r="CK42" s="379"/>
      <c r="CL42" s="379"/>
      <c r="CM42" s="379"/>
      <c r="CN42" s="379"/>
      <c r="CO42" s="306"/>
      <c r="CP42" s="380"/>
      <c r="CQ42" s="309"/>
      <c r="CR42" s="328">
        <f t="shared" ref="CR42:CR84" si="8">CQ42+BK42</f>
        <v>0</v>
      </c>
      <c r="CS42" s="393"/>
      <c r="CT42" s="393"/>
      <c r="CU42" s="393"/>
      <c r="CV42" s="393"/>
      <c r="CW42" s="393"/>
      <c r="CX42" s="306"/>
      <c r="CY42" s="393"/>
      <c r="CZ42" s="379"/>
      <c r="DA42" s="379"/>
      <c r="DB42" s="379"/>
      <c r="DC42" s="379"/>
      <c r="DD42" s="379"/>
      <c r="DE42" s="306"/>
      <c r="DF42" s="379"/>
      <c r="DG42" s="379"/>
      <c r="DH42" s="379"/>
      <c r="DI42" s="379"/>
      <c r="DJ42" s="393"/>
      <c r="DK42" s="379"/>
      <c r="DL42" s="306"/>
      <c r="DM42" s="379"/>
      <c r="DN42" s="379"/>
      <c r="DO42" s="379"/>
      <c r="DP42" s="379"/>
      <c r="DQ42" s="379"/>
      <c r="DR42" s="379"/>
      <c r="DS42" s="306"/>
      <c r="DT42" s="379"/>
      <c r="DU42" s="379"/>
      <c r="DV42" s="379"/>
      <c r="DW42" s="309"/>
      <c r="DX42" s="379"/>
      <c r="DY42" s="379"/>
      <c r="DZ42" s="379"/>
      <c r="EA42" s="379"/>
      <c r="EB42" s="306"/>
      <c r="EC42" s="379"/>
      <c r="ED42" s="379"/>
      <c r="EE42" s="379"/>
      <c r="EF42" s="379"/>
      <c r="EG42" s="379"/>
      <c r="EH42" s="379"/>
      <c r="EI42" s="306"/>
      <c r="EJ42" s="306"/>
      <c r="EK42" s="306"/>
      <c r="EL42" s="379"/>
      <c r="EM42" s="379"/>
      <c r="EN42" s="379"/>
      <c r="EO42" s="379"/>
      <c r="EP42" s="306"/>
      <c r="EQ42" s="379"/>
      <c r="ER42" s="379"/>
      <c r="ES42" s="379"/>
      <c r="ET42" s="379"/>
      <c r="EU42" s="379"/>
      <c r="EV42" s="379"/>
      <c r="EW42" s="306"/>
      <c r="EX42" s="379"/>
      <c r="EY42" s="379"/>
      <c r="EZ42" s="379"/>
      <c r="FA42" s="306"/>
      <c r="FB42" s="306"/>
      <c r="FC42" s="379"/>
      <c r="FD42" s="379"/>
      <c r="FE42" s="379"/>
      <c r="FF42" s="306"/>
      <c r="FG42" s="379"/>
      <c r="FH42" s="379"/>
      <c r="FI42" s="379"/>
      <c r="FJ42" s="379"/>
      <c r="FK42" s="379"/>
      <c r="FL42" s="379"/>
      <c r="FM42" s="306"/>
      <c r="FN42" s="379"/>
      <c r="FO42" s="379"/>
      <c r="FP42" s="379"/>
      <c r="FQ42" s="379"/>
      <c r="FR42" s="379"/>
      <c r="FS42" s="379"/>
      <c r="FT42" s="306"/>
      <c r="FU42" s="379"/>
      <c r="FV42" s="379"/>
      <c r="FW42" s="379"/>
      <c r="FX42" s="379"/>
      <c r="FY42" s="379"/>
      <c r="FZ42" s="379"/>
      <c r="GA42" s="306"/>
      <c r="GB42" s="379"/>
      <c r="GC42" s="379"/>
      <c r="GD42" s="379"/>
      <c r="GE42" s="379"/>
      <c r="GF42" s="379"/>
      <c r="GG42" s="379"/>
      <c r="GH42" s="306"/>
      <c r="GI42" s="379"/>
      <c r="GJ42" s="379"/>
      <c r="GK42" s="379"/>
      <c r="GL42" s="379"/>
      <c r="GM42" s="379"/>
      <c r="GN42" s="379"/>
      <c r="GO42" s="379"/>
      <c r="GP42" s="306"/>
      <c r="GQ42" s="379"/>
      <c r="GR42" s="379"/>
      <c r="GS42" s="379"/>
      <c r="GT42" s="379"/>
      <c r="GU42" s="379"/>
      <c r="GV42" s="379"/>
      <c r="GW42" s="306"/>
      <c r="GX42" s="379"/>
      <c r="GY42" s="379"/>
      <c r="GZ42" s="379"/>
      <c r="HA42" s="379"/>
      <c r="HB42" s="379"/>
      <c r="HC42" s="379"/>
      <c r="HD42" s="306"/>
      <c r="HE42" s="379"/>
      <c r="HF42" s="379"/>
      <c r="HG42" s="379"/>
      <c r="HH42" s="379"/>
      <c r="HI42" s="379"/>
      <c r="HJ42" s="379"/>
      <c r="HK42" s="306"/>
      <c r="HL42" s="379"/>
      <c r="HM42" s="379"/>
      <c r="HN42" s="379"/>
      <c r="HO42" s="379"/>
      <c r="HP42" s="379"/>
      <c r="HQ42" s="379"/>
      <c r="HR42" s="379"/>
      <c r="HS42" s="306"/>
      <c r="HT42" s="379"/>
      <c r="HU42" s="379"/>
      <c r="HV42" s="379"/>
      <c r="HW42" s="379"/>
      <c r="HX42" s="379"/>
      <c r="HY42" s="379"/>
      <c r="HZ42" s="306"/>
      <c r="IA42" s="379"/>
      <c r="IB42" s="379"/>
      <c r="IC42" s="379"/>
      <c r="ID42" s="379"/>
      <c r="IE42" s="379"/>
      <c r="IF42" s="379"/>
      <c r="IG42" s="306"/>
      <c r="IH42" s="379"/>
      <c r="II42" s="379"/>
      <c r="IJ42" s="379"/>
      <c r="IK42" s="379"/>
      <c r="IL42" s="379"/>
      <c r="IM42" s="379"/>
      <c r="IN42" s="306"/>
      <c r="IO42" s="379"/>
      <c r="IP42" s="379"/>
      <c r="IQ42" s="379"/>
      <c r="IR42" s="379"/>
      <c r="IS42" s="379"/>
      <c r="IT42" s="379"/>
      <c r="IU42" s="306"/>
      <c r="IV42" s="379"/>
      <c r="IW42" s="379"/>
      <c r="IX42" s="379"/>
      <c r="IY42" s="379"/>
      <c r="IZ42" s="379"/>
      <c r="JA42" s="379"/>
      <c r="JB42" s="379"/>
      <c r="JC42" s="306"/>
      <c r="JD42" s="379"/>
      <c r="JE42" s="379"/>
      <c r="JF42" s="379"/>
      <c r="JG42" s="379"/>
      <c r="JH42" s="379"/>
      <c r="JI42" s="379"/>
      <c r="JJ42" s="306"/>
      <c r="JK42" s="379"/>
      <c r="JL42" s="379"/>
      <c r="JM42" s="379"/>
      <c r="JN42" s="379"/>
      <c r="JO42" s="379"/>
      <c r="JP42" s="379"/>
      <c r="JQ42" s="306"/>
      <c r="JR42" s="379"/>
      <c r="JS42" s="379"/>
      <c r="JT42" s="379"/>
      <c r="JU42" s="379"/>
      <c r="JV42" s="379"/>
      <c r="JW42" s="379"/>
      <c r="JX42" s="306"/>
      <c r="JY42" s="379"/>
      <c r="JZ42" s="379"/>
      <c r="KA42" s="379"/>
      <c r="KB42" s="379"/>
      <c r="KC42" s="379"/>
      <c r="KD42" s="379"/>
      <c r="KE42" s="379"/>
      <c r="KF42" s="306"/>
      <c r="KG42" s="379"/>
      <c r="KH42" s="379"/>
      <c r="KI42" s="379"/>
      <c r="KJ42" s="379"/>
      <c r="KK42" s="379"/>
      <c r="KL42" s="379"/>
      <c r="KM42" s="306"/>
      <c r="KN42" s="379"/>
      <c r="KO42" s="379"/>
      <c r="KP42" s="379"/>
      <c r="KQ42" s="379"/>
      <c r="KR42" s="379"/>
      <c r="KS42" s="379"/>
      <c r="KT42" s="306"/>
      <c r="KU42" s="379"/>
      <c r="KV42" s="379"/>
      <c r="KW42" s="379"/>
      <c r="KX42" s="379"/>
      <c r="KY42" s="379"/>
      <c r="KZ42" s="379"/>
      <c r="LA42" s="306"/>
      <c r="LB42" s="379"/>
      <c r="LC42" s="379"/>
      <c r="LD42" s="379"/>
      <c r="LE42" s="379"/>
      <c r="LF42" s="379"/>
      <c r="LG42" s="380"/>
      <c r="LH42" s="379"/>
      <c r="LI42" s="306"/>
      <c r="LJ42" s="379"/>
      <c r="LK42" s="379"/>
      <c r="LL42" s="379"/>
      <c r="LM42" s="379"/>
      <c r="LN42" s="379"/>
      <c r="LO42" s="379"/>
      <c r="LP42" s="306"/>
      <c r="LQ42" s="379"/>
      <c r="LR42" s="379"/>
      <c r="LS42" s="379"/>
      <c r="LT42" s="379"/>
      <c r="LU42" s="379"/>
      <c r="LV42" s="379"/>
      <c r="LW42" s="306"/>
      <c r="LX42" s="379"/>
      <c r="LY42" s="379"/>
      <c r="LZ42" s="379"/>
      <c r="MA42" s="379"/>
      <c r="MB42" s="379"/>
      <c r="MC42" s="379"/>
      <c r="MD42" s="306"/>
      <c r="ME42" s="379"/>
      <c r="MF42" s="379"/>
      <c r="MG42" s="379"/>
      <c r="MH42" s="379"/>
      <c r="MI42" s="379"/>
      <c r="MJ42" s="379"/>
      <c r="MK42" s="306"/>
      <c r="ML42" s="380"/>
      <c r="MM42" s="380"/>
      <c r="MN42" s="379"/>
      <c r="MO42" s="379"/>
      <c r="MP42" s="379"/>
      <c r="MQ42" s="379"/>
      <c r="MR42" s="379"/>
      <c r="MS42" s="306"/>
      <c r="MT42" s="379"/>
      <c r="MU42" s="379"/>
      <c r="MV42" s="379"/>
      <c r="MW42" s="379"/>
      <c r="MX42" s="379"/>
      <c r="MY42" s="379"/>
      <c r="MZ42" s="306"/>
      <c r="NA42" s="379"/>
      <c r="NB42" s="379"/>
      <c r="NC42" s="379"/>
      <c r="ND42" s="379"/>
      <c r="NE42" s="379"/>
      <c r="NF42" s="379"/>
    </row>
    <row r="43" spans="1:370" ht="15.75" customHeight="1">
      <c r="A43" s="395">
        <v>1</v>
      </c>
      <c r="B43" s="396" t="s">
        <v>978</v>
      </c>
      <c r="C43" s="397"/>
      <c r="D43" s="397"/>
      <c r="E43" s="397"/>
      <c r="F43" s="397"/>
      <c r="G43" s="397"/>
      <c r="H43" s="397"/>
      <c r="I43" s="397"/>
      <c r="J43" s="397"/>
      <c r="K43" s="397"/>
      <c r="L43" s="397"/>
      <c r="M43" s="397"/>
      <c r="N43" s="397"/>
      <c r="O43" s="397"/>
      <c r="P43" s="397"/>
      <c r="Q43" s="397"/>
      <c r="R43" s="397"/>
      <c r="S43" s="397"/>
      <c r="T43" s="397"/>
      <c r="U43" s="397"/>
      <c r="V43" s="397"/>
      <c r="W43" s="397"/>
      <c r="X43" s="397"/>
      <c r="Y43" s="397"/>
      <c r="Z43" s="397"/>
      <c r="AA43" s="397"/>
      <c r="AB43" s="397"/>
      <c r="AC43" s="397"/>
      <c r="AD43" s="397"/>
      <c r="AE43" s="397"/>
      <c r="AF43" s="397"/>
      <c r="AG43" s="398"/>
      <c r="AH43" s="397"/>
      <c r="AI43" s="397"/>
      <c r="AJ43" s="397"/>
      <c r="AK43" s="397"/>
      <c r="AL43" s="397"/>
      <c r="AM43" s="397"/>
      <c r="AN43" s="397"/>
      <c r="AO43" s="397"/>
      <c r="AP43" s="399"/>
      <c r="AQ43" s="397"/>
      <c r="AR43" s="397"/>
      <c r="AS43" s="397"/>
      <c r="AT43" s="397"/>
      <c r="AU43" s="397"/>
      <c r="AV43" s="397"/>
      <c r="AW43" s="399"/>
      <c r="AX43" s="400"/>
      <c r="AY43" s="400"/>
      <c r="AZ43" s="400"/>
      <c r="BA43" s="400"/>
      <c r="BB43" s="400"/>
      <c r="BC43" s="397"/>
      <c r="BD43" s="399"/>
      <c r="BE43" s="397"/>
      <c r="BF43" s="397"/>
      <c r="BG43" s="397"/>
      <c r="BH43" s="397"/>
      <c r="BI43" s="397"/>
      <c r="BJ43" s="398"/>
      <c r="BK43" s="398">
        <f t="shared" si="7"/>
        <v>0</v>
      </c>
      <c r="BL43" s="397"/>
      <c r="BM43" s="399"/>
      <c r="BN43" s="397"/>
      <c r="BO43" s="397"/>
      <c r="BP43" s="397"/>
      <c r="BQ43" s="397"/>
      <c r="BR43" s="397"/>
      <c r="BS43" s="397"/>
      <c r="BT43" s="399"/>
      <c r="BU43" s="397"/>
      <c r="BV43" s="397"/>
      <c r="BW43" s="397"/>
      <c r="BX43" s="397"/>
      <c r="BY43" s="397"/>
      <c r="BZ43" s="397"/>
      <c r="CA43" s="399"/>
      <c r="CB43" s="397"/>
      <c r="CC43" s="397"/>
      <c r="CD43" s="397"/>
      <c r="CE43" s="397"/>
      <c r="CF43" s="397"/>
      <c r="CG43" s="397"/>
      <c r="CH43" s="399"/>
      <c r="CI43" s="397"/>
      <c r="CJ43" s="397"/>
      <c r="CK43" s="397"/>
      <c r="CL43" s="397"/>
      <c r="CM43" s="397"/>
      <c r="CN43" s="397"/>
      <c r="CO43" s="399"/>
      <c r="CP43" s="401"/>
      <c r="CQ43" s="398"/>
      <c r="CR43" s="398">
        <f t="shared" si="8"/>
        <v>0</v>
      </c>
      <c r="CS43" s="393"/>
      <c r="CT43" s="393"/>
      <c r="CU43" s="393"/>
      <c r="CV43" s="393"/>
      <c r="CW43" s="393"/>
      <c r="CX43" s="306"/>
      <c r="CY43" s="393"/>
      <c r="CZ43" s="397"/>
      <c r="DA43" s="397"/>
      <c r="DB43" s="397"/>
      <c r="DC43" s="397"/>
      <c r="DD43" s="397"/>
      <c r="DE43" s="399"/>
      <c r="DF43" s="397"/>
      <c r="DG43" s="397"/>
      <c r="DH43" s="397"/>
      <c r="DI43" s="397"/>
      <c r="DJ43" s="393"/>
      <c r="DK43" s="397"/>
      <c r="DL43" s="399"/>
      <c r="DM43" s="397"/>
      <c r="DN43" s="397"/>
      <c r="DO43" s="397"/>
      <c r="DP43" s="397"/>
      <c r="DQ43" s="397"/>
      <c r="DR43" s="397"/>
      <c r="DS43" s="399"/>
      <c r="DT43" s="397"/>
      <c r="DU43" s="397"/>
      <c r="DV43" s="397"/>
      <c r="DW43" s="397"/>
      <c r="DX43" s="397"/>
      <c r="DY43" s="401"/>
      <c r="DZ43" s="397"/>
      <c r="EA43" s="397"/>
      <c r="EB43" s="399"/>
      <c r="EC43" s="397"/>
      <c r="ED43" s="397"/>
      <c r="EE43" s="397"/>
      <c r="EF43" s="397"/>
      <c r="EG43" s="397"/>
      <c r="EH43" s="397"/>
      <c r="EI43" s="306"/>
      <c r="EJ43" s="306"/>
      <c r="EK43" s="306"/>
      <c r="EL43" s="397"/>
      <c r="EM43" s="397"/>
      <c r="EN43" s="397"/>
      <c r="EO43" s="397"/>
      <c r="EP43" s="399"/>
      <c r="EQ43" s="397"/>
      <c r="ER43" s="397"/>
      <c r="ES43" s="397"/>
      <c r="ET43" s="397"/>
      <c r="EU43" s="397"/>
      <c r="EV43" s="397"/>
      <c r="EW43" s="399"/>
      <c r="EX43" s="397"/>
      <c r="EY43" s="397"/>
      <c r="EZ43" s="397"/>
      <c r="FA43" s="306"/>
      <c r="FB43" s="306"/>
      <c r="FC43" s="397"/>
      <c r="FD43" s="397"/>
      <c r="FE43" s="397"/>
      <c r="FF43" s="399"/>
      <c r="FG43" s="397"/>
      <c r="FH43" s="397"/>
      <c r="FI43" s="397"/>
      <c r="FJ43" s="397"/>
      <c r="FK43" s="397"/>
      <c r="FL43" s="397"/>
      <c r="FM43" s="399"/>
      <c r="FN43" s="397"/>
      <c r="FO43" s="397"/>
      <c r="FP43" s="397"/>
      <c r="FQ43" s="397"/>
      <c r="FR43" s="397"/>
      <c r="FS43" s="397"/>
      <c r="FT43" s="399"/>
      <c r="FU43" s="397"/>
      <c r="FV43" s="397"/>
      <c r="FW43" s="397"/>
      <c r="FX43" s="397"/>
      <c r="FY43" s="397"/>
      <c r="FZ43" s="397"/>
      <c r="GA43" s="399"/>
      <c r="GB43" s="397"/>
      <c r="GC43" s="397"/>
      <c r="GD43" s="397"/>
      <c r="GE43" s="397"/>
      <c r="GF43" s="397"/>
      <c r="GG43" s="397"/>
      <c r="GH43" s="399"/>
      <c r="GI43" s="397"/>
      <c r="GJ43" s="397"/>
      <c r="GK43" s="397"/>
      <c r="GL43" s="397"/>
      <c r="GM43" s="397"/>
      <c r="GN43" s="397"/>
      <c r="GO43" s="397"/>
      <c r="GP43" s="399"/>
      <c r="GQ43" s="397"/>
      <c r="GR43" s="397"/>
      <c r="GS43" s="397"/>
      <c r="GT43" s="397"/>
      <c r="GU43" s="397"/>
      <c r="GV43" s="397"/>
      <c r="GW43" s="399"/>
      <c r="GX43" s="397"/>
      <c r="GY43" s="397"/>
      <c r="GZ43" s="397"/>
      <c r="HA43" s="397"/>
      <c r="HB43" s="397"/>
      <c r="HC43" s="397"/>
      <c r="HD43" s="399"/>
      <c r="HE43" s="397"/>
      <c r="HF43" s="397"/>
      <c r="HG43" s="397"/>
      <c r="HH43" s="397"/>
      <c r="HI43" s="397"/>
      <c r="HJ43" s="397"/>
      <c r="HK43" s="399"/>
      <c r="HL43" s="397"/>
      <c r="HM43" s="397"/>
      <c r="HN43" s="397"/>
      <c r="HO43" s="397"/>
      <c r="HP43" s="397"/>
      <c r="HQ43" s="397"/>
      <c r="HR43" s="397"/>
      <c r="HS43" s="399"/>
      <c r="HT43" s="397"/>
      <c r="HU43" s="397"/>
      <c r="HV43" s="397"/>
      <c r="HW43" s="397"/>
      <c r="HX43" s="397"/>
      <c r="HY43" s="397"/>
      <c r="HZ43" s="399"/>
      <c r="IA43" s="397"/>
      <c r="IB43" s="397"/>
      <c r="IC43" s="397"/>
      <c r="ID43" s="397"/>
      <c r="IE43" s="397"/>
      <c r="IF43" s="397"/>
      <c r="IG43" s="399"/>
      <c r="IH43" s="397"/>
      <c r="II43" s="397"/>
      <c r="IJ43" s="397"/>
      <c r="IK43" s="397"/>
      <c r="IL43" s="397"/>
      <c r="IM43" s="397"/>
      <c r="IN43" s="399"/>
      <c r="IO43" s="397"/>
      <c r="IP43" s="397"/>
      <c r="IQ43" s="397"/>
      <c r="IR43" s="397"/>
      <c r="IS43" s="397"/>
      <c r="IT43" s="397"/>
      <c r="IU43" s="399"/>
      <c r="IV43" s="397"/>
      <c r="IW43" s="397"/>
      <c r="IX43" s="397"/>
      <c r="IY43" s="397"/>
      <c r="IZ43" s="397"/>
      <c r="JA43" s="397"/>
      <c r="JB43" s="397"/>
      <c r="JC43" s="399"/>
      <c r="JD43" s="397"/>
      <c r="JE43" s="397"/>
      <c r="JF43" s="397"/>
      <c r="JG43" s="397"/>
      <c r="JH43" s="397"/>
      <c r="JI43" s="397"/>
      <c r="JJ43" s="399"/>
      <c r="JK43" s="397"/>
      <c r="JL43" s="397"/>
      <c r="JM43" s="397"/>
      <c r="JN43" s="397"/>
      <c r="JO43" s="397"/>
      <c r="JP43" s="397"/>
      <c r="JQ43" s="399"/>
      <c r="JR43" s="397"/>
      <c r="JS43" s="397"/>
      <c r="JT43" s="397"/>
      <c r="JU43" s="397"/>
      <c r="JV43" s="397"/>
      <c r="JW43" s="397"/>
      <c r="JX43" s="399"/>
      <c r="JY43" s="397"/>
      <c r="JZ43" s="397"/>
      <c r="KA43" s="397"/>
      <c r="KB43" s="397"/>
      <c r="KC43" s="397"/>
      <c r="KD43" s="397"/>
      <c r="KE43" s="397"/>
      <c r="KF43" s="399"/>
      <c r="KG43" s="397"/>
      <c r="KH43" s="397"/>
      <c r="KI43" s="397"/>
      <c r="KJ43" s="397"/>
      <c r="KK43" s="397"/>
      <c r="KL43" s="397"/>
      <c r="KM43" s="399"/>
      <c r="KN43" s="397"/>
      <c r="KO43" s="397"/>
      <c r="KP43" s="397"/>
      <c r="KQ43" s="397"/>
      <c r="KR43" s="397"/>
      <c r="KS43" s="397"/>
      <c r="KT43" s="399"/>
      <c r="KU43" s="397"/>
      <c r="KV43" s="397"/>
      <c r="KW43" s="397"/>
      <c r="KX43" s="397"/>
      <c r="KY43" s="397"/>
      <c r="KZ43" s="397"/>
      <c r="LA43" s="399"/>
      <c r="LB43" s="397"/>
      <c r="LC43" s="397"/>
      <c r="LD43" s="397"/>
      <c r="LE43" s="397"/>
      <c r="LF43" s="397"/>
      <c r="LG43" s="401"/>
      <c r="LH43" s="397"/>
      <c r="LI43" s="399"/>
      <c r="LJ43" s="397"/>
      <c r="LK43" s="397"/>
      <c r="LL43" s="397"/>
      <c r="LM43" s="397"/>
      <c r="LN43" s="397"/>
      <c r="LO43" s="397"/>
      <c r="LP43" s="399"/>
      <c r="LQ43" s="397"/>
      <c r="LR43" s="397"/>
      <c r="LS43" s="397"/>
      <c r="LT43" s="397"/>
      <c r="LU43" s="397"/>
      <c r="LV43" s="397"/>
      <c r="LW43" s="399"/>
      <c r="LX43" s="397"/>
      <c r="LY43" s="397"/>
      <c r="LZ43" s="397"/>
      <c r="MA43" s="397"/>
      <c r="MB43" s="397"/>
      <c r="MC43" s="397"/>
      <c r="MD43" s="399"/>
      <c r="ME43" s="397"/>
      <c r="MF43" s="397"/>
      <c r="MG43" s="397"/>
      <c r="MH43" s="397"/>
      <c r="MI43" s="397"/>
      <c r="MJ43" s="397"/>
      <c r="MK43" s="399"/>
      <c r="ML43" s="401"/>
      <c r="MM43" s="401"/>
      <c r="MN43" s="397"/>
      <c r="MO43" s="397"/>
      <c r="MP43" s="397"/>
      <c r="MQ43" s="397"/>
      <c r="MR43" s="397"/>
      <c r="MS43" s="399"/>
      <c r="MT43" s="397"/>
      <c r="MU43" s="397"/>
      <c r="MV43" s="397"/>
      <c r="MW43" s="397"/>
      <c r="MX43" s="397"/>
      <c r="MY43" s="397"/>
      <c r="MZ43" s="399"/>
      <c r="NA43" s="397"/>
      <c r="NB43" s="397"/>
      <c r="NC43" s="397"/>
      <c r="ND43" s="397"/>
      <c r="NE43" s="397"/>
      <c r="NF43" s="397"/>
    </row>
    <row r="44" spans="1:370" ht="15.75" customHeight="1">
      <c r="A44" s="395">
        <v>2</v>
      </c>
      <c r="B44" s="396" t="s">
        <v>979</v>
      </c>
      <c r="C44" s="397"/>
      <c r="D44" s="397"/>
      <c r="E44" s="397"/>
      <c r="F44" s="397"/>
      <c r="G44" s="397"/>
      <c r="H44" s="397"/>
      <c r="I44" s="397"/>
      <c r="J44" s="397"/>
      <c r="K44" s="397"/>
      <c r="L44" s="397"/>
      <c r="M44" s="397"/>
      <c r="N44" s="397"/>
      <c r="O44" s="397"/>
      <c r="P44" s="397"/>
      <c r="Q44" s="397"/>
      <c r="R44" s="397"/>
      <c r="S44" s="397"/>
      <c r="T44" s="397"/>
      <c r="U44" s="397"/>
      <c r="V44" s="397"/>
      <c r="W44" s="397"/>
      <c r="X44" s="397"/>
      <c r="Y44" s="397"/>
      <c r="Z44" s="397"/>
      <c r="AA44" s="397"/>
      <c r="AB44" s="397"/>
      <c r="AC44" s="397"/>
      <c r="AD44" s="397"/>
      <c r="AE44" s="397"/>
      <c r="AF44" s="397"/>
      <c r="AG44" s="398"/>
      <c r="AH44" s="397"/>
      <c r="AI44" s="397"/>
      <c r="AJ44" s="397"/>
      <c r="AK44" s="397"/>
      <c r="AL44" s="397"/>
      <c r="AM44" s="397"/>
      <c r="AN44" s="397"/>
      <c r="AO44" s="397"/>
      <c r="AP44" s="399"/>
      <c r="AQ44" s="397"/>
      <c r="AR44" s="397"/>
      <c r="AS44" s="397"/>
      <c r="AT44" s="397"/>
      <c r="AU44" s="397"/>
      <c r="AV44" s="397"/>
      <c r="AW44" s="399"/>
      <c r="AX44" s="400"/>
      <c r="AY44" s="400"/>
      <c r="AZ44" s="400"/>
      <c r="BA44" s="400"/>
      <c r="BB44" s="400"/>
      <c r="BC44" s="397"/>
      <c r="BD44" s="399"/>
      <c r="BE44" s="397"/>
      <c r="BF44" s="397"/>
      <c r="BG44" s="397"/>
      <c r="BH44" s="397"/>
      <c r="BI44" s="397"/>
      <c r="BJ44" s="398"/>
      <c r="BK44" s="398">
        <f t="shared" si="7"/>
        <v>0</v>
      </c>
      <c r="BL44" s="397"/>
      <c r="BM44" s="399"/>
      <c r="BN44" s="397"/>
      <c r="BO44" s="397"/>
      <c r="BP44" s="397"/>
      <c r="BQ44" s="397"/>
      <c r="BR44" s="397"/>
      <c r="BS44" s="397"/>
      <c r="BT44" s="399"/>
      <c r="BU44" s="397"/>
      <c r="BV44" s="397"/>
      <c r="BW44" s="397"/>
      <c r="BX44" s="397"/>
      <c r="BY44" s="397"/>
      <c r="BZ44" s="397"/>
      <c r="CA44" s="399"/>
      <c r="CB44" s="397"/>
      <c r="CC44" s="397"/>
      <c r="CD44" s="397"/>
      <c r="CE44" s="397"/>
      <c r="CF44" s="397"/>
      <c r="CG44" s="397"/>
      <c r="CH44" s="399"/>
      <c r="CI44" s="397"/>
      <c r="CJ44" s="397"/>
      <c r="CK44" s="397"/>
      <c r="CL44" s="397"/>
      <c r="CM44" s="397"/>
      <c r="CN44" s="397"/>
      <c r="CO44" s="399"/>
      <c r="CP44" s="401"/>
      <c r="CQ44" s="398"/>
      <c r="CR44" s="398">
        <f t="shared" si="8"/>
        <v>0</v>
      </c>
      <c r="CS44" s="393"/>
      <c r="CT44" s="393"/>
      <c r="CU44" s="393"/>
      <c r="CV44" s="393"/>
      <c r="CW44" s="393"/>
      <c r="CX44" s="306"/>
      <c r="CY44" s="393"/>
      <c r="CZ44" s="397"/>
      <c r="DA44" s="397"/>
      <c r="DB44" s="397"/>
      <c r="DC44" s="397"/>
      <c r="DD44" s="397"/>
      <c r="DE44" s="399"/>
      <c r="DF44" s="397"/>
      <c r="DG44" s="397"/>
      <c r="DH44" s="397"/>
      <c r="DI44" s="397"/>
      <c r="DJ44" s="393"/>
      <c r="DK44" s="397"/>
      <c r="DL44" s="399"/>
      <c r="DM44" s="397"/>
      <c r="DN44" s="397"/>
      <c r="DO44" s="397"/>
      <c r="DP44" s="397"/>
      <c r="DQ44" s="397"/>
      <c r="DR44" s="397"/>
      <c r="DS44" s="399"/>
      <c r="DT44" s="397"/>
      <c r="DU44" s="397"/>
      <c r="DV44" s="397"/>
      <c r="DW44" s="397"/>
      <c r="DX44" s="397"/>
      <c r="DY44" s="401"/>
      <c r="DZ44" s="397"/>
      <c r="EA44" s="397"/>
      <c r="EB44" s="399"/>
      <c r="EC44" s="397"/>
      <c r="ED44" s="397"/>
      <c r="EE44" s="397"/>
      <c r="EF44" s="397"/>
      <c r="EG44" s="397"/>
      <c r="EH44" s="397"/>
      <c r="EI44" s="306"/>
      <c r="EJ44" s="306"/>
      <c r="EK44" s="306"/>
      <c r="EL44" s="397"/>
      <c r="EM44" s="397"/>
      <c r="EN44" s="397"/>
      <c r="EO44" s="397"/>
      <c r="EP44" s="399"/>
      <c r="EQ44" s="397"/>
      <c r="ER44" s="397"/>
      <c r="ES44" s="397"/>
      <c r="ET44" s="397"/>
      <c r="EU44" s="397"/>
      <c r="EV44" s="397"/>
      <c r="EW44" s="399"/>
      <c r="EX44" s="397"/>
      <c r="EY44" s="397"/>
      <c r="EZ44" s="397"/>
      <c r="FA44" s="306"/>
      <c r="FB44" s="306"/>
      <c r="FC44" s="397"/>
      <c r="FD44" s="397"/>
      <c r="FE44" s="397"/>
      <c r="FF44" s="399"/>
      <c r="FG44" s="397"/>
      <c r="FH44" s="397"/>
      <c r="FI44" s="397"/>
      <c r="FJ44" s="397"/>
      <c r="FK44" s="397"/>
      <c r="FL44" s="397"/>
      <c r="FM44" s="399"/>
      <c r="FN44" s="397"/>
      <c r="FO44" s="397"/>
      <c r="FP44" s="397"/>
      <c r="FQ44" s="397"/>
      <c r="FR44" s="397"/>
      <c r="FS44" s="397"/>
      <c r="FT44" s="399"/>
      <c r="FU44" s="397"/>
      <c r="FV44" s="397"/>
      <c r="FW44" s="397"/>
      <c r="FX44" s="397"/>
      <c r="FY44" s="397"/>
      <c r="FZ44" s="397"/>
      <c r="GA44" s="399"/>
      <c r="GB44" s="397"/>
      <c r="GC44" s="397"/>
      <c r="GD44" s="397"/>
      <c r="GE44" s="397"/>
      <c r="GF44" s="397"/>
      <c r="GG44" s="397"/>
      <c r="GH44" s="399"/>
      <c r="GI44" s="397"/>
      <c r="GJ44" s="397"/>
      <c r="GK44" s="397"/>
      <c r="GL44" s="397"/>
      <c r="GM44" s="397"/>
      <c r="GN44" s="397"/>
      <c r="GO44" s="397"/>
      <c r="GP44" s="399"/>
      <c r="GQ44" s="397"/>
      <c r="GR44" s="397"/>
      <c r="GS44" s="397"/>
      <c r="GT44" s="397"/>
      <c r="GU44" s="397"/>
      <c r="GV44" s="397"/>
      <c r="GW44" s="399"/>
      <c r="GX44" s="397"/>
      <c r="GY44" s="397"/>
      <c r="GZ44" s="397"/>
      <c r="HA44" s="397"/>
      <c r="HB44" s="397"/>
      <c r="HC44" s="397"/>
      <c r="HD44" s="399"/>
      <c r="HE44" s="397"/>
      <c r="HF44" s="397"/>
      <c r="HG44" s="397"/>
      <c r="HH44" s="397"/>
      <c r="HI44" s="397"/>
      <c r="HJ44" s="397"/>
      <c r="HK44" s="399"/>
      <c r="HL44" s="397"/>
      <c r="HM44" s="397"/>
      <c r="HN44" s="397"/>
      <c r="HO44" s="397"/>
      <c r="HP44" s="397"/>
      <c r="HQ44" s="397"/>
      <c r="HR44" s="397"/>
      <c r="HS44" s="399"/>
      <c r="HT44" s="397"/>
      <c r="HU44" s="397"/>
      <c r="HV44" s="397"/>
      <c r="HW44" s="397"/>
      <c r="HX44" s="397"/>
      <c r="HY44" s="397"/>
      <c r="HZ44" s="399"/>
      <c r="IA44" s="397"/>
      <c r="IB44" s="397"/>
      <c r="IC44" s="397"/>
      <c r="ID44" s="397"/>
      <c r="IE44" s="397"/>
      <c r="IF44" s="397"/>
      <c r="IG44" s="399"/>
      <c r="IH44" s="397"/>
      <c r="II44" s="397"/>
      <c r="IJ44" s="397"/>
      <c r="IK44" s="397"/>
      <c r="IL44" s="397"/>
      <c r="IM44" s="397"/>
      <c r="IN44" s="399"/>
      <c r="IO44" s="397"/>
      <c r="IP44" s="397"/>
      <c r="IQ44" s="397"/>
      <c r="IR44" s="397"/>
      <c r="IS44" s="397"/>
      <c r="IT44" s="397"/>
      <c r="IU44" s="399"/>
      <c r="IV44" s="397"/>
      <c r="IW44" s="397"/>
      <c r="IX44" s="397"/>
      <c r="IY44" s="397"/>
      <c r="IZ44" s="397"/>
      <c r="JA44" s="397"/>
      <c r="JB44" s="397"/>
      <c r="JC44" s="399"/>
      <c r="JD44" s="397"/>
      <c r="JE44" s="397"/>
      <c r="JF44" s="397"/>
      <c r="JG44" s="397"/>
      <c r="JH44" s="397"/>
      <c r="JI44" s="397"/>
      <c r="JJ44" s="399"/>
      <c r="JK44" s="397"/>
      <c r="JL44" s="397"/>
      <c r="JM44" s="397"/>
      <c r="JN44" s="397"/>
      <c r="JO44" s="397"/>
      <c r="JP44" s="397"/>
      <c r="JQ44" s="399"/>
      <c r="JR44" s="397"/>
      <c r="JS44" s="397"/>
      <c r="JT44" s="397"/>
      <c r="JU44" s="397"/>
      <c r="JV44" s="397"/>
      <c r="JW44" s="397"/>
      <c r="JX44" s="399"/>
      <c r="JY44" s="397"/>
      <c r="JZ44" s="397"/>
      <c r="KA44" s="397"/>
      <c r="KB44" s="397"/>
      <c r="KC44" s="397"/>
      <c r="KD44" s="397"/>
      <c r="KE44" s="397"/>
      <c r="KF44" s="399"/>
      <c r="KG44" s="397"/>
      <c r="KH44" s="397"/>
      <c r="KI44" s="397"/>
      <c r="KJ44" s="397"/>
      <c r="KK44" s="397"/>
      <c r="KL44" s="397"/>
      <c r="KM44" s="399"/>
      <c r="KN44" s="397"/>
      <c r="KO44" s="397"/>
      <c r="KP44" s="397"/>
      <c r="KQ44" s="397"/>
      <c r="KR44" s="397"/>
      <c r="KS44" s="397"/>
      <c r="KT44" s="399"/>
      <c r="KU44" s="397"/>
      <c r="KV44" s="397"/>
      <c r="KW44" s="397"/>
      <c r="KX44" s="397"/>
      <c r="KY44" s="397"/>
      <c r="KZ44" s="397"/>
      <c r="LA44" s="399"/>
      <c r="LB44" s="397"/>
      <c r="LC44" s="397"/>
      <c r="LD44" s="397"/>
      <c r="LE44" s="397"/>
      <c r="LF44" s="397"/>
      <c r="LG44" s="401"/>
      <c r="LH44" s="397"/>
      <c r="LI44" s="399"/>
      <c r="LJ44" s="397"/>
      <c r="LK44" s="397"/>
      <c r="LL44" s="397"/>
      <c r="LM44" s="397"/>
      <c r="LN44" s="397"/>
      <c r="LO44" s="397"/>
      <c r="LP44" s="399"/>
      <c r="LQ44" s="397"/>
      <c r="LR44" s="397"/>
      <c r="LS44" s="397"/>
      <c r="LT44" s="397"/>
      <c r="LU44" s="397"/>
      <c r="LV44" s="397"/>
      <c r="LW44" s="399"/>
      <c r="LX44" s="397"/>
      <c r="LY44" s="397"/>
      <c r="LZ44" s="397"/>
      <c r="MA44" s="397"/>
      <c r="MB44" s="397"/>
      <c r="MC44" s="397"/>
      <c r="MD44" s="399"/>
      <c r="ME44" s="397"/>
      <c r="MF44" s="397"/>
      <c r="MG44" s="397"/>
      <c r="MH44" s="397"/>
      <c r="MI44" s="397"/>
      <c r="MJ44" s="397"/>
      <c r="MK44" s="399"/>
      <c r="ML44" s="401"/>
      <c r="MM44" s="401"/>
      <c r="MN44" s="397"/>
      <c r="MO44" s="397"/>
      <c r="MP44" s="397"/>
      <c r="MQ44" s="397"/>
      <c r="MR44" s="397"/>
      <c r="MS44" s="399"/>
      <c r="MT44" s="397"/>
      <c r="MU44" s="397"/>
      <c r="MV44" s="397"/>
      <c r="MW44" s="397"/>
      <c r="MX44" s="397"/>
      <c r="MY44" s="397"/>
      <c r="MZ44" s="399"/>
      <c r="NA44" s="397"/>
      <c r="NB44" s="397"/>
      <c r="NC44" s="397"/>
      <c r="ND44" s="397"/>
      <c r="NE44" s="397"/>
      <c r="NF44" s="397"/>
    </row>
    <row r="45" spans="1:370" ht="15.75" customHeight="1">
      <c r="A45" s="402">
        <v>3</v>
      </c>
      <c r="B45" s="403" t="s">
        <v>980</v>
      </c>
      <c r="C45" s="379"/>
      <c r="D45" s="379"/>
      <c r="E45" s="379"/>
      <c r="F45" s="379"/>
      <c r="G45" s="379"/>
      <c r="H45" s="379"/>
      <c r="I45" s="379"/>
      <c r="J45" s="379"/>
      <c r="K45" s="379"/>
      <c r="L45" s="379"/>
      <c r="M45" s="379"/>
      <c r="N45" s="379"/>
      <c r="O45" s="379"/>
      <c r="P45" s="379"/>
      <c r="Q45" s="379"/>
      <c r="R45" s="379"/>
      <c r="S45" s="379"/>
      <c r="T45" s="379"/>
      <c r="U45" s="379"/>
      <c r="V45" s="379"/>
      <c r="W45" s="379"/>
      <c r="X45" s="379"/>
      <c r="Y45" s="379"/>
      <c r="Z45" s="379"/>
      <c r="AA45" s="379"/>
      <c r="AB45" s="404"/>
      <c r="AC45" s="379"/>
      <c r="AD45" s="379"/>
      <c r="AE45" s="379"/>
      <c r="AF45" s="379"/>
      <c r="AG45" s="309"/>
      <c r="AH45" s="405"/>
      <c r="AI45" s="380"/>
      <c r="AJ45" s="380"/>
      <c r="AK45" s="380"/>
      <c r="AL45" s="405"/>
      <c r="AM45" s="405"/>
      <c r="AN45" s="380"/>
      <c r="AO45" s="380"/>
      <c r="AP45" s="306"/>
      <c r="AQ45" s="380"/>
      <c r="AR45" s="380"/>
      <c r="AS45" s="380"/>
      <c r="AT45" s="406"/>
      <c r="AU45" s="380"/>
      <c r="AV45" s="380"/>
      <c r="AW45" s="306"/>
      <c r="AX45" s="22"/>
      <c r="AY45" s="22"/>
      <c r="AZ45" s="22"/>
      <c r="BA45" s="407"/>
      <c r="BB45" s="22"/>
      <c r="BC45" s="380"/>
      <c r="BD45" s="306"/>
      <c r="BE45" s="380"/>
      <c r="BF45" s="380"/>
      <c r="BG45" s="380"/>
      <c r="BH45" s="380"/>
      <c r="BI45" s="380"/>
      <c r="BJ45" s="309"/>
      <c r="BK45" s="328">
        <f t="shared" si="7"/>
        <v>0</v>
      </c>
      <c r="BL45" s="379"/>
      <c r="BM45" s="306"/>
      <c r="BN45" s="379"/>
      <c r="BO45" s="379"/>
      <c r="BP45" s="408"/>
      <c r="BQ45" s="409"/>
      <c r="BR45" s="379"/>
      <c r="BS45" s="379"/>
      <c r="BT45" s="306"/>
      <c r="BU45" s="379"/>
      <c r="BV45" s="379"/>
      <c r="BW45" s="379"/>
      <c r="BX45" s="379"/>
      <c r="BY45" s="410"/>
      <c r="BZ45" s="379"/>
      <c r="CA45" s="306"/>
      <c r="CB45" s="379"/>
      <c r="CC45" s="379"/>
      <c r="CD45" s="379"/>
      <c r="CE45" s="379"/>
      <c r="CF45" s="379"/>
      <c r="CG45" s="379"/>
      <c r="CH45" s="306"/>
      <c r="CI45" s="379"/>
      <c r="CJ45" s="404"/>
      <c r="CK45" s="379"/>
      <c r="CL45" s="379"/>
      <c r="CM45" s="379"/>
      <c r="CN45" s="379"/>
      <c r="CO45" s="306"/>
      <c r="CP45" s="411"/>
      <c r="CQ45" s="309"/>
      <c r="CR45" s="328">
        <f t="shared" si="8"/>
        <v>0</v>
      </c>
      <c r="CS45" s="393"/>
      <c r="CT45" s="393"/>
      <c r="CU45" s="393"/>
      <c r="CV45" s="393"/>
      <c r="CW45" s="393"/>
      <c r="CX45" s="306"/>
      <c r="CY45" s="393"/>
      <c r="CZ45" s="379"/>
      <c r="DA45" s="379"/>
      <c r="DB45" s="379"/>
      <c r="DC45" s="379"/>
      <c r="DD45" s="379"/>
      <c r="DE45" s="306"/>
      <c r="DF45" s="379"/>
      <c r="DG45" s="379"/>
      <c r="DH45" s="379"/>
      <c r="DI45" s="379"/>
      <c r="DJ45" s="393"/>
      <c r="DK45" s="379"/>
      <c r="DL45" s="306"/>
      <c r="DM45" s="379"/>
      <c r="DN45" s="379"/>
      <c r="DO45" s="379"/>
      <c r="DP45" s="409"/>
      <c r="DQ45" s="379"/>
      <c r="DR45" s="379"/>
      <c r="DS45" s="306"/>
      <c r="DT45" s="379"/>
      <c r="DU45" s="379"/>
      <c r="DV45" s="379"/>
      <c r="DW45" s="309"/>
      <c r="DX45" s="412"/>
      <c r="DY45" s="411"/>
      <c r="DZ45" s="410"/>
      <c r="EA45" s="379"/>
      <c r="EB45" s="306"/>
      <c r="EC45" s="379"/>
      <c r="ED45" s="379"/>
      <c r="EE45" s="379"/>
      <c r="EF45" s="379"/>
      <c r="EG45" s="379"/>
      <c r="EH45" s="379"/>
      <c r="EI45" s="306"/>
      <c r="EJ45" s="306"/>
      <c r="EK45" s="306"/>
      <c r="EL45" s="379"/>
      <c r="EM45" s="413"/>
      <c r="EN45" s="379"/>
      <c r="EO45" s="379"/>
      <c r="EP45" s="306"/>
      <c r="EQ45" s="379"/>
      <c r="ER45" s="379"/>
      <c r="ES45" s="379"/>
      <c r="ET45" s="379"/>
      <c r="EU45" s="379"/>
      <c r="EV45" s="379"/>
      <c r="EW45" s="306"/>
      <c r="EX45" s="379"/>
      <c r="EY45" s="379"/>
      <c r="EZ45" s="379"/>
      <c r="FA45" s="306"/>
      <c r="FB45" s="306"/>
      <c r="FC45" s="379"/>
      <c r="FD45" s="414"/>
      <c r="FE45" s="414"/>
      <c r="FF45" s="306"/>
      <c r="FG45" s="379"/>
      <c r="FH45" s="326"/>
      <c r="FI45" s="379"/>
      <c r="FJ45" s="379"/>
      <c r="FK45" s="294"/>
      <c r="FL45" s="379"/>
      <c r="FM45" s="306"/>
      <c r="FN45" s="379"/>
      <c r="FO45" s="379"/>
      <c r="FP45" s="326"/>
      <c r="FQ45" s="379"/>
      <c r="FR45" s="379"/>
      <c r="FS45" s="379"/>
      <c r="FT45" s="306"/>
      <c r="FU45" s="379"/>
      <c r="FV45" s="379"/>
      <c r="FW45" s="379"/>
      <c r="FX45" s="379"/>
      <c r="FY45" s="294"/>
      <c r="FZ45" s="379"/>
      <c r="GA45" s="306"/>
      <c r="GB45" s="379"/>
      <c r="GC45" s="329"/>
      <c r="GD45" s="379"/>
      <c r="GE45" s="329"/>
      <c r="GF45" s="379"/>
      <c r="GG45" s="379"/>
      <c r="GH45" s="306"/>
      <c r="GI45" s="415"/>
      <c r="GJ45" s="414"/>
      <c r="GK45" s="379"/>
      <c r="GL45" s="379"/>
      <c r="GM45" s="379"/>
      <c r="GN45" s="379"/>
      <c r="GO45" s="379"/>
      <c r="GP45" s="306"/>
      <c r="GQ45" s="379"/>
      <c r="GR45" s="379"/>
      <c r="GS45" s="379"/>
      <c r="GT45" s="329"/>
      <c r="GU45" s="379"/>
      <c r="GV45" s="379"/>
      <c r="GW45" s="306"/>
      <c r="GX45" s="379"/>
      <c r="GY45" s="329"/>
      <c r="GZ45" s="329"/>
      <c r="HA45" s="379"/>
      <c r="HB45" s="379"/>
      <c r="HC45" s="379"/>
      <c r="HD45" s="306"/>
      <c r="HE45" s="379"/>
      <c r="HF45" s="379"/>
      <c r="HG45" s="379"/>
      <c r="HH45" s="379"/>
      <c r="HI45" s="379"/>
      <c r="HJ45" s="329"/>
      <c r="HK45" s="306"/>
      <c r="HL45" s="379"/>
      <c r="HM45" s="329"/>
      <c r="HN45" s="329"/>
      <c r="HO45" s="329"/>
      <c r="HP45" s="415"/>
      <c r="HQ45" s="379"/>
      <c r="HR45" s="379"/>
      <c r="HS45" s="306"/>
      <c r="HT45" s="379"/>
      <c r="HU45" s="379"/>
      <c r="HV45" s="379"/>
      <c r="HW45" s="379"/>
      <c r="HX45" s="379"/>
      <c r="HY45" s="379"/>
      <c r="HZ45" s="306"/>
      <c r="IA45" s="379"/>
      <c r="IB45" s="379"/>
      <c r="IC45" s="326"/>
      <c r="ID45" s="379"/>
      <c r="IE45" s="379"/>
      <c r="IF45" s="379"/>
      <c r="IG45" s="306"/>
      <c r="IH45" s="379"/>
      <c r="II45" s="329"/>
      <c r="IJ45" s="379"/>
      <c r="IK45" s="326"/>
      <c r="IL45" s="326"/>
      <c r="IM45" s="326"/>
      <c r="IN45" s="306"/>
      <c r="IO45" s="379"/>
      <c r="IP45" s="379"/>
      <c r="IQ45" s="326"/>
      <c r="IR45" s="326"/>
      <c r="IS45" s="379"/>
      <c r="IT45" s="379"/>
      <c r="IU45" s="306"/>
      <c r="IV45" s="415"/>
      <c r="IW45" s="415"/>
      <c r="IX45" s="379"/>
      <c r="IY45" s="379"/>
      <c r="IZ45" s="379"/>
      <c r="JA45" s="379"/>
      <c r="JB45" s="379"/>
      <c r="JC45" s="306"/>
      <c r="JD45" s="379"/>
      <c r="JE45" s="326"/>
      <c r="JF45" s="379"/>
      <c r="JG45" s="326"/>
      <c r="JH45" s="326"/>
      <c r="JI45" s="379"/>
      <c r="JJ45" s="306"/>
      <c r="JK45" s="379"/>
      <c r="JL45" s="379"/>
      <c r="JM45" s="379"/>
      <c r="JN45" s="379"/>
      <c r="JO45" s="379"/>
      <c r="JP45" s="379"/>
      <c r="JQ45" s="306"/>
      <c r="JR45" s="379"/>
      <c r="JS45" s="379"/>
      <c r="JT45" s="379"/>
      <c r="JU45" s="379"/>
      <c r="JV45" s="379"/>
      <c r="JW45" s="379"/>
      <c r="JX45" s="306"/>
      <c r="JY45" s="416"/>
      <c r="JZ45" s="379"/>
      <c r="KA45" s="415"/>
      <c r="KB45" s="379"/>
      <c r="KC45" s="379"/>
      <c r="KD45" s="380"/>
      <c r="KE45" s="380"/>
      <c r="KF45" s="306"/>
      <c r="KG45" s="380"/>
      <c r="KH45" s="380"/>
      <c r="KI45" s="380"/>
      <c r="KJ45" s="380"/>
      <c r="KK45" s="380"/>
      <c r="KL45" s="380"/>
      <c r="KM45" s="306"/>
      <c r="KN45" s="380"/>
      <c r="KO45" s="380"/>
      <c r="KP45" s="380"/>
      <c r="KQ45" s="380"/>
      <c r="KR45" s="380"/>
      <c r="KS45" s="380"/>
      <c r="KT45" s="306"/>
      <c r="KU45" s="380"/>
      <c r="KV45" s="380"/>
      <c r="KW45" s="380"/>
      <c r="KX45" s="380"/>
      <c r="KY45" s="379"/>
      <c r="KZ45" s="379"/>
      <c r="LA45" s="306"/>
      <c r="LB45" s="379"/>
      <c r="LC45" s="329"/>
      <c r="LD45" s="380"/>
      <c r="LE45" s="329"/>
      <c r="LF45" s="326"/>
      <c r="LG45" s="414"/>
      <c r="LH45" s="379"/>
      <c r="LI45" s="306"/>
      <c r="LJ45" s="379"/>
      <c r="LK45" s="379"/>
      <c r="LL45" s="379"/>
      <c r="LM45" s="379"/>
      <c r="LN45" s="379"/>
      <c r="LO45" s="379"/>
      <c r="LP45" s="306"/>
      <c r="LQ45" s="379"/>
      <c r="LR45" s="379"/>
      <c r="LS45" s="379"/>
      <c r="LT45" s="379"/>
      <c r="LU45" s="379"/>
      <c r="LV45" s="379"/>
      <c r="LW45" s="306"/>
      <c r="LX45" s="379"/>
      <c r="LY45" s="379"/>
      <c r="LZ45" s="379"/>
      <c r="MA45" s="379"/>
      <c r="MB45" s="379"/>
      <c r="MC45" s="379"/>
      <c r="MD45" s="306"/>
      <c r="ME45" s="379"/>
      <c r="MF45" s="379"/>
      <c r="MG45" s="379"/>
      <c r="MH45" s="379"/>
      <c r="MI45" s="379"/>
      <c r="MJ45" s="379"/>
      <c r="MK45" s="306"/>
      <c r="ML45" s="380"/>
      <c r="MM45" s="414"/>
      <c r="MN45" s="379"/>
      <c r="MO45" s="379"/>
      <c r="MP45" s="379"/>
      <c r="MQ45" s="379"/>
      <c r="MR45" s="379"/>
      <c r="MS45" s="306"/>
      <c r="MT45" s="379"/>
      <c r="MU45" s="379"/>
      <c r="MV45" s="379"/>
      <c r="MW45" s="379"/>
      <c r="MX45" s="379"/>
      <c r="MY45" s="379"/>
      <c r="MZ45" s="306"/>
      <c r="NA45" s="379"/>
      <c r="NB45" s="379"/>
      <c r="NC45" s="379"/>
      <c r="ND45" s="379"/>
      <c r="NE45" s="379"/>
      <c r="NF45" s="379"/>
    </row>
    <row r="46" spans="1:370" ht="15.75" customHeight="1">
      <c r="A46" s="395">
        <f t="shared" ref="A46:A59" si="9">1+A45</f>
        <v>4</v>
      </c>
      <c r="B46" s="417" t="s">
        <v>981</v>
      </c>
      <c r="C46" s="397"/>
      <c r="D46" s="397"/>
      <c r="E46" s="397"/>
      <c r="F46" s="397"/>
      <c r="G46" s="397"/>
      <c r="H46" s="397"/>
      <c r="I46" s="397"/>
      <c r="J46" s="397"/>
      <c r="K46" s="397"/>
      <c r="L46" s="397"/>
      <c r="M46" s="397"/>
      <c r="N46" s="397"/>
      <c r="O46" s="397"/>
      <c r="P46" s="397"/>
      <c r="Q46" s="397"/>
      <c r="R46" s="397"/>
      <c r="S46" s="397"/>
      <c r="T46" s="397"/>
      <c r="U46" s="397"/>
      <c r="V46" s="397"/>
      <c r="W46" s="397"/>
      <c r="X46" s="397"/>
      <c r="Y46" s="397"/>
      <c r="Z46" s="397"/>
      <c r="AA46" s="397"/>
      <c r="AB46" s="397"/>
      <c r="AC46" s="397"/>
      <c r="AD46" s="397"/>
      <c r="AE46" s="397"/>
      <c r="AF46" s="397"/>
      <c r="AG46" s="398"/>
      <c r="AH46" s="401"/>
      <c r="AI46" s="401"/>
      <c r="AJ46" s="401"/>
      <c r="AK46" s="401"/>
      <c r="AL46" s="401"/>
      <c r="AM46" s="401"/>
      <c r="AN46" s="401"/>
      <c r="AO46" s="401"/>
      <c r="AP46" s="399"/>
      <c r="AQ46" s="401"/>
      <c r="AR46" s="401"/>
      <c r="AS46" s="401"/>
      <c r="AT46" s="401"/>
      <c r="AU46" s="401"/>
      <c r="AV46" s="401"/>
      <c r="AW46" s="399"/>
      <c r="AX46" s="400"/>
      <c r="AY46" s="400"/>
      <c r="AZ46" s="400"/>
      <c r="BA46" s="400"/>
      <c r="BB46" s="400"/>
      <c r="BC46" s="401"/>
      <c r="BD46" s="399"/>
      <c r="BE46" s="401"/>
      <c r="BF46" s="401"/>
      <c r="BG46" s="401"/>
      <c r="BH46" s="401"/>
      <c r="BI46" s="401"/>
      <c r="BJ46" s="398"/>
      <c r="BK46" s="398">
        <f t="shared" si="7"/>
        <v>0</v>
      </c>
      <c r="BL46" s="397"/>
      <c r="BM46" s="399"/>
      <c r="BN46" s="397"/>
      <c r="BO46" s="397"/>
      <c r="BP46" s="397"/>
      <c r="BQ46" s="397"/>
      <c r="BR46" s="397"/>
      <c r="BS46" s="397"/>
      <c r="BT46" s="399"/>
      <c r="BU46" s="397"/>
      <c r="BV46" s="397"/>
      <c r="BW46" s="397"/>
      <c r="BX46" s="397"/>
      <c r="BY46" s="397"/>
      <c r="BZ46" s="397"/>
      <c r="CA46" s="399"/>
      <c r="CB46" s="397"/>
      <c r="CC46" s="397"/>
      <c r="CD46" s="397"/>
      <c r="CE46" s="397"/>
      <c r="CF46" s="418"/>
      <c r="CG46" s="418"/>
      <c r="CH46" s="399"/>
      <c r="CI46" s="397"/>
      <c r="CJ46" s="397"/>
      <c r="CK46" s="397"/>
      <c r="CL46" s="397"/>
      <c r="CM46" s="397"/>
      <c r="CN46" s="397"/>
      <c r="CO46" s="399"/>
      <c r="CP46" s="401"/>
      <c r="CQ46" s="398"/>
      <c r="CR46" s="398">
        <f t="shared" si="8"/>
        <v>0</v>
      </c>
      <c r="CS46" s="393"/>
      <c r="CT46" s="393"/>
      <c r="CU46" s="393"/>
      <c r="CV46" s="393"/>
      <c r="CW46" s="393"/>
      <c r="CX46" s="306"/>
      <c r="CY46" s="393"/>
      <c r="CZ46" s="397"/>
      <c r="DA46" s="397"/>
      <c r="DB46" s="397"/>
      <c r="DC46" s="397"/>
      <c r="DD46" s="397"/>
      <c r="DE46" s="399"/>
      <c r="DF46" s="397"/>
      <c r="DG46" s="397"/>
      <c r="DH46" s="397"/>
      <c r="DI46" s="397"/>
      <c r="DJ46" s="393"/>
      <c r="DK46" s="397"/>
      <c r="DL46" s="399"/>
      <c r="DM46" s="397"/>
      <c r="DN46" s="397"/>
      <c r="DO46" s="397"/>
      <c r="DP46" s="397"/>
      <c r="DQ46" s="418"/>
      <c r="DR46" s="418"/>
      <c r="DS46" s="399"/>
      <c r="DT46" s="397"/>
      <c r="DU46" s="401"/>
      <c r="DV46" s="401"/>
      <c r="DW46" s="397"/>
      <c r="DX46" s="397"/>
      <c r="DY46" s="401"/>
      <c r="DZ46" s="418"/>
      <c r="EA46" s="397"/>
      <c r="EB46" s="399"/>
      <c r="EC46" s="397"/>
      <c r="ED46" s="418"/>
      <c r="EE46" s="397"/>
      <c r="EF46" s="397"/>
      <c r="EG46" s="397"/>
      <c r="EH46" s="397"/>
      <c r="EI46" s="306"/>
      <c r="EJ46" s="306"/>
      <c r="EK46" s="306"/>
      <c r="EL46" s="397"/>
      <c r="EM46" s="418"/>
      <c r="EN46" s="397"/>
      <c r="EO46" s="397"/>
      <c r="EP46" s="399"/>
      <c r="EQ46" s="397"/>
      <c r="ER46" s="397"/>
      <c r="ES46" s="397"/>
      <c r="ET46" s="397"/>
      <c r="EU46" s="397"/>
      <c r="EV46" s="397"/>
      <c r="EW46" s="399"/>
      <c r="EX46" s="397"/>
      <c r="EY46" s="397"/>
      <c r="EZ46" s="397"/>
      <c r="FA46" s="306"/>
      <c r="FB46" s="306"/>
      <c r="FC46" s="397"/>
      <c r="FD46" s="419"/>
      <c r="FE46" s="419"/>
      <c r="FF46" s="399"/>
      <c r="FG46" s="397"/>
      <c r="FH46" s="397"/>
      <c r="FI46" s="397"/>
      <c r="FJ46" s="397"/>
      <c r="FK46" s="397"/>
      <c r="FL46" s="397"/>
      <c r="FM46" s="399"/>
      <c r="FN46" s="397"/>
      <c r="FO46" s="397"/>
      <c r="FP46" s="397"/>
      <c r="FQ46" s="397"/>
      <c r="FR46" s="397"/>
      <c r="FS46" s="397"/>
      <c r="FT46" s="399"/>
      <c r="FU46" s="397"/>
      <c r="FV46" s="397"/>
      <c r="FW46" s="397"/>
      <c r="FX46" s="397"/>
      <c r="FY46" s="397"/>
      <c r="FZ46" s="397"/>
      <c r="GA46" s="399"/>
      <c r="GB46" s="397"/>
      <c r="GC46" s="397"/>
      <c r="GD46" s="397"/>
      <c r="GE46" s="397"/>
      <c r="GF46" s="397"/>
      <c r="GG46" s="397"/>
      <c r="GH46" s="399"/>
      <c r="GI46" s="420"/>
      <c r="GJ46" s="419"/>
      <c r="GK46" s="397"/>
      <c r="GL46" s="397"/>
      <c r="GM46" s="397"/>
      <c r="GN46" s="397"/>
      <c r="GO46" s="397"/>
      <c r="GP46" s="399"/>
      <c r="GQ46" s="397"/>
      <c r="GR46" s="397"/>
      <c r="GS46" s="397"/>
      <c r="GT46" s="397"/>
      <c r="GU46" s="397"/>
      <c r="GV46" s="397"/>
      <c r="GW46" s="399"/>
      <c r="GX46" s="397"/>
      <c r="GY46" s="397"/>
      <c r="GZ46" s="397"/>
      <c r="HA46" s="397"/>
      <c r="HB46" s="397"/>
      <c r="HC46" s="421"/>
      <c r="HD46" s="399"/>
      <c r="HE46" s="397"/>
      <c r="HF46" s="397"/>
      <c r="HG46" s="397"/>
      <c r="HH46" s="397"/>
      <c r="HI46" s="397"/>
      <c r="HJ46" s="421"/>
      <c r="HK46" s="399"/>
      <c r="HL46" s="397"/>
      <c r="HM46" s="421"/>
      <c r="HN46" s="421"/>
      <c r="HO46" s="421"/>
      <c r="HP46" s="420"/>
      <c r="HQ46" s="397"/>
      <c r="HR46" s="397"/>
      <c r="HS46" s="399"/>
      <c r="HT46" s="397"/>
      <c r="HU46" s="397"/>
      <c r="HV46" s="397"/>
      <c r="HW46" s="397"/>
      <c r="HX46" s="397"/>
      <c r="HY46" s="397"/>
      <c r="HZ46" s="399"/>
      <c r="IA46" s="397"/>
      <c r="IB46" s="397"/>
      <c r="IC46" s="397"/>
      <c r="ID46" s="422"/>
      <c r="IE46" s="397"/>
      <c r="IF46" s="397"/>
      <c r="IG46" s="399"/>
      <c r="IH46" s="397"/>
      <c r="II46" s="397"/>
      <c r="IJ46" s="397"/>
      <c r="IK46" s="422"/>
      <c r="IL46" s="422"/>
      <c r="IM46" s="422"/>
      <c r="IN46" s="399"/>
      <c r="IO46" s="397"/>
      <c r="IP46" s="397"/>
      <c r="IQ46" s="422"/>
      <c r="IR46" s="422"/>
      <c r="IS46" s="397"/>
      <c r="IT46" s="397"/>
      <c r="IU46" s="399"/>
      <c r="IV46" s="420"/>
      <c r="IW46" s="420"/>
      <c r="IX46" s="397"/>
      <c r="IY46" s="423"/>
      <c r="IZ46" s="401"/>
      <c r="JA46" s="401"/>
      <c r="JB46" s="401"/>
      <c r="JC46" s="399"/>
      <c r="JD46" s="401"/>
      <c r="JE46" s="401"/>
      <c r="JF46" s="397"/>
      <c r="JG46" s="397"/>
      <c r="JH46" s="397"/>
      <c r="JI46" s="397"/>
      <c r="JJ46" s="399"/>
      <c r="JK46" s="397"/>
      <c r="JL46" s="397"/>
      <c r="JM46" s="397"/>
      <c r="JN46" s="397"/>
      <c r="JO46" s="397"/>
      <c r="JP46" s="397"/>
      <c r="JQ46" s="399"/>
      <c r="JR46" s="397"/>
      <c r="JS46" s="397"/>
      <c r="JT46" s="397"/>
      <c r="JU46" s="397"/>
      <c r="JV46" s="397"/>
      <c r="JW46" s="397"/>
      <c r="JX46" s="399"/>
      <c r="JY46" s="424"/>
      <c r="JZ46" s="397"/>
      <c r="KA46" s="420"/>
      <c r="KB46" s="397"/>
      <c r="KC46" s="397"/>
      <c r="KD46" s="401"/>
      <c r="KE46" s="401"/>
      <c r="KF46" s="399"/>
      <c r="KG46" s="401"/>
      <c r="KH46" s="401"/>
      <c r="KI46" s="401"/>
      <c r="KJ46" s="401"/>
      <c r="KK46" s="401"/>
      <c r="KL46" s="401"/>
      <c r="KM46" s="399"/>
      <c r="KN46" s="551"/>
      <c r="KO46" s="549"/>
      <c r="KP46" s="549"/>
      <c r="KQ46" s="534"/>
      <c r="KR46" s="401"/>
      <c r="KS46" s="401"/>
      <c r="KT46" s="399"/>
      <c r="KU46" s="401"/>
      <c r="KV46" s="401"/>
      <c r="KW46" s="401"/>
      <c r="KX46" s="401"/>
      <c r="KY46" s="397"/>
      <c r="KZ46" s="397"/>
      <c r="LA46" s="399"/>
      <c r="LB46" s="397"/>
      <c r="LC46" s="421"/>
      <c r="LD46" s="401"/>
      <c r="LE46" s="421"/>
      <c r="LF46" s="397"/>
      <c r="LG46" s="419"/>
      <c r="LH46" s="397"/>
      <c r="LI46" s="399"/>
      <c r="LJ46" s="397"/>
      <c r="LK46" s="397"/>
      <c r="LL46" s="397"/>
      <c r="LM46" s="397"/>
      <c r="LN46" s="397"/>
      <c r="LO46" s="397"/>
      <c r="LP46" s="399"/>
      <c r="LQ46" s="397"/>
      <c r="LR46" s="397"/>
      <c r="LS46" s="397"/>
      <c r="LT46" s="397"/>
      <c r="LU46" s="397"/>
      <c r="LV46" s="397"/>
      <c r="LW46" s="399"/>
      <c r="LX46" s="397"/>
      <c r="LY46" s="397"/>
      <c r="LZ46" s="397"/>
      <c r="MA46" s="397"/>
      <c r="MB46" s="397"/>
      <c r="MC46" s="397"/>
      <c r="MD46" s="399"/>
      <c r="ME46" s="397"/>
      <c r="MF46" s="397"/>
      <c r="MG46" s="397"/>
      <c r="MH46" s="397"/>
      <c r="MI46" s="397"/>
      <c r="MJ46" s="397"/>
      <c r="MK46" s="399"/>
      <c r="ML46" s="401"/>
      <c r="MM46" s="419"/>
      <c r="MN46" s="397"/>
      <c r="MO46" s="397"/>
      <c r="MP46" s="397"/>
      <c r="MQ46" s="397"/>
      <c r="MR46" s="397"/>
      <c r="MS46" s="399"/>
      <c r="MT46" s="397"/>
      <c r="MU46" s="397"/>
      <c r="MV46" s="397"/>
      <c r="MW46" s="397"/>
      <c r="MX46" s="397"/>
      <c r="MY46" s="397"/>
      <c r="MZ46" s="399"/>
      <c r="NA46" s="397"/>
      <c r="NB46" s="397"/>
      <c r="NC46" s="397"/>
      <c r="ND46" s="397"/>
      <c r="NE46" s="397"/>
      <c r="NF46" s="397"/>
    </row>
    <row r="47" spans="1:370" ht="25.5" customHeight="1">
      <c r="A47" s="402">
        <f t="shared" si="9"/>
        <v>5</v>
      </c>
      <c r="B47" s="403" t="s">
        <v>982</v>
      </c>
      <c r="C47" s="379"/>
      <c r="D47" s="379"/>
      <c r="E47" s="379"/>
      <c r="F47" s="379"/>
      <c r="G47" s="379"/>
      <c r="H47" s="379"/>
      <c r="I47" s="379"/>
      <c r="J47" s="379"/>
      <c r="K47" s="379"/>
      <c r="L47" s="379"/>
      <c r="M47" s="379"/>
      <c r="N47" s="379"/>
      <c r="O47" s="379"/>
      <c r="P47" s="379"/>
      <c r="Q47" s="379"/>
      <c r="R47" s="379"/>
      <c r="S47" s="379"/>
      <c r="T47" s="379"/>
      <c r="U47" s="379"/>
      <c r="V47" s="379"/>
      <c r="W47" s="379"/>
      <c r="X47" s="379"/>
      <c r="Y47" s="379"/>
      <c r="Z47" s="379"/>
      <c r="AA47" s="379"/>
      <c r="AB47" s="379"/>
      <c r="AC47" s="379"/>
      <c r="AD47" s="379"/>
      <c r="AE47" s="379"/>
      <c r="AF47" s="379"/>
      <c r="AG47" s="309"/>
      <c r="AH47" s="380"/>
      <c r="AI47" s="380"/>
      <c r="AJ47" s="380"/>
      <c r="AK47" s="380"/>
      <c r="AL47" s="380"/>
      <c r="AM47" s="380"/>
      <c r="AN47" s="380"/>
      <c r="AO47" s="380"/>
      <c r="AP47" s="306"/>
      <c r="AQ47" s="380"/>
      <c r="AS47" s="380"/>
      <c r="AT47" s="380"/>
      <c r="AU47" s="380"/>
      <c r="AV47" s="380"/>
      <c r="AW47" s="306"/>
      <c r="AX47" s="22"/>
      <c r="AY47" s="22"/>
      <c r="AZ47" s="22"/>
      <c r="BA47" s="22"/>
      <c r="BB47" s="22"/>
      <c r="BC47" s="380"/>
      <c r="BD47" s="306"/>
      <c r="BE47" s="380"/>
      <c r="BF47" s="380"/>
      <c r="BG47" s="380"/>
      <c r="BH47" s="380"/>
      <c r="BI47" s="380"/>
      <c r="BJ47" s="309"/>
      <c r="BK47" s="328">
        <f t="shared" si="7"/>
        <v>0</v>
      </c>
      <c r="BL47" s="379"/>
      <c r="BM47" s="306"/>
      <c r="BN47" s="379"/>
      <c r="BO47" s="379"/>
      <c r="BP47" s="379"/>
      <c r="BQ47" s="379"/>
      <c r="BR47" s="379"/>
      <c r="BS47" s="379"/>
      <c r="BT47" s="306"/>
      <c r="BU47" s="379"/>
      <c r="BV47" s="379"/>
      <c r="BW47" s="379"/>
      <c r="BX47" s="379"/>
      <c r="BY47" s="379"/>
      <c r="BZ47" s="379"/>
      <c r="CA47" s="306"/>
      <c r="CB47" s="379"/>
      <c r="CC47" s="379"/>
      <c r="CD47" s="379"/>
      <c r="CE47" s="379"/>
      <c r="CF47" s="294"/>
      <c r="CG47" s="379"/>
      <c r="CH47" s="306"/>
      <c r="CI47" s="379"/>
      <c r="CJ47" s="294"/>
      <c r="CK47" s="379"/>
      <c r="CL47" s="379"/>
      <c r="CM47" s="379"/>
      <c r="CN47" s="379"/>
      <c r="CO47" s="306"/>
      <c r="CP47" s="380"/>
      <c r="CQ47" s="309"/>
      <c r="CR47" s="328">
        <f t="shared" si="8"/>
        <v>0</v>
      </c>
      <c r="CS47" s="393"/>
      <c r="CT47" s="393"/>
      <c r="CU47" s="393"/>
      <c r="CV47" s="393"/>
      <c r="CW47" s="393"/>
      <c r="CX47" s="306"/>
      <c r="CY47" s="393"/>
      <c r="CZ47" s="379"/>
      <c r="DA47" s="379"/>
      <c r="DB47" s="379"/>
      <c r="DC47" s="379"/>
      <c r="DD47" s="379"/>
      <c r="DE47" s="306"/>
      <c r="DF47" s="379"/>
      <c r="DG47" s="379"/>
      <c r="DH47" s="379"/>
      <c r="DI47" s="379"/>
      <c r="DJ47" s="393"/>
      <c r="DK47" s="379"/>
      <c r="DL47" s="306"/>
      <c r="DM47" s="379"/>
      <c r="DN47" s="379"/>
      <c r="DO47" s="294"/>
      <c r="DP47" s="379"/>
      <c r="DQ47" s="294"/>
      <c r="DR47" s="379"/>
      <c r="DS47" s="306"/>
      <c r="DT47" s="379"/>
      <c r="DU47" s="379"/>
      <c r="DV47" s="379"/>
      <c r="DW47" s="309"/>
      <c r="DX47" s="379"/>
      <c r="DY47" s="380"/>
      <c r="DZ47" s="380"/>
      <c r="EA47" s="379"/>
      <c r="EB47" s="306"/>
      <c r="EC47" s="379"/>
      <c r="ED47" s="379"/>
      <c r="EE47" s="379"/>
      <c r="EF47" s="379"/>
      <c r="EG47" s="379"/>
      <c r="EH47" s="379"/>
      <c r="EI47" s="306"/>
      <c r="EJ47" s="306"/>
      <c r="EK47" s="306"/>
      <c r="EL47" s="379"/>
      <c r="EM47" s="294"/>
      <c r="EN47" s="379"/>
      <c r="EO47" s="379"/>
      <c r="EP47" s="306"/>
      <c r="EQ47" s="379"/>
      <c r="ER47" s="379"/>
      <c r="ES47" s="379"/>
      <c r="ET47" s="379"/>
      <c r="EU47" s="379"/>
      <c r="EV47" s="379"/>
      <c r="EW47" s="306"/>
      <c r="EX47" s="379"/>
      <c r="EY47" s="379"/>
      <c r="EZ47" s="425"/>
      <c r="FA47" s="306"/>
      <c r="FB47" s="306"/>
      <c r="FC47" s="425"/>
      <c r="FD47" s="414"/>
      <c r="FE47" s="414"/>
      <c r="FF47" s="306"/>
      <c r="FG47" s="379"/>
      <c r="FH47" s="326"/>
      <c r="FI47" s="326"/>
      <c r="FJ47" s="379"/>
      <c r="FK47" s="425"/>
      <c r="FL47" s="379"/>
      <c r="FM47" s="306"/>
      <c r="FN47" s="379"/>
      <c r="FO47" s="294"/>
      <c r="FP47" s="379"/>
      <c r="FQ47" s="379"/>
      <c r="FR47" s="379"/>
      <c r="FS47" s="379"/>
      <c r="FT47" s="306"/>
      <c r="FU47" s="379"/>
      <c r="FV47" s="379"/>
      <c r="FW47" s="379"/>
      <c r="FX47" s="379"/>
      <c r="FY47" s="379"/>
      <c r="FZ47" s="379"/>
      <c r="GA47" s="306"/>
      <c r="GB47" s="379"/>
      <c r="GC47" s="294"/>
      <c r="GD47" s="379"/>
      <c r="GE47" s="329"/>
      <c r="GF47" s="329"/>
      <c r="GG47" s="379"/>
      <c r="GH47" s="306"/>
      <c r="GI47" s="415"/>
      <c r="GJ47" s="414"/>
      <c r="GK47" s="379"/>
      <c r="GL47" s="379"/>
      <c r="GM47" s="379"/>
      <c r="GN47" s="379"/>
      <c r="GO47" s="379"/>
      <c r="GP47" s="306"/>
      <c r="GQ47" s="379"/>
      <c r="GR47" s="410"/>
      <c r="GS47" s="410"/>
      <c r="GT47" s="410"/>
      <c r="GU47" s="379"/>
      <c r="GV47" s="379"/>
      <c r="GW47" s="306"/>
      <c r="GX47" s="379"/>
      <c r="GY47" s="294"/>
      <c r="GZ47" s="379"/>
      <c r="HA47" s="379"/>
      <c r="HB47" s="379"/>
      <c r="HC47" s="379"/>
      <c r="HD47" s="306"/>
      <c r="HE47" s="379"/>
      <c r="HF47" s="379"/>
      <c r="HG47" s="379"/>
      <c r="HH47" s="379"/>
      <c r="HI47" s="379"/>
      <c r="HJ47" s="379"/>
      <c r="HK47" s="306"/>
      <c r="HL47" s="379"/>
      <c r="HM47" s="379"/>
      <c r="HN47" s="379"/>
      <c r="HO47" s="379"/>
      <c r="HP47" s="415"/>
      <c r="HQ47" s="379"/>
      <c r="HR47" s="379"/>
      <c r="HS47" s="306"/>
      <c r="HT47" s="379"/>
      <c r="HU47" s="379"/>
      <c r="HV47" s="379"/>
      <c r="HW47" s="379"/>
      <c r="HX47" s="379"/>
      <c r="HY47" s="379"/>
      <c r="HZ47" s="306"/>
      <c r="IA47" s="379"/>
      <c r="IB47" s="326"/>
      <c r="IC47" s="326"/>
      <c r="ID47" s="326"/>
      <c r="IE47" s="379"/>
      <c r="IF47" s="379"/>
      <c r="IG47" s="306"/>
      <c r="IH47" s="379"/>
      <c r="II47" s="379"/>
      <c r="IJ47" s="326"/>
      <c r="IK47" s="379"/>
      <c r="IL47" s="379"/>
      <c r="IM47" s="379"/>
      <c r="IN47" s="306"/>
      <c r="IO47" s="379"/>
      <c r="IP47" s="379"/>
      <c r="IQ47" s="379"/>
      <c r="IR47" s="379"/>
      <c r="IS47" s="379"/>
      <c r="IT47" s="379"/>
      <c r="IU47" s="306"/>
      <c r="IV47" s="415"/>
      <c r="IW47" s="415"/>
      <c r="IX47" s="379"/>
      <c r="IY47" s="379"/>
      <c r="IZ47" s="294"/>
      <c r="JA47" s="326"/>
      <c r="JB47" s="326"/>
      <c r="JC47" s="306"/>
      <c r="JD47" s="379"/>
      <c r="JE47" s="326"/>
      <c r="JF47" s="379"/>
      <c r="JG47" s="326"/>
      <c r="JH47" s="379"/>
      <c r="JI47" s="326"/>
      <c r="JJ47" s="306"/>
      <c r="JK47" s="379"/>
      <c r="JL47" s="379"/>
      <c r="JM47" s="379"/>
      <c r="JN47" s="379"/>
      <c r="JO47" s="379"/>
      <c r="JP47" s="379"/>
      <c r="JQ47" s="306"/>
      <c r="JR47" s="379"/>
      <c r="JS47" s="379"/>
      <c r="JT47" s="379"/>
      <c r="JU47" s="379"/>
      <c r="JV47" s="379"/>
      <c r="JW47" s="379"/>
      <c r="JX47" s="306"/>
      <c r="JY47" s="416"/>
      <c r="JZ47" s="379"/>
      <c r="KA47" s="415"/>
      <c r="KB47" s="379"/>
      <c r="KC47" s="326"/>
      <c r="KD47" s="329"/>
      <c r="KE47" s="329"/>
      <c r="KF47" s="306"/>
      <c r="KG47" s="380"/>
      <c r="KH47" s="329"/>
      <c r="KI47" s="329"/>
      <c r="KJ47" s="329"/>
      <c r="KK47" s="380"/>
      <c r="KL47" s="380"/>
      <c r="KM47" s="306"/>
      <c r="KN47" s="380"/>
      <c r="KO47" s="329"/>
      <c r="KP47" s="329"/>
      <c r="KQ47" s="329"/>
      <c r="KR47" s="329"/>
      <c r="KS47" s="380"/>
      <c r="KT47" s="306"/>
      <c r="KU47" s="380"/>
      <c r="KV47" s="380"/>
      <c r="KW47" s="380"/>
      <c r="KX47" s="380"/>
      <c r="KY47" s="379"/>
      <c r="KZ47" s="379"/>
      <c r="LA47" s="306"/>
      <c r="LB47" s="379"/>
      <c r="LC47" s="380"/>
      <c r="LD47" s="380"/>
      <c r="LE47" s="380"/>
      <c r="LF47" s="379"/>
      <c r="LG47" s="414"/>
      <c r="LH47" s="379"/>
      <c r="LI47" s="306"/>
      <c r="LJ47" s="379"/>
      <c r="LK47" s="379"/>
      <c r="LL47" s="379"/>
      <c r="LM47" s="379"/>
      <c r="LN47" s="379"/>
      <c r="LO47" s="379"/>
      <c r="LP47" s="306"/>
      <c r="LQ47" s="379"/>
      <c r="LR47" s="379"/>
      <c r="LS47" s="379"/>
      <c r="LT47" s="379"/>
      <c r="LU47" s="379"/>
      <c r="LV47" s="379"/>
      <c r="LW47" s="306"/>
      <c r="LX47" s="379"/>
      <c r="LY47" s="379"/>
      <c r="LZ47" s="379"/>
      <c r="MA47" s="379"/>
      <c r="MB47" s="379"/>
      <c r="MC47" s="379"/>
      <c r="MD47" s="306"/>
      <c r="ME47" s="379"/>
      <c r="MF47" s="379"/>
      <c r="MG47" s="379"/>
      <c r="MH47" s="379"/>
      <c r="MI47" s="379"/>
      <c r="MJ47" s="379"/>
      <c r="MK47" s="306"/>
      <c r="ML47" s="380"/>
      <c r="MM47" s="414"/>
      <c r="MN47" s="379"/>
      <c r="MO47" s="379"/>
      <c r="MP47" s="379"/>
      <c r="MQ47" s="379"/>
      <c r="MR47" s="379"/>
      <c r="MS47" s="306"/>
      <c r="MT47" s="379"/>
      <c r="MU47" s="379"/>
      <c r="MV47" s="379"/>
      <c r="MW47" s="379"/>
      <c r="MX47" s="379"/>
      <c r="MY47" s="379"/>
      <c r="MZ47" s="306"/>
      <c r="NA47" s="379"/>
      <c r="NB47" s="379"/>
      <c r="NC47" s="379"/>
      <c r="ND47" s="379"/>
      <c r="NE47" s="379"/>
      <c r="NF47" s="379"/>
    </row>
    <row r="48" spans="1:370" ht="24.75" customHeight="1">
      <c r="A48" s="402">
        <f t="shared" si="9"/>
        <v>6</v>
      </c>
      <c r="B48" s="403" t="s">
        <v>983</v>
      </c>
      <c r="C48" s="379"/>
      <c r="D48" s="379"/>
      <c r="E48" s="379"/>
      <c r="F48" s="379"/>
      <c r="G48" s="379"/>
      <c r="H48" s="379"/>
      <c r="I48" s="379"/>
      <c r="J48" s="379"/>
      <c r="K48" s="379"/>
      <c r="L48" s="379"/>
      <c r="M48" s="379"/>
      <c r="N48" s="379"/>
      <c r="O48" s="379"/>
      <c r="P48" s="379"/>
      <c r="Q48" s="379"/>
      <c r="R48" s="379"/>
      <c r="S48" s="410"/>
      <c r="T48" s="379"/>
      <c r="U48" s="379"/>
      <c r="V48" s="379"/>
      <c r="W48" s="379"/>
      <c r="X48" s="379"/>
      <c r="Y48" s="379"/>
      <c r="Z48" s="379"/>
      <c r="AA48" s="379"/>
      <c r="AB48" s="379"/>
      <c r="AC48" s="379"/>
      <c r="AD48" s="379"/>
      <c r="AE48" s="379"/>
      <c r="AF48" s="379"/>
      <c r="AG48" s="309"/>
      <c r="AH48" s="380"/>
      <c r="AI48" s="380"/>
      <c r="AJ48" s="380"/>
      <c r="AK48" s="380"/>
      <c r="AL48" s="380"/>
      <c r="AM48" s="380"/>
      <c r="AN48" s="380"/>
      <c r="AO48" s="380"/>
      <c r="AP48" s="306"/>
      <c r="AQ48" s="380"/>
      <c r="AR48" s="380"/>
      <c r="AS48" s="406"/>
      <c r="AT48" s="380"/>
      <c r="AU48" s="380"/>
      <c r="AV48" s="380"/>
      <c r="AW48" s="306"/>
      <c r="AX48" s="22"/>
      <c r="AY48" s="22"/>
      <c r="AZ48" s="22"/>
      <c r="BA48" s="22"/>
      <c r="BB48" s="22"/>
      <c r="BC48" s="380"/>
      <c r="BD48" s="306"/>
      <c r="BE48" s="380"/>
      <c r="BF48" s="380"/>
      <c r="BG48" s="380"/>
      <c r="BH48" s="406"/>
      <c r="BI48" s="380"/>
      <c r="BJ48" s="309"/>
      <c r="BK48" s="328">
        <f t="shared" si="7"/>
        <v>0</v>
      </c>
      <c r="BL48" s="409"/>
      <c r="BM48" s="306"/>
      <c r="BN48" s="379"/>
      <c r="BO48" s="409"/>
      <c r="BP48" s="379"/>
      <c r="BQ48" s="379"/>
      <c r="BR48" s="409"/>
      <c r="BS48" s="379"/>
      <c r="BT48" s="306"/>
      <c r="BU48" s="379"/>
      <c r="BW48" s="379"/>
      <c r="BX48" s="379"/>
      <c r="BY48" s="379"/>
      <c r="BZ48" s="379"/>
      <c r="CA48" s="306"/>
      <c r="CB48" s="379"/>
      <c r="CC48" s="379"/>
      <c r="CD48" s="379"/>
      <c r="CE48" s="379"/>
      <c r="CF48" s="294"/>
      <c r="CG48" s="379"/>
      <c r="CH48" s="306"/>
      <c r="CI48" s="379"/>
      <c r="CJ48" s="294"/>
      <c r="CK48" s="379"/>
      <c r="CL48" s="379"/>
      <c r="CM48" s="379"/>
      <c r="CN48" s="379"/>
      <c r="CO48" s="306"/>
      <c r="CP48" s="411"/>
      <c r="CQ48" s="309"/>
      <c r="CR48" s="328">
        <f t="shared" si="8"/>
        <v>0</v>
      </c>
      <c r="CS48" s="393"/>
      <c r="CT48" s="393"/>
      <c r="CU48" s="393"/>
      <c r="CV48" s="393"/>
      <c r="CW48" s="393"/>
      <c r="CX48" s="306"/>
      <c r="CY48" s="393"/>
      <c r="CZ48" s="379"/>
      <c r="DA48" s="379"/>
      <c r="DB48" s="379"/>
      <c r="DC48" s="379"/>
      <c r="DD48" s="379"/>
      <c r="DE48" s="306"/>
      <c r="DF48" s="379"/>
      <c r="DG48" s="379"/>
      <c r="DH48" s="379"/>
      <c r="DI48" s="379"/>
      <c r="DJ48" s="393"/>
      <c r="DK48" s="379"/>
      <c r="DL48" s="306"/>
      <c r="DM48" s="379"/>
      <c r="DN48" s="379"/>
      <c r="DO48" s="294"/>
      <c r="DP48" s="379"/>
      <c r="DQ48" s="294"/>
      <c r="DR48" s="379"/>
      <c r="DS48" s="306"/>
      <c r="DT48" s="379"/>
      <c r="DU48" s="379"/>
      <c r="DV48" s="379"/>
      <c r="DW48" s="309"/>
      <c r="DX48" s="412"/>
      <c r="DY48" s="411"/>
      <c r="DZ48" s="380"/>
      <c r="EA48" s="379"/>
      <c r="EB48" s="306"/>
      <c r="EC48" s="379"/>
      <c r="ED48" s="379"/>
      <c r="EE48" s="379"/>
      <c r="EF48" s="379"/>
      <c r="EG48" s="379"/>
      <c r="EH48" s="379"/>
      <c r="EI48" s="306"/>
      <c r="EJ48" s="306"/>
      <c r="EK48" s="306"/>
      <c r="EL48" s="379"/>
      <c r="EM48" s="379"/>
      <c r="EN48" s="379"/>
      <c r="EO48" s="294"/>
      <c r="EP48" s="306"/>
      <c r="EQ48" s="379"/>
      <c r="ER48" s="379"/>
      <c r="ES48" s="379"/>
      <c r="ET48" s="379"/>
      <c r="EU48" s="379"/>
      <c r="EV48" s="379"/>
      <c r="EW48" s="306"/>
      <c r="EX48" s="379"/>
      <c r="EY48" s="379"/>
      <c r="EZ48" s="379"/>
      <c r="FA48" s="306"/>
      <c r="FB48" s="306"/>
      <c r="FC48" s="379"/>
      <c r="FD48" s="414"/>
      <c r="FE48" s="414"/>
      <c r="FF48" s="306"/>
      <c r="FG48" s="379"/>
      <c r="FH48" s="379"/>
      <c r="FI48" s="379"/>
      <c r="FJ48" s="379"/>
      <c r="FK48" s="329"/>
      <c r="FL48" s="329"/>
      <c r="FM48" s="306"/>
      <c r="FN48" s="379"/>
      <c r="FO48" s="379"/>
      <c r="FP48" s="379"/>
      <c r="FQ48" s="379"/>
      <c r="FR48" s="379"/>
      <c r="FS48" s="379"/>
      <c r="FT48" s="306"/>
      <c r="FU48" s="379"/>
      <c r="FV48" s="379"/>
      <c r="FW48" s="379"/>
      <c r="FX48" s="379"/>
      <c r="FY48" s="379"/>
      <c r="FZ48" s="379"/>
      <c r="GA48" s="306"/>
      <c r="GB48" s="379"/>
      <c r="GC48" s="294"/>
      <c r="GD48" s="379"/>
      <c r="GE48" s="379"/>
      <c r="GF48" s="379"/>
      <c r="GG48" s="379"/>
      <c r="GH48" s="306"/>
      <c r="GI48" s="415"/>
      <c r="GJ48" s="414"/>
      <c r="GK48" s="379"/>
      <c r="GL48" s="379"/>
      <c r="GM48" s="379"/>
      <c r="GN48" s="379"/>
      <c r="GO48" s="294"/>
      <c r="GP48" s="306"/>
      <c r="GQ48" s="379"/>
      <c r="GR48" s="426"/>
      <c r="GS48" s="379"/>
      <c r="GT48" s="379"/>
      <c r="GU48" s="379"/>
      <c r="GV48" s="379"/>
      <c r="GW48" s="306"/>
      <c r="GX48" s="379"/>
      <c r="GY48" s="427"/>
      <c r="GZ48" s="379"/>
      <c r="HA48" s="379"/>
      <c r="HB48" s="379"/>
      <c r="HC48" s="379"/>
      <c r="HD48" s="306"/>
      <c r="HE48" s="379"/>
      <c r="HF48" s="379"/>
      <c r="HG48" s="379"/>
      <c r="HH48" s="379"/>
      <c r="HI48" s="379"/>
      <c r="HJ48" s="379"/>
      <c r="HK48" s="306"/>
      <c r="HL48" s="379"/>
      <c r="HM48" s="379"/>
      <c r="HN48" s="379"/>
      <c r="HO48" s="379"/>
      <c r="HP48" s="415"/>
      <c r="HQ48" s="379"/>
      <c r="HR48" s="379"/>
      <c r="HS48" s="306"/>
      <c r="HT48" s="379"/>
      <c r="HU48" s="379"/>
      <c r="HV48" s="379"/>
      <c r="HW48" s="379"/>
      <c r="HX48" s="379"/>
      <c r="HY48" s="379"/>
      <c r="HZ48" s="306"/>
      <c r="IA48" s="379"/>
      <c r="IB48" s="294"/>
      <c r="IC48" s="379"/>
      <c r="ID48" s="379"/>
      <c r="IE48" s="379"/>
      <c r="IF48" s="379"/>
      <c r="IG48" s="306"/>
      <c r="IH48" s="379"/>
      <c r="II48" s="379"/>
      <c r="IJ48" s="379"/>
      <c r="IK48" s="379"/>
      <c r="IL48" s="379"/>
      <c r="IM48" s="379"/>
      <c r="IN48" s="306"/>
      <c r="IO48" s="379"/>
      <c r="IP48" s="379"/>
      <c r="IQ48" s="379"/>
      <c r="IR48" s="379"/>
      <c r="IS48" s="294"/>
      <c r="IT48" s="379"/>
      <c r="IU48" s="306"/>
      <c r="IV48" s="415"/>
      <c r="IW48" s="415"/>
      <c r="IX48" s="379"/>
      <c r="IY48" s="379"/>
      <c r="IZ48" s="379"/>
      <c r="JA48" s="428"/>
      <c r="JB48" s="380"/>
      <c r="JC48" s="306"/>
      <c r="JD48" s="379"/>
      <c r="JE48" s="379"/>
      <c r="JF48" s="379"/>
      <c r="JG48" s="379"/>
      <c r="JH48" s="326"/>
      <c r="JI48" s="379"/>
      <c r="JJ48" s="306"/>
      <c r="JK48" s="379"/>
      <c r="JL48" s="379"/>
      <c r="JM48" s="379"/>
      <c r="JN48" s="379"/>
      <c r="JO48" s="379"/>
      <c r="JP48" s="379"/>
      <c r="JQ48" s="306"/>
      <c r="JR48" s="379"/>
      <c r="JS48" s="379"/>
      <c r="JT48" s="379"/>
      <c r="JU48" s="410"/>
      <c r="JV48" s="410"/>
      <c r="JW48" s="379"/>
      <c r="JX48" s="306"/>
      <c r="JY48" s="416"/>
      <c r="JZ48" s="379"/>
      <c r="KA48" s="415"/>
      <c r="KB48" s="379"/>
      <c r="KC48" s="379"/>
      <c r="KD48" s="380"/>
      <c r="KE48" s="380"/>
      <c r="KF48" s="306"/>
      <c r="KG48" s="380"/>
      <c r="KH48" s="380"/>
      <c r="KI48" s="380"/>
      <c r="KJ48" s="380"/>
      <c r="KK48" s="380"/>
      <c r="KL48" s="380"/>
      <c r="KM48" s="306"/>
      <c r="KN48" s="552"/>
      <c r="KO48" s="549"/>
      <c r="KP48" s="549"/>
      <c r="KQ48" s="534"/>
      <c r="KR48" s="380"/>
      <c r="KS48" s="380"/>
      <c r="KT48" s="306"/>
      <c r="KU48" s="380"/>
      <c r="KV48" s="380"/>
      <c r="KW48" s="380"/>
      <c r="KX48" s="380"/>
      <c r="KY48" s="379"/>
      <c r="KZ48" s="379"/>
      <c r="LA48" s="306"/>
      <c r="LB48" s="379"/>
      <c r="LC48" s="380"/>
      <c r="LD48" s="380"/>
      <c r="LE48" s="380"/>
      <c r="LF48" s="379"/>
      <c r="LG48" s="414"/>
      <c r="LH48" s="379"/>
      <c r="LI48" s="306"/>
      <c r="LJ48" s="379"/>
      <c r="LK48" s="379"/>
      <c r="LL48" s="379"/>
      <c r="LM48" s="379"/>
      <c r="LN48" s="379"/>
      <c r="LO48" s="379"/>
      <c r="LP48" s="306"/>
      <c r="LQ48" s="379"/>
      <c r="LR48" s="379"/>
      <c r="LS48" s="379"/>
      <c r="LT48" s="379"/>
      <c r="LU48" s="379"/>
      <c r="LV48" s="379"/>
      <c r="LW48" s="306"/>
      <c r="LX48" s="379"/>
      <c r="LY48" s="379"/>
      <c r="LZ48" s="379"/>
      <c r="MA48" s="379"/>
      <c r="MB48" s="379"/>
      <c r="MC48" s="379"/>
      <c r="MD48" s="306"/>
      <c r="ME48" s="379"/>
      <c r="MF48" s="379"/>
      <c r="MG48" s="379"/>
      <c r="MH48" s="379"/>
      <c r="MI48" s="379"/>
      <c r="MJ48" s="379"/>
      <c r="MK48" s="306"/>
      <c r="ML48" s="380"/>
      <c r="MM48" s="414"/>
      <c r="MN48" s="379"/>
      <c r="MO48" s="379"/>
      <c r="MP48" s="379"/>
      <c r="MQ48" s="379"/>
      <c r="MR48" s="379"/>
      <c r="MS48" s="306"/>
      <c r="MT48" s="379"/>
      <c r="MU48" s="379"/>
      <c r="MV48" s="379"/>
      <c r="MW48" s="379"/>
      <c r="MX48" s="379"/>
      <c r="MY48" s="379"/>
      <c r="MZ48" s="306"/>
      <c r="NA48" s="379"/>
      <c r="NB48" s="379"/>
      <c r="NC48" s="379"/>
      <c r="ND48" s="379"/>
      <c r="NE48" s="379"/>
      <c r="NF48" s="379"/>
    </row>
    <row r="49" spans="1:370" ht="15.75" customHeight="1">
      <c r="A49" s="395">
        <f t="shared" si="9"/>
        <v>7</v>
      </c>
      <c r="B49" s="429" t="s">
        <v>984</v>
      </c>
      <c r="C49" s="397"/>
      <c r="D49" s="397"/>
      <c r="E49" s="397"/>
      <c r="F49" s="397"/>
      <c r="G49" s="397"/>
      <c r="H49" s="397"/>
      <c r="I49" s="397"/>
      <c r="J49" s="397"/>
      <c r="K49" s="397"/>
      <c r="L49" s="397"/>
      <c r="M49" s="397"/>
      <c r="N49" s="397"/>
      <c r="O49" s="397"/>
      <c r="P49" s="397"/>
      <c r="Q49" s="397"/>
      <c r="R49" s="397"/>
      <c r="S49" s="397"/>
      <c r="T49" s="397"/>
      <c r="U49" s="397"/>
      <c r="V49" s="397"/>
      <c r="W49" s="397"/>
      <c r="X49" s="397"/>
      <c r="Y49" s="397"/>
      <c r="Z49" s="397"/>
      <c r="AA49" s="397"/>
      <c r="AB49" s="397"/>
      <c r="AC49" s="397"/>
      <c r="AD49" s="397"/>
      <c r="AE49" s="397"/>
      <c r="AF49" s="397"/>
      <c r="AG49" s="398"/>
      <c r="AH49" s="401"/>
      <c r="AI49" s="401"/>
      <c r="AJ49" s="401"/>
      <c r="AK49" s="401"/>
      <c r="AL49" s="430"/>
      <c r="AM49" s="401"/>
      <c r="AN49" s="401"/>
      <c r="AO49" s="401"/>
      <c r="AP49" s="399"/>
      <c r="AQ49" s="401"/>
      <c r="AR49" s="401"/>
      <c r="AS49" s="401"/>
      <c r="AT49" s="401"/>
      <c r="AU49" s="401"/>
      <c r="AV49" s="401"/>
      <c r="AW49" s="399"/>
      <c r="AX49" s="400"/>
      <c r="AY49" s="400"/>
      <c r="AZ49" s="400"/>
      <c r="BA49" s="431"/>
      <c r="BB49" s="400"/>
      <c r="BC49" s="401"/>
      <c r="BD49" s="399"/>
      <c r="BE49" s="401"/>
      <c r="BF49" s="401"/>
      <c r="BG49" s="401"/>
      <c r="BH49" s="430"/>
      <c r="BI49" s="401"/>
      <c r="BJ49" s="398"/>
      <c r="BK49" s="398">
        <f t="shared" si="7"/>
        <v>0</v>
      </c>
      <c r="BL49" s="432"/>
      <c r="BM49" s="399"/>
      <c r="BN49" s="397"/>
      <c r="BO49" s="397"/>
      <c r="BP49" s="397"/>
      <c r="BQ49" s="397"/>
      <c r="BR49" s="397"/>
      <c r="BS49" s="397"/>
      <c r="BT49" s="399"/>
      <c r="BU49" s="397"/>
      <c r="BV49" s="397"/>
      <c r="BW49" s="397"/>
      <c r="BX49" s="397"/>
      <c r="BY49" s="397"/>
      <c r="BZ49" s="397"/>
      <c r="CA49" s="399"/>
      <c r="CB49" s="397"/>
      <c r="CC49" s="397"/>
      <c r="CD49" s="397"/>
      <c r="CE49" s="397"/>
      <c r="CF49" s="418"/>
      <c r="CG49" s="418"/>
      <c r="CH49" s="399"/>
      <c r="CI49" s="397"/>
      <c r="CJ49" s="397"/>
      <c r="CK49" s="397"/>
      <c r="CL49" s="397"/>
      <c r="CM49" s="397"/>
      <c r="CN49" s="397"/>
      <c r="CO49" s="399"/>
      <c r="CP49" s="433"/>
      <c r="CQ49" s="398"/>
      <c r="CR49" s="398">
        <f t="shared" si="8"/>
        <v>0</v>
      </c>
      <c r="CS49" s="393"/>
      <c r="CT49" s="393"/>
      <c r="CU49" s="393"/>
      <c r="CV49" s="393"/>
      <c r="CW49" s="393"/>
      <c r="CX49" s="306"/>
      <c r="CY49" s="393"/>
      <c r="CZ49" s="397"/>
      <c r="DA49" s="397"/>
      <c r="DB49" s="397"/>
      <c r="DC49" s="397"/>
      <c r="DD49" s="397"/>
      <c r="DE49" s="399"/>
      <c r="DF49" s="397"/>
      <c r="DG49" s="397"/>
      <c r="DH49" s="397"/>
      <c r="DI49" s="397"/>
      <c r="DJ49" s="393"/>
      <c r="DK49" s="397"/>
      <c r="DL49" s="399"/>
      <c r="DM49" s="397"/>
      <c r="DN49" s="397"/>
      <c r="DO49" s="434"/>
      <c r="DP49" s="435"/>
      <c r="DQ49" s="397"/>
      <c r="DR49" s="397"/>
      <c r="DS49" s="399"/>
      <c r="DT49" s="397"/>
      <c r="DU49" s="397"/>
      <c r="DV49" s="434"/>
      <c r="DW49" s="436"/>
      <c r="DX49" s="436"/>
      <c r="DY49" s="433"/>
      <c r="DZ49" s="401"/>
      <c r="EA49" s="397"/>
      <c r="EB49" s="399"/>
      <c r="EC49" s="397"/>
      <c r="ED49" s="397"/>
      <c r="EE49" s="397"/>
      <c r="EF49" s="397"/>
      <c r="EG49" s="397"/>
      <c r="EH49" s="397"/>
      <c r="EI49" s="306"/>
      <c r="EJ49" s="306"/>
      <c r="EK49" s="306"/>
      <c r="EL49" s="397"/>
      <c r="EM49" s="397"/>
      <c r="EN49" s="397"/>
      <c r="EO49" s="397"/>
      <c r="EP49" s="399"/>
      <c r="EQ49" s="397"/>
      <c r="ER49" s="397"/>
      <c r="ES49" s="397"/>
      <c r="ET49" s="397"/>
      <c r="EU49" s="397"/>
      <c r="EV49" s="397"/>
      <c r="EW49" s="399"/>
      <c r="EX49" s="397"/>
      <c r="EY49" s="397"/>
      <c r="EZ49" s="397"/>
      <c r="FA49" s="306"/>
      <c r="FB49" s="306"/>
      <c r="FC49" s="397"/>
      <c r="FD49" s="419"/>
      <c r="FE49" s="419"/>
      <c r="FF49" s="399"/>
      <c r="FG49" s="397"/>
      <c r="FH49" s="434"/>
      <c r="FI49" s="434"/>
      <c r="FJ49" s="397"/>
      <c r="FK49" s="397"/>
      <c r="FL49" s="397"/>
      <c r="FM49" s="399"/>
      <c r="FN49" s="397"/>
      <c r="FO49" s="418"/>
      <c r="FP49" s="397"/>
      <c r="FQ49" s="397"/>
      <c r="FR49" s="397"/>
      <c r="FS49" s="397"/>
      <c r="FT49" s="399"/>
      <c r="FU49" s="397"/>
      <c r="FV49" s="397"/>
      <c r="FW49" s="397"/>
      <c r="FX49" s="397"/>
      <c r="FY49" s="397"/>
      <c r="FZ49" s="397"/>
      <c r="GA49" s="399"/>
      <c r="GB49" s="397"/>
      <c r="GC49" s="421"/>
      <c r="GD49" s="437"/>
      <c r="GE49" s="397"/>
      <c r="GF49" s="397"/>
      <c r="GG49" s="397"/>
      <c r="GH49" s="399"/>
      <c r="GI49" s="420"/>
      <c r="GJ49" s="419"/>
      <c r="GK49" s="437"/>
      <c r="GL49" s="397"/>
      <c r="GM49" s="397"/>
      <c r="GN49" s="422"/>
      <c r="GO49" s="397"/>
      <c r="GP49" s="399"/>
      <c r="GQ49" s="397"/>
      <c r="GR49" s="397"/>
      <c r="GS49" s="397"/>
      <c r="GT49" s="397"/>
      <c r="GU49" s="397"/>
      <c r="GV49" s="397"/>
      <c r="GW49" s="399"/>
      <c r="GX49" s="397"/>
      <c r="GY49" s="422"/>
      <c r="GZ49" s="397"/>
      <c r="HA49" s="397"/>
      <c r="HB49" s="397"/>
      <c r="HC49" s="397"/>
      <c r="HD49" s="399"/>
      <c r="HE49" s="397"/>
      <c r="HF49" s="397"/>
      <c r="HG49" s="397"/>
      <c r="HH49" s="397"/>
      <c r="HI49" s="397"/>
      <c r="HJ49" s="397"/>
      <c r="HK49" s="399"/>
      <c r="HL49" s="397"/>
      <c r="HM49" s="397"/>
      <c r="HN49" s="397"/>
      <c r="HO49" s="397"/>
      <c r="HP49" s="420"/>
      <c r="HQ49" s="397"/>
      <c r="HR49" s="397"/>
      <c r="HS49" s="399"/>
      <c r="HT49" s="397"/>
      <c r="HU49" s="397"/>
      <c r="HV49" s="397"/>
      <c r="HW49" s="397"/>
      <c r="HX49" s="397"/>
      <c r="HY49" s="397"/>
      <c r="HZ49" s="399"/>
      <c r="IA49" s="397"/>
      <c r="IB49" s="397"/>
      <c r="IC49" s="397"/>
      <c r="ID49" s="422"/>
      <c r="IE49" s="422"/>
      <c r="IF49" s="397"/>
      <c r="IG49" s="399"/>
      <c r="IH49" s="397"/>
      <c r="II49" s="397"/>
      <c r="IJ49" s="397"/>
      <c r="IK49" s="397"/>
      <c r="IL49" s="422"/>
      <c r="IM49" s="397"/>
      <c r="IN49" s="399"/>
      <c r="IO49" s="397"/>
      <c r="IP49" s="397"/>
      <c r="IQ49" s="397"/>
      <c r="IR49" s="397"/>
      <c r="IS49" s="397"/>
      <c r="IT49" s="397"/>
      <c r="IU49" s="399"/>
      <c r="IV49" s="420"/>
      <c r="IW49" s="420"/>
      <c r="IX49" s="397"/>
      <c r="IY49" s="397"/>
      <c r="IZ49" s="397"/>
      <c r="JA49" s="397"/>
      <c r="JB49" s="397"/>
      <c r="JC49" s="399"/>
      <c r="JD49" s="397"/>
      <c r="JE49" s="422"/>
      <c r="JF49" s="422"/>
      <c r="JG49" s="397"/>
      <c r="JH49" s="397"/>
      <c r="JI49" s="397"/>
      <c r="JJ49" s="399"/>
      <c r="JK49" s="397"/>
      <c r="JL49" s="397"/>
      <c r="JM49" s="397"/>
      <c r="JN49" s="397"/>
      <c r="JO49" s="397"/>
      <c r="JP49" s="397"/>
      <c r="JQ49" s="399"/>
      <c r="JR49" s="397"/>
      <c r="JS49" s="397"/>
      <c r="JT49" s="397"/>
      <c r="JU49" s="397"/>
      <c r="JV49" s="397"/>
      <c r="JW49" s="397"/>
      <c r="JX49" s="399"/>
      <c r="JY49" s="424"/>
      <c r="JZ49" s="397"/>
      <c r="KA49" s="420"/>
      <c r="KB49" s="397"/>
      <c r="KC49" s="397"/>
      <c r="KD49" s="401"/>
      <c r="KE49" s="401"/>
      <c r="KF49" s="399"/>
      <c r="KG49" s="401"/>
      <c r="KH49" s="401"/>
      <c r="KI49" s="401"/>
      <c r="KJ49" s="401"/>
      <c r="KK49" s="401"/>
      <c r="KL49" s="401"/>
      <c r="KM49" s="399"/>
      <c r="KN49" s="401"/>
      <c r="KO49" s="401"/>
      <c r="KP49" s="401"/>
      <c r="KQ49" s="401"/>
      <c r="KR49" s="401"/>
      <c r="KS49" s="401"/>
      <c r="KT49" s="399"/>
      <c r="KU49" s="401"/>
      <c r="KV49" s="401"/>
      <c r="KW49" s="401"/>
      <c r="KX49" s="401"/>
      <c r="KY49" s="397"/>
      <c r="KZ49" s="397"/>
      <c r="LA49" s="399"/>
      <c r="LB49" s="397"/>
      <c r="LC49" s="401"/>
      <c r="LD49" s="401"/>
      <c r="LE49" s="401"/>
      <c r="LF49" s="397"/>
      <c r="LG49" s="419"/>
      <c r="LH49" s="397"/>
      <c r="LI49" s="399"/>
      <c r="LJ49" s="397"/>
      <c r="LK49" s="397"/>
      <c r="LL49" s="397"/>
      <c r="LM49" s="397"/>
      <c r="LN49" s="397"/>
      <c r="LO49" s="397"/>
      <c r="LP49" s="399"/>
      <c r="LQ49" s="397"/>
      <c r="LR49" s="397"/>
      <c r="LS49" s="397"/>
      <c r="LT49" s="397"/>
      <c r="LU49" s="397"/>
      <c r="LV49" s="397"/>
      <c r="LW49" s="399"/>
      <c r="LX49" s="397"/>
      <c r="LY49" s="397"/>
      <c r="LZ49" s="397"/>
      <c r="MA49" s="397"/>
      <c r="MB49" s="397"/>
      <c r="MC49" s="397"/>
      <c r="MD49" s="399"/>
      <c r="ME49" s="397"/>
      <c r="MF49" s="397"/>
      <c r="MG49" s="397"/>
      <c r="MH49" s="397"/>
      <c r="MI49" s="397"/>
      <c r="MJ49" s="397"/>
      <c r="MK49" s="399"/>
      <c r="ML49" s="438"/>
      <c r="MM49" s="419"/>
      <c r="MN49" s="397"/>
      <c r="MO49" s="397"/>
      <c r="MP49" s="397"/>
      <c r="MQ49" s="397"/>
      <c r="MR49" s="397"/>
      <c r="MS49" s="399"/>
      <c r="MT49" s="397"/>
      <c r="MU49" s="397"/>
      <c r="MV49" s="397"/>
      <c r="MW49" s="397"/>
      <c r="MX49" s="397"/>
      <c r="MY49" s="397"/>
      <c r="MZ49" s="399"/>
      <c r="NA49" s="397"/>
      <c r="NB49" s="397"/>
      <c r="NC49" s="397"/>
      <c r="ND49" s="397"/>
      <c r="NE49" s="397"/>
      <c r="NF49" s="397"/>
    </row>
    <row r="50" spans="1:370" ht="15.75" customHeight="1">
      <c r="A50" s="395">
        <f t="shared" si="9"/>
        <v>8</v>
      </c>
      <c r="B50" s="429" t="s">
        <v>985</v>
      </c>
      <c r="C50" s="397"/>
      <c r="D50" s="397"/>
      <c r="E50" s="397"/>
      <c r="F50" s="397"/>
      <c r="G50" s="397"/>
      <c r="H50" s="397"/>
      <c r="I50" s="397"/>
      <c r="J50" s="397"/>
      <c r="K50" s="397"/>
      <c r="L50" s="397"/>
      <c r="M50" s="397"/>
      <c r="N50" s="397"/>
      <c r="O50" s="397"/>
      <c r="P50" s="397"/>
      <c r="Q50" s="397"/>
      <c r="R50" s="397"/>
      <c r="S50" s="397"/>
      <c r="T50" s="397"/>
      <c r="U50" s="397"/>
      <c r="V50" s="397"/>
      <c r="W50" s="397"/>
      <c r="X50" s="397"/>
      <c r="Y50" s="397"/>
      <c r="Z50" s="397"/>
      <c r="AA50" s="397"/>
      <c r="AB50" s="397"/>
      <c r="AC50" s="397"/>
      <c r="AD50" s="397"/>
      <c r="AE50" s="397"/>
      <c r="AF50" s="397"/>
      <c r="AG50" s="398"/>
      <c r="AH50" s="401"/>
      <c r="AI50" s="401"/>
      <c r="AJ50" s="401"/>
      <c r="AK50" s="401"/>
      <c r="AL50" s="401"/>
      <c r="AM50" s="401"/>
      <c r="AN50" s="401"/>
      <c r="AO50" s="401"/>
      <c r="AP50" s="399"/>
      <c r="AQ50" s="401"/>
      <c r="AR50" s="401"/>
      <c r="AS50" s="401"/>
      <c r="AT50" s="401"/>
      <c r="AU50" s="401"/>
      <c r="AV50" s="401"/>
      <c r="AW50" s="399"/>
      <c r="AX50" s="400"/>
      <c r="AY50" s="400"/>
      <c r="AZ50" s="400"/>
      <c r="BA50" s="400"/>
      <c r="BB50" s="400"/>
      <c r="BC50" s="401"/>
      <c r="BD50" s="399"/>
      <c r="BE50" s="401"/>
      <c r="BF50" s="401"/>
      <c r="BG50" s="401"/>
      <c r="BH50" s="401"/>
      <c r="BI50" s="401"/>
      <c r="BJ50" s="398"/>
      <c r="BK50" s="398">
        <f t="shared" si="7"/>
        <v>0</v>
      </c>
      <c r="BL50" s="432"/>
      <c r="BM50" s="399"/>
      <c r="BN50" s="397"/>
      <c r="BO50" s="397"/>
      <c r="BP50" s="397"/>
      <c r="BQ50" s="397"/>
      <c r="BR50" s="397"/>
      <c r="BS50" s="397"/>
      <c r="BT50" s="399"/>
      <c r="BU50" s="397"/>
      <c r="BV50" s="397"/>
      <c r="BW50" s="397"/>
      <c r="BX50" s="397"/>
      <c r="BY50" s="397"/>
      <c r="BZ50" s="397"/>
      <c r="CA50" s="399"/>
      <c r="CB50" s="397"/>
      <c r="CC50" s="397"/>
      <c r="CD50" s="397"/>
      <c r="CE50" s="397"/>
      <c r="CF50" s="418"/>
      <c r="CG50" s="418"/>
      <c r="CH50" s="399"/>
      <c r="CI50" s="397"/>
      <c r="CJ50" s="397"/>
      <c r="CK50" s="397"/>
      <c r="CL50" s="397"/>
      <c r="CM50" s="397"/>
      <c r="CN50" s="397"/>
      <c r="CO50" s="399"/>
      <c r="CP50" s="433"/>
      <c r="CQ50" s="398"/>
      <c r="CR50" s="398">
        <f t="shared" si="8"/>
        <v>0</v>
      </c>
      <c r="CS50" s="393"/>
      <c r="CT50" s="393"/>
      <c r="CU50" s="393"/>
      <c r="CV50" s="393"/>
      <c r="CW50" s="393"/>
      <c r="CX50" s="306"/>
      <c r="CY50" s="393"/>
      <c r="CZ50" s="397"/>
      <c r="DA50" s="397"/>
      <c r="DB50" s="397"/>
      <c r="DC50" s="397"/>
      <c r="DD50" s="397"/>
      <c r="DE50" s="399"/>
      <c r="DF50" s="397"/>
      <c r="DG50" s="397"/>
      <c r="DH50" s="397"/>
      <c r="DI50" s="397"/>
      <c r="DJ50" s="393"/>
      <c r="DK50" s="397"/>
      <c r="DL50" s="399"/>
      <c r="DM50" s="397"/>
      <c r="DN50" s="397"/>
      <c r="DO50" s="434"/>
      <c r="DP50" s="435"/>
      <c r="DQ50" s="397"/>
      <c r="DR50" s="397"/>
      <c r="DS50" s="399"/>
      <c r="DT50" s="397"/>
      <c r="DU50" s="397"/>
      <c r="DV50" s="397"/>
      <c r="DW50" s="436"/>
      <c r="DX50" s="436"/>
      <c r="DY50" s="433"/>
      <c r="DZ50" s="397"/>
      <c r="EA50" s="418"/>
      <c r="EB50" s="399"/>
      <c r="EC50" s="397"/>
      <c r="ED50" s="397"/>
      <c r="EE50" s="397"/>
      <c r="EF50" s="397"/>
      <c r="EG50" s="397"/>
      <c r="EH50" s="397"/>
      <c r="EI50" s="306"/>
      <c r="EJ50" s="306"/>
      <c r="EK50" s="306"/>
      <c r="EL50" s="397"/>
      <c r="EM50" s="397"/>
      <c r="EN50" s="397"/>
      <c r="EO50" s="397"/>
      <c r="EP50" s="399"/>
      <c r="EQ50" s="397"/>
      <c r="ER50" s="397"/>
      <c r="ES50" s="397"/>
      <c r="ET50" s="397"/>
      <c r="EU50" s="397"/>
      <c r="EV50" s="397"/>
      <c r="EW50" s="399"/>
      <c r="EX50" s="397"/>
      <c r="EY50" s="397"/>
      <c r="EZ50" s="397"/>
      <c r="FA50" s="306"/>
      <c r="FB50" s="306"/>
      <c r="FC50" s="397"/>
      <c r="FD50" s="419"/>
      <c r="FE50" s="419"/>
      <c r="FF50" s="399"/>
      <c r="FG50" s="397"/>
      <c r="FH50" s="397"/>
      <c r="FI50" s="397"/>
      <c r="FJ50" s="397"/>
      <c r="FK50" s="434"/>
      <c r="FL50" s="397"/>
      <c r="FM50" s="399"/>
      <c r="FN50" s="397"/>
      <c r="FO50" s="418"/>
      <c r="FP50" s="397"/>
      <c r="FQ50" s="397"/>
      <c r="FR50" s="397"/>
      <c r="FS50" s="397"/>
      <c r="FT50" s="399"/>
      <c r="FU50" s="397"/>
      <c r="FV50" s="397"/>
      <c r="FW50" s="397"/>
      <c r="FX50" s="397"/>
      <c r="FY50" s="397"/>
      <c r="FZ50" s="397"/>
      <c r="GA50" s="399"/>
      <c r="GB50" s="397"/>
      <c r="GC50" s="437"/>
      <c r="GD50" s="397"/>
      <c r="GE50" s="397"/>
      <c r="GF50" s="397"/>
      <c r="GG50" s="397"/>
      <c r="GH50" s="399"/>
      <c r="GI50" s="420"/>
      <c r="GJ50" s="419"/>
      <c r="GK50" s="437"/>
      <c r="GL50" s="397"/>
      <c r="GM50" s="397"/>
      <c r="GN50" s="397"/>
      <c r="GO50" s="397"/>
      <c r="GP50" s="399"/>
      <c r="GQ50" s="397"/>
      <c r="GR50" s="397"/>
      <c r="GS50" s="397"/>
      <c r="GT50" s="397"/>
      <c r="GU50" s="397"/>
      <c r="GV50" s="397"/>
      <c r="GW50" s="399"/>
      <c r="GX50" s="397"/>
      <c r="GY50" s="397"/>
      <c r="GZ50" s="397"/>
      <c r="HA50" s="397"/>
      <c r="HB50" s="418"/>
      <c r="HC50" s="397"/>
      <c r="HD50" s="399"/>
      <c r="HE50" s="397"/>
      <c r="HF50" s="397"/>
      <c r="HG50" s="397"/>
      <c r="HH50" s="397"/>
      <c r="HI50" s="397"/>
      <c r="HJ50" s="397"/>
      <c r="HK50" s="399"/>
      <c r="HL50" s="397"/>
      <c r="HM50" s="397"/>
      <c r="HN50" s="397"/>
      <c r="HO50" s="397"/>
      <c r="HP50" s="420"/>
      <c r="HQ50" s="397"/>
      <c r="HR50" s="397"/>
      <c r="HS50" s="399"/>
      <c r="HT50" s="397"/>
      <c r="HU50" s="397"/>
      <c r="HV50" s="397"/>
      <c r="HW50" s="397"/>
      <c r="HX50" s="397"/>
      <c r="HY50" s="397"/>
      <c r="HZ50" s="399"/>
      <c r="IA50" s="397"/>
      <c r="IB50" s="422"/>
      <c r="IC50" s="397"/>
      <c r="ID50" s="397"/>
      <c r="IE50" s="397"/>
      <c r="IF50" s="397"/>
      <c r="IG50" s="399"/>
      <c r="IH50" s="397"/>
      <c r="II50" s="397"/>
      <c r="IJ50" s="397"/>
      <c r="IK50" s="397"/>
      <c r="IL50" s="397"/>
      <c r="IM50" s="397"/>
      <c r="IN50" s="399"/>
      <c r="IO50" s="397"/>
      <c r="IP50" s="397"/>
      <c r="IQ50" s="397"/>
      <c r="IR50" s="422"/>
      <c r="IS50" s="397"/>
      <c r="IT50" s="397"/>
      <c r="IU50" s="399"/>
      <c r="IV50" s="420"/>
      <c r="IW50" s="420"/>
      <c r="IX50" s="422"/>
      <c r="IY50" s="418"/>
      <c r="IZ50" s="397"/>
      <c r="JA50" s="397"/>
      <c r="JB50" s="397"/>
      <c r="JC50" s="399"/>
      <c r="JD50" s="397"/>
      <c r="JE50" s="397"/>
      <c r="JF50" s="397"/>
      <c r="JG50" s="422"/>
      <c r="JH50" s="397"/>
      <c r="JI50" s="397"/>
      <c r="JJ50" s="399"/>
      <c r="JK50" s="397"/>
      <c r="JL50" s="397"/>
      <c r="JM50" s="397"/>
      <c r="JN50" s="397"/>
      <c r="JO50" s="397"/>
      <c r="JP50" s="397"/>
      <c r="JQ50" s="399"/>
      <c r="JR50" s="397"/>
      <c r="JS50" s="397"/>
      <c r="JT50" s="397"/>
      <c r="JU50" s="397"/>
      <c r="JV50" s="397"/>
      <c r="JW50" s="397"/>
      <c r="JX50" s="399"/>
      <c r="JY50" s="424"/>
      <c r="JZ50" s="397"/>
      <c r="KA50" s="420"/>
      <c r="KB50" s="397"/>
      <c r="KC50" s="397"/>
      <c r="KD50" s="401"/>
      <c r="KE50" s="401"/>
      <c r="KF50" s="399"/>
      <c r="KG50" s="401"/>
      <c r="KH50" s="401"/>
      <c r="KI50" s="401"/>
      <c r="KJ50" s="401"/>
      <c r="KK50" s="401"/>
      <c r="KL50" s="401"/>
      <c r="KM50" s="399"/>
      <c r="KN50" s="401"/>
      <c r="KO50" s="401"/>
      <c r="KP50" s="401"/>
      <c r="KQ50" s="401"/>
      <c r="KR50" s="401"/>
      <c r="KS50" s="401"/>
      <c r="KT50" s="399"/>
      <c r="KU50" s="401"/>
      <c r="KV50" s="401"/>
      <c r="KW50" s="401"/>
      <c r="KX50" s="401"/>
      <c r="KY50" s="397"/>
      <c r="KZ50" s="397"/>
      <c r="LA50" s="399"/>
      <c r="LB50" s="397"/>
      <c r="LC50" s="401"/>
      <c r="LD50" s="401"/>
      <c r="LE50" s="401"/>
      <c r="LF50" s="397"/>
      <c r="LG50" s="419"/>
      <c r="LH50" s="397"/>
      <c r="LI50" s="399"/>
      <c r="LJ50" s="397"/>
      <c r="LK50" s="397"/>
      <c r="LL50" s="397"/>
      <c r="LM50" s="397"/>
      <c r="LN50" s="397"/>
      <c r="LO50" s="397"/>
      <c r="LP50" s="399"/>
      <c r="LQ50" s="397"/>
      <c r="LR50" s="397"/>
      <c r="LS50" s="397"/>
      <c r="LT50" s="397"/>
      <c r="LU50" s="397"/>
      <c r="LV50" s="397"/>
      <c r="LW50" s="399"/>
      <c r="LX50" s="397"/>
      <c r="LY50" s="397"/>
      <c r="LZ50" s="397"/>
      <c r="MA50" s="397"/>
      <c r="MB50" s="397"/>
      <c r="MC50" s="397"/>
      <c r="MD50" s="399"/>
      <c r="ME50" s="397"/>
      <c r="MF50" s="397"/>
      <c r="MG50" s="397"/>
      <c r="MH50" s="397"/>
      <c r="MI50" s="397"/>
      <c r="MJ50" s="397"/>
      <c r="MK50" s="399"/>
      <c r="ML50" s="401"/>
      <c r="MM50" s="419"/>
      <c r="MN50" s="397"/>
      <c r="MO50" s="397"/>
      <c r="MP50" s="397"/>
      <c r="MQ50" s="397"/>
      <c r="MR50" s="397"/>
      <c r="MS50" s="399"/>
      <c r="MT50" s="397"/>
      <c r="MU50" s="397"/>
      <c r="MV50" s="397"/>
      <c r="MW50" s="397"/>
      <c r="MX50" s="397"/>
      <c r="MY50" s="397"/>
      <c r="MZ50" s="399"/>
      <c r="NA50" s="397"/>
      <c r="NB50" s="397"/>
      <c r="NC50" s="397"/>
      <c r="ND50" s="397"/>
      <c r="NE50" s="397"/>
      <c r="NF50" s="397"/>
    </row>
    <row r="51" spans="1:370" ht="24" customHeight="1">
      <c r="A51" s="402">
        <f t="shared" si="9"/>
        <v>9</v>
      </c>
      <c r="B51" s="403" t="s">
        <v>986</v>
      </c>
      <c r="C51" s="379"/>
      <c r="D51" s="379"/>
      <c r="E51" s="379"/>
      <c r="F51" s="379"/>
      <c r="G51" s="379"/>
      <c r="H51" s="379"/>
      <c r="I51" s="379"/>
      <c r="J51" s="379"/>
      <c r="K51" s="379"/>
      <c r="L51" s="379"/>
      <c r="M51" s="379"/>
      <c r="N51" s="379"/>
      <c r="O51" s="379"/>
      <c r="P51" s="379"/>
      <c r="Q51" s="379"/>
      <c r="R51" s="379"/>
      <c r="S51" s="379"/>
      <c r="T51" s="379"/>
      <c r="U51" s="379"/>
      <c r="V51" s="379"/>
      <c r="W51" s="379"/>
      <c r="X51" s="379"/>
      <c r="Y51" s="379"/>
      <c r="Z51" s="379"/>
      <c r="AA51" s="379"/>
      <c r="AB51" s="379"/>
      <c r="AC51" s="379"/>
      <c r="AD51" s="379"/>
      <c r="AE51" s="379"/>
      <c r="AF51" s="379"/>
      <c r="AG51" s="309"/>
      <c r="AH51" s="380"/>
      <c r="AI51" s="380"/>
      <c r="AJ51" s="380"/>
      <c r="AK51" s="380"/>
      <c r="AL51" s="380"/>
      <c r="AM51" s="380"/>
      <c r="AN51" s="380"/>
      <c r="AO51" s="380"/>
      <c r="AP51" s="306"/>
      <c r="AQ51" s="380"/>
      <c r="AR51" s="380"/>
      <c r="AS51" s="380"/>
      <c r="AT51" s="380"/>
      <c r="AU51" s="380"/>
      <c r="AV51" s="380"/>
      <c r="AW51" s="306"/>
      <c r="AX51" s="22"/>
      <c r="AY51" s="22"/>
      <c r="AZ51" s="407"/>
      <c r="BA51" s="22"/>
      <c r="BB51" s="22"/>
      <c r="BC51" s="406"/>
      <c r="BD51" s="306"/>
      <c r="BE51" s="380"/>
      <c r="BF51" s="380"/>
      <c r="BG51" s="380"/>
      <c r="BH51" s="380"/>
      <c r="BI51" s="380"/>
      <c r="BJ51" s="309"/>
      <c r="BK51" s="328">
        <f t="shared" si="7"/>
        <v>0</v>
      </c>
      <c r="BL51" s="379"/>
      <c r="BM51" s="306"/>
      <c r="BN51" s="379"/>
      <c r="BO51" s="379"/>
      <c r="BP51" s="379"/>
      <c r="BQ51" s="409"/>
      <c r="BR51" s="379"/>
      <c r="BS51" s="379"/>
      <c r="BT51" s="306"/>
      <c r="BU51" s="379"/>
      <c r="BV51" s="379"/>
      <c r="BW51" s="379"/>
      <c r="BX51" s="310" t="s">
        <v>987</v>
      </c>
      <c r="BY51" s="379"/>
      <c r="BZ51" s="379"/>
      <c r="CA51" s="306"/>
      <c r="CB51" s="379"/>
      <c r="CC51" s="404"/>
      <c r="CD51" s="379"/>
      <c r="CE51" s="410"/>
      <c r="CF51" s="379"/>
      <c r="CG51" s="379"/>
      <c r="CH51" s="306"/>
      <c r="CI51" s="379"/>
      <c r="CJ51" s="439"/>
      <c r="CK51" s="439"/>
      <c r="CL51" s="439"/>
      <c r="CM51" s="439"/>
      <c r="CN51" s="379"/>
      <c r="CO51" s="306"/>
      <c r="CP51" s="411"/>
      <c r="CQ51" s="309">
        <v>10</v>
      </c>
      <c r="CR51" s="328">
        <f t="shared" si="8"/>
        <v>10</v>
      </c>
      <c r="CS51" s="393"/>
      <c r="CT51" s="393"/>
      <c r="CU51" s="393"/>
      <c r="CV51" s="393"/>
      <c r="CW51" s="393"/>
      <c r="CX51" s="306"/>
      <c r="CY51" s="393"/>
      <c r="CZ51" s="379"/>
      <c r="DA51" s="379"/>
      <c r="DB51" s="379"/>
      <c r="DC51" s="379"/>
      <c r="DD51" s="379"/>
      <c r="DE51" s="306"/>
      <c r="DF51" s="379"/>
      <c r="DG51" s="379"/>
      <c r="DH51" s="379"/>
      <c r="DI51" s="379"/>
      <c r="DJ51" s="393"/>
      <c r="DK51" s="379"/>
      <c r="DL51" s="306"/>
      <c r="DM51" s="379"/>
      <c r="DN51" s="379"/>
      <c r="DO51" s="379"/>
      <c r="DP51" s="379"/>
      <c r="DQ51" s="379"/>
      <c r="DR51" s="379"/>
      <c r="DS51" s="306"/>
      <c r="DT51" s="379"/>
      <c r="DU51" s="379"/>
      <c r="DV51" s="379"/>
      <c r="DW51" s="309"/>
      <c r="DX51" s="412"/>
      <c r="DY51" s="411"/>
      <c r="DZ51" s="379"/>
      <c r="EA51" s="379"/>
      <c r="EB51" s="306"/>
      <c r="EC51" s="379"/>
      <c r="ED51" s="379"/>
      <c r="EE51" s="379"/>
      <c r="EF51" s="379"/>
      <c r="EG51" s="379"/>
      <c r="EH51" s="379"/>
      <c r="EI51" s="306"/>
      <c r="EJ51" s="306"/>
      <c r="EK51" s="306"/>
      <c r="EL51" s="379"/>
      <c r="EM51" s="379"/>
      <c r="EN51" s="379"/>
      <c r="EO51" s="379"/>
      <c r="EP51" s="306"/>
      <c r="EQ51" s="379"/>
      <c r="ER51" s="379"/>
      <c r="ES51" s="379"/>
      <c r="ET51" s="379"/>
      <c r="EU51" s="379"/>
      <c r="EV51" s="379"/>
      <c r="EW51" s="306"/>
      <c r="EX51" s="379"/>
      <c r="EY51" s="379"/>
      <c r="EZ51" s="379"/>
      <c r="FA51" s="306"/>
      <c r="FB51" s="306"/>
      <c r="FC51" s="379"/>
      <c r="FD51" s="414"/>
      <c r="FE51" s="414"/>
      <c r="FF51" s="306"/>
      <c r="FG51" s="379"/>
      <c r="FH51" s="379"/>
      <c r="FI51" s="379"/>
      <c r="FJ51" s="379"/>
      <c r="FK51" s="379"/>
      <c r="FL51" s="379"/>
      <c r="FM51" s="306"/>
      <c r="FN51" s="379"/>
      <c r="FO51" s="379"/>
      <c r="FP51" s="379"/>
      <c r="FQ51" s="379"/>
      <c r="FR51" s="379"/>
      <c r="FS51" s="379"/>
      <c r="FT51" s="306"/>
      <c r="FU51" s="379"/>
      <c r="FV51" s="379"/>
      <c r="FW51" s="379"/>
      <c r="FX51" s="379"/>
      <c r="FY51" s="379"/>
      <c r="FZ51" s="379"/>
      <c r="GA51" s="306"/>
      <c r="GB51" s="379"/>
      <c r="GC51" s="379"/>
      <c r="GD51" s="379"/>
      <c r="GE51" s="379"/>
      <c r="GF51" s="379"/>
      <c r="GG51" s="379"/>
      <c r="GH51" s="306"/>
      <c r="GI51" s="379"/>
      <c r="GJ51" s="414"/>
      <c r="GK51" s="379"/>
      <c r="GL51" s="379"/>
      <c r="GM51" s="379"/>
      <c r="GN51" s="379"/>
      <c r="GO51" s="379"/>
      <c r="GP51" s="306"/>
      <c r="GQ51" s="379"/>
      <c r="GR51" s="379"/>
      <c r="GS51" s="379"/>
      <c r="GT51" s="379"/>
      <c r="GU51" s="379"/>
      <c r="GV51" s="379"/>
      <c r="GW51" s="306"/>
      <c r="GX51" s="379"/>
      <c r="GY51" s="379"/>
      <c r="GZ51" s="379"/>
      <c r="HA51" s="379"/>
      <c r="HB51" s="379"/>
      <c r="HC51" s="379"/>
      <c r="HD51" s="306"/>
      <c r="HE51" s="379"/>
      <c r="HF51" s="379"/>
      <c r="HG51" s="379"/>
      <c r="HH51" s="379"/>
      <c r="HI51" s="379"/>
      <c r="HJ51" s="379"/>
      <c r="HK51" s="306"/>
      <c r="HL51" s="379"/>
      <c r="HM51" s="379"/>
      <c r="HN51" s="379"/>
      <c r="HO51" s="379"/>
      <c r="HP51" s="415"/>
      <c r="HQ51" s="379"/>
      <c r="HR51" s="379"/>
      <c r="HS51" s="306"/>
      <c r="HT51" s="379"/>
      <c r="HU51" s="379"/>
      <c r="HV51" s="379"/>
      <c r="HW51" s="379"/>
      <c r="HX51" s="379"/>
      <c r="HY51" s="379"/>
      <c r="HZ51" s="306"/>
      <c r="IA51" s="379"/>
      <c r="IB51" s="379"/>
      <c r="IC51" s="379"/>
      <c r="ID51" s="379"/>
      <c r="IE51" s="379"/>
      <c r="IF51" s="379"/>
      <c r="IG51" s="306"/>
      <c r="IH51" s="379"/>
      <c r="II51" s="379"/>
      <c r="IJ51" s="379"/>
      <c r="IK51" s="379"/>
      <c r="IL51" s="379"/>
      <c r="IM51" s="379"/>
      <c r="IN51" s="306"/>
      <c r="IO51" s="379"/>
      <c r="IP51" s="379"/>
      <c r="IQ51" s="379"/>
      <c r="IR51" s="379"/>
      <c r="IS51" s="379"/>
      <c r="IT51" s="379"/>
      <c r="IU51" s="306"/>
      <c r="IV51" s="379"/>
      <c r="IW51" s="415"/>
      <c r="IX51" s="379"/>
      <c r="IY51" s="379"/>
      <c r="IZ51" s="379"/>
      <c r="JA51" s="379"/>
      <c r="JB51" s="379"/>
      <c r="JC51" s="306"/>
      <c r="JD51" s="379"/>
      <c r="JE51" s="379"/>
      <c r="JF51" s="379"/>
      <c r="JG51" s="379"/>
      <c r="JH51" s="379"/>
      <c r="JI51" s="379"/>
      <c r="JJ51" s="306"/>
      <c r="JK51" s="379"/>
      <c r="JL51" s="379"/>
      <c r="JM51" s="379"/>
      <c r="JN51" s="379"/>
      <c r="JO51" s="379"/>
      <c r="JP51" s="379"/>
      <c r="JQ51" s="306"/>
      <c r="JR51" s="379"/>
      <c r="JS51" s="379"/>
      <c r="JT51" s="379"/>
      <c r="JU51" s="379"/>
      <c r="JV51" s="379"/>
      <c r="JW51" s="379"/>
      <c r="JX51" s="306"/>
      <c r="JY51" s="379"/>
      <c r="JZ51" s="379"/>
      <c r="KA51" s="415"/>
      <c r="KB51" s="379"/>
      <c r="KC51" s="379"/>
      <c r="KD51" s="380"/>
      <c r="KE51" s="380"/>
      <c r="KF51" s="306"/>
      <c r="KG51" s="380"/>
      <c r="KH51" s="380"/>
      <c r="KI51" s="380"/>
      <c r="KJ51" s="380"/>
      <c r="KK51" s="380"/>
      <c r="KL51" s="380"/>
      <c r="KM51" s="306"/>
      <c r="KN51" s="380"/>
      <c r="KO51" s="380"/>
      <c r="KP51" s="380"/>
      <c r="KQ51" s="380"/>
      <c r="KR51" s="380"/>
      <c r="KS51" s="380"/>
      <c r="KT51" s="306"/>
      <c r="KU51" s="380"/>
      <c r="KV51" s="380"/>
      <c r="KW51" s="380"/>
      <c r="KX51" s="380"/>
      <c r="KY51" s="379"/>
      <c r="KZ51" s="379"/>
      <c r="LA51" s="306"/>
      <c r="LB51" s="379"/>
      <c r="LC51" s="380"/>
      <c r="LD51" s="380"/>
      <c r="LE51" s="380"/>
      <c r="LF51" s="379"/>
      <c r="LG51" s="414"/>
      <c r="LH51" s="379"/>
      <c r="LI51" s="306"/>
      <c r="LJ51" s="379"/>
      <c r="LK51" s="379"/>
      <c r="LL51" s="379"/>
      <c r="LM51" s="379"/>
      <c r="LN51" s="379"/>
      <c r="LO51" s="379"/>
      <c r="LP51" s="306"/>
      <c r="LQ51" s="379"/>
      <c r="LR51" s="379"/>
      <c r="LS51" s="379"/>
      <c r="LT51" s="379"/>
      <c r="LU51" s="379"/>
      <c r="LV51" s="379"/>
      <c r="LW51" s="306"/>
      <c r="LX51" s="379"/>
      <c r="LY51" s="379"/>
      <c r="LZ51" s="379"/>
      <c r="MA51" s="379"/>
      <c r="MB51" s="379"/>
      <c r="MC51" s="379"/>
      <c r="MD51" s="306"/>
      <c r="ME51" s="379"/>
      <c r="MF51" s="379"/>
      <c r="MG51" s="379"/>
      <c r="MH51" s="379"/>
      <c r="MI51" s="379"/>
      <c r="MJ51" s="379"/>
      <c r="MK51" s="306"/>
      <c r="ML51" s="380"/>
      <c r="MM51" s="414"/>
      <c r="MN51" s="379"/>
      <c r="MO51" s="379"/>
      <c r="MP51" s="379"/>
      <c r="MQ51" s="379"/>
      <c r="MR51" s="379"/>
      <c r="MS51" s="306"/>
      <c r="MT51" s="379"/>
      <c r="MU51" s="379"/>
      <c r="MV51" s="379"/>
      <c r="MW51" s="379"/>
      <c r="MX51" s="379"/>
      <c r="MY51" s="379"/>
      <c r="MZ51" s="306"/>
      <c r="NA51" s="379"/>
      <c r="NB51" s="379"/>
      <c r="NC51" s="379"/>
      <c r="ND51" s="379"/>
      <c r="NE51" s="379"/>
      <c r="NF51" s="379"/>
    </row>
    <row r="52" spans="1:370" ht="23.25" customHeight="1">
      <c r="A52" s="402">
        <f t="shared" si="9"/>
        <v>10</v>
      </c>
      <c r="B52" s="403" t="s">
        <v>988</v>
      </c>
      <c r="C52" s="379"/>
      <c r="D52" s="379"/>
      <c r="E52" s="379"/>
      <c r="F52" s="379"/>
      <c r="G52" s="379"/>
      <c r="H52" s="379"/>
      <c r="I52" s="379"/>
      <c r="J52" s="379"/>
      <c r="K52" s="379"/>
      <c r="L52" s="379"/>
      <c r="M52" s="379"/>
      <c r="N52" s="379"/>
      <c r="O52" s="379"/>
      <c r="P52" s="379"/>
      <c r="Q52" s="379"/>
      <c r="R52" s="379"/>
      <c r="S52" s="379"/>
      <c r="T52" s="379"/>
      <c r="U52" s="379"/>
      <c r="V52" s="379"/>
      <c r="W52" s="379"/>
      <c r="X52" s="379"/>
      <c r="Y52" s="379"/>
      <c r="Z52" s="379"/>
      <c r="AA52" s="379"/>
      <c r="AB52" s="379"/>
      <c r="AC52" s="379"/>
      <c r="AD52" s="379"/>
      <c r="AE52" s="379"/>
      <c r="AF52" s="379"/>
      <c r="AG52" s="309"/>
      <c r="AH52" s="380"/>
      <c r="AI52" s="380"/>
      <c r="AJ52" s="380"/>
      <c r="AK52" s="380"/>
      <c r="AL52" s="380"/>
      <c r="AM52" s="380"/>
      <c r="AN52" s="380"/>
      <c r="AO52" s="380"/>
      <c r="AP52" s="306"/>
      <c r="AQ52" s="380"/>
      <c r="AR52" s="380"/>
      <c r="AS52" s="380"/>
      <c r="AT52" s="380"/>
      <c r="AU52" s="380"/>
      <c r="AV52" s="380"/>
      <c r="AW52" s="306"/>
      <c r="AX52" s="22"/>
      <c r="AY52" s="22"/>
      <c r="AZ52" s="22"/>
      <c r="BA52" s="22"/>
      <c r="BB52" s="22"/>
      <c r="BC52" s="380"/>
      <c r="BD52" s="306"/>
      <c r="BE52" s="380"/>
      <c r="BF52" s="380"/>
      <c r="BG52" s="380"/>
      <c r="BH52" s="380"/>
      <c r="BI52" s="380"/>
      <c r="BJ52" s="309"/>
      <c r="BK52" s="328">
        <f t="shared" si="7"/>
        <v>0</v>
      </c>
      <c r="BL52" s="379"/>
      <c r="BM52" s="306"/>
      <c r="BN52" s="379"/>
      <c r="BO52" s="379"/>
      <c r="BP52" s="379"/>
      <c r="BQ52" s="379"/>
      <c r="BR52" s="379"/>
      <c r="BS52" s="379"/>
      <c r="BT52" s="306"/>
      <c r="BU52" s="379"/>
      <c r="BV52" s="379"/>
      <c r="BW52" s="379"/>
      <c r="BX52" s="320"/>
      <c r="BY52" s="379"/>
      <c r="BZ52" s="379"/>
      <c r="CA52" s="306"/>
      <c r="CB52" s="379"/>
      <c r="CC52" s="379"/>
      <c r="CD52" s="379"/>
      <c r="CE52" s="379"/>
      <c r="CF52" s="379"/>
      <c r="CG52" s="379"/>
      <c r="CH52" s="306"/>
      <c r="CI52" s="379"/>
      <c r="CJ52" s="379"/>
      <c r="CK52" s="379"/>
      <c r="CL52" s="379"/>
      <c r="CM52" s="379"/>
      <c r="CN52" s="379"/>
      <c r="CO52" s="306"/>
      <c r="CP52" s="380"/>
      <c r="CQ52" s="309"/>
      <c r="CR52" s="328">
        <f t="shared" si="8"/>
        <v>0</v>
      </c>
      <c r="CS52" s="393"/>
      <c r="CT52" s="393"/>
      <c r="CU52" s="393"/>
      <c r="CV52" s="393"/>
      <c r="CW52" s="393"/>
      <c r="CX52" s="306"/>
      <c r="CY52" s="393"/>
      <c r="CZ52" s="379"/>
      <c r="DA52" s="379"/>
      <c r="DB52" s="379"/>
      <c r="DC52" s="379"/>
      <c r="DD52" s="379"/>
      <c r="DE52" s="306"/>
      <c r="DF52" s="379"/>
      <c r="DG52" s="379"/>
      <c r="DH52" s="379"/>
      <c r="DI52" s="379"/>
      <c r="DJ52" s="393"/>
      <c r="DK52" s="379"/>
      <c r="DL52" s="306"/>
      <c r="DM52" s="379"/>
      <c r="DN52" s="379"/>
      <c r="DO52" s="379"/>
      <c r="DP52" s="379"/>
      <c r="DQ52" s="379"/>
      <c r="DR52" s="379"/>
      <c r="DS52" s="306"/>
      <c r="DT52" s="379"/>
      <c r="DU52" s="379"/>
      <c r="DV52" s="379"/>
      <c r="DW52" s="309"/>
      <c r="DX52" s="412"/>
      <c r="DY52" s="411"/>
      <c r="DZ52" s="425"/>
      <c r="EA52" s="379"/>
      <c r="EB52" s="306"/>
      <c r="EC52" s="379"/>
      <c r="ED52" s="379"/>
      <c r="EE52" s="379"/>
      <c r="EF52" s="379"/>
      <c r="EG52" s="379"/>
      <c r="EH52" s="379"/>
      <c r="EI52" s="306"/>
      <c r="EJ52" s="306"/>
      <c r="EK52" s="306"/>
      <c r="EL52" s="379"/>
      <c r="EM52" s="379"/>
      <c r="EN52" s="379"/>
      <c r="EO52" s="379"/>
      <c r="EP52" s="306"/>
      <c r="EQ52" s="379"/>
      <c r="ER52" s="379"/>
      <c r="ES52" s="379"/>
      <c r="ET52" s="379"/>
      <c r="EU52" s="379"/>
      <c r="EV52" s="379"/>
      <c r="EW52" s="306"/>
      <c r="EX52" s="379"/>
      <c r="EY52" s="379"/>
      <c r="EZ52" s="379"/>
      <c r="FA52" s="306"/>
      <c r="FB52" s="306"/>
      <c r="FC52" s="379"/>
      <c r="FD52" s="414"/>
      <c r="FE52" s="414"/>
      <c r="FF52" s="306"/>
      <c r="FG52" s="379"/>
      <c r="FH52" s="379"/>
      <c r="FI52" s="425"/>
      <c r="FJ52" s="379"/>
      <c r="FK52" s="425"/>
      <c r="FL52" s="379"/>
      <c r="FM52" s="306"/>
      <c r="FN52" s="379"/>
      <c r="FO52" s="294"/>
      <c r="FP52" s="379"/>
      <c r="FQ52" s="379"/>
      <c r="FR52" s="329"/>
      <c r="FS52" s="379"/>
      <c r="FT52" s="306"/>
      <c r="FU52" s="379"/>
      <c r="FV52" s="379"/>
      <c r="FW52" s="379"/>
      <c r="FX52" s="379"/>
      <c r="FY52" s="379"/>
      <c r="FZ52" s="379"/>
      <c r="GA52" s="306"/>
      <c r="GB52" s="379"/>
      <c r="GC52" s="440"/>
      <c r="GD52" s="379"/>
      <c r="GE52" s="379"/>
      <c r="GF52" s="379"/>
      <c r="GG52" s="379"/>
      <c r="GH52" s="306"/>
      <c r="GI52" s="415"/>
      <c r="GJ52" s="414"/>
      <c r="GK52" s="441"/>
      <c r="GL52" s="379"/>
      <c r="GM52" s="379"/>
      <c r="GN52" s="379"/>
      <c r="GO52" s="379"/>
      <c r="GP52" s="306"/>
      <c r="GQ52" s="379"/>
      <c r="GR52" s="379"/>
      <c r="GS52" s="329"/>
      <c r="GT52" s="379"/>
      <c r="GU52" s="379"/>
      <c r="GV52" s="379"/>
      <c r="GW52" s="306"/>
      <c r="GX52" s="379"/>
      <c r="GY52" s="329"/>
      <c r="GZ52" s="294"/>
      <c r="HA52" s="379"/>
      <c r="HB52" s="379"/>
      <c r="HC52" s="379"/>
      <c r="HD52" s="306"/>
      <c r="HE52" s="379"/>
      <c r="HF52" s="379"/>
      <c r="HG52" s="379"/>
      <c r="HH52" s="379"/>
      <c r="HI52" s="379"/>
      <c r="HJ52" s="379"/>
      <c r="HK52" s="306"/>
      <c r="HL52" s="379"/>
      <c r="HM52" s="379"/>
      <c r="HN52" s="379"/>
      <c r="HO52" s="379"/>
      <c r="HP52" s="415"/>
      <c r="HQ52" s="379"/>
      <c r="HR52" s="294"/>
      <c r="HS52" s="306"/>
      <c r="HT52" s="379"/>
      <c r="HU52" s="379"/>
      <c r="HV52" s="379"/>
      <c r="HW52" s="379"/>
      <c r="HX52" s="379"/>
      <c r="HY52" s="326"/>
      <c r="HZ52" s="306"/>
      <c r="IA52" s="379"/>
      <c r="IB52" s="379"/>
      <c r="IC52" s="379"/>
      <c r="ID52" s="379"/>
      <c r="IE52" s="294"/>
      <c r="IF52" s="379"/>
      <c r="IG52" s="306"/>
      <c r="IH52" s="379"/>
      <c r="II52" s="379"/>
      <c r="IJ52" s="379"/>
      <c r="IK52" s="326"/>
      <c r="IL52" s="294"/>
      <c r="IM52" s="379"/>
      <c r="IN52" s="306"/>
      <c r="IO52" s="379"/>
      <c r="IP52" s="379"/>
      <c r="IQ52" s="379"/>
      <c r="IR52" s="326"/>
      <c r="IS52" s="379"/>
      <c r="IT52" s="379"/>
      <c r="IU52" s="306"/>
      <c r="IV52" s="415"/>
      <c r="IW52" s="415"/>
      <c r="IX52" s="379"/>
      <c r="IY52" s="379"/>
      <c r="IZ52" s="379"/>
      <c r="JA52" s="326"/>
      <c r="JB52" s="379"/>
      <c r="JC52" s="306"/>
      <c r="JD52" s="379"/>
      <c r="JE52" s="294"/>
      <c r="JF52" s="326"/>
      <c r="JG52" s="379"/>
      <c r="JH52" s="379"/>
      <c r="JI52" s="379"/>
      <c r="JJ52" s="306"/>
      <c r="JK52" s="379"/>
      <c r="JL52" s="379"/>
      <c r="JM52" s="379"/>
      <c r="JN52" s="379"/>
      <c r="JO52" s="379"/>
      <c r="JP52" s="379"/>
      <c r="JQ52" s="306"/>
      <c r="JR52" s="379"/>
      <c r="JS52" s="379"/>
      <c r="JT52" s="379"/>
      <c r="JU52" s="326"/>
      <c r="JV52" s="379"/>
      <c r="JW52" s="379"/>
      <c r="JX52" s="306"/>
      <c r="JY52" s="416"/>
      <c r="JZ52" s="379"/>
      <c r="KA52" s="415"/>
      <c r="KB52" s="379"/>
      <c r="KC52" s="379"/>
      <c r="KD52" s="380"/>
      <c r="KE52" s="380"/>
      <c r="KF52" s="306"/>
      <c r="KG52" s="380"/>
      <c r="KH52" s="380"/>
      <c r="KI52" s="380"/>
      <c r="KJ52" s="380"/>
      <c r="KK52" s="329"/>
      <c r="KL52" s="329"/>
      <c r="KM52" s="306"/>
      <c r="KN52" s="380"/>
      <c r="KO52" s="380"/>
      <c r="KP52" s="380"/>
      <c r="KQ52" s="380"/>
      <c r="KR52" s="380"/>
      <c r="KS52" s="380"/>
      <c r="KT52" s="306"/>
      <c r="KU52" s="380"/>
      <c r="KV52" s="380"/>
      <c r="KW52" s="380"/>
      <c r="KX52" s="380"/>
      <c r="KY52" s="379"/>
      <c r="KZ52" s="379"/>
      <c r="LA52" s="306"/>
      <c r="LB52" s="379"/>
      <c r="LC52" s="380"/>
      <c r="LD52" s="380"/>
      <c r="LE52" s="380"/>
      <c r="LF52" s="379"/>
      <c r="LG52" s="414"/>
      <c r="LH52" s="379"/>
      <c r="LI52" s="306"/>
      <c r="LJ52" s="379"/>
      <c r="LK52" s="379"/>
      <c r="LL52" s="379"/>
      <c r="LM52" s="379"/>
      <c r="LN52" s="379"/>
      <c r="LO52" s="379"/>
      <c r="LP52" s="306"/>
      <c r="LQ52" s="379"/>
      <c r="LR52" s="379"/>
      <c r="LS52" s="379"/>
      <c r="LT52" s="379"/>
      <c r="LU52" s="379"/>
      <c r="LV52" s="379"/>
      <c r="LW52" s="306"/>
      <c r="LX52" s="379"/>
      <c r="LY52" s="379"/>
      <c r="LZ52" s="379"/>
      <c r="MA52" s="379"/>
      <c r="MB52" s="379"/>
      <c r="MC52" s="379"/>
      <c r="MD52" s="306"/>
      <c r="ME52" s="379"/>
      <c r="MF52" s="379"/>
      <c r="MG52" s="379"/>
      <c r="MH52" s="379"/>
      <c r="MI52" s="379"/>
      <c r="MJ52" s="379"/>
      <c r="MK52" s="306"/>
      <c r="ML52" s="380"/>
      <c r="MM52" s="414"/>
      <c r="MN52" s="379"/>
      <c r="MO52" s="379"/>
      <c r="MP52" s="379"/>
      <c r="MQ52" s="379"/>
      <c r="MR52" s="379"/>
      <c r="MS52" s="306"/>
      <c r="MT52" s="379"/>
      <c r="MU52" s="379"/>
      <c r="MV52" s="379"/>
      <c r="MW52" s="379"/>
      <c r="MX52" s="379"/>
      <c r="MY52" s="379"/>
      <c r="MZ52" s="306"/>
      <c r="NA52" s="379"/>
      <c r="NB52" s="379"/>
      <c r="NC52" s="379"/>
      <c r="ND52" s="379"/>
      <c r="NE52" s="379"/>
      <c r="NF52" s="379"/>
    </row>
    <row r="53" spans="1:370" ht="15.75" customHeight="1">
      <c r="A53" s="395">
        <f t="shared" si="9"/>
        <v>11</v>
      </c>
      <c r="B53" s="429" t="s">
        <v>989</v>
      </c>
      <c r="C53" s="397"/>
      <c r="D53" s="397"/>
      <c r="E53" s="397"/>
      <c r="F53" s="397"/>
      <c r="G53" s="397"/>
      <c r="H53" s="397"/>
      <c r="I53" s="397"/>
      <c r="J53" s="397"/>
      <c r="K53" s="397"/>
      <c r="L53" s="397"/>
      <c r="M53" s="397"/>
      <c r="N53" s="397"/>
      <c r="O53" s="397"/>
      <c r="P53" s="397"/>
      <c r="Q53" s="397"/>
      <c r="R53" s="397"/>
      <c r="S53" s="397"/>
      <c r="T53" s="397"/>
      <c r="U53" s="397"/>
      <c r="V53" s="397"/>
      <c r="W53" s="397"/>
      <c r="X53" s="397"/>
      <c r="Y53" s="397"/>
      <c r="Z53" s="397"/>
      <c r="AA53" s="397"/>
      <c r="AB53" s="397"/>
      <c r="AC53" s="397"/>
      <c r="AD53" s="397"/>
      <c r="AE53" s="397"/>
      <c r="AF53" s="397"/>
      <c r="AG53" s="398"/>
      <c r="AH53" s="401"/>
      <c r="AI53" s="401"/>
      <c r="AJ53" s="401"/>
      <c r="AK53" s="401"/>
      <c r="AL53" s="401"/>
      <c r="AM53" s="401"/>
      <c r="AN53" s="401"/>
      <c r="AO53" s="401"/>
      <c r="AP53" s="399"/>
      <c r="AQ53" s="401"/>
      <c r="AR53" s="401"/>
      <c r="AS53" s="401"/>
      <c r="AT53" s="401"/>
      <c r="AU53" s="401"/>
      <c r="AV53" s="401"/>
      <c r="AW53" s="399"/>
      <c r="AX53" s="400"/>
      <c r="AY53" s="400"/>
      <c r="AZ53" s="400"/>
      <c r="BA53" s="400"/>
      <c r="BB53" s="400"/>
      <c r="BC53" s="430"/>
      <c r="BD53" s="399"/>
      <c r="BE53" s="401"/>
      <c r="BF53" s="401"/>
      <c r="BG53" s="401"/>
      <c r="BH53" s="430"/>
      <c r="BI53" s="401"/>
      <c r="BJ53" s="398"/>
      <c r="BK53" s="398">
        <f t="shared" si="7"/>
        <v>0</v>
      </c>
      <c r="BL53" s="397"/>
      <c r="BM53" s="399"/>
      <c r="BN53" s="397"/>
      <c r="BO53" s="397"/>
      <c r="BP53" s="397"/>
      <c r="BQ53" s="435"/>
      <c r="BR53" s="397"/>
      <c r="BS53" s="442"/>
      <c r="BT53" s="399"/>
      <c r="BU53" s="397"/>
      <c r="BV53" s="397"/>
      <c r="BW53" s="397"/>
      <c r="BX53" s="397"/>
      <c r="BY53" s="397"/>
      <c r="BZ53" s="397"/>
      <c r="CA53" s="399"/>
      <c r="CB53" s="397"/>
      <c r="CC53" s="397"/>
      <c r="CD53" s="443"/>
      <c r="CE53" s="397"/>
      <c r="CF53" s="444"/>
      <c r="CG53" s="444"/>
      <c r="CH53" s="399"/>
      <c r="CI53" s="397"/>
      <c r="CJ53" s="397"/>
      <c r="CK53" s="397"/>
      <c r="CL53" s="397"/>
      <c r="CM53" s="397"/>
      <c r="CN53" s="397"/>
      <c r="CO53" s="399"/>
      <c r="CP53" s="433"/>
      <c r="CQ53" s="398"/>
      <c r="CR53" s="398">
        <f t="shared" si="8"/>
        <v>0</v>
      </c>
      <c r="CS53" s="393"/>
      <c r="CT53" s="393"/>
      <c r="CU53" s="393"/>
      <c r="CV53" s="393"/>
      <c r="CW53" s="393"/>
      <c r="CX53" s="306"/>
      <c r="CY53" s="393"/>
      <c r="CZ53" s="397"/>
      <c r="DA53" s="397"/>
      <c r="DB53" s="397"/>
      <c r="DC53" s="397"/>
      <c r="DD53" s="397"/>
      <c r="DE53" s="399"/>
      <c r="DF53" s="397"/>
      <c r="DG53" s="397"/>
      <c r="DH53" s="397"/>
      <c r="DI53" s="397"/>
      <c r="DJ53" s="393"/>
      <c r="DK53" s="397"/>
      <c r="DL53" s="399"/>
      <c r="DM53" s="397"/>
      <c r="DN53" s="397"/>
      <c r="DO53" s="434"/>
      <c r="DP53" s="397"/>
      <c r="DQ53" s="397"/>
      <c r="DR53" s="397"/>
      <c r="DS53" s="399"/>
      <c r="DT53" s="397"/>
      <c r="DU53" s="397"/>
      <c r="DV53" s="397"/>
      <c r="DW53" s="436"/>
      <c r="DX53" s="436"/>
      <c r="DY53" s="433"/>
      <c r="DZ53" s="418"/>
      <c r="EA53" s="397"/>
      <c r="EB53" s="399"/>
      <c r="EC53" s="397"/>
      <c r="ED53" s="397"/>
      <c r="EE53" s="397"/>
      <c r="EF53" s="397"/>
      <c r="EG53" s="397"/>
      <c r="EH53" s="397"/>
      <c r="EI53" s="306"/>
      <c r="EJ53" s="306"/>
      <c r="EK53" s="306"/>
      <c r="EL53" s="397"/>
      <c r="EM53" s="397"/>
      <c r="EN53" s="397"/>
      <c r="EO53" s="397"/>
      <c r="EP53" s="399"/>
      <c r="EQ53" s="397"/>
      <c r="ER53" s="397"/>
      <c r="ES53" s="397"/>
      <c r="ET53" s="397"/>
      <c r="EU53" s="397"/>
      <c r="EV53" s="397"/>
      <c r="EW53" s="399"/>
      <c r="EX53" s="397"/>
      <c r="EY53" s="397"/>
      <c r="EZ53" s="397"/>
      <c r="FA53" s="306"/>
      <c r="FB53" s="306"/>
      <c r="FC53" s="434"/>
      <c r="FD53" s="419"/>
      <c r="FE53" s="419"/>
      <c r="FF53" s="399"/>
      <c r="FG53" s="397"/>
      <c r="FH53" s="397"/>
      <c r="FI53" s="397"/>
      <c r="FJ53" s="397"/>
      <c r="FK53" s="434"/>
      <c r="FL53" s="397"/>
      <c r="FM53" s="399"/>
      <c r="FN53" s="397"/>
      <c r="FO53" s="422"/>
      <c r="FP53" s="397"/>
      <c r="FQ53" s="397"/>
      <c r="FR53" s="397"/>
      <c r="FS53" s="397"/>
      <c r="FT53" s="399"/>
      <c r="FU53" s="397"/>
      <c r="FV53" s="397"/>
      <c r="FW53" s="397"/>
      <c r="FX53" s="397"/>
      <c r="FY53" s="397"/>
      <c r="FZ53" s="397"/>
      <c r="GA53" s="399"/>
      <c r="GB53" s="397"/>
      <c r="GC53" s="445"/>
      <c r="GD53" s="397"/>
      <c r="GE53" s="397"/>
      <c r="GF53" s="397"/>
      <c r="GG53" s="397"/>
      <c r="GH53" s="399"/>
      <c r="GI53" s="420"/>
      <c r="GJ53" s="419"/>
      <c r="GK53" s="422"/>
      <c r="GL53" s="422"/>
      <c r="GM53" s="397"/>
      <c r="GN53" s="397"/>
      <c r="GO53" s="397"/>
      <c r="GP53" s="399"/>
      <c r="GQ53" s="397"/>
      <c r="GR53" s="397"/>
      <c r="GS53" s="397"/>
      <c r="GT53" s="418"/>
      <c r="GU53" s="397"/>
      <c r="GV53" s="397"/>
      <c r="GW53" s="399"/>
      <c r="GX53" s="397"/>
      <c r="GY53" s="418"/>
      <c r="GZ53" s="421"/>
      <c r="HA53" s="397"/>
      <c r="HB53" s="397"/>
      <c r="HC53" s="397"/>
      <c r="HD53" s="399"/>
      <c r="HE53" s="397"/>
      <c r="HF53" s="397"/>
      <c r="HG53" s="397"/>
      <c r="HH53" s="397"/>
      <c r="HI53" s="397"/>
      <c r="HJ53" s="397"/>
      <c r="HK53" s="399"/>
      <c r="HL53" s="397"/>
      <c r="HM53" s="397"/>
      <c r="HN53" s="397"/>
      <c r="HO53" s="397"/>
      <c r="HP53" s="420"/>
      <c r="HQ53" s="397"/>
      <c r="HR53" s="421"/>
      <c r="HS53" s="399"/>
      <c r="HT53" s="397"/>
      <c r="HU53" s="397"/>
      <c r="HV53" s="397"/>
      <c r="HW53" s="397"/>
      <c r="HX53" s="397"/>
      <c r="HY53" s="397"/>
      <c r="HZ53" s="399"/>
      <c r="IA53" s="397"/>
      <c r="IB53" s="397"/>
      <c r="IC53" s="397"/>
      <c r="ID53" s="397"/>
      <c r="IE53" s="397"/>
      <c r="IF53" s="397"/>
      <c r="IG53" s="399"/>
      <c r="IH53" s="397"/>
      <c r="II53" s="397"/>
      <c r="IJ53" s="397"/>
      <c r="IK53" s="397"/>
      <c r="IL53" s="397"/>
      <c r="IM53" s="397"/>
      <c r="IN53" s="399"/>
      <c r="IO53" s="397"/>
      <c r="IP53" s="397"/>
      <c r="IQ53" s="397"/>
      <c r="IR53" s="397"/>
      <c r="IS53" s="397"/>
      <c r="IT53" s="397"/>
      <c r="IU53" s="399"/>
      <c r="IV53" s="420"/>
      <c r="IW53" s="420"/>
      <c r="IX53" s="397"/>
      <c r="IY53" s="397"/>
      <c r="IZ53" s="397"/>
      <c r="JA53" s="397"/>
      <c r="JB53" s="422"/>
      <c r="JC53" s="399"/>
      <c r="JD53" s="397"/>
      <c r="JE53" s="422"/>
      <c r="JF53" s="397"/>
      <c r="JG53" s="397"/>
      <c r="JH53" s="422"/>
      <c r="JI53" s="422"/>
      <c r="JJ53" s="399"/>
      <c r="JK53" s="397"/>
      <c r="JL53" s="397"/>
      <c r="JM53" s="397"/>
      <c r="JN53" s="397"/>
      <c r="JO53" s="397"/>
      <c r="JP53" s="397"/>
      <c r="JQ53" s="399"/>
      <c r="JR53" s="397"/>
      <c r="JS53" s="397"/>
      <c r="JT53" s="397"/>
      <c r="JU53" s="397"/>
      <c r="JV53" s="397"/>
      <c r="JW53" s="397"/>
      <c r="JX53" s="399"/>
      <c r="JY53" s="424"/>
      <c r="JZ53" s="397"/>
      <c r="KA53" s="420"/>
      <c r="KB53" s="397"/>
      <c r="KC53" s="397"/>
      <c r="KD53" s="401"/>
      <c r="KE53" s="401"/>
      <c r="KF53" s="399"/>
      <c r="KG53" s="401"/>
      <c r="KH53" s="401"/>
      <c r="KI53" s="401"/>
      <c r="KJ53" s="401"/>
      <c r="KK53" s="401"/>
      <c r="KL53" s="401"/>
      <c r="KM53" s="399"/>
      <c r="KN53" s="401"/>
      <c r="KO53" s="421"/>
      <c r="KP53" s="401"/>
      <c r="KQ53" s="401"/>
      <c r="KR53" s="401"/>
      <c r="KS53" s="401"/>
      <c r="KT53" s="399"/>
      <c r="KU53" s="401"/>
      <c r="KV53" s="401"/>
      <c r="KW53" s="401"/>
      <c r="KX53" s="401"/>
      <c r="KY53" s="397"/>
      <c r="KZ53" s="397"/>
      <c r="LA53" s="399"/>
      <c r="LB53" s="397"/>
      <c r="LC53" s="401"/>
      <c r="LD53" s="401"/>
      <c r="LE53" s="421"/>
      <c r="LF53" s="418"/>
      <c r="LG53" s="419"/>
      <c r="LH53" s="397"/>
      <c r="LI53" s="399"/>
      <c r="LJ53" s="397"/>
      <c r="LK53" s="397"/>
      <c r="LL53" s="397"/>
      <c r="LM53" s="397"/>
      <c r="LN53" s="397"/>
      <c r="LO53" s="397"/>
      <c r="LP53" s="399"/>
      <c r="LQ53" s="397"/>
      <c r="LR53" s="397"/>
      <c r="LS53" s="397"/>
      <c r="LT53" s="397"/>
      <c r="LU53" s="397"/>
      <c r="LV53" s="397"/>
      <c r="LW53" s="399"/>
      <c r="LX53" s="397"/>
      <c r="LY53" s="397"/>
      <c r="LZ53" s="397"/>
      <c r="MA53" s="397"/>
      <c r="MB53" s="397"/>
      <c r="MC53" s="397"/>
      <c r="MD53" s="399"/>
      <c r="ME53" s="397"/>
      <c r="MF53" s="397"/>
      <c r="MG53" s="397"/>
      <c r="MH53" s="397"/>
      <c r="MI53" s="397"/>
      <c r="MJ53" s="397"/>
      <c r="MK53" s="399"/>
      <c r="ML53" s="401"/>
      <c r="MM53" s="419"/>
      <c r="MN53" s="397"/>
      <c r="MO53" s="397"/>
      <c r="MP53" s="397"/>
      <c r="MQ53" s="397"/>
      <c r="MR53" s="397"/>
      <c r="MS53" s="399"/>
      <c r="MT53" s="397"/>
      <c r="MU53" s="397"/>
      <c r="MV53" s="397"/>
      <c r="MW53" s="397"/>
      <c r="MX53" s="397"/>
      <c r="MY53" s="397"/>
      <c r="MZ53" s="399"/>
      <c r="NA53" s="397"/>
      <c r="NB53" s="397"/>
      <c r="NC53" s="397"/>
      <c r="ND53" s="397"/>
      <c r="NE53" s="397"/>
      <c r="NF53" s="397"/>
    </row>
    <row r="54" spans="1:370" ht="24.75" customHeight="1">
      <c r="A54" s="402">
        <f t="shared" si="9"/>
        <v>12</v>
      </c>
      <c r="B54" s="403" t="s">
        <v>990</v>
      </c>
      <c r="C54" s="379"/>
      <c r="D54" s="379"/>
      <c r="E54" s="379"/>
      <c r="F54" s="379"/>
      <c r="G54" s="379"/>
      <c r="H54" s="379"/>
      <c r="I54" s="379"/>
      <c r="J54" s="379"/>
      <c r="K54" s="379"/>
      <c r="L54" s="379"/>
      <c r="M54" s="379"/>
      <c r="N54" s="379"/>
      <c r="O54" s="379"/>
      <c r="P54" s="379"/>
      <c r="Q54" s="379"/>
      <c r="R54" s="379"/>
      <c r="S54" s="379"/>
      <c r="T54" s="379"/>
      <c r="U54" s="379"/>
      <c r="V54" s="379"/>
      <c r="W54" s="379"/>
      <c r="X54" s="379"/>
      <c r="Y54" s="379"/>
      <c r="Z54" s="379"/>
      <c r="AA54" s="379"/>
      <c r="AB54" s="379"/>
      <c r="AC54" s="379"/>
      <c r="AD54" s="379"/>
      <c r="AE54" s="379"/>
      <c r="AF54" s="379"/>
      <c r="AG54" s="309"/>
      <c r="AH54" s="380"/>
      <c r="AI54" s="380"/>
      <c r="AJ54" s="380"/>
      <c r="AK54" s="380"/>
      <c r="AL54" s="380"/>
      <c r="AM54" s="380"/>
      <c r="AN54" s="380"/>
      <c r="AO54" s="380"/>
      <c r="AP54" s="306"/>
      <c r="AQ54" s="380"/>
      <c r="AR54" s="380"/>
      <c r="AS54" s="380"/>
      <c r="AT54" s="380"/>
      <c r="AU54" s="380"/>
      <c r="AV54" s="380"/>
      <c r="AW54" s="306"/>
      <c r="AX54" s="22"/>
      <c r="AY54" s="22"/>
      <c r="AZ54" s="22"/>
      <c r="BA54" s="22"/>
      <c r="BB54" s="22"/>
      <c r="BC54" s="380"/>
      <c r="BD54" s="306"/>
      <c r="BE54" s="380"/>
      <c r="BF54" s="320" t="s">
        <v>991</v>
      </c>
      <c r="BG54" s="380"/>
      <c r="BH54" s="380"/>
      <c r="BI54" s="380"/>
      <c r="BJ54" s="309">
        <v>10</v>
      </c>
      <c r="BK54" s="328">
        <f t="shared" si="7"/>
        <v>10</v>
      </c>
      <c r="BL54" s="379"/>
      <c r="BM54" s="306"/>
      <c r="BN54" s="379"/>
      <c r="BO54" s="379"/>
      <c r="BP54" s="379"/>
      <c r="BQ54" s="379"/>
      <c r="BR54" s="379"/>
      <c r="BS54" s="379"/>
      <c r="BT54" s="306"/>
      <c r="BU54" s="379"/>
      <c r="BV54" s="379"/>
      <c r="BW54" s="379"/>
      <c r="BX54" s="379"/>
      <c r="BY54" s="379"/>
      <c r="BZ54" s="379"/>
      <c r="CA54" s="306"/>
      <c r="CB54" s="379"/>
      <c r="CC54" s="379"/>
      <c r="CD54" s="379"/>
      <c r="CE54" s="379"/>
      <c r="CF54" s="379"/>
      <c r="CG54" s="379"/>
      <c r="CH54" s="306"/>
      <c r="CI54" s="379"/>
      <c r="CJ54" s="379"/>
      <c r="CK54" s="379"/>
      <c r="CL54" s="379"/>
      <c r="CM54" s="379"/>
      <c r="CN54" s="379"/>
      <c r="CO54" s="306"/>
      <c r="CP54" s="380"/>
      <c r="CQ54" s="309"/>
      <c r="CR54" s="328">
        <f t="shared" si="8"/>
        <v>10</v>
      </c>
      <c r="CS54" s="393"/>
      <c r="CT54" s="393"/>
      <c r="CU54" s="393"/>
      <c r="CV54" s="393"/>
      <c r="CW54" s="393"/>
      <c r="CX54" s="306"/>
      <c r="CY54" s="393"/>
      <c r="CZ54" s="379"/>
      <c r="DA54" s="379"/>
      <c r="DB54" s="379"/>
      <c r="DC54" s="379"/>
      <c r="DD54" s="379"/>
      <c r="DE54" s="306"/>
      <c r="DF54" s="379"/>
      <c r="DG54" s="379"/>
      <c r="DH54" s="379"/>
      <c r="DI54" s="379"/>
      <c r="DJ54" s="393"/>
      <c r="DK54" s="379"/>
      <c r="DL54" s="306"/>
      <c r="DM54" s="379"/>
      <c r="DN54" s="379"/>
      <c r="DO54" s="379"/>
      <c r="DP54" s="379"/>
      <c r="DQ54" s="379"/>
      <c r="DR54" s="379"/>
      <c r="DS54" s="306"/>
      <c r="DT54" s="379"/>
      <c r="DU54" s="379"/>
      <c r="DV54" s="379"/>
      <c r="DW54" s="309"/>
      <c r="DX54" s="379"/>
      <c r="DY54" s="446"/>
      <c r="DZ54" s="379"/>
      <c r="EA54" s="379"/>
      <c r="EB54" s="306"/>
      <c r="EC54" s="379"/>
      <c r="ED54" s="379"/>
      <c r="EE54" s="379"/>
      <c r="EF54" s="379"/>
      <c r="EG54" s="379"/>
      <c r="EH54" s="379"/>
      <c r="EI54" s="306"/>
      <c r="EJ54" s="306"/>
      <c r="EK54" s="306"/>
      <c r="EL54" s="379"/>
      <c r="EM54" s="379"/>
      <c r="EN54" s="379"/>
      <c r="EO54" s="379"/>
      <c r="EP54" s="306"/>
      <c r="EQ54" s="379"/>
      <c r="ER54" s="379"/>
      <c r="ES54" s="379"/>
      <c r="ET54" s="379"/>
      <c r="EU54" s="379"/>
      <c r="EV54" s="379"/>
      <c r="EW54" s="306"/>
      <c r="EX54" s="379"/>
      <c r="EY54" s="379"/>
      <c r="EZ54" s="379"/>
      <c r="FA54" s="306"/>
      <c r="FB54" s="306"/>
      <c r="FC54" s="379"/>
      <c r="FD54" s="414"/>
      <c r="FE54" s="414"/>
      <c r="FF54" s="306"/>
      <c r="FG54" s="379"/>
      <c r="FH54" s="379"/>
      <c r="FI54" s="379"/>
      <c r="FJ54" s="379"/>
      <c r="FK54" s="379"/>
      <c r="FL54" s="379"/>
      <c r="FM54" s="306"/>
      <c r="FN54" s="379"/>
      <c r="FO54" s="379"/>
      <c r="FP54" s="379"/>
      <c r="FQ54" s="379"/>
      <c r="FR54" s="379"/>
      <c r="FS54" s="379"/>
      <c r="FT54" s="306"/>
      <c r="FU54" s="379"/>
      <c r="FV54" s="379"/>
      <c r="FW54" s="379"/>
      <c r="FX54" s="379"/>
      <c r="FY54" s="379"/>
      <c r="FZ54" s="379"/>
      <c r="GA54" s="306"/>
      <c r="GB54" s="379"/>
      <c r="GC54" s="379"/>
      <c r="GD54" s="379"/>
      <c r="GE54" s="379"/>
      <c r="GF54" s="379"/>
      <c r="GG54" s="379"/>
      <c r="GH54" s="306"/>
      <c r="GI54" s="379"/>
      <c r="GJ54" s="414"/>
      <c r="GK54" s="379"/>
      <c r="GL54" s="379"/>
      <c r="GM54" s="379"/>
      <c r="GN54" s="379"/>
      <c r="GO54" s="379"/>
      <c r="GP54" s="306"/>
      <c r="GQ54" s="379"/>
      <c r="GR54" s="379"/>
      <c r="GS54" s="379"/>
      <c r="GT54" s="379"/>
      <c r="GU54" s="379"/>
      <c r="GV54" s="379"/>
      <c r="GW54" s="306"/>
      <c r="GX54" s="379"/>
      <c r="GY54" s="379"/>
      <c r="GZ54" s="379"/>
      <c r="HA54" s="379"/>
      <c r="HB54" s="379"/>
      <c r="HC54" s="379"/>
      <c r="HD54" s="306"/>
      <c r="HE54" s="379"/>
      <c r="HF54" s="379"/>
      <c r="HG54" s="379"/>
      <c r="HH54" s="379"/>
      <c r="HI54" s="379"/>
      <c r="HJ54" s="379"/>
      <c r="HK54" s="306"/>
      <c r="HL54" s="379"/>
      <c r="HM54" s="379"/>
      <c r="HN54" s="379"/>
      <c r="HO54" s="379"/>
      <c r="HP54" s="415"/>
      <c r="HQ54" s="379"/>
      <c r="HR54" s="379"/>
      <c r="HS54" s="306"/>
      <c r="HT54" s="379"/>
      <c r="HU54" s="379"/>
      <c r="HV54" s="379"/>
      <c r="HW54" s="379"/>
      <c r="HX54" s="379"/>
      <c r="HY54" s="379"/>
      <c r="HZ54" s="306"/>
      <c r="IA54" s="379"/>
      <c r="IB54" s="379"/>
      <c r="IC54" s="379"/>
      <c r="ID54" s="379"/>
      <c r="IE54" s="379"/>
      <c r="IF54" s="379"/>
      <c r="IG54" s="306"/>
      <c r="IH54" s="379"/>
      <c r="II54" s="379"/>
      <c r="IJ54" s="379"/>
      <c r="IK54" s="379"/>
      <c r="IL54" s="379"/>
      <c r="IM54" s="379"/>
      <c r="IN54" s="306"/>
      <c r="IO54" s="379"/>
      <c r="IP54" s="379"/>
      <c r="IQ54" s="379"/>
      <c r="IR54" s="379"/>
      <c r="IS54" s="379"/>
      <c r="IT54" s="379"/>
      <c r="IU54" s="306"/>
      <c r="IV54" s="379"/>
      <c r="IW54" s="415"/>
      <c r="IX54" s="379"/>
      <c r="IY54" s="379"/>
      <c r="IZ54" s="379"/>
      <c r="JA54" s="379"/>
      <c r="JB54" s="379"/>
      <c r="JC54" s="306"/>
      <c r="JD54" s="379"/>
      <c r="JE54" s="379"/>
      <c r="JF54" s="379"/>
      <c r="JG54" s="379"/>
      <c r="JH54" s="379"/>
      <c r="JI54" s="379"/>
      <c r="JJ54" s="306"/>
      <c r="JK54" s="379"/>
      <c r="JL54" s="379"/>
      <c r="JM54" s="379"/>
      <c r="JN54" s="379"/>
      <c r="JO54" s="379"/>
      <c r="JP54" s="379"/>
      <c r="JQ54" s="306"/>
      <c r="JR54" s="379"/>
      <c r="JS54" s="379"/>
      <c r="JT54" s="379"/>
      <c r="JU54" s="379"/>
      <c r="JV54" s="379"/>
      <c r="JW54" s="379"/>
      <c r="JX54" s="306"/>
      <c r="JY54" s="379"/>
      <c r="JZ54" s="379"/>
      <c r="KA54" s="415"/>
      <c r="KB54" s="379"/>
      <c r="KC54" s="379"/>
      <c r="KD54" s="380"/>
      <c r="KE54" s="380"/>
      <c r="KF54" s="306"/>
      <c r="KG54" s="380"/>
      <c r="KH54" s="380"/>
      <c r="KI54" s="380"/>
      <c r="KJ54" s="380"/>
      <c r="KK54" s="380"/>
      <c r="KL54" s="380"/>
      <c r="KM54" s="306"/>
      <c r="KN54" s="380"/>
      <c r="KO54" s="380"/>
      <c r="KP54" s="380"/>
      <c r="KQ54" s="380"/>
      <c r="KR54" s="380"/>
      <c r="KS54" s="380"/>
      <c r="KT54" s="306"/>
      <c r="KU54" s="380"/>
      <c r="KV54" s="380"/>
      <c r="KW54" s="380"/>
      <c r="KX54" s="380"/>
      <c r="KY54" s="379"/>
      <c r="KZ54" s="379"/>
      <c r="LA54" s="306"/>
      <c r="LB54" s="379"/>
      <c r="LC54" s="379"/>
      <c r="LD54" s="379"/>
      <c r="LE54" s="379"/>
      <c r="LF54" s="379"/>
      <c r="LG54" s="414"/>
      <c r="LH54" s="379"/>
      <c r="LI54" s="306"/>
      <c r="LJ54" s="379"/>
      <c r="LK54" s="379"/>
      <c r="LL54" s="379"/>
      <c r="LM54" s="379"/>
      <c r="LN54" s="379"/>
      <c r="LO54" s="379"/>
      <c r="LP54" s="306"/>
      <c r="LQ54" s="379"/>
      <c r="LR54" s="379"/>
      <c r="LS54" s="379"/>
      <c r="LT54" s="379"/>
      <c r="LU54" s="379"/>
      <c r="LV54" s="379"/>
      <c r="LW54" s="306"/>
      <c r="LX54" s="379"/>
      <c r="LY54" s="379"/>
      <c r="LZ54" s="379"/>
      <c r="MA54" s="379"/>
      <c r="MB54" s="379"/>
      <c r="MC54" s="379"/>
      <c r="MD54" s="306"/>
      <c r="ME54" s="379"/>
      <c r="MF54" s="379"/>
      <c r="MG54" s="379"/>
      <c r="MH54" s="379"/>
      <c r="MI54" s="379"/>
      <c r="MJ54" s="379"/>
      <c r="MK54" s="306"/>
      <c r="ML54" s="380"/>
      <c r="MM54" s="414"/>
      <c r="MN54" s="379"/>
      <c r="MO54" s="379"/>
      <c r="MP54" s="379"/>
      <c r="MQ54" s="379"/>
      <c r="MR54" s="379"/>
      <c r="MS54" s="306"/>
      <c r="MT54" s="379"/>
      <c r="MU54" s="379"/>
      <c r="MV54" s="379"/>
      <c r="MW54" s="379"/>
      <c r="MX54" s="379"/>
      <c r="MY54" s="379"/>
      <c r="MZ54" s="306"/>
      <c r="NA54" s="379"/>
      <c r="NB54" s="379"/>
      <c r="NC54" s="379"/>
      <c r="ND54" s="379"/>
      <c r="NE54" s="379"/>
      <c r="NF54" s="379"/>
    </row>
    <row r="55" spans="1:370" ht="15.75" customHeight="1">
      <c r="A55" s="402">
        <f t="shared" si="9"/>
        <v>13</v>
      </c>
      <c r="B55" s="403" t="s">
        <v>992</v>
      </c>
      <c r="C55" s="379"/>
      <c r="D55" s="379"/>
      <c r="E55" s="379"/>
      <c r="F55" s="379"/>
      <c r="G55" s="379"/>
      <c r="H55" s="379"/>
      <c r="I55" s="379"/>
      <c r="J55" s="379"/>
      <c r="K55" s="379"/>
      <c r="L55" s="379"/>
      <c r="M55" s="379"/>
      <c r="N55" s="379"/>
      <c r="O55" s="379"/>
      <c r="P55" s="379"/>
      <c r="Q55" s="379"/>
      <c r="R55" s="379"/>
      <c r="S55" s="379"/>
      <c r="T55" s="379"/>
      <c r="U55" s="379"/>
      <c r="V55" s="379"/>
      <c r="W55" s="379"/>
      <c r="X55" s="379"/>
      <c r="Y55" s="379"/>
      <c r="Z55" s="379"/>
      <c r="AA55" s="379"/>
      <c r="AB55" s="379"/>
      <c r="AC55" s="379"/>
      <c r="AD55" s="379"/>
      <c r="AE55" s="379"/>
      <c r="AF55" s="379"/>
      <c r="AG55" s="309"/>
      <c r="AH55" s="380"/>
      <c r="AI55" s="380"/>
      <c r="AJ55" s="380"/>
      <c r="AK55" s="380"/>
      <c r="AL55" s="380"/>
      <c r="AM55" s="380"/>
      <c r="AN55" s="380"/>
      <c r="AO55" s="380"/>
      <c r="AP55" s="306"/>
      <c r="AQ55" s="380"/>
      <c r="AR55" s="380"/>
      <c r="AS55" s="380"/>
      <c r="AT55" s="380"/>
      <c r="AU55" s="380"/>
      <c r="AV55" s="380"/>
      <c r="AW55" s="306"/>
      <c r="AX55" s="22"/>
      <c r="AY55" s="22"/>
      <c r="AZ55" s="22"/>
      <c r="BA55" s="22"/>
      <c r="BB55" s="22"/>
      <c r="BC55" s="380"/>
      <c r="BD55" s="306"/>
      <c r="BE55" s="380"/>
      <c r="BF55" s="380"/>
      <c r="BG55" s="380"/>
      <c r="BH55" s="380"/>
      <c r="BI55" s="380"/>
      <c r="BJ55" s="309"/>
      <c r="BK55" s="328">
        <f t="shared" si="7"/>
        <v>0</v>
      </c>
      <c r="BL55" s="379"/>
      <c r="BM55" s="306"/>
      <c r="BN55" s="379"/>
      <c r="BO55" s="379"/>
      <c r="BP55" s="379"/>
      <c r="BQ55" s="379"/>
      <c r="BR55" s="379"/>
      <c r="BS55" s="379"/>
      <c r="BT55" s="306"/>
      <c r="BU55" s="379"/>
      <c r="BV55" s="379"/>
      <c r="BW55" s="379"/>
      <c r="BX55" s="379"/>
      <c r="BY55" s="379"/>
      <c r="BZ55" s="379"/>
      <c r="CA55" s="306"/>
      <c r="CB55" s="379"/>
      <c r="CC55" s="379"/>
      <c r="CD55" s="379"/>
      <c r="CE55" s="379"/>
      <c r="CF55" s="379"/>
      <c r="CG55" s="379"/>
      <c r="CH55" s="306"/>
      <c r="CI55" s="379"/>
      <c r="CJ55" s="379"/>
      <c r="CK55" s="379"/>
      <c r="CL55" s="379"/>
      <c r="CM55" s="379"/>
      <c r="CN55" s="379"/>
      <c r="CO55" s="306"/>
      <c r="CP55" s="380"/>
      <c r="CQ55" s="309">
        <v>0</v>
      </c>
      <c r="CR55" s="328">
        <f t="shared" si="8"/>
        <v>0</v>
      </c>
      <c r="CS55" s="393"/>
      <c r="CT55" s="393"/>
      <c r="CU55" s="393"/>
      <c r="CV55" s="393"/>
      <c r="CW55" s="393"/>
      <c r="CX55" s="306"/>
      <c r="CY55" s="393"/>
      <c r="CZ55" s="379"/>
      <c r="DA55" s="379"/>
      <c r="DB55" s="379"/>
      <c r="DC55" s="379"/>
      <c r="DD55" s="379"/>
      <c r="DE55" s="306"/>
      <c r="DF55" s="379"/>
      <c r="DG55" s="379"/>
      <c r="DH55" s="379"/>
      <c r="DI55" s="379"/>
      <c r="DJ55" s="393"/>
      <c r="DK55" s="379"/>
      <c r="DL55" s="306"/>
      <c r="DM55" s="379"/>
      <c r="DN55" s="379"/>
      <c r="DO55" s="379"/>
      <c r="DP55" s="379"/>
      <c r="DQ55" s="379"/>
      <c r="DR55" s="379"/>
      <c r="DS55" s="306"/>
      <c r="DT55" s="379"/>
      <c r="DU55" s="379"/>
      <c r="DV55" s="379"/>
      <c r="DW55" s="309"/>
      <c r="DX55" s="379"/>
      <c r="DY55" s="446"/>
      <c r="DZ55" s="379"/>
      <c r="EA55" s="379"/>
      <c r="EB55" s="306"/>
      <c r="EC55" s="379"/>
      <c r="ED55" s="379"/>
      <c r="EE55" s="379"/>
      <c r="EF55" s="379"/>
      <c r="EG55" s="379"/>
      <c r="EH55" s="379"/>
      <c r="EI55" s="306"/>
      <c r="EJ55" s="306"/>
      <c r="EK55" s="306"/>
      <c r="EL55" s="379"/>
      <c r="EM55" s="379"/>
      <c r="EN55" s="379"/>
      <c r="EO55" s="379"/>
      <c r="EP55" s="306"/>
      <c r="EQ55" s="379"/>
      <c r="ER55" s="379"/>
      <c r="ES55" s="379"/>
      <c r="ET55" s="379"/>
      <c r="EU55" s="379"/>
      <c r="EV55" s="379"/>
      <c r="EW55" s="306"/>
      <c r="EX55" s="379"/>
      <c r="EY55" s="379"/>
      <c r="EZ55" s="379"/>
      <c r="FA55" s="306"/>
      <c r="FB55" s="306"/>
      <c r="FC55" s="379"/>
      <c r="FD55" s="414"/>
      <c r="FE55" s="414"/>
      <c r="FF55" s="306"/>
      <c r="FG55" s="379"/>
      <c r="FH55" s="379"/>
      <c r="FI55" s="379"/>
      <c r="FJ55" s="379"/>
      <c r="FK55" s="379"/>
      <c r="FL55" s="379"/>
      <c r="FM55" s="306"/>
      <c r="FN55" s="379"/>
      <c r="FO55" s="379"/>
      <c r="FP55" s="379"/>
      <c r="FQ55" s="379"/>
      <c r="FR55" s="379"/>
      <c r="FS55" s="379"/>
      <c r="FT55" s="306"/>
      <c r="FU55" s="379"/>
      <c r="FV55" s="379"/>
      <c r="FW55" s="379"/>
      <c r="FX55" s="379"/>
      <c r="FY55" s="379"/>
      <c r="FZ55" s="379"/>
      <c r="GA55" s="306"/>
      <c r="GB55" s="379"/>
      <c r="GC55" s="379"/>
      <c r="GD55" s="379"/>
      <c r="GE55" s="379"/>
      <c r="GF55" s="379"/>
      <c r="GG55" s="379"/>
      <c r="GH55" s="306"/>
      <c r="GI55" s="379"/>
      <c r="GJ55" s="414"/>
      <c r="GK55" s="379"/>
      <c r="GL55" s="379"/>
      <c r="GM55" s="379"/>
      <c r="GN55" s="379"/>
      <c r="GO55" s="379"/>
      <c r="GP55" s="306"/>
      <c r="GQ55" s="379"/>
      <c r="GR55" s="379"/>
      <c r="GS55" s="379"/>
      <c r="GT55" s="379"/>
      <c r="GU55" s="379"/>
      <c r="GV55" s="379"/>
      <c r="GW55" s="306"/>
      <c r="GX55" s="379"/>
      <c r="GY55" s="379"/>
      <c r="GZ55" s="379"/>
      <c r="HA55" s="379"/>
      <c r="HB55" s="379"/>
      <c r="HC55" s="379"/>
      <c r="HD55" s="306"/>
      <c r="HE55" s="379"/>
      <c r="HF55" s="379"/>
      <c r="HG55" s="379"/>
      <c r="HH55" s="379"/>
      <c r="HI55" s="379"/>
      <c r="HJ55" s="379"/>
      <c r="HK55" s="306"/>
      <c r="HL55" s="379"/>
      <c r="HM55" s="379"/>
      <c r="HN55" s="379"/>
      <c r="HO55" s="379"/>
      <c r="HP55" s="415"/>
      <c r="HQ55" s="379"/>
      <c r="HR55" s="379"/>
      <c r="HS55" s="306"/>
      <c r="HT55" s="379"/>
      <c r="HU55" s="379"/>
      <c r="HV55" s="379"/>
      <c r="HW55" s="379"/>
      <c r="HX55" s="379"/>
      <c r="HY55" s="379"/>
      <c r="HZ55" s="306"/>
      <c r="IA55" s="379"/>
      <c r="IB55" s="379"/>
      <c r="IC55" s="379"/>
      <c r="ID55" s="379"/>
      <c r="IE55" s="379"/>
      <c r="IF55" s="379"/>
      <c r="IG55" s="306"/>
      <c r="IH55" s="379"/>
      <c r="II55" s="379"/>
      <c r="IJ55" s="379"/>
      <c r="IK55" s="379"/>
      <c r="IL55" s="379"/>
      <c r="IM55" s="379"/>
      <c r="IN55" s="306"/>
      <c r="IO55" s="379"/>
      <c r="IP55" s="379"/>
      <c r="IQ55" s="379"/>
      <c r="IR55" s="379"/>
      <c r="IS55" s="379"/>
      <c r="IT55" s="379"/>
      <c r="IU55" s="306"/>
      <c r="IV55" s="379"/>
      <c r="IW55" s="415"/>
      <c r="IX55" s="379"/>
      <c r="IY55" s="379"/>
      <c r="IZ55" s="379"/>
      <c r="JA55" s="379"/>
      <c r="JB55" s="379"/>
      <c r="JC55" s="306"/>
      <c r="JD55" s="379"/>
      <c r="JE55" s="379"/>
      <c r="JF55" s="379"/>
      <c r="JG55" s="379"/>
      <c r="JH55" s="379"/>
      <c r="JI55" s="379"/>
      <c r="JJ55" s="306"/>
      <c r="JK55" s="379"/>
      <c r="JL55" s="379"/>
      <c r="JM55" s="379"/>
      <c r="JN55" s="379"/>
      <c r="JO55" s="379"/>
      <c r="JP55" s="379"/>
      <c r="JQ55" s="306"/>
      <c r="JR55" s="379"/>
      <c r="JS55" s="379"/>
      <c r="JT55" s="379"/>
      <c r="JU55" s="379"/>
      <c r="JV55" s="379"/>
      <c r="JW55" s="379"/>
      <c r="JX55" s="306"/>
      <c r="JY55" s="379"/>
      <c r="JZ55" s="379"/>
      <c r="KA55" s="415"/>
      <c r="KB55" s="379"/>
      <c r="KC55" s="379"/>
      <c r="KD55" s="380"/>
      <c r="KE55" s="380"/>
      <c r="KF55" s="306"/>
      <c r="KG55" s="380"/>
      <c r="KH55" s="380"/>
      <c r="KI55" s="380"/>
      <c r="KJ55" s="380"/>
      <c r="KK55" s="380"/>
      <c r="KL55" s="380"/>
      <c r="KM55" s="306"/>
      <c r="KN55" s="380"/>
      <c r="KO55" s="380"/>
      <c r="KP55" s="380"/>
      <c r="KQ55" s="380"/>
      <c r="KR55" s="380"/>
      <c r="KS55" s="380"/>
      <c r="KT55" s="306"/>
      <c r="KU55" s="380"/>
      <c r="KV55" s="380"/>
      <c r="KW55" s="380"/>
      <c r="KX55" s="380"/>
      <c r="KY55" s="379"/>
      <c r="KZ55" s="379"/>
      <c r="LA55" s="306"/>
      <c r="LB55" s="379"/>
      <c r="LC55" s="379"/>
      <c r="LD55" s="379"/>
      <c r="LE55" s="379"/>
      <c r="LF55" s="379"/>
      <c r="LG55" s="414"/>
      <c r="LH55" s="379"/>
      <c r="LI55" s="306"/>
      <c r="LJ55" s="379"/>
      <c r="LK55" s="379"/>
      <c r="LL55" s="379"/>
      <c r="LM55" s="379"/>
      <c r="LN55" s="379"/>
      <c r="LO55" s="379"/>
      <c r="LP55" s="306"/>
      <c r="LQ55" s="379"/>
      <c r="LR55" s="379"/>
      <c r="LS55" s="379"/>
      <c r="LT55" s="379"/>
      <c r="LU55" s="379"/>
      <c r="LV55" s="379"/>
      <c r="LW55" s="306"/>
      <c r="LX55" s="379"/>
      <c r="LY55" s="379"/>
      <c r="LZ55" s="379"/>
      <c r="MA55" s="379"/>
      <c r="MB55" s="379"/>
      <c r="MC55" s="379"/>
      <c r="MD55" s="306"/>
      <c r="ME55" s="379"/>
      <c r="MF55" s="379"/>
      <c r="MG55" s="379"/>
      <c r="MH55" s="379"/>
      <c r="MI55" s="379"/>
      <c r="MJ55" s="379"/>
      <c r="MK55" s="306"/>
      <c r="ML55" s="380"/>
      <c r="MM55" s="414"/>
      <c r="MN55" s="379"/>
      <c r="MO55" s="379"/>
      <c r="MP55" s="379"/>
      <c r="MQ55" s="379"/>
      <c r="MR55" s="379"/>
      <c r="MS55" s="306"/>
      <c r="MT55" s="379"/>
      <c r="MU55" s="379"/>
      <c r="MV55" s="379"/>
      <c r="MW55" s="379"/>
      <c r="MX55" s="379"/>
      <c r="MY55" s="379"/>
      <c r="MZ55" s="306"/>
      <c r="NA55" s="379"/>
      <c r="NB55" s="379"/>
      <c r="NC55" s="379"/>
      <c r="ND55" s="379"/>
      <c r="NE55" s="379"/>
      <c r="NF55" s="379"/>
    </row>
    <row r="56" spans="1:370" ht="24.75" customHeight="1">
      <c r="A56" s="402">
        <f t="shared" si="9"/>
        <v>14</v>
      </c>
      <c r="B56" s="403" t="s">
        <v>993</v>
      </c>
      <c r="C56" s="379"/>
      <c r="D56" s="379"/>
      <c r="E56" s="379"/>
      <c r="F56" s="379"/>
      <c r="G56" s="379"/>
      <c r="H56" s="379"/>
      <c r="I56" s="379"/>
      <c r="J56" s="379"/>
      <c r="K56" s="379"/>
      <c r="L56" s="379"/>
      <c r="M56" s="379"/>
      <c r="N56" s="379"/>
      <c r="O56" s="379"/>
      <c r="P56" s="379"/>
      <c r="Q56" s="379"/>
      <c r="R56" s="379"/>
      <c r="S56" s="379"/>
      <c r="T56" s="379"/>
      <c r="U56" s="379"/>
      <c r="V56" s="379"/>
      <c r="W56" s="379"/>
      <c r="X56" s="379"/>
      <c r="Y56" s="379"/>
      <c r="Z56" s="379"/>
      <c r="AA56" s="379"/>
      <c r="AB56" s="379"/>
      <c r="AC56" s="379"/>
      <c r="AD56" s="379"/>
      <c r="AE56" s="379"/>
      <c r="AF56" s="379"/>
      <c r="AG56" s="309"/>
      <c r="AH56" s="380"/>
      <c r="AI56" s="380"/>
      <c r="AJ56" s="380"/>
      <c r="AK56" s="380"/>
      <c r="AL56" s="380"/>
      <c r="AM56" s="380"/>
      <c r="AN56" s="380"/>
      <c r="AO56" s="380"/>
      <c r="AP56" s="306"/>
      <c r="AQ56" s="380"/>
      <c r="AR56" s="380"/>
      <c r="AS56" s="380"/>
      <c r="AT56" s="380"/>
      <c r="AU56" s="380"/>
      <c r="AV56" s="380"/>
      <c r="AW56" s="306"/>
      <c r="AX56" s="22"/>
      <c r="AY56" s="22"/>
      <c r="AZ56" s="22"/>
      <c r="BA56" s="22"/>
      <c r="BB56" s="22"/>
      <c r="BC56" s="380"/>
      <c r="BD56" s="306"/>
      <c r="BE56" s="380"/>
      <c r="BF56" s="380"/>
      <c r="BG56" s="406"/>
      <c r="BH56" s="380"/>
      <c r="BI56" s="380"/>
      <c r="BJ56" s="309"/>
      <c r="BK56" s="328">
        <f t="shared" si="7"/>
        <v>0</v>
      </c>
      <c r="BL56" s="379"/>
      <c r="BM56" s="306"/>
      <c r="BN56" s="379"/>
      <c r="BO56" s="379"/>
      <c r="BP56" s="379"/>
      <c r="BQ56" s="379"/>
      <c r="BR56" s="379"/>
      <c r="BS56" s="410"/>
      <c r="BT56" s="306"/>
      <c r="BU56" s="379"/>
      <c r="BV56" s="379"/>
      <c r="BW56" s="379"/>
      <c r="BY56" s="310" t="s">
        <v>987</v>
      </c>
      <c r="BZ56" s="379"/>
      <c r="CA56" s="306"/>
      <c r="CB56" s="379"/>
      <c r="CC56" s="326"/>
      <c r="CD56" s="404"/>
      <c r="CE56" s="379"/>
      <c r="CF56" s="379"/>
      <c r="CG56" s="379"/>
      <c r="CH56" s="306"/>
      <c r="CI56" s="379"/>
      <c r="CJ56" s="379"/>
      <c r="CK56" s="379"/>
      <c r="CL56" s="410"/>
      <c r="CM56" s="379"/>
      <c r="CN56" s="379"/>
      <c r="CO56" s="306"/>
      <c r="CP56" s="411"/>
      <c r="CQ56" s="309">
        <v>10</v>
      </c>
      <c r="CR56" s="328">
        <f t="shared" si="8"/>
        <v>10</v>
      </c>
      <c r="CS56" s="393"/>
      <c r="CT56" s="393"/>
      <c r="CU56" s="393"/>
      <c r="CV56" s="393"/>
      <c r="CW56" s="393"/>
      <c r="CX56" s="306"/>
      <c r="CY56" s="393"/>
      <c r="CZ56" s="379"/>
      <c r="DA56" s="379"/>
      <c r="DB56" s="379"/>
      <c r="DC56" s="379"/>
      <c r="DD56" s="379"/>
      <c r="DE56" s="306"/>
      <c r="DF56" s="379"/>
      <c r="DG56" s="379"/>
      <c r="DH56" s="379"/>
      <c r="DI56" s="379"/>
      <c r="DJ56" s="393"/>
      <c r="DK56" s="379"/>
      <c r="DL56" s="306"/>
      <c r="DM56" s="379"/>
      <c r="DN56" s="379"/>
      <c r="DO56" s="379"/>
      <c r="DP56" s="379"/>
      <c r="DQ56" s="379"/>
      <c r="DR56" s="294"/>
      <c r="DS56" s="306"/>
      <c r="DT56" s="379"/>
      <c r="DU56" s="379"/>
      <c r="DV56" s="379"/>
      <c r="DW56" s="309"/>
      <c r="DX56" s="415"/>
      <c r="DY56" s="411"/>
      <c r="DZ56" s="294"/>
      <c r="EA56" s="379"/>
      <c r="EB56" s="306"/>
      <c r="EC56" s="379"/>
      <c r="ED56" s="294"/>
      <c r="EE56" s="379"/>
      <c r="EF56" s="379"/>
      <c r="EG56" s="379"/>
      <c r="EH56" s="379"/>
      <c r="EI56" s="306"/>
      <c r="EJ56" s="306"/>
      <c r="EK56" s="306"/>
      <c r="EL56" s="379"/>
      <c r="EM56" s="326"/>
      <c r="EN56" s="326"/>
      <c r="EO56" s="379"/>
      <c r="EP56" s="306"/>
      <c r="EQ56" s="379"/>
      <c r="ER56" s="379"/>
      <c r="ES56" s="379"/>
      <c r="ET56" s="379"/>
      <c r="EU56" s="379"/>
      <c r="EV56" s="379"/>
      <c r="EW56" s="306"/>
      <c r="EX56" s="379"/>
      <c r="EY56" s="379"/>
      <c r="EZ56" s="425"/>
      <c r="FA56" s="306"/>
      <c r="FB56" s="306"/>
      <c r="FC56" s="379"/>
      <c r="FD56" s="414"/>
      <c r="FE56" s="414"/>
      <c r="FF56" s="306"/>
      <c r="FG56" s="379"/>
      <c r="FH56" s="425"/>
      <c r="FI56" s="425"/>
      <c r="FJ56" s="379"/>
      <c r="FK56" s="294"/>
      <c r="FL56" s="379"/>
      <c r="FM56" s="306"/>
      <c r="FN56" s="379"/>
      <c r="FO56" s="294"/>
      <c r="FP56" s="379"/>
      <c r="FQ56" s="379"/>
      <c r="FR56" s="379"/>
      <c r="FS56" s="379"/>
      <c r="FT56" s="306"/>
      <c r="FU56" s="379"/>
      <c r="FV56" s="379"/>
      <c r="FW56" s="379"/>
      <c r="FX56" s="379"/>
      <c r="FY56" s="379"/>
      <c r="FZ56" s="379"/>
      <c r="GA56" s="306"/>
      <c r="GB56" s="379"/>
      <c r="GC56" s="379"/>
      <c r="GD56" s="379"/>
      <c r="GE56" s="329"/>
      <c r="GF56" s="329"/>
      <c r="GG56" s="379"/>
      <c r="GH56" s="306"/>
      <c r="GI56" s="415"/>
      <c r="GJ56" s="414"/>
      <c r="GK56" s="379"/>
      <c r="GL56" s="379"/>
      <c r="GM56" s="379"/>
      <c r="GN56" s="379"/>
      <c r="GO56" s="379"/>
      <c r="GP56" s="306"/>
      <c r="GQ56" s="379"/>
      <c r="GR56" s="379"/>
      <c r="GS56" s="329"/>
      <c r="GT56" s="379"/>
      <c r="GU56" s="379"/>
      <c r="GV56" s="379"/>
      <c r="GW56" s="306"/>
      <c r="GX56" s="379"/>
      <c r="GY56" s="379"/>
      <c r="GZ56" s="379"/>
      <c r="HA56" s="379"/>
      <c r="HB56" s="379"/>
      <c r="HC56" s="379"/>
      <c r="HD56" s="306"/>
      <c r="HE56" s="379"/>
      <c r="HF56" s="329"/>
      <c r="HG56" s="379"/>
      <c r="HH56" s="379"/>
      <c r="HI56" s="379"/>
      <c r="HJ56" s="379"/>
      <c r="HK56" s="306"/>
      <c r="HL56" s="379"/>
      <c r="HM56" s="379"/>
      <c r="HN56" s="379"/>
      <c r="HO56" s="379"/>
      <c r="HP56" s="415"/>
      <c r="HQ56" s="379"/>
      <c r="HR56" s="379"/>
      <c r="HS56" s="306"/>
      <c r="HT56" s="379"/>
      <c r="HU56" s="379"/>
      <c r="HV56" s="379"/>
      <c r="HW56" s="379"/>
      <c r="HX56" s="379"/>
      <c r="HY56" s="379"/>
      <c r="HZ56" s="306"/>
      <c r="IA56" s="379"/>
      <c r="IB56" s="379"/>
      <c r="IC56" s="379"/>
      <c r="ID56" s="379"/>
      <c r="IE56" s="379"/>
      <c r="IF56" s="379"/>
      <c r="IG56" s="306"/>
      <c r="IH56" s="379"/>
      <c r="II56" s="379"/>
      <c r="IJ56" s="294"/>
      <c r="IK56" s="379"/>
      <c r="IL56" s="379"/>
      <c r="IM56" s="379"/>
      <c r="IN56" s="306"/>
      <c r="IO56" s="379"/>
      <c r="IP56" s="379"/>
      <c r="IQ56" s="379"/>
      <c r="IR56" s="379"/>
      <c r="IS56" s="379"/>
      <c r="IT56" s="379"/>
      <c r="IU56" s="306"/>
      <c r="IV56" s="415"/>
      <c r="IW56" s="415"/>
      <c r="IX56" s="326"/>
      <c r="IY56" s="379"/>
      <c r="IZ56" s="379"/>
      <c r="JA56" s="379"/>
      <c r="JB56" s="379"/>
      <c r="JC56" s="306"/>
      <c r="JD56" s="379"/>
      <c r="JE56" s="379"/>
      <c r="JF56" s="379"/>
      <c r="JG56" s="326"/>
      <c r="JH56" s="326"/>
      <c r="JI56" s="379"/>
      <c r="JJ56" s="306"/>
      <c r="JK56" s="379"/>
      <c r="JL56" s="379"/>
      <c r="JM56" s="379"/>
      <c r="JN56" s="379"/>
      <c r="JO56" s="379"/>
      <c r="JP56" s="379"/>
      <c r="JQ56" s="306"/>
      <c r="JR56" s="379"/>
      <c r="JS56" s="379"/>
      <c r="JT56" s="379"/>
      <c r="JU56" s="379"/>
      <c r="JV56" s="379"/>
      <c r="JW56" s="379"/>
      <c r="JX56" s="306"/>
      <c r="JY56" s="416"/>
      <c r="JZ56" s="379"/>
      <c r="KA56" s="415"/>
      <c r="KB56" s="379"/>
      <c r="KC56" s="379"/>
      <c r="KD56" s="380"/>
      <c r="KE56" s="380"/>
      <c r="KF56" s="306"/>
      <c r="KG56" s="380"/>
      <c r="KH56" s="380"/>
      <c r="KI56" s="380"/>
      <c r="KJ56" s="380"/>
      <c r="KK56" s="380"/>
      <c r="KL56" s="380"/>
      <c r="KM56" s="306"/>
      <c r="KN56" s="380"/>
      <c r="KO56" s="380"/>
      <c r="KP56" s="380"/>
      <c r="KQ56" s="380"/>
      <c r="KR56" s="380"/>
      <c r="KS56" s="380"/>
      <c r="KT56" s="306"/>
      <c r="KU56" s="380"/>
      <c r="KV56" s="380"/>
      <c r="KW56" s="380"/>
      <c r="KX56" s="380"/>
      <c r="KY56" s="379"/>
      <c r="KZ56" s="379"/>
      <c r="LA56" s="306"/>
      <c r="LB56" s="379"/>
      <c r="LC56" s="379"/>
      <c r="LD56" s="379"/>
      <c r="LE56" s="379"/>
      <c r="LF56" s="379"/>
      <c r="LG56" s="414"/>
      <c r="LH56" s="379"/>
      <c r="LI56" s="306"/>
      <c r="LJ56" s="379"/>
      <c r="LK56" s="379"/>
      <c r="LL56" s="379"/>
      <c r="LM56" s="379"/>
      <c r="LN56" s="379"/>
      <c r="LO56" s="379"/>
      <c r="LP56" s="306"/>
      <c r="LQ56" s="379"/>
      <c r="LR56" s="379"/>
      <c r="LS56" s="379"/>
      <c r="LT56" s="379"/>
      <c r="LU56" s="379"/>
      <c r="LV56" s="379"/>
      <c r="LW56" s="306"/>
      <c r="LX56" s="379"/>
      <c r="LY56" s="379"/>
      <c r="LZ56" s="379"/>
      <c r="MA56" s="379"/>
      <c r="MB56" s="379"/>
      <c r="MC56" s="379"/>
      <c r="MD56" s="306"/>
      <c r="ME56" s="379"/>
      <c r="MF56" s="379"/>
      <c r="MG56" s="379"/>
      <c r="MH56" s="379"/>
      <c r="MI56" s="379"/>
      <c r="MJ56" s="379"/>
      <c r="MK56" s="306"/>
      <c r="ML56" s="380"/>
      <c r="MM56" s="414"/>
      <c r="MN56" s="379"/>
      <c r="MO56" s="379"/>
      <c r="MP56" s="379"/>
      <c r="MQ56" s="379"/>
      <c r="MR56" s="379"/>
      <c r="MS56" s="306"/>
      <c r="MT56" s="379"/>
      <c r="MU56" s="379"/>
      <c r="MV56" s="379"/>
      <c r="MW56" s="379"/>
      <c r="MX56" s="379"/>
      <c r="MY56" s="379"/>
      <c r="MZ56" s="306"/>
      <c r="NA56" s="379"/>
      <c r="NB56" s="379"/>
      <c r="NC56" s="379"/>
      <c r="ND56" s="379"/>
      <c r="NE56" s="379"/>
      <c r="NF56" s="379"/>
    </row>
    <row r="57" spans="1:370" ht="15.75" customHeight="1">
      <c r="A57" s="402">
        <f t="shared" si="9"/>
        <v>15</v>
      </c>
      <c r="B57" s="403" t="s">
        <v>994</v>
      </c>
      <c r="C57" s="379"/>
      <c r="D57" s="379"/>
      <c r="E57" s="379"/>
      <c r="F57" s="379"/>
      <c r="G57" s="379"/>
      <c r="H57" s="379"/>
      <c r="I57" s="379"/>
      <c r="J57" s="379"/>
      <c r="K57" s="379"/>
      <c r="L57" s="379"/>
      <c r="M57" s="379"/>
      <c r="N57" s="379"/>
      <c r="O57" s="379"/>
      <c r="P57" s="379"/>
      <c r="Q57" s="379"/>
      <c r="R57" s="379"/>
      <c r="S57" s="379"/>
      <c r="T57" s="379"/>
      <c r="U57" s="379"/>
      <c r="V57" s="379"/>
      <c r="W57" s="379"/>
      <c r="X57" s="379"/>
      <c r="Y57" s="379"/>
      <c r="Z57" s="379"/>
      <c r="AA57" s="379"/>
      <c r="AB57" s="379"/>
      <c r="AC57" s="379"/>
      <c r="AD57" s="379"/>
      <c r="AE57" s="379"/>
      <c r="AF57" s="379"/>
      <c r="AG57" s="309"/>
      <c r="AH57" s="405"/>
      <c r="AI57" s="380"/>
      <c r="AJ57" s="380"/>
      <c r="AK57" s="380"/>
      <c r="AL57" s="447"/>
      <c r="AM57" s="380"/>
      <c r="AN57" s="405"/>
      <c r="AO57" s="380"/>
      <c r="AP57" s="306"/>
      <c r="AQ57" s="380"/>
      <c r="AR57" s="380"/>
      <c r="AS57" s="380"/>
      <c r="AT57" s="405"/>
      <c r="AU57" s="380"/>
      <c r="AV57" s="405"/>
      <c r="AW57" s="306"/>
      <c r="AX57" s="22"/>
      <c r="AY57" s="22"/>
      <c r="AZ57" s="448"/>
      <c r="BA57" s="22"/>
      <c r="BB57" s="22"/>
      <c r="BC57" s="380"/>
      <c r="BD57" s="306"/>
      <c r="BE57" s="380"/>
      <c r="BF57" s="380"/>
      <c r="BG57" s="380"/>
      <c r="BH57" s="380"/>
      <c r="BI57" s="380"/>
      <c r="BJ57" s="309"/>
      <c r="BK57" s="328">
        <f t="shared" si="7"/>
        <v>0</v>
      </c>
      <c r="BL57" s="379"/>
      <c r="BM57" s="306"/>
      <c r="BN57" s="379"/>
      <c r="BO57" s="409"/>
      <c r="BP57" s="379"/>
      <c r="BQ57" s="408"/>
      <c r="BR57" s="408"/>
      <c r="BS57" s="379"/>
      <c r="BT57" s="306"/>
      <c r="BU57" s="379"/>
      <c r="BV57" s="379"/>
      <c r="BW57" s="379"/>
      <c r="BX57" s="404"/>
      <c r="BY57" s="379"/>
      <c r="BZ57" s="379"/>
      <c r="CA57" s="306"/>
      <c r="CB57" s="379"/>
      <c r="CC57" s="410"/>
      <c r="CD57" s="379"/>
      <c r="CE57" s="294"/>
      <c r="CF57" s="404"/>
      <c r="CG57" s="379"/>
      <c r="CH57" s="306"/>
      <c r="CI57" s="379"/>
      <c r="CJ57" s="439"/>
      <c r="CK57" s="379"/>
      <c r="CL57" s="379"/>
      <c r="CM57" s="379"/>
      <c r="CN57" s="379"/>
      <c r="CO57" s="306"/>
      <c r="CP57" s="411"/>
      <c r="CQ57" s="309"/>
      <c r="CR57" s="328">
        <f t="shared" si="8"/>
        <v>0</v>
      </c>
      <c r="CS57" s="393"/>
      <c r="CT57" s="393"/>
      <c r="CU57" s="393"/>
      <c r="CV57" s="393"/>
      <c r="CW57" s="393"/>
      <c r="CX57" s="306"/>
      <c r="CY57" s="393"/>
      <c r="CZ57" s="379"/>
      <c r="DA57" s="379"/>
      <c r="DB57" s="379"/>
      <c r="DC57" s="379"/>
      <c r="DD57" s="379"/>
      <c r="DE57" s="306"/>
      <c r="DF57" s="379"/>
      <c r="DG57" s="379"/>
      <c r="DH57" s="379"/>
      <c r="DI57" s="379"/>
      <c r="DJ57" s="393"/>
      <c r="DK57" s="379"/>
      <c r="DL57" s="306"/>
      <c r="DM57" s="379"/>
      <c r="DN57" s="379"/>
      <c r="DO57" s="379"/>
      <c r="DP57" s="409"/>
      <c r="DQ57" s="379"/>
      <c r="DR57" s="379"/>
      <c r="DS57" s="306"/>
      <c r="DT57" s="379"/>
      <c r="DU57" s="379"/>
      <c r="DV57" s="379"/>
      <c r="DW57" s="309"/>
      <c r="DX57" s="412"/>
      <c r="DY57" s="411"/>
      <c r="DZ57" s="379"/>
      <c r="EA57" s="379"/>
      <c r="EB57" s="306"/>
      <c r="EC57" s="379"/>
      <c r="ED57" s="379"/>
      <c r="EE57" s="379"/>
      <c r="EF57" s="379"/>
      <c r="EG57" s="379"/>
      <c r="EH57" s="379"/>
      <c r="EI57" s="306"/>
      <c r="EJ57" s="306"/>
      <c r="EK57" s="306"/>
      <c r="EL57" s="379"/>
      <c r="EM57" s="379"/>
      <c r="EN57" s="379"/>
      <c r="EO57" s="379"/>
      <c r="EP57" s="306"/>
      <c r="EQ57" s="379"/>
      <c r="ER57" s="379"/>
      <c r="ES57" s="379"/>
      <c r="ET57" s="379"/>
      <c r="EU57" s="379"/>
      <c r="EV57" s="379"/>
      <c r="EW57" s="306"/>
      <c r="EX57" s="379"/>
      <c r="EY57" s="379"/>
      <c r="EZ57" s="379"/>
      <c r="FA57" s="306"/>
      <c r="FB57" s="306"/>
      <c r="FC57" s="379"/>
      <c r="FD57" s="414"/>
      <c r="FE57" s="414"/>
      <c r="FF57" s="306"/>
      <c r="FG57" s="379"/>
      <c r="FH57" s="379"/>
      <c r="FI57" s="379"/>
      <c r="FJ57" s="379"/>
      <c r="FK57" s="379"/>
      <c r="FL57" s="379"/>
      <c r="FM57" s="306"/>
      <c r="FN57" s="379"/>
      <c r="FO57" s="379"/>
      <c r="FP57" s="379"/>
      <c r="FQ57" s="379"/>
      <c r="FR57" s="379"/>
      <c r="FS57" s="379"/>
      <c r="FT57" s="306"/>
      <c r="FU57" s="379"/>
      <c r="FV57" s="379"/>
      <c r="FW57" s="379"/>
      <c r="FX57" s="379"/>
      <c r="FY57" s="379"/>
      <c r="FZ57" s="379"/>
      <c r="GA57" s="306"/>
      <c r="GB57" s="379"/>
      <c r="GC57" s="379"/>
      <c r="GD57" s="379"/>
      <c r="GE57" s="379"/>
      <c r="GF57" s="379"/>
      <c r="GG57" s="379"/>
      <c r="GH57" s="306"/>
      <c r="GI57" s="379"/>
      <c r="GJ57" s="414"/>
      <c r="GK57" s="379"/>
      <c r="GL57" s="379"/>
      <c r="GM57" s="379"/>
      <c r="GN57" s="379"/>
      <c r="GO57" s="379"/>
      <c r="GP57" s="306"/>
      <c r="GQ57" s="379"/>
      <c r="GR57" s="379"/>
      <c r="GS57" s="379"/>
      <c r="GT57" s="379"/>
      <c r="GU57" s="379"/>
      <c r="GV57" s="379"/>
      <c r="GW57" s="306"/>
      <c r="GX57" s="379"/>
      <c r="GY57" s="379"/>
      <c r="GZ57" s="379"/>
      <c r="HA57" s="379"/>
      <c r="HB57" s="379"/>
      <c r="HC57" s="379"/>
      <c r="HD57" s="306"/>
      <c r="HE57" s="379"/>
      <c r="HF57" s="379"/>
      <c r="HG57" s="379"/>
      <c r="HH57" s="379"/>
      <c r="HI57" s="379"/>
      <c r="HJ57" s="379"/>
      <c r="HK57" s="306"/>
      <c r="HL57" s="379"/>
      <c r="HM57" s="379"/>
      <c r="HN57" s="379"/>
      <c r="HO57" s="379"/>
      <c r="HP57" s="415"/>
      <c r="HQ57" s="379"/>
      <c r="HR57" s="379"/>
      <c r="HS57" s="306"/>
      <c r="HT57" s="379"/>
      <c r="HU57" s="379"/>
      <c r="HV57" s="379"/>
      <c r="HW57" s="379"/>
      <c r="HX57" s="379"/>
      <c r="HY57" s="379"/>
      <c r="HZ57" s="306"/>
      <c r="IA57" s="379"/>
      <c r="IB57" s="379"/>
      <c r="IC57" s="379"/>
      <c r="ID57" s="379"/>
      <c r="IE57" s="379"/>
      <c r="IF57" s="379"/>
      <c r="IG57" s="306"/>
      <c r="IH57" s="379"/>
      <c r="II57" s="379"/>
      <c r="IJ57" s="379"/>
      <c r="IK57" s="379"/>
      <c r="IL57" s="379"/>
      <c r="IM57" s="379"/>
      <c r="IN57" s="306"/>
      <c r="IO57" s="379"/>
      <c r="IP57" s="379"/>
      <c r="IQ57" s="379"/>
      <c r="IR57" s="379"/>
      <c r="IS57" s="379"/>
      <c r="IT57" s="379"/>
      <c r="IU57" s="306"/>
      <c r="IV57" s="379"/>
      <c r="IW57" s="415"/>
      <c r="IX57" s="379"/>
      <c r="IY57" s="379"/>
      <c r="IZ57" s="379"/>
      <c r="JA57" s="379"/>
      <c r="JB57" s="379"/>
      <c r="JC57" s="306"/>
      <c r="JD57" s="379"/>
      <c r="JE57" s="379"/>
      <c r="JF57" s="379"/>
      <c r="JG57" s="379"/>
      <c r="JH57" s="379"/>
      <c r="JI57" s="379"/>
      <c r="JJ57" s="306"/>
      <c r="JK57" s="379"/>
      <c r="JL57" s="379"/>
      <c r="JM57" s="379"/>
      <c r="JN57" s="379"/>
      <c r="JO57" s="379"/>
      <c r="JP57" s="379"/>
      <c r="JQ57" s="306"/>
      <c r="JR57" s="379"/>
      <c r="JS57" s="379"/>
      <c r="JT57" s="379"/>
      <c r="JU57" s="379"/>
      <c r="JV57" s="379"/>
      <c r="JW57" s="379"/>
      <c r="JX57" s="306"/>
      <c r="JY57" s="379"/>
      <c r="JZ57" s="379"/>
      <c r="KA57" s="415"/>
      <c r="KB57" s="379"/>
      <c r="KC57" s="379"/>
      <c r="KD57" s="380"/>
      <c r="KE57" s="380"/>
      <c r="KF57" s="306"/>
      <c r="KG57" s="380"/>
      <c r="KH57" s="380"/>
      <c r="KI57" s="380"/>
      <c r="KJ57" s="380"/>
      <c r="KK57" s="380"/>
      <c r="KL57" s="380"/>
      <c r="KM57" s="306"/>
      <c r="KN57" s="380"/>
      <c r="KO57" s="380"/>
      <c r="KP57" s="380"/>
      <c r="KQ57" s="380"/>
      <c r="KR57" s="380"/>
      <c r="KS57" s="380"/>
      <c r="KT57" s="306"/>
      <c r="KU57" s="380"/>
      <c r="KV57" s="380"/>
      <c r="KW57" s="380"/>
      <c r="KX57" s="380"/>
      <c r="KY57" s="379"/>
      <c r="KZ57" s="379"/>
      <c r="LA57" s="306"/>
      <c r="LB57" s="379"/>
      <c r="LC57" s="379"/>
      <c r="LD57" s="379"/>
      <c r="LE57" s="379"/>
      <c r="LF57" s="379"/>
      <c r="LG57" s="414"/>
      <c r="LH57" s="379"/>
      <c r="LI57" s="306"/>
      <c r="LJ57" s="379"/>
      <c r="LK57" s="379"/>
      <c r="LL57" s="379"/>
      <c r="LM57" s="379"/>
      <c r="LN57" s="379"/>
      <c r="LO57" s="379"/>
      <c r="LP57" s="306"/>
      <c r="LQ57" s="379"/>
      <c r="LR57" s="379"/>
      <c r="LS57" s="379"/>
      <c r="LT57" s="379"/>
      <c r="LU57" s="379"/>
      <c r="LV57" s="379"/>
      <c r="LW57" s="306"/>
      <c r="LX57" s="379"/>
      <c r="LY57" s="379"/>
      <c r="LZ57" s="379"/>
      <c r="MA57" s="379"/>
      <c r="MB57" s="379"/>
      <c r="MC57" s="379"/>
      <c r="MD57" s="306"/>
      <c r="ME57" s="379"/>
      <c r="MF57" s="379"/>
      <c r="MG57" s="379"/>
      <c r="MH57" s="379"/>
      <c r="MI57" s="379"/>
      <c r="MJ57" s="379"/>
      <c r="MK57" s="306"/>
      <c r="ML57" s="380"/>
      <c r="MM57" s="414"/>
      <c r="MN57" s="379"/>
      <c r="MO57" s="379"/>
      <c r="MP57" s="379"/>
      <c r="MQ57" s="379"/>
      <c r="MR57" s="379"/>
      <c r="MS57" s="306"/>
      <c r="MT57" s="379"/>
      <c r="MU57" s="379"/>
      <c r="MV57" s="379"/>
      <c r="MW57" s="379"/>
      <c r="MX57" s="379"/>
      <c r="MY57" s="379"/>
      <c r="MZ57" s="306"/>
      <c r="NA57" s="379"/>
      <c r="NB57" s="379"/>
      <c r="NC57" s="379"/>
      <c r="ND57" s="379"/>
      <c r="NE57" s="379"/>
      <c r="NF57" s="379"/>
    </row>
    <row r="58" spans="1:370" ht="15.75" customHeight="1">
      <c r="A58" s="402">
        <f t="shared" si="9"/>
        <v>16</v>
      </c>
      <c r="B58" s="403" t="s">
        <v>995</v>
      </c>
      <c r="C58" s="379"/>
      <c r="D58" s="379"/>
      <c r="E58" s="379"/>
      <c r="F58" s="379"/>
      <c r="G58" s="379"/>
      <c r="H58" s="379"/>
      <c r="I58" s="379"/>
      <c r="J58" s="379"/>
      <c r="K58" s="379"/>
      <c r="L58" s="379"/>
      <c r="M58" s="379"/>
      <c r="N58" s="379"/>
      <c r="O58" s="379"/>
      <c r="P58" s="379"/>
      <c r="Q58" s="379"/>
      <c r="R58" s="379"/>
      <c r="S58" s="379"/>
      <c r="T58" s="379"/>
      <c r="U58" s="379"/>
      <c r="V58" s="379"/>
      <c r="W58" s="379"/>
      <c r="X58" s="379"/>
      <c r="Y58" s="379"/>
      <c r="Z58" s="379"/>
      <c r="AA58" s="379"/>
      <c r="AB58" s="379"/>
      <c r="AC58" s="379"/>
      <c r="AD58" s="379"/>
      <c r="AE58" s="379"/>
      <c r="AF58" s="379"/>
      <c r="AG58" s="309"/>
      <c r="AH58" s="405"/>
      <c r="AI58" s="380"/>
      <c r="AJ58" s="380"/>
      <c r="AK58" s="380"/>
      <c r="AL58" s="380"/>
      <c r="AM58" s="380"/>
      <c r="AN58" s="380"/>
      <c r="AO58" s="380"/>
      <c r="AP58" s="306"/>
      <c r="AQ58" s="379"/>
      <c r="AR58" s="379"/>
      <c r="AS58" s="379"/>
      <c r="AT58" s="379"/>
      <c r="AU58" s="379"/>
      <c r="AV58" s="379"/>
      <c r="AW58" s="306"/>
      <c r="AX58" s="22"/>
      <c r="AY58" s="22"/>
      <c r="AZ58" s="22"/>
      <c r="BA58" s="22"/>
      <c r="BB58" s="22"/>
      <c r="BC58" s="379"/>
      <c r="BD58" s="306"/>
      <c r="BE58" s="379"/>
      <c r="BF58" s="379"/>
      <c r="BG58" s="379"/>
      <c r="BH58" s="379"/>
      <c r="BI58" s="379"/>
      <c r="BJ58" s="309"/>
      <c r="BK58" s="328">
        <f t="shared" si="7"/>
        <v>0</v>
      </c>
      <c r="BL58" s="379"/>
      <c r="BM58" s="306"/>
      <c r="BN58" s="379"/>
      <c r="BO58" s="408"/>
      <c r="BP58" s="409"/>
      <c r="BQ58" s="379"/>
      <c r="BR58" s="379"/>
      <c r="BS58" s="379"/>
      <c r="BT58" s="306"/>
      <c r="BU58" s="379"/>
      <c r="BV58" s="379"/>
      <c r="BW58" s="379"/>
      <c r="BX58" s="408"/>
      <c r="BY58" s="404"/>
      <c r="BZ58" s="379"/>
      <c r="CA58" s="306"/>
      <c r="CB58" s="379"/>
      <c r="CC58" s="379"/>
      <c r="CD58" s="410"/>
      <c r="CE58" s="379"/>
      <c r="CF58" s="404"/>
      <c r="CG58" s="379"/>
      <c r="CH58" s="306"/>
      <c r="CI58" s="379"/>
      <c r="CJ58" s="294"/>
      <c r="CK58" s="379"/>
      <c r="CL58" s="294"/>
      <c r="CM58" s="379"/>
      <c r="CN58" s="379"/>
      <c r="CO58" s="306"/>
      <c r="CP58" s="411"/>
      <c r="CQ58" s="309"/>
      <c r="CR58" s="328">
        <f t="shared" si="8"/>
        <v>0</v>
      </c>
      <c r="CS58" s="393"/>
      <c r="CT58" s="393"/>
      <c r="CU58" s="393"/>
      <c r="CV58" s="393"/>
      <c r="CW58" s="393"/>
      <c r="CX58" s="306"/>
      <c r="CY58" s="393"/>
      <c r="CZ58" s="379"/>
      <c r="DA58" s="379"/>
      <c r="DB58" s="379"/>
      <c r="DC58" s="379"/>
      <c r="DD58" s="379"/>
      <c r="DE58" s="306"/>
      <c r="DF58" s="379"/>
      <c r="DG58" s="379"/>
      <c r="DH58" s="379"/>
      <c r="DI58" s="379"/>
      <c r="DJ58" s="393"/>
      <c r="DK58" s="379"/>
      <c r="DL58" s="306"/>
      <c r="DM58" s="379"/>
      <c r="DN58" s="379"/>
      <c r="DO58" s="379"/>
      <c r="DP58" s="379"/>
      <c r="DQ58" s="379"/>
      <c r="DR58" s="379"/>
      <c r="DS58" s="306"/>
      <c r="DT58" s="379"/>
      <c r="DU58" s="379"/>
      <c r="DV58" s="379"/>
      <c r="DW58" s="309"/>
      <c r="DX58" s="412"/>
      <c r="DY58" s="411"/>
      <c r="DZ58" s="379"/>
      <c r="EA58" s="379"/>
      <c r="EB58" s="306"/>
      <c r="EC58" s="379"/>
      <c r="ED58" s="379"/>
      <c r="EE58" s="379"/>
      <c r="EF58" s="379"/>
      <c r="EG58" s="379"/>
      <c r="EH58" s="379"/>
      <c r="EI58" s="306"/>
      <c r="EJ58" s="306"/>
      <c r="EK58" s="306"/>
      <c r="EL58" s="379"/>
      <c r="EM58" s="379"/>
      <c r="EN58" s="379"/>
      <c r="EO58" s="379"/>
      <c r="EP58" s="306"/>
      <c r="EQ58" s="379"/>
      <c r="ER58" s="379"/>
      <c r="ES58" s="379"/>
      <c r="ET58" s="379"/>
      <c r="EU58" s="379"/>
      <c r="EV58" s="379"/>
      <c r="EW58" s="306"/>
      <c r="EX58" s="379"/>
      <c r="EY58" s="379"/>
      <c r="EZ58" s="379"/>
      <c r="FA58" s="306"/>
      <c r="FB58" s="306"/>
      <c r="FC58" s="379"/>
      <c r="FD58" s="414"/>
      <c r="FE58" s="414"/>
      <c r="FF58" s="306"/>
      <c r="FG58" s="379"/>
      <c r="FH58" s="379"/>
      <c r="FI58" s="379"/>
      <c r="FJ58" s="379"/>
      <c r="FK58" s="379"/>
      <c r="FL58" s="379"/>
      <c r="FM58" s="306"/>
      <c r="FN58" s="379"/>
      <c r="FO58" s="379"/>
      <c r="FP58" s="379"/>
      <c r="FQ58" s="379"/>
      <c r="FR58" s="379"/>
      <c r="FS58" s="379"/>
      <c r="FT58" s="306"/>
      <c r="FU58" s="379"/>
      <c r="FV58" s="379"/>
      <c r="FW58" s="379"/>
      <c r="FX58" s="379"/>
      <c r="FY58" s="379"/>
      <c r="FZ58" s="379"/>
      <c r="GA58" s="306"/>
      <c r="GB58" s="379"/>
      <c r="GC58" s="379"/>
      <c r="GD58" s="379"/>
      <c r="GE58" s="379"/>
      <c r="GF58" s="379"/>
      <c r="GG58" s="379"/>
      <c r="GH58" s="306"/>
      <c r="GI58" s="379"/>
      <c r="GJ58" s="414"/>
      <c r="GK58" s="379"/>
      <c r="GL58" s="379"/>
      <c r="GM58" s="379"/>
      <c r="GN58" s="379"/>
      <c r="GO58" s="379"/>
      <c r="GP58" s="306"/>
      <c r="GQ58" s="379"/>
      <c r="GR58" s="379"/>
      <c r="GS58" s="379"/>
      <c r="GT58" s="379"/>
      <c r="GU58" s="379"/>
      <c r="GV58" s="379"/>
      <c r="GW58" s="306"/>
      <c r="GX58" s="379"/>
      <c r="GY58" s="379"/>
      <c r="GZ58" s="379"/>
      <c r="HA58" s="379"/>
      <c r="HB58" s="379"/>
      <c r="HC58" s="379"/>
      <c r="HD58" s="306"/>
      <c r="HE58" s="379"/>
      <c r="HF58" s="379"/>
      <c r="HG58" s="379"/>
      <c r="HH58" s="379"/>
      <c r="HI58" s="379"/>
      <c r="HJ58" s="379"/>
      <c r="HK58" s="306"/>
      <c r="HL58" s="379"/>
      <c r="HM58" s="379"/>
      <c r="HN58" s="379"/>
      <c r="HO58" s="379"/>
      <c r="HP58" s="415"/>
      <c r="HQ58" s="379"/>
      <c r="HR58" s="379"/>
      <c r="HS58" s="306"/>
      <c r="HT58" s="379"/>
      <c r="HU58" s="379"/>
      <c r="HV58" s="379"/>
      <c r="HW58" s="379"/>
      <c r="HX58" s="379"/>
      <c r="HY58" s="379"/>
      <c r="HZ58" s="306"/>
      <c r="IA58" s="379"/>
      <c r="IB58" s="379"/>
      <c r="IC58" s="379"/>
      <c r="ID58" s="379"/>
      <c r="IE58" s="379"/>
      <c r="IF58" s="379"/>
      <c r="IG58" s="306"/>
      <c r="IH58" s="379"/>
      <c r="II58" s="379"/>
      <c r="IJ58" s="379"/>
      <c r="IK58" s="379"/>
      <c r="IL58" s="379"/>
      <c r="IM58" s="379"/>
      <c r="IN58" s="306"/>
      <c r="IO58" s="379"/>
      <c r="IP58" s="379"/>
      <c r="IQ58" s="379"/>
      <c r="IR58" s="379"/>
      <c r="IS58" s="379"/>
      <c r="IT58" s="379"/>
      <c r="IU58" s="306"/>
      <c r="IV58" s="379"/>
      <c r="IW58" s="415"/>
      <c r="IX58" s="379"/>
      <c r="IY58" s="379"/>
      <c r="IZ58" s="379"/>
      <c r="JA58" s="379"/>
      <c r="JB58" s="379"/>
      <c r="JC58" s="306"/>
      <c r="JD58" s="379"/>
      <c r="JE58" s="379"/>
      <c r="JF58" s="379"/>
      <c r="JG58" s="379"/>
      <c r="JH58" s="379"/>
      <c r="JI58" s="379"/>
      <c r="JJ58" s="306"/>
      <c r="JK58" s="379"/>
      <c r="JL58" s="379"/>
      <c r="JM58" s="379"/>
      <c r="JN58" s="379"/>
      <c r="JO58" s="379"/>
      <c r="JP58" s="379"/>
      <c r="JQ58" s="306"/>
      <c r="JR58" s="379"/>
      <c r="JS58" s="379"/>
      <c r="JT58" s="379"/>
      <c r="JU58" s="379"/>
      <c r="JV58" s="379"/>
      <c r="JW58" s="379"/>
      <c r="JX58" s="306"/>
      <c r="JY58" s="379"/>
      <c r="JZ58" s="379"/>
      <c r="KA58" s="415"/>
      <c r="KB58" s="379"/>
      <c r="KC58" s="379"/>
      <c r="KD58" s="380"/>
      <c r="KE58" s="380"/>
      <c r="KF58" s="306"/>
      <c r="KG58" s="380"/>
      <c r="KH58" s="380"/>
      <c r="KI58" s="380"/>
      <c r="KJ58" s="380"/>
      <c r="KK58" s="380"/>
      <c r="KL58" s="380"/>
      <c r="KM58" s="306"/>
      <c r="KN58" s="380"/>
      <c r="KO58" s="380"/>
      <c r="KP58" s="380"/>
      <c r="KQ58" s="380"/>
      <c r="KR58" s="380"/>
      <c r="KS58" s="380"/>
      <c r="KT58" s="306"/>
      <c r="KU58" s="380"/>
      <c r="KV58" s="380"/>
      <c r="KW58" s="380"/>
      <c r="KX58" s="380"/>
      <c r="KY58" s="379"/>
      <c r="KZ58" s="379"/>
      <c r="LA58" s="306"/>
      <c r="LB58" s="379"/>
      <c r="LC58" s="379"/>
      <c r="LD58" s="379"/>
      <c r="LE58" s="379"/>
      <c r="LF58" s="379"/>
      <c r="LG58" s="414"/>
      <c r="LH58" s="379"/>
      <c r="LI58" s="306"/>
      <c r="LJ58" s="379"/>
      <c r="LK58" s="379"/>
      <c r="LL58" s="379"/>
      <c r="LM58" s="379"/>
      <c r="LN58" s="379"/>
      <c r="LO58" s="379"/>
      <c r="LP58" s="306"/>
      <c r="LQ58" s="379"/>
      <c r="LR58" s="379"/>
      <c r="LS58" s="379"/>
      <c r="LT58" s="379"/>
      <c r="LU58" s="379"/>
      <c r="LV58" s="379"/>
      <c r="LW58" s="306"/>
      <c r="LX58" s="379"/>
      <c r="LY58" s="379"/>
      <c r="LZ58" s="379"/>
      <c r="MA58" s="379"/>
      <c r="MB58" s="379"/>
      <c r="MC58" s="379"/>
      <c r="MD58" s="306"/>
      <c r="ME58" s="379"/>
      <c r="MF58" s="379"/>
      <c r="MG58" s="379"/>
      <c r="MH58" s="379"/>
      <c r="MI58" s="379"/>
      <c r="MJ58" s="379"/>
      <c r="MK58" s="306"/>
      <c r="ML58" s="380"/>
      <c r="MM58" s="414"/>
      <c r="MN58" s="379"/>
      <c r="MO58" s="379"/>
      <c r="MP58" s="379"/>
      <c r="MQ58" s="379"/>
      <c r="MR58" s="379"/>
      <c r="MS58" s="306"/>
      <c r="MT58" s="379"/>
      <c r="MU58" s="379"/>
      <c r="MV58" s="379"/>
      <c r="MW58" s="379"/>
      <c r="MX58" s="379"/>
      <c r="MY58" s="379"/>
      <c r="MZ58" s="306"/>
      <c r="NA58" s="379"/>
      <c r="NB58" s="379"/>
      <c r="NC58" s="379"/>
      <c r="ND58" s="379"/>
      <c r="NE58" s="379"/>
      <c r="NF58" s="379"/>
    </row>
    <row r="59" spans="1:370" ht="15.75" customHeight="1">
      <c r="A59" s="402">
        <f t="shared" si="9"/>
        <v>17</v>
      </c>
      <c r="B59" s="403" t="s">
        <v>996</v>
      </c>
      <c r="C59" s="379"/>
      <c r="D59" s="379"/>
      <c r="E59" s="379"/>
      <c r="F59" s="379"/>
      <c r="G59" s="379"/>
      <c r="H59" s="379"/>
      <c r="I59" s="379"/>
      <c r="J59" s="379"/>
      <c r="K59" s="379"/>
      <c r="L59" s="379"/>
      <c r="M59" s="379"/>
      <c r="N59" s="379"/>
      <c r="O59" s="379"/>
      <c r="P59" s="379"/>
      <c r="Q59" s="379"/>
      <c r="R59" s="379"/>
      <c r="S59" s="379"/>
      <c r="T59" s="379"/>
      <c r="U59" s="379"/>
      <c r="V59" s="379"/>
      <c r="W59" s="379"/>
      <c r="X59" s="379"/>
      <c r="Y59" s="379"/>
      <c r="Z59" s="379"/>
      <c r="AA59" s="379"/>
      <c r="AB59" s="379"/>
      <c r="AC59" s="379"/>
      <c r="AD59" s="379"/>
      <c r="AE59" s="379"/>
      <c r="AF59" s="379"/>
      <c r="AG59" s="309"/>
      <c r="AH59" s="380"/>
      <c r="AI59" s="380"/>
      <c r="AJ59" s="380"/>
      <c r="AK59" s="380"/>
      <c r="AL59" s="380"/>
      <c r="AM59" s="380"/>
      <c r="AN59" s="380"/>
      <c r="AO59" s="380"/>
      <c r="AP59" s="306"/>
      <c r="AQ59" s="379"/>
      <c r="AR59" s="379"/>
      <c r="AS59" s="379"/>
      <c r="AT59" s="379"/>
      <c r="AU59" s="379"/>
      <c r="AV59" s="379"/>
      <c r="AW59" s="306"/>
      <c r="AX59" s="22"/>
      <c r="AY59" s="22"/>
      <c r="AZ59" s="22"/>
      <c r="BA59" s="22"/>
      <c r="BB59" s="22"/>
      <c r="BC59" s="379"/>
      <c r="BD59" s="306"/>
      <c r="BE59" s="379"/>
      <c r="BF59" s="379"/>
      <c r="BG59" s="379"/>
      <c r="BH59" s="379"/>
      <c r="BI59" s="379"/>
      <c r="BJ59" s="309"/>
      <c r="BK59" s="328">
        <f t="shared" si="7"/>
        <v>0</v>
      </c>
      <c r="BL59" s="379"/>
      <c r="BM59" s="306"/>
      <c r="BN59" s="379"/>
      <c r="BO59" s="379"/>
      <c r="BP59" s="379"/>
      <c r="BQ59" s="379"/>
      <c r="BR59" s="379"/>
      <c r="BS59" s="379"/>
      <c r="BT59" s="306"/>
      <c r="BU59" s="379"/>
      <c r="BV59" s="379"/>
      <c r="BW59" s="379"/>
      <c r="BX59" s="379"/>
      <c r="BY59" s="379"/>
      <c r="BZ59" s="379"/>
      <c r="CA59" s="306"/>
      <c r="CB59" s="379"/>
      <c r="CC59" s="379"/>
      <c r="CD59" s="379"/>
      <c r="CE59" s="379"/>
      <c r="CF59" s="379"/>
      <c r="CG59" s="379"/>
      <c r="CH59" s="306"/>
      <c r="CI59" s="379"/>
      <c r="CJ59" s="379"/>
      <c r="CK59" s="379"/>
      <c r="CL59" s="379"/>
      <c r="CM59" s="379"/>
      <c r="CN59" s="379"/>
      <c r="CO59" s="306"/>
      <c r="CP59" s="380"/>
      <c r="CQ59" s="309"/>
      <c r="CR59" s="328">
        <f t="shared" si="8"/>
        <v>0</v>
      </c>
      <c r="CS59" s="393"/>
      <c r="CT59" s="393"/>
      <c r="CU59" s="393"/>
      <c r="CV59" s="393"/>
      <c r="CW59" s="393"/>
      <c r="CX59" s="306"/>
      <c r="CY59" s="393"/>
      <c r="CZ59" s="379"/>
      <c r="DA59" s="379"/>
      <c r="DB59" s="379"/>
      <c r="DC59" s="379"/>
      <c r="DD59" s="379"/>
      <c r="DE59" s="306"/>
      <c r="DF59" s="379"/>
      <c r="DG59" s="379"/>
      <c r="DH59" s="379"/>
      <c r="DI59" s="379"/>
      <c r="DJ59" s="393"/>
      <c r="DK59" s="379"/>
      <c r="DL59" s="306"/>
      <c r="DM59" s="379"/>
      <c r="DN59" s="379"/>
      <c r="DO59" s="379"/>
      <c r="DP59" s="379"/>
      <c r="DQ59" s="379"/>
      <c r="DR59" s="379"/>
      <c r="DS59" s="306"/>
      <c r="DT59" s="379"/>
      <c r="DU59" s="379"/>
      <c r="DV59" s="379"/>
      <c r="DW59" s="309"/>
      <c r="DX59" s="379"/>
      <c r="DY59" s="446"/>
      <c r="DZ59" s="379"/>
      <c r="EA59" s="379"/>
      <c r="EB59" s="306"/>
      <c r="EC59" s="379"/>
      <c r="ED59" s="379"/>
      <c r="EE59" s="379"/>
      <c r="EF59" s="379"/>
      <c r="EG59" s="379"/>
      <c r="EH59" s="379"/>
      <c r="EI59" s="306"/>
      <c r="EJ59" s="306"/>
      <c r="EK59" s="306"/>
      <c r="EL59" s="379"/>
      <c r="EM59" s="379"/>
      <c r="EN59" s="379"/>
      <c r="EO59" s="379"/>
      <c r="EP59" s="306"/>
      <c r="EQ59" s="379"/>
      <c r="ER59" s="379"/>
      <c r="ES59" s="379"/>
      <c r="ET59" s="379"/>
      <c r="EU59" s="379"/>
      <c r="EV59" s="379"/>
      <c r="EW59" s="306"/>
      <c r="EX59" s="379"/>
      <c r="EY59" s="379"/>
      <c r="EZ59" s="379"/>
      <c r="FA59" s="306"/>
      <c r="FB59" s="306"/>
      <c r="FC59" s="379"/>
      <c r="FD59" s="414"/>
      <c r="FE59" s="414"/>
      <c r="FF59" s="306"/>
      <c r="FG59" s="379"/>
      <c r="FH59" s="379"/>
      <c r="FI59" s="379"/>
      <c r="FJ59" s="379"/>
      <c r="FK59" s="379"/>
      <c r="FL59" s="379"/>
      <c r="FM59" s="306"/>
      <c r="FN59" s="379"/>
      <c r="FO59" s="379"/>
      <c r="FP59" s="379"/>
      <c r="FQ59" s="379"/>
      <c r="FR59" s="379"/>
      <c r="FS59" s="379"/>
      <c r="FT59" s="306"/>
      <c r="FU59" s="379"/>
      <c r="FV59" s="379"/>
      <c r="FW59" s="379"/>
      <c r="FX59" s="379"/>
      <c r="FY59" s="379"/>
      <c r="FZ59" s="379"/>
      <c r="GA59" s="306"/>
      <c r="GB59" s="379"/>
      <c r="GC59" s="379"/>
      <c r="GD59" s="379"/>
      <c r="GE59" s="379"/>
      <c r="GF59" s="379"/>
      <c r="GG59" s="379"/>
      <c r="GH59" s="306"/>
      <c r="GI59" s="379"/>
      <c r="GJ59" s="414"/>
      <c r="GK59" s="379"/>
      <c r="GL59" s="379"/>
      <c r="GM59" s="379"/>
      <c r="GN59" s="379"/>
      <c r="GO59" s="379"/>
      <c r="GP59" s="306"/>
      <c r="GQ59" s="379"/>
      <c r="GR59" s="379"/>
      <c r="GS59" s="379"/>
      <c r="GT59" s="379"/>
      <c r="GU59" s="379"/>
      <c r="GV59" s="379"/>
      <c r="GW59" s="306"/>
      <c r="GX59" s="379"/>
      <c r="GY59" s="379"/>
      <c r="GZ59" s="379"/>
      <c r="HA59" s="379"/>
      <c r="HB59" s="379"/>
      <c r="HC59" s="379"/>
      <c r="HD59" s="306"/>
      <c r="HE59" s="379"/>
      <c r="HF59" s="379"/>
      <c r="HG59" s="379"/>
      <c r="HH59" s="379"/>
      <c r="HI59" s="379"/>
      <c r="HJ59" s="379"/>
      <c r="HK59" s="306"/>
      <c r="HL59" s="379"/>
      <c r="HM59" s="379"/>
      <c r="HN59" s="379"/>
      <c r="HO59" s="379"/>
      <c r="HP59" s="415"/>
      <c r="HQ59" s="379"/>
      <c r="HR59" s="379"/>
      <c r="HS59" s="306"/>
      <c r="HT59" s="379"/>
      <c r="HU59" s="379"/>
      <c r="HV59" s="379"/>
      <c r="HW59" s="379"/>
      <c r="HX59" s="379"/>
      <c r="HY59" s="379"/>
      <c r="HZ59" s="306"/>
      <c r="IA59" s="379"/>
      <c r="IB59" s="379"/>
      <c r="IC59" s="379"/>
      <c r="ID59" s="379"/>
      <c r="IE59" s="379"/>
      <c r="IF59" s="379"/>
      <c r="IG59" s="306"/>
      <c r="IH59" s="379"/>
      <c r="II59" s="379"/>
      <c r="IJ59" s="379"/>
      <c r="IK59" s="379"/>
      <c r="IL59" s="379"/>
      <c r="IM59" s="379"/>
      <c r="IN59" s="306"/>
      <c r="IO59" s="379"/>
      <c r="IP59" s="379"/>
      <c r="IQ59" s="379"/>
      <c r="IR59" s="379"/>
      <c r="IS59" s="379"/>
      <c r="IT59" s="379"/>
      <c r="IU59" s="306"/>
      <c r="IV59" s="379"/>
      <c r="IW59" s="415"/>
      <c r="IX59" s="379"/>
      <c r="IY59" s="379"/>
      <c r="IZ59" s="379"/>
      <c r="JA59" s="379"/>
      <c r="JB59" s="379"/>
      <c r="JC59" s="306"/>
      <c r="JD59" s="379"/>
      <c r="JE59" s="379"/>
      <c r="JF59" s="379"/>
      <c r="JG59" s="379"/>
      <c r="JH59" s="379"/>
      <c r="JI59" s="379"/>
      <c r="JJ59" s="306"/>
      <c r="JK59" s="379"/>
      <c r="JL59" s="379"/>
      <c r="JM59" s="379"/>
      <c r="JN59" s="379"/>
      <c r="JO59" s="379"/>
      <c r="JP59" s="379"/>
      <c r="JQ59" s="306"/>
      <c r="JR59" s="379"/>
      <c r="JS59" s="379"/>
      <c r="JT59" s="379"/>
      <c r="JU59" s="379"/>
      <c r="JV59" s="379"/>
      <c r="JW59" s="379"/>
      <c r="JX59" s="306"/>
      <c r="JY59" s="379"/>
      <c r="JZ59" s="379"/>
      <c r="KA59" s="415"/>
      <c r="KB59" s="379"/>
      <c r="KC59" s="379"/>
      <c r="KD59" s="380"/>
      <c r="KE59" s="380"/>
      <c r="KF59" s="306"/>
      <c r="KG59" s="380"/>
      <c r="KH59" s="380"/>
      <c r="KI59" s="380"/>
      <c r="KJ59" s="380"/>
      <c r="KK59" s="380"/>
      <c r="KL59" s="380"/>
      <c r="KM59" s="306"/>
      <c r="KN59" s="380"/>
      <c r="KO59" s="380"/>
      <c r="KP59" s="380"/>
      <c r="KQ59" s="380"/>
      <c r="KR59" s="380"/>
      <c r="KS59" s="380"/>
      <c r="KT59" s="306"/>
      <c r="KU59" s="380"/>
      <c r="KV59" s="380"/>
      <c r="KW59" s="380"/>
      <c r="KX59" s="380"/>
      <c r="KY59" s="379"/>
      <c r="KZ59" s="379"/>
      <c r="LA59" s="306"/>
      <c r="LB59" s="379"/>
      <c r="LC59" s="379"/>
      <c r="LD59" s="379"/>
      <c r="LE59" s="379"/>
      <c r="LF59" s="379"/>
      <c r="LG59" s="414"/>
      <c r="LH59" s="379"/>
      <c r="LI59" s="306"/>
      <c r="LJ59" s="379"/>
      <c r="LK59" s="379"/>
      <c r="LL59" s="379"/>
      <c r="LM59" s="379"/>
      <c r="LN59" s="379"/>
      <c r="LO59" s="379"/>
      <c r="LP59" s="306"/>
      <c r="LQ59" s="379"/>
      <c r="LR59" s="379"/>
      <c r="LS59" s="379"/>
      <c r="LT59" s="379"/>
      <c r="LU59" s="379"/>
      <c r="LV59" s="379"/>
      <c r="LW59" s="306"/>
      <c r="LX59" s="379"/>
      <c r="LY59" s="379"/>
      <c r="LZ59" s="379"/>
      <c r="MA59" s="379"/>
      <c r="MB59" s="379"/>
      <c r="MC59" s="379"/>
      <c r="MD59" s="306"/>
      <c r="ME59" s="379"/>
      <c r="MF59" s="379"/>
      <c r="MG59" s="379"/>
      <c r="MH59" s="379"/>
      <c r="MI59" s="379"/>
      <c r="MJ59" s="379"/>
      <c r="MK59" s="306"/>
      <c r="ML59" s="380"/>
      <c r="MM59" s="414"/>
      <c r="MN59" s="379"/>
      <c r="MO59" s="379"/>
      <c r="MP59" s="379"/>
      <c r="MQ59" s="379"/>
      <c r="MR59" s="379"/>
      <c r="MS59" s="306"/>
      <c r="MT59" s="379"/>
      <c r="MU59" s="379"/>
      <c r="MV59" s="379"/>
      <c r="MW59" s="379"/>
      <c r="MX59" s="379"/>
      <c r="MY59" s="379"/>
      <c r="MZ59" s="306"/>
      <c r="NA59" s="379"/>
      <c r="NB59" s="379"/>
      <c r="NC59" s="379"/>
      <c r="ND59" s="379"/>
      <c r="NE59" s="379"/>
      <c r="NF59" s="379"/>
    </row>
    <row r="60" spans="1:370" ht="15.75" customHeight="1">
      <c r="A60" s="449" t="s">
        <v>997</v>
      </c>
      <c r="B60" s="450" t="s">
        <v>241</v>
      </c>
      <c r="C60" s="451"/>
      <c r="D60" s="451"/>
      <c r="E60" s="451"/>
      <c r="F60" s="451"/>
      <c r="G60" s="451"/>
      <c r="H60" s="451"/>
      <c r="I60" s="451"/>
      <c r="J60" s="451"/>
      <c r="K60" s="451"/>
      <c r="L60" s="451"/>
      <c r="M60" s="451"/>
      <c r="N60" s="451"/>
      <c r="O60" s="451"/>
      <c r="P60" s="451"/>
      <c r="Q60" s="451"/>
      <c r="R60" s="451"/>
      <c r="S60" s="451"/>
      <c r="T60" s="451"/>
      <c r="U60" s="451"/>
      <c r="V60" s="451"/>
      <c r="W60" s="451"/>
      <c r="X60" s="451"/>
      <c r="Y60" s="451"/>
      <c r="Z60" s="451"/>
      <c r="AA60" s="451"/>
      <c r="AB60" s="451"/>
      <c r="AC60" s="451"/>
      <c r="AD60" s="451"/>
      <c r="AE60" s="451"/>
      <c r="AF60" s="451"/>
      <c r="AG60" s="452"/>
      <c r="AH60" s="453"/>
      <c r="AI60" s="453"/>
      <c r="AJ60" s="453"/>
      <c r="AK60" s="453"/>
      <c r="AL60" s="453"/>
      <c r="AM60" s="453"/>
      <c r="AN60" s="453"/>
      <c r="AO60" s="453"/>
      <c r="AP60" s="454"/>
      <c r="AQ60" s="453"/>
      <c r="AR60" s="453"/>
      <c r="AS60" s="453"/>
      <c r="AT60" s="455"/>
      <c r="AU60" s="453"/>
      <c r="AV60" s="453"/>
      <c r="AW60" s="454"/>
      <c r="AX60" s="456"/>
      <c r="AY60" s="456"/>
      <c r="AZ60" s="456"/>
      <c r="BA60" s="457"/>
      <c r="BB60" s="456"/>
      <c r="BC60" s="453"/>
      <c r="BD60" s="454"/>
      <c r="BE60" s="453"/>
      <c r="BF60" s="453"/>
      <c r="BG60" s="453"/>
      <c r="BH60" s="453"/>
      <c r="BI60" s="453"/>
      <c r="BJ60" s="452"/>
      <c r="BK60" s="452">
        <f t="shared" si="7"/>
        <v>0</v>
      </c>
      <c r="BL60" s="451"/>
      <c r="BM60" s="454"/>
      <c r="BN60" s="451"/>
      <c r="BO60" s="451"/>
      <c r="BP60" s="451"/>
      <c r="BQ60" s="451"/>
      <c r="BR60" s="451"/>
      <c r="BS60" s="451"/>
      <c r="BT60" s="454"/>
      <c r="BU60" s="451"/>
      <c r="BV60" s="451"/>
      <c r="BW60" s="451"/>
      <c r="BX60" s="451"/>
      <c r="BY60" s="451"/>
      <c r="BZ60" s="451"/>
      <c r="CA60" s="454"/>
      <c r="CB60" s="451"/>
      <c r="CC60" s="451"/>
      <c r="CD60" s="451"/>
      <c r="CE60" s="451"/>
      <c r="CF60" s="451"/>
      <c r="CG60" s="451"/>
      <c r="CH60" s="454"/>
      <c r="CI60" s="451"/>
      <c r="CJ60" s="451"/>
      <c r="CK60" s="451"/>
      <c r="CL60" s="451"/>
      <c r="CM60" s="451"/>
      <c r="CN60" s="451"/>
      <c r="CO60" s="454"/>
      <c r="CP60" s="453"/>
      <c r="CQ60" s="309"/>
      <c r="CR60" s="328">
        <f t="shared" si="8"/>
        <v>0</v>
      </c>
      <c r="CS60" s="393"/>
      <c r="CT60" s="393"/>
      <c r="CU60" s="393"/>
      <c r="CV60" s="393"/>
      <c r="CW60" s="393"/>
      <c r="CX60" s="306"/>
      <c r="CY60" s="393"/>
      <c r="CZ60" s="379"/>
      <c r="DA60" s="379"/>
      <c r="DB60" s="379"/>
      <c r="DC60" s="379"/>
      <c r="DD60" s="379"/>
      <c r="DE60" s="306"/>
      <c r="DF60" s="379"/>
      <c r="DG60" s="379"/>
      <c r="DH60" s="379"/>
      <c r="DI60" s="379"/>
      <c r="DJ60" s="393"/>
      <c r="DK60" s="379"/>
      <c r="DL60" s="306"/>
      <c r="DM60" s="379"/>
      <c r="DN60" s="379"/>
      <c r="DO60" s="379"/>
      <c r="DP60" s="379"/>
      <c r="DQ60" s="379"/>
      <c r="DR60" s="379"/>
      <c r="DS60" s="306"/>
      <c r="DT60" s="379"/>
      <c r="DU60" s="379"/>
      <c r="DV60" s="379"/>
      <c r="DW60" s="309"/>
      <c r="DX60" s="379"/>
      <c r="DY60" s="379"/>
      <c r="DZ60" s="379"/>
      <c r="EA60" s="379"/>
      <c r="EB60" s="306"/>
      <c r="EC60" s="379"/>
      <c r="ED60" s="379"/>
      <c r="EE60" s="379"/>
      <c r="EF60" s="379"/>
      <c r="EG60" s="379"/>
      <c r="EH60" s="379"/>
      <c r="EI60" s="306"/>
      <c r="EJ60" s="306"/>
      <c r="EK60" s="306"/>
      <c r="EL60" s="379"/>
      <c r="EM60" s="379"/>
      <c r="EN60" s="379"/>
      <c r="EO60" s="379"/>
      <c r="EP60" s="306"/>
      <c r="EQ60" s="379"/>
      <c r="ER60" s="379"/>
      <c r="ES60" s="379"/>
      <c r="ET60" s="379"/>
      <c r="EU60" s="379"/>
      <c r="EV60" s="379"/>
      <c r="EW60" s="306"/>
      <c r="EX60" s="379"/>
      <c r="EY60" s="379"/>
      <c r="EZ60" s="379"/>
      <c r="FA60" s="306"/>
      <c r="FB60" s="306"/>
      <c r="FC60" s="379"/>
      <c r="FD60" s="379"/>
      <c r="FE60" s="379"/>
      <c r="FF60" s="306"/>
      <c r="FG60" s="379"/>
      <c r="FH60" s="379"/>
      <c r="FI60" s="379"/>
      <c r="FJ60" s="379"/>
      <c r="FK60" s="379"/>
      <c r="FL60" s="379"/>
      <c r="FM60" s="306"/>
      <c r="FN60" s="379"/>
      <c r="FO60" s="379"/>
      <c r="FP60" s="379"/>
      <c r="FQ60" s="379"/>
      <c r="FR60" s="379"/>
      <c r="FS60" s="379"/>
      <c r="FT60" s="306"/>
      <c r="FU60" s="379"/>
      <c r="FV60" s="379"/>
      <c r="FW60" s="379"/>
      <c r="FX60" s="379"/>
      <c r="FY60" s="379"/>
      <c r="FZ60" s="379"/>
      <c r="GA60" s="306"/>
      <c r="GB60" s="379"/>
      <c r="GC60" s="379"/>
      <c r="GD60" s="379"/>
      <c r="GE60" s="379"/>
      <c r="GF60" s="379"/>
      <c r="GG60" s="379"/>
      <c r="GH60" s="306"/>
      <c r="GI60" s="379"/>
      <c r="GJ60" s="379"/>
      <c r="GK60" s="379"/>
      <c r="GL60" s="379"/>
      <c r="GM60" s="379"/>
      <c r="GN60" s="379"/>
      <c r="GO60" s="379"/>
      <c r="GP60" s="306"/>
      <c r="GQ60" s="379"/>
      <c r="GR60" s="379"/>
      <c r="GS60" s="379"/>
      <c r="GT60" s="379"/>
      <c r="GU60" s="379"/>
      <c r="GV60" s="379"/>
      <c r="GW60" s="306"/>
      <c r="GX60" s="379"/>
      <c r="GY60" s="379"/>
      <c r="GZ60" s="379"/>
      <c r="HA60" s="379"/>
      <c r="HB60" s="379"/>
      <c r="HC60" s="379"/>
      <c r="HD60" s="306"/>
      <c r="HE60" s="379"/>
      <c r="HF60" s="379"/>
      <c r="HG60" s="379"/>
      <c r="HH60" s="379"/>
      <c r="HI60" s="379"/>
      <c r="HJ60" s="379"/>
      <c r="HK60" s="306"/>
      <c r="HL60" s="379"/>
      <c r="HM60" s="379"/>
      <c r="HN60" s="379"/>
      <c r="HO60" s="379"/>
      <c r="HP60" s="379"/>
      <c r="HQ60" s="379"/>
      <c r="HR60" s="379"/>
      <c r="HS60" s="306"/>
      <c r="HT60" s="379"/>
      <c r="HU60" s="379"/>
      <c r="HV60" s="379"/>
      <c r="HW60" s="379"/>
      <c r="HX60" s="379"/>
      <c r="HY60" s="379"/>
      <c r="HZ60" s="306"/>
      <c r="IA60" s="379"/>
      <c r="IB60" s="379"/>
      <c r="IC60" s="379"/>
      <c r="ID60" s="379"/>
      <c r="IE60" s="379"/>
      <c r="IF60" s="379"/>
      <c r="IG60" s="306"/>
      <c r="IH60" s="379"/>
      <c r="II60" s="379"/>
      <c r="IJ60" s="379"/>
      <c r="IK60" s="379"/>
      <c r="IL60" s="379"/>
      <c r="IM60" s="379"/>
      <c r="IN60" s="306"/>
      <c r="IO60" s="379"/>
      <c r="IP60" s="379"/>
      <c r="IQ60" s="379"/>
      <c r="IR60" s="379"/>
      <c r="IS60" s="379"/>
      <c r="IT60" s="379"/>
      <c r="IU60" s="306"/>
      <c r="IV60" s="379"/>
      <c r="IW60" s="379"/>
      <c r="IX60" s="379"/>
      <c r="IY60" s="379"/>
      <c r="IZ60" s="379"/>
      <c r="JA60" s="379"/>
      <c r="JB60" s="379"/>
      <c r="JC60" s="306"/>
      <c r="JD60" s="379"/>
      <c r="JE60" s="379"/>
      <c r="JF60" s="379"/>
      <c r="JG60" s="379"/>
      <c r="JH60" s="379"/>
      <c r="JI60" s="379"/>
      <c r="JJ60" s="306"/>
      <c r="JK60" s="379"/>
      <c r="JL60" s="379"/>
      <c r="JM60" s="379"/>
      <c r="JN60" s="379"/>
      <c r="JO60" s="379"/>
      <c r="JP60" s="379"/>
      <c r="JQ60" s="306"/>
      <c r="JR60" s="379"/>
      <c r="JS60" s="379"/>
      <c r="JT60" s="379"/>
      <c r="JU60" s="379"/>
      <c r="JV60" s="379"/>
      <c r="JW60" s="379"/>
      <c r="JX60" s="306"/>
      <c r="JY60" s="379"/>
      <c r="JZ60" s="379"/>
      <c r="KA60" s="379"/>
      <c r="KB60" s="379"/>
      <c r="KC60" s="379"/>
      <c r="KD60" s="379"/>
      <c r="KE60" s="379"/>
      <c r="KF60" s="306"/>
      <c r="KG60" s="379"/>
      <c r="KH60" s="379"/>
      <c r="KI60" s="379"/>
      <c r="KJ60" s="379"/>
      <c r="KK60" s="379"/>
      <c r="KL60" s="379"/>
      <c r="KM60" s="306"/>
      <c r="KN60" s="379"/>
      <c r="KO60" s="379"/>
      <c r="KP60" s="379"/>
      <c r="KQ60" s="379"/>
      <c r="KR60" s="379"/>
      <c r="KS60" s="379"/>
      <c r="KT60" s="306"/>
      <c r="KU60" s="379"/>
      <c r="KV60" s="379"/>
      <c r="KW60" s="379"/>
      <c r="KX60" s="379"/>
      <c r="KY60" s="379"/>
      <c r="KZ60" s="379"/>
      <c r="LA60" s="306"/>
      <c r="LB60" s="379"/>
      <c r="LC60" s="379"/>
      <c r="LD60" s="379"/>
      <c r="LE60" s="379"/>
      <c r="LF60" s="379"/>
      <c r="LG60" s="380"/>
      <c r="LH60" s="379"/>
      <c r="LI60" s="306"/>
      <c r="LJ60" s="379"/>
      <c r="LK60" s="379"/>
      <c r="LL60" s="379"/>
      <c r="LM60" s="379"/>
      <c r="LN60" s="379"/>
      <c r="LO60" s="379"/>
      <c r="LP60" s="306"/>
      <c r="LQ60" s="379"/>
      <c r="LR60" s="379"/>
      <c r="LS60" s="379"/>
      <c r="LT60" s="379"/>
      <c r="LU60" s="379"/>
      <c r="LV60" s="379"/>
      <c r="LW60" s="306"/>
      <c r="LX60" s="379"/>
      <c r="LY60" s="379"/>
      <c r="LZ60" s="379"/>
      <c r="MA60" s="379"/>
      <c r="MB60" s="379"/>
      <c r="MC60" s="379"/>
      <c r="MD60" s="306"/>
      <c r="ME60" s="379"/>
      <c r="MF60" s="379"/>
      <c r="MG60" s="379"/>
      <c r="MH60" s="379"/>
      <c r="MI60" s="379"/>
      <c r="MJ60" s="379"/>
      <c r="MK60" s="306"/>
      <c r="ML60" s="380"/>
      <c r="MM60" s="380"/>
      <c r="MN60" s="379"/>
      <c r="MO60" s="379"/>
      <c r="MP60" s="379"/>
      <c r="MQ60" s="379"/>
      <c r="MR60" s="379"/>
      <c r="MS60" s="306"/>
      <c r="MT60" s="379"/>
      <c r="MU60" s="379"/>
      <c r="MV60" s="379"/>
      <c r="MW60" s="379"/>
      <c r="MX60" s="379"/>
      <c r="MY60" s="379"/>
      <c r="MZ60" s="306"/>
      <c r="NA60" s="379"/>
      <c r="NB60" s="379"/>
      <c r="NC60" s="379"/>
      <c r="ND60" s="379"/>
      <c r="NE60" s="379"/>
      <c r="NF60" s="379"/>
    </row>
    <row r="61" spans="1:370" ht="15.75" customHeight="1">
      <c r="A61" s="395">
        <v>1</v>
      </c>
      <c r="B61" s="429" t="s">
        <v>998</v>
      </c>
      <c r="C61" s="397"/>
      <c r="D61" s="397"/>
      <c r="E61" s="397"/>
      <c r="F61" s="397"/>
      <c r="G61" s="397"/>
      <c r="H61" s="397"/>
      <c r="I61" s="397"/>
      <c r="J61" s="397"/>
      <c r="K61" s="397"/>
      <c r="L61" s="397"/>
      <c r="M61" s="397"/>
      <c r="N61" s="397"/>
      <c r="O61" s="397"/>
      <c r="P61" s="397"/>
      <c r="Q61" s="397"/>
      <c r="R61" s="397"/>
      <c r="S61" s="397"/>
      <c r="T61" s="397"/>
      <c r="U61" s="397"/>
      <c r="V61" s="397"/>
      <c r="W61" s="397"/>
      <c r="X61" s="397"/>
      <c r="Y61" s="397"/>
      <c r="Z61" s="397"/>
      <c r="AA61" s="397"/>
      <c r="AB61" s="397"/>
      <c r="AC61" s="397"/>
      <c r="AD61" s="397"/>
      <c r="AE61" s="397"/>
      <c r="AF61" s="397"/>
      <c r="AG61" s="398"/>
      <c r="AH61" s="401"/>
      <c r="AI61" s="401"/>
      <c r="AJ61" s="401"/>
      <c r="AK61" s="401"/>
      <c r="AL61" s="401"/>
      <c r="AM61" s="401"/>
      <c r="AN61" s="401"/>
      <c r="AO61" s="401"/>
      <c r="AP61" s="399"/>
      <c r="AQ61" s="401"/>
      <c r="AR61" s="401"/>
      <c r="AS61" s="401"/>
      <c r="AT61" s="401"/>
      <c r="AU61" s="401"/>
      <c r="AV61" s="401"/>
      <c r="AW61" s="399"/>
      <c r="AX61" s="400"/>
      <c r="AY61" s="400"/>
      <c r="AZ61" s="400"/>
      <c r="BA61" s="400"/>
      <c r="BB61" s="400"/>
      <c r="BC61" s="401"/>
      <c r="BD61" s="399"/>
      <c r="BE61" s="458"/>
      <c r="BF61" s="401"/>
      <c r="BG61" s="401"/>
      <c r="BH61" s="401"/>
      <c r="BI61" s="401"/>
      <c r="BJ61" s="398">
        <v>0</v>
      </c>
      <c r="BK61" s="398">
        <f t="shared" si="7"/>
        <v>0</v>
      </c>
      <c r="BL61" s="397"/>
      <c r="BM61" s="399"/>
      <c r="BN61" s="397"/>
      <c r="BO61" s="397"/>
      <c r="BP61" s="397"/>
      <c r="BQ61" s="397"/>
      <c r="BR61" s="397"/>
      <c r="BS61" s="397"/>
      <c r="BT61" s="399"/>
      <c r="BU61" s="397"/>
      <c r="BV61" s="397"/>
      <c r="BW61" s="397"/>
      <c r="BX61" s="397"/>
      <c r="BY61" s="397"/>
      <c r="BZ61" s="397"/>
      <c r="CA61" s="399"/>
      <c r="CB61" s="397"/>
      <c r="CC61" s="397"/>
      <c r="CD61" s="397"/>
      <c r="CE61" s="397"/>
      <c r="CF61" s="397"/>
      <c r="CG61" s="397"/>
      <c r="CH61" s="399"/>
      <c r="CI61" s="397"/>
      <c r="CJ61" s="397"/>
      <c r="CK61" s="397"/>
      <c r="CL61" s="397"/>
      <c r="CM61" s="397"/>
      <c r="CN61" s="397"/>
      <c r="CO61" s="399"/>
      <c r="CP61" s="401"/>
      <c r="CQ61" s="398"/>
      <c r="CR61" s="398">
        <f t="shared" si="8"/>
        <v>0</v>
      </c>
      <c r="CS61" s="393"/>
      <c r="CT61" s="393"/>
      <c r="CU61" s="393"/>
      <c r="CV61" s="393"/>
      <c r="CW61" s="393"/>
      <c r="CX61" s="306"/>
      <c r="CY61" s="393"/>
      <c r="CZ61" s="397"/>
      <c r="DA61" s="397"/>
      <c r="DB61" s="397"/>
      <c r="DC61" s="397"/>
      <c r="DD61" s="397"/>
      <c r="DE61" s="399"/>
      <c r="DF61" s="397"/>
      <c r="DG61" s="397"/>
      <c r="DH61" s="397"/>
      <c r="DI61" s="397"/>
      <c r="DJ61" s="393"/>
      <c r="DK61" s="397"/>
      <c r="DL61" s="399"/>
      <c r="DM61" s="397"/>
      <c r="DN61" s="397"/>
      <c r="DO61" s="397"/>
      <c r="DP61" s="397"/>
      <c r="DQ61" s="397"/>
      <c r="DR61" s="397"/>
      <c r="DS61" s="399"/>
      <c r="DT61" s="397"/>
      <c r="DU61" s="397"/>
      <c r="DV61" s="397"/>
      <c r="DW61" s="397"/>
      <c r="DX61" s="397"/>
      <c r="DY61" s="401"/>
      <c r="DZ61" s="397"/>
      <c r="EA61" s="397"/>
      <c r="EB61" s="399"/>
      <c r="EC61" s="397"/>
      <c r="ED61" s="397"/>
      <c r="EE61" s="397"/>
      <c r="EF61" s="397"/>
      <c r="EG61" s="397"/>
      <c r="EH61" s="397"/>
      <c r="EI61" s="306"/>
      <c r="EJ61" s="306"/>
      <c r="EK61" s="306"/>
      <c r="EL61" s="397"/>
      <c r="EM61" s="397"/>
      <c r="EN61" s="397"/>
      <c r="EO61" s="397"/>
      <c r="EP61" s="399"/>
      <c r="EQ61" s="397"/>
      <c r="ER61" s="397"/>
      <c r="ES61" s="397"/>
      <c r="ET61" s="397"/>
      <c r="EU61" s="397"/>
      <c r="EV61" s="397"/>
      <c r="EW61" s="399"/>
      <c r="EX61" s="397"/>
      <c r="EY61" s="397"/>
      <c r="EZ61" s="397"/>
      <c r="FA61" s="306"/>
      <c r="FB61" s="306"/>
      <c r="FC61" s="397"/>
      <c r="FD61" s="397"/>
      <c r="FE61" s="397"/>
      <c r="FF61" s="399"/>
      <c r="FG61" s="397"/>
      <c r="FH61" s="397"/>
      <c r="FI61" s="397"/>
      <c r="FJ61" s="397"/>
      <c r="FK61" s="397"/>
      <c r="FL61" s="397"/>
      <c r="FM61" s="399"/>
      <c r="FN61" s="397"/>
      <c r="FO61" s="397"/>
      <c r="FP61" s="397"/>
      <c r="FQ61" s="397"/>
      <c r="FR61" s="397"/>
      <c r="FS61" s="397"/>
      <c r="FT61" s="399"/>
      <c r="FU61" s="397"/>
      <c r="FV61" s="397"/>
      <c r="FW61" s="397"/>
      <c r="FX61" s="397"/>
      <c r="FY61" s="397"/>
      <c r="FZ61" s="397"/>
      <c r="GA61" s="399"/>
      <c r="GB61" s="397"/>
      <c r="GC61" s="397"/>
      <c r="GD61" s="397"/>
      <c r="GE61" s="397"/>
      <c r="GF61" s="397"/>
      <c r="GG61" s="397"/>
      <c r="GH61" s="399"/>
      <c r="GI61" s="397"/>
      <c r="GJ61" s="397"/>
      <c r="GK61" s="397"/>
      <c r="GL61" s="397"/>
      <c r="GM61" s="397"/>
      <c r="GN61" s="397"/>
      <c r="GO61" s="397"/>
      <c r="GP61" s="399"/>
      <c r="GQ61" s="397"/>
      <c r="GR61" s="397"/>
      <c r="GS61" s="397"/>
      <c r="GT61" s="397"/>
      <c r="GU61" s="397"/>
      <c r="GV61" s="397"/>
      <c r="GW61" s="399"/>
      <c r="GX61" s="397"/>
      <c r="GY61" s="397"/>
      <c r="GZ61" s="397"/>
      <c r="HA61" s="397"/>
      <c r="HB61" s="397"/>
      <c r="HC61" s="397"/>
      <c r="HD61" s="399"/>
      <c r="HE61" s="397"/>
      <c r="HF61" s="397"/>
      <c r="HG61" s="397"/>
      <c r="HH61" s="397"/>
      <c r="HI61" s="397"/>
      <c r="HJ61" s="397"/>
      <c r="HK61" s="399"/>
      <c r="HL61" s="397"/>
      <c r="HM61" s="397"/>
      <c r="HN61" s="397"/>
      <c r="HO61" s="397"/>
      <c r="HP61" s="397"/>
      <c r="HQ61" s="397"/>
      <c r="HR61" s="397"/>
      <c r="HS61" s="399"/>
      <c r="HT61" s="397"/>
      <c r="HU61" s="397"/>
      <c r="HV61" s="397"/>
      <c r="HW61" s="397"/>
      <c r="HX61" s="397"/>
      <c r="HY61" s="397"/>
      <c r="HZ61" s="399"/>
      <c r="IA61" s="397"/>
      <c r="IB61" s="397"/>
      <c r="IC61" s="397"/>
      <c r="ID61" s="397"/>
      <c r="IE61" s="397"/>
      <c r="IF61" s="397"/>
      <c r="IG61" s="399"/>
      <c r="IH61" s="397"/>
      <c r="II61" s="397"/>
      <c r="IJ61" s="397"/>
      <c r="IK61" s="397"/>
      <c r="IL61" s="397"/>
      <c r="IM61" s="397"/>
      <c r="IN61" s="399"/>
      <c r="IO61" s="397"/>
      <c r="IP61" s="397"/>
      <c r="IQ61" s="397"/>
      <c r="IR61" s="397"/>
      <c r="IS61" s="397"/>
      <c r="IT61" s="397"/>
      <c r="IU61" s="399"/>
      <c r="IV61" s="397"/>
      <c r="IW61" s="397"/>
      <c r="IX61" s="397"/>
      <c r="IY61" s="397"/>
      <c r="IZ61" s="397"/>
      <c r="JA61" s="397"/>
      <c r="JB61" s="397"/>
      <c r="JC61" s="399"/>
      <c r="JD61" s="397"/>
      <c r="JE61" s="397"/>
      <c r="JF61" s="397"/>
      <c r="JG61" s="397"/>
      <c r="JH61" s="397"/>
      <c r="JI61" s="397"/>
      <c r="JJ61" s="399"/>
      <c r="JK61" s="397"/>
      <c r="JL61" s="397"/>
      <c r="JM61" s="397"/>
      <c r="JN61" s="397"/>
      <c r="JO61" s="397"/>
      <c r="JP61" s="397"/>
      <c r="JQ61" s="399"/>
      <c r="JR61" s="397"/>
      <c r="JS61" s="397"/>
      <c r="JT61" s="397"/>
      <c r="JU61" s="397"/>
      <c r="JV61" s="397"/>
      <c r="JW61" s="397"/>
      <c r="JX61" s="399"/>
      <c r="JY61" s="397"/>
      <c r="JZ61" s="397"/>
      <c r="KA61" s="397"/>
      <c r="KB61" s="397"/>
      <c r="KC61" s="397"/>
      <c r="KD61" s="397"/>
      <c r="KE61" s="397"/>
      <c r="KF61" s="399"/>
      <c r="KG61" s="397"/>
      <c r="KH61" s="397"/>
      <c r="KI61" s="397"/>
      <c r="KJ61" s="397"/>
      <c r="KK61" s="397"/>
      <c r="KL61" s="397"/>
      <c r="KM61" s="399"/>
      <c r="KN61" s="397"/>
      <c r="KO61" s="397"/>
      <c r="KP61" s="397"/>
      <c r="KQ61" s="397"/>
      <c r="KR61" s="397"/>
      <c r="KS61" s="397"/>
      <c r="KT61" s="399"/>
      <c r="KU61" s="397"/>
      <c r="KV61" s="397"/>
      <c r="KW61" s="397"/>
      <c r="KX61" s="397"/>
      <c r="KY61" s="397"/>
      <c r="KZ61" s="397"/>
      <c r="LA61" s="399"/>
      <c r="LB61" s="397"/>
      <c r="LC61" s="397"/>
      <c r="LD61" s="397"/>
      <c r="LE61" s="397"/>
      <c r="LF61" s="397"/>
      <c r="LG61" s="401"/>
      <c r="LH61" s="397"/>
      <c r="LI61" s="399"/>
      <c r="LJ61" s="397"/>
      <c r="LK61" s="397"/>
      <c r="LL61" s="397"/>
      <c r="LM61" s="397"/>
      <c r="LN61" s="397"/>
      <c r="LO61" s="397"/>
      <c r="LP61" s="399"/>
      <c r="LQ61" s="397"/>
      <c r="LR61" s="397"/>
      <c r="LS61" s="397"/>
      <c r="LT61" s="397"/>
      <c r="LU61" s="397"/>
      <c r="LV61" s="397"/>
      <c r="LW61" s="399"/>
      <c r="LX61" s="397"/>
      <c r="LY61" s="397"/>
      <c r="LZ61" s="397"/>
      <c r="MA61" s="397"/>
      <c r="MB61" s="397"/>
      <c r="MC61" s="397"/>
      <c r="MD61" s="399"/>
      <c r="ME61" s="397"/>
      <c r="MF61" s="397"/>
      <c r="MG61" s="397"/>
      <c r="MH61" s="397"/>
      <c r="MI61" s="397"/>
      <c r="MJ61" s="397"/>
      <c r="MK61" s="399"/>
      <c r="ML61" s="401"/>
      <c r="MM61" s="401"/>
      <c r="MN61" s="397"/>
      <c r="MO61" s="397"/>
      <c r="MP61" s="397"/>
      <c r="MQ61" s="397"/>
      <c r="MR61" s="397"/>
      <c r="MS61" s="399"/>
      <c r="MT61" s="397"/>
      <c r="MU61" s="397"/>
      <c r="MV61" s="397"/>
      <c r="MW61" s="397"/>
      <c r="MX61" s="397"/>
      <c r="MY61" s="397"/>
      <c r="MZ61" s="399"/>
      <c r="NA61" s="397"/>
      <c r="NB61" s="397"/>
      <c r="NC61" s="397"/>
      <c r="ND61" s="397"/>
      <c r="NE61" s="397"/>
      <c r="NF61" s="397"/>
    </row>
    <row r="62" spans="1:370" ht="15.75" customHeight="1">
      <c r="A62" s="395">
        <f t="shared" ref="A62:A80" si="10">1+A61</f>
        <v>2</v>
      </c>
      <c r="B62" s="429" t="s">
        <v>999</v>
      </c>
      <c r="C62" s="397"/>
      <c r="D62" s="397"/>
      <c r="E62" s="397"/>
      <c r="F62" s="397"/>
      <c r="G62" s="397"/>
      <c r="H62" s="397"/>
      <c r="I62" s="397"/>
      <c r="J62" s="397"/>
      <c r="K62" s="397"/>
      <c r="L62" s="397"/>
      <c r="M62" s="397"/>
      <c r="N62" s="397"/>
      <c r="O62" s="397"/>
      <c r="P62" s="397"/>
      <c r="Q62" s="397"/>
      <c r="R62" s="397"/>
      <c r="S62" s="397"/>
      <c r="T62" s="397"/>
      <c r="U62" s="397"/>
      <c r="V62" s="397"/>
      <c r="W62" s="397"/>
      <c r="X62" s="397"/>
      <c r="Y62" s="397"/>
      <c r="Z62" s="397"/>
      <c r="AA62" s="397"/>
      <c r="AB62" s="397"/>
      <c r="AC62" s="397"/>
      <c r="AD62" s="397"/>
      <c r="AE62" s="397"/>
      <c r="AF62" s="397"/>
      <c r="AG62" s="398"/>
      <c r="AH62" s="401"/>
      <c r="AI62" s="401"/>
      <c r="AJ62" s="401"/>
      <c r="AK62" s="401"/>
      <c r="AL62" s="401"/>
      <c r="AM62" s="401"/>
      <c r="AN62" s="459"/>
      <c r="AO62" s="401"/>
      <c r="AP62" s="399"/>
      <c r="AQ62" s="401"/>
      <c r="AR62" s="401"/>
      <c r="AS62" s="401"/>
      <c r="AT62" s="401"/>
      <c r="AU62" s="401"/>
      <c r="AV62" s="401"/>
      <c r="AW62" s="399"/>
      <c r="AX62" s="400"/>
      <c r="AY62" s="400"/>
      <c r="AZ62" s="400"/>
      <c r="BA62" s="400"/>
      <c r="BB62" s="400"/>
      <c r="BC62" s="401"/>
      <c r="BD62" s="399"/>
      <c r="BE62" s="401"/>
      <c r="BF62" s="401"/>
      <c r="BG62" s="401"/>
      <c r="BH62" s="401"/>
      <c r="BI62" s="401"/>
      <c r="BJ62" s="398">
        <v>0</v>
      </c>
      <c r="BK62" s="398">
        <f t="shared" si="7"/>
        <v>0</v>
      </c>
      <c r="BL62" s="397"/>
      <c r="BM62" s="399"/>
      <c r="BN62" s="397"/>
      <c r="BO62" s="397"/>
      <c r="BP62" s="397"/>
      <c r="BQ62" s="397"/>
      <c r="BR62" s="397"/>
      <c r="BS62" s="435"/>
      <c r="BT62" s="399"/>
      <c r="BU62" s="397"/>
      <c r="BV62" s="397"/>
      <c r="BW62" s="397"/>
      <c r="BX62" s="397"/>
      <c r="BY62" s="397"/>
      <c r="BZ62" s="397"/>
      <c r="CA62" s="399"/>
      <c r="CB62" s="397"/>
      <c r="CC62" s="397"/>
      <c r="CD62" s="460"/>
      <c r="CE62" s="422"/>
      <c r="CF62" s="418"/>
      <c r="CG62" s="397"/>
      <c r="CH62" s="399"/>
      <c r="CI62" s="397"/>
      <c r="CJ62" s="397"/>
      <c r="CK62" s="397"/>
      <c r="CL62" s="397"/>
      <c r="CM62" s="397"/>
      <c r="CN62" s="397"/>
      <c r="CO62" s="399"/>
      <c r="CP62" s="433"/>
      <c r="CQ62" s="398"/>
      <c r="CR62" s="398">
        <f t="shared" si="8"/>
        <v>0</v>
      </c>
      <c r="CS62" s="393"/>
      <c r="CT62" s="393"/>
      <c r="CU62" s="393"/>
      <c r="CV62" s="393"/>
      <c r="CW62" s="393"/>
      <c r="CX62" s="306"/>
      <c r="CY62" s="393"/>
      <c r="CZ62" s="397"/>
      <c r="DA62" s="397"/>
      <c r="DB62" s="397"/>
      <c r="DC62" s="397"/>
      <c r="DD62" s="397"/>
      <c r="DE62" s="399"/>
      <c r="DF62" s="397"/>
      <c r="DG62" s="397"/>
      <c r="DH62" s="397"/>
      <c r="DI62" s="397"/>
      <c r="DJ62" s="393"/>
      <c r="DK62" s="397"/>
      <c r="DL62" s="399"/>
      <c r="DM62" s="397"/>
      <c r="DN62" s="397"/>
      <c r="DO62" s="420"/>
      <c r="DP62" s="397"/>
      <c r="DQ62" s="397"/>
      <c r="DR62" s="397"/>
      <c r="DS62" s="399"/>
      <c r="DT62" s="397"/>
      <c r="DU62" s="397"/>
      <c r="DV62" s="397"/>
      <c r="DW62" s="436"/>
      <c r="DX62" s="436"/>
      <c r="DY62" s="433"/>
      <c r="DZ62" s="434"/>
      <c r="EA62" s="442"/>
      <c r="EB62" s="399"/>
      <c r="EC62" s="397"/>
      <c r="ED62" s="397"/>
      <c r="EE62" s="397"/>
      <c r="EF62" s="397"/>
      <c r="EG62" s="397"/>
      <c r="EH62" s="397"/>
      <c r="EI62" s="306"/>
      <c r="EJ62" s="306"/>
      <c r="EK62" s="306"/>
      <c r="EL62" s="397"/>
      <c r="EM62" s="397"/>
      <c r="EN62" s="418"/>
      <c r="EO62" s="397"/>
      <c r="EP62" s="399"/>
      <c r="EQ62" s="397"/>
      <c r="ER62" s="397"/>
      <c r="ES62" s="397"/>
      <c r="ET62" s="397"/>
      <c r="EU62" s="397"/>
      <c r="EV62" s="397"/>
      <c r="EW62" s="399"/>
      <c r="EX62" s="397"/>
      <c r="EY62" s="397"/>
      <c r="EZ62" s="397"/>
      <c r="FA62" s="306"/>
      <c r="FB62" s="306"/>
      <c r="FC62" s="461"/>
      <c r="FD62" s="419"/>
      <c r="FE62" s="419"/>
      <c r="FF62" s="399"/>
      <c r="FG62" s="397"/>
      <c r="FH62" s="418"/>
      <c r="FI62" s="421"/>
      <c r="FJ62" s="418"/>
      <c r="FK62" s="418"/>
      <c r="FL62" s="397"/>
      <c r="FM62" s="399"/>
      <c r="FN62" s="397"/>
      <c r="FO62" s="397"/>
      <c r="FP62" s="397"/>
      <c r="FQ62" s="397"/>
      <c r="FR62" s="422"/>
      <c r="FS62" s="422"/>
      <c r="FT62" s="399"/>
      <c r="FU62" s="397"/>
      <c r="FV62" s="397"/>
      <c r="FW62" s="397"/>
      <c r="FX62" s="397"/>
      <c r="FY62" s="397"/>
      <c r="FZ62" s="397"/>
      <c r="GA62" s="399"/>
      <c r="GB62" s="397"/>
      <c r="GC62" s="422"/>
      <c r="GD62" s="397"/>
      <c r="GE62" s="397"/>
      <c r="GF62" s="421"/>
      <c r="GG62" s="421"/>
      <c r="GH62" s="399"/>
      <c r="GI62" s="420"/>
      <c r="GJ62" s="419"/>
      <c r="GK62" s="397"/>
      <c r="GL62" s="397"/>
      <c r="GM62" s="422"/>
      <c r="GN62" s="397"/>
      <c r="GO62" s="397"/>
      <c r="GP62" s="399"/>
      <c r="GQ62" s="397"/>
      <c r="GR62" s="397"/>
      <c r="GS62" s="397"/>
      <c r="GT62" s="422"/>
      <c r="GU62" s="418"/>
      <c r="GV62" s="397"/>
      <c r="GW62" s="399"/>
      <c r="GX62" s="397"/>
      <c r="GY62" s="418"/>
      <c r="GZ62" s="422"/>
      <c r="HA62" s="422"/>
      <c r="HB62" s="397"/>
      <c r="HC62" s="397"/>
      <c r="HD62" s="399"/>
      <c r="HE62" s="397"/>
      <c r="HF62" s="462"/>
      <c r="HG62" s="401"/>
      <c r="HH62" s="401"/>
      <c r="HI62" s="401"/>
      <c r="HJ62" s="401"/>
      <c r="HK62" s="399"/>
      <c r="HL62" s="397"/>
      <c r="HM62" s="397"/>
      <c r="HN62" s="397"/>
      <c r="HO62" s="397"/>
      <c r="HP62" s="420"/>
      <c r="HQ62" s="397"/>
      <c r="HR62" s="397"/>
      <c r="HS62" s="399"/>
      <c r="HT62" s="397"/>
      <c r="HU62" s="397"/>
      <c r="HV62" s="397"/>
      <c r="HW62" s="397"/>
      <c r="HX62" s="397"/>
      <c r="HY62" s="397"/>
      <c r="HZ62" s="399"/>
      <c r="IA62" s="397"/>
      <c r="IB62" s="397"/>
      <c r="IC62" s="397"/>
      <c r="ID62" s="397"/>
      <c r="IE62" s="397"/>
      <c r="IF62" s="397"/>
      <c r="IG62" s="399"/>
      <c r="IH62" s="397"/>
      <c r="II62" s="397"/>
      <c r="IJ62" s="418"/>
      <c r="IK62" s="397"/>
      <c r="IL62" s="397"/>
      <c r="IM62" s="397"/>
      <c r="IN62" s="399"/>
      <c r="IO62" s="397"/>
      <c r="IP62" s="422"/>
      <c r="IQ62" s="422"/>
      <c r="IR62" s="418"/>
      <c r="IS62" s="397"/>
      <c r="IT62" s="397"/>
      <c r="IU62" s="399"/>
      <c r="IV62" s="420"/>
      <c r="IW62" s="420"/>
      <c r="IX62" s="418"/>
      <c r="IY62" s="397"/>
      <c r="IZ62" s="397"/>
      <c r="JA62" s="422"/>
      <c r="JB62" s="422"/>
      <c r="JC62" s="399"/>
      <c r="JD62" s="397"/>
      <c r="JE62" s="397"/>
      <c r="JF62" s="397"/>
      <c r="JG62" s="422"/>
      <c r="JH62" s="422"/>
      <c r="JI62" s="422"/>
      <c r="JJ62" s="399"/>
      <c r="JK62" s="397"/>
      <c r="JL62" s="397"/>
      <c r="JM62" s="397"/>
      <c r="JN62" s="397"/>
      <c r="JO62" s="397"/>
      <c r="JP62" s="397"/>
      <c r="JQ62" s="399"/>
      <c r="JR62" s="397"/>
      <c r="JS62" s="397"/>
      <c r="JT62" s="397"/>
      <c r="JU62" s="397"/>
      <c r="JV62" s="397"/>
      <c r="JW62" s="397"/>
      <c r="JX62" s="399"/>
      <c r="JY62" s="424"/>
      <c r="JZ62" s="397"/>
      <c r="KA62" s="420"/>
      <c r="KB62" s="397"/>
      <c r="KC62" s="397"/>
      <c r="KD62" s="422"/>
      <c r="KE62" s="397"/>
      <c r="KF62" s="399"/>
      <c r="KG62" s="397"/>
      <c r="KH62" s="397"/>
      <c r="KI62" s="397"/>
      <c r="KJ62" s="397"/>
      <c r="KK62" s="397"/>
      <c r="KL62" s="397"/>
      <c r="KM62" s="399"/>
      <c r="KN62" s="550"/>
      <c r="KO62" s="549"/>
      <c r="KP62" s="549"/>
      <c r="KQ62" s="534"/>
      <c r="KR62" s="397"/>
      <c r="KS62" s="397"/>
      <c r="KT62" s="399"/>
      <c r="KU62" s="397"/>
      <c r="KV62" s="397"/>
      <c r="KW62" s="397"/>
      <c r="KX62" s="397"/>
      <c r="KY62" s="397"/>
      <c r="KZ62" s="397"/>
      <c r="LA62" s="399"/>
      <c r="LB62" s="397"/>
      <c r="LC62" s="397"/>
      <c r="LD62" s="397"/>
      <c r="LE62" s="397"/>
      <c r="LF62" s="397"/>
      <c r="LG62" s="419"/>
      <c r="LH62" s="397"/>
      <c r="LI62" s="399"/>
      <c r="LJ62" s="397"/>
      <c r="LK62" s="397"/>
      <c r="LL62" s="397"/>
      <c r="LM62" s="397"/>
      <c r="LN62" s="397"/>
      <c r="LO62" s="397"/>
      <c r="LP62" s="399"/>
      <c r="LQ62" s="397"/>
      <c r="LR62" s="397"/>
      <c r="LS62" s="397"/>
      <c r="LT62" s="397"/>
      <c r="LU62" s="397"/>
      <c r="LV62" s="397"/>
      <c r="LW62" s="399"/>
      <c r="LX62" s="397"/>
      <c r="LY62" s="397"/>
      <c r="LZ62" s="397"/>
      <c r="MA62" s="397"/>
      <c r="MB62" s="397"/>
      <c r="MC62" s="397"/>
      <c r="MD62" s="399"/>
      <c r="ME62" s="397"/>
      <c r="MF62" s="397"/>
      <c r="MG62" s="397"/>
      <c r="MH62" s="397"/>
      <c r="MI62" s="397"/>
      <c r="MJ62" s="397"/>
      <c r="MK62" s="399"/>
      <c r="ML62" s="438"/>
      <c r="MM62" s="419"/>
      <c r="MN62" s="397"/>
      <c r="MO62" s="397"/>
      <c r="MP62" s="397"/>
      <c r="MQ62" s="397"/>
      <c r="MR62" s="397"/>
      <c r="MS62" s="399"/>
      <c r="MT62" s="397"/>
      <c r="MU62" s="397"/>
      <c r="MV62" s="397"/>
      <c r="MW62" s="397"/>
      <c r="MX62" s="397"/>
      <c r="MY62" s="397"/>
      <c r="MZ62" s="399"/>
      <c r="NA62" s="397"/>
      <c r="NB62" s="397"/>
      <c r="NC62" s="397"/>
      <c r="ND62" s="397"/>
      <c r="NE62" s="397"/>
      <c r="NF62" s="397"/>
    </row>
    <row r="63" spans="1:370" ht="15.75" customHeight="1">
      <c r="A63" s="463">
        <f t="shared" si="10"/>
        <v>3</v>
      </c>
      <c r="B63" s="403" t="s">
        <v>1000</v>
      </c>
      <c r="C63" s="379"/>
      <c r="D63" s="379"/>
      <c r="E63" s="379"/>
      <c r="F63" s="379"/>
      <c r="G63" s="379"/>
      <c r="H63" s="379"/>
      <c r="I63" s="379"/>
      <c r="J63" s="379"/>
      <c r="K63" s="379"/>
      <c r="L63" s="379"/>
      <c r="M63" s="379"/>
      <c r="N63" s="379"/>
      <c r="O63" s="379"/>
      <c r="P63" s="379"/>
      <c r="Q63" s="379"/>
      <c r="R63" s="379"/>
      <c r="S63" s="379"/>
      <c r="T63" s="379"/>
      <c r="U63" s="379"/>
      <c r="V63" s="379"/>
      <c r="W63" s="379"/>
      <c r="X63" s="379"/>
      <c r="Y63" s="379"/>
      <c r="Z63" s="379"/>
      <c r="AA63" s="379"/>
      <c r="AB63" s="379"/>
      <c r="AC63" s="379"/>
      <c r="AD63" s="379"/>
      <c r="AE63" s="379"/>
      <c r="AF63" s="379"/>
      <c r="AG63" s="309"/>
      <c r="AH63" s="380"/>
      <c r="AI63" s="380"/>
      <c r="AJ63" s="380"/>
      <c r="AK63" s="380"/>
      <c r="AL63" s="380"/>
      <c r="AM63" s="380"/>
      <c r="AN63" s="380"/>
      <c r="AO63" s="380"/>
      <c r="AP63" s="306"/>
      <c r="AQ63" s="380"/>
      <c r="AR63" s="380"/>
      <c r="AS63" s="406"/>
      <c r="AT63" s="380"/>
      <c r="AU63" s="380"/>
      <c r="AV63" s="380"/>
      <c r="AW63" s="306"/>
      <c r="AX63" s="22"/>
      <c r="AY63" s="22"/>
      <c r="AZ63" s="22"/>
      <c r="BA63" s="22"/>
      <c r="BB63" s="22"/>
      <c r="BC63" s="380"/>
      <c r="BD63" s="306"/>
      <c r="BE63" s="380"/>
      <c r="BF63" s="380"/>
      <c r="BG63" s="380"/>
      <c r="BH63" s="310" t="s">
        <v>1001</v>
      </c>
      <c r="BI63" s="310" t="s">
        <v>1001</v>
      </c>
      <c r="BJ63" s="309">
        <v>20</v>
      </c>
      <c r="BK63" s="328">
        <f t="shared" si="7"/>
        <v>20</v>
      </c>
      <c r="BL63" s="409"/>
      <c r="BM63" s="306"/>
      <c r="BO63" s="379"/>
      <c r="BP63" s="379"/>
      <c r="BQ63" s="379"/>
      <c r="BR63" s="379"/>
      <c r="BS63" s="379"/>
      <c r="BT63" s="306"/>
      <c r="BU63" s="379"/>
      <c r="BV63" s="379"/>
      <c r="BW63" s="379"/>
      <c r="BX63" s="379"/>
      <c r="BY63" s="379"/>
      <c r="BZ63" s="379"/>
      <c r="CA63" s="306"/>
      <c r="CB63" s="379"/>
      <c r="CC63" s="379"/>
      <c r="CD63" s="379"/>
      <c r="CE63" s="379"/>
      <c r="CF63" s="379"/>
      <c r="CG63" s="379"/>
      <c r="CH63" s="306"/>
      <c r="CI63" s="379"/>
      <c r="CJ63" s="379"/>
      <c r="CK63" s="379"/>
      <c r="CL63" s="379"/>
      <c r="CM63" s="379"/>
      <c r="CN63" s="379"/>
      <c r="CO63" s="306"/>
      <c r="CP63" s="380"/>
      <c r="CQ63" s="309">
        <v>0</v>
      </c>
      <c r="CR63" s="317">
        <f t="shared" si="8"/>
        <v>20</v>
      </c>
      <c r="CS63" s="393"/>
      <c r="CT63" s="393"/>
      <c r="CU63" s="393"/>
      <c r="CV63" s="393"/>
      <c r="CW63" s="393"/>
      <c r="CX63" s="306"/>
      <c r="CY63" s="393"/>
      <c r="CZ63" s="379"/>
      <c r="DA63" s="379"/>
      <c r="DB63" s="379"/>
      <c r="DC63" s="379"/>
      <c r="DD63" s="379"/>
      <c r="DE63" s="306"/>
      <c r="DF63" s="379"/>
      <c r="DG63" s="379"/>
      <c r="DH63" s="379"/>
      <c r="DI63" s="379"/>
      <c r="DJ63" s="393"/>
      <c r="DK63" s="379"/>
      <c r="DL63" s="306"/>
      <c r="DM63" s="379"/>
      <c r="DN63" s="379"/>
      <c r="DO63" s="379"/>
      <c r="DP63" s="379"/>
      <c r="DQ63" s="379"/>
      <c r="DR63" s="379"/>
      <c r="DS63" s="306"/>
      <c r="DT63" s="379"/>
      <c r="DU63" s="379"/>
      <c r="DV63" s="379"/>
      <c r="DW63" s="309"/>
      <c r="DX63" s="379"/>
      <c r="DY63" s="446"/>
      <c r="DZ63" s="379"/>
      <c r="EA63" s="379"/>
      <c r="EB63" s="306"/>
      <c r="EC63" s="379"/>
      <c r="ED63" s="379"/>
      <c r="EE63" s="379"/>
      <c r="EF63" s="379"/>
      <c r="EG63" s="379"/>
      <c r="EH63" s="379"/>
      <c r="EI63" s="306"/>
      <c r="EJ63" s="306"/>
      <c r="EK63" s="306"/>
      <c r="EL63" s="379"/>
      <c r="EM63" s="379"/>
      <c r="EN63" s="379"/>
      <c r="EO63" s="379"/>
      <c r="EP63" s="306"/>
      <c r="EQ63" s="379"/>
      <c r="ER63" s="379"/>
      <c r="ES63" s="379"/>
      <c r="ET63" s="379"/>
      <c r="EU63" s="379"/>
      <c r="EV63" s="379"/>
      <c r="EW63" s="306"/>
      <c r="EX63" s="379"/>
      <c r="EY63" s="379"/>
      <c r="EZ63" s="379"/>
      <c r="FA63" s="306"/>
      <c r="FB63" s="306"/>
      <c r="FC63" s="379"/>
      <c r="FD63" s="414"/>
      <c r="FE63" s="414"/>
      <c r="FF63" s="306"/>
      <c r="FG63" s="379"/>
      <c r="FH63" s="379"/>
      <c r="FI63" s="379"/>
      <c r="FJ63" s="379"/>
      <c r="FK63" s="379"/>
      <c r="FL63" s="379"/>
      <c r="FM63" s="306"/>
      <c r="FN63" s="379"/>
      <c r="FO63" s="379"/>
      <c r="FP63" s="379"/>
      <c r="FQ63" s="379"/>
      <c r="FR63" s="379"/>
      <c r="FS63" s="379"/>
      <c r="FT63" s="306"/>
      <c r="FU63" s="379"/>
      <c r="FV63" s="379"/>
      <c r="FW63" s="379"/>
      <c r="FX63" s="379"/>
      <c r="FY63" s="379"/>
      <c r="FZ63" s="379"/>
      <c r="GA63" s="306"/>
      <c r="GB63" s="379"/>
      <c r="GC63" s="379"/>
      <c r="GD63" s="379"/>
      <c r="GE63" s="379"/>
      <c r="GF63" s="379"/>
      <c r="GG63" s="379"/>
      <c r="GH63" s="306"/>
      <c r="GI63" s="379"/>
      <c r="GJ63" s="379"/>
      <c r="GK63" s="379"/>
      <c r="GL63" s="379"/>
      <c r="GM63" s="379"/>
      <c r="GN63" s="379"/>
      <c r="GO63" s="379"/>
      <c r="GP63" s="306"/>
      <c r="GQ63" s="379"/>
      <c r="GR63" s="379"/>
      <c r="GS63" s="379"/>
      <c r="GT63" s="379"/>
      <c r="GU63" s="379"/>
      <c r="GV63" s="379"/>
      <c r="GW63" s="306"/>
      <c r="GX63" s="379"/>
      <c r="GY63" s="379"/>
      <c r="GZ63" s="379"/>
      <c r="HA63" s="379"/>
      <c r="HB63" s="379"/>
      <c r="HC63" s="379"/>
      <c r="HD63" s="306"/>
      <c r="HE63" s="379"/>
      <c r="HF63" s="379"/>
      <c r="HG63" s="379"/>
      <c r="HH63" s="379"/>
      <c r="HI63" s="379"/>
      <c r="HJ63" s="379"/>
      <c r="HK63" s="306"/>
      <c r="HL63" s="379"/>
      <c r="HM63" s="379"/>
      <c r="HN63" s="379"/>
      <c r="HO63" s="379"/>
      <c r="HP63" s="379"/>
      <c r="HQ63" s="379"/>
      <c r="HR63" s="379"/>
      <c r="HS63" s="306"/>
      <c r="HT63" s="379"/>
      <c r="HU63" s="379"/>
      <c r="HV63" s="379"/>
      <c r="HW63" s="379"/>
      <c r="HX63" s="379"/>
      <c r="HY63" s="379"/>
      <c r="HZ63" s="306"/>
      <c r="IA63" s="379"/>
      <c r="IB63" s="379"/>
      <c r="IC63" s="379"/>
      <c r="ID63" s="379"/>
      <c r="IE63" s="379"/>
      <c r="IF63" s="379"/>
      <c r="IG63" s="306"/>
      <c r="IH63" s="379"/>
      <c r="II63" s="379"/>
      <c r="IJ63" s="379"/>
      <c r="IK63" s="379"/>
      <c r="IL63" s="379"/>
      <c r="IM63" s="379"/>
      <c r="IN63" s="306"/>
      <c r="IO63" s="379"/>
      <c r="IP63" s="379"/>
      <c r="IQ63" s="379"/>
      <c r="IR63" s="379"/>
      <c r="IS63" s="379"/>
      <c r="IT63" s="379"/>
      <c r="IU63" s="306"/>
      <c r="IV63" s="379"/>
      <c r="IW63" s="379"/>
      <c r="IX63" s="379"/>
      <c r="IY63" s="379"/>
      <c r="IZ63" s="379"/>
      <c r="JA63" s="379"/>
      <c r="JB63" s="379"/>
      <c r="JC63" s="306"/>
      <c r="JD63" s="379"/>
      <c r="JE63" s="379"/>
      <c r="JF63" s="379"/>
      <c r="JG63" s="379"/>
      <c r="JH63" s="379"/>
      <c r="JI63" s="379"/>
      <c r="JJ63" s="306"/>
      <c r="JK63" s="379"/>
      <c r="JL63" s="379"/>
      <c r="JM63" s="379"/>
      <c r="JN63" s="379"/>
      <c r="JO63" s="379"/>
      <c r="JP63" s="379"/>
      <c r="JQ63" s="306"/>
      <c r="JR63" s="379"/>
      <c r="JS63" s="379"/>
      <c r="JT63" s="379"/>
      <c r="JU63" s="379"/>
      <c r="JV63" s="379"/>
      <c r="JW63" s="379"/>
      <c r="JX63" s="306"/>
      <c r="JY63" s="379"/>
      <c r="JZ63" s="379"/>
      <c r="KA63" s="379"/>
      <c r="KB63" s="379"/>
      <c r="KC63" s="379"/>
      <c r="KD63" s="379"/>
      <c r="KE63" s="379"/>
      <c r="KF63" s="306"/>
      <c r="KG63" s="379"/>
      <c r="KH63" s="379"/>
      <c r="KI63" s="379"/>
      <c r="KJ63" s="379"/>
      <c r="KK63" s="379"/>
      <c r="KL63" s="379"/>
      <c r="KM63" s="306"/>
      <c r="KN63" s="379"/>
      <c r="KO63" s="379"/>
      <c r="KP63" s="379"/>
      <c r="KQ63" s="379"/>
      <c r="KR63" s="379"/>
      <c r="KS63" s="379"/>
      <c r="KT63" s="306"/>
      <c r="KU63" s="379"/>
      <c r="KV63" s="379"/>
      <c r="KW63" s="379"/>
      <c r="KX63" s="379"/>
      <c r="KY63" s="379"/>
      <c r="KZ63" s="379"/>
      <c r="LA63" s="306"/>
      <c r="LB63" s="379"/>
      <c r="LC63" s="379"/>
      <c r="LD63" s="379"/>
      <c r="LE63" s="379"/>
      <c r="LF63" s="379"/>
      <c r="LG63" s="380"/>
      <c r="LH63" s="379"/>
      <c r="LI63" s="306"/>
      <c r="LJ63" s="379"/>
      <c r="LK63" s="379"/>
      <c r="LL63" s="379"/>
      <c r="LM63" s="379"/>
      <c r="LN63" s="379"/>
      <c r="LO63" s="379"/>
      <c r="LP63" s="306"/>
      <c r="LQ63" s="379"/>
      <c r="LR63" s="379"/>
      <c r="LS63" s="379"/>
      <c r="LT63" s="379"/>
      <c r="LU63" s="379"/>
      <c r="LV63" s="379"/>
      <c r="LW63" s="306"/>
      <c r="LX63" s="379"/>
      <c r="LY63" s="379"/>
      <c r="LZ63" s="379"/>
      <c r="MA63" s="379"/>
      <c r="MB63" s="379"/>
      <c r="MC63" s="379"/>
      <c r="MD63" s="306"/>
      <c r="ME63" s="379"/>
      <c r="MF63" s="379"/>
      <c r="MG63" s="379"/>
      <c r="MH63" s="379"/>
      <c r="MI63" s="379"/>
      <c r="MJ63" s="379"/>
      <c r="MK63" s="306"/>
      <c r="ML63" s="380"/>
      <c r="MM63" s="380"/>
      <c r="MN63" s="379"/>
      <c r="MO63" s="379"/>
      <c r="MP63" s="379"/>
      <c r="MQ63" s="379"/>
      <c r="MR63" s="379"/>
      <c r="MS63" s="306"/>
      <c r="MT63" s="379"/>
      <c r="MU63" s="379"/>
      <c r="MV63" s="379"/>
      <c r="MW63" s="379"/>
      <c r="MX63" s="379"/>
      <c r="MY63" s="379"/>
      <c r="MZ63" s="306"/>
      <c r="NA63" s="379"/>
      <c r="NB63" s="379"/>
      <c r="NC63" s="379"/>
      <c r="ND63" s="379"/>
      <c r="NE63" s="379"/>
      <c r="NF63" s="379"/>
    </row>
    <row r="64" spans="1:370" ht="24" customHeight="1">
      <c r="A64" s="402">
        <f t="shared" si="10"/>
        <v>4</v>
      </c>
      <c r="B64" s="403" t="s">
        <v>1002</v>
      </c>
      <c r="C64" s="379"/>
      <c r="D64" s="379"/>
      <c r="E64" s="379"/>
      <c r="F64" s="379"/>
      <c r="G64" s="379"/>
      <c r="H64" s="379"/>
      <c r="I64" s="379"/>
      <c r="J64" s="379"/>
      <c r="K64" s="379"/>
      <c r="L64" s="379"/>
      <c r="M64" s="379"/>
      <c r="N64" s="379"/>
      <c r="O64" s="379"/>
      <c r="P64" s="379"/>
      <c r="Q64" s="379"/>
      <c r="R64" s="379"/>
      <c r="S64" s="379"/>
      <c r="T64" s="379"/>
      <c r="U64" s="379"/>
      <c r="V64" s="379"/>
      <c r="W64" s="379"/>
      <c r="X64" s="379"/>
      <c r="Y64" s="379"/>
      <c r="Z64" s="379"/>
      <c r="AA64" s="379"/>
      <c r="AB64" s="379"/>
      <c r="AC64" s="379"/>
      <c r="AD64" s="379"/>
      <c r="AE64" s="379"/>
      <c r="AF64" s="379"/>
      <c r="AG64" s="309"/>
      <c r="AH64" s="380"/>
      <c r="AI64" s="380"/>
      <c r="AJ64" s="380"/>
      <c r="AK64" s="380"/>
      <c r="AL64" s="380"/>
      <c r="AM64" s="447"/>
      <c r="AN64" s="380"/>
      <c r="AO64" s="380"/>
      <c r="AP64" s="306"/>
      <c r="AQ64" s="380"/>
      <c r="AR64" s="380"/>
      <c r="AS64" s="406"/>
      <c r="AT64" s="380"/>
      <c r="AU64" s="380"/>
      <c r="AV64" s="380"/>
      <c r="AW64" s="306"/>
      <c r="AX64" s="22"/>
      <c r="AY64" s="22"/>
      <c r="AZ64" s="22"/>
      <c r="BA64" s="448"/>
      <c r="BB64" s="22"/>
      <c r="BC64" s="380"/>
      <c r="BD64" s="306"/>
      <c r="BE64" s="380"/>
      <c r="BG64" s="380"/>
      <c r="BH64" s="310" t="s">
        <v>1003</v>
      </c>
      <c r="BI64" s="310" t="s">
        <v>1003</v>
      </c>
      <c r="BJ64" s="309">
        <v>20</v>
      </c>
      <c r="BK64" s="328">
        <f t="shared" si="7"/>
        <v>20</v>
      </c>
      <c r="BL64" s="464"/>
      <c r="BM64" s="306"/>
      <c r="BN64" s="379"/>
      <c r="BO64" s="379"/>
      <c r="BP64" s="379"/>
      <c r="BS64" s="379"/>
      <c r="BT64" s="306"/>
      <c r="BU64" s="379"/>
      <c r="BV64" s="310" t="s">
        <v>1004</v>
      </c>
      <c r="BW64" s="379"/>
      <c r="BX64" s="379"/>
      <c r="BY64" s="379"/>
      <c r="BZ64" s="379"/>
      <c r="CA64" s="306"/>
      <c r="CB64" s="379"/>
      <c r="CC64" s="379"/>
      <c r="CD64" s="326"/>
      <c r="CE64" s="379"/>
      <c r="CF64" s="379"/>
      <c r="CG64" s="404"/>
      <c r="CH64" s="306"/>
      <c r="CI64" s="379"/>
      <c r="CJ64" s="379"/>
      <c r="CK64" s="379"/>
      <c r="CL64" s="379"/>
      <c r="CM64" s="379"/>
      <c r="CN64" s="379"/>
      <c r="CO64" s="306"/>
      <c r="CP64" s="411"/>
      <c r="CQ64" s="309">
        <v>10</v>
      </c>
      <c r="CR64" s="324">
        <f t="shared" si="8"/>
        <v>30</v>
      </c>
      <c r="CS64" s="393"/>
      <c r="CT64" s="393"/>
      <c r="CU64" s="393"/>
      <c r="CV64" s="393"/>
      <c r="CW64" s="393"/>
      <c r="CX64" s="306"/>
      <c r="CY64" s="393"/>
      <c r="CZ64" s="379"/>
      <c r="DA64" s="379"/>
      <c r="DB64" s="379"/>
      <c r="DC64" s="379"/>
      <c r="DD64" s="379"/>
      <c r="DE64" s="306"/>
      <c r="DF64" s="379"/>
      <c r="DG64" s="379"/>
      <c r="DH64" s="379"/>
      <c r="DI64" s="379"/>
      <c r="DJ64" s="393"/>
      <c r="DK64" s="379"/>
      <c r="DL64" s="306"/>
      <c r="DM64" s="379"/>
      <c r="DN64" s="379"/>
      <c r="DO64" s="379"/>
      <c r="DP64" s="409"/>
      <c r="DQ64" s="379"/>
      <c r="DR64" s="379"/>
      <c r="DS64" s="306"/>
      <c r="DT64" s="379"/>
      <c r="DU64" s="379"/>
      <c r="DV64" s="379"/>
      <c r="DW64" s="309"/>
      <c r="DX64" s="412"/>
      <c r="DY64" s="411"/>
      <c r="DZ64" s="409"/>
      <c r="EA64" s="409"/>
      <c r="EB64" s="306"/>
      <c r="EC64" s="379"/>
      <c r="ED64" s="318"/>
      <c r="EE64" s="379"/>
      <c r="EF64" s="379"/>
      <c r="EG64" s="379"/>
      <c r="EH64" s="379"/>
      <c r="EI64" s="306"/>
      <c r="EJ64" s="306"/>
      <c r="EK64" s="306"/>
      <c r="EL64" s="379"/>
      <c r="EM64" s="379"/>
      <c r="EN64" s="379"/>
      <c r="EO64" s="379"/>
      <c r="EP64" s="306"/>
      <c r="EQ64" s="379"/>
      <c r="ER64" s="379"/>
      <c r="ES64" s="379"/>
      <c r="ET64" s="294"/>
      <c r="EU64" s="379"/>
      <c r="EV64" s="379"/>
      <c r="EW64" s="306"/>
      <c r="EX64" s="379"/>
      <c r="EY64" s="379"/>
      <c r="EZ64" s="329"/>
      <c r="FA64" s="306"/>
      <c r="FB64" s="306"/>
      <c r="FC64" s="413"/>
      <c r="FD64" s="414"/>
      <c r="FE64" s="414"/>
      <c r="FF64" s="306"/>
      <c r="FG64" s="379"/>
      <c r="FH64" s="465"/>
      <c r="FI64" s="380"/>
      <c r="FJ64" s="379"/>
      <c r="FK64" s="379"/>
      <c r="FL64" s="379"/>
      <c r="FM64" s="306"/>
      <c r="FN64" s="379"/>
      <c r="FO64" s="379"/>
      <c r="FP64" s="379"/>
      <c r="FQ64" s="379"/>
      <c r="FR64" s="379"/>
      <c r="FS64" s="379"/>
      <c r="FT64" s="306"/>
      <c r="FU64" s="379"/>
      <c r="FV64" s="379"/>
      <c r="FW64" s="379"/>
      <c r="FX64" s="379"/>
      <c r="FY64" s="379"/>
      <c r="FZ64" s="379"/>
      <c r="GA64" s="306"/>
      <c r="GB64" s="379"/>
      <c r="GC64" s="379"/>
      <c r="GD64" s="379"/>
      <c r="GE64" s="379"/>
      <c r="GF64" s="379"/>
      <c r="GG64" s="379"/>
      <c r="GH64" s="306"/>
      <c r="GI64" s="379"/>
      <c r="GJ64" s="379"/>
      <c r="GK64" s="379"/>
      <c r="GL64" s="379"/>
      <c r="GM64" s="379"/>
      <c r="GN64" s="379"/>
      <c r="GO64" s="379"/>
      <c r="GP64" s="306"/>
      <c r="GQ64" s="379"/>
      <c r="GR64" s="379"/>
      <c r="GS64" s="379"/>
      <c r="GT64" s="379"/>
      <c r="GU64" s="379"/>
      <c r="GV64" s="379"/>
      <c r="GW64" s="306"/>
      <c r="GX64" s="379"/>
      <c r="GY64" s="379"/>
      <c r="GZ64" s="379"/>
      <c r="HA64" s="379"/>
      <c r="HB64" s="379"/>
      <c r="HC64" s="379"/>
      <c r="HD64" s="306"/>
      <c r="HE64" s="379"/>
      <c r="HF64" s="379"/>
      <c r="HG64" s="379"/>
      <c r="HH64" s="379"/>
      <c r="HI64" s="379"/>
      <c r="HJ64" s="379"/>
      <c r="HK64" s="306"/>
      <c r="HL64" s="379"/>
      <c r="HM64" s="379"/>
      <c r="HN64" s="379"/>
      <c r="HO64" s="379"/>
      <c r="HP64" s="379"/>
      <c r="HQ64" s="379"/>
      <c r="HR64" s="379"/>
      <c r="HS64" s="306"/>
      <c r="HT64" s="379"/>
      <c r="HU64" s="379"/>
      <c r="HV64" s="379"/>
      <c r="HW64" s="379"/>
      <c r="HX64" s="379"/>
      <c r="HY64" s="379"/>
      <c r="HZ64" s="306"/>
      <c r="IA64" s="379"/>
      <c r="IB64" s="379"/>
      <c r="IC64" s="379"/>
      <c r="ID64" s="379"/>
      <c r="IE64" s="379"/>
      <c r="IF64" s="379"/>
      <c r="IG64" s="306"/>
      <c r="IH64" s="379"/>
      <c r="II64" s="379"/>
      <c r="IJ64" s="379"/>
      <c r="IK64" s="379"/>
      <c r="IL64" s="379"/>
      <c r="IM64" s="379"/>
      <c r="IN64" s="306"/>
      <c r="IO64" s="379"/>
      <c r="IP64" s="379"/>
      <c r="IQ64" s="379"/>
      <c r="IR64" s="379"/>
      <c r="IS64" s="379"/>
      <c r="IT64" s="379"/>
      <c r="IU64" s="306"/>
      <c r="IV64" s="379"/>
      <c r="IW64" s="379"/>
      <c r="IX64" s="379"/>
      <c r="IY64" s="379"/>
      <c r="IZ64" s="379"/>
      <c r="JA64" s="379"/>
      <c r="JB64" s="379"/>
      <c r="JC64" s="306"/>
      <c r="JD64" s="379"/>
      <c r="JE64" s="379"/>
      <c r="JF64" s="379"/>
      <c r="JG64" s="379"/>
      <c r="JH64" s="379"/>
      <c r="JI64" s="379"/>
      <c r="JJ64" s="306"/>
      <c r="JK64" s="379"/>
      <c r="JL64" s="379"/>
      <c r="JM64" s="379"/>
      <c r="JN64" s="379"/>
      <c r="JO64" s="379"/>
      <c r="JP64" s="379"/>
      <c r="JQ64" s="306"/>
      <c r="JR64" s="379"/>
      <c r="JS64" s="379"/>
      <c r="JT64" s="379"/>
      <c r="JU64" s="379"/>
      <c r="JV64" s="379"/>
      <c r="JW64" s="379"/>
      <c r="JX64" s="306"/>
      <c r="JY64" s="379"/>
      <c r="JZ64" s="379"/>
      <c r="KA64" s="379"/>
      <c r="KB64" s="379"/>
      <c r="KC64" s="379"/>
      <c r="KD64" s="379"/>
      <c r="KE64" s="379"/>
      <c r="KF64" s="306"/>
      <c r="KG64" s="379"/>
      <c r="KH64" s="379"/>
      <c r="KI64" s="379"/>
      <c r="KJ64" s="379"/>
      <c r="KK64" s="379"/>
      <c r="KL64" s="379"/>
      <c r="KM64" s="306"/>
      <c r="KN64" s="379"/>
      <c r="KO64" s="379"/>
      <c r="KP64" s="379"/>
      <c r="KQ64" s="379"/>
      <c r="KR64" s="379"/>
      <c r="KS64" s="379"/>
      <c r="KT64" s="306"/>
      <c r="KU64" s="379"/>
      <c r="KV64" s="379"/>
      <c r="KW64" s="379"/>
      <c r="KX64" s="379"/>
      <c r="KY64" s="379"/>
      <c r="KZ64" s="379"/>
      <c r="LA64" s="306"/>
      <c r="LB64" s="379"/>
      <c r="LC64" s="379"/>
      <c r="LD64" s="379"/>
      <c r="LE64" s="379"/>
      <c r="LF64" s="379"/>
      <c r="LG64" s="380"/>
      <c r="LH64" s="379"/>
      <c r="LI64" s="306"/>
      <c r="LJ64" s="379"/>
      <c r="LK64" s="379"/>
      <c r="LL64" s="379"/>
      <c r="LM64" s="379"/>
      <c r="LN64" s="379"/>
      <c r="LO64" s="379"/>
      <c r="LP64" s="306"/>
      <c r="LQ64" s="379"/>
      <c r="LR64" s="379"/>
      <c r="LS64" s="379"/>
      <c r="LT64" s="379"/>
      <c r="LU64" s="379"/>
      <c r="LV64" s="379"/>
      <c r="LW64" s="306"/>
      <c r="LX64" s="379"/>
      <c r="LY64" s="379"/>
      <c r="LZ64" s="379"/>
      <c r="MA64" s="379"/>
      <c r="MB64" s="379"/>
      <c r="MC64" s="379"/>
      <c r="MD64" s="306"/>
      <c r="ME64" s="379"/>
      <c r="MF64" s="379"/>
      <c r="MG64" s="379"/>
      <c r="MH64" s="379"/>
      <c r="MI64" s="379"/>
      <c r="MJ64" s="379"/>
      <c r="MK64" s="306"/>
      <c r="ML64" s="380"/>
      <c r="MM64" s="380"/>
      <c r="MN64" s="379"/>
      <c r="MO64" s="379"/>
      <c r="MP64" s="379"/>
      <c r="MQ64" s="379"/>
      <c r="MR64" s="379"/>
      <c r="MS64" s="306"/>
      <c r="MT64" s="379"/>
      <c r="MU64" s="379"/>
      <c r="MV64" s="379"/>
      <c r="MW64" s="379"/>
      <c r="MX64" s="379"/>
      <c r="MY64" s="379"/>
      <c r="MZ64" s="306"/>
      <c r="NA64" s="379"/>
      <c r="NB64" s="379"/>
      <c r="NC64" s="379"/>
      <c r="ND64" s="379"/>
      <c r="NE64" s="379"/>
      <c r="NF64" s="379"/>
    </row>
    <row r="65" spans="1:370" ht="24" customHeight="1">
      <c r="A65" s="402">
        <f t="shared" si="10"/>
        <v>5</v>
      </c>
      <c r="B65" s="403" t="s">
        <v>1005</v>
      </c>
      <c r="C65" s="379"/>
      <c r="D65" s="379"/>
      <c r="E65" s="379"/>
      <c r="F65" s="379"/>
      <c r="G65" s="379"/>
      <c r="H65" s="379"/>
      <c r="I65" s="379"/>
      <c r="J65" s="379"/>
      <c r="K65" s="379"/>
      <c r="L65" s="379"/>
      <c r="M65" s="379"/>
      <c r="N65" s="379"/>
      <c r="O65" s="379"/>
      <c r="P65" s="379"/>
      <c r="Q65" s="379"/>
      <c r="R65" s="379"/>
      <c r="S65" s="379"/>
      <c r="T65" s="379"/>
      <c r="U65" s="379"/>
      <c r="V65" s="379"/>
      <c r="W65" s="379"/>
      <c r="X65" s="379"/>
      <c r="Y65" s="379"/>
      <c r="Z65" s="379"/>
      <c r="AA65" s="379"/>
      <c r="AB65" s="379"/>
      <c r="AC65" s="379"/>
      <c r="AD65" s="379"/>
      <c r="AE65" s="379"/>
      <c r="AF65" s="379"/>
      <c r="AG65" s="309"/>
      <c r="AH65" s="380"/>
      <c r="AI65" s="380"/>
      <c r="AJ65" s="380"/>
      <c r="AK65" s="380"/>
      <c r="AL65" s="380"/>
      <c r="AM65" s="380"/>
      <c r="AN65" s="380"/>
      <c r="AO65" s="380"/>
      <c r="AP65" s="306"/>
      <c r="AQ65" s="406"/>
      <c r="AR65" s="380"/>
      <c r="AS65" s="380"/>
      <c r="AT65" s="380"/>
      <c r="AU65" s="380"/>
      <c r="AV65" s="380"/>
      <c r="AW65" s="306"/>
      <c r="AX65" s="22"/>
      <c r="AY65" s="22"/>
      <c r="AZ65" s="22"/>
      <c r="BA65" s="22"/>
      <c r="BB65" s="22"/>
      <c r="BC65" s="380"/>
      <c r="BD65" s="306"/>
      <c r="BE65" s="380"/>
      <c r="BF65" s="380"/>
      <c r="BG65" s="380"/>
      <c r="BH65" s="380"/>
      <c r="BI65" s="380"/>
      <c r="BJ65" s="309">
        <v>0</v>
      </c>
      <c r="BK65" s="328">
        <f t="shared" si="7"/>
        <v>0</v>
      </c>
      <c r="BL65" s="310" t="s">
        <v>1006</v>
      </c>
      <c r="BM65" s="306"/>
      <c r="BN65" s="379"/>
      <c r="BO65" s="379"/>
      <c r="BP65" s="379"/>
      <c r="BQ65" s="379"/>
      <c r="BR65" s="379"/>
      <c r="BS65" s="379"/>
      <c r="BT65" s="306"/>
      <c r="BV65" s="379"/>
      <c r="BW65" s="379"/>
      <c r="BX65" s="379"/>
      <c r="BY65" s="379"/>
      <c r="BZ65" s="379"/>
      <c r="CA65" s="306"/>
      <c r="CB65" s="379"/>
      <c r="CC65" s="379"/>
      <c r="CD65" s="379"/>
      <c r="CE65" s="410"/>
      <c r="CF65" s="294"/>
      <c r="CG65" s="379"/>
      <c r="CH65" s="306"/>
      <c r="CI65" s="379"/>
      <c r="CJ65" s="379"/>
      <c r="CK65" s="379"/>
      <c r="CL65" s="379"/>
      <c r="CM65" s="410"/>
      <c r="CN65" s="379"/>
      <c r="CO65" s="306"/>
      <c r="CP65" s="411"/>
      <c r="CQ65" s="309">
        <v>10</v>
      </c>
      <c r="CR65" s="328">
        <f t="shared" si="8"/>
        <v>10</v>
      </c>
      <c r="CS65" s="393"/>
      <c r="CT65" s="393"/>
      <c r="CU65" s="393"/>
      <c r="CV65" s="393"/>
      <c r="CW65" s="393"/>
      <c r="CX65" s="306"/>
      <c r="CY65" s="393"/>
      <c r="CZ65" s="379"/>
      <c r="DA65" s="379"/>
      <c r="DB65" s="379"/>
      <c r="DC65" s="379"/>
      <c r="DD65" s="379"/>
      <c r="DE65" s="306"/>
      <c r="DF65" s="379"/>
      <c r="DG65" s="379"/>
      <c r="DH65" s="379"/>
      <c r="DI65" s="379"/>
      <c r="DJ65" s="393"/>
      <c r="DK65" s="379"/>
      <c r="DL65" s="306"/>
      <c r="DM65" s="379"/>
      <c r="DN65" s="379"/>
      <c r="DO65" s="379"/>
      <c r="DP65" s="379"/>
      <c r="DQ65" s="425"/>
      <c r="DR65" s="379"/>
      <c r="DS65" s="306"/>
      <c r="DT65" s="379"/>
      <c r="DU65" s="379"/>
      <c r="DV65" s="379"/>
      <c r="DW65" s="309"/>
      <c r="DX65" s="412"/>
      <c r="DY65" s="411"/>
      <c r="DZ65" s="379"/>
      <c r="EA65" s="379"/>
      <c r="EB65" s="306"/>
      <c r="EC65" s="379"/>
      <c r="ED65" s="294"/>
      <c r="EE65" s="379"/>
      <c r="EF65" s="379"/>
      <c r="EG65" s="379"/>
      <c r="EH65" s="379"/>
      <c r="EI65" s="306"/>
      <c r="EJ65" s="306"/>
      <c r="EK65" s="306"/>
      <c r="EL65" s="379"/>
      <c r="EM65" s="413"/>
      <c r="EN65" s="379"/>
      <c r="EO65" s="379"/>
      <c r="EP65" s="306"/>
      <c r="EQ65" s="379"/>
      <c r="ER65" s="379"/>
      <c r="ES65" s="379"/>
      <c r="ET65" s="294"/>
      <c r="EU65" s="379"/>
      <c r="EV65" s="379"/>
      <c r="EW65" s="306"/>
      <c r="EX65" s="379"/>
      <c r="EY65" s="379"/>
      <c r="EZ65" s="413"/>
      <c r="FA65" s="306"/>
      <c r="FB65" s="306"/>
      <c r="FC65" s="379"/>
      <c r="FD65" s="414"/>
      <c r="FE65" s="414"/>
      <c r="FF65" s="306"/>
      <c r="FG65" s="379"/>
      <c r="FH65" s="379"/>
      <c r="FI65" s="413"/>
      <c r="FJ65" s="379"/>
      <c r="FK65" s="379"/>
      <c r="FL65" s="379"/>
      <c r="FM65" s="306"/>
      <c r="FN65" s="379"/>
      <c r="FO65" s="379"/>
      <c r="FP65" s="379"/>
      <c r="FQ65" s="379"/>
      <c r="FR65" s="294"/>
      <c r="FS65" s="379"/>
      <c r="FT65" s="306"/>
      <c r="FU65" s="379"/>
      <c r="FV65" s="379"/>
      <c r="FW65" s="379"/>
      <c r="FX65" s="329"/>
      <c r="FY65" s="379"/>
      <c r="FZ65" s="379"/>
      <c r="GA65" s="306"/>
      <c r="GB65" s="379"/>
      <c r="GC65" s="441"/>
      <c r="GD65" s="379"/>
      <c r="GE65" s="379"/>
      <c r="GF65" s="379"/>
      <c r="GG65" s="379"/>
      <c r="GH65" s="306"/>
      <c r="GI65" s="415"/>
      <c r="GJ65" s="414"/>
      <c r="GK65" s="326"/>
      <c r="GL65" s="379"/>
      <c r="GM65" s="379"/>
      <c r="GN65" s="379"/>
      <c r="GO65" s="379"/>
      <c r="GP65" s="306"/>
      <c r="GQ65" s="379"/>
      <c r="GR65" s="426"/>
      <c r="GS65" s="379"/>
      <c r="GT65" s="379"/>
      <c r="GU65" s="379"/>
      <c r="GV65" s="379"/>
      <c r="GW65" s="306"/>
      <c r="GX65" s="379"/>
      <c r="GY65" s="379"/>
      <c r="GZ65" s="379"/>
      <c r="HA65" s="326"/>
      <c r="HB65" s="379"/>
      <c r="HC65" s="379"/>
      <c r="HD65" s="306"/>
      <c r="HE65" s="379"/>
      <c r="HF65" s="379"/>
      <c r="HG65" s="379"/>
      <c r="HH65" s="379"/>
      <c r="HI65" s="379"/>
      <c r="HJ65" s="379"/>
      <c r="HK65" s="306"/>
      <c r="HL65" s="379"/>
      <c r="HM65" s="379"/>
      <c r="HN65" s="379"/>
      <c r="HO65" s="379"/>
      <c r="HP65" s="415"/>
      <c r="HQ65" s="379"/>
      <c r="HR65" s="379"/>
      <c r="HS65" s="306"/>
      <c r="HT65" s="379"/>
      <c r="HU65" s="379"/>
      <c r="HV65" s="379"/>
      <c r="HW65" s="379"/>
      <c r="HX65" s="379"/>
      <c r="HY65" s="379"/>
      <c r="HZ65" s="306"/>
      <c r="IA65" s="379"/>
      <c r="IB65" s="379"/>
      <c r="IC65" s="379"/>
      <c r="ID65" s="294"/>
      <c r="IE65" s="379"/>
      <c r="IF65" s="379"/>
      <c r="IG65" s="306"/>
      <c r="IH65" s="379"/>
      <c r="II65" s="379"/>
      <c r="IJ65" s="379"/>
      <c r="IK65" s="379"/>
      <c r="IL65" s="379"/>
      <c r="IM65" s="379"/>
      <c r="IN65" s="306"/>
      <c r="IO65" s="379"/>
      <c r="IP65" s="379"/>
      <c r="IQ65" s="294"/>
      <c r="IR65" s="379"/>
      <c r="IS65" s="379"/>
      <c r="IT65" s="294"/>
      <c r="IU65" s="306"/>
      <c r="IV65" s="415"/>
      <c r="IW65" s="415"/>
      <c r="IX65" s="294"/>
      <c r="IY65" s="379"/>
      <c r="IZ65" s="326"/>
      <c r="JA65" s="379"/>
      <c r="JB65" s="379"/>
      <c r="JC65" s="306"/>
      <c r="JD65" s="379"/>
      <c r="JE65" s="326"/>
      <c r="JF65" s="379"/>
      <c r="JG65" s="379"/>
      <c r="JH65" s="379"/>
      <c r="JI65" s="379"/>
      <c r="JJ65" s="306"/>
      <c r="JK65" s="379"/>
      <c r="JL65" s="379"/>
      <c r="JM65" s="379"/>
      <c r="JN65" s="379"/>
      <c r="JO65" s="379"/>
      <c r="JP65" s="379"/>
      <c r="JQ65" s="306"/>
      <c r="JR65" s="379"/>
      <c r="JS65" s="379"/>
      <c r="JT65" s="379"/>
      <c r="JU65" s="294"/>
      <c r="JV65" s="379"/>
      <c r="JW65" s="379"/>
      <c r="JX65" s="306"/>
      <c r="JY65" s="416"/>
      <c r="JZ65" s="379"/>
      <c r="KA65" s="415"/>
      <c r="KB65" s="379"/>
      <c r="KC65" s="326"/>
      <c r="KD65" s="379"/>
      <c r="KE65" s="379"/>
      <c r="KF65" s="306"/>
      <c r="KG65" s="379"/>
      <c r="KH65" s="379"/>
      <c r="KI65" s="294"/>
      <c r="KJ65" s="379"/>
      <c r="KK65" s="379"/>
      <c r="KL65" s="379"/>
      <c r="KM65" s="306"/>
      <c r="KN65" s="548"/>
      <c r="KO65" s="549"/>
      <c r="KP65" s="549"/>
      <c r="KQ65" s="534"/>
      <c r="KR65" s="379"/>
      <c r="KS65" s="379"/>
      <c r="KT65" s="306"/>
      <c r="KU65" s="379"/>
      <c r="KV65" s="379"/>
      <c r="KW65" s="379"/>
      <c r="KX65" s="379"/>
      <c r="KY65" s="379"/>
      <c r="KZ65" s="379"/>
      <c r="LA65" s="306"/>
      <c r="LB65" s="379"/>
      <c r="LC65" s="379"/>
      <c r="LD65" s="379"/>
      <c r="LE65" s="379"/>
      <c r="LF65" s="379"/>
      <c r="LG65" s="414"/>
      <c r="LH65" s="379"/>
      <c r="LI65" s="306"/>
      <c r="LJ65" s="379"/>
      <c r="LK65" s="379"/>
      <c r="LL65" s="379"/>
      <c r="LM65" s="379"/>
      <c r="LN65" s="379"/>
      <c r="LO65" s="379"/>
      <c r="LP65" s="306"/>
      <c r="LQ65" s="379"/>
      <c r="LR65" s="379"/>
      <c r="LS65" s="379"/>
      <c r="LT65" s="379"/>
      <c r="LU65" s="379"/>
      <c r="LV65" s="379"/>
      <c r="LW65" s="306"/>
      <c r="LX65" s="379"/>
      <c r="LY65" s="379"/>
      <c r="LZ65" s="379"/>
      <c r="MA65" s="379"/>
      <c r="MB65" s="379"/>
      <c r="MC65" s="379"/>
      <c r="MD65" s="306"/>
      <c r="ME65" s="379"/>
      <c r="MF65" s="379"/>
      <c r="MG65" s="379"/>
      <c r="MH65" s="379"/>
      <c r="MI65" s="379"/>
      <c r="MJ65" s="379"/>
      <c r="MK65" s="306"/>
      <c r="ML65" s="466"/>
      <c r="MM65" s="414"/>
      <c r="MN65" s="379"/>
      <c r="MO65" s="379"/>
      <c r="MP65" s="379"/>
      <c r="MQ65" s="379"/>
      <c r="MR65" s="379"/>
      <c r="MS65" s="306"/>
      <c r="MT65" s="379"/>
      <c r="MU65" s="379"/>
      <c r="MV65" s="379"/>
      <c r="MW65" s="379"/>
      <c r="MX65" s="379"/>
      <c r="MY65" s="379"/>
      <c r="MZ65" s="306"/>
      <c r="NA65" s="379"/>
      <c r="NB65" s="379"/>
      <c r="NC65" s="379"/>
      <c r="ND65" s="379"/>
      <c r="NE65" s="379"/>
      <c r="NF65" s="379"/>
    </row>
    <row r="66" spans="1:370" ht="24" customHeight="1">
      <c r="A66" s="402">
        <f t="shared" si="10"/>
        <v>6</v>
      </c>
      <c r="B66" s="403" t="s">
        <v>1007</v>
      </c>
      <c r="C66" s="379"/>
      <c r="D66" s="379"/>
      <c r="E66" s="379"/>
      <c r="F66" s="379"/>
      <c r="G66" s="379"/>
      <c r="H66" s="379"/>
      <c r="I66" s="379"/>
      <c r="J66" s="379"/>
      <c r="K66" s="379"/>
      <c r="L66" s="379"/>
      <c r="M66" s="379"/>
      <c r="N66" s="379"/>
      <c r="O66" s="379"/>
      <c r="P66" s="379"/>
      <c r="Q66" s="379"/>
      <c r="R66" s="379"/>
      <c r="S66" s="379"/>
      <c r="T66" s="379"/>
      <c r="U66" s="379"/>
      <c r="V66" s="379"/>
      <c r="W66" s="379"/>
      <c r="X66" s="379"/>
      <c r="Y66" s="379"/>
      <c r="Z66" s="379"/>
      <c r="AA66" s="379"/>
      <c r="AB66" s="379"/>
      <c r="AC66" s="379"/>
      <c r="AD66" s="379"/>
      <c r="AE66" s="379"/>
      <c r="AF66" s="379"/>
      <c r="AG66" s="309"/>
      <c r="AH66" s="380"/>
      <c r="AI66" s="380"/>
      <c r="AJ66" s="380"/>
      <c r="AK66" s="380"/>
      <c r="AL66" s="380"/>
      <c r="AM66" s="380"/>
      <c r="AN66" s="380"/>
      <c r="AO66" s="380"/>
      <c r="AP66" s="306"/>
      <c r="AQ66" s="406"/>
      <c r="AR66" s="380"/>
      <c r="AS66" s="380"/>
      <c r="AT66" s="380"/>
      <c r="AU66" s="380"/>
      <c r="AV66" s="380"/>
      <c r="AW66" s="306"/>
      <c r="AX66" s="22"/>
      <c r="AY66" s="22"/>
      <c r="AZ66" s="407"/>
      <c r="BA66" s="22"/>
      <c r="BB66" s="22"/>
      <c r="BC66" s="406"/>
      <c r="BD66" s="306"/>
      <c r="BE66" s="380"/>
      <c r="BF66" s="380"/>
      <c r="BG66" s="310" t="s">
        <v>1008</v>
      </c>
      <c r="BH66" s="380"/>
      <c r="BI66" s="310" t="s">
        <v>1009</v>
      </c>
      <c r="BJ66" s="309">
        <v>20</v>
      </c>
      <c r="BK66" s="328">
        <f t="shared" si="7"/>
        <v>20</v>
      </c>
      <c r="BL66" s="379"/>
      <c r="BM66" s="306"/>
      <c r="BN66" s="379"/>
      <c r="BP66" s="379"/>
      <c r="BQ66" s="379"/>
      <c r="BR66" s="379"/>
      <c r="BS66" s="379"/>
      <c r="BT66" s="306"/>
      <c r="BU66" s="379"/>
      <c r="BV66" s="379"/>
      <c r="BW66" s="379"/>
      <c r="BX66" s="379"/>
      <c r="BY66" s="379"/>
      <c r="BZ66" s="379"/>
      <c r="CA66" s="306"/>
      <c r="CB66" s="379"/>
      <c r="CC66" s="379"/>
      <c r="CD66" s="379"/>
      <c r="CE66" s="379"/>
      <c r="CF66" s="379"/>
      <c r="CG66" s="379"/>
      <c r="CH66" s="306"/>
      <c r="CI66" s="379"/>
      <c r="CJ66" s="379"/>
      <c r="CK66" s="379"/>
      <c r="CL66" s="379"/>
      <c r="CM66" s="379"/>
      <c r="CN66" s="379"/>
      <c r="CO66" s="306"/>
      <c r="CP66" s="380"/>
      <c r="CQ66" s="309">
        <v>0</v>
      </c>
      <c r="CR66" s="317">
        <f t="shared" si="8"/>
        <v>20</v>
      </c>
      <c r="CS66" s="393"/>
      <c r="CT66" s="393"/>
      <c r="CU66" s="393"/>
      <c r="CV66" s="393"/>
      <c r="CW66" s="393"/>
      <c r="CX66" s="306"/>
      <c r="CY66" s="393"/>
      <c r="CZ66" s="379"/>
      <c r="DA66" s="379"/>
      <c r="DB66" s="379"/>
      <c r="DC66" s="379"/>
      <c r="DD66" s="379"/>
      <c r="DE66" s="306"/>
      <c r="DF66" s="379"/>
      <c r="DG66" s="379"/>
      <c r="DH66" s="379"/>
      <c r="DI66" s="379"/>
      <c r="DJ66" s="393"/>
      <c r="DK66" s="379"/>
      <c r="DL66" s="306"/>
      <c r="DM66" s="379"/>
      <c r="DN66" s="379"/>
      <c r="DO66" s="379"/>
      <c r="DP66" s="379"/>
      <c r="DQ66" s="379"/>
      <c r="DR66" s="379"/>
      <c r="DS66" s="306"/>
      <c r="DT66" s="379"/>
      <c r="DU66" s="379"/>
      <c r="DV66" s="379"/>
      <c r="DW66" s="309"/>
      <c r="DX66" s="379"/>
      <c r="DY66" s="446"/>
      <c r="DZ66" s="379"/>
      <c r="EA66" s="379"/>
      <c r="EB66" s="306"/>
      <c r="EC66" s="379"/>
      <c r="ED66" s="379"/>
      <c r="EE66" s="379"/>
      <c r="EF66" s="379"/>
      <c r="EG66" s="379"/>
      <c r="EH66" s="379"/>
      <c r="EI66" s="306"/>
      <c r="EJ66" s="306"/>
      <c r="EK66" s="306"/>
      <c r="EL66" s="379"/>
      <c r="EM66" s="379"/>
      <c r="EN66" s="379"/>
      <c r="EO66" s="379"/>
      <c r="EP66" s="306"/>
      <c r="EQ66" s="379"/>
      <c r="ER66" s="379"/>
      <c r="ES66" s="379"/>
      <c r="ET66" s="338" t="s">
        <v>1010</v>
      </c>
      <c r="EU66" s="379"/>
      <c r="EV66" s="379"/>
      <c r="EW66" s="306"/>
      <c r="EX66" s="379"/>
      <c r="EY66" s="379"/>
      <c r="EZ66" s="379"/>
      <c r="FA66" s="306"/>
      <c r="FB66" s="306"/>
      <c r="FC66" s="379"/>
      <c r="FD66" s="414"/>
      <c r="FE66" s="414"/>
      <c r="FF66" s="306"/>
      <c r="FG66" s="379"/>
      <c r="FH66" s="379"/>
      <c r="FI66" s="379"/>
      <c r="FJ66" s="379"/>
      <c r="FK66" s="379"/>
      <c r="FL66" s="379"/>
      <c r="FM66" s="306"/>
      <c r="FN66" s="379"/>
      <c r="FO66" s="379"/>
      <c r="FP66" s="379"/>
      <c r="FQ66" s="379"/>
      <c r="FR66" s="379"/>
      <c r="FS66" s="379"/>
      <c r="FT66" s="306"/>
      <c r="FU66" s="379"/>
      <c r="FV66" s="379"/>
      <c r="FW66" s="379"/>
      <c r="FX66" s="379"/>
      <c r="FY66" s="379"/>
      <c r="FZ66" s="379"/>
      <c r="GA66" s="306"/>
      <c r="GB66" s="379"/>
      <c r="GC66" s="379"/>
      <c r="GD66" s="379"/>
      <c r="GE66" s="379"/>
      <c r="GF66" s="379"/>
      <c r="GG66" s="379"/>
      <c r="GH66" s="306"/>
      <c r="GI66" s="379"/>
      <c r="GJ66" s="414"/>
      <c r="GK66" s="379"/>
      <c r="GL66" s="379"/>
      <c r="GM66" s="379"/>
      <c r="GN66" s="379"/>
      <c r="GO66" s="379"/>
      <c r="GP66" s="306"/>
      <c r="GQ66" s="379"/>
      <c r="GR66" s="379"/>
      <c r="GS66" s="379"/>
      <c r="GT66" s="379"/>
      <c r="GU66" s="379"/>
      <c r="GV66" s="379"/>
      <c r="GW66" s="306"/>
      <c r="GX66" s="379"/>
      <c r="GY66" s="379"/>
      <c r="GZ66" s="379"/>
      <c r="HA66" s="379"/>
      <c r="HB66" s="379"/>
      <c r="HC66" s="379"/>
      <c r="HD66" s="306"/>
      <c r="HE66" s="379"/>
      <c r="HF66" s="379"/>
      <c r="HG66" s="379"/>
      <c r="HH66" s="379"/>
      <c r="HI66" s="379"/>
      <c r="HJ66" s="379"/>
      <c r="HK66" s="306"/>
      <c r="HL66" s="379"/>
      <c r="HM66" s="379"/>
      <c r="HN66" s="379"/>
      <c r="HO66" s="379"/>
      <c r="HP66" s="415"/>
      <c r="HQ66" s="379"/>
      <c r="HR66" s="379"/>
      <c r="HS66" s="306"/>
      <c r="HT66" s="379"/>
      <c r="HU66" s="379"/>
      <c r="HV66" s="379"/>
      <c r="HW66" s="379"/>
      <c r="HX66" s="379"/>
      <c r="HY66" s="379"/>
      <c r="HZ66" s="306"/>
      <c r="IA66" s="379"/>
      <c r="IB66" s="379"/>
      <c r="IC66" s="379"/>
      <c r="ID66" s="379"/>
      <c r="IE66" s="379"/>
      <c r="IF66" s="379"/>
      <c r="IG66" s="306"/>
      <c r="IH66" s="379"/>
      <c r="II66" s="379"/>
      <c r="IJ66" s="379"/>
      <c r="IK66" s="379"/>
      <c r="IL66" s="379"/>
      <c r="IM66" s="379"/>
      <c r="IN66" s="306"/>
      <c r="IO66" s="379"/>
      <c r="IP66" s="379"/>
      <c r="IQ66" s="379"/>
      <c r="IR66" s="379"/>
      <c r="IS66" s="379"/>
      <c r="IT66" s="379"/>
      <c r="IU66" s="306"/>
      <c r="IV66" s="379"/>
      <c r="IW66" s="415"/>
      <c r="IX66" s="379"/>
      <c r="IY66" s="379"/>
      <c r="IZ66" s="379"/>
      <c r="JA66" s="379"/>
      <c r="JB66" s="379"/>
      <c r="JC66" s="306"/>
      <c r="JD66" s="379"/>
      <c r="JE66" s="379"/>
      <c r="JF66" s="379"/>
      <c r="JG66" s="379"/>
      <c r="JH66" s="379"/>
      <c r="JI66" s="379"/>
      <c r="JJ66" s="306"/>
      <c r="JK66" s="379"/>
      <c r="JL66" s="379"/>
      <c r="JM66" s="379"/>
      <c r="JN66" s="379"/>
      <c r="JO66" s="379"/>
      <c r="JP66" s="379"/>
      <c r="JQ66" s="306"/>
      <c r="JR66" s="379"/>
      <c r="JS66" s="379"/>
      <c r="JT66" s="379"/>
      <c r="JU66" s="379"/>
      <c r="JV66" s="379"/>
      <c r="JW66" s="379"/>
      <c r="JX66" s="306"/>
      <c r="JY66" s="379"/>
      <c r="JZ66" s="379"/>
      <c r="KA66" s="415"/>
      <c r="KB66" s="379"/>
      <c r="KC66" s="379"/>
      <c r="KD66" s="379"/>
      <c r="KE66" s="379"/>
      <c r="KF66" s="306"/>
      <c r="KG66" s="379"/>
      <c r="KH66" s="379"/>
      <c r="KI66" s="379"/>
      <c r="KJ66" s="379"/>
      <c r="KK66" s="379"/>
      <c r="KL66" s="379"/>
      <c r="KM66" s="306"/>
      <c r="KN66" s="379"/>
      <c r="KO66" s="379"/>
      <c r="KP66" s="379"/>
      <c r="KQ66" s="379"/>
      <c r="KR66" s="379"/>
      <c r="KS66" s="379"/>
      <c r="KT66" s="306"/>
      <c r="KU66" s="379"/>
      <c r="KV66" s="379"/>
      <c r="KW66" s="379"/>
      <c r="KX66" s="379"/>
      <c r="KY66" s="379"/>
      <c r="KZ66" s="379"/>
      <c r="LA66" s="306"/>
      <c r="LB66" s="379"/>
      <c r="LC66" s="379"/>
      <c r="LD66" s="379"/>
      <c r="LE66" s="379"/>
      <c r="LF66" s="379"/>
      <c r="LG66" s="414"/>
      <c r="LH66" s="379"/>
      <c r="LI66" s="306"/>
      <c r="LJ66" s="379"/>
      <c r="LK66" s="379"/>
      <c r="LL66" s="379"/>
      <c r="LM66" s="379"/>
      <c r="LN66" s="379"/>
      <c r="LO66" s="379"/>
      <c r="LP66" s="306"/>
      <c r="LQ66" s="379"/>
      <c r="LR66" s="379"/>
      <c r="LS66" s="379"/>
      <c r="LT66" s="379"/>
      <c r="LU66" s="379"/>
      <c r="LV66" s="379"/>
      <c r="LW66" s="306"/>
      <c r="LX66" s="379"/>
      <c r="LY66" s="379"/>
      <c r="LZ66" s="379"/>
      <c r="MA66" s="379"/>
      <c r="MB66" s="379"/>
      <c r="MC66" s="379"/>
      <c r="MD66" s="306"/>
      <c r="ME66" s="379"/>
      <c r="MF66" s="379"/>
      <c r="MG66" s="379"/>
      <c r="MH66" s="379"/>
      <c r="MI66" s="379"/>
      <c r="MJ66" s="379"/>
      <c r="MK66" s="306"/>
      <c r="ML66" s="380"/>
      <c r="MM66" s="414"/>
      <c r="MN66" s="379"/>
      <c r="MO66" s="379"/>
      <c r="MP66" s="379"/>
      <c r="MQ66" s="379"/>
      <c r="MR66" s="379"/>
      <c r="MS66" s="306"/>
      <c r="MT66" s="379"/>
      <c r="MU66" s="379"/>
      <c r="MV66" s="379"/>
      <c r="MW66" s="379"/>
      <c r="MX66" s="379"/>
      <c r="MY66" s="379"/>
      <c r="MZ66" s="306"/>
      <c r="NA66" s="379"/>
      <c r="NB66" s="379"/>
      <c r="NC66" s="379"/>
      <c r="ND66" s="379"/>
      <c r="NE66" s="379"/>
      <c r="NF66" s="379"/>
    </row>
    <row r="67" spans="1:370" ht="24" customHeight="1">
      <c r="A67" s="402">
        <f t="shared" si="10"/>
        <v>7</v>
      </c>
      <c r="B67" s="403" t="s">
        <v>1011</v>
      </c>
      <c r="C67" s="379"/>
      <c r="D67" s="379"/>
      <c r="E67" s="379"/>
      <c r="F67" s="379"/>
      <c r="G67" s="379"/>
      <c r="H67" s="379"/>
      <c r="I67" s="379"/>
      <c r="J67" s="379"/>
      <c r="K67" s="379"/>
      <c r="L67" s="379"/>
      <c r="M67" s="379"/>
      <c r="N67" s="379"/>
      <c r="O67" s="379"/>
      <c r="P67" s="379"/>
      <c r="Q67" s="379"/>
      <c r="R67" s="379"/>
      <c r="S67" s="379"/>
      <c r="T67" s="379"/>
      <c r="U67" s="379"/>
      <c r="V67" s="379"/>
      <c r="W67" s="379"/>
      <c r="X67" s="379"/>
      <c r="Y67" s="379"/>
      <c r="Z67" s="379"/>
      <c r="AA67" s="379"/>
      <c r="AB67" s="379"/>
      <c r="AC67" s="379"/>
      <c r="AD67" s="379"/>
      <c r="AE67" s="379"/>
      <c r="AF67" s="379"/>
      <c r="AG67" s="309"/>
      <c r="AH67" s="380"/>
      <c r="AI67" s="380"/>
      <c r="AJ67" s="380"/>
      <c r="AK67" s="380"/>
      <c r="AL67" s="380"/>
      <c r="AM67" s="380"/>
      <c r="AN67" s="380"/>
      <c r="AO67" s="380"/>
      <c r="AP67" s="306"/>
      <c r="AQ67" s="379"/>
      <c r="AR67" s="379"/>
      <c r="AS67" s="379"/>
      <c r="AT67" s="379"/>
      <c r="AU67" s="379"/>
      <c r="AV67" s="379"/>
      <c r="AW67" s="306"/>
      <c r="AX67" s="22"/>
      <c r="AY67" s="22"/>
      <c r="AZ67" s="22"/>
      <c r="BA67" s="22"/>
      <c r="BB67" s="22"/>
      <c r="BC67" s="380"/>
      <c r="BD67" s="306"/>
      <c r="BE67" s="380"/>
      <c r="BF67" s="380"/>
      <c r="BG67" s="380"/>
      <c r="BH67" s="380"/>
      <c r="BI67" s="380"/>
      <c r="BJ67" s="309">
        <v>0</v>
      </c>
      <c r="BK67" s="328">
        <f t="shared" si="7"/>
        <v>0</v>
      </c>
      <c r="BM67" s="306"/>
      <c r="BN67" s="379"/>
      <c r="BO67" s="379"/>
      <c r="BP67" s="379"/>
      <c r="BQ67" s="310" t="s">
        <v>1012</v>
      </c>
      <c r="BR67" s="379"/>
      <c r="BS67" s="410"/>
      <c r="BT67" s="306"/>
      <c r="BV67" s="379"/>
      <c r="BX67" s="379"/>
      <c r="BY67" s="379"/>
      <c r="BZ67" s="379"/>
      <c r="CA67" s="306"/>
      <c r="CB67" s="379"/>
      <c r="CC67" s="294"/>
      <c r="CD67" s="379"/>
      <c r="CE67" s="320" t="s">
        <v>1013</v>
      </c>
      <c r="CF67" s="379"/>
      <c r="CG67" s="410"/>
      <c r="CH67" s="306"/>
      <c r="CI67" s="379"/>
      <c r="CJ67" s="379"/>
      <c r="CK67" s="379"/>
      <c r="CL67" s="379"/>
      <c r="CM67" s="379"/>
      <c r="CN67" s="379"/>
      <c r="CO67" s="306"/>
      <c r="CP67" s="411"/>
      <c r="CQ67" s="309">
        <v>20</v>
      </c>
      <c r="CR67" s="317">
        <f t="shared" si="8"/>
        <v>20</v>
      </c>
      <c r="CS67" s="393"/>
      <c r="CT67" s="393"/>
      <c r="CU67" s="393"/>
      <c r="CV67" s="393"/>
      <c r="CW67" s="393"/>
      <c r="CX67" s="306"/>
      <c r="CY67" s="393"/>
      <c r="CZ67" s="379"/>
      <c r="DA67" s="379"/>
      <c r="DB67" s="379"/>
      <c r="DC67" s="379"/>
      <c r="DD67" s="379"/>
      <c r="DE67" s="306"/>
      <c r="DF67" s="379"/>
      <c r="DG67" s="379"/>
      <c r="DH67" s="379"/>
      <c r="DI67" s="379"/>
      <c r="DJ67" s="393"/>
      <c r="DK67" s="379"/>
      <c r="DL67" s="306"/>
      <c r="DM67" s="379"/>
      <c r="DN67" s="379"/>
      <c r="DO67" s="379"/>
      <c r="DP67" s="410"/>
      <c r="DQ67" s="379"/>
      <c r="DR67" s="379"/>
      <c r="DS67" s="306"/>
      <c r="DT67" s="379"/>
      <c r="DU67" s="410"/>
      <c r="DV67" s="294"/>
      <c r="DW67" s="309"/>
      <c r="DX67" s="412"/>
      <c r="DY67" s="411"/>
      <c r="DZ67" s="379"/>
      <c r="EA67" s="379"/>
      <c r="EB67" s="306"/>
      <c r="EC67" s="379"/>
      <c r="ED67" s="379"/>
      <c r="EE67" s="379"/>
      <c r="EF67" s="379"/>
      <c r="EG67" s="379"/>
      <c r="EH67" s="379"/>
      <c r="EI67" s="306"/>
      <c r="EJ67" s="306"/>
      <c r="EK67" s="306"/>
      <c r="EL67" s="379"/>
      <c r="EM67" s="379"/>
      <c r="EN67" s="379"/>
      <c r="EO67" s="379"/>
      <c r="EP67" s="306"/>
      <c r="EQ67" s="379"/>
      <c r="ER67" s="379"/>
      <c r="ES67" s="413"/>
      <c r="EU67" s="379"/>
      <c r="EV67" s="379"/>
      <c r="EW67" s="306"/>
      <c r="EX67" s="379"/>
      <c r="EY67" s="294"/>
      <c r="EZ67" s="379"/>
      <c r="FA67" s="306"/>
      <c r="FB67" s="306"/>
      <c r="FC67" s="379"/>
      <c r="FD67" s="414"/>
      <c r="FE67" s="414"/>
      <c r="FF67" s="306"/>
      <c r="FG67" s="379"/>
      <c r="FH67" s="379"/>
      <c r="FI67" s="379"/>
      <c r="FJ67" s="413"/>
      <c r="FK67" s="379"/>
      <c r="FL67" s="379"/>
      <c r="FM67" s="306"/>
      <c r="FN67" s="379"/>
      <c r="FO67" s="379"/>
      <c r="FP67" s="379"/>
      <c r="FQ67" s="379"/>
      <c r="FR67" s="379"/>
      <c r="FS67" s="379"/>
      <c r="FT67" s="306"/>
      <c r="FU67" s="379"/>
      <c r="FV67" s="379"/>
      <c r="FW67" s="379"/>
      <c r="FX67" s="379"/>
      <c r="FY67" s="379"/>
      <c r="FZ67" s="379"/>
      <c r="GA67" s="306"/>
      <c r="GB67" s="379"/>
      <c r="GC67" s="329"/>
      <c r="GD67" s="379"/>
      <c r="GE67" s="379"/>
      <c r="GF67" s="379"/>
      <c r="GG67" s="379"/>
      <c r="GH67" s="306"/>
      <c r="GI67" s="415"/>
      <c r="GJ67" s="414"/>
      <c r="GK67" s="379"/>
      <c r="GL67" s="379"/>
      <c r="GM67" s="326"/>
      <c r="GN67" s="326"/>
      <c r="GO67" s="379"/>
      <c r="GP67" s="306"/>
      <c r="GQ67" s="379"/>
      <c r="GR67" s="379"/>
      <c r="GS67" s="329"/>
      <c r="GT67" s="379"/>
      <c r="GU67" s="379"/>
      <c r="GV67" s="379"/>
      <c r="GW67" s="306"/>
      <c r="GX67" s="379"/>
      <c r="GY67" s="294"/>
      <c r="GZ67" s="379"/>
      <c r="HA67" s="379"/>
      <c r="HB67" s="379"/>
      <c r="HC67" s="379"/>
      <c r="HD67" s="306"/>
      <c r="HE67" s="379"/>
      <c r="HF67" s="379"/>
      <c r="HG67" s="379"/>
      <c r="HH67" s="326"/>
      <c r="HI67" s="379"/>
      <c r="HJ67" s="379"/>
      <c r="HK67" s="306"/>
      <c r="HL67" s="379"/>
      <c r="HM67" s="379"/>
      <c r="HN67" s="379"/>
      <c r="HO67" s="379"/>
      <c r="HP67" s="415"/>
      <c r="HQ67" s="379"/>
      <c r="HR67" s="379"/>
      <c r="HS67" s="306"/>
      <c r="HT67" s="379"/>
      <c r="HU67" s="379"/>
      <c r="HV67" s="379"/>
      <c r="HW67" s="379"/>
      <c r="HX67" s="379"/>
      <c r="HY67" s="379"/>
      <c r="HZ67" s="306"/>
      <c r="IA67" s="379"/>
      <c r="IB67" s="326"/>
      <c r="IC67" s="379"/>
      <c r="ID67" s="379"/>
      <c r="IE67" s="379"/>
      <c r="IF67" s="379"/>
      <c r="IG67" s="306"/>
      <c r="IH67" s="379"/>
      <c r="II67" s="379"/>
      <c r="IJ67" s="379"/>
      <c r="IK67" s="294"/>
      <c r="IL67" s="379"/>
      <c r="IM67" s="379"/>
      <c r="IN67" s="306"/>
      <c r="IO67" s="379"/>
      <c r="IP67" s="326"/>
      <c r="IQ67" s="326"/>
      <c r="IR67" s="379"/>
      <c r="IS67" s="379"/>
      <c r="IT67" s="379"/>
      <c r="IU67" s="306"/>
      <c r="IV67" s="415"/>
      <c r="IW67" s="415"/>
      <c r="IX67" s="294"/>
      <c r="IY67" s="294"/>
      <c r="IZ67" s="294"/>
      <c r="JA67" s="294"/>
      <c r="JB67" s="294"/>
      <c r="JC67" s="306"/>
      <c r="JD67" s="379"/>
      <c r="JE67" s="428"/>
      <c r="JF67" s="380"/>
      <c r="JG67" s="380"/>
      <c r="JH67" s="380"/>
      <c r="JI67" s="380"/>
      <c r="JJ67" s="306"/>
      <c r="JK67" s="379"/>
      <c r="JL67" s="379"/>
      <c r="JM67" s="326"/>
      <c r="JN67" s="326"/>
      <c r="JO67" s="379"/>
      <c r="JP67" s="379"/>
      <c r="JQ67" s="306"/>
      <c r="JR67" s="379"/>
      <c r="JS67" s="379"/>
      <c r="JT67" s="379"/>
      <c r="JU67" s="379"/>
      <c r="JV67" s="379"/>
      <c r="JW67" s="379"/>
      <c r="JX67" s="306"/>
      <c r="JY67" s="416"/>
      <c r="JZ67" s="379"/>
      <c r="KA67" s="415"/>
      <c r="KB67" s="379"/>
      <c r="KC67" s="294"/>
      <c r="KD67" s="326"/>
      <c r="KE67" s="294"/>
      <c r="KF67" s="306"/>
      <c r="KG67" s="379"/>
      <c r="KH67" s="379"/>
      <c r="KI67" s="379"/>
      <c r="KJ67" s="379"/>
      <c r="KK67" s="379"/>
      <c r="KL67" s="379"/>
      <c r="KM67" s="306"/>
      <c r="KN67" s="548"/>
      <c r="KO67" s="549"/>
      <c r="KP67" s="549"/>
      <c r="KQ67" s="534"/>
      <c r="KR67" s="379"/>
      <c r="KS67" s="379"/>
      <c r="KT67" s="306"/>
      <c r="KU67" s="379"/>
      <c r="KV67" s="379"/>
      <c r="KW67" s="379"/>
      <c r="KX67" s="379"/>
      <c r="KY67" s="379"/>
      <c r="KZ67" s="379"/>
      <c r="LA67" s="306"/>
      <c r="LB67" s="379"/>
      <c r="LC67" s="379"/>
      <c r="LD67" s="379"/>
      <c r="LE67" s="379"/>
      <c r="LF67" s="379"/>
      <c r="LG67" s="414"/>
      <c r="LH67" s="379"/>
      <c r="LI67" s="306"/>
      <c r="LJ67" s="379"/>
      <c r="LK67" s="379"/>
      <c r="LL67" s="379"/>
      <c r="LM67" s="379"/>
      <c r="LN67" s="379"/>
      <c r="LO67" s="379"/>
      <c r="LP67" s="306"/>
      <c r="LQ67" s="379"/>
      <c r="LR67" s="379"/>
      <c r="LS67" s="379"/>
      <c r="LT67" s="379"/>
      <c r="LU67" s="379"/>
      <c r="LV67" s="294"/>
      <c r="LW67" s="306"/>
      <c r="LX67" s="379"/>
      <c r="LY67" s="379"/>
      <c r="LZ67" s="379"/>
      <c r="MA67" s="379"/>
      <c r="MB67" s="379"/>
      <c r="MC67" s="379"/>
      <c r="MD67" s="306"/>
      <c r="ME67" s="379"/>
      <c r="MF67" s="379"/>
      <c r="MG67" s="379"/>
      <c r="MH67" s="379"/>
      <c r="MI67" s="379"/>
      <c r="MJ67" s="379"/>
      <c r="MK67" s="306"/>
      <c r="ML67" s="466"/>
      <c r="MM67" s="414"/>
      <c r="MN67" s="379"/>
      <c r="MO67" s="379"/>
      <c r="MP67" s="379"/>
      <c r="MQ67" s="379"/>
      <c r="MR67" s="379"/>
      <c r="MS67" s="306"/>
      <c r="MT67" s="379"/>
      <c r="MU67" s="379"/>
      <c r="MV67" s="379"/>
      <c r="MW67" s="379"/>
      <c r="MX67" s="379"/>
      <c r="MY67" s="379"/>
      <c r="MZ67" s="306"/>
      <c r="NA67" s="379"/>
      <c r="NB67" s="379"/>
      <c r="NC67" s="379"/>
      <c r="ND67" s="379"/>
      <c r="NE67" s="379"/>
      <c r="NF67" s="379"/>
    </row>
    <row r="68" spans="1:370" ht="24.75" customHeight="1">
      <c r="A68" s="402">
        <f t="shared" si="10"/>
        <v>8</v>
      </c>
      <c r="B68" s="403" t="s">
        <v>1014</v>
      </c>
      <c r="C68" s="379"/>
      <c r="D68" s="379"/>
      <c r="E68" s="379"/>
      <c r="F68" s="379"/>
      <c r="G68" s="379"/>
      <c r="H68" s="379"/>
      <c r="I68" s="379"/>
      <c r="J68" s="379"/>
      <c r="K68" s="379"/>
      <c r="L68" s="379"/>
      <c r="M68" s="379"/>
      <c r="N68" s="379"/>
      <c r="O68" s="379"/>
      <c r="P68" s="379"/>
      <c r="Q68" s="379"/>
      <c r="R68" s="379"/>
      <c r="S68" s="379"/>
      <c r="T68" s="379"/>
      <c r="U68" s="379"/>
      <c r="V68" s="379"/>
      <c r="W68" s="379"/>
      <c r="X68" s="379"/>
      <c r="Y68" s="379"/>
      <c r="Z68" s="379"/>
      <c r="AA68" s="379"/>
      <c r="AB68" s="379"/>
      <c r="AC68" s="379"/>
      <c r="AD68" s="379"/>
      <c r="AE68" s="379"/>
      <c r="AF68" s="379"/>
      <c r="AG68" s="309"/>
      <c r="AH68" s="380"/>
      <c r="AI68" s="380"/>
      <c r="AJ68" s="380"/>
      <c r="AK68" s="380"/>
      <c r="AL68" s="380"/>
      <c r="AM68" s="380"/>
      <c r="AN68" s="380"/>
      <c r="AO68" s="380"/>
      <c r="AP68" s="306"/>
      <c r="AQ68" s="380"/>
      <c r="AR68" s="380"/>
      <c r="AS68" s="380"/>
      <c r="AT68" s="380"/>
      <c r="AU68" s="380"/>
      <c r="AV68" s="380"/>
      <c r="AW68" s="306"/>
      <c r="AX68" s="22"/>
      <c r="AY68" s="22"/>
      <c r="AZ68" s="22"/>
      <c r="BA68" s="22"/>
      <c r="BB68" s="22"/>
      <c r="BC68" s="406"/>
      <c r="BD68" s="306"/>
      <c r="BE68" s="310" t="s">
        <v>1015</v>
      </c>
      <c r="BF68" s="380"/>
      <c r="BG68" s="380"/>
      <c r="BH68" s="380"/>
      <c r="BI68" s="380"/>
      <c r="BJ68" s="309">
        <v>5</v>
      </c>
      <c r="BK68" s="328">
        <f t="shared" si="7"/>
        <v>5</v>
      </c>
      <c r="BL68" s="379"/>
      <c r="BM68" s="306"/>
      <c r="BN68" s="379"/>
      <c r="BO68" s="379"/>
      <c r="BP68" s="379"/>
      <c r="BQ68" s="379"/>
      <c r="BR68" s="379"/>
      <c r="BS68" s="379"/>
      <c r="BT68" s="306"/>
      <c r="BU68" s="379"/>
      <c r="BW68" s="379"/>
      <c r="BX68" s="379"/>
      <c r="BY68" s="379"/>
      <c r="BZ68" s="379"/>
      <c r="CA68" s="306"/>
      <c r="CB68" s="379"/>
      <c r="CC68" s="409"/>
      <c r="CD68" s="379"/>
      <c r="CE68" s="379"/>
      <c r="CF68" s="379"/>
      <c r="CG68" s="379"/>
      <c r="CH68" s="306"/>
      <c r="CI68" s="379"/>
      <c r="CJ68" s="379"/>
      <c r="CK68" s="410"/>
      <c r="CL68" s="379"/>
      <c r="CM68" s="379"/>
      <c r="CN68" s="379"/>
      <c r="CO68" s="306"/>
      <c r="CP68" s="411"/>
      <c r="CQ68" s="309">
        <v>0</v>
      </c>
      <c r="CR68" s="328">
        <f t="shared" si="8"/>
        <v>5</v>
      </c>
      <c r="CS68" s="393"/>
      <c r="CT68" s="393"/>
      <c r="CU68" s="467"/>
      <c r="CV68" s="393"/>
      <c r="CW68" s="393"/>
      <c r="CX68" s="306"/>
      <c r="CY68" s="393"/>
      <c r="CZ68" s="379"/>
      <c r="DA68" s="379"/>
      <c r="DB68" s="379"/>
      <c r="DC68" s="379"/>
      <c r="DD68" s="379"/>
      <c r="DE68" s="306"/>
      <c r="DF68" s="379"/>
      <c r="DG68" s="379"/>
      <c r="DH68" s="379"/>
      <c r="DI68" s="379"/>
      <c r="DJ68" s="393"/>
      <c r="DK68" s="379"/>
      <c r="DL68" s="306"/>
      <c r="DM68" s="379"/>
      <c r="DN68" s="379"/>
      <c r="DO68" s="379"/>
      <c r="DP68" s="409"/>
      <c r="DQ68" s="410"/>
      <c r="DR68" s="379"/>
      <c r="DS68" s="306"/>
      <c r="DT68" s="379"/>
      <c r="DU68" s="294"/>
      <c r="DV68" s="379"/>
      <c r="DW68" s="309"/>
      <c r="DX68" s="412"/>
      <c r="DY68" s="411"/>
      <c r="DZ68" s="379"/>
      <c r="EA68" s="379"/>
      <c r="EB68" s="306"/>
      <c r="EC68" s="379"/>
      <c r="ED68" s="379"/>
      <c r="EE68" s="379"/>
      <c r="EF68" s="379"/>
      <c r="EG68" s="379"/>
      <c r="EH68" s="379"/>
      <c r="EI68" s="306"/>
      <c r="EJ68" s="306"/>
      <c r="EK68" s="306"/>
      <c r="EL68" s="379"/>
      <c r="EM68" s="379"/>
      <c r="EN68" s="379"/>
      <c r="EO68" s="413"/>
      <c r="EP68" s="306"/>
      <c r="EQ68" s="379"/>
      <c r="ER68" s="413"/>
      <c r="ES68" s="379"/>
      <c r="ET68" s="294"/>
      <c r="EU68" s="379"/>
      <c r="EV68" s="379"/>
      <c r="EW68" s="306"/>
      <c r="EX68" s="379"/>
      <c r="EY68" s="379"/>
      <c r="EZ68" s="379"/>
      <c r="FA68" s="306"/>
      <c r="FB68" s="306"/>
      <c r="FC68" s="413"/>
      <c r="FD68" s="414"/>
      <c r="FE68" s="414"/>
      <c r="FF68" s="306"/>
      <c r="FG68" s="379"/>
      <c r="FH68" s="294"/>
      <c r="FI68" s="379"/>
      <c r="FJ68" s="294"/>
      <c r="FK68" s="379"/>
      <c r="FL68" s="379"/>
      <c r="FM68" s="306"/>
      <c r="FN68" s="379"/>
      <c r="FO68" s="379"/>
      <c r="FP68" s="379"/>
      <c r="FQ68" s="379"/>
      <c r="FR68" s="379"/>
      <c r="FS68" s="379"/>
      <c r="FT68" s="306"/>
      <c r="FU68" s="379"/>
      <c r="FV68" s="379"/>
      <c r="FW68" s="379"/>
      <c r="FX68" s="379"/>
      <c r="FY68" s="379"/>
      <c r="FZ68" s="379"/>
      <c r="GA68" s="306"/>
      <c r="GB68" s="379"/>
      <c r="GC68" s="326"/>
      <c r="GD68" s="379"/>
      <c r="GE68" s="379"/>
      <c r="GF68" s="379"/>
      <c r="GG68" s="379"/>
      <c r="GH68" s="306"/>
      <c r="GI68" s="415"/>
      <c r="GJ68" s="414"/>
      <c r="GK68" s="379"/>
      <c r="GL68" s="379"/>
      <c r="GM68" s="379"/>
      <c r="GN68" s="379"/>
      <c r="GO68" s="326"/>
      <c r="GP68" s="306"/>
      <c r="GQ68" s="379"/>
      <c r="GR68" s="426"/>
      <c r="GS68" s="379"/>
      <c r="GT68" s="379"/>
      <c r="GU68" s="294"/>
      <c r="GV68" s="329"/>
      <c r="GW68" s="306"/>
      <c r="GX68" s="379"/>
      <c r="GY68" s="379"/>
      <c r="GZ68" s="294"/>
      <c r="HA68" s="379"/>
      <c r="HB68" s="379"/>
      <c r="HC68" s="379"/>
      <c r="HD68" s="306"/>
      <c r="HE68" s="379"/>
      <c r="HF68" s="379"/>
      <c r="HG68" s="379"/>
      <c r="HH68" s="379"/>
      <c r="HI68" s="326"/>
      <c r="HJ68" s="326"/>
      <c r="HK68" s="306"/>
      <c r="HL68" s="379"/>
      <c r="HM68" s="379"/>
      <c r="HN68" s="379"/>
      <c r="HO68" s="294"/>
      <c r="HP68" s="415"/>
      <c r="HQ68" s="379"/>
      <c r="HR68" s="379"/>
      <c r="HS68" s="306"/>
      <c r="HT68" s="379"/>
      <c r="HU68" s="379"/>
      <c r="HV68" s="379"/>
      <c r="HW68" s="379"/>
      <c r="HX68" s="379"/>
      <c r="HY68" s="379"/>
      <c r="HZ68" s="306"/>
      <c r="IA68" s="379"/>
      <c r="IB68" s="326"/>
      <c r="IC68" s="379"/>
      <c r="ID68" s="379"/>
      <c r="IE68" s="379"/>
      <c r="IF68" s="379"/>
      <c r="IG68" s="306"/>
      <c r="IH68" s="379"/>
      <c r="II68" s="379"/>
      <c r="IJ68" s="379"/>
      <c r="IK68" s="379"/>
      <c r="IL68" s="379"/>
      <c r="IM68" s="379"/>
      <c r="IN68" s="306"/>
      <c r="IO68" s="379"/>
      <c r="IP68" s="468"/>
      <c r="IQ68" s="380"/>
      <c r="IR68" s="380"/>
      <c r="IS68" s="380"/>
      <c r="IT68" s="380"/>
      <c r="IU68" s="306"/>
      <c r="IV68" s="415"/>
      <c r="IW68" s="415"/>
      <c r="IX68" s="379"/>
      <c r="IY68" s="326"/>
      <c r="IZ68" s="326"/>
      <c r="JA68" s="428"/>
      <c r="JB68" s="380"/>
      <c r="JC68" s="306"/>
      <c r="JD68" s="379"/>
      <c r="JE68" s="428"/>
      <c r="JF68" s="380"/>
      <c r="JG68" s="380"/>
      <c r="JH68" s="380"/>
      <c r="JI68" s="380"/>
      <c r="JJ68" s="306"/>
      <c r="JK68" s="379"/>
      <c r="JL68" s="379"/>
      <c r="JM68" s="379"/>
      <c r="JN68" s="379"/>
      <c r="JO68" s="294"/>
      <c r="JP68" s="326"/>
      <c r="JQ68" s="306"/>
      <c r="JR68" s="379"/>
      <c r="JS68" s="326"/>
      <c r="JT68" s="379"/>
      <c r="JU68" s="379"/>
      <c r="JV68" s="379"/>
      <c r="JW68" s="379"/>
      <c r="JX68" s="306"/>
      <c r="JY68" s="416"/>
      <c r="JZ68" s="379"/>
      <c r="KA68" s="415"/>
      <c r="KB68" s="294"/>
      <c r="KC68" s="326"/>
      <c r="KD68" s="294"/>
      <c r="KE68" s="379"/>
      <c r="KF68" s="306"/>
      <c r="KG68" s="379"/>
      <c r="KH68" s="379"/>
      <c r="KI68" s="294"/>
      <c r="KJ68" s="379"/>
      <c r="KK68" s="379"/>
      <c r="KL68" s="379"/>
      <c r="KM68" s="306"/>
      <c r="KN68" s="548"/>
      <c r="KO68" s="549"/>
      <c r="KP68" s="549"/>
      <c r="KQ68" s="534"/>
      <c r="KR68" s="379"/>
      <c r="KS68" s="379"/>
      <c r="KT68" s="306"/>
      <c r="KU68" s="379"/>
      <c r="KV68" s="379"/>
      <c r="KW68" s="379"/>
      <c r="KX68" s="379"/>
      <c r="KY68" s="379"/>
      <c r="KZ68" s="379"/>
      <c r="LA68" s="306"/>
      <c r="LB68" s="379"/>
      <c r="LC68" s="379"/>
      <c r="LD68" s="379"/>
      <c r="LE68" s="379"/>
      <c r="LF68" s="379"/>
      <c r="LG68" s="414"/>
      <c r="LH68" s="379"/>
      <c r="LI68" s="306"/>
      <c r="LJ68" s="379"/>
      <c r="LK68" s="379"/>
      <c r="LL68" s="379"/>
      <c r="LM68" s="379"/>
      <c r="LN68" s="379"/>
      <c r="LO68" s="379"/>
      <c r="LP68" s="306"/>
      <c r="LQ68" s="379"/>
      <c r="LR68" s="379"/>
      <c r="LS68" s="379"/>
      <c r="LT68" s="379"/>
      <c r="LU68" s="379"/>
      <c r="LV68" s="326"/>
      <c r="LW68" s="306"/>
      <c r="LX68" s="379"/>
      <c r="LY68" s="379"/>
      <c r="LZ68" s="379"/>
      <c r="MA68" s="379"/>
      <c r="MB68" s="379"/>
      <c r="MC68" s="326"/>
      <c r="MD68" s="306"/>
      <c r="ME68" s="379"/>
      <c r="MF68" s="379"/>
      <c r="MG68" s="379"/>
      <c r="MH68" s="379"/>
      <c r="MI68" s="336"/>
      <c r="MJ68" s="336"/>
      <c r="MK68" s="306"/>
      <c r="ML68" s="466"/>
      <c r="MM68" s="414"/>
      <c r="MN68" s="379"/>
      <c r="MO68" s="379"/>
      <c r="MP68" s="379"/>
      <c r="MQ68" s="379"/>
      <c r="MR68" s="379"/>
      <c r="MS68" s="306"/>
      <c r="MT68" s="379"/>
      <c r="MU68" s="379"/>
      <c r="MV68" s="379"/>
      <c r="MW68" s="379"/>
      <c r="MX68" s="379"/>
      <c r="MY68" s="379"/>
      <c r="MZ68" s="306"/>
      <c r="NA68" s="379"/>
      <c r="NB68" s="379"/>
      <c r="NC68" s="379"/>
      <c r="ND68" s="379"/>
      <c r="NE68" s="379"/>
      <c r="NF68" s="379"/>
    </row>
    <row r="69" spans="1:370" ht="24.75" customHeight="1">
      <c r="A69" s="402">
        <f t="shared" si="10"/>
        <v>9</v>
      </c>
      <c r="B69" s="403" t="s">
        <v>1016</v>
      </c>
      <c r="C69" s="379"/>
      <c r="D69" s="379"/>
      <c r="E69" s="379"/>
      <c r="F69" s="379"/>
      <c r="G69" s="379"/>
      <c r="H69" s="379"/>
      <c r="I69" s="379"/>
      <c r="J69" s="379"/>
      <c r="K69" s="379"/>
      <c r="L69" s="379"/>
      <c r="M69" s="379"/>
      <c r="N69" s="379"/>
      <c r="O69" s="379"/>
      <c r="P69" s="379"/>
      <c r="Q69" s="379"/>
      <c r="R69" s="379"/>
      <c r="S69" s="379"/>
      <c r="T69" s="379"/>
      <c r="U69" s="379"/>
      <c r="V69" s="379"/>
      <c r="W69" s="379"/>
      <c r="X69" s="379"/>
      <c r="Y69" s="379"/>
      <c r="Z69" s="379"/>
      <c r="AA69" s="379"/>
      <c r="AB69" s="379"/>
      <c r="AC69" s="379"/>
      <c r="AD69" s="379"/>
      <c r="AE69" s="379"/>
      <c r="AF69" s="379"/>
      <c r="AG69" s="309"/>
      <c r="AH69" s="380"/>
      <c r="AI69" s="380"/>
      <c r="AJ69" s="380"/>
      <c r="AK69" s="380"/>
      <c r="AL69" s="380"/>
      <c r="AM69" s="380"/>
      <c r="AN69" s="380"/>
      <c r="AO69" s="380"/>
      <c r="AP69" s="306"/>
      <c r="AQ69" s="380"/>
      <c r="AS69" s="380"/>
      <c r="AT69" s="380"/>
      <c r="AU69" s="380"/>
      <c r="AV69" s="380"/>
      <c r="AW69" s="306"/>
      <c r="AX69" s="22"/>
      <c r="AY69" s="22"/>
      <c r="AZ69" s="22"/>
      <c r="BA69" s="22"/>
      <c r="BB69" s="22"/>
      <c r="BC69" s="380"/>
      <c r="BD69" s="306"/>
      <c r="BE69" s="380"/>
      <c r="BG69" s="380"/>
      <c r="BH69" s="380"/>
      <c r="BI69" s="380"/>
      <c r="BJ69" s="309">
        <v>0</v>
      </c>
      <c r="BK69" s="328">
        <f t="shared" si="7"/>
        <v>0</v>
      </c>
      <c r="BL69" s="379"/>
      <c r="BM69" s="306"/>
      <c r="BO69" s="379"/>
      <c r="BP69" s="379"/>
      <c r="BQ69" s="379"/>
      <c r="BR69" s="379"/>
      <c r="BS69" s="310" t="s">
        <v>1017</v>
      </c>
      <c r="BT69" s="306"/>
      <c r="BU69" s="310" t="s">
        <v>1017</v>
      </c>
      <c r="BV69" s="379"/>
      <c r="BW69" s="379"/>
      <c r="BX69" s="379"/>
      <c r="BY69" s="379"/>
      <c r="BZ69" s="379"/>
      <c r="CA69" s="306"/>
      <c r="CB69" s="379"/>
      <c r="CC69" s="379"/>
      <c r="CD69" s="379"/>
      <c r="CE69" s="379"/>
      <c r="CF69" s="379"/>
      <c r="CG69" s="379"/>
      <c r="CH69" s="306"/>
      <c r="CI69" s="379"/>
      <c r="CJ69" s="379"/>
      <c r="CK69" s="379"/>
      <c r="CL69" s="379"/>
      <c r="CM69" s="379"/>
      <c r="CN69" s="379"/>
      <c r="CO69" s="306"/>
      <c r="CP69" s="411"/>
      <c r="CQ69" s="309">
        <v>15</v>
      </c>
      <c r="CR69" s="328">
        <f t="shared" si="8"/>
        <v>15</v>
      </c>
      <c r="CS69" s="393"/>
      <c r="CT69" s="393"/>
      <c r="CU69" s="393"/>
      <c r="CV69" s="393"/>
      <c r="CW69" s="393"/>
      <c r="CX69" s="306"/>
      <c r="CY69" s="393"/>
      <c r="CZ69" s="379"/>
      <c r="DA69" s="379"/>
      <c r="DB69" s="379"/>
      <c r="DC69" s="379"/>
      <c r="DD69" s="379"/>
      <c r="DE69" s="306"/>
      <c r="DF69" s="379"/>
      <c r="DG69" s="379"/>
      <c r="DH69" s="379"/>
      <c r="DI69" s="379"/>
      <c r="DJ69" s="393"/>
      <c r="DK69" s="379"/>
      <c r="DL69" s="306"/>
      <c r="DM69" s="379"/>
      <c r="DN69" s="379"/>
      <c r="DO69" s="379"/>
      <c r="DP69" s="379"/>
      <c r="DQ69" s="379"/>
      <c r="DR69" s="379"/>
      <c r="DS69" s="306"/>
      <c r="DT69" s="379"/>
      <c r="DU69" s="379"/>
      <c r="DV69" s="379"/>
      <c r="DW69" s="309"/>
      <c r="DX69" s="412"/>
      <c r="DY69" s="411"/>
      <c r="DZ69" s="379"/>
      <c r="EA69" s="379"/>
      <c r="EB69" s="306"/>
      <c r="EC69" s="379"/>
      <c r="ED69" s="379"/>
      <c r="EE69" s="379"/>
      <c r="EF69" s="379"/>
      <c r="EG69" s="379"/>
      <c r="EH69" s="379"/>
      <c r="EI69" s="306"/>
      <c r="EJ69" s="306"/>
      <c r="EK69" s="306"/>
      <c r="EL69" s="379"/>
      <c r="EM69" s="379"/>
      <c r="EN69" s="379"/>
      <c r="EO69" s="379"/>
      <c r="EP69" s="306"/>
      <c r="EQ69" s="379"/>
      <c r="ER69" s="379"/>
      <c r="ES69" s="379"/>
      <c r="ET69" s="379"/>
      <c r="EU69" s="379"/>
      <c r="EV69" s="379"/>
      <c r="EW69" s="306"/>
      <c r="EX69" s="379"/>
      <c r="EY69" s="379"/>
      <c r="EZ69" s="379"/>
      <c r="FA69" s="306"/>
      <c r="FB69" s="306"/>
      <c r="FC69" s="379"/>
      <c r="FD69" s="414"/>
      <c r="FE69" s="414"/>
      <c r="FF69" s="306"/>
      <c r="FG69" s="379"/>
      <c r="FH69" s="379"/>
      <c r="FI69" s="379"/>
      <c r="FJ69" s="379"/>
      <c r="FK69" s="379"/>
      <c r="FL69" s="379"/>
      <c r="FM69" s="306"/>
      <c r="FN69" s="379"/>
      <c r="FO69" s="379"/>
      <c r="FP69" s="379"/>
      <c r="FQ69" s="379"/>
      <c r="FR69" s="379"/>
      <c r="FS69" s="379"/>
      <c r="FT69" s="306"/>
      <c r="FU69" s="379"/>
      <c r="FV69" s="379"/>
      <c r="FW69" s="379"/>
      <c r="FX69" s="379"/>
      <c r="FY69" s="379"/>
      <c r="FZ69" s="379"/>
      <c r="GA69" s="306"/>
      <c r="GB69" s="379"/>
      <c r="GC69" s="379"/>
      <c r="GD69" s="379"/>
      <c r="GE69" s="379"/>
      <c r="GF69" s="379"/>
      <c r="GG69" s="379"/>
      <c r="GH69" s="306"/>
      <c r="GI69" s="379"/>
      <c r="GJ69" s="414"/>
      <c r="GK69" s="379"/>
      <c r="GL69" s="379"/>
      <c r="GM69" s="379"/>
      <c r="GN69" s="379"/>
      <c r="GO69" s="379"/>
      <c r="GP69" s="306"/>
      <c r="GQ69" s="379"/>
      <c r="GR69" s="379"/>
      <c r="GS69" s="379"/>
      <c r="GT69" s="379"/>
      <c r="GU69" s="379"/>
      <c r="GV69" s="379"/>
      <c r="GW69" s="306"/>
      <c r="GX69" s="379"/>
      <c r="GY69" s="379"/>
      <c r="GZ69" s="379"/>
      <c r="HA69" s="379"/>
      <c r="HB69" s="379"/>
      <c r="HC69" s="379"/>
      <c r="HD69" s="306"/>
      <c r="HE69" s="379"/>
      <c r="HF69" s="379"/>
      <c r="HG69" s="379"/>
      <c r="HH69" s="379"/>
      <c r="HI69" s="379"/>
      <c r="HJ69" s="379"/>
      <c r="HK69" s="306"/>
      <c r="HL69" s="379"/>
      <c r="HM69" s="379"/>
      <c r="HN69" s="379"/>
      <c r="HO69" s="379"/>
      <c r="HP69" s="415"/>
      <c r="HQ69" s="379"/>
      <c r="HR69" s="379"/>
      <c r="HS69" s="306"/>
      <c r="HT69" s="379"/>
      <c r="HU69" s="379"/>
      <c r="HV69" s="379"/>
      <c r="HW69" s="379"/>
      <c r="HX69" s="379"/>
      <c r="HY69" s="379"/>
      <c r="HZ69" s="306"/>
      <c r="IA69" s="379"/>
      <c r="IB69" s="379"/>
      <c r="IC69" s="379"/>
      <c r="ID69" s="379"/>
      <c r="IE69" s="379"/>
      <c r="IF69" s="379"/>
      <c r="IG69" s="306"/>
      <c r="IH69" s="379"/>
      <c r="II69" s="379"/>
      <c r="IJ69" s="379"/>
      <c r="IK69" s="379"/>
      <c r="IL69" s="379"/>
      <c r="IM69" s="379"/>
      <c r="IN69" s="306"/>
      <c r="IO69" s="379"/>
      <c r="IP69" s="379"/>
      <c r="IQ69" s="379"/>
      <c r="IR69" s="379"/>
      <c r="IS69" s="379"/>
      <c r="IT69" s="379"/>
      <c r="IU69" s="306"/>
      <c r="IV69" s="379"/>
      <c r="IW69" s="415"/>
      <c r="IX69" s="379"/>
      <c r="IY69" s="379"/>
      <c r="IZ69" s="379"/>
      <c r="JA69" s="379"/>
      <c r="JB69" s="379"/>
      <c r="JC69" s="306"/>
      <c r="JD69" s="379"/>
      <c r="JE69" s="379"/>
      <c r="JF69" s="379"/>
      <c r="JG69" s="379"/>
      <c r="JH69" s="379"/>
      <c r="JI69" s="379"/>
      <c r="JJ69" s="306"/>
      <c r="JK69" s="379"/>
      <c r="JL69" s="379"/>
      <c r="JM69" s="379"/>
      <c r="JN69" s="379"/>
      <c r="JO69" s="379"/>
      <c r="JP69" s="379"/>
      <c r="JQ69" s="306"/>
      <c r="JR69" s="379"/>
      <c r="JS69" s="379"/>
      <c r="JT69" s="379"/>
      <c r="JU69" s="379"/>
      <c r="JV69" s="379"/>
      <c r="JW69" s="379"/>
      <c r="JX69" s="306"/>
      <c r="JY69" s="416"/>
      <c r="JZ69" s="326"/>
      <c r="KA69" s="415"/>
      <c r="KB69" s="379"/>
      <c r="KC69" s="379"/>
      <c r="KD69" s="379"/>
      <c r="KE69" s="379"/>
      <c r="KF69" s="306"/>
      <c r="KG69" s="379"/>
      <c r="KH69" s="379"/>
      <c r="KI69" s="379"/>
      <c r="KJ69" s="379"/>
      <c r="KK69" s="379"/>
      <c r="KL69" s="379"/>
      <c r="KM69" s="306"/>
      <c r="KN69" s="379"/>
      <c r="KO69" s="379"/>
      <c r="KP69" s="379"/>
      <c r="KQ69" s="379"/>
      <c r="KR69" s="379"/>
      <c r="KS69" s="379"/>
      <c r="KT69" s="306"/>
      <c r="KU69" s="379"/>
      <c r="KV69" s="379"/>
      <c r="KW69" s="379"/>
      <c r="KX69" s="379"/>
      <c r="KY69" s="379"/>
      <c r="KZ69" s="379"/>
      <c r="LA69" s="306"/>
      <c r="LB69" s="379"/>
      <c r="LC69" s="379"/>
      <c r="LD69" s="379"/>
      <c r="LE69" s="379"/>
      <c r="LF69" s="379"/>
      <c r="LG69" s="414"/>
      <c r="LH69" s="379"/>
      <c r="LI69" s="306"/>
      <c r="LJ69" s="379"/>
      <c r="LK69" s="379"/>
      <c r="LL69" s="379"/>
      <c r="LM69" s="379"/>
      <c r="LN69" s="379"/>
      <c r="LO69" s="379"/>
      <c r="LP69" s="306"/>
      <c r="LQ69" s="379"/>
      <c r="LR69" s="379"/>
      <c r="LS69" s="379"/>
      <c r="LT69" s="379"/>
      <c r="LU69" s="379"/>
      <c r="LV69" s="379"/>
      <c r="LW69" s="306"/>
      <c r="LX69" s="379"/>
      <c r="LY69" s="379"/>
      <c r="LZ69" s="379"/>
      <c r="MA69" s="379"/>
      <c r="MB69" s="379"/>
      <c r="MC69" s="379"/>
      <c r="MD69" s="306"/>
      <c r="ME69" s="379"/>
      <c r="MF69" s="379"/>
      <c r="MG69" s="379"/>
      <c r="MH69" s="379"/>
      <c r="MI69" s="379"/>
      <c r="MJ69" s="379"/>
      <c r="MK69" s="306"/>
      <c r="ML69" s="466"/>
      <c r="MM69" s="414"/>
      <c r="MN69" s="379"/>
      <c r="MO69" s="379"/>
      <c r="MP69" s="379"/>
      <c r="MQ69" s="379"/>
      <c r="MR69" s="379"/>
      <c r="MS69" s="306"/>
      <c r="MT69" s="379"/>
      <c r="MU69" s="379"/>
      <c r="MV69" s="379"/>
      <c r="MW69" s="379"/>
      <c r="MX69" s="379"/>
      <c r="MY69" s="379"/>
      <c r="MZ69" s="306"/>
      <c r="NA69" s="379"/>
      <c r="NB69" s="379"/>
      <c r="NC69" s="379"/>
      <c r="ND69" s="379"/>
      <c r="NE69" s="379"/>
      <c r="NF69" s="379"/>
    </row>
    <row r="70" spans="1:370" ht="15.75" customHeight="1">
      <c r="A70" s="395">
        <f t="shared" si="10"/>
        <v>10</v>
      </c>
      <c r="B70" s="429" t="s">
        <v>1018</v>
      </c>
      <c r="C70" s="397"/>
      <c r="D70" s="397"/>
      <c r="E70" s="397"/>
      <c r="F70" s="397"/>
      <c r="G70" s="397"/>
      <c r="H70" s="397"/>
      <c r="I70" s="397"/>
      <c r="J70" s="397"/>
      <c r="K70" s="397"/>
      <c r="L70" s="397"/>
      <c r="M70" s="397"/>
      <c r="N70" s="397"/>
      <c r="O70" s="397"/>
      <c r="P70" s="397"/>
      <c r="Q70" s="397"/>
      <c r="R70" s="397"/>
      <c r="S70" s="397"/>
      <c r="T70" s="397"/>
      <c r="U70" s="397"/>
      <c r="V70" s="397"/>
      <c r="W70" s="397"/>
      <c r="X70" s="397"/>
      <c r="Y70" s="397"/>
      <c r="Z70" s="397"/>
      <c r="AA70" s="397"/>
      <c r="AB70" s="397"/>
      <c r="AC70" s="397"/>
      <c r="AD70" s="397"/>
      <c r="AE70" s="397"/>
      <c r="AF70" s="397"/>
      <c r="AG70" s="398"/>
      <c r="AH70" s="401"/>
      <c r="AI70" s="401"/>
      <c r="AJ70" s="401"/>
      <c r="AK70" s="401"/>
      <c r="AL70" s="401"/>
      <c r="AM70" s="401"/>
      <c r="AN70" s="401"/>
      <c r="AO70" s="401"/>
      <c r="AP70" s="399"/>
      <c r="AQ70" s="401"/>
      <c r="AR70" s="401"/>
      <c r="AS70" s="401"/>
      <c r="AT70" s="401"/>
      <c r="AU70" s="401"/>
      <c r="AV70" s="401"/>
      <c r="AW70" s="399"/>
      <c r="AX70" s="400"/>
      <c r="AY70" s="400"/>
      <c r="AZ70" s="400"/>
      <c r="BA70" s="400"/>
      <c r="BB70" s="400"/>
      <c r="BC70" s="401"/>
      <c r="BD70" s="399"/>
      <c r="BE70" s="401"/>
      <c r="BF70" s="401"/>
      <c r="BG70" s="401"/>
      <c r="BH70" s="401"/>
      <c r="BI70" s="401"/>
      <c r="BJ70" s="398">
        <v>0</v>
      </c>
      <c r="BK70" s="398">
        <f t="shared" si="7"/>
        <v>0</v>
      </c>
      <c r="BL70" s="397"/>
      <c r="BM70" s="399"/>
      <c r="BN70" s="397"/>
      <c r="BO70" s="443"/>
      <c r="BP70" s="397"/>
      <c r="BQ70" s="397"/>
      <c r="BR70" s="397"/>
      <c r="BS70" s="397"/>
      <c r="BT70" s="399"/>
      <c r="BU70" s="397"/>
      <c r="BV70" s="397"/>
      <c r="BW70" s="397"/>
      <c r="BX70" s="397"/>
      <c r="BY70" s="397"/>
      <c r="BZ70" s="397"/>
      <c r="CA70" s="399"/>
      <c r="CB70" s="397"/>
      <c r="CC70" s="397"/>
      <c r="CD70" s="442"/>
      <c r="CE70" s="442"/>
      <c r="CF70" s="397"/>
      <c r="CG70" s="397"/>
      <c r="CH70" s="399"/>
      <c r="CI70" s="397"/>
      <c r="CJ70" s="397"/>
      <c r="CK70" s="397"/>
      <c r="CL70" s="397"/>
      <c r="CM70" s="397"/>
      <c r="CN70" s="397"/>
      <c r="CO70" s="399"/>
      <c r="CP70" s="433"/>
      <c r="CQ70" s="398"/>
      <c r="CR70" s="398">
        <f t="shared" si="8"/>
        <v>0</v>
      </c>
      <c r="CS70" s="467"/>
      <c r="CT70" s="393"/>
      <c r="CU70" s="393"/>
      <c r="CV70" s="393"/>
      <c r="CW70" s="393"/>
      <c r="CX70" s="306"/>
      <c r="CY70" s="393"/>
      <c r="CZ70" s="397"/>
      <c r="DA70" s="397"/>
      <c r="DB70" s="397"/>
      <c r="DC70" s="397"/>
      <c r="DD70" s="397"/>
      <c r="DE70" s="399"/>
      <c r="DF70" s="397"/>
      <c r="DG70" s="397"/>
      <c r="DH70" s="397"/>
      <c r="DI70" s="397"/>
      <c r="DJ70" s="393"/>
      <c r="DK70" s="397"/>
      <c r="DL70" s="399"/>
      <c r="DM70" s="397"/>
      <c r="DN70" s="397"/>
      <c r="DO70" s="397"/>
      <c r="DP70" s="435"/>
      <c r="DQ70" s="397"/>
      <c r="DR70" s="418"/>
      <c r="DS70" s="399"/>
      <c r="DT70" s="397"/>
      <c r="DU70" s="397"/>
      <c r="DV70" s="442"/>
      <c r="DW70" s="436"/>
      <c r="DX70" s="436"/>
      <c r="DY70" s="433"/>
      <c r="DZ70" s="418"/>
      <c r="EA70" s="397"/>
      <c r="EB70" s="399"/>
      <c r="EC70" s="397"/>
      <c r="ED70" s="418"/>
      <c r="EE70" s="397"/>
      <c r="EF70" s="397"/>
      <c r="EG70" s="397"/>
      <c r="EH70" s="397"/>
      <c r="EI70" s="306"/>
      <c r="EJ70" s="306"/>
      <c r="EK70" s="306"/>
      <c r="EL70" s="418"/>
      <c r="EM70" s="418"/>
      <c r="EN70" s="397"/>
      <c r="EO70" s="397"/>
      <c r="EP70" s="399"/>
      <c r="EQ70" s="397"/>
      <c r="ER70" s="397"/>
      <c r="ES70" s="397"/>
      <c r="ET70" s="397"/>
      <c r="EU70" s="397"/>
      <c r="EV70" s="397"/>
      <c r="EW70" s="399"/>
      <c r="EX70" s="397"/>
      <c r="EY70" s="397"/>
      <c r="EZ70" s="397"/>
      <c r="FA70" s="306"/>
      <c r="FB70" s="306"/>
      <c r="FC70" s="418"/>
      <c r="FD70" s="419"/>
      <c r="FE70" s="419"/>
      <c r="FF70" s="399"/>
      <c r="FG70" s="397"/>
      <c r="FH70" s="461"/>
      <c r="FI70" s="397"/>
      <c r="FJ70" s="397"/>
      <c r="FK70" s="397"/>
      <c r="FL70" s="397"/>
      <c r="FM70" s="399"/>
      <c r="FN70" s="397"/>
      <c r="FO70" s="397"/>
      <c r="FP70" s="461"/>
      <c r="FQ70" s="397"/>
      <c r="FR70" s="421"/>
      <c r="FS70" s="397"/>
      <c r="FT70" s="399"/>
      <c r="FU70" s="397"/>
      <c r="FV70" s="397"/>
      <c r="FW70" s="397"/>
      <c r="FX70" s="397"/>
      <c r="FY70" s="397"/>
      <c r="FZ70" s="397"/>
      <c r="GA70" s="399"/>
      <c r="GB70" s="397"/>
      <c r="GC70" s="418"/>
      <c r="GD70" s="397"/>
      <c r="GE70" s="422"/>
      <c r="GF70" s="397"/>
      <c r="GG70" s="397"/>
      <c r="GH70" s="399"/>
      <c r="GI70" s="420"/>
      <c r="GJ70" s="419"/>
      <c r="GK70" s="397"/>
      <c r="GL70" s="397"/>
      <c r="GM70" s="418"/>
      <c r="GN70" s="418"/>
      <c r="GO70" s="397"/>
      <c r="GP70" s="399"/>
      <c r="GQ70" s="397"/>
      <c r="GR70" s="422"/>
      <c r="GS70" s="397"/>
      <c r="GT70" s="397"/>
      <c r="GU70" s="397"/>
      <c r="GV70" s="397"/>
      <c r="GW70" s="399"/>
      <c r="GX70" s="397"/>
      <c r="GY70" s="422"/>
      <c r="GZ70" s="397"/>
      <c r="HA70" s="397"/>
      <c r="HB70" s="397"/>
      <c r="HC70" s="397"/>
      <c r="HD70" s="399"/>
      <c r="HE70" s="397"/>
      <c r="HF70" s="397"/>
      <c r="HG70" s="397"/>
      <c r="HH70" s="397"/>
      <c r="HI70" s="397"/>
      <c r="HJ70" s="397"/>
      <c r="HK70" s="399"/>
      <c r="HL70" s="397"/>
      <c r="HM70" s="397"/>
      <c r="HN70" s="397"/>
      <c r="HO70" s="397"/>
      <c r="HP70" s="420"/>
      <c r="HQ70" s="397"/>
      <c r="HR70" s="397"/>
      <c r="HS70" s="399"/>
      <c r="HT70" s="397"/>
      <c r="HU70" s="397"/>
      <c r="HV70" s="397"/>
      <c r="HW70" s="397"/>
      <c r="HX70" s="397"/>
      <c r="HY70" s="397"/>
      <c r="HZ70" s="399"/>
      <c r="IA70" s="397"/>
      <c r="IB70" s="397"/>
      <c r="IC70" s="397"/>
      <c r="ID70" s="397"/>
      <c r="IE70" s="397"/>
      <c r="IF70" s="397"/>
      <c r="IG70" s="399"/>
      <c r="IH70" s="397"/>
      <c r="II70" s="397"/>
      <c r="IJ70" s="397"/>
      <c r="IK70" s="397"/>
      <c r="IL70" s="397"/>
      <c r="IM70" s="397"/>
      <c r="IN70" s="399"/>
      <c r="IO70" s="397"/>
      <c r="IP70" s="397"/>
      <c r="IQ70" s="397"/>
      <c r="IR70" s="397"/>
      <c r="IS70" s="397"/>
      <c r="IT70" s="422"/>
      <c r="IU70" s="399"/>
      <c r="IV70" s="420"/>
      <c r="IW70" s="420"/>
      <c r="IX70" s="397"/>
      <c r="IY70" s="418"/>
      <c r="IZ70" s="422"/>
      <c r="JA70" s="423"/>
      <c r="JB70" s="401"/>
      <c r="JC70" s="399"/>
      <c r="JD70" s="397"/>
      <c r="JE70" s="423"/>
      <c r="JF70" s="401"/>
      <c r="JG70" s="401"/>
      <c r="JH70" s="401"/>
      <c r="JI70" s="401"/>
      <c r="JJ70" s="399"/>
      <c r="JK70" s="397"/>
      <c r="JL70" s="397"/>
      <c r="JM70" s="397"/>
      <c r="JN70" s="397"/>
      <c r="JO70" s="397"/>
      <c r="JP70" s="422"/>
      <c r="JQ70" s="399"/>
      <c r="JR70" s="397"/>
      <c r="JS70" s="397"/>
      <c r="JT70" s="397"/>
      <c r="JU70" s="397"/>
      <c r="JV70" s="397"/>
      <c r="JW70" s="397"/>
      <c r="JX70" s="399"/>
      <c r="JY70" s="424"/>
      <c r="JZ70" s="397"/>
      <c r="KA70" s="420"/>
      <c r="KB70" s="397"/>
      <c r="KC70" s="397"/>
      <c r="KD70" s="397"/>
      <c r="KE70" s="397"/>
      <c r="KF70" s="399"/>
      <c r="KG70" s="397"/>
      <c r="KH70" s="397"/>
      <c r="KI70" s="397"/>
      <c r="KJ70" s="397"/>
      <c r="KK70" s="397"/>
      <c r="KL70" s="397"/>
      <c r="KM70" s="399"/>
      <c r="KN70" s="550"/>
      <c r="KO70" s="549"/>
      <c r="KP70" s="549"/>
      <c r="KQ70" s="534"/>
      <c r="KR70" s="397"/>
      <c r="KS70" s="397"/>
      <c r="KT70" s="399"/>
      <c r="KU70" s="397"/>
      <c r="KV70" s="397"/>
      <c r="KW70" s="397"/>
      <c r="KX70" s="397"/>
      <c r="KY70" s="397"/>
      <c r="KZ70" s="397"/>
      <c r="LA70" s="399"/>
      <c r="LB70" s="397"/>
      <c r="LC70" s="422"/>
      <c r="LD70" s="397"/>
      <c r="LE70" s="397"/>
      <c r="LF70" s="397"/>
      <c r="LG70" s="419"/>
      <c r="LH70" s="397"/>
      <c r="LI70" s="399"/>
      <c r="LJ70" s="397"/>
      <c r="LK70" s="397"/>
      <c r="LL70" s="397"/>
      <c r="LM70" s="397"/>
      <c r="LN70" s="397"/>
      <c r="LO70" s="397"/>
      <c r="LP70" s="399"/>
      <c r="LQ70" s="397"/>
      <c r="LR70" s="397"/>
      <c r="LS70" s="397"/>
      <c r="LT70" s="397"/>
      <c r="LU70" s="397"/>
      <c r="LV70" s="397"/>
      <c r="LW70" s="399"/>
      <c r="LX70" s="397"/>
      <c r="LY70" s="397"/>
      <c r="LZ70" s="397"/>
      <c r="MA70" s="397"/>
      <c r="MB70" s="397"/>
      <c r="MC70" s="418"/>
      <c r="MD70" s="399"/>
      <c r="ME70" s="397"/>
      <c r="MF70" s="397"/>
      <c r="MG70" s="397"/>
      <c r="MH70" s="397"/>
      <c r="MI70" s="469"/>
      <c r="MJ70" s="469"/>
      <c r="MK70" s="399"/>
      <c r="ML70" s="438"/>
      <c r="MM70" s="419"/>
      <c r="MN70" s="397"/>
      <c r="MO70" s="397"/>
      <c r="MP70" s="397"/>
      <c r="MQ70" s="397"/>
      <c r="MR70" s="397"/>
      <c r="MS70" s="399"/>
      <c r="MT70" s="397"/>
      <c r="MU70" s="397"/>
      <c r="MV70" s="397"/>
      <c r="MW70" s="397"/>
      <c r="MX70" s="397"/>
      <c r="MY70" s="397"/>
      <c r="MZ70" s="399"/>
      <c r="NA70" s="397"/>
      <c r="NB70" s="397"/>
      <c r="NC70" s="397"/>
      <c r="ND70" s="397"/>
      <c r="NE70" s="397"/>
      <c r="NF70" s="397"/>
    </row>
    <row r="71" spans="1:370" ht="15.75" customHeight="1">
      <c r="A71" s="395">
        <f t="shared" si="10"/>
        <v>11</v>
      </c>
      <c r="B71" s="429" t="s">
        <v>1019</v>
      </c>
      <c r="C71" s="397"/>
      <c r="D71" s="397"/>
      <c r="E71" s="397"/>
      <c r="F71" s="397"/>
      <c r="G71" s="397"/>
      <c r="H71" s="397"/>
      <c r="I71" s="397"/>
      <c r="J71" s="397"/>
      <c r="K71" s="397"/>
      <c r="L71" s="397"/>
      <c r="M71" s="397"/>
      <c r="N71" s="397"/>
      <c r="O71" s="397"/>
      <c r="P71" s="397"/>
      <c r="Q71" s="397"/>
      <c r="R71" s="397"/>
      <c r="S71" s="397"/>
      <c r="T71" s="397"/>
      <c r="U71" s="397"/>
      <c r="V71" s="397"/>
      <c r="W71" s="397"/>
      <c r="X71" s="397"/>
      <c r="Y71" s="397"/>
      <c r="Z71" s="397"/>
      <c r="AA71" s="397"/>
      <c r="AB71" s="397"/>
      <c r="AC71" s="397"/>
      <c r="AD71" s="397"/>
      <c r="AE71" s="397"/>
      <c r="AF71" s="397"/>
      <c r="AG71" s="398"/>
      <c r="AH71" s="401"/>
      <c r="AI71" s="401"/>
      <c r="AJ71" s="401"/>
      <c r="AK71" s="401"/>
      <c r="AL71" s="401"/>
      <c r="AM71" s="401"/>
      <c r="AN71" s="401"/>
      <c r="AO71" s="401"/>
      <c r="AP71" s="399"/>
      <c r="AQ71" s="401"/>
      <c r="AR71" s="401"/>
      <c r="AS71" s="401"/>
      <c r="AT71" s="401"/>
      <c r="AU71" s="401"/>
      <c r="AV71" s="401"/>
      <c r="AW71" s="399"/>
      <c r="AX71" s="400"/>
      <c r="AY71" s="400"/>
      <c r="AZ71" s="400"/>
      <c r="BA71" s="400"/>
      <c r="BB71" s="400"/>
      <c r="BC71" s="401"/>
      <c r="BD71" s="399"/>
      <c r="BE71" s="401"/>
      <c r="BF71" s="401"/>
      <c r="BG71" s="430"/>
      <c r="BH71" s="401"/>
      <c r="BI71" s="401"/>
      <c r="BJ71" s="398">
        <v>0</v>
      </c>
      <c r="BK71" s="398">
        <f t="shared" si="7"/>
        <v>0</v>
      </c>
      <c r="BL71" s="397"/>
      <c r="BM71" s="399"/>
      <c r="BN71" s="397"/>
      <c r="BO71" s="397"/>
      <c r="BP71" s="397"/>
      <c r="BQ71" s="397"/>
      <c r="BR71" s="397"/>
      <c r="BS71" s="397"/>
      <c r="BT71" s="399"/>
      <c r="BU71" s="397"/>
      <c r="BV71" s="397"/>
      <c r="BW71" s="397"/>
      <c r="BX71" s="397"/>
      <c r="BY71" s="397"/>
      <c r="BZ71" s="397"/>
      <c r="CA71" s="399"/>
      <c r="CB71" s="397"/>
      <c r="CC71" s="397"/>
      <c r="CD71" s="397"/>
      <c r="CE71" s="397"/>
      <c r="CF71" s="397"/>
      <c r="CG71" s="397"/>
      <c r="CH71" s="399"/>
      <c r="CI71" s="397"/>
      <c r="CJ71" s="397"/>
      <c r="CK71" s="397"/>
      <c r="CL71" s="397"/>
      <c r="CM71" s="397"/>
      <c r="CN71" s="397"/>
      <c r="CO71" s="399"/>
      <c r="CP71" s="401"/>
      <c r="CQ71" s="398"/>
      <c r="CR71" s="398">
        <f t="shared" si="8"/>
        <v>0</v>
      </c>
      <c r="CS71" s="393"/>
      <c r="CT71" s="393"/>
      <c r="CU71" s="393"/>
      <c r="CV71" s="393"/>
      <c r="CW71" s="393"/>
      <c r="CX71" s="306"/>
      <c r="CY71" s="393"/>
      <c r="CZ71" s="397"/>
      <c r="DA71" s="397"/>
      <c r="DB71" s="397"/>
      <c r="DC71" s="397"/>
      <c r="DD71" s="397"/>
      <c r="DE71" s="399"/>
      <c r="DF71" s="397"/>
      <c r="DG71" s="397"/>
      <c r="DH71" s="397"/>
      <c r="DI71" s="397"/>
      <c r="DJ71" s="393"/>
      <c r="DK71" s="397"/>
      <c r="DL71" s="399"/>
      <c r="DM71" s="397"/>
      <c r="DN71" s="397"/>
      <c r="DO71" s="397"/>
      <c r="DP71" s="397"/>
      <c r="DQ71" s="397"/>
      <c r="DR71" s="397"/>
      <c r="DS71" s="399"/>
      <c r="DT71" s="397"/>
      <c r="DU71" s="397"/>
      <c r="DV71" s="397"/>
      <c r="DW71" s="397"/>
      <c r="DX71" s="397"/>
      <c r="DY71" s="470"/>
      <c r="DZ71" s="397"/>
      <c r="EA71" s="397"/>
      <c r="EB71" s="399"/>
      <c r="EC71" s="397"/>
      <c r="ED71" s="397"/>
      <c r="EE71" s="397"/>
      <c r="EF71" s="397"/>
      <c r="EG71" s="397"/>
      <c r="EH71" s="397"/>
      <c r="EI71" s="306"/>
      <c r="EJ71" s="306"/>
      <c r="EK71" s="306"/>
      <c r="EL71" s="397"/>
      <c r="EM71" s="397"/>
      <c r="EN71" s="397"/>
      <c r="EO71" s="397"/>
      <c r="EP71" s="399"/>
      <c r="EQ71" s="397"/>
      <c r="ER71" s="397"/>
      <c r="ES71" s="397"/>
      <c r="ET71" s="397"/>
      <c r="EU71" s="397"/>
      <c r="EV71" s="397"/>
      <c r="EW71" s="399"/>
      <c r="EX71" s="397"/>
      <c r="EY71" s="397"/>
      <c r="EZ71" s="397"/>
      <c r="FA71" s="306"/>
      <c r="FB71" s="306"/>
      <c r="FC71" s="397"/>
      <c r="FD71" s="419"/>
      <c r="FE71" s="419"/>
      <c r="FF71" s="399"/>
      <c r="FG71" s="397"/>
      <c r="FH71" s="397"/>
      <c r="FI71" s="397"/>
      <c r="FJ71" s="397"/>
      <c r="FK71" s="397"/>
      <c r="FL71" s="397"/>
      <c r="FM71" s="399"/>
      <c r="FN71" s="397"/>
      <c r="FO71" s="397"/>
      <c r="FP71" s="397"/>
      <c r="FQ71" s="397"/>
      <c r="FR71" s="397"/>
      <c r="FS71" s="397"/>
      <c r="FT71" s="399"/>
      <c r="FU71" s="397"/>
      <c r="FV71" s="397"/>
      <c r="FW71" s="397"/>
      <c r="FX71" s="397"/>
      <c r="FY71" s="397"/>
      <c r="FZ71" s="397"/>
      <c r="GA71" s="399"/>
      <c r="GB71" s="397"/>
      <c r="GC71" s="397"/>
      <c r="GD71" s="397"/>
      <c r="GE71" s="397"/>
      <c r="GF71" s="397"/>
      <c r="GG71" s="397"/>
      <c r="GH71" s="399"/>
      <c r="GI71" s="397"/>
      <c r="GJ71" s="419"/>
      <c r="GK71" s="397"/>
      <c r="GL71" s="397"/>
      <c r="GM71" s="397"/>
      <c r="GN71" s="397"/>
      <c r="GO71" s="397"/>
      <c r="GP71" s="399"/>
      <c r="GQ71" s="397"/>
      <c r="GR71" s="397"/>
      <c r="GS71" s="397"/>
      <c r="GT71" s="397"/>
      <c r="GU71" s="397"/>
      <c r="GV71" s="397"/>
      <c r="GW71" s="399"/>
      <c r="GX71" s="397"/>
      <c r="GY71" s="397"/>
      <c r="GZ71" s="397"/>
      <c r="HA71" s="397"/>
      <c r="HB71" s="397"/>
      <c r="HC71" s="397"/>
      <c r="HD71" s="399"/>
      <c r="HE71" s="397"/>
      <c r="HF71" s="397"/>
      <c r="HG71" s="397"/>
      <c r="HH71" s="397"/>
      <c r="HI71" s="397"/>
      <c r="HJ71" s="397"/>
      <c r="HK71" s="399"/>
      <c r="HL71" s="397"/>
      <c r="HM71" s="397"/>
      <c r="HN71" s="397"/>
      <c r="HO71" s="397"/>
      <c r="HP71" s="420"/>
      <c r="HQ71" s="397"/>
      <c r="HR71" s="397"/>
      <c r="HS71" s="399"/>
      <c r="HT71" s="397"/>
      <c r="HU71" s="397"/>
      <c r="HV71" s="397"/>
      <c r="HW71" s="397"/>
      <c r="HX71" s="397"/>
      <c r="HY71" s="397"/>
      <c r="HZ71" s="399"/>
      <c r="IA71" s="397"/>
      <c r="IB71" s="397"/>
      <c r="IC71" s="397"/>
      <c r="ID71" s="397"/>
      <c r="IE71" s="397"/>
      <c r="IF71" s="397"/>
      <c r="IG71" s="399"/>
      <c r="IH71" s="397"/>
      <c r="II71" s="397"/>
      <c r="IJ71" s="397"/>
      <c r="IK71" s="397"/>
      <c r="IL71" s="397"/>
      <c r="IM71" s="397"/>
      <c r="IN71" s="399"/>
      <c r="IO71" s="397"/>
      <c r="IP71" s="397"/>
      <c r="IQ71" s="397"/>
      <c r="IR71" s="397"/>
      <c r="IS71" s="397"/>
      <c r="IT71" s="397"/>
      <c r="IU71" s="399"/>
      <c r="IV71" s="397"/>
      <c r="IW71" s="420"/>
      <c r="IX71" s="397"/>
      <c r="IY71" s="397"/>
      <c r="IZ71" s="397"/>
      <c r="JA71" s="397"/>
      <c r="JB71" s="397"/>
      <c r="JC71" s="399"/>
      <c r="JD71" s="397"/>
      <c r="JE71" s="397"/>
      <c r="JF71" s="397"/>
      <c r="JG71" s="397"/>
      <c r="JH71" s="397"/>
      <c r="JI71" s="397"/>
      <c r="JJ71" s="399"/>
      <c r="JK71" s="397"/>
      <c r="JL71" s="397"/>
      <c r="JM71" s="397"/>
      <c r="JN71" s="397"/>
      <c r="JO71" s="397"/>
      <c r="JP71" s="397"/>
      <c r="JQ71" s="399"/>
      <c r="JR71" s="397"/>
      <c r="JS71" s="397"/>
      <c r="JT71" s="397"/>
      <c r="JU71" s="397"/>
      <c r="JV71" s="397"/>
      <c r="JW71" s="397"/>
      <c r="JX71" s="399"/>
      <c r="JY71" s="397"/>
      <c r="JZ71" s="397"/>
      <c r="KA71" s="420"/>
      <c r="KB71" s="397"/>
      <c r="KC71" s="397"/>
      <c r="KD71" s="397"/>
      <c r="KE71" s="397"/>
      <c r="KF71" s="399"/>
      <c r="KG71" s="397"/>
      <c r="KH71" s="397"/>
      <c r="KI71" s="397"/>
      <c r="KJ71" s="397"/>
      <c r="KK71" s="397"/>
      <c r="KL71" s="397"/>
      <c r="KM71" s="399"/>
      <c r="KN71" s="397"/>
      <c r="KO71" s="397"/>
      <c r="KP71" s="397"/>
      <c r="KQ71" s="397"/>
      <c r="KR71" s="397"/>
      <c r="KS71" s="397"/>
      <c r="KT71" s="399"/>
      <c r="KU71" s="397"/>
      <c r="KV71" s="397"/>
      <c r="KW71" s="397"/>
      <c r="KX71" s="397"/>
      <c r="KY71" s="397"/>
      <c r="KZ71" s="397"/>
      <c r="LA71" s="399"/>
      <c r="LB71" s="397"/>
      <c r="LC71" s="397"/>
      <c r="LD71" s="397"/>
      <c r="LE71" s="397"/>
      <c r="LF71" s="397"/>
      <c r="LG71" s="419"/>
      <c r="LH71" s="397"/>
      <c r="LI71" s="399"/>
      <c r="LJ71" s="397"/>
      <c r="LK71" s="397"/>
      <c r="LL71" s="397"/>
      <c r="LM71" s="397"/>
      <c r="LN71" s="397"/>
      <c r="LO71" s="397"/>
      <c r="LP71" s="399"/>
      <c r="LQ71" s="397"/>
      <c r="LR71" s="397"/>
      <c r="LS71" s="397"/>
      <c r="LT71" s="397"/>
      <c r="LU71" s="397"/>
      <c r="LV71" s="397"/>
      <c r="LW71" s="399"/>
      <c r="LX71" s="397"/>
      <c r="LY71" s="397"/>
      <c r="LZ71" s="397"/>
      <c r="MA71" s="397"/>
      <c r="MB71" s="397"/>
      <c r="MC71" s="397"/>
      <c r="MD71" s="399"/>
      <c r="ME71" s="397"/>
      <c r="MF71" s="397"/>
      <c r="MG71" s="397"/>
      <c r="MH71" s="397"/>
      <c r="MI71" s="397"/>
      <c r="MJ71" s="397"/>
      <c r="MK71" s="399"/>
      <c r="ML71" s="401"/>
      <c r="MM71" s="419"/>
      <c r="MN71" s="397"/>
      <c r="MO71" s="397"/>
      <c r="MP71" s="397"/>
      <c r="MQ71" s="397"/>
      <c r="MR71" s="397"/>
      <c r="MS71" s="399"/>
      <c r="MT71" s="397"/>
      <c r="MU71" s="397"/>
      <c r="MV71" s="397"/>
      <c r="MW71" s="397"/>
      <c r="MX71" s="397"/>
      <c r="MY71" s="397"/>
      <c r="MZ71" s="399"/>
      <c r="NA71" s="397"/>
      <c r="NB71" s="397"/>
      <c r="NC71" s="397"/>
      <c r="ND71" s="397"/>
      <c r="NE71" s="397"/>
      <c r="NF71" s="397"/>
    </row>
    <row r="72" spans="1:370" ht="24" customHeight="1">
      <c r="A72" s="402">
        <f t="shared" si="10"/>
        <v>12</v>
      </c>
      <c r="B72" s="403" t="s">
        <v>1020</v>
      </c>
      <c r="C72" s="379"/>
      <c r="D72" s="379"/>
      <c r="E72" s="379"/>
      <c r="F72" s="379"/>
      <c r="G72" s="379"/>
      <c r="H72" s="379"/>
      <c r="I72" s="379"/>
      <c r="J72" s="379"/>
      <c r="K72" s="379"/>
      <c r="L72" s="379"/>
      <c r="M72" s="379"/>
      <c r="N72" s="379"/>
      <c r="O72" s="379"/>
      <c r="P72" s="379"/>
      <c r="Q72" s="379"/>
      <c r="R72" s="379"/>
      <c r="S72" s="379"/>
      <c r="T72" s="379"/>
      <c r="U72" s="379"/>
      <c r="V72" s="379"/>
      <c r="W72" s="379"/>
      <c r="X72" s="379"/>
      <c r="Y72" s="379"/>
      <c r="Z72" s="379"/>
      <c r="AA72" s="379"/>
      <c r="AB72" s="379"/>
      <c r="AC72" s="379"/>
      <c r="AD72" s="379"/>
      <c r="AE72" s="379"/>
      <c r="AF72" s="379"/>
      <c r="AG72" s="309"/>
      <c r="AH72" s="380"/>
      <c r="AI72" s="380"/>
      <c r="AJ72" s="380"/>
      <c r="AK72" s="380"/>
      <c r="AL72" s="380"/>
      <c r="AM72" s="380"/>
      <c r="AN72" s="380"/>
      <c r="AO72" s="380"/>
      <c r="AP72" s="306"/>
      <c r="AQ72" s="380"/>
      <c r="AR72" s="380"/>
      <c r="AS72" s="380"/>
      <c r="AT72" s="405"/>
      <c r="AU72" s="380"/>
      <c r="AV72" s="405"/>
      <c r="AW72" s="306"/>
      <c r="AX72" s="22"/>
      <c r="AY72" s="22"/>
      <c r="AZ72" s="448"/>
      <c r="BA72" s="22"/>
      <c r="BB72" s="22"/>
      <c r="BC72" s="380"/>
      <c r="BD72" s="306"/>
      <c r="BE72" s="380"/>
      <c r="BF72" s="380"/>
      <c r="BG72" s="380"/>
      <c r="BH72" s="380"/>
      <c r="BI72" s="380"/>
      <c r="BJ72" s="309">
        <v>0</v>
      </c>
      <c r="BK72" s="328">
        <f t="shared" si="7"/>
        <v>0</v>
      </c>
      <c r="BL72" s="379"/>
      <c r="BM72" s="306"/>
      <c r="BN72" s="310" t="s">
        <v>1021</v>
      </c>
      <c r="BO72" s="379"/>
      <c r="BP72" s="307"/>
      <c r="BQ72" s="379"/>
      <c r="BR72" s="379"/>
      <c r="BS72" s="379"/>
      <c r="BT72" s="306"/>
      <c r="BU72" s="379"/>
      <c r="BV72" s="310" t="s">
        <v>1022</v>
      </c>
      <c r="BW72" s="379"/>
      <c r="BX72" s="379"/>
      <c r="BY72" s="379"/>
      <c r="BZ72" s="379"/>
      <c r="CA72" s="306"/>
      <c r="CB72" s="379"/>
      <c r="CC72" s="379"/>
      <c r="CD72" s="379"/>
      <c r="CE72" s="379"/>
      <c r="CF72" s="294"/>
      <c r="CG72" s="379"/>
      <c r="CH72" s="306"/>
      <c r="CI72" s="379"/>
      <c r="CJ72" s="410"/>
      <c r="CK72" s="379"/>
      <c r="CL72" s="379"/>
      <c r="CM72" s="379"/>
      <c r="CN72" s="379"/>
      <c r="CO72" s="306"/>
      <c r="CP72" s="411"/>
      <c r="CQ72" s="309">
        <v>15</v>
      </c>
      <c r="CR72" s="328">
        <f t="shared" si="8"/>
        <v>15</v>
      </c>
      <c r="CS72" s="393"/>
      <c r="CT72" s="467"/>
      <c r="CU72" s="393"/>
      <c r="CV72" s="393"/>
      <c r="CW72" s="393"/>
      <c r="CX72" s="306"/>
      <c r="CY72" s="393"/>
      <c r="CZ72" s="379"/>
      <c r="DA72" s="379"/>
      <c r="DB72" s="379"/>
      <c r="DC72" s="379"/>
      <c r="DD72" s="379"/>
      <c r="DE72" s="306"/>
      <c r="DF72" s="379"/>
      <c r="DG72" s="379"/>
      <c r="DH72" s="379"/>
      <c r="DI72" s="379"/>
      <c r="DJ72" s="393"/>
      <c r="DK72" s="379"/>
      <c r="DL72" s="306"/>
      <c r="DM72" s="379"/>
      <c r="DN72" s="379"/>
      <c r="DO72" s="379"/>
      <c r="DP72" s="409"/>
      <c r="DQ72" s="379"/>
      <c r="DR72" s="379"/>
      <c r="DS72" s="306"/>
      <c r="DT72" s="379"/>
      <c r="DU72" s="410"/>
      <c r="DV72" s="379"/>
      <c r="DW72" s="309"/>
      <c r="DX72" s="412"/>
      <c r="DY72" s="411"/>
      <c r="DZ72" s="410"/>
      <c r="EA72" s="379"/>
      <c r="EB72" s="306"/>
      <c r="EC72" s="379"/>
      <c r="ED72" s="379"/>
      <c r="EE72" s="379"/>
      <c r="EF72" s="379"/>
      <c r="EG72" s="379"/>
      <c r="EH72" s="379"/>
      <c r="EI72" s="306"/>
      <c r="EJ72" s="306"/>
      <c r="EK72" s="306"/>
      <c r="EL72" s="379"/>
      <c r="EM72" s="379"/>
      <c r="EN72" s="379"/>
      <c r="EO72" s="379"/>
      <c r="EP72" s="306"/>
      <c r="EQ72" s="379"/>
      <c r="ER72" s="379"/>
      <c r="ES72" s="379"/>
      <c r="ET72" s="379"/>
      <c r="EU72" s="379"/>
      <c r="EV72" s="379"/>
      <c r="EW72" s="306"/>
      <c r="EX72" s="379"/>
      <c r="EY72" s="379"/>
      <c r="EZ72" s="413"/>
      <c r="FA72" s="306"/>
      <c r="FB72" s="306"/>
      <c r="FC72" s="379"/>
      <c r="FD72" s="414"/>
      <c r="FE72" s="414"/>
      <c r="FF72" s="306"/>
      <c r="FG72" s="379"/>
      <c r="FH72" s="294"/>
      <c r="FI72" s="413"/>
      <c r="FJ72" s="379"/>
      <c r="FK72" s="379"/>
      <c r="FL72" s="379"/>
      <c r="FM72" s="306"/>
      <c r="FN72" s="379"/>
      <c r="FO72" s="471"/>
      <c r="FP72" s="379"/>
      <c r="FQ72" s="379"/>
      <c r="FR72" s="379"/>
      <c r="FS72" s="379"/>
      <c r="FT72" s="306"/>
      <c r="FU72" s="379"/>
      <c r="FV72" s="379"/>
      <c r="FW72" s="379"/>
      <c r="FX72" s="472"/>
      <c r="FY72" s="379"/>
      <c r="FZ72" s="379"/>
      <c r="GA72" s="306"/>
      <c r="GB72" s="379"/>
      <c r="GC72" s="326"/>
      <c r="GD72" s="379"/>
      <c r="GE72" s="379"/>
      <c r="GF72" s="379"/>
      <c r="GG72" s="379"/>
      <c r="GH72" s="306"/>
      <c r="GI72" s="415"/>
      <c r="GJ72" s="414"/>
      <c r="GK72" s="379"/>
      <c r="GL72" s="379"/>
      <c r="GM72" s="294"/>
      <c r="GN72" s="294"/>
      <c r="GO72" s="379"/>
      <c r="GP72" s="306"/>
      <c r="GQ72" s="379"/>
      <c r="GR72" s="326"/>
      <c r="GS72" s="379"/>
      <c r="GT72" s="379"/>
      <c r="GU72" s="326"/>
      <c r="GV72" s="379"/>
      <c r="GW72" s="306"/>
      <c r="GX72" s="379"/>
      <c r="GY72" s="294"/>
      <c r="GZ72" s="379"/>
      <c r="HA72" s="379"/>
      <c r="HB72" s="294"/>
      <c r="HC72" s="326"/>
      <c r="HD72" s="306"/>
      <c r="HE72" s="379"/>
      <c r="HF72" s="379"/>
      <c r="HG72" s="379"/>
      <c r="HH72" s="379"/>
      <c r="HI72" s="379"/>
      <c r="HJ72" s="379"/>
      <c r="HK72" s="306"/>
      <c r="HL72" s="379"/>
      <c r="HM72" s="326"/>
      <c r="HN72" s="379"/>
      <c r="HO72" s="379"/>
      <c r="HP72" s="415"/>
      <c r="HQ72" s="379"/>
      <c r="HR72" s="379"/>
      <c r="HS72" s="306"/>
      <c r="HT72" s="379"/>
      <c r="HU72" s="379"/>
      <c r="HV72" s="294"/>
      <c r="HW72" s="379"/>
      <c r="HX72" s="379"/>
      <c r="HY72" s="379"/>
      <c r="HZ72" s="306"/>
      <c r="IA72" s="379"/>
      <c r="IB72" s="294"/>
      <c r="IC72" s="379"/>
      <c r="ID72" s="326"/>
      <c r="IE72" s="326"/>
      <c r="IF72" s="379"/>
      <c r="IG72" s="306"/>
      <c r="IH72" s="379"/>
      <c r="II72" s="379"/>
      <c r="IJ72" s="379"/>
      <c r="IK72" s="294"/>
      <c r="IL72" s="379"/>
      <c r="IM72" s="379"/>
      <c r="IN72" s="306"/>
      <c r="IO72" s="379"/>
      <c r="IP72" s="379"/>
      <c r="IQ72" s="379"/>
      <c r="IR72" s="379"/>
      <c r="IS72" s="326"/>
      <c r="IT72" s="379"/>
      <c r="IU72" s="306"/>
      <c r="IV72" s="415"/>
      <c r="IW72" s="415"/>
      <c r="IX72" s="326"/>
      <c r="IY72" s="294"/>
      <c r="IZ72" s="379"/>
      <c r="JA72" s="428"/>
      <c r="JB72" s="380"/>
      <c r="JC72" s="306"/>
      <c r="JD72" s="379"/>
      <c r="JE72" s="428"/>
      <c r="JF72" s="380"/>
      <c r="JG72" s="380"/>
      <c r="JH72" s="380"/>
      <c r="JI72" s="380"/>
      <c r="JJ72" s="306"/>
      <c r="JK72" s="379"/>
      <c r="JL72" s="379"/>
      <c r="JM72" s="326"/>
      <c r="JN72" s="379"/>
      <c r="JO72" s="379"/>
      <c r="JP72" s="294"/>
      <c r="JQ72" s="306"/>
      <c r="JR72" s="379"/>
      <c r="JS72" s="379"/>
      <c r="JT72" s="379"/>
      <c r="JU72" s="410"/>
      <c r="JV72" s="410"/>
      <c r="JW72" s="379"/>
      <c r="JX72" s="306"/>
      <c r="JY72" s="416"/>
      <c r="JZ72" s="326"/>
      <c r="KA72" s="415"/>
      <c r="KB72" s="379"/>
      <c r="KC72" s="379"/>
      <c r="KD72" s="379"/>
      <c r="KE72" s="379"/>
      <c r="KF72" s="306"/>
      <c r="KG72" s="379"/>
      <c r="KH72" s="379"/>
      <c r="KI72" s="379"/>
      <c r="KJ72" s="379"/>
      <c r="KK72" s="294"/>
      <c r="KL72" s="326"/>
      <c r="KM72" s="306"/>
      <c r="KN72" s="548"/>
      <c r="KO72" s="549"/>
      <c r="KP72" s="549"/>
      <c r="KQ72" s="534"/>
      <c r="KR72" s="379"/>
      <c r="KS72" s="379"/>
      <c r="KT72" s="306"/>
      <c r="KU72" s="379"/>
      <c r="KV72" s="379"/>
      <c r="KW72" s="379"/>
      <c r="KX72" s="379"/>
      <c r="KY72" s="379"/>
      <c r="KZ72" s="379"/>
      <c r="LA72" s="306"/>
      <c r="LB72" s="379"/>
      <c r="LC72" s="379"/>
      <c r="LD72" s="379"/>
      <c r="LE72" s="326"/>
      <c r="LF72" s="379"/>
      <c r="LG72" s="414"/>
      <c r="LH72" s="379"/>
      <c r="LI72" s="306"/>
      <c r="LJ72" s="379"/>
      <c r="LK72" s="379"/>
      <c r="LL72" s="379"/>
      <c r="LM72" s="379"/>
      <c r="LN72" s="379"/>
      <c r="LO72" s="379"/>
      <c r="LP72" s="306"/>
      <c r="LQ72" s="379"/>
      <c r="LR72" s="379"/>
      <c r="LS72" s="379"/>
      <c r="LT72" s="379"/>
      <c r="LU72" s="379"/>
      <c r="LV72" s="379"/>
      <c r="LW72" s="306"/>
      <c r="LX72" s="379"/>
      <c r="LY72" s="379"/>
      <c r="LZ72" s="379"/>
      <c r="MA72" s="379"/>
      <c r="MB72" s="379"/>
      <c r="MC72" s="379"/>
      <c r="MD72" s="306"/>
      <c r="ME72" s="379"/>
      <c r="MF72" s="379"/>
      <c r="MG72" s="379"/>
      <c r="MH72" s="379"/>
      <c r="MI72" s="379"/>
      <c r="MJ72" s="379"/>
      <c r="MK72" s="306"/>
      <c r="ML72" s="466"/>
      <c r="MM72" s="414"/>
      <c r="MN72" s="379"/>
      <c r="MO72" s="379"/>
      <c r="MP72" s="379"/>
      <c r="MQ72" s="379"/>
      <c r="MR72" s="379"/>
      <c r="MS72" s="306"/>
      <c r="MT72" s="379"/>
      <c r="MU72" s="379"/>
      <c r="MV72" s="379"/>
      <c r="MW72" s="379"/>
      <c r="MX72" s="379"/>
      <c r="MY72" s="379"/>
      <c r="MZ72" s="306"/>
      <c r="NA72" s="379"/>
      <c r="NB72" s="379"/>
      <c r="NC72" s="379"/>
      <c r="ND72" s="379"/>
      <c r="NE72" s="379"/>
      <c r="NF72" s="379"/>
    </row>
    <row r="73" spans="1:370" ht="24.75" customHeight="1">
      <c r="A73" s="402">
        <f t="shared" si="10"/>
        <v>13</v>
      </c>
      <c r="B73" s="403" t="s">
        <v>1023</v>
      </c>
      <c r="C73" s="379"/>
      <c r="D73" s="379"/>
      <c r="E73" s="379"/>
      <c r="F73" s="379"/>
      <c r="G73" s="379"/>
      <c r="H73" s="379"/>
      <c r="I73" s="379"/>
      <c r="J73" s="379"/>
      <c r="K73" s="379"/>
      <c r="L73" s="379"/>
      <c r="M73" s="379"/>
      <c r="N73" s="379"/>
      <c r="O73" s="379"/>
      <c r="P73" s="379"/>
      <c r="Q73" s="379"/>
      <c r="R73" s="379"/>
      <c r="S73" s="379"/>
      <c r="T73" s="379"/>
      <c r="U73" s="379"/>
      <c r="V73" s="379"/>
      <c r="W73" s="379"/>
      <c r="X73" s="379"/>
      <c r="Y73" s="379"/>
      <c r="Z73" s="379"/>
      <c r="AA73" s="379"/>
      <c r="AB73" s="379"/>
      <c r="AC73" s="379"/>
      <c r="AD73" s="379"/>
      <c r="AE73" s="379"/>
      <c r="AF73" s="379"/>
      <c r="AG73" s="309"/>
      <c r="AH73" s="380"/>
      <c r="AI73" s="380"/>
      <c r="AJ73" s="380"/>
      <c r="AK73" s="380"/>
      <c r="AL73" s="380"/>
      <c r="AM73" s="380"/>
      <c r="AN73" s="380"/>
      <c r="AO73" s="380"/>
      <c r="AP73" s="306"/>
      <c r="AQ73" s="379"/>
      <c r="AR73" s="379"/>
      <c r="AS73" s="379"/>
      <c r="AT73" s="379"/>
      <c r="AU73" s="379"/>
      <c r="AV73" s="379"/>
      <c r="AW73" s="306"/>
      <c r="AX73" s="22"/>
      <c r="AY73" s="22"/>
      <c r="AZ73" s="22"/>
      <c r="BA73" s="22"/>
      <c r="BB73" s="22"/>
      <c r="BC73" s="379"/>
      <c r="BD73" s="306"/>
      <c r="BE73" s="310" t="s">
        <v>1024</v>
      </c>
      <c r="BF73" s="379"/>
      <c r="BG73" s="379"/>
      <c r="BH73" s="379"/>
      <c r="BI73" s="379"/>
      <c r="BJ73" s="309">
        <v>5</v>
      </c>
      <c r="BK73" s="328">
        <f t="shared" si="7"/>
        <v>5</v>
      </c>
      <c r="BL73" s="379"/>
      <c r="BM73" s="306"/>
      <c r="BN73" s="379"/>
      <c r="BO73" s="379"/>
      <c r="BP73" s="379"/>
      <c r="BR73" s="310" t="s">
        <v>1025</v>
      </c>
      <c r="BT73" s="306"/>
      <c r="BU73" s="379"/>
      <c r="BW73" s="379"/>
      <c r="BX73" s="379"/>
      <c r="BY73" s="379"/>
      <c r="BZ73" s="379"/>
      <c r="CA73" s="306"/>
      <c r="CB73" s="379"/>
      <c r="CC73" s="379"/>
      <c r="CD73" s="379"/>
      <c r="CE73" s="379"/>
      <c r="CF73" s="379"/>
      <c r="CG73" s="379"/>
      <c r="CH73" s="306"/>
      <c r="CI73" s="379"/>
      <c r="CJ73" s="379"/>
      <c r="CK73" s="379"/>
      <c r="CL73" s="410"/>
      <c r="CM73" s="410"/>
      <c r="CN73" s="379"/>
      <c r="CO73" s="306"/>
      <c r="CP73" s="411"/>
      <c r="CQ73" s="309">
        <v>5</v>
      </c>
      <c r="CR73" s="328">
        <f t="shared" si="8"/>
        <v>10</v>
      </c>
      <c r="CS73" s="393"/>
      <c r="CT73" s="393"/>
      <c r="CU73" s="393"/>
      <c r="CV73" s="393"/>
      <c r="CW73" s="393"/>
      <c r="CX73" s="306"/>
      <c r="CY73" s="393"/>
      <c r="CZ73" s="379"/>
      <c r="DA73" s="379"/>
      <c r="DB73" s="379"/>
      <c r="DC73" s="379"/>
      <c r="DD73" s="379"/>
      <c r="DE73" s="306"/>
      <c r="DF73" s="379"/>
      <c r="DG73" s="379"/>
      <c r="DH73" s="379"/>
      <c r="DI73" s="379"/>
      <c r="DJ73" s="393"/>
      <c r="DK73" s="379"/>
      <c r="DL73" s="306"/>
      <c r="DM73" s="379"/>
      <c r="DN73" s="409"/>
      <c r="DO73" s="379"/>
      <c r="DP73" s="379"/>
      <c r="DQ73" s="379"/>
      <c r="DR73" s="379"/>
      <c r="DS73" s="306"/>
      <c r="DT73" s="379"/>
      <c r="DU73" s="379"/>
      <c r="DV73" s="294"/>
      <c r="DW73" s="309"/>
      <c r="DX73" s="412"/>
      <c r="DY73" s="411"/>
      <c r="DZ73" s="410"/>
      <c r="EA73" s="379"/>
      <c r="EB73" s="306"/>
      <c r="EC73" s="379"/>
      <c r="ED73" s="410"/>
      <c r="EE73" s="379"/>
      <c r="EF73" s="379"/>
      <c r="EG73" s="379"/>
      <c r="EH73" s="379"/>
      <c r="EI73" s="306"/>
      <c r="EJ73" s="306"/>
      <c r="EK73" s="306"/>
      <c r="EL73" s="379"/>
      <c r="EM73" s="379"/>
      <c r="EN73" s="379"/>
      <c r="EO73" s="379"/>
      <c r="EP73" s="306"/>
      <c r="EQ73" s="379"/>
      <c r="ER73" s="379"/>
      <c r="ES73" s="338" t="s">
        <v>1026</v>
      </c>
      <c r="ET73" s="379"/>
      <c r="EU73" s="379"/>
      <c r="EV73" s="379"/>
      <c r="EW73" s="306"/>
      <c r="EX73" s="379"/>
      <c r="EY73" s="379"/>
      <c r="EZ73" s="294"/>
      <c r="FA73" s="306"/>
      <c r="FB73" s="306"/>
      <c r="FC73" s="379"/>
      <c r="FD73" s="414"/>
      <c r="FE73" s="414"/>
      <c r="FF73" s="306"/>
      <c r="FG73" s="379"/>
      <c r="FH73" s="425"/>
      <c r="FI73" s="379"/>
      <c r="FJ73" s="379"/>
      <c r="FK73" s="413"/>
      <c r="FL73" s="294"/>
      <c r="FM73" s="306"/>
      <c r="FN73" s="379"/>
      <c r="FO73" s="379"/>
      <c r="FP73" s="379"/>
      <c r="FQ73" s="379"/>
      <c r="FR73" s="379"/>
      <c r="FS73" s="379"/>
      <c r="FT73" s="306"/>
      <c r="FU73" s="379"/>
      <c r="FV73" s="379"/>
      <c r="FW73" s="379"/>
      <c r="FX73" s="379"/>
      <c r="FY73" s="379"/>
      <c r="FZ73" s="379"/>
      <c r="GA73" s="306"/>
      <c r="GB73" s="379"/>
      <c r="GC73" s="329"/>
      <c r="GD73" s="379"/>
      <c r="GE73" s="379"/>
      <c r="GF73" s="379"/>
      <c r="GG73" s="379"/>
      <c r="GH73" s="306"/>
      <c r="GI73" s="415"/>
      <c r="GJ73" s="414"/>
      <c r="GK73" s="379"/>
      <c r="GL73" s="326"/>
      <c r="GM73" s="379"/>
      <c r="GN73" s="294"/>
      <c r="GO73" s="326"/>
      <c r="GP73" s="306"/>
      <c r="GQ73" s="379"/>
      <c r="GR73" s="379"/>
      <c r="GS73" s="379"/>
      <c r="GT73" s="329"/>
      <c r="GU73" s="329"/>
      <c r="GV73" s="379"/>
      <c r="GW73" s="306"/>
      <c r="GX73" s="379"/>
      <c r="GY73" s="329"/>
      <c r="GZ73" s="294"/>
      <c r="HA73" s="379"/>
      <c r="HB73" s="379"/>
      <c r="HC73" s="379"/>
      <c r="HD73" s="306"/>
      <c r="HE73" s="379"/>
      <c r="HF73" s="326"/>
      <c r="HG73" s="379"/>
      <c r="HH73" s="379"/>
      <c r="HI73" s="379"/>
      <c r="HJ73" s="379"/>
      <c r="HK73" s="306"/>
      <c r="HL73" s="379"/>
      <c r="HM73" s="379"/>
      <c r="HN73" s="379"/>
      <c r="HO73" s="379"/>
      <c r="HP73" s="415"/>
      <c r="HQ73" s="379"/>
      <c r="HR73" s="379"/>
      <c r="HS73" s="306"/>
      <c r="HT73" s="379"/>
      <c r="HU73" s="379"/>
      <c r="HV73" s="379"/>
      <c r="HW73" s="379"/>
      <c r="HX73" s="379"/>
      <c r="HY73" s="379"/>
      <c r="HZ73" s="306"/>
      <c r="IA73" s="379"/>
      <c r="IB73" s="379"/>
      <c r="IC73" s="379"/>
      <c r="ID73" s="379"/>
      <c r="IE73" s="379"/>
      <c r="IF73" s="379"/>
      <c r="IG73" s="306"/>
      <c r="IH73" s="379"/>
      <c r="II73" s="379"/>
      <c r="IJ73" s="379"/>
      <c r="IK73" s="379"/>
      <c r="IL73" s="379"/>
      <c r="IM73" s="379"/>
      <c r="IN73" s="306"/>
      <c r="IO73" s="379"/>
      <c r="IP73" s="294"/>
      <c r="IQ73" s="326"/>
      <c r="IR73" s="294"/>
      <c r="IS73" s="379"/>
      <c r="IT73" s="294"/>
      <c r="IU73" s="306"/>
      <c r="IV73" s="415"/>
      <c r="IW73" s="415"/>
      <c r="IX73" s="379"/>
      <c r="IY73" s="379"/>
      <c r="IZ73" s="379"/>
      <c r="JA73" s="294"/>
      <c r="JB73" s="294"/>
      <c r="JC73" s="306"/>
      <c r="JD73" s="379"/>
      <c r="JE73" s="326"/>
      <c r="JF73" s="326"/>
      <c r="JG73" s="379"/>
      <c r="JH73" s="294"/>
      <c r="JI73" s="379"/>
      <c r="JJ73" s="306"/>
      <c r="JK73" s="379"/>
      <c r="JL73" s="379"/>
      <c r="JM73" s="379"/>
      <c r="JN73" s="379"/>
      <c r="JO73" s="326"/>
      <c r="JP73" s="379"/>
      <c r="JQ73" s="306"/>
      <c r="JR73" s="379"/>
      <c r="JS73" s="379"/>
      <c r="JT73" s="379"/>
      <c r="JU73" s="379"/>
      <c r="JV73" s="379"/>
      <c r="JW73" s="379"/>
      <c r="JX73" s="306"/>
      <c r="JY73" s="416"/>
      <c r="JZ73" s="379"/>
      <c r="KA73" s="415"/>
      <c r="KB73" s="326"/>
      <c r="KC73" s="379"/>
      <c r="KD73" s="379"/>
      <c r="KE73" s="379"/>
      <c r="KF73" s="306"/>
      <c r="KG73" s="379"/>
      <c r="KH73" s="379"/>
      <c r="KI73" s="379"/>
      <c r="KJ73" s="379"/>
      <c r="KK73" s="379"/>
      <c r="KL73" s="294"/>
      <c r="KM73" s="306"/>
      <c r="KN73" s="548"/>
      <c r="KO73" s="549"/>
      <c r="KP73" s="549"/>
      <c r="KQ73" s="534"/>
      <c r="KR73" s="379"/>
      <c r="KS73" s="379"/>
      <c r="KT73" s="306"/>
      <c r="KU73" s="379"/>
      <c r="KV73" s="379"/>
      <c r="KW73" s="379"/>
      <c r="KX73" s="379"/>
      <c r="KY73" s="379"/>
      <c r="KZ73" s="379"/>
      <c r="LA73" s="306"/>
      <c r="LB73" s="379"/>
      <c r="LC73" s="379"/>
      <c r="LD73" s="379"/>
      <c r="LE73" s="379"/>
      <c r="LF73" s="379"/>
      <c r="LG73" s="414"/>
      <c r="LH73" s="379"/>
      <c r="LI73" s="306"/>
      <c r="LJ73" s="379"/>
      <c r="LK73" s="379"/>
      <c r="LL73" s="379"/>
      <c r="LM73" s="379"/>
      <c r="LN73" s="379"/>
      <c r="LO73" s="379"/>
      <c r="LP73" s="306"/>
      <c r="LQ73" s="379"/>
      <c r="LR73" s="379"/>
      <c r="LS73" s="379"/>
      <c r="LT73" s="379"/>
      <c r="LU73" s="379"/>
      <c r="LV73" s="379"/>
      <c r="LW73" s="306"/>
      <c r="LX73" s="379"/>
      <c r="LY73" s="379"/>
      <c r="LZ73" s="379"/>
      <c r="MA73" s="379"/>
      <c r="MB73" s="379"/>
      <c r="MC73" s="379"/>
      <c r="MD73" s="306"/>
      <c r="ME73" s="379"/>
      <c r="MF73" s="379"/>
      <c r="MG73" s="379"/>
      <c r="MH73" s="379"/>
      <c r="MI73" s="379"/>
      <c r="MJ73" s="379"/>
      <c r="MK73" s="306"/>
      <c r="ML73" s="466"/>
      <c r="MM73" s="414"/>
      <c r="MN73" s="379"/>
      <c r="MO73" s="379"/>
      <c r="MP73" s="379"/>
      <c r="MQ73" s="379"/>
      <c r="MR73" s="379"/>
      <c r="MS73" s="306"/>
      <c r="MT73" s="379"/>
      <c r="MU73" s="379"/>
      <c r="MV73" s="379"/>
      <c r="MW73" s="379"/>
      <c r="MX73" s="379"/>
      <c r="MY73" s="379"/>
      <c r="MZ73" s="306"/>
      <c r="NA73" s="379"/>
      <c r="NB73" s="379"/>
      <c r="NC73" s="379"/>
      <c r="ND73" s="379"/>
      <c r="NE73" s="379"/>
      <c r="NF73" s="379"/>
    </row>
    <row r="74" spans="1:370" ht="24" customHeight="1">
      <c r="A74" s="402">
        <f t="shared" si="10"/>
        <v>14</v>
      </c>
      <c r="B74" s="403" t="s">
        <v>1027</v>
      </c>
      <c r="C74" s="379"/>
      <c r="D74" s="379"/>
      <c r="E74" s="379"/>
      <c r="F74" s="379"/>
      <c r="G74" s="379"/>
      <c r="H74" s="379"/>
      <c r="I74" s="379"/>
      <c r="J74" s="379"/>
      <c r="K74" s="379"/>
      <c r="L74" s="379"/>
      <c r="M74" s="379"/>
      <c r="N74" s="379"/>
      <c r="O74" s="379"/>
      <c r="P74" s="379"/>
      <c r="Q74" s="379"/>
      <c r="R74" s="379"/>
      <c r="S74" s="379"/>
      <c r="T74" s="379"/>
      <c r="U74" s="379"/>
      <c r="V74" s="379"/>
      <c r="W74" s="379"/>
      <c r="X74" s="379"/>
      <c r="Y74" s="379"/>
      <c r="Z74" s="379"/>
      <c r="AA74" s="379"/>
      <c r="AB74" s="379"/>
      <c r="AC74" s="379"/>
      <c r="AD74" s="379"/>
      <c r="AE74" s="379"/>
      <c r="AF74" s="379"/>
      <c r="AG74" s="309"/>
      <c r="AH74" s="380"/>
      <c r="AI74" s="380"/>
      <c r="AJ74" s="380"/>
      <c r="AK74" s="380"/>
      <c r="AL74" s="380"/>
      <c r="AM74" s="380"/>
      <c r="AN74" s="380"/>
      <c r="AO74" s="380"/>
      <c r="AP74" s="306"/>
      <c r="AQ74" s="379"/>
      <c r="AR74" s="379"/>
      <c r="AS74" s="379"/>
      <c r="AT74" s="379"/>
      <c r="AU74" s="379"/>
      <c r="AV74" s="379"/>
      <c r="AW74" s="306"/>
      <c r="AX74" s="22"/>
      <c r="AY74" s="22"/>
      <c r="AZ74" s="22"/>
      <c r="BA74" s="22"/>
      <c r="BB74" s="22"/>
      <c r="BC74" s="379"/>
      <c r="BD74" s="306"/>
      <c r="BE74" s="379"/>
      <c r="BF74" s="379"/>
      <c r="BG74" s="379"/>
      <c r="BH74" s="379"/>
      <c r="BI74" s="379"/>
      <c r="BJ74" s="309"/>
      <c r="BK74" s="328">
        <f t="shared" si="7"/>
        <v>0</v>
      </c>
      <c r="BL74" s="379"/>
      <c r="BM74" s="306"/>
      <c r="BN74" s="379"/>
      <c r="BO74" s="379"/>
      <c r="BP74" s="379"/>
      <c r="BQ74" s="310" t="s">
        <v>1025</v>
      </c>
      <c r="BR74" s="379"/>
      <c r="BS74" s="379"/>
      <c r="BT74" s="306"/>
      <c r="BU74" s="379"/>
      <c r="BV74" s="379"/>
      <c r="BW74" s="379"/>
      <c r="BX74" s="379"/>
      <c r="BY74" s="379"/>
      <c r="BZ74" s="379"/>
      <c r="CA74" s="306"/>
      <c r="CB74" s="379"/>
      <c r="CC74" s="379"/>
      <c r="CD74" s="410"/>
      <c r="CE74" s="379"/>
      <c r="CF74" s="379"/>
      <c r="CG74" s="379"/>
      <c r="CH74" s="306"/>
      <c r="CI74" s="379"/>
      <c r="CJ74" s="379"/>
      <c r="CK74" s="379"/>
      <c r="CL74" s="379"/>
      <c r="CM74" s="379"/>
      <c r="CN74" s="379"/>
      <c r="CO74" s="306"/>
      <c r="CP74" s="411"/>
      <c r="CQ74" s="309">
        <v>10</v>
      </c>
      <c r="CR74" s="328">
        <f t="shared" si="8"/>
        <v>10</v>
      </c>
      <c r="CS74" s="393"/>
      <c r="CT74" s="393"/>
      <c r="CU74" s="393"/>
      <c r="CV74" s="393"/>
      <c r="CW74" s="393"/>
      <c r="CX74" s="306"/>
      <c r="CY74" s="393"/>
      <c r="CZ74" s="379"/>
      <c r="DA74" s="379"/>
      <c r="DB74" s="379"/>
      <c r="DC74" s="379"/>
      <c r="DD74" s="379"/>
      <c r="DE74" s="306"/>
      <c r="DF74" s="379"/>
      <c r="DG74" s="379"/>
      <c r="DH74" s="379"/>
      <c r="DI74" s="379"/>
      <c r="DJ74" s="393"/>
      <c r="DK74" s="379"/>
      <c r="DL74" s="306"/>
      <c r="DM74" s="379"/>
      <c r="DN74" s="379"/>
      <c r="DO74" s="379"/>
      <c r="DP74" s="379"/>
      <c r="DQ74" s="379"/>
      <c r="DR74" s="410"/>
      <c r="DS74" s="306"/>
      <c r="DT74" s="379"/>
      <c r="DU74" s="379"/>
      <c r="DV74" s="379"/>
      <c r="DW74" s="309"/>
      <c r="DX74" s="412"/>
      <c r="DY74" s="411"/>
      <c r="DZ74" s="379"/>
      <c r="EA74" s="379"/>
      <c r="EB74" s="306"/>
      <c r="EC74" s="379"/>
      <c r="ED74" s="379"/>
      <c r="EE74" s="379"/>
      <c r="EF74" s="379"/>
      <c r="EG74" s="379"/>
      <c r="EH74" s="379"/>
      <c r="EI74" s="306"/>
      <c r="EJ74" s="306"/>
      <c r="EK74" s="306"/>
      <c r="EL74" s="379"/>
      <c r="EM74" s="294"/>
      <c r="EN74" s="379"/>
      <c r="EO74" s="379"/>
      <c r="EP74" s="306"/>
      <c r="EQ74" s="379"/>
      <c r="ER74" s="379"/>
      <c r="ES74" s="379"/>
      <c r="ET74" s="379"/>
      <c r="EU74" s="338" t="s">
        <v>1028</v>
      </c>
      <c r="EV74" s="379"/>
      <c r="EW74" s="306"/>
      <c r="EX74" s="379"/>
      <c r="EY74" s="427"/>
      <c r="EZ74" s="379"/>
      <c r="FA74" s="306"/>
      <c r="FB74" s="306"/>
      <c r="FC74" s="379"/>
      <c r="FD74" s="414"/>
      <c r="FE74" s="414"/>
      <c r="FF74" s="306"/>
      <c r="FG74" s="379"/>
      <c r="FH74" s="427"/>
      <c r="FI74" s="379"/>
      <c r="FJ74" s="379"/>
      <c r="FK74" s="379"/>
      <c r="FL74" s="379"/>
      <c r="FM74" s="306"/>
      <c r="FN74" s="379"/>
      <c r="FO74" s="379"/>
      <c r="FP74" s="379"/>
      <c r="FQ74" s="379"/>
      <c r="FR74" s="379"/>
      <c r="FS74" s="379"/>
      <c r="FT74" s="306"/>
      <c r="FU74" s="379"/>
      <c r="FV74" s="379"/>
      <c r="FW74" s="379"/>
      <c r="FX74" s="379"/>
      <c r="FY74" s="379"/>
      <c r="FZ74" s="379"/>
      <c r="GA74" s="306"/>
      <c r="GB74" s="379"/>
      <c r="GC74" s="379"/>
      <c r="GD74" s="379"/>
      <c r="GE74" s="294"/>
      <c r="GF74" s="329"/>
      <c r="GG74" s="379"/>
      <c r="GH74" s="306"/>
      <c r="GI74" s="415"/>
      <c r="GJ74" s="414"/>
      <c r="GK74" s="379"/>
      <c r="GL74" s="379"/>
      <c r="GM74" s="379"/>
      <c r="GN74" s="379"/>
      <c r="GO74" s="379"/>
      <c r="GP74" s="306"/>
      <c r="GQ74" s="379"/>
      <c r="GR74" s="426"/>
      <c r="GS74" s="379"/>
      <c r="GT74" s="379"/>
      <c r="GU74" s="379"/>
      <c r="GV74" s="379"/>
      <c r="GW74" s="306"/>
      <c r="GX74" s="379"/>
      <c r="GY74" s="427"/>
      <c r="GZ74" s="379"/>
      <c r="HA74" s="379"/>
      <c r="HB74" s="379"/>
      <c r="HC74" s="379"/>
      <c r="HD74" s="306"/>
      <c r="HE74" s="379"/>
      <c r="HF74" s="379"/>
      <c r="HG74" s="379"/>
      <c r="HH74" s="294"/>
      <c r="HI74" s="379"/>
      <c r="HJ74" s="379"/>
      <c r="HK74" s="306"/>
      <c r="HL74" s="379"/>
      <c r="HM74" s="379"/>
      <c r="HN74" s="379"/>
      <c r="HO74" s="379"/>
      <c r="HP74" s="415"/>
      <c r="HQ74" s="379"/>
      <c r="HR74" s="379"/>
      <c r="HS74" s="306"/>
      <c r="HT74" s="379"/>
      <c r="HU74" s="379"/>
      <c r="HV74" s="379"/>
      <c r="HW74" s="379"/>
      <c r="HX74" s="379"/>
      <c r="HY74" s="379"/>
      <c r="HZ74" s="306"/>
      <c r="IA74" s="379"/>
      <c r="IB74" s="379"/>
      <c r="IC74" s="379"/>
      <c r="ID74" s="294"/>
      <c r="IE74" s="379"/>
      <c r="IF74" s="379"/>
      <c r="IG74" s="306"/>
      <c r="IH74" s="379"/>
      <c r="II74" s="379"/>
      <c r="IJ74" s="379"/>
      <c r="IK74" s="379"/>
      <c r="IL74" s="379"/>
      <c r="IM74" s="326"/>
      <c r="IN74" s="306"/>
      <c r="IO74" s="379"/>
      <c r="IP74" s="379"/>
      <c r="IQ74" s="379"/>
      <c r="IR74" s="379"/>
      <c r="IS74" s="326"/>
      <c r="IT74" s="379"/>
      <c r="IU74" s="306"/>
      <c r="IV74" s="415"/>
      <c r="IW74" s="415"/>
      <c r="IX74" s="379"/>
      <c r="IY74" s="379"/>
      <c r="IZ74" s="294"/>
      <c r="JA74" s="428"/>
      <c r="JB74" s="380"/>
      <c r="JC74" s="306"/>
      <c r="JD74" s="379"/>
      <c r="JE74" s="428"/>
      <c r="JF74" s="380"/>
      <c r="JG74" s="380"/>
      <c r="JH74" s="380"/>
      <c r="JI74" s="380"/>
      <c r="JJ74" s="306"/>
      <c r="JK74" s="379"/>
      <c r="JL74" s="379"/>
      <c r="JM74" s="379"/>
      <c r="JN74" s="379"/>
      <c r="JO74" s="379"/>
      <c r="JP74" s="379"/>
      <c r="JQ74" s="306"/>
      <c r="JR74" s="379"/>
      <c r="JS74" s="379"/>
      <c r="JT74" s="379"/>
      <c r="JU74" s="379"/>
      <c r="JV74" s="379"/>
      <c r="JW74" s="379"/>
      <c r="JX74" s="306"/>
      <c r="JY74" s="416"/>
      <c r="JZ74" s="379"/>
      <c r="KA74" s="415"/>
      <c r="KB74" s="326"/>
      <c r="KC74" s="379"/>
      <c r="KD74" s="379"/>
      <c r="KE74" s="379"/>
      <c r="KF74" s="306"/>
      <c r="KG74" s="379"/>
      <c r="KH74" s="379"/>
      <c r="KI74" s="379"/>
      <c r="KJ74" s="379"/>
      <c r="KK74" s="379"/>
      <c r="KL74" s="379"/>
      <c r="KM74" s="306"/>
      <c r="KN74" s="548"/>
      <c r="KO74" s="549"/>
      <c r="KP74" s="549"/>
      <c r="KQ74" s="534"/>
      <c r="KR74" s="379"/>
      <c r="KS74" s="379"/>
      <c r="KT74" s="306"/>
      <c r="KU74" s="379"/>
      <c r="KV74" s="379"/>
      <c r="KW74" s="379"/>
      <c r="KX74" s="379"/>
      <c r="KY74" s="379"/>
      <c r="KZ74" s="379"/>
      <c r="LA74" s="306"/>
      <c r="LB74" s="379"/>
      <c r="LC74" s="379"/>
      <c r="LD74" s="379"/>
      <c r="LE74" s="379"/>
      <c r="LF74" s="379"/>
      <c r="LG74" s="414"/>
      <c r="LH74" s="379"/>
      <c r="LI74" s="306"/>
      <c r="LJ74" s="379"/>
      <c r="LK74" s="379"/>
      <c r="LL74" s="379"/>
      <c r="LM74" s="379"/>
      <c r="LN74" s="379"/>
      <c r="LO74" s="379"/>
      <c r="LP74" s="306"/>
      <c r="LQ74" s="379"/>
      <c r="LR74" s="379"/>
      <c r="LS74" s="379"/>
      <c r="LT74" s="379"/>
      <c r="LU74" s="379"/>
      <c r="LV74" s="379"/>
      <c r="LW74" s="306"/>
      <c r="LX74" s="379"/>
      <c r="LY74" s="379"/>
      <c r="LZ74" s="379"/>
      <c r="MA74" s="379"/>
      <c r="MB74" s="379"/>
      <c r="MC74" s="379"/>
      <c r="MD74" s="306"/>
      <c r="ME74" s="379"/>
      <c r="MF74" s="379"/>
      <c r="MG74" s="379"/>
      <c r="MH74" s="379"/>
      <c r="MI74" s="379"/>
      <c r="MJ74" s="379"/>
      <c r="MK74" s="306"/>
      <c r="ML74" s="466"/>
      <c r="MM74" s="414"/>
      <c r="MN74" s="379"/>
      <c r="MO74" s="379"/>
      <c r="MP74" s="379"/>
      <c r="MQ74" s="379"/>
      <c r="MR74" s="379"/>
      <c r="MS74" s="306"/>
      <c r="MT74" s="379"/>
      <c r="MU74" s="379"/>
      <c r="MV74" s="379"/>
      <c r="MW74" s="379"/>
      <c r="MX74" s="379"/>
      <c r="MY74" s="379"/>
      <c r="MZ74" s="306"/>
      <c r="NA74" s="379"/>
      <c r="NB74" s="379"/>
      <c r="NC74" s="379"/>
      <c r="ND74" s="379"/>
      <c r="NE74" s="379"/>
      <c r="NF74" s="379"/>
    </row>
    <row r="75" spans="1:370" ht="24.75" customHeight="1">
      <c r="A75" s="402">
        <f t="shared" si="10"/>
        <v>15</v>
      </c>
      <c r="B75" s="403" t="s">
        <v>1029</v>
      </c>
      <c r="C75" s="379"/>
      <c r="D75" s="379"/>
      <c r="E75" s="379"/>
      <c r="F75" s="379"/>
      <c r="G75" s="379"/>
      <c r="H75" s="379"/>
      <c r="I75" s="379"/>
      <c r="J75" s="379"/>
      <c r="K75" s="379"/>
      <c r="L75" s="379"/>
      <c r="M75" s="379"/>
      <c r="N75" s="379"/>
      <c r="O75" s="379"/>
      <c r="P75" s="379"/>
      <c r="Q75" s="379"/>
      <c r="R75" s="379"/>
      <c r="S75" s="379"/>
      <c r="T75" s="379"/>
      <c r="U75" s="379"/>
      <c r="V75" s="379"/>
      <c r="W75" s="379"/>
      <c r="X75" s="379"/>
      <c r="Y75" s="379"/>
      <c r="Z75" s="379"/>
      <c r="AA75" s="379"/>
      <c r="AB75" s="379"/>
      <c r="AC75" s="379"/>
      <c r="AD75" s="379"/>
      <c r="AE75" s="379"/>
      <c r="AF75" s="379"/>
      <c r="AG75" s="309"/>
      <c r="AH75" s="380"/>
      <c r="AI75" s="380"/>
      <c r="AJ75" s="380"/>
      <c r="AK75" s="380"/>
      <c r="AL75" s="380"/>
      <c r="AM75" s="380"/>
      <c r="AN75" s="380"/>
      <c r="AO75" s="380"/>
      <c r="AP75" s="306"/>
      <c r="AQ75" s="380"/>
      <c r="AR75" s="380"/>
      <c r="AS75" s="380"/>
      <c r="AT75" s="406"/>
      <c r="AU75" s="380"/>
      <c r="AV75" s="380"/>
      <c r="AW75" s="306"/>
      <c r="AX75" s="22"/>
      <c r="AY75" s="22"/>
      <c r="AZ75" s="22"/>
      <c r="BA75" s="407"/>
      <c r="BB75" s="22"/>
      <c r="BC75" s="380"/>
      <c r="BD75" s="306"/>
      <c r="BE75" s="380"/>
      <c r="BF75" s="380"/>
      <c r="BG75" s="380"/>
      <c r="BH75" s="380"/>
      <c r="BI75" s="380"/>
      <c r="BJ75" s="309"/>
      <c r="BK75" s="328">
        <f t="shared" si="7"/>
        <v>0</v>
      </c>
      <c r="BL75" s="379"/>
      <c r="BM75" s="306"/>
      <c r="BN75" s="379"/>
      <c r="BO75" s="379"/>
      <c r="BP75" s="379"/>
      <c r="BQ75" s="379"/>
      <c r="BR75" s="379"/>
      <c r="BS75" s="379"/>
      <c r="BT75" s="306"/>
      <c r="BU75" s="379"/>
      <c r="BV75" s="379"/>
      <c r="BW75" s="310" t="s">
        <v>1030</v>
      </c>
      <c r="BX75" s="379"/>
      <c r="BY75" s="379"/>
      <c r="BZ75" s="379"/>
      <c r="CA75" s="306"/>
      <c r="CB75" s="379"/>
      <c r="CC75" s="379"/>
      <c r="CD75" s="379"/>
      <c r="CE75" s="379"/>
      <c r="CF75" s="379"/>
      <c r="CG75" s="379"/>
      <c r="CH75" s="306"/>
      <c r="CI75" s="379"/>
      <c r="CJ75" s="379"/>
      <c r="CK75" s="379"/>
      <c r="CL75" s="379"/>
      <c r="CM75" s="379"/>
      <c r="CN75" s="379"/>
      <c r="CO75" s="306"/>
      <c r="CP75" s="411"/>
      <c r="CQ75" s="309">
        <v>10</v>
      </c>
      <c r="CR75" s="328">
        <f t="shared" si="8"/>
        <v>10</v>
      </c>
      <c r="CS75" s="393"/>
      <c r="CT75" s="393"/>
      <c r="CU75" s="393"/>
      <c r="CV75" s="393"/>
      <c r="CW75" s="393"/>
      <c r="CX75" s="306"/>
      <c r="CY75" s="393"/>
      <c r="CZ75" s="379"/>
      <c r="DA75" s="379"/>
      <c r="DB75" s="379"/>
      <c r="DC75" s="379"/>
      <c r="DD75" s="379"/>
      <c r="DE75" s="306"/>
      <c r="DF75" s="379"/>
      <c r="DG75" s="379"/>
      <c r="DH75" s="379"/>
      <c r="DI75" s="379"/>
      <c r="DJ75" s="393"/>
      <c r="DK75" s="379"/>
      <c r="DL75" s="306"/>
      <c r="DM75" s="379"/>
      <c r="DN75" s="379"/>
      <c r="DO75" s="379"/>
      <c r="DP75" s="379"/>
      <c r="DQ75" s="379"/>
      <c r="DR75" s="294"/>
      <c r="DS75" s="306"/>
      <c r="DT75" s="379"/>
      <c r="DU75" s="379"/>
      <c r="DV75" s="379"/>
      <c r="DW75" s="309"/>
      <c r="DX75" s="412"/>
      <c r="DY75" s="411"/>
      <c r="DZ75" s="379"/>
      <c r="EA75" s="379"/>
      <c r="EB75" s="306"/>
      <c r="EC75" s="379"/>
      <c r="ED75" s="379"/>
      <c r="EE75" s="379"/>
      <c r="EF75" s="379"/>
      <c r="EG75" s="379"/>
      <c r="EH75" s="379"/>
      <c r="EI75" s="306"/>
      <c r="EJ75" s="306"/>
      <c r="EK75" s="306"/>
      <c r="EL75" s="379"/>
      <c r="EM75" s="379"/>
      <c r="EN75" s="379"/>
      <c r="EO75" s="379"/>
      <c r="EP75" s="306"/>
      <c r="EQ75" s="379"/>
      <c r="ER75" s="294"/>
      <c r="ES75" s="294"/>
      <c r="ET75" s="294"/>
      <c r="EU75" s="379"/>
      <c r="EV75" s="379"/>
      <c r="EW75" s="306"/>
      <c r="EX75" s="379"/>
      <c r="EY75" s="413"/>
      <c r="EZ75" s="427"/>
      <c r="FA75" s="306"/>
      <c r="FB75" s="306"/>
      <c r="FC75" s="379"/>
      <c r="FD75" s="414"/>
      <c r="FE75" s="414"/>
      <c r="FF75" s="306"/>
      <c r="FG75" s="379"/>
      <c r="FH75" s="471"/>
      <c r="FI75" s="471"/>
      <c r="FJ75" s="379"/>
      <c r="FK75" s="379"/>
      <c r="FL75" s="379"/>
      <c r="FM75" s="306"/>
      <c r="FN75" s="379"/>
      <c r="FO75" s="379"/>
      <c r="FP75" s="379"/>
      <c r="FQ75" s="379"/>
      <c r="FR75" s="379"/>
      <c r="FS75" s="379"/>
      <c r="FT75" s="306"/>
      <c r="FU75" s="379"/>
      <c r="FV75" s="379"/>
      <c r="FW75" s="379"/>
      <c r="FX75" s="379"/>
      <c r="FY75" s="379"/>
      <c r="FZ75" s="379"/>
      <c r="GA75" s="306"/>
      <c r="GB75" s="379"/>
      <c r="GC75" s="379"/>
      <c r="GD75" s="379"/>
      <c r="GE75" s="294"/>
      <c r="GF75" s="379"/>
      <c r="GG75" s="379"/>
      <c r="GH75" s="306"/>
      <c r="GI75" s="415"/>
      <c r="GJ75" s="414"/>
      <c r="GK75" s="468"/>
      <c r="GL75" s="379"/>
      <c r="GM75" s="379"/>
      <c r="GN75" s="379"/>
      <c r="GO75" s="379"/>
      <c r="GP75" s="306"/>
      <c r="GQ75" s="379"/>
      <c r="GR75" s="379"/>
      <c r="GS75" s="379"/>
      <c r="GT75" s="379"/>
      <c r="GU75" s="379"/>
      <c r="GV75" s="379"/>
      <c r="GW75" s="306"/>
      <c r="GX75" s="379"/>
      <c r="GY75" s="427"/>
      <c r="GZ75" s="379"/>
      <c r="HA75" s="379"/>
      <c r="HB75" s="329"/>
      <c r="HC75" s="379"/>
      <c r="HD75" s="306"/>
      <c r="HE75" s="379"/>
      <c r="HF75" s="379"/>
      <c r="HG75" s="379"/>
      <c r="HH75" s="427"/>
      <c r="HI75" s="379"/>
      <c r="HJ75" s="379"/>
      <c r="HK75" s="306"/>
      <c r="HL75" s="379"/>
      <c r="HM75" s="379"/>
      <c r="HN75" s="379"/>
      <c r="HO75" s="379"/>
      <c r="HP75" s="415"/>
      <c r="HQ75" s="379"/>
      <c r="HR75" s="379"/>
      <c r="HS75" s="306"/>
      <c r="HT75" s="379"/>
      <c r="HU75" s="379"/>
      <c r="HV75" s="379"/>
      <c r="HW75" s="379"/>
      <c r="HX75" s="379"/>
      <c r="HY75" s="379"/>
      <c r="HZ75" s="306"/>
      <c r="IA75" s="379"/>
      <c r="IB75" s="379"/>
      <c r="IC75" s="379"/>
      <c r="ID75" s="326"/>
      <c r="IE75" s="379"/>
      <c r="IF75" s="379"/>
      <c r="IG75" s="306"/>
      <c r="IH75" s="379"/>
      <c r="II75" s="379"/>
      <c r="IJ75" s="379"/>
      <c r="IK75" s="379"/>
      <c r="IL75" s="379"/>
      <c r="IM75" s="379"/>
      <c r="IN75" s="306"/>
      <c r="IO75" s="379"/>
      <c r="IP75" s="326"/>
      <c r="IQ75" s="326"/>
      <c r="IR75" s="379"/>
      <c r="IS75" s="379"/>
      <c r="IT75" s="379"/>
      <c r="IU75" s="306"/>
      <c r="IV75" s="415"/>
      <c r="IW75" s="415"/>
      <c r="IX75" s="294"/>
      <c r="IY75" s="379"/>
      <c r="IZ75" s="379"/>
      <c r="JA75" s="428"/>
      <c r="JB75" s="380"/>
      <c r="JC75" s="306"/>
      <c r="JD75" s="379"/>
      <c r="JE75" s="326"/>
      <c r="JF75" s="379"/>
      <c r="JG75" s="379"/>
      <c r="JH75" s="326"/>
      <c r="JI75" s="379"/>
      <c r="JJ75" s="306"/>
      <c r="JK75" s="379"/>
      <c r="JL75" s="379"/>
      <c r="JM75" s="379"/>
      <c r="JN75" s="379"/>
      <c r="JO75" s="379"/>
      <c r="JP75" s="379"/>
      <c r="JQ75" s="306"/>
      <c r="JR75" s="379"/>
      <c r="JS75" s="379"/>
      <c r="JT75" s="379"/>
      <c r="JU75" s="379"/>
      <c r="JV75" s="379"/>
      <c r="JW75" s="379"/>
      <c r="JX75" s="306"/>
      <c r="JY75" s="416"/>
      <c r="JZ75" s="379"/>
      <c r="KA75" s="415"/>
      <c r="KB75" s="294"/>
      <c r="KC75" s="326"/>
      <c r="KD75" s="379"/>
      <c r="KE75" s="379"/>
      <c r="KF75" s="306"/>
      <c r="KG75" s="379"/>
      <c r="KH75" s="379"/>
      <c r="KI75" s="379"/>
      <c r="KJ75" s="379"/>
      <c r="KK75" s="379"/>
      <c r="KL75" s="379"/>
      <c r="KM75" s="306"/>
      <c r="KN75" s="548"/>
      <c r="KO75" s="549"/>
      <c r="KP75" s="549"/>
      <c r="KQ75" s="534"/>
      <c r="KR75" s="379"/>
      <c r="KS75" s="379"/>
      <c r="KT75" s="306"/>
      <c r="KU75" s="379"/>
      <c r="KV75" s="379"/>
      <c r="KW75" s="379"/>
      <c r="KX75" s="379"/>
      <c r="KY75" s="379"/>
      <c r="KZ75" s="379"/>
      <c r="LA75" s="306"/>
      <c r="LB75" s="379"/>
      <c r="LC75" s="379"/>
      <c r="LD75" s="379"/>
      <c r="LE75" s="379"/>
      <c r="LF75" s="379"/>
      <c r="LG75" s="414"/>
      <c r="LH75" s="379"/>
      <c r="LI75" s="306"/>
      <c r="LJ75" s="379"/>
      <c r="LK75" s="379"/>
      <c r="LL75" s="379"/>
      <c r="LM75" s="379"/>
      <c r="LN75" s="379"/>
      <c r="LO75" s="379"/>
      <c r="LP75" s="306"/>
      <c r="LQ75" s="379"/>
      <c r="LR75" s="379"/>
      <c r="LS75" s="379"/>
      <c r="LT75" s="379"/>
      <c r="LU75" s="379"/>
      <c r="LV75" s="379"/>
      <c r="LW75" s="306"/>
      <c r="LX75" s="379"/>
      <c r="LY75" s="379"/>
      <c r="LZ75" s="379"/>
      <c r="MA75" s="379"/>
      <c r="MB75" s="379"/>
      <c r="MC75" s="379"/>
      <c r="MD75" s="306"/>
      <c r="ME75" s="379"/>
      <c r="MF75" s="379"/>
      <c r="MG75" s="379"/>
      <c r="MH75" s="379"/>
      <c r="MI75" s="379"/>
      <c r="MJ75" s="379"/>
      <c r="MK75" s="306"/>
      <c r="ML75" s="466"/>
      <c r="MM75" s="414"/>
      <c r="MN75" s="379"/>
      <c r="MO75" s="379"/>
      <c r="MP75" s="379"/>
      <c r="MQ75" s="379"/>
      <c r="MR75" s="379"/>
      <c r="MS75" s="306"/>
      <c r="MT75" s="379"/>
      <c r="MU75" s="379"/>
      <c r="MV75" s="379"/>
      <c r="MW75" s="379"/>
      <c r="MX75" s="379"/>
      <c r="MY75" s="379"/>
      <c r="MZ75" s="306"/>
      <c r="NA75" s="379"/>
      <c r="NB75" s="379"/>
      <c r="NC75" s="379"/>
      <c r="ND75" s="379"/>
      <c r="NE75" s="379"/>
      <c r="NF75" s="379"/>
    </row>
    <row r="76" spans="1:370" ht="24.75" customHeight="1">
      <c r="A76" s="402">
        <f t="shared" si="10"/>
        <v>16</v>
      </c>
      <c r="B76" s="403" t="s">
        <v>1031</v>
      </c>
      <c r="C76" s="379"/>
      <c r="D76" s="379"/>
      <c r="E76" s="379"/>
      <c r="F76" s="379"/>
      <c r="G76" s="379"/>
      <c r="H76" s="379"/>
      <c r="I76" s="379"/>
      <c r="J76" s="379"/>
      <c r="K76" s="379"/>
      <c r="L76" s="379"/>
      <c r="M76" s="379"/>
      <c r="N76" s="379"/>
      <c r="O76" s="379"/>
      <c r="P76" s="379"/>
      <c r="Q76" s="379"/>
      <c r="R76" s="379"/>
      <c r="S76" s="379"/>
      <c r="T76" s="379"/>
      <c r="U76" s="379"/>
      <c r="V76" s="379"/>
      <c r="W76" s="379"/>
      <c r="X76" s="379"/>
      <c r="Y76" s="379"/>
      <c r="Z76" s="379"/>
      <c r="AA76" s="379"/>
      <c r="AB76" s="379"/>
      <c r="AC76" s="379"/>
      <c r="AD76" s="379"/>
      <c r="AE76" s="379"/>
      <c r="AF76" s="379"/>
      <c r="AG76" s="309"/>
      <c r="AH76" s="380"/>
      <c r="AI76" s="380"/>
      <c r="AJ76" s="380"/>
      <c r="AK76" s="380"/>
      <c r="AL76" s="380"/>
      <c r="AM76" s="380"/>
      <c r="AN76" s="380"/>
      <c r="AO76" s="380"/>
      <c r="AP76" s="306"/>
      <c r="AQ76" s="380"/>
      <c r="AR76" s="380"/>
      <c r="AS76" s="380"/>
      <c r="AT76" s="380"/>
      <c r="AU76" s="380"/>
      <c r="AV76" s="380"/>
      <c r="AW76" s="306"/>
      <c r="AX76" s="22"/>
      <c r="AY76" s="22"/>
      <c r="AZ76" s="22"/>
      <c r="BA76" s="22"/>
      <c r="BB76" s="22"/>
      <c r="BC76" s="380"/>
      <c r="BD76" s="306"/>
      <c r="BE76" s="380"/>
      <c r="BF76" s="380"/>
      <c r="BG76" s="380"/>
      <c r="BH76" s="380"/>
      <c r="BI76" s="380"/>
      <c r="BJ76" s="309"/>
      <c r="BK76" s="328">
        <f t="shared" si="7"/>
        <v>0</v>
      </c>
      <c r="BL76" s="379"/>
      <c r="BM76" s="306"/>
      <c r="BN76" s="379"/>
      <c r="BO76" s="379"/>
      <c r="BP76" s="379"/>
      <c r="BQ76" s="379"/>
      <c r="BR76" s="379"/>
      <c r="BS76" s="379"/>
      <c r="BT76" s="306"/>
      <c r="BU76" s="379"/>
      <c r="BV76" s="379"/>
      <c r="BW76" s="379"/>
      <c r="BX76" s="310" t="s">
        <v>1030</v>
      </c>
      <c r="BY76" s="379"/>
      <c r="BZ76" s="379"/>
      <c r="CA76" s="306"/>
      <c r="CB76" s="379"/>
      <c r="CC76" s="410"/>
      <c r="CD76" s="379"/>
      <c r="CE76" s="410"/>
      <c r="CF76" s="410"/>
      <c r="CG76" s="379"/>
      <c r="CH76" s="306"/>
      <c r="CI76" s="379"/>
      <c r="CJ76" s="379"/>
      <c r="CK76" s="379"/>
      <c r="CL76" s="379"/>
      <c r="CM76" s="379"/>
      <c r="CN76" s="379"/>
      <c r="CO76" s="306"/>
      <c r="CP76" s="411"/>
      <c r="CQ76" s="309">
        <v>10</v>
      </c>
      <c r="CR76" s="328">
        <f t="shared" si="8"/>
        <v>10</v>
      </c>
      <c r="CS76" s="393"/>
      <c r="CT76" s="393"/>
      <c r="CU76" s="393"/>
      <c r="CV76" s="393"/>
      <c r="CW76" s="393"/>
      <c r="CX76" s="306"/>
      <c r="CY76" s="393"/>
      <c r="CZ76" s="379"/>
      <c r="DA76" s="379"/>
      <c r="DB76" s="379"/>
      <c r="DC76" s="379"/>
      <c r="DD76" s="379"/>
      <c r="DE76" s="306"/>
      <c r="DF76" s="379"/>
      <c r="DG76" s="379"/>
      <c r="DH76" s="379"/>
      <c r="DI76" s="379"/>
      <c r="DJ76" s="393"/>
      <c r="DK76" s="379"/>
      <c r="DL76" s="306"/>
      <c r="DM76" s="379"/>
      <c r="DN76" s="379"/>
      <c r="DO76" s="379"/>
      <c r="DP76" s="379"/>
      <c r="DQ76" s="379"/>
      <c r="DR76" s="379"/>
      <c r="DS76" s="306"/>
      <c r="DT76" s="379"/>
      <c r="DU76" s="379"/>
      <c r="DV76" s="410"/>
      <c r="DW76" s="309"/>
      <c r="DX76" s="412"/>
      <c r="DY76" s="411"/>
      <c r="DZ76" s="294"/>
      <c r="EA76" s="294"/>
      <c r="EB76" s="306"/>
      <c r="EC76" s="379"/>
      <c r="ED76" s="379"/>
      <c r="EE76" s="379"/>
      <c r="EF76" s="379"/>
      <c r="EG76" s="379"/>
      <c r="EH76" s="379"/>
      <c r="EI76" s="306"/>
      <c r="EJ76" s="306"/>
      <c r="EK76" s="306"/>
      <c r="EL76" s="379"/>
      <c r="EM76" s="294"/>
      <c r="EN76" s="413"/>
      <c r="EO76" s="379"/>
      <c r="EP76" s="306"/>
      <c r="EQ76" s="379"/>
      <c r="ER76" s="379"/>
      <c r="ES76" s="379"/>
      <c r="ET76" s="379"/>
      <c r="EU76" s="379"/>
      <c r="EV76" s="379"/>
      <c r="EW76" s="306"/>
      <c r="EX76" s="379"/>
      <c r="EY76" s="427"/>
      <c r="EZ76" s="379"/>
      <c r="FA76" s="306"/>
      <c r="FB76" s="306"/>
      <c r="FC76" s="379"/>
      <c r="FD76" s="414"/>
      <c r="FE76" s="414"/>
      <c r="FF76" s="306"/>
      <c r="FG76" s="379"/>
      <c r="FH76" s="294"/>
      <c r="FI76" s="379"/>
      <c r="FJ76" s="294"/>
      <c r="FK76" s="379"/>
      <c r="FL76" s="379"/>
      <c r="FM76" s="306"/>
      <c r="FN76" s="379"/>
      <c r="FO76" s="379"/>
      <c r="FP76" s="294"/>
      <c r="FQ76" s="379"/>
      <c r="FR76" s="379"/>
      <c r="FS76" s="379"/>
      <c r="FT76" s="306"/>
      <c r="FU76" s="379"/>
      <c r="FV76" s="379"/>
      <c r="FW76" s="379"/>
      <c r="FX76" s="379"/>
      <c r="FY76" s="379"/>
      <c r="FZ76" s="379"/>
      <c r="GA76" s="306"/>
      <c r="GB76" s="379"/>
      <c r="GC76" s="329"/>
      <c r="GD76" s="379"/>
      <c r="GE76" s="329"/>
      <c r="GF76" s="379"/>
      <c r="GG76" s="379"/>
      <c r="GH76" s="306"/>
      <c r="GI76" s="415"/>
      <c r="GJ76" s="414"/>
      <c r="GK76" s="468"/>
      <c r="GL76" s="379"/>
      <c r="GM76" s="379"/>
      <c r="GN76" s="379"/>
      <c r="GO76" s="379"/>
      <c r="GP76" s="306"/>
      <c r="GQ76" s="379"/>
      <c r="GR76" s="379"/>
      <c r="GS76" s="379"/>
      <c r="GT76" s="379"/>
      <c r="GU76" s="379"/>
      <c r="GV76" s="379"/>
      <c r="GW76" s="306"/>
      <c r="GX76" s="379"/>
      <c r="GY76" s="427"/>
      <c r="GZ76" s="379"/>
      <c r="HA76" s="379"/>
      <c r="HB76" s="326"/>
      <c r="HC76" s="379"/>
      <c r="HD76" s="306"/>
      <c r="HE76" s="379"/>
      <c r="HF76" s="294"/>
      <c r="HG76" s="379"/>
      <c r="HH76" s="427"/>
      <c r="HI76" s="379"/>
      <c r="HJ76" s="379"/>
      <c r="HK76" s="306"/>
      <c r="HL76" s="379"/>
      <c r="HM76" s="379"/>
      <c r="HN76" s="379"/>
      <c r="HO76" s="379"/>
      <c r="HP76" s="415"/>
      <c r="HQ76" s="294"/>
      <c r="HR76" s="379"/>
      <c r="HS76" s="306"/>
      <c r="HT76" s="379"/>
      <c r="HU76" s="379"/>
      <c r="HV76" s="379"/>
      <c r="HW76" s="379"/>
      <c r="HX76" s="379"/>
      <c r="HY76" s="379"/>
      <c r="HZ76" s="306"/>
      <c r="IA76" s="379"/>
      <c r="IB76" s="379"/>
      <c r="IC76" s="379"/>
      <c r="ID76" s="379"/>
      <c r="IE76" s="379"/>
      <c r="IF76" s="379"/>
      <c r="IG76" s="306"/>
      <c r="IH76" s="379"/>
      <c r="II76" s="379"/>
      <c r="IJ76" s="379"/>
      <c r="IK76" s="379"/>
      <c r="IL76" s="379"/>
      <c r="IM76" s="379"/>
      <c r="IN76" s="306"/>
      <c r="IO76" s="379"/>
      <c r="IP76" s="326"/>
      <c r="IQ76" s="294"/>
      <c r="IR76" s="379"/>
      <c r="IS76" s="379"/>
      <c r="IT76" s="379"/>
      <c r="IU76" s="306"/>
      <c r="IV76" s="415"/>
      <c r="IW76" s="415"/>
      <c r="IX76" s="379"/>
      <c r="IY76" s="379"/>
      <c r="IZ76" s="379"/>
      <c r="JA76" s="326"/>
      <c r="JB76" s="294"/>
      <c r="JC76" s="306"/>
      <c r="JD76" s="379"/>
      <c r="JE76" s="379"/>
      <c r="JF76" s="326"/>
      <c r="JG76" s="326"/>
      <c r="JH76" s="379"/>
      <c r="JI76" s="379"/>
      <c r="JJ76" s="306"/>
      <c r="JK76" s="379"/>
      <c r="JL76" s="379"/>
      <c r="JM76" s="379"/>
      <c r="JN76" s="379"/>
      <c r="JO76" s="379"/>
      <c r="JP76" s="379"/>
      <c r="JQ76" s="306"/>
      <c r="JR76" s="379"/>
      <c r="JS76" s="379"/>
      <c r="JT76" s="379"/>
      <c r="JU76" s="379"/>
      <c r="JV76" s="326"/>
      <c r="JW76" s="379"/>
      <c r="JX76" s="306"/>
      <c r="JY76" s="416"/>
      <c r="JZ76" s="379"/>
      <c r="KA76" s="415"/>
      <c r="KB76" s="379"/>
      <c r="KC76" s="379"/>
      <c r="KD76" s="379"/>
      <c r="KE76" s="326"/>
      <c r="KF76" s="306"/>
      <c r="KG76" s="379"/>
      <c r="KH76" s="379"/>
      <c r="KI76" s="294"/>
      <c r="KJ76" s="379"/>
      <c r="KK76" s="379"/>
      <c r="KL76" s="379"/>
      <c r="KM76" s="306"/>
      <c r="KN76" s="548"/>
      <c r="KO76" s="549"/>
      <c r="KP76" s="549"/>
      <c r="KQ76" s="534"/>
      <c r="KR76" s="379"/>
      <c r="KS76" s="379"/>
      <c r="KT76" s="306"/>
      <c r="KU76" s="379"/>
      <c r="KV76" s="379"/>
      <c r="KW76" s="379"/>
      <c r="KX76" s="379"/>
      <c r="KY76" s="379"/>
      <c r="KZ76" s="379"/>
      <c r="LA76" s="306"/>
      <c r="LB76" s="379"/>
      <c r="LC76" s="379"/>
      <c r="LD76" s="379"/>
      <c r="LE76" s="379"/>
      <c r="LF76" s="379"/>
      <c r="LG76" s="414"/>
      <c r="LH76" s="379"/>
      <c r="LI76" s="306"/>
      <c r="LJ76" s="379"/>
      <c r="LK76" s="379"/>
      <c r="LL76" s="379"/>
      <c r="LM76" s="379"/>
      <c r="LN76" s="379"/>
      <c r="LO76" s="379"/>
      <c r="LP76" s="306"/>
      <c r="LQ76" s="379"/>
      <c r="LR76" s="379"/>
      <c r="LS76" s="379"/>
      <c r="LT76" s="379"/>
      <c r="LU76" s="379"/>
      <c r="LV76" s="379"/>
      <c r="LW76" s="306"/>
      <c r="LX76" s="379"/>
      <c r="LY76" s="379"/>
      <c r="LZ76" s="379"/>
      <c r="MA76" s="379"/>
      <c r="MB76" s="379"/>
      <c r="MC76" s="326"/>
      <c r="MD76" s="306"/>
      <c r="ME76" s="379"/>
      <c r="MF76" s="379"/>
      <c r="MG76" s="379"/>
      <c r="MH76" s="379"/>
      <c r="MI76" s="379"/>
      <c r="MJ76" s="379"/>
      <c r="MK76" s="306"/>
      <c r="ML76" s="466"/>
      <c r="MM76" s="414"/>
      <c r="MN76" s="379"/>
      <c r="MO76" s="379"/>
      <c r="MP76" s="379"/>
      <c r="MQ76" s="379"/>
      <c r="MR76" s="379"/>
      <c r="MS76" s="306"/>
      <c r="MT76" s="379"/>
      <c r="MU76" s="379"/>
      <c r="MV76" s="379"/>
      <c r="MW76" s="379"/>
      <c r="MX76" s="379"/>
      <c r="MY76" s="379"/>
      <c r="MZ76" s="306"/>
      <c r="NA76" s="379"/>
      <c r="NB76" s="379"/>
      <c r="NC76" s="379"/>
      <c r="ND76" s="379"/>
      <c r="NE76" s="379"/>
      <c r="NF76" s="379"/>
    </row>
    <row r="77" spans="1:370" ht="24.75" customHeight="1">
      <c r="A77" s="402">
        <f t="shared" si="10"/>
        <v>17</v>
      </c>
      <c r="B77" s="403" t="s">
        <v>1032</v>
      </c>
      <c r="C77" s="379"/>
      <c r="D77" s="379"/>
      <c r="E77" s="379"/>
      <c r="F77" s="379"/>
      <c r="G77" s="379"/>
      <c r="H77" s="379"/>
      <c r="I77" s="379"/>
      <c r="J77" s="379"/>
      <c r="K77" s="379"/>
      <c r="L77" s="379"/>
      <c r="M77" s="379"/>
      <c r="N77" s="379"/>
      <c r="O77" s="379"/>
      <c r="P77" s="379"/>
      <c r="Q77" s="379"/>
      <c r="R77" s="379"/>
      <c r="S77" s="379"/>
      <c r="T77" s="379"/>
      <c r="U77" s="379"/>
      <c r="V77" s="379"/>
      <c r="W77" s="379"/>
      <c r="X77" s="379"/>
      <c r="Y77" s="379"/>
      <c r="Z77" s="379"/>
      <c r="AA77" s="379"/>
      <c r="AB77" s="379"/>
      <c r="AC77" s="379"/>
      <c r="AD77" s="379"/>
      <c r="AE77" s="379"/>
      <c r="AF77" s="379"/>
      <c r="AG77" s="309"/>
      <c r="AH77" s="380"/>
      <c r="AI77" s="380"/>
      <c r="AJ77" s="380"/>
      <c r="AK77" s="380"/>
      <c r="AL77" s="380"/>
      <c r="AM77" s="380"/>
      <c r="AN77" s="380"/>
      <c r="AO77" s="380"/>
      <c r="AP77" s="306"/>
      <c r="AQ77" s="380"/>
      <c r="AR77" s="380"/>
      <c r="AS77" s="380"/>
      <c r="AT77" s="406"/>
      <c r="AU77" s="380"/>
      <c r="AV77" s="380"/>
      <c r="AW77" s="306"/>
      <c r="AX77" s="22"/>
      <c r="AY77" s="22"/>
      <c r="AZ77" s="22"/>
      <c r="BA77" s="407"/>
      <c r="BB77" s="22"/>
      <c r="BC77" s="380"/>
      <c r="BD77" s="306"/>
      <c r="BE77" s="380"/>
      <c r="BF77" s="380"/>
      <c r="BG77" s="380"/>
      <c r="BH77" s="380"/>
      <c r="BI77" s="380"/>
      <c r="BJ77" s="309"/>
      <c r="BK77" s="328">
        <f t="shared" si="7"/>
        <v>0</v>
      </c>
      <c r="BL77" s="379"/>
      <c r="BM77" s="306"/>
      <c r="BN77" s="379"/>
      <c r="BO77" s="379"/>
      <c r="BP77" s="379"/>
      <c r="BQ77" s="379"/>
      <c r="BR77" s="379"/>
      <c r="BS77" s="379"/>
      <c r="BT77" s="306"/>
      <c r="BU77" s="379"/>
      <c r="BV77" s="379"/>
      <c r="BW77" s="310"/>
      <c r="BX77" s="379"/>
      <c r="BY77" s="379"/>
      <c r="BZ77" s="379"/>
      <c r="CA77" s="306"/>
      <c r="CB77" s="379"/>
      <c r="CC77" s="379"/>
      <c r="CD77" s="379"/>
      <c r="CE77" s="379"/>
      <c r="CF77" s="379"/>
      <c r="CG77" s="379"/>
      <c r="CH77" s="306"/>
      <c r="CI77" s="379"/>
      <c r="CJ77" s="379"/>
      <c r="CK77" s="379"/>
      <c r="CL77" s="379"/>
      <c r="CM77" s="379"/>
      <c r="CN77" s="379"/>
      <c r="CO77" s="306"/>
      <c r="CP77" s="411"/>
      <c r="CQ77" s="309"/>
      <c r="CR77" s="328">
        <f t="shared" si="8"/>
        <v>0</v>
      </c>
      <c r="CS77" s="393"/>
      <c r="CT77" s="393"/>
      <c r="CU77" s="393"/>
      <c r="CV77" s="393"/>
      <c r="CW77" s="393"/>
      <c r="CX77" s="306"/>
      <c r="CY77" s="393"/>
      <c r="CZ77" s="379"/>
      <c r="DA77" s="379"/>
      <c r="DB77" s="379"/>
      <c r="DC77" s="379"/>
      <c r="DD77" s="379"/>
      <c r="DE77" s="306"/>
      <c r="DF77" s="379"/>
      <c r="DG77" s="379"/>
      <c r="DH77" s="379"/>
      <c r="DI77" s="379"/>
      <c r="DJ77" s="393"/>
      <c r="DK77" s="379"/>
      <c r="DL77" s="306"/>
      <c r="DM77" s="379"/>
      <c r="DN77" s="379"/>
      <c r="DO77" s="379"/>
      <c r="DP77" s="379"/>
      <c r="DQ77" s="379"/>
      <c r="DR77" s="294"/>
      <c r="DS77" s="306"/>
      <c r="DT77" s="379"/>
      <c r="DU77" s="379"/>
      <c r="DV77" s="379"/>
      <c r="DW77" s="309"/>
      <c r="DX77" s="412"/>
      <c r="DY77" s="411"/>
      <c r="DZ77" s="379"/>
      <c r="EA77" s="379"/>
      <c r="EB77" s="306"/>
      <c r="EC77" s="379"/>
      <c r="ED77" s="379"/>
      <c r="EE77" s="379"/>
      <c r="EF77" s="379"/>
      <c r="EG77" s="379"/>
      <c r="EH77" s="379"/>
      <c r="EI77" s="306"/>
      <c r="EJ77" s="306"/>
      <c r="EK77" s="306"/>
      <c r="EL77" s="379"/>
      <c r="EM77" s="379"/>
      <c r="EN77" s="379"/>
      <c r="EO77" s="379"/>
      <c r="EP77" s="306"/>
      <c r="EQ77" s="379"/>
      <c r="ER77" s="294"/>
      <c r="ES77" s="294"/>
      <c r="ET77" s="294"/>
      <c r="EU77" s="379"/>
      <c r="EV77" s="379"/>
      <c r="EW77" s="306"/>
      <c r="EX77" s="379"/>
      <c r="EY77" s="413"/>
      <c r="EZ77" s="427"/>
      <c r="FA77" s="306"/>
      <c r="FB77" s="306"/>
      <c r="FC77" s="379"/>
      <c r="FD77" s="414"/>
      <c r="FE77" s="414"/>
      <c r="FF77" s="306"/>
      <c r="FG77" s="379"/>
      <c r="FH77" s="471"/>
      <c r="FI77" s="471"/>
      <c r="FJ77" s="379"/>
      <c r="FK77" s="379"/>
      <c r="FL77" s="379"/>
      <c r="FM77" s="306"/>
      <c r="FN77" s="379"/>
      <c r="FO77" s="379"/>
      <c r="FP77" s="379"/>
      <c r="FQ77" s="379"/>
      <c r="FR77" s="379"/>
      <c r="FS77" s="379"/>
      <c r="FT77" s="306"/>
      <c r="FU77" s="379"/>
      <c r="FV77" s="379"/>
      <c r="FW77" s="379"/>
      <c r="FX77" s="379"/>
      <c r="FY77" s="379"/>
      <c r="FZ77" s="379"/>
      <c r="GA77" s="306"/>
      <c r="GB77" s="379"/>
      <c r="GC77" s="379"/>
      <c r="GD77" s="379"/>
      <c r="GE77" s="294"/>
      <c r="GF77" s="379"/>
      <c r="GG77" s="379"/>
      <c r="GH77" s="306"/>
      <c r="GI77" s="415"/>
      <c r="GJ77" s="414"/>
      <c r="GK77" s="468"/>
      <c r="GL77" s="379"/>
      <c r="GM77" s="379"/>
      <c r="GN77" s="379"/>
      <c r="GO77" s="379"/>
      <c r="GP77" s="306"/>
      <c r="GQ77" s="379"/>
      <c r="GR77" s="379"/>
      <c r="GS77" s="379"/>
      <c r="GT77" s="379"/>
      <c r="GU77" s="379"/>
      <c r="GV77" s="379"/>
      <c r="GW77" s="306"/>
      <c r="GX77" s="379"/>
      <c r="GY77" s="427"/>
      <c r="GZ77" s="379"/>
      <c r="HA77" s="379"/>
      <c r="HB77" s="329"/>
      <c r="HC77" s="379"/>
      <c r="HD77" s="306"/>
      <c r="HE77" s="379"/>
      <c r="HF77" s="379"/>
      <c r="HG77" s="379"/>
      <c r="HH77" s="427"/>
      <c r="HI77" s="379"/>
      <c r="HJ77" s="379"/>
      <c r="HK77" s="306"/>
      <c r="HL77" s="379"/>
      <c r="HM77" s="379"/>
      <c r="HN77" s="379"/>
      <c r="HO77" s="379"/>
      <c r="HP77" s="415"/>
      <c r="HQ77" s="379"/>
      <c r="HR77" s="379"/>
      <c r="HS77" s="306"/>
      <c r="HT77" s="379"/>
      <c r="HU77" s="379"/>
      <c r="HV77" s="379"/>
      <c r="HW77" s="379"/>
      <c r="HX77" s="379"/>
      <c r="HY77" s="379"/>
      <c r="HZ77" s="306"/>
      <c r="IA77" s="379"/>
      <c r="IB77" s="379"/>
      <c r="IC77" s="379"/>
      <c r="ID77" s="326"/>
      <c r="IE77" s="379"/>
      <c r="IF77" s="379"/>
      <c r="IG77" s="306"/>
      <c r="IH77" s="379"/>
      <c r="II77" s="379"/>
      <c r="IJ77" s="379"/>
      <c r="IK77" s="379"/>
      <c r="IL77" s="379"/>
      <c r="IM77" s="379"/>
      <c r="IN77" s="306"/>
      <c r="IO77" s="379"/>
      <c r="IP77" s="326"/>
      <c r="IQ77" s="326"/>
      <c r="IR77" s="379"/>
      <c r="IS77" s="379"/>
      <c r="IT77" s="379"/>
      <c r="IU77" s="306"/>
      <c r="IV77" s="415"/>
      <c r="IW77" s="415"/>
      <c r="IX77" s="294"/>
      <c r="IY77" s="379"/>
      <c r="IZ77" s="379"/>
      <c r="JA77" s="428"/>
      <c r="JB77" s="380"/>
      <c r="JC77" s="306"/>
      <c r="JD77" s="379"/>
      <c r="JE77" s="326"/>
      <c r="JF77" s="379"/>
      <c r="JG77" s="379"/>
      <c r="JH77" s="326"/>
      <c r="JI77" s="379"/>
      <c r="JJ77" s="306"/>
      <c r="JK77" s="379"/>
      <c r="JL77" s="379"/>
      <c r="JM77" s="379"/>
      <c r="JN77" s="379"/>
      <c r="JO77" s="379"/>
      <c r="JP77" s="379"/>
      <c r="JQ77" s="306"/>
      <c r="JR77" s="379"/>
      <c r="JS77" s="379"/>
      <c r="JT77" s="379"/>
      <c r="JU77" s="379"/>
      <c r="JV77" s="379"/>
      <c r="JW77" s="379"/>
      <c r="JX77" s="306"/>
      <c r="JY77" s="416"/>
      <c r="JZ77" s="379"/>
      <c r="KA77" s="415"/>
      <c r="KB77" s="294"/>
      <c r="KC77" s="326"/>
      <c r="KD77" s="379"/>
      <c r="KE77" s="379"/>
      <c r="KF77" s="306"/>
      <c r="KG77" s="379"/>
      <c r="KH77" s="379"/>
      <c r="KI77" s="379"/>
      <c r="KJ77" s="379"/>
      <c r="KK77" s="379"/>
      <c r="KL77" s="379"/>
      <c r="KM77" s="306"/>
      <c r="KN77" s="548"/>
      <c r="KO77" s="549"/>
      <c r="KP77" s="549"/>
      <c r="KQ77" s="534"/>
      <c r="KR77" s="379"/>
      <c r="KS77" s="379"/>
      <c r="KT77" s="306"/>
      <c r="KU77" s="379"/>
      <c r="KV77" s="379"/>
      <c r="KW77" s="379"/>
      <c r="KX77" s="379"/>
      <c r="KY77" s="379"/>
      <c r="KZ77" s="379"/>
      <c r="LA77" s="306"/>
      <c r="LB77" s="379"/>
      <c r="LC77" s="379"/>
      <c r="LD77" s="379"/>
      <c r="LE77" s="379"/>
      <c r="LF77" s="379"/>
      <c r="LG77" s="414"/>
      <c r="LH77" s="379"/>
      <c r="LI77" s="306"/>
      <c r="LJ77" s="379"/>
      <c r="LK77" s="379"/>
      <c r="LL77" s="379"/>
      <c r="LM77" s="379"/>
      <c r="LN77" s="379"/>
      <c r="LO77" s="379"/>
      <c r="LP77" s="306"/>
      <c r="LQ77" s="379"/>
      <c r="LR77" s="379"/>
      <c r="LS77" s="379"/>
      <c r="LT77" s="379"/>
      <c r="LU77" s="379"/>
      <c r="LV77" s="379"/>
      <c r="LW77" s="306"/>
      <c r="LX77" s="379"/>
      <c r="LY77" s="379"/>
      <c r="LZ77" s="379"/>
      <c r="MA77" s="379"/>
      <c r="MB77" s="379"/>
      <c r="MC77" s="379"/>
      <c r="MD77" s="306"/>
      <c r="ME77" s="379"/>
      <c r="MF77" s="379"/>
      <c r="MG77" s="379"/>
      <c r="MH77" s="379"/>
      <c r="MI77" s="379"/>
      <c r="MJ77" s="379"/>
      <c r="MK77" s="306"/>
      <c r="ML77" s="466"/>
      <c r="MM77" s="414"/>
      <c r="MN77" s="379"/>
      <c r="MO77" s="379"/>
      <c r="MP77" s="379"/>
      <c r="MQ77" s="379"/>
      <c r="MR77" s="379"/>
      <c r="MS77" s="306"/>
      <c r="MT77" s="379"/>
      <c r="MU77" s="379"/>
      <c r="MV77" s="379"/>
      <c r="MW77" s="379"/>
      <c r="MX77" s="379"/>
      <c r="MY77" s="379"/>
      <c r="MZ77" s="306"/>
      <c r="NA77" s="379"/>
      <c r="NB77" s="379"/>
      <c r="NC77" s="379"/>
      <c r="ND77" s="379"/>
      <c r="NE77" s="379"/>
      <c r="NF77" s="379"/>
    </row>
    <row r="78" spans="1:370" ht="24.75" customHeight="1">
      <c r="A78" s="402">
        <f t="shared" si="10"/>
        <v>18</v>
      </c>
      <c r="B78" s="403" t="s">
        <v>1033</v>
      </c>
      <c r="C78" s="379"/>
      <c r="D78" s="379"/>
      <c r="E78" s="379"/>
      <c r="F78" s="379"/>
      <c r="G78" s="379"/>
      <c r="H78" s="379"/>
      <c r="I78" s="379"/>
      <c r="J78" s="379"/>
      <c r="K78" s="379"/>
      <c r="L78" s="379"/>
      <c r="M78" s="379"/>
      <c r="N78" s="379"/>
      <c r="O78" s="379"/>
      <c r="P78" s="379"/>
      <c r="Q78" s="379"/>
      <c r="R78" s="379"/>
      <c r="S78" s="379"/>
      <c r="T78" s="379"/>
      <c r="U78" s="379"/>
      <c r="V78" s="379"/>
      <c r="W78" s="379"/>
      <c r="X78" s="379"/>
      <c r="Y78" s="379"/>
      <c r="Z78" s="379"/>
      <c r="AA78" s="379"/>
      <c r="AB78" s="379"/>
      <c r="AC78" s="379"/>
      <c r="AD78" s="379"/>
      <c r="AE78" s="379"/>
      <c r="AF78" s="379"/>
      <c r="AG78" s="309"/>
      <c r="AH78" s="380"/>
      <c r="AI78" s="380"/>
      <c r="AJ78" s="380"/>
      <c r="AK78" s="380"/>
      <c r="AL78" s="380"/>
      <c r="AM78" s="380"/>
      <c r="AN78" s="380"/>
      <c r="AO78" s="380"/>
      <c r="AP78" s="306"/>
      <c r="AQ78" s="380"/>
      <c r="AR78" s="380"/>
      <c r="AS78" s="380"/>
      <c r="AT78" s="380"/>
      <c r="AU78" s="380"/>
      <c r="AV78" s="380"/>
      <c r="AW78" s="306"/>
      <c r="AX78" s="22"/>
      <c r="AY78" s="22"/>
      <c r="AZ78" s="22"/>
      <c r="BA78" s="22"/>
      <c r="BB78" s="22"/>
      <c r="BC78" s="380"/>
      <c r="BD78" s="306"/>
      <c r="BE78" s="380"/>
      <c r="BF78" s="380"/>
      <c r="BG78" s="380"/>
      <c r="BH78" s="380"/>
      <c r="BI78" s="380"/>
      <c r="BJ78" s="309"/>
      <c r="BK78" s="328">
        <f t="shared" si="7"/>
        <v>0</v>
      </c>
      <c r="BL78" s="379"/>
      <c r="BM78" s="306"/>
      <c r="BN78" s="379"/>
      <c r="BO78" s="379"/>
      <c r="BP78" s="379"/>
      <c r="BQ78" s="379"/>
      <c r="BR78" s="379"/>
      <c r="BS78" s="379"/>
      <c r="BT78" s="306"/>
      <c r="BU78" s="379"/>
      <c r="BV78" s="379"/>
      <c r="BW78" s="379"/>
      <c r="BX78" s="310"/>
      <c r="BY78" s="379"/>
      <c r="BZ78" s="379"/>
      <c r="CA78" s="306"/>
      <c r="CB78" s="379"/>
      <c r="CC78" s="410"/>
      <c r="CD78" s="379"/>
      <c r="CE78" s="410"/>
      <c r="CF78" s="410"/>
      <c r="CG78" s="379"/>
      <c r="CH78" s="306"/>
      <c r="CI78" s="379"/>
      <c r="CJ78" s="379"/>
      <c r="CK78" s="379"/>
      <c r="CL78" s="379"/>
      <c r="CM78" s="379"/>
      <c r="CN78" s="379"/>
      <c r="CO78" s="306"/>
      <c r="CP78" s="411"/>
      <c r="CQ78" s="309"/>
      <c r="CR78" s="328">
        <f t="shared" si="8"/>
        <v>0</v>
      </c>
      <c r="CS78" s="393"/>
      <c r="CT78" s="393"/>
      <c r="CU78" s="393"/>
      <c r="CV78" s="393"/>
      <c r="CW78" s="393"/>
      <c r="CX78" s="306"/>
      <c r="CY78" s="393"/>
      <c r="CZ78" s="379"/>
      <c r="DA78" s="379"/>
      <c r="DB78" s="379"/>
      <c r="DC78" s="379"/>
      <c r="DD78" s="379"/>
      <c r="DE78" s="306"/>
      <c r="DF78" s="379"/>
      <c r="DG78" s="379"/>
      <c r="DH78" s="379"/>
      <c r="DI78" s="379"/>
      <c r="DJ78" s="393"/>
      <c r="DK78" s="379"/>
      <c r="DL78" s="306"/>
      <c r="DM78" s="379"/>
      <c r="DN78" s="379"/>
      <c r="DO78" s="379"/>
      <c r="DP78" s="379"/>
      <c r="DQ78" s="379"/>
      <c r="DR78" s="379"/>
      <c r="DS78" s="306"/>
      <c r="DT78" s="379"/>
      <c r="DU78" s="379"/>
      <c r="DV78" s="410"/>
      <c r="DW78" s="309"/>
      <c r="DX78" s="412"/>
      <c r="DY78" s="411"/>
      <c r="DZ78" s="294"/>
      <c r="EA78" s="294"/>
      <c r="EB78" s="306"/>
      <c r="EC78" s="379"/>
      <c r="ED78" s="379"/>
      <c r="EE78" s="379"/>
      <c r="EF78" s="379"/>
      <c r="EG78" s="379"/>
      <c r="EH78" s="379"/>
      <c r="EI78" s="306"/>
      <c r="EJ78" s="306"/>
      <c r="EK78" s="306"/>
      <c r="EL78" s="379"/>
      <c r="EM78" s="294"/>
      <c r="EN78" s="413"/>
      <c r="EO78" s="379"/>
      <c r="EP78" s="306"/>
      <c r="EQ78" s="379"/>
      <c r="ER78" s="379"/>
      <c r="ES78" s="379"/>
      <c r="ET78" s="338" t="s">
        <v>1034</v>
      </c>
      <c r="EU78" s="379"/>
      <c r="EV78" s="379"/>
      <c r="EW78" s="306"/>
      <c r="EX78" s="379"/>
      <c r="EY78" s="427"/>
      <c r="EZ78" s="379"/>
      <c r="FA78" s="306"/>
      <c r="FB78" s="306"/>
      <c r="FC78" s="379"/>
      <c r="FD78" s="414"/>
      <c r="FE78" s="414"/>
      <c r="FF78" s="306"/>
      <c r="FG78" s="379"/>
      <c r="FH78" s="294"/>
      <c r="FI78" s="379"/>
      <c r="FJ78" s="294"/>
      <c r="FK78" s="379"/>
      <c r="FL78" s="379"/>
      <c r="FM78" s="306"/>
      <c r="FN78" s="379"/>
      <c r="FO78" s="379"/>
      <c r="FP78" s="294"/>
      <c r="FQ78" s="379"/>
      <c r="FR78" s="379"/>
      <c r="FS78" s="379"/>
      <c r="FT78" s="306"/>
      <c r="FU78" s="379"/>
      <c r="FV78" s="379"/>
      <c r="FW78" s="379"/>
      <c r="FX78" s="379"/>
      <c r="FY78" s="379"/>
      <c r="FZ78" s="379"/>
      <c r="GA78" s="306"/>
      <c r="GB78" s="379"/>
      <c r="GC78" s="329"/>
      <c r="GD78" s="379"/>
      <c r="GE78" s="329"/>
      <c r="GF78" s="379"/>
      <c r="GG78" s="379"/>
      <c r="GH78" s="306"/>
      <c r="GI78" s="415"/>
      <c r="GJ78" s="414"/>
      <c r="GK78" s="468"/>
      <c r="GL78" s="379"/>
      <c r="GM78" s="379"/>
      <c r="GN78" s="379"/>
      <c r="GO78" s="379"/>
      <c r="GP78" s="306"/>
      <c r="GQ78" s="379"/>
      <c r="GR78" s="379"/>
      <c r="GS78" s="379"/>
      <c r="GT78" s="379"/>
      <c r="GU78" s="379"/>
      <c r="GV78" s="379"/>
      <c r="GW78" s="306"/>
      <c r="GX78" s="379"/>
      <c r="GY78" s="427"/>
      <c r="GZ78" s="379"/>
      <c r="HA78" s="379"/>
      <c r="HB78" s="326"/>
      <c r="HC78" s="379"/>
      <c r="HD78" s="306"/>
      <c r="HE78" s="379"/>
      <c r="HF78" s="294"/>
      <c r="HG78" s="379"/>
      <c r="HH78" s="427"/>
      <c r="HI78" s="379"/>
      <c r="HJ78" s="379"/>
      <c r="HK78" s="306"/>
      <c r="HL78" s="379"/>
      <c r="HM78" s="379"/>
      <c r="HN78" s="379"/>
      <c r="HO78" s="379"/>
      <c r="HP78" s="415"/>
      <c r="HQ78" s="294"/>
      <c r="HR78" s="379"/>
      <c r="HS78" s="306"/>
      <c r="HT78" s="379"/>
      <c r="HU78" s="379"/>
      <c r="HV78" s="379"/>
      <c r="HW78" s="379"/>
      <c r="HX78" s="379"/>
      <c r="HY78" s="379"/>
      <c r="HZ78" s="306"/>
      <c r="IA78" s="379"/>
      <c r="IB78" s="379"/>
      <c r="IC78" s="379"/>
      <c r="ID78" s="379"/>
      <c r="IE78" s="379"/>
      <c r="IF78" s="379"/>
      <c r="IG78" s="306"/>
      <c r="IH78" s="379"/>
      <c r="II78" s="379"/>
      <c r="IJ78" s="379"/>
      <c r="IK78" s="379"/>
      <c r="IL78" s="379"/>
      <c r="IM78" s="379"/>
      <c r="IN78" s="306"/>
      <c r="IO78" s="379"/>
      <c r="IP78" s="326"/>
      <c r="IQ78" s="294"/>
      <c r="IR78" s="379"/>
      <c r="IS78" s="379"/>
      <c r="IT78" s="379"/>
      <c r="IU78" s="306"/>
      <c r="IV78" s="415"/>
      <c r="IW78" s="415"/>
      <c r="IX78" s="379"/>
      <c r="IY78" s="379"/>
      <c r="IZ78" s="379"/>
      <c r="JA78" s="326"/>
      <c r="JB78" s="294"/>
      <c r="JC78" s="306"/>
      <c r="JD78" s="379"/>
      <c r="JE78" s="379"/>
      <c r="JF78" s="326"/>
      <c r="JG78" s="326"/>
      <c r="JH78" s="379"/>
      <c r="JI78" s="379"/>
      <c r="JJ78" s="306"/>
      <c r="JK78" s="379"/>
      <c r="JL78" s="379"/>
      <c r="JM78" s="379"/>
      <c r="JN78" s="379"/>
      <c r="JO78" s="379"/>
      <c r="JP78" s="379"/>
      <c r="JQ78" s="306"/>
      <c r="JR78" s="379"/>
      <c r="JS78" s="379"/>
      <c r="JT78" s="379"/>
      <c r="JU78" s="379"/>
      <c r="JV78" s="326"/>
      <c r="JW78" s="379"/>
      <c r="JX78" s="306"/>
      <c r="JY78" s="416"/>
      <c r="JZ78" s="379"/>
      <c r="KA78" s="415"/>
      <c r="KB78" s="379"/>
      <c r="KC78" s="379"/>
      <c r="KD78" s="379"/>
      <c r="KE78" s="326"/>
      <c r="KF78" s="306"/>
      <c r="KG78" s="379"/>
      <c r="KH78" s="379"/>
      <c r="KI78" s="294"/>
      <c r="KJ78" s="379"/>
      <c r="KK78" s="379"/>
      <c r="KL78" s="379"/>
      <c r="KM78" s="306"/>
      <c r="KN78" s="548"/>
      <c r="KO78" s="549"/>
      <c r="KP78" s="549"/>
      <c r="KQ78" s="534"/>
      <c r="KR78" s="379"/>
      <c r="KS78" s="379"/>
      <c r="KT78" s="306"/>
      <c r="KU78" s="379"/>
      <c r="KV78" s="379"/>
      <c r="KW78" s="379"/>
      <c r="KX78" s="379"/>
      <c r="KY78" s="379"/>
      <c r="KZ78" s="379"/>
      <c r="LA78" s="306"/>
      <c r="LB78" s="379"/>
      <c r="LC78" s="379"/>
      <c r="LD78" s="379"/>
      <c r="LE78" s="379"/>
      <c r="LF78" s="379"/>
      <c r="LG78" s="414"/>
      <c r="LH78" s="379"/>
      <c r="LI78" s="306"/>
      <c r="LJ78" s="379"/>
      <c r="LK78" s="379"/>
      <c r="LL78" s="379"/>
      <c r="LM78" s="379"/>
      <c r="LN78" s="379"/>
      <c r="LO78" s="379"/>
      <c r="LP78" s="306"/>
      <c r="LQ78" s="379"/>
      <c r="LR78" s="379"/>
      <c r="LS78" s="379"/>
      <c r="LT78" s="379"/>
      <c r="LU78" s="379"/>
      <c r="LV78" s="379"/>
      <c r="LW78" s="306"/>
      <c r="LX78" s="379"/>
      <c r="LY78" s="379"/>
      <c r="LZ78" s="379"/>
      <c r="MA78" s="379"/>
      <c r="MB78" s="379"/>
      <c r="MC78" s="326"/>
      <c r="MD78" s="306"/>
      <c r="ME78" s="379"/>
      <c r="MF78" s="379"/>
      <c r="MG78" s="379"/>
      <c r="MH78" s="379"/>
      <c r="MI78" s="379"/>
      <c r="MJ78" s="379"/>
      <c r="MK78" s="306"/>
      <c r="ML78" s="466"/>
      <c r="MM78" s="414"/>
      <c r="MN78" s="379"/>
      <c r="MO78" s="379"/>
      <c r="MP78" s="379"/>
      <c r="MQ78" s="379"/>
      <c r="MR78" s="379"/>
      <c r="MS78" s="306"/>
      <c r="MT78" s="379"/>
      <c r="MU78" s="379"/>
      <c r="MV78" s="379"/>
      <c r="MW78" s="379"/>
      <c r="MX78" s="379"/>
      <c r="MY78" s="379"/>
      <c r="MZ78" s="306"/>
      <c r="NA78" s="379"/>
      <c r="NB78" s="379"/>
      <c r="NC78" s="379"/>
      <c r="ND78" s="379"/>
      <c r="NE78" s="379"/>
      <c r="NF78" s="379"/>
    </row>
    <row r="79" spans="1:370" ht="15.75" customHeight="1">
      <c r="A79" s="402">
        <f t="shared" si="10"/>
        <v>19</v>
      </c>
      <c r="B79" s="473"/>
      <c r="C79" s="379"/>
      <c r="D79" s="379"/>
      <c r="E79" s="379"/>
      <c r="F79" s="379"/>
      <c r="G79" s="379"/>
      <c r="H79" s="379"/>
      <c r="I79" s="379"/>
      <c r="J79" s="379"/>
      <c r="K79" s="379"/>
      <c r="L79" s="379"/>
      <c r="M79" s="379"/>
      <c r="N79" s="379"/>
      <c r="O79" s="379"/>
      <c r="P79" s="379"/>
      <c r="Q79" s="379"/>
      <c r="R79" s="379"/>
      <c r="S79" s="379"/>
      <c r="T79" s="379"/>
      <c r="U79" s="379"/>
      <c r="V79" s="379"/>
      <c r="W79" s="379"/>
      <c r="X79" s="379"/>
      <c r="Y79" s="379"/>
      <c r="Z79" s="379"/>
      <c r="AA79" s="379"/>
      <c r="AB79" s="379"/>
      <c r="AC79" s="379"/>
      <c r="AD79" s="379"/>
      <c r="AE79" s="379"/>
      <c r="AF79" s="379"/>
      <c r="AG79" s="309"/>
      <c r="AH79" s="380"/>
      <c r="AI79" s="380"/>
      <c r="AJ79" s="380"/>
      <c r="AK79" s="380"/>
      <c r="AL79" s="380"/>
      <c r="AM79" s="380"/>
      <c r="AN79" s="380"/>
      <c r="AO79" s="380"/>
      <c r="AP79" s="306"/>
      <c r="AQ79" s="380"/>
      <c r="AR79" s="380"/>
      <c r="AS79" s="380"/>
      <c r="AT79" s="380"/>
      <c r="AU79" s="380"/>
      <c r="AV79" s="380"/>
      <c r="AW79" s="306"/>
      <c r="AX79" s="22"/>
      <c r="AY79" s="22"/>
      <c r="AZ79" s="22"/>
      <c r="BA79" s="448"/>
      <c r="BB79" s="22"/>
      <c r="BC79" s="380"/>
      <c r="BD79" s="306"/>
      <c r="BE79" s="380"/>
      <c r="BF79" s="380"/>
      <c r="BG79" s="380"/>
      <c r="BH79" s="406"/>
      <c r="BI79" s="380"/>
      <c r="BJ79" s="309"/>
      <c r="BK79" s="328">
        <f t="shared" si="7"/>
        <v>0</v>
      </c>
      <c r="BL79" s="464"/>
      <c r="BM79" s="306"/>
      <c r="BN79" s="379"/>
      <c r="BO79" s="379"/>
      <c r="BP79" s="379"/>
      <c r="BQ79" s="379"/>
      <c r="BR79" s="379"/>
      <c r="BS79" s="379"/>
      <c r="BT79" s="306"/>
      <c r="BU79" s="379"/>
      <c r="BV79" s="379"/>
      <c r="BW79" s="379"/>
      <c r="BX79" s="379"/>
      <c r="BY79" s="379"/>
      <c r="BZ79" s="379"/>
      <c r="CA79" s="306"/>
      <c r="CB79" s="379"/>
      <c r="CC79" s="379"/>
      <c r="CD79" s="379"/>
      <c r="CE79" s="379"/>
      <c r="CF79" s="379"/>
      <c r="CG79" s="379"/>
      <c r="CH79" s="306"/>
      <c r="CI79" s="379"/>
      <c r="CJ79" s="379"/>
      <c r="CK79" s="379"/>
      <c r="CL79" s="379"/>
      <c r="CM79" s="379"/>
      <c r="CN79" s="379"/>
      <c r="CO79" s="306"/>
      <c r="CP79" s="380"/>
      <c r="CQ79" s="309"/>
      <c r="CR79" s="328">
        <f t="shared" si="8"/>
        <v>0</v>
      </c>
      <c r="CS79" s="393"/>
      <c r="CT79" s="393"/>
      <c r="CU79" s="393"/>
      <c r="CV79" s="393"/>
      <c r="CW79" s="393"/>
      <c r="CX79" s="306"/>
      <c r="CY79" s="393"/>
      <c r="CZ79" s="379"/>
      <c r="DA79" s="379"/>
      <c r="DB79" s="379"/>
      <c r="DC79" s="379"/>
      <c r="DD79" s="379"/>
      <c r="DE79" s="306"/>
      <c r="DF79" s="379"/>
      <c r="DG79" s="379"/>
      <c r="DH79" s="379"/>
      <c r="DI79" s="379"/>
      <c r="DJ79" s="393"/>
      <c r="DK79" s="379"/>
      <c r="DL79" s="306"/>
      <c r="DM79" s="379"/>
      <c r="DN79" s="379"/>
      <c r="DO79" s="379"/>
      <c r="DP79" s="379"/>
      <c r="DQ79" s="379"/>
      <c r="DR79" s="379"/>
      <c r="DS79" s="306"/>
      <c r="DT79" s="379"/>
      <c r="DU79" s="379"/>
      <c r="DV79" s="379"/>
      <c r="DW79" s="309"/>
      <c r="DX79" s="379"/>
      <c r="DY79" s="380"/>
      <c r="DZ79" s="379"/>
      <c r="EA79" s="379"/>
      <c r="EB79" s="306"/>
      <c r="EC79" s="379"/>
      <c r="ED79" s="379"/>
      <c r="EE79" s="379"/>
      <c r="EF79" s="379"/>
      <c r="EG79" s="379"/>
      <c r="EH79" s="379"/>
      <c r="EI79" s="306"/>
      <c r="EJ79" s="306"/>
      <c r="EK79" s="306"/>
      <c r="EL79" s="379"/>
      <c r="EM79" s="379"/>
      <c r="EN79" s="379"/>
      <c r="EO79" s="379"/>
      <c r="EP79" s="306"/>
      <c r="EQ79" s="379"/>
      <c r="ER79" s="294"/>
      <c r="ES79" s="379"/>
      <c r="ET79" s="294"/>
      <c r="EU79" s="379"/>
      <c r="EV79" s="379"/>
      <c r="EW79" s="306"/>
      <c r="EX79" s="379"/>
      <c r="EY79" s="379"/>
      <c r="EZ79" s="379"/>
      <c r="FA79" s="306"/>
      <c r="FB79" s="306"/>
      <c r="FC79" s="379"/>
      <c r="FD79" s="380"/>
      <c r="FE79" s="380"/>
      <c r="FF79" s="306"/>
      <c r="FG79" s="379"/>
      <c r="FH79" s="294"/>
      <c r="FI79" s="379"/>
      <c r="FJ79" s="380"/>
      <c r="FK79" s="380"/>
      <c r="FL79" s="294"/>
      <c r="FM79" s="306"/>
      <c r="FN79" s="379"/>
      <c r="FO79" s="379"/>
      <c r="FP79" s="379"/>
      <c r="FQ79" s="379"/>
      <c r="FR79" s="379"/>
      <c r="FS79" s="379"/>
      <c r="FT79" s="306"/>
      <c r="FU79" s="379"/>
      <c r="FV79" s="379"/>
      <c r="FW79" s="379"/>
      <c r="FX79" s="379"/>
      <c r="FY79" s="379"/>
      <c r="FZ79" s="379"/>
      <c r="GA79" s="306"/>
      <c r="GB79" s="379"/>
      <c r="GC79" s="379"/>
      <c r="GD79" s="379"/>
      <c r="GE79" s="380"/>
      <c r="GF79" s="379"/>
      <c r="GG79" s="379"/>
      <c r="GH79" s="306"/>
      <c r="GI79" s="379"/>
      <c r="GJ79" s="380"/>
      <c r="GK79" s="294"/>
      <c r="GL79" s="294"/>
      <c r="GM79" s="379"/>
      <c r="GN79" s="379"/>
      <c r="GO79" s="379"/>
      <c r="GP79" s="306"/>
      <c r="GQ79" s="379"/>
      <c r="GR79" s="379"/>
      <c r="GS79" s="379"/>
      <c r="GT79" s="379"/>
      <c r="GU79" s="294"/>
      <c r="GV79" s="294"/>
      <c r="GW79" s="306"/>
      <c r="GX79" s="379"/>
      <c r="GY79" s="379"/>
      <c r="GZ79" s="379"/>
      <c r="HA79" s="380"/>
      <c r="HB79" s="380"/>
      <c r="HC79" s="379"/>
      <c r="HD79" s="306"/>
      <c r="HE79" s="379"/>
      <c r="HF79" s="379"/>
      <c r="HG79" s="379"/>
      <c r="HH79" s="379"/>
      <c r="HI79" s="294"/>
      <c r="HJ79" s="294"/>
      <c r="HK79" s="306"/>
      <c r="HL79" s="379"/>
      <c r="HM79" s="379"/>
      <c r="HN79" s="379"/>
      <c r="HO79" s="379"/>
      <c r="HP79" s="379"/>
      <c r="HQ79" s="379"/>
      <c r="HR79" s="379"/>
      <c r="HS79" s="306"/>
      <c r="HT79" s="379"/>
      <c r="HU79" s="379"/>
      <c r="HV79" s="379"/>
      <c r="HW79" s="379"/>
      <c r="HX79" s="379"/>
      <c r="HY79" s="379"/>
      <c r="HZ79" s="306"/>
      <c r="IA79" s="379"/>
      <c r="IB79" s="379"/>
      <c r="IC79" s="379"/>
      <c r="ID79" s="379"/>
      <c r="IE79" s="379"/>
      <c r="IF79" s="379"/>
      <c r="IG79" s="306"/>
      <c r="IH79" s="379"/>
      <c r="II79" s="379"/>
      <c r="IJ79" s="379"/>
      <c r="IK79" s="379"/>
      <c r="IL79" s="379"/>
      <c r="IM79" s="379"/>
      <c r="IN79" s="306"/>
      <c r="IO79" s="379"/>
      <c r="IP79" s="379"/>
      <c r="IQ79" s="379"/>
      <c r="IR79" s="379"/>
      <c r="IS79" s="379"/>
      <c r="IT79" s="379"/>
      <c r="IU79" s="306"/>
      <c r="IV79" s="415"/>
      <c r="IW79" s="415"/>
      <c r="IX79" s="379"/>
      <c r="IY79" s="379"/>
      <c r="IZ79" s="379"/>
      <c r="JA79" s="326"/>
      <c r="JB79" s="379"/>
      <c r="JC79" s="306"/>
      <c r="JD79" s="379"/>
      <c r="JE79" s="428"/>
      <c r="JF79" s="380"/>
      <c r="JG79" s="380"/>
      <c r="JH79" s="380"/>
      <c r="JI79" s="380"/>
      <c r="JJ79" s="306"/>
      <c r="JK79" s="379"/>
      <c r="JL79" s="379"/>
      <c r="JM79" s="326"/>
      <c r="JN79" s="379"/>
      <c r="JO79" s="379"/>
      <c r="JP79" s="379"/>
      <c r="JQ79" s="306"/>
      <c r="JR79" s="379"/>
      <c r="JS79" s="379"/>
      <c r="JT79" s="379"/>
      <c r="JU79" s="379"/>
      <c r="JV79" s="379"/>
      <c r="JW79" s="379"/>
      <c r="JX79" s="306"/>
      <c r="JY79" s="416"/>
      <c r="JZ79" s="379"/>
      <c r="KA79" s="415"/>
      <c r="KB79" s="326"/>
      <c r="KC79" s="379"/>
      <c r="KD79" s="379"/>
      <c r="KE79" s="326"/>
      <c r="KF79" s="306"/>
      <c r="KG79" s="379"/>
      <c r="KH79" s="379"/>
      <c r="KI79" s="379"/>
      <c r="KJ79" s="379"/>
      <c r="KK79" s="379"/>
      <c r="KL79" s="379"/>
      <c r="KM79" s="306"/>
      <c r="KN79" s="379"/>
      <c r="KO79" s="379"/>
      <c r="KP79" s="379"/>
      <c r="KQ79" s="379"/>
      <c r="KR79" s="379"/>
      <c r="KS79" s="379"/>
      <c r="KT79" s="306"/>
      <c r="KU79" s="379"/>
      <c r="KV79" s="379"/>
      <c r="KW79" s="379"/>
      <c r="KX79" s="379"/>
      <c r="KY79" s="379"/>
      <c r="KZ79" s="379"/>
      <c r="LA79" s="306"/>
      <c r="LB79" s="379"/>
      <c r="LC79" s="379"/>
      <c r="LD79" s="379"/>
      <c r="LE79" s="379"/>
      <c r="LF79" s="379"/>
      <c r="LG79" s="414"/>
      <c r="LH79" s="379"/>
      <c r="LI79" s="306"/>
      <c r="LJ79" s="379"/>
      <c r="LK79" s="379"/>
      <c r="LL79" s="379"/>
      <c r="LM79" s="379"/>
      <c r="LN79" s="379"/>
      <c r="LO79" s="379"/>
      <c r="LP79" s="306"/>
      <c r="LQ79" s="379"/>
      <c r="LR79" s="379"/>
      <c r="LS79" s="294"/>
      <c r="LT79" s="379"/>
      <c r="LU79" s="379"/>
      <c r="LV79" s="379"/>
      <c r="LW79" s="306"/>
      <c r="LX79" s="379"/>
      <c r="LY79" s="326"/>
      <c r="LZ79" s="379"/>
      <c r="MA79" s="379"/>
      <c r="MB79" s="379"/>
      <c r="MC79" s="379"/>
      <c r="MD79" s="306"/>
      <c r="ME79" s="379"/>
      <c r="MF79" s="379"/>
      <c r="MG79" s="379"/>
      <c r="MH79" s="379"/>
      <c r="MI79" s="379"/>
      <c r="MJ79" s="379"/>
      <c r="MK79" s="306"/>
      <c r="ML79" s="466"/>
      <c r="MM79" s="414"/>
      <c r="MN79" s="379"/>
      <c r="MO79" s="379"/>
      <c r="MP79" s="379"/>
      <c r="MQ79" s="379"/>
      <c r="MR79" s="379"/>
      <c r="MS79" s="306"/>
      <c r="MT79" s="379"/>
      <c r="MU79" s="379"/>
      <c r="MV79" s="379"/>
      <c r="MW79" s="379"/>
      <c r="MX79" s="379"/>
      <c r="MY79" s="379"/>
      <c r="MZ79" s="306"/>
      <c r="NA79" s="379"/>
      <c r="NB79" s="379"/>
      <c r="NC79" s="379"/>
      <c r="ND79" s="379"/>
      <c r="NE79" s="379"/>
      <c r="NF79" s="379"/>
    </row>
    <row r="80" spans="1:370" ht="15.75" customHeight="1">
      <c r="A80" s="402">
        <f t="shared" si="10"/>
        <v>20</v>
      </c>
      <c r="B80" s="473"/>
      <c r="C80" s="379"/>
      <c r="D80" s="379"/>
      <c r="E80" s="379"/>
      <c r="F80" s="379"/>
      <c r="G80" s="379"/>
      <c r="H80" s="379"/>
      <c r="I80" s="379"/>
      <c r="J80" s="379"/>
      <c r="K80" s="379"/>
      <c r="L80" s="379"/>
      <c r="M80" s="379"/>
      <c r="N80" s="379"/>
      <c r="O80" s="379"/>
      <c r="P80" s="379"/>
      <c r="Q80" s="379"/>
      <c r="R80" s="379"/>
      <c r="S80" s="379"/>
      <c r="T80" s="379"/>
      <c r="U80" s="379"/>
      <c r="V80" s="379"/>
      <c r="W80" s="379"/>
      <c r="X80" s="379"/>
      <c r="Y80" s="379"/>
      <c r="Z80" s="379"/>
      <c r="AA80" s="379"/>
      <c r="AB80" s="379"/>
      <c r="AC80" s="379"/>
      <c r="AD80" s="379"/>
      <c r="AE80" s="379"/>
      <c r="AF80" s="379"/>
      <c r="AG80" s="309"/>
      <c r="AH80" s="380"/>
      <c r="AI80" s="380"/>
      <c r="AJ80" s="380"/>
      <c r="AK80" s="380"/>
      <c r="AL80" s="380"/>
      <c r="AM80" s="380"/>
      <c r="AN80" s="380"/>
      <c r="AO80" s="380"/>
      <c r="AP80" s="306"/>
      <c r="AQ80" s="380"/>
      <c r="AR80" s="380"/>
      <c r="AS80" s="380"/>
      <c r="AT80" s="380"/>
      <c r="AU80" s="380"/>
      <c r="AV80" s="380"/>
      <c r="AW80" s="306"/>
      <c r="AX80" s="22"/>
      <c r="AY80" s="22"/>
      <c r="AZ80" s="22"/>
      <c r="BA80" s="22"/>
      <c r="BB80" s="22"/>
      <c r="BC80" s="380"/>
      <c r="BD80" s="306"/>
      <c r="BE80" s="380"/>
      <c r="BF80" s="380"/>
      <c r="BG80" s="380"/>
      <c r="BH80" s="380"/>
      <c r="BI80" s="380"/>
      <c r="BJ80" s="309"/>
      <c r="BK80" s="328">
        <f t="shared" si="7"/>
        <v>0</v>
      </c>
      <c r="BL80" s="464"/>
      <c r="BM80" s="306"/>
      <c r="BN80" s="379"/>
      <c r="BO80" s="379"/>
      <c r="BP80" s="379"/>
      <c r="BQ80" s="379"/>
      <c r="BR80" s="379"/>
      <c r="BS80" s="379"/>
      <c r="BT80" s="306"/>
      <c r="BU80" s="379"/>
      <c r="BV80" s="379"/>
      <c r="BW80" s="379"/>
      <c r="BX80" s="379"/>
      <c r="BY80" s="379"/>
      <c r="BZ80" s="379"/>
      <c r="CA80" s="306"/>
      <c r="CB80" s="379"/>
      <c r="CC80" s="379"/>
      <c r="CD80" s="379"/>
      <c r="CE80" s="379"/>
      <c r="CF80" s="379"/>
      <c r="CG80" s="379"/>
      <c r="CH80" s="306"/>
      <c r="CI80" s="379"/>
      <c r="CJ80" s="379"/>
      <c r="CK80" s="379"/>
      <c r="CL80" s="379"/>
      <c r="CM80" s="379"/>
      <c r="CN80" s="379"/>
      <c r="CO80" s="306"/>
      <c r="CP80" s="380"/>
      <c r="CQ80" s="309"/>
      <c r="CR80" s="328">
        <f t="shared" si="8"/>
        <v>0</v>
      </c>
      <c r="CS80" s="393"/>
      <c r="CT80" s="393"/>
      <c r="CU80" s="393"/>
      <c r="CV80" s="393"/>
      <c r="CW80" s="393"/>
      <c r="CX80" s="306"/>
      <c r="CY80" s="393"/>
      <c r="CZ80" s="379"/>
      <c r="DA80" s="379"/>
      <c r="DB80" s="379"/>
      <c r="DC80" s="379"/>
      <c r="DD80" s="379"/>
      <c r="DE80" s="306"/>
      <c r="DF80" s="379"/>
      <c r="DG80" s="379"/>
      <c r="DH80" s="379"/>
      <c r="DI80" s="379"/>
      <c r="DJ80" s="393"/>
      <c r="DK80" s="379"/>
      <c r="DL80" s="306"/>
      <c r="DM80" s="379"/>
      <c r="DN80" s="379"/>
      <c r="DO80" s="379"/>
      <c r="DP80" s="379"/>
      <c r="DQ80" s="379"/>
      <c r="DR80" s="379"/>
      <c r="DS80" s="306"/>
      <c r="DT80" s="379"/>
      <c r="DU80" s="379"/>
      <c r="DV80" s="379"/>
      <c r="DW80" s="309"/>
      <c r="DX80" s="379"/>
      <c r="DY80" s="380"/>
      <c r="DZ80" s="379"/>
      <c r="EA80" s="379"/>
      <c r="EB80" s="306"/>
      <c r="EC80" s="379"/>
      <c r="ED80" s="379"/>
      <c r="EE80" s="379"/>
      <c r="EF80" s="379"/>
      <c r="EG80" s="379"/>
      <c r="EH80" s="379"/>
      <c r="EI80" s="306"/>
      <c r="EJ80" s="306"/>
      <c r="EK80" s="306"/>
      <c r="EL80" s="379"/>
      <c r="EM80" s="379"/>
      <c r="EN80" s="379"/>
      <c r="EO80" s="379"/>
      <c r="EP80" s="306"/>
      <c r="EQ80" s="379"/>
      <c r="ER80" s="294"/>
      <c r="ES80" s="379"/>
      <c r="ET80" s="294"/>
      <c r="EU80" s="379"/>
      <c r="EV80" s="379"/>
      <c r="EW80" s="306"/>
      <c r="EX80" s="379"/>
      <c r="EY80" s="379"/>
      <c r="EZ80" s="379"/>
      <c r="FA80" s="306"/>
      <c r="FB80" s="306"/>
      <c r="FC80" s="379"/>
      <c r="FD80" s="380"/>
      <c r="FE80" s="380"/>
      <c r="FF80" s="306"/>
      <c r="FG80" s="379"/>
      <c r="FH80" s="294"/>
      <c r="FI80" s="379"/>
      <c r="FJ80" s="380"/>
      <c r="FK80" s="380"/>
      <c r="FL80" s="294"/>
      <c r="FM80" s="306"/>
      <c r="FN80" s="379"/>
      <c r="FO80" s="379"/>
      <c r="FP80" s="379"/>
      <c r="FQ80" s="379"/>
      <c r="FR80" s="379"/>
      <c r="FS80" s="379"/>
      <c r="FT80" s="306"/>
      <c r="FU80" s="379"/>
      <c r="FV80" s="379"/>
      <c r="FW80" s="379"/>
      <c r="FX80" s="379"/>
      <c r="FY80" s="379"/>
      <c r="FZ80" s="379"/>
      <c r="GA80" s="306"/>
      <c r="GB80" s="379"/>
      <c r="GC80" s="379"/>
      <c r="GD80" s="379"/>
      <c r="GE80" s="380"/>
      <c r="GF80" s="379"/>
      <c r="GG80" s="379"/>
      <c r="GH80" s="306"/>
      <c r="GI80" s="379"/>
      <c r="GJ80" s="380"/>
      <c r="GK80" s="294"/>
      <c r="GL80" s="294"/>
      <c r="GM80" s="379"/>
      <c r="GN80" s="379"/>
      <c r="GO80" s="379"/>
      <c r="GP80" s="306"/>
      <c r="GQ80" s="379"/>
      <c r="GR80" s="379"/>
      <c r="GS80" s="379"/>
      <c r="GT80" s="379"/>
      <c r="GU80" s="294"/>
      <c r="GV80" s="294"/>
      <c r="GW80" s="306"/>
      <c r="GX80" s="379"/>
      <c r="GY80" s="379"/>
      <c r="GZ80" s="379"/>
      <c r="HA80" s="380"/>
      <c r="HB80" s="380"/>
      <c r="HC80" s="379"/>
      <c r="HD80" s="306"/>
      <c r="HE80" s="379"/>
      <c r="HF80" s="379"/>
      <c r="HG80" s="379"/>
      <c r="HH80" s="379"/>
      <c r="HI80" s="294"/>
      <c r="HJ80" s="294"/>
      <c r="HK80" s="306"/>
      <c r="HL80" s="379"/>
      <c r="HM80" s="379"/>
      <c r="HN80" s="379"/>
      <c r="HO80" s="379"/>
      <c r="HP80" s="379"/>
      <c r="HQ80" s="379"/>
      <c r="HR80" s="379"/>
      <c r="HS80" s="306"/>
      <c r="HT80" s="379"/>
      <c r="HU80" s="379"/>
      <c r="HV80" s="379"/>
      <c r="HW80" s="379"/>
      <c r="HX80" s="379"/>
      <c r="HY80" s="379"/>
      <c r="HZ80" s="306"/>
      <c r="IA80" s="379"/>
      <c r="IB80" s="379"/>
      <c r="IC80" s="379"/>
      <c r="ID80" s="379"/>
      <c r="IE80" s="379"/>
      <c r="IF80" s="379"/>
      <c r="IG80" s="306"/>
      <c r="IH80" s="379"/>
      <c r="II80" s="379"/>
      <c r="IJ80" s="379"/>
      <c r="IK80" s="379"/>
      <c r="IL80" s="379"/>
      <c r="IM80" s="379"/>
      <c r="IN80" s="306"/>
      <c r="IO80" s="379"/>
      <c r="IP80" s="379"/>
      <c r="IQ80" s="379"/>
      <c r="IR80" s="379"/>
      <c r="IS80" s="379"/>
      <c r="IT80" s="379"/>
      <c r="IU80" s="306"/>
      <c r="IV80" s="415"/>
      <c r="IW80" s="415"/>
      <c r="IX80" s="428"/>
      <c r="IY80" s="380"/>
      <c r="IZ80" s="380"/>
      <c r="JA80" s="380"/>
      <c r="JB80" s="380"/>
      <c r="JC80" s="306"/>
      <c r="JD80" s="379"/>
      <c r="JE80" s="294"/>
      <c r="JF80" s="294"/>
      <c r="JG80" s="379"/>
      <c r="JH80" s="326"/>
      <c r="JI80" s="326"/>
      <c r="JJ80" s="306"/>
      <c r="JK80" s="379"/>
      <c r="JL80" s="379"/>
      <c r="JM80" s="379"/>
      <c r="JN80" s="379"/>
      <c r="JO80" s="379"/>
      <c r="JP80" s="379"/>
      <c r="JQ80" s="306"/>
      <c r="JR80" s="379"/>
      <c r="JS80" s="379"/>
      <c r="JT80" s="379"/>
      <c r="JU80" s="379"/>
      <c r="JV80" s="379"/>
      <c r="JW80" s="379"/>
      <c r="JX80" s="306"/>
      <c r="JY80" s="416"/>
      <c r="JZ80" s="379"/>
      <c r="KA80" s="415"/>
      <c r="KB80" s="379"/>
      <c r="KC80" s="326"/>
      <c r="KD80" s="379"/>
      <c r="KE80" s="379"/>
      <c r="KF80" s="306"/>
      <c r="KG80" s="379"/>
      <c r="KH80" s="379"/>
      <c r="KI80" s="294"/>
      <c r="KJ80" s="379"/>
      <c r="KK80" s="379"/>
      <c r="KL80" s="379"/>
      <c r="KM80" s="306"/>
      <c r="KN80" s="548"/>
      <c r="KO80" s="549"/>
      <c r="KP80" s="549"/>
      <c r="KQ80" s="534"/>
      <c r="KR80" s="379"/>
      <c r="KS80" s="379"/>
      <c r="KT80" s="306"/>
      <c r="KU80" s="379"/>
      <c r="KV80" s="379"/>
      <c r="KW80" s="379"/>
      <c r="KX80" s="379"/>
      <c r="KY80" s="379"/>
      <c r="KZ80" s="379"/>
      <c r="LA80" s="306"/>
      <c r="LB80" s="379"/>
      <c r="LC80" s="379"/>
      <c r="LD80" s="379"/>
      <c r="LE80" s="379"/>
      <c r="LF80" s="379"/>
      <c r="LG80" s="414"/>
      <c r="LH80" s="379"/>
      <c r="LI80" s="306"/>
      <c r="LJ80" s="379"/>
      <c r="LK80" s="379"/>
      <c r="LL80" s="379"/>
      <c r="LM80" s="379"/>
      <c r="LN80" s="379"/>
      <c r="LO80" s="379"/>
      <c r="LP80" s="306"/>
      <c r="LQ80" s="379"/>
      <c r="LR80" s="379"/>
      <c r="LS80" s="326"/>
      <c r="LT80" s="379"/>
      <c r="LU80" s="379"/>
      <c r="LV80" s="379"/>
      <c r="LW80" s="306"/>
      <c r="LX80" s="379"/>
      <c r="LY80" s="379"/>
      <c r="LZ80" s="379"/>
      <c r="MA80" s="379"/>
      <c r="MB80" s="379"/>
      <c r="MC80" s="379"/>
      <c r="MD80" s="306"/>
      <c r="ME80" s="379"/>
      <c r="MF80" s="379"/>
      <c r="MG80" s="379"/>
      <c r="MH80" s="379"/>
      <c r="MI80" s="379"/>
      <c r="MJ80" s="379"/>
      <c r="MK80" s="306"/>
      <c r="ML80" s="466"/>
      <c r="MM80" s="414"/>
      <c r="MN80" s="379"/>
      <c r="MO80" s="379"/>
      <c r="MP80" s="379"/>
      <c r="MQ80" s="379"/>
      <c r="MR80" s="379"/>
      <c r="MS80" s="306"/>
      <c r="MT80" s="379"/>
      <c r="MU80" s="379"/>
      <c r="MV80" s="379"/>
      <c r="MW80" s="379"/>
      <c r="MX80" s="379"/>
      <c r="MY80" s="379"/>
      <c r="MZ80" s="306"/>
      <c r="NA80" s="379"/>
      <c r="NB80" s="379"/>
      <c r="NC80" s="379"/>
      <c r="ND80" s="379"/>
      <c r="NE80" s="379"/>
      <c r="NF80" s="379"/>
    </row>
    <row r="81" spans="1:370" ht="15.75" customHeight="1">
      <c r="A81" s="474" t="s">
        <v>1035</v>
      </c>
      <c r="B81" s="392" t="s">
        <v>1036</v>
      </c>
      <c r="C81" s="379"/>
      <c r="D81" s="379"/>
      <c r="E81" s="379"/>
      <c r="F81" s="379"/>
      <c r="G81" s="379"/>
      <c r="H81" s="379"/>
      <c r="I81" s="379"/>
      <c r="J81" s="379"/>
      <c r="K81" s="379"/>
      <c r="L81" s="379"/>
      <c r="M81" s="379"/>
      <c r="N81" s="379"/>
      <c r="O81" s="379"/>
      <c r="P81" s="379"/>
      <c r="Q81" s="379"/>
      <c r="R81" s="379"/>
      <c r="S81" s="379"/>
      <c r="T81" s="379"/>
      <c r="U81" s="379"/>
      <c r="V81" s="379"/>
      <c r="W81" s="379"/>
      <c r="X81" s="379"/>
      <c r="Y81" s="379"/>
      <c r="Z81" s="379"/>
      <c r="AA81" s="379"/>
      <c r="AB81" s="379"/>
      <c r="AC81" s="379"/>
      <c r="AD81" s="379"/>
      <c r="AE81" s="379"/>
      <c r="AF81" s="379"/>
      <c r="AG81" s="309"/>
      <c r="AH81" s="380"/>
      <c r="AI81" s="380"/>
      <c r="AJ81" s="380"/>
      <c r="AK81" s="380"/>
      <c r="AL81" s="380"/>
      <c r="AM81" s="380"/>
      <c r="AN81" s="380"/>
      <c r="AO81" s="380"/>
      <c r="AP81" s="306"/>
      <c r="AQ81" s="380"/>
      <c r="AR81" s="380"/>
      <c r="AS81" s="380"/>
      <c r="AT81" s="380"/>
      <c r="AU81" s="380"/>
      <c r="AV81" s="380"/>
      <c r="AW81" s="306"/>
      <c r="AX81" s="22"/>
      <c r="AY81" s="22"/>
      <c r="AZ81" s="407"/>
      <c r="BA81" s="22"/>
      <c r="BB81" s="22"/>
      <c r="BC81" s="406"/>
      <c r="BD81" s="306"/>
      <c r="BE81" s="380"/>
      <c r="BF81" s="380"/>
      <c r="BG81" s="380"/>
      <c r="BH81" s="380"/>
      <c r="BI81" s="380"/>
      <c r="BJ81" s="309"/>
      <c r="BK81" s="328">
        <f t="shared" si="7"/>
        <v>0</v>
      </c>
      <c r="BL81" s="379"/>
      <c r="BM81" s="306"/>
      <c r="BN81" s="379"/>
      <c r="BO81" s="379"/>
      <c r="BP81" s="379"/>
      <c r="BQ81" s="379"/>
      <c r="BR81" s="379"/>
      <c r="BS81" s="379"/>
      <c r="BT81" s="306"/>
      <c r="BU81" s="379"/>
      <c r="BV81" s="379"/>
      <c r="BW81" s="379"/>
      <c r="BX81" s="379"/>
      <c r="BY81" s="379"/>
      <c r="BZ81" s="379"/>
      <c r="CA81" s="306"/>
      <c r="CB81" s="379"/>
      <c r="CC81" s="379"/>
      <c r="CD81" s="379"/>
      <c r="CE81" s="379"/>
      <c r="CF81" s="379"/>
      <c r="CG81" s="379"/>
      <c r="CH81" s="306"/>
      <c r="CI81" s="379"/>
      <c r="CJ81" s="379"/>
      <c r="CK81" s="379"/>
      <c r="CL81" s="379"/>
      <c r="CM81" s="379"/>
      <c r="CN81" s="379"/>
      <c r="CO81" s="306"/>
      <c r="CP81" s="380"/>
      <c r="CQ81" s="309"/>
      <c r="CR81" s="328">
        <f t="shared" si="8"/>
        <v>0</v>
      </c>
      <c r="CS81" s="393"/>
      <c r="CT81" s="393"/>
      <c r="CU81" s="393"/>
      <c r="CV81" s="393"/>
      <c r="CW81" s="393"/>
      <c r="CX81" s="306"/>
      <c r="CY81" s="393"/>
      <c r="CZ81" s="379"/>
      <c r="DA81" s="379"/>
      <c r="DB81" s="379"/>
      <c r="DC81" s="379"/>
      <c r="DD81" s="379"/>
      <c r="DE81" s="306"/>
      <c r="DF81" s="379"/>
      <c r="DG81" s="379"/>
      <c r="DH81" s="379"/>
      <c r="DI81" s="379"/>
      <c r="DJ81" s="393"/>
      <c r="DK81" s="379"/>
      <c r="DL81" s="306"/>
      <c r="DM81" s="379"/>
      <c r="DN81" s="379"/>
      <c r="DO81" s="379"/>
      <c r="DP81" s="379"/>
      <c r="DQ81" s="379"/>
      <c r="DR81" s="379"/>
      <c r="DS81" s="306"/>
      <c r="DT81" s="379"/>
      <c r="DU81" s="379"/>
      <c r="DV81" s="379"/>
      <c r="DW81" s="309"/>
      <c r="DX81" s="379"/>
      <c r="DY81" s="379"/>
      <c r="DZ81" s="379"/>
      <c r="EA81" s="379"/>
      <c r="EB81" s="306"/>
      <c r="EC81" s="379"/>
      <c r="ED81" s="379"/>
      <c r="EE81" s="379"/>
      <c r="EF81" s="379"/>
      <c r="EG81" s="379"/>
      <c r="EH81" s="379"/>
      <c r="EI81" s="306"/>
      <c r="EJ81" s="306"/>
      <c r="EK81" s="306"/>
      <c r="EL81" s="379"/>
      <c r="EM81" s="379"/>
      <c r="EN81" s="379"/>
      <c r="EO81" s="379"/>
      <c r="EP81" s="306"/>
      <c r="EQ81" s="379"/>
      <c r="ER81" s="379"/>
      <c r="ES81" s="379"/>
      <c r="ET81" s="379"/>
      <c r="EU81" s="379"/>
      <c r="EV81" s="379"/>
      <c r="EW81" s="306"/>
      <c r="EX81" s="379"/>
      <c r="EY81" s="379"/>
      <c r="EZ81" s="379"/>
      <c r="FA81" s="306"/>
      <c r="FB81" s="306"/>
      <c r="FC81" s="379"/>
      <c r="FD81" s="379"/>
      <c r="FE81" s="379"/>
      <c r="FF81" s="306"/>
      <c r="FG81" s="379"/>
      <c r="FH81" s="379"/>
      <c r="FI81" s="379"/>
      <c r="FJ81" s="379"/>
      <c r="FK81" s="379"/>
      <c r="FL81" s="379"/>
      <c r="FM81" s="306"/>
      <c r="FN81" s="379"/>
      <c r="FO81" s="379"/>
      <c r="FP81" s="379"/>
      <c r="FQ81" s="379"/>
      <c r="FR81" s="379"/>
      <c r="FS81" s="379"/>
      <c r="FT81" s="306"/>
      <c r="FU81" s="379"/>
      <c r="FV81" s="379"/>
      <c r="FW81" s="379"/>
      <c r="FX81" s="379"/>
      <c r="FY81" s="379"/>
      <c r="FZ81" s="379"/>
      <c r="GA81" s="306"/>
      <c r="GB81" s="379"/>
      <c r="GC81" s="379"/>
      <c r="GD81" s="379"/>
      <c r="GE81" s="379"/>
      <c r="GF81" s="379"/>
      <c r="GG81" s="379"/>
      <c r="GH81" s="306"/>
      <c r="GI81" s="379"/>
      <c r="GJ81" s="379"/>
      <c r="GK81" s="379"/>
      <c r="GL81" s="379"/>
      <c r="GM81" s="379"/>
      <c r="GN81" s="379"/>
      <c r="GO81" s="379"/>
      <c r="GP81" s="306"/>
      <c r="GQ81" s="379"/>
      <c r="GR81" s="379"/>
      <c r="GS81" s="379"/>
      <c r="GT81" s="379"/>
      <c r="GU81" s="379"/>
      <c r="GV81" s="379"/>
      <c r="GW81" s="306"/>
      <c r="GX81" s="379"/>
      <c r="GY81" s="379"/>
      <c r="GZ81" s="379"/>
      <c r="HA81" s="379"/>
      <c r="HB81" s="379"/>
      <c r="HC81" s="379"/>
      <c r="HD81" s="306"/>
      <c r="HE81" s="379"/>
      <c r="HF81" s="379"/>
      <c r="HG81" s="379"/>
      <c r="HH81" s="379"/>
      <c r="HI81" s="379"/>
      <c r="HJ81" s="379"/>
      <c r="HK81" s="306"/>
      <c r="HL81" s="379"/>
      <c r="HM81" s="379"/>
      <c r="HN81" s="379"/>
      <c r="HO81" s="379"/>
      <c r="HP81" s="379"/>
      <c r="HQ81" s="379"/>
      <c r="HR81" s="379"/>
      <c r="HS81" s="306"/>
      <c r="HT81" s="379"/>
      <c r="HU81" s="379"/>
      <c r="HV81" s="379"/>
      <c r="HW81" s="379"/>
      <c r="HX81" s="379"/>
      <c r="HY81" s="379"/>
      <c r="HZ81" s="306"/>
      <c r="IA81" s="379"/>
      <c r="IB81" s="379"/>
      <c r="IC81" s="379"/>
      <c r="ID81" s="379"/>
      <c r="IE81" s="379"/>
      <c r="IF81" s="379"/>
      <c r="IG81" s="306"/>
      <c r="IH81" s="379"/>
      <c r="II81" s="379"/>
      <c r="IJ81" s="379"/>
      <c r="IK81" s="379"/>
      <c r="IL81" s="379"/>
      <c r="IM81" s="379"/>
      <c r="IN81" s="306"/>
      <c r="IO81" s="379"/>
      <c r="IP81" s="379"/>
      <c r="IQ81" s="379"/>
      <c r="IR81" s="379"/>
      <c r="IS81" s="379"/>
      <c r="IT81" s="379"/>
      <c r="IU81" s="306"/>
      <c r="IV81" s="379"/>
      <c r="IW81" s="379"/>
      <c r="IX81" s="379"/>
      <c r="IY81" s="379"/>
      <c r="IZ81" s="379"/>
      <c r="JA81" s="379"/>
      <c r="JB81" s="379"/>
      <c r="JC81" s="306"/>
      <c r="JD81" s="379"/>
      <c r="JE81" s="379"/>
      <c r="JF81" s="379"/>
      <c r="JG81" s="379"/>
      <c r="JH81" s="379"/>
      <c r="JI81" s="379"/>
      <c r="JJ81" s="306"/>
      <c r="JK81" s="379"/>
      <c r="JL81" s="379"/>
      <c r="JM81" s="379"/>
      <c r="JN81" s="379"/>
      <c r="JO81" s="379"/>
      <c r="JP81" s="379"/>
      <c r="JQ81" s="306"/>
      <c r="JR81" s="379"/>
      <c r="JS81" s="379"/>
      <c r="JT81" s="379"/>
      <c r="JU81" s="379"/>
      <c r="JV81" s="379"/>
      <c r="JW81" s="379"/>
      <c r="JX81" s="306"/>
      <c r="JY81" s="379"/>
      <c r="JZ81" s="379"/>
      <c r="KA81" s="379"/>
      <c r="KB81" s="379"/>
      <c r="KC81" s="379"/>
      <c r="KD81" s="379"/>
      <c r="KE81" s="379"/>
      <c r="KF81" s="306"/>
      <c r="KG81" s="379"/>
      <c r="KH81" s="379"/>
      <c r="KI81" s="379"/>
      <c r="KJ81" s="379"/>
      <c r="KK81" s="379"/>
      <c r="KL81" s="379"/>
      <c r="KM81" s="306"/>
      <c r="KN81" s="379"/>
      <c r="KO81" s="379"/>
      <c r="KP81" s="379"/>
      <c r="KQ81" s="379"/>
      <c r="KR81" s="379"/>
      <c r="KS81" s="379"/>
      <c r="KT81" s="306"/>
      <c r="KU81" s="379"/>
      <c r="KV81" s="379"/>
      <c r="KW81" s="379"/>
      <c r="KX81" s="379"/>
      <c r="KY81" s="379"/>
      <c r="KZ81" s="379"/>
      <c r="LA81" s="306"/>
      <c r="LB81" s="379"/>
      <c r="LC81" s="379"/>
      <c r="LD81" s="379"/>
      <c r="LE81" s="379"/>
      <c r="LF81" s="379"/>
      <c r="LG81" s="379"/>
      <c r="LH81" s="379"/>
      <c r="LI81" s="306"/>
      <c r="LJ81" s="379"/>
      <c r="LK81" s="379"/>
      <c r="LL81" s="379"/>
      <c r="LM81" s="379"/>
      <c r="LN81" s="379"/>
      <c r="LO81" s="379"/>
      <c r="LP81" s="306"/>
      <c r="LQ81" s="379"/>
      <c r="LR81" s="379"/>
      <c r="LS81" s="379"/>
      <c r="LT81" s="379"/>
      <c r="LU81" s="379"/>
      <c r="LV81" s="379"/>
      <c r="LW81" s="306"/>
      <c r="LX81" s="379"/>
      <c r="LY81" s="379"/>
      <c r="LZ81" s="379"/>
      <c r="MA81" s="379"/>
      <c r="MB81" s="379"/>
      <c r="MC81" s="379"/>
      <c r="MD81" s="306"/>
      <c r="ME81" s="379"/>
      <c r="MF81" s="379"/>
      <c r="MG81" s="379"/>
      <c r="MH81" s="379"/>
      <c r="MI81" s="379"/>
      <c r="MJ81" s="379"/>
      <c r="MK81" s="306"/>
      <c r="ML81" s="380"/>
      <c r="MM81" s="379"/>
      <c r="MN81" s="379"/>
      <c r="MO81" s="379"/>
      <c r="MP81" s="379"/>
      <c r="MQ81" s="379"/>
      <c r="MR81" s="379"/>
      <c r="MS81" s="306"/>
      <c r="MT81" s="379"/>
      <c r="MU81" s="379"/>
      <c r="MV81" s="379"/>
      <c r="MW81" s="379"/>
      <c r="MX81" s="379"/>
      <c r="MY81" s="379"/>
      <c r="MZ81" s="306"/>
      <c r="NA81" s="379"/>
      <c r="NB81" s="379"/>
      <c r="NC81" s="379"/>
      <c r="ND81" s="379"/>
      <c r="NE81" s="379"/>
      <c r="NF81" s="379"/>
    </row>
    <row r="82" spans="1:370" ht="15.75" customHeight="1">
      <c r="A82" s="379"/>
      <c r="B82" s="475" t="s">
        <v>1037</v>
      </c>
      <c r="C82" s="379"/>
      <c r="D82" s="379"/>
      <c r="E82" s="379"/>
      <c r="F82" s="379"/>
      <c r="G82" s="379"/>
      <c r="H82" s="379"/>
      <c r="I82" s="379"/>
      <c r="J82" s="379"/>
      <c r="K82" s="379"/>
      <c r="L82" s="379"/>
      <c r="M82" s="379"/>
      <c r="N82" s="379"/>
      <c r="O82" s="379"/>
      <c r="P82" s="379"/>
      <c r="Q82" s="379"/>
      <c r="R82" s="379"/>
      <c r="S82" s="379"/>
      <c r="T82" s="379"/>
      <c r="U82" s="379"/>
      <c r="V82" s="379"/>
      <c r="W82" s="379"/>
      <c r="X82" s="379"/>
      <c r="Y82" s="379"/>
      <c r="Z82" s="379"/>
      <c r="AA82" s="379"/>
      <c r="AB82" s="379"/>
      <c r="AC82" s="379"/>
      <c r="AD82" s="379"/>
      <c r="AE82" s="379"/>
      <c r="AF82" s="379"/>
      <c r="AG82" s="309"/>
      <c r="AH82" s="380"/>
      <c r="AI82" s="380"/>
      <c r="AJ82" s="380"/>
      <c r="AK82" s="380"/>
      <c r="AL82" s="380"/>
      <c r="AM82" s="380"/>
      <c r="AN82" s="380"/>
      <c r="AO82" s="380"/>
      <c r="AP82" s="306"/>
      <c r="AQ82" s="380"/>
      <c r="AR82" s="380"/>
      <c r="AS82" s="380"/>
      <c r="AT82" s="380"/>
      <c r="AU82" s="380"/>
      <c r="AV82" s="380"/>
      <c r="AW82" s="306"/>
      <c r="AX82" s="22"/>
      <c r="AY82" s="22"/>
      <c r="AZ82" s="22"/>
      <c r="BA82" s="22"/>
      <c r="BB82" s="22"/>
      <c r="BC82" s="380"/>
      <c r="BD82" s="306"/>
      <c r="BE82" s="380"/>
      <c r="BF82" s="380"/>
      <c r="BG82" s="380"/>
      <c r="BH82" s="380"/>
      <c r="BI82" s="380"/>
      <c r="BJ82" s="309"/>
      <c r="BK82" s="328">
        <f t="shared" si="7"/>
        <v>0</v>
      </c>
      <c r="BL82" s="379"/>
      <c r="BM82" s="306"/>
      <c r="BN82" s="379"/>
      <c r="BO82" s="379"/>
      <c r="BP82" s="379"/>
      <c r="BQ82" s="379"/>
      <c r="BR82" s="379"/>
      <c r="BS82" s="379"/>
      <c r="BT82" s="306"/>
      <c r="BU82" s="379"/>
      <c r="BV82" s="379"/>
      <c r="BW82" s="379"/>
      <c r="BX82" s="379"/>
      <c r="BY82" s="379"/>
      <c r="BZ82" s="379"/>
      <c r="CA82" s="306"/>
      <c r="CB82" s="379"/>
      <c r="CC82" s="379"/>
      <c r="CD82" s="379"/>
      <c r="CE82" s="379"/>
      <c r="CF82" s="379"/>
      <c r="CG82" s="379"/>
      <c r="CH82" s="306"/>
      <c r="CI82" s="379"/>
      <c r="CJ82" s="379"/>
      <c r="CK82" s="379"/>
      <c r="CL82" s="379"/>
      <c r="CM82" s="379"/>
      <c r="CN82" s="379"/>
      <c r="CO82" s="306"/>
      <c r="CP82" s="380"/>
      <c r="CQ82" s="309"/>
      <c r="CR82" s="328">
        <f t="shared" si="8"/>
        <v>0</v>
      </c>
      <c r="CS82" s="393"/>
      <c r="CT82" s="393"/>
      <c r="CU82" s="393"/>
      <c r="CV82" s="393"/>
      <c r="CW82" s="393"/>
      <c r="CX82" s="306"/>
      <c r="CY82" s="393"/>
      <c r="CZ82" s="379"/>
      <c r="DA82" s="379"/>
      <c r="DB82" s="379"/>
      <c r="DC82" s="379"/>
      <c r="DD82" s="379"/>
      <c r="DE82" s="306"/>
      <c r="DF82" s="379"/>
      <c r="DG82" s="379"/>
      <c r="DH82" s="379"/>
      <c r="DI82" s="379"/>
      <c r="DJ82" s="393"/>
      <c r="DK82" s="379"/>
      <c r="DL82" s="306"/>
      <c r="DM82" s="379"/>
      <c r="DN82" s="379"/>
      <c r="DO82" s="379"/>
      <c r="DP82" s="379"/>
      <c r="DQ82" s="379"/>
      <c r="DR82" s="379"/>
      <c r="DS82" s="306"/>
      <c r="DT82" s="379"/>
      <c r="DU82" s="379"/>
      <c r="DV82" s="379"/>
      <c r="DW82" s="309"/>
      <c r="DX82" s="379"/>
      <c r="DY82" s="380"/>
      <c r="DZ82" s="379"/>
      <c r="EA82" s="379"/>
      <c r="EB82" s="306"/>
      <c r="EC82" s="379"/>
      <c r="ED82" s="379"/>
      <c r="EE82" s="379"/>
      <c r="EF82" s="379"/>
      <c r="EG82" s="379"/>
      <c r="EH82" s="379"/>
      <c r="EI82" s="306"/>
      <c r="EJ82" s="306"/>
      <c r="EK82" s="306"/>
      <c r="EL82" s="379"/>
      <c r="EM82" s="379"/>
      <c r="EN82" s="379"/>
      <c r="EO82" s="379"/>
      <c r="EP82" s="306"/>
      <c r="EQ82" s="379"/>
      <c r="ER82" s="379"/>
      <c r="ES82" s="379"/>
      <c r="ET82" s="379"/>
      <c r="EU82" s="379"/>
      <c r="EV82" s="379"/>
      <c r="EW82" s="306"/>
      <c r="EX82" s="379"/>
      <c r="EY82" s="379"/>
      <c r="EZ82" s="379"/>
      <c r="FA82" s="306"/>
      <c r="FB82" s="306"/>
      <c r="FC82" s="379"/>
      <c r="FD82" s="379"/>
      <c r="FE82" s="379"/>
      <c r="FF82" s="306"/>
      <c r="FG82" s="379"/>
      <c r="FH82" s="379"/>
      <c r="FI82" s="379"/>
      <c r="FJ82" s="379"/>
      <c r="FK82" s="379"/>
      <c r="FL82" s="379"/>
      <c r="FM82" s="306"/>
      <c r="FN82" s="379"/>
      <c r="FO82" s="379"/>
      <c r="FP82" s="379"/>
      <c r="FQ82" s="379"/>
      <c r="FR82" s="379"/>
      <c r="FS82" s="379"/>
      <c r="FT82" s="306"/>
      <c r="FU82" s="379"/>
      <c r="FV82" s="379"/>
      <c r="FW82" s="379"/>
      <c r="FX82" s="379"/>
      <c r="FY82" s="379"/>
      <c r="FZ82" s="379"/>
      <c r="GA82" s="306"/>
      <c r="GB82" s="379"/>
      <c r="GC82" s="379"/>
      <c r="GD82" s="379"/>
      <c r="GE82" s="379"/>
      <c r="GF82" s="379"/>
      <c r="GG82" s="379"/>
      <c r="GH82" s="306"/>
      <c r="GI82" s="379"/>
      <c r="GJ82" s="379"/>
      <c r="GK82" s="379"/>
      <c r="GL82" s="379"/>
      <c r="GM82" s="379"/>
      <c r="GN82" s="379"/>
      <c r="GO82" s="379"/>
      <c r="GP82" s="306"/>
      <c r="GQ82" s="379"/>
      <c r="GR82" s="379"/>
      <c r="GS82" s="379"/>
      <c r="GT82" s="379"/>
      <c r="GU82" s="379"/>
      <c r="GV82" s="379"/>
      <c r="GW82" s="306"/>
      <c r="GX82" s="379"/>
      <c r="GY82" s="379"/>
      <c r="GZ82" s="379"/>
      <c r="HA82" s="379"/>
      <c r="HB82" s="379"/>
      <c r="HC82" s="379"/>
      <c r="HD82" s="306"/>
      <c r="HE82" s="379"/>
      <c r="HF82" s="379"/>
      <c r="HG82" s="379"/>
      <c r="HH82" s="379"/>
      <c r="HI82" s="379"/>
      <c r="HJ82" s="379"/>
      <c r="HK82" s="306"/>
      <c r="HL82" s="379"/>
      <c r="HM82" s="379"/>
      <c r="HN82" s="379"/>
      <c r="HO82" s="379"/>
      <c r="HP82" s="379"/>
      <c r="HQ82" s="379"/>
      <c r="HR82" s="379"/>
      <c r="HS82" s="306"/>
      <c r="HT82" s="379"/>
      <c r="HU82" s="379"/>
      <c r="HV82" s="379"/>
      <c r="HW82" s="379"/>
      <c r="HX82" s="379"/>
      <c r="HY82" s="379"/>
      <c r="HZ82" s="306"/>
      <c r="IA82" s="379"/>
      <c r="IB82" s="379"/>
      <c r="IC82" s="379"/>
      <c r="ID82" s="379"/>
      <c r="IE82" s="379"/>
      <c r="IF82" s="379"/>
      <c r="IG82" s="306"/>
      <c r="IH82" s="379"/>
      <c r="II82" s="379"/>
      <c r="IJ82" s="379"/>
      <c r="IK82" s="379"/>
      <c r="IL82" s="379"/>
      <c r="IM82" s="379"/>
      <c r="IN82" s="306"/>
      <c r="IO82" s="379"/>
      <c r="IP82" s="379"/>
      <c r="IQ82" s="379"/>
      <c r="IR82" s="379"/>
      <c r="IS82" s="379"/>
      <c r="IT82" s="379"/>
      <c r="IU82" s="306"/>
      <c r="IV82" s="379"/>
      <c r="IW82" s="379"/>
      <c r="IX82" s="379"/>
      <c r="IY82" s="379"/>
      <c r="IZ82" s="379"/>
      <c r="JA82" s="379"/>
      <c r="JB82" s="379"/>
      <c r="JC82" s="306"/>
      <c r="JD82" s="379"/>
      <c r="JE82" s="379"/>
      <c r="JF82" s="379"/>
      <c r="JG82" s="379"/>
      <c r="JH82" s="379"/>
      <c r="JI82" s="379"/>
      <c r="JJ82" s="306"/>
      <c r="JK82" s="379"/>
      <c r="JL82" s="379"/>
      <c r="JM82" s="379"/>
      <c r="JN82" s="379"/>
      <c r="JO82" s="379"/>
      <c r="JP82" s="379"/>
      <c r="JQ82" s="306"/>
      <c r="JR82" s="379"/>
      <c r="JS82" s="379"/>
      <c r="JT82" s="379"/>
      <c r="JU82" s="379"/>
      <c r="JV82" s="379"/>
      <c r="JW82" s="379"/>
      <c r="JX82" s="306"/>
      <c r="JY82" s="379"/>
      <c r="JZ82" s="379"/>
      <c r="KA82" s="379"/>
      <c r="KB82" s="379"/>
      <c r="KC82" s="379"/>
      <c r="KD82" s="379"/>
      <c r="KE82" s="379"/>
      <c r="KF82" s="306"/>
      <c r="KG82" s="379"/>
      <c r="KH82" s="379"/>
      <c r="KI82" s="379"/>
      <c r="KJ82" s="379"/>
      <c r="KK82" s="379"/>
      <c r="KL82" s="379"/>
      <c r="KM82" s="306"/>
      <c r="KN82" s="379"/>
      <c r="KO82" s="379"/>
      <c r="KP82" s="379"/>
      <c r="KQ82" s="379"/>
      <c r="KR82" s="379"/>
      <c r="KS82" s="379"/>
      <c r="KT82" s="306"/>
      <c r="KU82" s="379"/>
      <c r="KV82" s="379"/>
      <c r="KW82" s="379"/>
      <c r="KX82" s="379"/>
      <c r="KY82" s="379"/>
      <c r="KZ82" s="379"/>
      <c r="LA82" s="306"/>
      <c r="LB82" s="379"/>
      <c r="LC82" s="379"/>
      <c r="LD82" s="379"/>
      <c r="LE82" s="379"/>
      <c r="LF82" s="379"/>
      <c r="LG82" s="379"/>
      <c r="LH82" s="379"/>
      <c r="LI82" s="306"/>
      <c r="LJ82" s="379"/>
      <c r="LK82" s="379"/>
      <c r="LL82" s="379"/>
      <c r="LM82" s="379"/>
      <c r="LN82" s="379"/>
      <c r="LO82" s="379"/>
      <c r="LP82" s="306"/>
      <c r="LQ82" s="379"/>
      <c r="LR82" s="379"/>
      <c r="LS82" s="379"/>
      <c r="LT82" s="379"/>
      <c r="LU82" s="379"/>
      <c r="LV82" s="379"/>
      <c r="LW82" s="306"/>
      <c r="LX82" s="379"/>
      <c r="LY82" s="379"/>
      <c r="LZ82" s="379"/>
      <c r="MA82" s="379"/>
      <c r="MB82" s="379"/>
      <c r="MC82" s="379"/>
      <c r="MD82" s="306"/>
      <c r="ME82" s="379"/>
      <c r="MF82" s="379"/>
      <c r="MG82" s="379"/>
      <c r="MH82" s="379"/>
      <c r="MI82" s="379"/>
      <c r="MJ82" s="379"/>
      <c r="MK82" s="306"/>
      <c r="ML82" s="380"/>
      <c r="MM82" s="379"/>
      <c r="MN82" s="379"/>
      <c r="MO82" s="379"/>
      <c r="MP82" s="379"/>
      <c r="MQ82" s="379"/>
      <c r="MR82" s="379"/>
      <c r="MS82" s="306"/>
      <c r="MT82" s="379"/>
      <c r="MU82" s="379"/>
      <c r="MV82" s="379"/>
      <c r="MW82" s="379"/>
      <c r="MX82" s="379"/>
      <c r="MY82" s="379"/>
      <c r="MZ82" s="306"/>
      <c r="NA82" s="379"/>
      <c r="NB82" s="379"/>
      <c r="NC82" s="379"/>
      <c r="ND82" s="379"/>
      <c r="NE82" s="379"/>
      <c r="NF82" s="379"/>
    </row>
    <row r="83" spans="1:370" ht="15.75" customHeight="1">
      <c r="A83" s="476" t="s">
        <v>1038</v>
      </c>
      <c r="B83" s="375"/>
      <c r="C83" s="375"/>
      <c r="D83" s="375"/>
      <c r="E83" s="375"/>
      <c r="F83" s="375"/>
      <c r="G83" s="375"/>
      <c r="H83" s="375"/>
      <c r="I83" s="375"/>
      <c r="J83" s="375"/>
      <c r="K83" s="375"/>
      <c r="L83" s="375"/>
      <c r="M83" s="375"/>
      <c r="N83" s="375"/>
      <c r="O83" s="375"/>
      <c r="P83" s="375"/>
      <c r="Q83" s="375"/>
      <c r="R83" s="375"/>
      <c r="S83" s="375"/>
      <c r="T83" s="375"/>
      <c r="U83" s="375"/>
      <c r="V83" s="375"/>
      <c r="W83" s="375"/>
      <c r="X83" s="375"/>
      <c r="Y83" s="375"/>
      <c r="Z83" s="375"/>
      <c r="AA83" s="375"/>
      <c r="AB83" s="375"/>
      <c r="AC83" s="375"/>
      <c r="AD83" s="375"/>
      <c r="AE83" s="375"/>
      <c r="AF83" s="375"/>
      <c r="AG83" s="309"/>
      <c r="AH83" s="375"/>
      <c r="AI83" s="375"/>
      <c r="AJ83" s="375"/>
      <c r="AK83" s="375"/>
      <c r="AL83" s="375"/>
      <c r="AM83" s="375"/>
      <c r="AN83" s="375"/>
      <c r="AO83" s="375"/>
      <c r="AP83" s="306"/>
      <c r="AQ83" s="380"/>
      <c r="AR83" s="380"/>
      <c r="AS83" s="380"/>
      <c r="AT83" s="380"/>
      <c r="AU83" s="380"/>
      <c r="AV83" s="380"/>
      <c r="AW83" s="306"/>
      <c r="AX83" s="22"/>
      <c r="AY83" s="22"/>
      <c r="AZ83" s="22"/>
      <c r="BA83" s="22"/>
      <c r="BB83" s="22"/>
      <c r="BC83" s="406"/>
      <c r="BD83" s="306"/>
      <c r="BE83" s="380"/>
      <c r="BF83" s="380"/>
      <c r="BG83" s="380"/>
      <c r="BH83" s="406"/>
      <c r="BI83" s="380"/>
      <c r="BJ83" s="309"/>
      <c r="BK83" s="328">
        <f t="shared" si="7"/>
        <v>0</v>
      </c>
      <c r="BL83" s="379"/>
      <c r="BM83" s="306"/>
      <c r="BN83" s="375"/>
      <c r="BO83" s="375"/>
      <c r="BP83" s="375"/>
      <c r="BQ83" s="375"/>
      <c r="BR83" s="375"/>
      <c r="BS83" s="375"/>
      <c r="BT83" s="306"/>
      <c r="BU83" s="375"/>
      <c r="BV83" s="375"/>
      <c r="BW83" s="375"/>
      <c r="BX83" s="375"/>
      <c r="BY83" s="375"/>
      <c r="BZ83" s="375"/>
      <c r="CA83" s="306"/>
      <c r="CB83" s="375"/>
      <c r="CC83" s="375"/>
      <c r="CD83" s="375"/>
      <c r="CE83" s="375"/>
      <c r="CF83" s="375"/>
      <c r="CG83" s="375"/>
      <c r="CH83" s="306"/>
      <c r="CI83" s="375"/>
      <c r="CJ83" s="375"/>
      <c r="CK83" s="375"/>
      <c r="CL83" s="375"/>
      <c r="CM83" s="375"/>
      <c r="CN83" s="375"/>
      <c r="CO83" s="306"/>
      <c r="CP83" s="375"/>
      <c r="CQ83" s="309"/>
      <c r="CR83" s="328">
        <f t="shared" si="8"/>
        <v>0</v>
      </c>
      <c r="CS83" s="371"/>
      <c r="CT83" s="371"/>
      <c r="CU83" s="371"/>
      <c r="CV83" s="371"/>
      <c r="CW83" s="371"/>
      <c r="CX83" s="306"/>
      <c r="CY83" s="371"/>
      <c r="CZ83" s="375"/>
      <c r="DA83" s="375"/>
      <c r="DB83" s="375"/>
      <c r="DC83" s="375"/>
      <c r="DD83" s="375"/>
      <c r="DE83" s="306"/>
      <c r="DF83" s="375"/>
      <c r="DG83" s="375"/>
      <c r="DH83" s="375"/>
      <c r="DI83" s="375"/>
      <c r="DJ83" s="371"/>
      <c r="DK83" s="375"/>
      <c r="DL83" s="306"/>
      <c r="DM83" s="375"/>
      <c r="DN83" s="375"/>
      <c r="DO83" s="375"/>
      <c r="DP83" s="375"/>
      <c r="DQ83" s="375"/>
      <c r="DR83" s="375"/>
      <c r="DS83" s="306"/>
      <c r="DT83" s="375"/>
      <c r="DU83" s="375"/>
      <c r="DV83" s="375"/>
      <c r="DW83" s="309"/>
      <c r="DX83" s="375"/>
      <c r="DY83" s="375"/>
      <c r="DZ83" s="375"/>
      <c r="EA83" s="375"/>
      <c r="EB83" s="306"/>
      <c r="EC83" s="375"/>
      <c r="ED83" s="375"/>
      <c r="EE83" s="375"/>
      <c r="EF83" s="375"/>
      <c r="EG83" s="375"/>
      <c r="EH83" s="375"/>
      <c r="EI83" s="306"/>
      <c r="EJ83" s="306"/>
      <c r="EK83" s="306"/>
      <c r="EL83" s="375"/>
      <c r="EM83" s="375"/>
      <c r="EN83" s="375"/>
      <c r="EO83" s="375"/>
      <c r="EP83" s="306"/>
      <c r="EQ83" s="375"/>
      <c r="ER83" s="375"/>
      <c r="ES83" s="375"/>
      <c r="ET83" s="375"/>
      <c r="EU83" s="375"/>
      <c r="EV83" s="375"/>
      <c r="EW83" s="306"/>
      <c r="EX83" s="375"/>
      <c r="EY83" s="375"/>
      <c r="EZ83" s="375"/>
      <c r="FA83" s="306"/>
      <c r="FB83" s="306"/>
      <c r="FC83" s="375"/>
      <c r="FD83" s="375"/>
      <c r="FE83" s="375"/>
      <c r="FF83" s="306"/>
      <c r="FG83" s="375"/>
      <c r="FH83" s="375"/>
      <c r="FI83" s="375"/>
      <c r="FJ83" s="375"/>
      <c r="FK83" s="375"/>
      <c r="FL83" s="375"/>
      <c r="FM83" s="306"/>
      <c r="FN83" s="375"/>
      <c r="FO83" s="375"/>
      <c r="FP83" s="375"/>
      <c r="FQ83" s="375"/>
      <c r="FR83" s="375"/>
      <c r="FS83" s="375"/>
      <c r="FT83" s="306"/>
      <c r="FU83" s="375"/>
      <c r="FV83" s="375"/>
      <c r="FW83" s="375"/>
      <c r="FX83" s="375"/>
      <c r="FY83" s="375"/>
      <c r="FZ83" s="375"/>
      <c r="GA83" s="306"/>
      <c r="GB83" s="375"/>
      <c r="GC83" s="375"/>
      <c r="GD83" s="375"/>
      <c r="GE83" s="375"/>
      <c r="GF83" s="375"/>
      <c r="GG83" s="375"/>
      <c r="GH83" s="306"/>
      <c r="GI83" s="375"/>
      <c r="GJ83" s="375"/>
      <c r="GK83" s="375"/>
      <c r="GL83" s="375"/>
      <c r="GM83" s="375"/>
      <c r="GN83" s="375"/>
      <c r="GO83" s="375"/>
      <c r="GP83" s="306"/>
      <c r="GQ83" s="375"/>
      <c r="GR83" s="375"/>
      <c r="GS83" s="375"/>
      <c r="GT83" s="375"/>
      <c r="GU83" s="375"/>
      <c r="GV83" s="375"/>
      <c r="GW83" s="306"/>
      <c r="GX83" s="375"/>
      <c r="GY83" s="375"/>
      <c r="GZ83" s="375"/>
      <c r="HA83" s="375"/>
      <c r="HB83" s="375"/>
      <c r="HC83" s="375"/>
      <c r="HD83" s="306"/>
      <c r="HE83" s="375"/>
      <c r="HF83" s="375"/>
      <c r="HG83" s="375"/>
      <c r="HH83" s="375"/>
      <c r="HI83" s="375"/>
      <c r="HJ83" s="375"/>
      <c r="HK83" s="306"/>
      <c r="HL83" s="375"/>
      <c r="HM83" s="375"/>
      <c r="HN83" s="375"/>
      <c r="HO83" s="375"/>
      <c r="HP83" s="375"/>
      <c r="HQ83" s="375"/>
      <c r="HR83" s="375"/>
      <c r="HS83" s="306"/>
      <c r="HT83" s="375"/>
      <c r="HU83" s="375"/>
      <c r="HV83" s="375"/>
      <c r="HW83" s="375"/>
      <c r="HX83" s="375"/>
      <c r="HY83" s="375"/>
      <c r="HZ83" s="306"/>
      <c r="IA83" s="375"/>
      <c r="IB83" s="375"/>
      <c r="IC83" s="375"/>
      <c r="ID83" s="375"/>
      <c r="IE83" s="375"/>
      <c r="IF83" s="375"/>
      <c r="IG83" s="306"/>
      <c r="IH83" s="375"/>
      <c r="II83" s="375"/>
      <c r="IJ83" s="375"/>
      <c r="IK83" s="375"/>
      <c r="IL83" s="375"/>
      <c r="IM83" s="375"/>
      <c r="IN83" s="306"/>
      <c r="IO83" s="375"/>
      <c r="IP83" s="375"/>
      <c r="IQ83" s="375"/>
      <c r="IR83" s="375"/>
      <c r="IS83" s="375"/>
      <c r="IT83" s="375"/>
      <c r="IU83" s="306"/>
      <c r="IV83" s="375"/>
      <c r="IW83" s="375"/>
      <c r="IX83" s="375"/>
      <c r="IY83" s="375"/>
      <c r="IZ83" s="375"/>
      <c r="JA83" s="375"/>
      <c r="JB83" s="375"/>
      <c r="JC83" s="306"/>
      <c r="JD83" s="375"/>
      <c r="JE83" s="375"/>
      <c r="JF83" s="375"/>
      <c r="JG83" s="375"/>
      <c r="JH83" s="375"/>
      <c r="JI83" s="375"/>
      <c r="JJ83" s="306"/>
      <c r="JK83" s="375"/>
      <c r="JL83" s="375"/>
      <c r="JM83" s="375"/>
      <c r="JN83" s="375"/>
      <c r="JO83" s="375"/>
      <c r="JP83" s="375"/>
      <c r="JQ83" s="306"/>
      <c r="JR83" s="375"/>
      <c r="JS83" s="375"/>
      <c r="JT83" s="375"/>
      <c r="JU83" s="375"/>
      <c r="JV83" s="375"/>
      <c r="JW83" s="375"/>
      <c r="JX83" s="306"/>
      <c r="JY83" s="375"/>
      <c r="JZ83" s="375"/>
      <c r="KA83" s="375"/>
      <c r="KB83" s="375"/>
      <c r="KC83" s="375"/>
      <c r="KD83" s="375"/>
      <c r="KE83" s="375"/>
      <c r="KF83" s="306"/>
      <c r="KG83" s="375"/>
      <c r="KH83" s="375"/>
      <c r="KI83" s="375"/>
      <c r="KJ83" s="375"/>
      <c r="KK83" s="375"/>
      <c r="KL83" s="375"/>
      <c r="KM83" s="306"/>
      <c r="KN83" s="375"/>
      <c r="KO83" s="375"/>
      <c r="KP83" s="375"/>
      <c r="KQ83" s="375"/>
      <c r="KR83" s="375"/>
      <c r="KS83" s="375"/>
      <c r="KT83" s="306"/>
      <c r="KU83" s="375"/>
      <c r="KV83" s="375"/>
      <c r="KW83" s="375"/>
      <c r="KX83" s="375"/>
      <c r="KY83" s="375"/>
      <c r="KZ83" s="375"/>
      <c r="LA83" s="306"/>
      <c r="LB83" s="375"/>
      <c r="LC83" s="375"/>
      <c r="LD83" s="375"/>
      <c r="LE83" s="375"/>
      <c r="LF83" s="375"/>
      <c r="LG83" s="375"/>
      <c r="LH83" s="375"/>
      <c r="LI83" s="306"/>
      <c r="LJ83" s="375"/>
      <c r="LK83" s="375"/>
      <c r="LL83" s="375"/>
      <c r="LM83" s="375"/>
      <c r="LN83" s="375"/>
      <c r="LO83" s="375"/>
      <c r="LP83" s="306"/>
      <c r="LQ83" s="375"/>
      <c r="LR83" s="375"/>
      <c r="LS83" s="375"/>
      <c r="LT83" s="375"/>
      <c r="LU83" s="375"/>
      <c r="LV83" s="375"/>
      <c r="LW83" s="306"/>
      <c r="LX83" s="375"/>
      <c r="LY83" s="375"/>
      <c r="LZ83" s="375"/>
      <c r="MA83" s="375"/>
      <c r="MB83" s="375"/>
      <c r="MC83" s="375"/>
      <c r="MD83" s="306"/>
      <c r="ME83" s="375"/>
      <c r="MF83" s="375"/>
      <c r="MG83" s="375"/>
      <c r="MH83" s="375"/>
      <c r="MI83" s="375"/>
      <c r="MJ83" s="375"/>
      <c r="MK83" s="306"/>
      <c r="ML83" s="378"/>
      <c r="MM83" s="375"/>
      <c r="MN83" s="375"/>
      <c r="MO83" s="375"/>
      <c r="MP83" s="375"/>
      <c r="MQ83" s="375"/>
      <c r="MR83" s="375"/>
      <c r="MS83" s="306"/>
      <c r="MT83" s="375"/>
      <c r="MU83" s="375"/>
      <c r="MV83" s="375"/>
      <c r="MW83" s="375"/>
      <c r="MX83" s="375"/>
      <c r="MY83" s="375"/>
      <c r="MZ83" s="306"/>
      <c r="NA83" s="375"/>
      <c r="NB83" s="375"/>
      <c r="NC83" s="375"/>
      <c r="ND83" s="375"/>
      <c r="NE83" s="375"/>
      <c r="NF83" s="375"/>
    </row>
    <row r="84" spans="1:370" ht="15.75" customHeight="1">
      <c r="A84" s="402">
        <v>1</v>
      </c>
      <c r="B84" s="403" t="s">
        <v>1039</v>
      </c>
      <c r="C84" s="379"/>
      <c r="D84" s="379"/>
      <c r="E84" s="379"/>
      <c r="F84" s="379"/>
      <c r="G84" s="379"/>
      <c r="H84" s="379"/>
      <c r="I84" s="379"/>
      <c r="J84" s="379"/>
      <c r="K84" s="379"/>
      <c r="L84" s="379"/>
      <c r="M84" s="379"/>
      <c r="N84" s="379"/>
      <c r="O84" s="379"/>
      <c r="P84" s="379"/>
      <c r="Q84" s="379"/>
      <c r="R84" s="379"/>
      <c r="S84" s="379"/>
      <c r="T84" s="379"/>
      <c r="U84" s="379"/>
      <c r="V84" s="379"/>
      <c r="W84" s="379"/>
      <c r="X84" s="379"/>
      <c r="Y84" s="379"/>
      <c r="Z84" s="379"/>
      <c r="AA84" s="379"/>
      <c r="AB84" s="379"/>
      <c r="AC84" s="379"/>
      <c r="AD84" s="379"/>
      <c r="AE84" s="379"/>
      <c r="AF84" s="379"/>
      <c r="AG84" s="309"/>
      <c r="AH84" s="379"/>
      <c r="AI84" s="379"/>
      <c r="AJ84" s="379"/>
      <c r="AK84" s="379"/>
      <c r="AL84" s="379"/>
      <c r="AM84" s="379"/>
      <c r="AN84" s="379"/>
      <c r="AO84" s="379"/>
      <c r="AP84" s="306"/>
      <c r="AQ84" s="380"/>
      <c r="AR84" s="380"/>
      <c r="AS84" s="380"/>
      <c r="AT84" s="380"/>
      <c r="AU84" s="380"/>
      <c r="AV84" s="380"/>
      <c r="AW84" s="306"/>
      <c r="AX84" s="22"/>
      <c r="AY84" s="22"/>
      <c r="AZ84" s="22"/>
      <c r="BA84" s="22"/>
      <c r="BB84" s="22"/>
      <c r="BC84" s="380"/>
      <c r="BD84" s="306"/>
      <c r="BE84" s="320" t="s">
        <v>1040</v>
      </c>
      <c r="BF84" s="320" t="s">
        <v>1040</v>
      </c>
      <c r="BG84" s="320" t="s">
        <v>1040</v>
      </c>
      <c r="BH84" s="320" t="s">
        <v>1040</v>
      </c>
      <c r="BI84" s="320" t="s">
        <v>1040</v>
      </c>
      <c r="BJ84" s="309"/>
      <c r="BK84" s="328">
        <f t="shared" si="7"/>
        <v>0</v>
      </c>
      <c r="BL84" s="379"/>
      <c r="BM84" s="306"/>
      <c r="BN84" s="320" t="s">
        <v>1041</v>
      </c>
      <c r="BO84" s="379"/>
      <c r="BP84" s="379"/>
      <c r="BQ84" s="379"/>
      <c r="BR84" s="379"/>
      <c r="BS84" s="379"/>
      <c r="BT84" s="306"/>
      <c r="BU84" s="379"/>
      <c r="BV84" s="320" t="s">
        <v>1042</v>
      </c>
      <c r="BW84" s="379"/>
      <c r="BX84" s="379"/>
      <c r="BY84" s="379"/>
      <c r="BZ84" s="379"/>
      <c r="CA84" s="306"/>
      <c r="CB84" s="379"/>
      <c r="CC84" s="379"/>
      <c r="CD84" s="379"/>
      <c r="CE84" s="379"/>
      <c r="CF84" s="379"/>
      <c r="CG84" s="379"/>
      <c r="CH84" s="306"/>
      <c r="CI84" s="379"/>
      <c r="CJ84" s="379"/>
      <c r="CK84" s="379"/>
      <c r="CL84" s="379"/>
      <c r="CM84" s="379"/>
      <c r="CN84" s="379"/>
      <c r="CO84" s="306"/>
      <c r="CP84" s="379"/>
      <c r="CQ84" s="309"/>
      <c r="CR84" s="328">
        <f t="shared" si="8"/>
        <v>0</v>
      </c>
      <c r="CS84" s="393"/>
      <c r="CT84" s="393"/>
      <c r="CU84" s="393"/>
      <c r="CV84" s="393"/>
      <c r="CW84" s="393"/>
      <c r="CX84" s="306"/>
      <c r="CY84" s="393"/>
      <c r="CZ84" s="379"/>
      <c r="DA84" s="379"/>
      <c r="DB84" s="379"/>
      <c r="DC84" s="379"/>
      <c r="DD84" s="379"/>
      <c r="DE84" s="306"/>
      <c r="DF84" s="379"/>
      <c r="DG84" s="379"/>
      <c r="DH84" s="379"/>
      <c r="DI84" s="379"/>
      <c r="DJ84" s="393"/>
      <c r="DK84" s="379"/>
      <c r="DL84" s="306"/>
      <c r="DM84" s="379"/>
      <c r="DN84" s="379"/>
      <c r="DO84" s="379"/>
      <c r="DP84" s="379"/>
      <c r="DQ84" s="379"/>
      <c r="DR84" s="379"/>
      <c r="DS84" s="306"/>
      <c r="DT84" s="379"/>
      <c r="DU84" s="379"/>
      <c r="DV84" s="379"/>
      <c r="DW84" s="309"/>
      <c r="DX84" s="379"/>
      <c r="DY84" s="379"/>
      <c r="DZ84" s="379"/>
      <c r="EA84" s="379"/>
      <c r="EB84" s="306"/>
      <c r="EC84" s="379"/>
      <c r="ED84" s="379"/>
      <c r="EE84" s="379"/>
      <c r="EF84" s="379"/>
      <c r="EG84" s="379"/>
      <c r="EH84" s="379"/>
      <c r="EI84" s="306"/>
      <c r="EJ84" s="306"/>
      <c r="EK84" s="306"/>
      <c r="EL84" s="294"/>
      <c r="EM84" s="379"/>
      <c r="EN84" s="379"/>
      <c r="EO84" s="379"/>
      <c r="EP84" s="306"/>
      <c r="EQ84" s="338" t="s">
        <v>1043</v>
      </c>
      <c r="ER84" s="338" t="s">
        <v>848</v>
      </c>
      <c r="ES84" s="338" t="s">
        <v>1044</v>
      </c>
      <c r="ET84" s="338"/>
      <c r="EU84" s="338" t="s">
        <v>1044</v>
      </c>
      <c r="EV84" s="379"/>
      <c r="EW84" s="306"/>
      <c r="EX84" s="379"/>
      <c r="EY84" s="379"/>
      <c r="EZ84" s="379"/>
      <c r="FA84" s="306"/>
      <c r="FB84" s="306"/>
      <c r="FC84" s="379"/>
      <c r="FD84" s="379"/>
      <c r="FE84" s="379"/>
      <c r="FF84" s="306"/>
      <c r="FG84" s="379"/>
      <c r="FH84" s="379"/>
      <c r="FI84" s="379"/>
      <c r="FJ84" s="379"/>
      <c r="FK84" s="379"/>
      <c r="FL84" s="379"/>
      <c r="FM84" s="306"/>
      <c r="FN84" s="379"/>
      <c r="FO84" s="379"/>
      <c r="FP84" s="379"/>
      <c r="FQ84" s="379"/>
      <c r="FR84" s="379"/>
      <c r="FS84" s="379"/>
      <c r="FT84" s="306"/>
      <c r="FU84" s="379"/>
      <c r="FV84" s="379"/>
      <c r="FW84" s="379"/>
      <c r="FX84" s="379"/>
      <c r="FY84" s="379"/>
      <c r="FZ84" s="379"/>
      <c r="GA84" s="306"/>
      <c r="GB84" s="379"/>
      <c r="GC84" s="379"/>
      <c r="GD84" s="379"/>
      <c r="GE84" s="379"/>
      <c r="GF84" s="379"/>
      <c r="GG84" s="379"/>
      <c r="GH84" s="306"/>
      <c r="GI84" s="379"/>
      <c r="GJ84" s="379"/>
      <c r="GK84" s="379"/>
      <c r="GL84" s="379"/>
      <c r="GM84" s="379"/>
      <c r="GN84" s="379"/>
      <c r="GO84" s="379"/>
      <c r="GP84" s="306"/>
      <c r="GQ84" s="379"/>
      <c r="GR84" s="379"/>
      <c r="GS84" s="379"/>
      <c r="GT84" s="379"/>
      <c r="GU84" s="379"/>
      <c r="GV84" s="379"/>
      <c r="GW84" s="306"/>
      <c r="GX84" s="379"/>
      <c r="GY84" s="379"/>
      <c r="GZ84" s="379"/>
      <c r="HA84" s="379"/>
      <c r="HB84" s="379"/>
      <c r="HC84" s="379"/>
      <c r="HD84" s="306"/>
      <c r="HE84" s="379"/>
      <c r="HF84" s="379"/>
      <c r="HG84" s="379"/>
      <c r="HH84" s="379"/>
      <c r="HI84" s="379"/>
      <c r="HJ84" s="379"/>
      <c r="HK84" s="306"/>
      <c r="HL84" s="379"/>
      <c r="HM84" s="379"/>
      <c r="HN84" s="379"/>
      <c r="HO84" s="379"/>
      <c r="HP84" s="379"/>
      <c r="HQ84" s="379"/>
      <c r="HR84" s="379"/>
      <c r="HS84" s="306"/>
      <c r="HT84" s="379"/>
      <c r="HU84" s="379"/>
      <c r="HV84" s="379"/>
      <c r="HW84" s="379"/>
      <c r="HX84" s="379"/>
      <c r="HY84" s="379"/>
      <c r="HZ84" s="306"/>
      <c r="IA84" s="379"/>
      <c r="IB84" s="379"/>
      <c r="IC84" s="379"/>
      <c r="ID84" s="379"/>
      <c r="IE84" s="379"/>
      <c r="IF84" s="379"/>
      <c r="IG84" s="306"/>
      <c r="IH84" s="379"/>
      <c r="II84" s="379"/>
      <c r="IJ84" s="379"/>
      <c r="IK84" s="379"/>
      <c r="IL84" s="379"/>
      <c r="IM84" s="379"/>
      <c r="IN84" s="306"/>
      <c r="IO84" s="379"/>
      <c r="IP84" s="379"/>
      <c r="IQ84" s="379"/>
      <c r="IR84" s="379"/>
      <c r="IS84" s="379"/>
      <c r="IT84" s="379"/>
      <c r="IU84" s="306"/>
      <c r="IV84" s="379"/>
      <c r="IW84" s="379"/>
      <c r="IX84" s="379"/>
      <c r="IY84" s="379"/>
      <c r="IZ84" s="379"/>
      <c r="JA84" s="379"/>
      <c r="JB84" s="379"/>
      <c r="JC84" s="306"/>
      <c r="JD84" s="379"/>
      <c r="JE84" s="379"/>
      <c r="JF84" s="379"/>
      <c r="JG84" s="379"/>
      <c r="JH84" s="379"/>
      <c r="JI84" s="379"/>
      <c r="JJ84" s="306"/>
      <c r="JK84" s="379"/>
      <c r="JL84" s="379"/>
      <c r="JM84" s="379"/>
      <c r="JN84" s="379"/>
      <c r="JO84" s="379"/>
      <c r="JP84" s="379"/>
      <c r="JQ84" s="306"/>
      <c r="JR84" s="379"/>
      <c r="JS84" s="379"/>
      <c r="JT84" s="379"/>
      <c r="JU84" s="379"/>
      <c r="JV84" s="379"/>
      <c r="JW84" s="379"/>
      <c r="JX84" s="306"/>
      <c r="JY84" s="379"/>
      <c r="JZ84" s="379"/>
      <c r="KA84" s="379"/>
      <c r="KB84" s="379"/>
      <c r="KC84" s="379"/>
      <c r="KD84" s="379"/>
      <c r="KE84" s="379"/>
      <c r="KF84" s="306"/>
      <c r="KG84" s="379"/>
      <c r="KH84" s="379"/>
      <c r="KI84" s="379"/>
      <c r="KJ84" s="379"/>
      <c r="KK84" s="379"/>
      <c r="KL84" s="379"/>
      <c r="KM84" s="306"/>
      <c r="KN84" s="379"/>
      <c r="KO84" s="326"/>
      <c r="KP84" s="326"/>
      <c r="KQ84" s="326"/>
      <c r="KR84" s="326"/>
      <c r="KS84" s="326"/>
      <c r="KT84" s="306"/>
      <c r="KU84" s="379"/>
      <c r="KV84" s="379"/>
      <c r="KW84" s="379"/>
      <c r="KX84" s="379"/>
      <c r="KY84" s="379"/>
      <c r="KZ84" s="379"/>
      <c r="LA84" s="306"/>
      <c r="LB84" s="379"/>
      <c r="LC84" s="379"/>
      <c r="LD84" s="379"/>
      <c r="LE84" s="379"/>
      <c r="LF84" s="379"/>
      <c r="LG84" s="379"/>
      <c r="LH84" s="379"/>
      <c r="LI84" s="306"/>
      <c r="LJ84" s="379"/>
      <c r="LK84" s="379"/>
      <c r="LL84" s="379"/>
      <c r="LM84" s="379"/>
      <c r="LN84" s="379"/>
      <c r="LO84" s="379"/>
      <c r="LP84" s="306"/>
      <c r="LQ84" s="379"/>
      <c r="LR84" s="379"/>
      <c r="LS84" s="379"/>
      <c r="LT84" s="379"/>
      <c r="LU84" s="379"/>
      <c r="LV84" s="379"/>
      <c r="LW84" s="306"/>
      <c r="LX84" s="379"/>
      <c r="LY84" s="379"/>
      <c r="LZ84" s="379"/>
      <c r="MA84" s="379"/>
      <c r="MB84" s="379"/>
      <c r="MC84" s="379"/>
      <c r="MD84" s="306"/>
      <c r="ME84" s="379"/>
      <c r="MF84" s="379"/>
      <c r="MG84" s="379"/>
      <c r="MH84" s="379"/>
      <c r="MI84" s="379"/>
      <c r="MJ84" s="379"/>
      <c r="MK84" s="306"/>
      <c r="ML84" s="380"/>
      <c r="MM84" s="379"/>
      <c r="MN84" s="379"/>
      <c r="MO84" s="379"/>
      <c r="MP84" s="379"/>
      <c r="MQ84" s="379"/>
      <c r="MR84" s="379"/>
      <c r="MS84" s="306"/>
      <c r="MT84" s="379"/>
      <c r="MU84" s="379"/>
      <c r="MV84" s="379"/>
      <c r="MW84" s="379"/>
      <c r="MX84" s="379"/>
      <c r="MY84" s="379"/>
      <c r="MZ84" s="306"/>
      <c r="NA84" s="379"/>
      <c r="NB84" s="379"/>
      <c r="NC84" s="379"/>
      <c r="ND84" s="379"/>
      <c r="NE84" s="379"/>
      <c r="NF84" s="379"/>
    </row>
    <row r="85" spans="1:370" ht="21.75" customHeight="1">
      <c r="A85" s="402"/>
      <c r="B85" s="403"/>
      <c r="C85" s="379"/>
      <c r="D85" s="379"/>
      <c r="E85" s="379"/>
      <c r="F85" s="379"/>
      <c r="G85" s="379"/>
      <c r="H85" s="379"/>
      <c r="I85" s="379"/>
      <c r="J85" s="379"/>
      <c r="K85" s="379"/>
      <c r="L85" s="379"/>
      <c r="M85" s="379"/>
      <c r="N85" s="379"/>
      <c r="O85" s="379"/>
      <c r="P85" s="379"/>
      <c r="Q85" s="379"/>
      <c r="R85" s="379"/>
      <c r="S85" s="379"/>
      <c r="T85" s="379"/>
      <c r="U85" s="379"/>
      <c r="V85" s="379"/>
      <c r="W85" s="379"/>
      <c r="X85" s="379"/>
      <c r="Y85" s="379"/>
      <c r="Z85" s="379"/>
      <c r="AA85" s="379"/>
      <c r="AB85" s="379"/>
      <c r="AC85" s="379"/>
      <c r="AD85" s="379"/>
      <c r="AE85" s="379"/>
      <c r="AF85" s="379"/>
      <c r="AG85" s="309"/>
      <c r="AH85" s="379"/>
      <c r="AI85" s="379"/>
      <c r="AJ85" s="379"/>
      <c r="AK85" s="379"/>
      <c r="AL85" s="379"/>
      <c r="AM85" s="379"/>
      <c r="AN85" s="379"/>
      <c r="AO85" s="379"/>
      <c r="AP85" s="306"/>
      <c r="AQ85" s="477"/>
      <c r="AR85" s="477"/>
      <c r="AS85" s="477"/>
      <c r="AT85" s="477"/>
      <c r="AU85" s="477"/>
      <c r="AV85" s="380"/>
      <c r="AW85" s="306"/>
      <c r="AX85" s="22"/>
      <c r="AY85" s="22"/>
      <c r="AZ85" s="22"/>
      <c r="BA85" s="22"/>
      <c r="BB85" s="22"/>
      <c r="BC85" s="380"/>
      <c r="BD85" s="306"/>
      <c r="BE85" s="380"/>
      <c r="BF85" s="380"/>
      <c r="BG85" s="380"/>
      <c r="BH85" s="380"/>
      <c r="BI85" s="380"/>
      <c r="BJ85" s="309"/>
      <c r="BK85" s="328"/>
      <c r="BL85" s="379"/>
      <c r="BM85" s="306"/>
      <c r="BN85" s="320" t="s">
        <v>1045</v>
      </c>
      <c r="BO85" s="379"/>
      <c r="BP85" s="320" t="s">
        <v>1045</v>
      </c>
      <c r="BQ85" s="379"/>
      <c r="BR85" s="379"/>
      <c r="BS85" s="379"/>
      <c r="BT85" s="306"/>
      <c r="BU85" s="379"/>
      <c r="BV85" s="379"/>
      <c r="BW85" s="379"/>
      <c r="BX85" s="379"/>
      <c r="BY85" s="379"/>
      <c r="BZ85" s="379"/>
      <c r="CA85" s="306"/>
      <c r="CB85" s="379"/>
      <c r="CC85" s="379"/>
      <c r="CD85" s="294"/>
      <c r="CE85" s="294"/>
      <c r="CF85" s="294"/>
      <c r="CG85" s="294"/>
      <c r="CH85" s="306"/>
      <c r="CI85" s="379"/>
      <c r="CJ85" s="379"/>
      <c r="CK85" s="379"/>
      <c r="CL85" s="379"/>
      <c r="CM85" s="379"/>
      <c r="CN85" s="379"/>
      <c r="CO85" s="306"/>
      <c r="CP85" s="379"/>
      <c r="CQ85" s="309"/>
      <c r="CR85" s="328"/>
      <c r="CS85" s="393"/>
      <c r="CT85" s="393"/>
      <c r="CU85" s="393"/>
      <c r="CV85" s="393"/>
      <c r="CW85" s="393"/>
      <c r="CX85" s="306"/>
      <c r="CY85" s="393"/>
      <c r="CZ85" s="379"/>
      <c r="DA85" s="379"/>
      <c r="DB85" s="379"/>
      <c r="DC85" s="379"/>
      <c r="DD85" s="379"/>
      <c r="DE85" s="306"/>
      <c r="DF85" s="379"/>
      <c r="DG85" s="379"/>
      <c r="DH85" s="379"/>
      <c r="DI85" s="379"/>
      <c r="DJ85" s="393"/>
      <c r="DK85" s="379"/>
      <c r="DL85" s="306"/>
      <c r="DM85" s="379"/>
      <c r="DN85" s="379"/>
      <c r="DO85" s="379"/>
      <c r="DP85" s="379"/>
      <c r="DQ85" s="379"/>
      <c r="DR85" s="379"/>
      <c r="DS85" s="306"/>
      <c r="DT85" s="379"/>
      <c r="DU85" s="379"/>
      <c r="DV85" s="379"/>
      <c r="DW85" s="309"/>
      <c r="DX85" s="379"/>
      <c r="DY85" s="379"/>
      <c r="DZ85" s="379"/>
      <c r="EA85" s="379"/>
      <c r="EB85" s="306"/>
      <c r="EC85" s="379"/>
      <c r="ED85" s="379"/>
      <c r="EE85" s="379"/>
      <c r="EF85" s="379"/>
      <c r="EG85" s="379"/>
      <c r="EH85" s="379"/>
      <c r="EI85" s="306"/>
      <c r="EJ85" s="306"/>
      <c r="EK85" s="306"/>
      <c r="EL85" s="379"/>
      <c r="EM85" s="379"/>
      <c r="EN85" s="379"/>
      <c r="EO85" s="379"/>
      <c r="EP85" s="306"/>
      <c r="EQ85" s="379"/>
      <c r="ER85" s="379"/>
      <c r="ES85" s="338" t="s">
        <v>861</v>
      </c>
      <c r="EU85" s="338" t="s">
        <v>861</v>
      </c>
      <c r="EV85" s="379"/>
      <c r="EW85" s="306"/>
      <c r="EX85" s="379"/>
      <c r="EY85" s="380"/>
      <c r="EZ85" s="376"/>
      <c r="FA85" s="306"/>
      <c r="FB85" s="306"/>
      <c r="FC85" s="380"/>
      <c r="FD85" s="379"/>
      <c r="FE85" s="379"/>
      <c r="FF85" s="306"/>
      <c r="FG85" s="379"/>
      <c r="FH85" s="379"/>
      <c r="FI85" s="379"/>
      <c r="FJ85" s="379"/>
      <c r="FK85" s="379"/>
      <c r="FL85" s="379"/>
      <c r="FM85" s="306"/>
      <c r="FN85" s="379"/>
      <c r="FO85" s="379"/>
      <c r="FP85" s="379"/>
      <c r="FQ85" s="379"/>
      <c r="FR85" s="379"/>
      <c r="FS85" s="379"/>
      <c r="FT85" s="306"/>
      <c r="FU85" s="379"/>
      <c r="FV85" s="379"/>
      <c r="FW85" s="379"/>
      <c r="FX85" s="379"/>
      <c r="FY85" s="379"/>
      <c r="FZ85" s="379"/>
      <c r="GA85" s="306"/>
      <c r="GB85" s="379"/>
      <c r="GC85" s="329"/>
      <c r="GD85" s="329"/>
      <c r="GE85" s="329"/>
      <c r="GF85" s="329"/>
      <c r="GG85" s="329"/>
      <c r="GH85" s="306"/>
      <c r="GI85" s="379"/>
      <c r="GJ85" s="379"/>
      <c r="GK85" s="379"/>
      <c r="GL85" s="379"/>
      <c r="GM85" s="379"/>
      <c r="GN85" s="379"/>
      <c r="GO85" s="379"/>
      <c r="GP85" s="306"/>
      <c r="GQ85" s="379"/>
      <c r="GR85" s="379"/>
      <c r="GS85" s="326"/>
      <c r="GT85" s="326"/>
      <c r="GU85" s="326"/>
      <c r="GV85" s="326"/>
      <c r="GW85" s="306"/>
      <c r="GX85" s="379"/>
      <c r="GY85" s="379"/>
      <c r="GZ85" s="379"/>
      <c r="HA85" s="379"/>
      <c r="HB85" s="379"/>
      <c r="HC85" s="379"/>
      <c r="HD85" s="306"/>
      <c r="HE85" s="381"/>
      <c r="HF85" s="379"/>
      <c r="HG85" s="379"/>
      <c r="HH85" s="379"/>
      <c r="HI85" s="379"/>
      <c r="HJ85" s="379"/>
      <c r="HK85" s="306"/>
      <c r="HL85" s="381"/>
      <c r="HM85" s="379"/>
      <c r="HN85" s="379"/>
      <c r="HO85" s="379"/>
      <c r="HP85" s="379"/>
      <c r="HQ85" s="379"/>
      <c r="HR85" s="379"/>
      <c r="HS85" s="306"/>
      <c r="HT85" s="381"/>
      <c r="HU85" s="379"/>
      <c r="HV85" s="379"/>
      <c r="HW85" s="379"/>
      <c r="HX85" s="379"/>
      <c r="HY85" s="379"/>
      <c r="HZ85" s="306"/>
      <c r="IA85" s="381"/>
      <c r="IB85" s="379"/>
      <c r="IC85" s="379"/>
      <c r="ID85" s="379"/>
      <c r="IE85" s="379"/>
      <c r="IF85" s="379"/>
      <c r="IG85" s="306"/>
      <c r="IH85" s="381"/>
      <c r="II85" s="379"/>
      <c r="IJ85" s="379"/>
      <c r="IK85" s="379"/>
      <c r="IL85" s="379"/>
      <c r="IM85" s="379"/>
      <c r="IN85" s="306"/>
      <c r="IO85" s="381"/>
      <c r="IP85" s="379"/>
      <c r="IQ85" s="379"/>
      <c r="IR85" s="379"/>
      <c r="IS85" s="379"/>
      <c r="IT85" s="379"/>
      <c r="IU85" s="306"/>
      <c r="IV85" s="379"/>
      <c r="IW85" s="381"/>
      <c r="IX85" s="379"/>
      <c r="IY85" s="379"/>
      <c r="IZ85" s="379"/>
      <c r="JA85" s="379"/>
      <c r="JB85" s="379"/>
      <c r="JC85" s="306"/>
      <c r="JD85" s="381"/>
      <c r="JE85" s="379"/>
      <c r="JF85" s="379"/>
      <c r="JG85" s="379"/>
      <c r="JH85" s="379"/>
      <c r="JI85" s="379"/>
      <c r="JJ85" s="306"/>
      <c r="JK85" s="381"/>
      <c r="JL85" s="381"/>
      <c r="JM85" s="379"/>
      <c r="JN85" s="379"/>
      <c r="JO85" s="379"/>
      <c r="JP85" s="379"/>
      <c r="JQ85" s="306"/>
      <c r="JR85" s="381"/>
      <c r="JS85" s="379"/>
      <c r="JT85" s="379"/>
      <c r="JU85" s="379"/>
      <c r="JV85" s="379"/>
      <c r="JW85" s="379"/>
      <c r="JX85" s="306"/>
      <c r="JY85" s="381"/>
      <c r="JZ85" s="379"/>
      <c r="KA85" s="381"/>
      <c r="KB85" s="379"/>
      <c r="KC85" s="379"/>
      <c r="KD85" s="379"/>
      <c r="KE85" s="379"/>
      <c r="KF85" s="306"/>
      <c r="KG85" s="381"/>
      <c r="KH85" s="379"/>
      <c r="KI85" s="379"/>
      <c r="KJ85" s="379"/>
      <c r="KK85" s="379"/>
      <c r="KL85" s="379"/>
      <c r="KM85" s="306"/>
      <c r="KN85" s="381"/>
      <c r="KO85" s="379"/>
      <c r="KP85" s="379"/>
      <c r="KQ85" s="379"/>
      <c r="KR85" s="379"/>
      <c r="KS85" s="379"/>
      <c r="KT85" s="306"/>
      <c r="KU85" s="381"/>
      <c r="KV85" s="379"/>
      <c r="KW85" s="379"/>
      <c r="KX85" s="379"/>
      <c r="KY85" s="379"/>
      <c r="KZ85" s="379"/>
      <c r="LA85" s="306"/>
      <c r="LB85" s="381"/>
      <c r="LC85" s="379"/>
      <c r="LD85" s="379"/>
      <c r="LE85" s="379"/>
      <c r="LF85" s="379"/>
      <c r="LG85" s="381"/>
      <c r="LH85" s="379"/>
      <c r="LI85" s="306"/>
      <c r="LJ85" s="381"/>
      <c r="LK85" s="379"/>
      <c r="LL85" s="379"/>
      <c r="LM85" s="379"/>
      <c r="LN85" s="379"/>
      <c r="LO85" s="379"/>
      <c r="LP85" s="306"/>
      <c r="LQ85" s="381"/>
      <c r="LR85" s="379"/>
      <c r="LS85" s="379"/>
      <c r="LT85" s="379"/>
      <c r="LU85" s="379"/>
      <c r="LV85" s="379"/>
      <c r="LW85" s="306"/>
      <c r="LX85" s="381"/>
      <c r="LY85" s="379"/>
      <c r="LZ85" s="379"/>
      <c r="MA85" s="379"/>
      <c r="MB85" s="379"/>
      <c r="MC85" s="379"/>
      <c r="MD85" s="306"/>
      <c r="ME85" s="381"/>
      <c r="MF85" s="379"/>
      <c r="MG85" s="379"/>
      <c r="MH85" s="379"/>
      <c r="MI85" s="379"/>
      <c r="MJ85" s="379"/>
      <c r="MK85" s="306"/>
      <c r="ML85" s="382"/>
      <c r="MM85" s="381"/>
      <c r="MN85" s="379"/>
      <c r="MO85" s="379"/>
      <c r="MP85" s="379"/>
      <c r="MQ85" s="379"/>
      <c r="MR85" s="379"/>
      <c r="MS85" s="306"/>
      <c r="MT85" s="381"/>
      <c r="MU85" s="379"/>
      <c r="MV85" s="379"/>
      <c r="MW85" s="379"/>
      <c r="MX85" s="379"/>
      <c r="MY85" s="379"/>
      <c r="MZ85" s="306"/>
      <c r="NA85" s="381"/>
      <c r="NB85" s="381"/>
      <c r="NC85" s="381"/>
      <c r="ND85" s="381"/>
      <c r="NE85" s="381"/>
      <c r="NF85" s="379"/>
    </row>
    <row r="86" spans="1:370" ht="21.75" customHeight="1">
      <c r="A86" s="402">
        <f>1+A84</f>
        <v>2</v>
      </c>
      <c r="B86" s="403" t="s">
        <v>1046</v>
      </c>
      <c r="C86" s="379"/>
      <c r="D86" s="379"/>
      <c r="E86" s="379"/>
      <c r="F86" s="379"/>
      <c r="G86" s="379"/>
      <c r="H86" s="379"/>
      <c r="I86" s="379"/>
      <c r="J86" s="379"/>
      <c r="K86" s="379"/>
      <c r="L86" s="379"/>
      <c r="M86" s="379"/>
      <c r="N86" s="379"/>
      <c r="O86" s="379"/>
      <c r="P86" s="379"/>
      <c r="Q86" s="379"/>
      <c r="R86" s="379"/>
      <c r="S86" s="379"/>
      <c r="T86" s="379"/>
      <c r="U86" s="379"/>
      <c r="V86" s="379"/>
      <c r="W86" s="379"/>
      <c r="X86" s="379"/>
      <c r="Y86" s="379"/>
      <c r="Z86" s="379"/>
      <c r="AA86" s="379"/>
      <c r="AB86" s="379"/>
      <c r="AC86" s="379"/>
      <c r="AD86" s="379"/>
      <c r="AE86" s="379"/>
      <c r="AF86" s="379"/>
      <c r="AG86" s="309"/>
      <c r="AH86" s="379"/>
      <c r="AI86" s="379"/>
      <c r="AJ86" s="379"/>
      <c r="AK86" s="379"/>
      <c r="AL86" s="379"/>
      <c r="AM86" s="379"/>
      <c r="AN86" s="379"/>
      <c r="AO86" s="379"/>
      <c r="AP86" s="306"/>
      <c r="AQ86" s="477" t="s">
        <v>1047</v>
      </c>
      <c r="AR86" s="477" t="s">
        <v>1047</v>
      </c>
      <c r="AS86" s="477" t="s">
        <v>1047</v>
      </c>
      <c r="AT86" s="477" t="s">
        <v>1047</v>
      </c>
      <c r="AU86" s="477" t="s">
        <v>1047</v>
      </c>
      <c r="AV86" s="380"/>
      <c r="AW86" s="306"/>
      <c r="AX86" s="22"/>
      <c r="AY86" s="22"/>
      <c r="AZ86" s="22"/>
      <c r="BA86" s="22"/>
      <c r="BB86" s="22"/>
      <c r="BC86" s="380"/>
      <c r="BD86" s="306"/>
      <c r="BE86" s="380"/>
      <c r="BF86" s="380"/>
      <c r="BG86" s="380"/>
      <c r="BH86" s="380"/>
      <c r="BI86" s="380"/>
      <c r="BJ86" s="309"/>
      <c r="BK86" s="328">
        <f t="shared" ref="BK86:BK89" si="11">AG86+BJ86</f>
        <v>0</v>
      </c>
      <c r="BL86" s="379"/>
      <c r="BM86" s="306"/>
      <c r="BN86" s="379"/>
      <c r="BO86" s="379"/>
      <c r="BP86" s="379"/>
      <c r="BQ86" s="379"/>
      <c r="BR86" s="379"/>
      <c r="BS86" s="379"/>
      <c r="BT86" s="306"/>
      <c r="BU86" s="379"/>
      <c r="BV86" s="379"/>
      <c r="BW86" s="379"/>
      <c r="BX86" s="379"/>
      <c r="BY86" s="379"/>
      <c r="BZ86" s="379"/>
      <c r="CA86" s="306"/>
      <c r="CB86" s="379"/>
      <c r="CC86" s="379"/>
      <c r="CD86" s="294"/>
      <c r="CE86" s="294"/>
      <c r="CF86" s="294"/>
      <c r="CG86" s="294"/>
      <c r="CH86" s="306"/>
      <c r="CI86" s="379"/>
      <c r="CJ86" s="379"/>
      <c r="CK86" s="379"/>
      <c r="CL86" s="379"/>
      <c r="CM86" s="379"/>
      <c r="CN86" s="379"/>
      <c r="CO86" s="306"/>
      <c r="CP86" s="379"/>
      <c r="CQ86" s="309"/>
      <c r="CR86" s="328">
        <f t="shared" ref="CR86:CR89" si="12">CQ86+BK86</f>
        <v>0</v>
      </c>
      <c r="CS86" s="393"/>
      <c r="CT86" s="393"/>
      <c r="CU86" s="393"/>
      <c r="CV86" s="393"/>
      <c r="CW86" s="393"/>
      <c r="CX86" s="306"/>
      <c r="CY86" s="393"/>
      <c r="CZ86" s="379"/>
      <c r="DA86" s="379"/>
      <c r="DB86" s="379"/>
      <c r="DC86" s="379"/>
      <c r="DD86" s="379"/>
      <c r="DE86" s="306"/>
      <c r="DF86" s="379"/>
      <c r="DG86" s="379"/>
      <c r="DH86" s="379"/>
      <c r="DI86" s="379"/>
      <c r="DJ86" s="393"/>
      <c r="DK86" s="379"/>
      <c r="DL86" s="306"/>
      <c r="DM86" s="338" t="s">
        <v>1048</v>
      </c>
      <c r="DN86" s="338" t="s">
        <v>1048</v>
      </c>
      <c r="DO86" s="338" t="s">
        <v>1048</v>
      </c>
      <c r="DP86" s="338" t="s">
        <v>1049</v>
      </c>
      <c r="DQ86" s="338" t="s">
        <v>1049</v>
      </c>
      <c r="DR86" s="379"/>
      <c r="DS86" s="306"/>
      <c r="DT86" s="379"/>
      <c r="DU86" s="379"/>
      <c r="DV86" s="379"/>
      <c r="DW86" s="309"/>
      <c r="DX86" s="379"/>
      <c r="DY86" s="379"/>
      <c r="DZ86" s="379"/>
      <c r="EA86" s="379"/>
      <c r="EB86" s="306"/>
      <c r="EC86" s="379"/>
      <c r="ED86" s="379"/>
      <c r="EE86" s="379"/>
      <c r="EF86" s="379"/>
      <c r="EG86" s="379"/>
      <c r="EH86" s="379"/>
      <c r="EI86" s="306"/>
      <c r="EJ86" s="306"/>
      <c r="EK86" s="306"/>
      <c r="EL86" s="379"/>
      <c r="EM86" s="379"/>
      <c r="EN86" s="379"/>
      <c r="EO86" s="379"/>
      <c r="EP86" s="306"/>
      <c r="EQ86" s="338" t="s">
        <v>1050</v>
      </c>
      <c r="ER86" s="338" t="s">
        <v>1050</v>
      </c>
      <c r="ES86" s="338" t="s">
        <v>1050</v>
      </c>
      <c r="ET86" s="338" t="s">
        <v>1050</v>
      </c>
      <c r="EU86" s="338" t="s">
        <v>1050</v>
      </c>
      <c r="EV86" s="379"/>
      <c r="EW86" s="306"/>
      <c r="EX86" s="379"/>
      <c r="EY86" s="380"/>
      <c r="EZ86" s="376"/>
      <c r="FA86" s="306"/>
      <c r="FB86" s="306"/>
      <c r="FC86" s="380"/>
      <c r="FD86" s="379"/>
      <c r="FE86" s="379"/>
      <c r="FF86" s="306"/>
      <c r="FG86" s="379"/>
      <c r="FH86" s="379"/>
      <c r="FI86" s="379"/>
      <c r="FJ86" s="379"/>
      <c r="FK86" s="379"/>
      <c r="FL86" s="379"/>
      <c r="FM86" s="306"/>
      <c r="FN86" s="379"/>
      <c r="FO86" s="379"/>
      <c r="FP86" s="379"/>
      <c r="FQ86" s="379"/>
      <c r="FR86" s="379"/>
      <c r="FS86" s="379"/>
      <c r="FT86" s="306"/>
      <c r="FU86" s="379"/>
      <c r="FV86" s="379"/>
      <c r="FW86" s="379"/>
      <c r="FX86" s="379"/>
      <c r="FY86" s="379"/>
      <c r="FZ86" s="379"/>
      <c r="GA86" s="306"/>
      <c r="GB86" s="379"/>
      <c r="GC86" s="329"/>
      <c r="GD86" s="329"/>
      <c r="GE86" s="329"/>
      <c r="GF86" s="329"/>
      <c r="GG86" s="329"/>
      <c r="GH86" s="306"/>
      <c r="GI86" s="379"/>
      <c r="GJ86" s="379"/>
      <c r="GK86" s="379"/>
      <c r="GL86" s="379"/>
      <c r="GM86" s="379"/>
      <c r="GN86" s="379"/>
      <c r="GO86" s="379"/>
      <c r="GP86" s="306"/>
      <c r="GQ86" s="379"/>
      <c r="GR86" s="379"/>
      <c r="GS86" s="326"/>
      <c r="GT86" s="326"/>
      <c r="GU86" s="326"/>
      <c r="GV86" s="326"/>
      <c r="GW86" s="306"/>
      <c r="GX86" s="379"/>
      <c r="GY86" s="379"/>
      <c r="GZ86" s="379"/>
      <c r="HA86" s="379"/>
      <c r="HB86" s="379"/>
      <c r="HC86" s="379"/>
      <c r="HD86" s="306"/>
      <c r="HE86" s="381"/>
      <c r="HF86" s="379"/>
      <c r="HG86" s="379"/>
      <c r="HH86" s="379"/>
      <c r="HI86" s="379"/>
      <c r="HJ86" s="379"/>
      <c r="HK86" s="306"/>
      <c r="HL86" s="381"/>
      <c r="HM86" s="379"/>
      <c r="HN86" s="379"/>
      <c r="HO86" s="379"/>
      <c r="HP86" s="379"/>
      <c r="HQ86" s="379"/>
      <c r="HR86" s="379"/>
      <c r="HS86" s="306"/>
      <c r="HT86" s="381"/>
      <c r="HU86" s="379"/>
      <c r="HV86" s="379"/>
      <c r="HW86" s="379"/>
      <c r="HX86" s="379"/>
      <c r="HY86" s="379"/>
      <c r="HZ86" s="306"/>
      <c r="IA86" s="381"/>
      <c r="IB86" s="379"/>
      <c r="IC86" s="379"/>
      <c r="ID86" s="379"/>
      <c r="IE86" s="379"/>
      <c r="IF86" s="379"/>
      <c r="IG86" s="306"/>
      <c r="IH86" s="381"/>
      <c r="II86" s="379"/>
      <c r="IJ86" s="379"/>
      <c r="IK86" s="379"/>
      <c r="IL86" s="379"/>
      <c r="IM86" s="379"/>
      <c r="IN86" s="306"/>
      <c r="IO86" s="381"/>
      <c r="IP86" s="379"/>
      <c r="IQ86" s="379"/>
      <c r="IR86" s="379"/>
      <c r="IS86" s="379"/>
      <c r="IT86" s="379"/>
      <c r="IU86" s="306"/>
      <c r="IV86" s="379"/>
      <c r="IW86" s="381"/>
      <c r="IX86" s="379"/>
      <c r="IY86" s="379"/>
      <c r="IZ86" s="379"/>
      <c r="JA86" s="379"/>
      <c r="JB86" s="379"/>
      <c r="JC86" s="306"/>
      <c r="JD86" s="381"/>
      <c r="JE86" s="379"/>
      <c r="JF86" s="379"/>
      <c r="JG86" s="379"/>
      <c r="JH86" s="379"/>
      <c r="JI86" s="379"/>
      <c r="JJ86" s="306"/>
      <c r="JK86" s="381"/>
      <c r="JL86" s="381"/>
      <c r="JM86" s="379"/>
      <c r="JN86" s="379"/>
      <c r="JO86" s="379"/>
      <c r="JP86" s="379"/>
      <c r="JQ86" s="306"/>
      <c r="JR86" s="381"/>
      <c r="JS86" s="379"/>
      <c r="JT86" s="379"/>
      <c r="JU86" s="379"/>
      <c r="JV86" s="379"/>
      <c r="JW86" s="379"/>
      <c r="JX86" s="306"/>
      <c r="JY86" s="381"/>
      <c r="JZ86" s="379"/>
      <c r="KA86" s="381"/>
      <c r="KB86" s="379"/>
      <c r="KC86" s="379"/>
      <c r="KD86" s="379"/>
      <c r="KE86" s="379"/>
      <c r="KF86" s="306"/>
      <c r="KG86" s="381"/>
      <c r="KH86" s="379"/>
      <c r="KI86" s="379"/>
      <c r="KJ86" s="379"/>
      <c r="KK86" s="379"/>
      <c r="KL86" s="379"/>
      <c r="KM86" s="306"/>
      <c r="KN86" s="381"/>
      <c r="KO86" s="379"/>
      <c r="KP86" s="379"/>
      <c r="KQ86" s="379"/>
      <c r="KR86" s="379"/>
      <c r="KS86" s="379"/>
      <c r="KT86" s="306"/>
      <c r="KU86" s="381"/>
      <c r="KV86" s="379"/>
      <c r="KW86" s="379"/>
      <c r="KX86" s="379"/>
      <c r="KY86" s="379"/>
      <c r="KZ86" s="379"/>
      <c r="LA86" s="306"/>
      <c r="LB86" s="381"/>
      <c r="LC86" s="379"/>
      <c r="LD86" s="379"/>
      <c r="LE86" s="379"/>
      <c r="LF86" s="379"/>
      <c r="LG86" s="381"/>
      <c r="LH86" s="379"/>
      <c r="LI86" s="306"/>
      <c r="LJ86" s="381"/>
      <c r="LK86" s="379"/>
      <c r="LL86" s="379"/>
      <c r="LM86" s="379"/>
      <c r="LN86" s="379"/>
      <c r="LO86" s="379"/>
      <c r="LP86" s="306"/>
      <c r="LQ86" s="381"/>
      <c r="LR86" s="379"/>
      <c r="LS86" s="379"/>
      <c r="LT86" s="379"/>
      <c r="LU86" s="379"/>
      <c r="LV86" s="379"/>
      <c r="LW86" s="306"/>
      <c r="LX86" s="381"/>
      <c r="LY86" s="379"/>
      <c r="LZ86" s="379"/>
      <c r="MA86" s="379"/>
      <c r="MB86" s="379"/>
      <c r="MC86" s="379"/>
      <c r="MD86" s="306"/>
      <c r="ME86" s="381"/>
      <c r="MF86" s="379"/>
      <c r="MG86" s="379"/>
      <c r="MH86" s="379"/>
      <c r="MI86" s="379"/>
      <c r="MJ86" s="379"/>
      <c r="MK86" s="306"/>
      <c r="ML86" s="382"/>
      <c r="MM86" s="381"/>
      <c r="MN86" s="379"/>
      <c r="MO86" s="379"/>
      <c r="MP86" s="379"/>
      <c r="MQ86" s="379"/>
      <c r="MR86" s="379"/>
      <c r="MS86" s="306"/>
      <c r="MT86" s="381"/>
      <c r="MU86" s="379"/>
      <c r="MV86" s="379"/>
      <c r="MW86" s="379"/>
      <c r="MX86" s="379"/>
      <c r="MY86" s="379"/>
      <c r="MZ86" s="306"/>
      <c r="NA86" s="381"/>
      <c r="NB86" s="381"/>
      <c r="NC86" s="381"/>
      <c r="ND86" s="381"/>
      <c r="NE86" s="381"/>
      <c r="NF86" s="379"/>
    </row>
    <row r="87" spans="1:370" ht="24.75" customHeight="1">
      <c r="A87" s="402"/>
      <c r="B87" s="403"/>
      <c r="C87" s="379"/>
      <c r="D87" s="379"/>
      <c r="E87" s="379"/>
      <c r="F87" s="379"/>
      <c r="G87" s="379"/>
      <c r="H87" s="379"/>
      <c r="I87" s="379"/>
      <c r="J87" s="379"/>
      <c r="K87" s="379"/>
      <c r="L87" s="379"/>
      <c r="M87" s="379"/>
      <c r="N87" s="379"/>
      <c r="O87" s="379"/>
      <c r="P87" s="379"/>
      <c r="Q87" s="379"/>
      <c r="R87" s="379"/>
      <c r="S87" s="379"/>
      <c r="T87" s="379"/>
      <c r="U87" s="379"/>
      <c r="V87" s="379"/>
      <c r="W87" s="379"/>
      <c r="X87" s="379"/>
      <c r="Y87" s="379"/>
      <c r="Z87" s="379"/>
      <c r="AA87" s="379"/>
      <c r="AB87" s="379"/>
      <c r="AC87" s="379"/>
      <c r="AD87" s="379"/>
      <c r="AE87" s="379"/>
      <c r="AF87" s="379"/>
      <c r="AG87" s="309"/>
      <c r="AH87" s="379"/>
      <c r="AI87" s="379"/>
      <c r="AJ87" s="379"/>
      <c r="AK87" s="379"/>
      <c r="AL87" s="379"/>
      <c r="AM87" s="379"/>
      <c r="AN87" s="379"/>
      <c r="AO87" s="379"/>
      <c r="AP87" s="306"/>
      <c r="AQ87" s="338"/>
      <c r="AR87" s="338"/>
      <c r="AS87" s="320"/>
      <c r="AT87" s="320" t="s">
        <v>1051</v>
      </c>
      <c r="AU87" s="320" t="s">
        <v>1051</v>
      </c>
      <c r="AW87" s="306"/>
      <c r="AX87" s="338" t="s">
        <v>1051</v>
      </c>
      <c r="AY87" s="338" t="s">
        <v>1051</v>
      </c>
      <c r="AZ87" s="338" t="s">
        <v>1051</v>
      </c>
      <c r="BA87" s="338"/>
      <c r="BB87" s="338"/>
      <c r="BC87" s="375"/>
      <c r="BD87" s="306"/>
      <c r="BF87" s="320" t="s">
        <v>760</v>
      </c>
      <c r="BG87" s="320" t="s">
        <v>760</v>
      </c>
      <c r="BH87" s="320" t="s">
        <v>1009</v>
      </c>
      <c r="BJ87" s="309"/>
      <c r="BK87" s="328">
        <f t="shared" si="11"/>
        <v>0</v>
      </c>
      <c r="BL87" s="379"/>
      <c r="BM87" s="306"/>
      <c r="BO87" s="320" t="s">
        <v>1052</v>
      </c>
      <c r="BP87" s="320" t="s">
        <v>1053</v>
      </c>
      <c r="BQ87" s="320" t="s">
        <v>1054</v>
      </c>
      <c r="BR87" s="379"/>
      <c r="BS87" s="379"/>
      <c r="BT87" s="306"/>
      <c r="BU87" s="379"/>
      <c r="BV87" s="379"/>
      <c r="BW87" s="379"/>
      <c r="BX87" s="379"/>
      <c r="BY87" s="379"/>
      <c r="BZ87" s="379"/>
      <c r="CA87" s="306"/>
      <c r="CB87" s="379"/>
      <c r="CC87" s="379"/>
      <c r="CD87" s="294"/>
      <c r="CE87" s="294"/>
      <c r="CF87" s="294"/>
      <c r="CG87" s="294"/>
      <c r="CH87" s="306"/>
      <c r="CI87" s="379"/>
      <c r="CJ87" s="379"/>
      <c r="CK87" s="379"/>
      <c r="CL87" s="379"/>
      <c r="CM87" s="379"/>
      <c r="CN87" s="379"/>
      <c r="CO87" s="306"/>
      <c r="CP87" s="379"/>
      <c r="CQ87" s="309"/>
      <c r="CR87" s="328">
        <f t="shared" si="12"/>
        <v>0</v>
      </c>
      <c r="CS87" s="393"/>
      <c r="CT87" s="393"/>
      <c r="CU87" s="393"/>
      <c r="CV87" s="393"/>
      <c r="CW87" s="393"/>
      <c r="CX87" s="306"/>
      <c r="CY87" s="393"/>
      <c r="CZ87" s="379"/>
      <c r="DA87" s="379"/>
      <c r="DB87" s="379"/>
      <c r="DC87" s="379"/>
      <c r="DD87" s="379"/>
      <c r="DE87" s="306"/>
      <c r="DF87" s="379"/>
      <c r="DG87" s="379"/>
      <c r="DH87" s="379"/>
      <c r="DI87" s="379"/>
      <c r="DJ87" s="393"/>
      <c r="DK87" s="379"/>
      <c r="DL87" s="306"/>
      <c r="DM87" s="379"/>
      <c r="DN87" s="379"/>
      <c r="DO87" s="379"/>
      <c r="DP87" s="379"/>
      <c r="DQ87" s="379"/>
      <c r="DR87" s="379"/>
      <c r="DS87" s="306"/>
      <c r="DT87" s="379"/>
      <c r="DU87" s="379"/>
      <c r="DV87" s="379"/>
      <c r="DW87" s="309"/>
      <c r="DX87" s="379"/>
      <c r="DY87" s="379"/>
      <c r="DZ87" s="409"/>
      <c r="EA87" s="409"/>
      <c r="EB87" s="306"/>
      <c r="EC87" s="379"/>
      <c r="ED87" s="379"/>
      <c r="EE87" s="379"/>
      <c r="EF87" s="379"/>
      <c r="EG87" s="379"/>
      <c r="EH87" s="379"/>
      <c r="EI87" s="306"/>
      <c r="EJ87" s="306"/>
      <c r="EK87" s="306"/>
      <c r="EL87" s="379"/>
      <c r="EM87" s="379"/>
      <c r="EN87" s="379"/>
      <c r="EO87" s="379"/>
      <c r="EP87" s="306"/>
      <c r="EQ87" s="379"/>
      <c r="ER87" s="379"/>
      <c r="ES87" s="379"/>
      <c r="ET87" s="379"/>
      <c r="EU87" s="379"/>
      <c r="EV87" s="379"/>
      <c r="EW87" s="306"/>
      <c r="EX87" s="379"/>
      <c r="EY87" s="410"/>
      <c r="EZ87" s="478"/>
      <c r="FA87" s="306"/>
      <c r="FB87" s="306"/>
      <c r="FC87" s="410"/>
      <c r="FD87" s="379"/>
      <c r="FE87" s="379"/>
      <c r="FF87" s="306"/>
      <c r="FG87" s="379"/>
      <c r="FH87" s="379"/>
      <c r="FI87" s="379"/>
      <c r="FJ87" s="379"/>
      <c r="FK87" s="379"/>
      <c r="FL87" s="379"/>
      <c r="FM87" s="306"/>
      <c r="FN87" s="379"/>
      <c r="FO87" s="379"/>
      <c r="FP87" s="379"/>
      <c r="FQ87" s="379"/>
      <c r="FR87" s="379"/>
      <c r="FS87" s="379"/>
      <c r="FT87" s="306"/>
      <c r="FU87" s="379"/>
      <c r="FV87" s="379"/>
      <c r="FW87" s="379"/>
      <c r="FX87" s="379"/>
      <c r="FY87" s="379"/>
      <c r="FZ87" s="379"/>
      <c r="GA87" s="306"/>
      <c r="GB87" s="379"/>
      <c r="GC87" s="329"/>
      <c r="GD87" s="329"/>
      <c r="GE87" s="329"/>
      <c r="GF87" s="329"/>
      <c r="GG87" s="329"/>
      <c r="GH87" s="306"/>
      <c r="GI87" s="379"/>
      <c r="GJ87" s="379"/>
      <c r="GK87" s="379"/>
      <c r="GL87" s="379"/>
      <c r="GM87" s="379"/>
      <c r="GN87" s="379"/>
      <c r="GO87" s="379"/>
      <c r="GP87" s="306"/>
      <c r="GQ87" s="379"/>
      <c r="GR87" s="379"/>
      <c r="GS87" s="379"/>
      <c r="GT87" s="379"/>
      <c r="GU87" s="379"/>
      <c r="GV87" s="379"/>
      <c r="GW87" s="306"/>
      <c r="GX87" s="381"/>
      <c r="GY87" s="379"/>
      <c r="GZ87" s="379"/>
      <c r="HA87" s="379"/>
      <c r="HB87" s="379"/>
      <c r="HC87" s="379"/>
      <c r="HD87" s="306"/>
      <c r="HE87" s="381"/>
      <c r="HF87" s="379"/>
      <c r="HG87" s="379"/>
      <c r="HH87" s="379"/>
      <c r="HI87" s="379"/>
      <c r="HJ87" s="379"/>
      <c r="HK87" s="306"/>
      <c r="HL87" s="381"/>
      <c r="HM87" s="379"/>
      <c r="HN87" s="379"/>
      <c r="HO87" s="379"/>
      <c r="HP87" s="379"/>
      <c r="HQ87" s="379"/>
      <c r="HR87" s="379"/>
      <c r="HS87" s="306"/>
      <c r="HT87" s="381"/>
      <c r="HU87" s="379"/>
      <c r="HV87" s="379"/>
      <c r="HW87" s="379"/>
      <c r="HX87" s="379"/>
      <c r="HY87" s="379"/>
      <c r="HZ87" s="306"/>
      <c r="IA87" s="381"/>
      <c r="IB87" s="329"/>
      <c r="IC87" s="329"/>
      <c r="ID87" s="329"/>
      <c r="IE87" s="329"/>
      <c r="IF87" s="329"/>
      <c r="IG87" s="306"/>
      <c r="IH87" s="381"/>
      <c r="II87" s="379"/>
      <c r="IJ87" s="379"/>
      <c r="IK87" s="379"/>
      <c r="IL87" s="379"/>
      <c r="IM87" s="379"/>
      <c r="IN87" s="306"/>
      <c r="IO87" s="381"/>
      <c r="IP87" s="379"/>
      <c r="IQ87" s="379"/>
      <c r="IR87" s="379"/>
      <c r="IS87" s="379"/>
      <c r="IT87" s="379"/>
      <c r="IU87" s="306"/>
      <c r="IV87" s="379"/>
      <c r="IW87" s="381"/>
      <c r="IX87" s="379"/>
      <c r="IY87" s="379"/>
      <c r="IZ87" s="379"/>
      <c r="JA87" s="379"/>
      <c r="JB87" s="379"/>
      <c r="JC87" s="306"/>
      <c r="JD87" s="381"/>
      <c r="JE87" s="379"/>
      <c r="JF87" s="379"/>
      <c r="JG87" s="379"/>
      <c r="JH87" s="379"/>
      <c r="JI87" s="379"/>
      <c r="JJ87" s="306"/>
      <c r="JK87" s="381"/>
      <c r="JL87" s="381"/>
      <c r="JM87" s="379"/>
      <c r="JN87" s="379"/>
      <c r="JO87" s="379"/>
      <c r="JP87" s="379"/>
      <c r="JQ87" s="306"/>
      <c r="JR87" s="381"/>
      <c r="JS87" s="379"/>
      <c r="JT87" s="379"/>
      <c r="JU87" s="379"/>
      <c r="JV87" s="379"/>
      <c r="JW87" s="379"/>
      <c r="JX87" s="306"/>
      <c r="JY87" s="381"/>
      <c r="JZ87" s="379"/>
      <c r="KA87" s="381"/>
      <c r="KB87" s="379"/>
      <c r="KC87" s="379"/>
      <c r="KD87" s="379"/>
      <c r="KE87" s="379"/>
      <c r="KF87" s="306"/>
      <c r="KG87" s="381"/>
      <c r="KH87" s="379"/>
      <c r="KI87" s="379"/>
      <c r="KJ87" s="379"/>
      <c r="KK87" s="379"/>
      <c r="KL87" s="379"/>
      <c r="KM87" s="306"/>
      <c r="KN87" s="381"/>
      <c r="KO87" s="379"/>
      <c r="KP87" s="379"/>
      <c r="KQ87" s="379"/>
      <c r="KR87" s="379"/>
      <c r="KS87" s="379"/>
      <c r="KT87" s="306"/>
      <c r="KU87" s="381"/>
      <c r="KV87" s="379"/>
      <c r="KW87" s="379"/>
      <c r="KX87" s="379"/>
      <c r="KY87" s="379"/>
      <c r="KZ87" s="379"/>
      <c r="LA87" s="306"/>
      <c r="LB87" s="381"/>
      <c r="LC87" s="379"/>
      <c r="LD87" s="379"/>
      <c r="LE87" s="379"/>
      <c r="LF87" s="379"/>
      <c r="LG87" s="381"/>
      <c r="LH87" s="379"/>
      <c r="LI87" s="306"/>
      <c r="LJ87" s="381"/>
      <c r="LK87" s="379"/>
      <c r="LL87" s="379"/>
      <c r="LM87" s="379"/>
      <c r="LN87" s="379"/>
      <c r="LO87" s="379"/>
      <c r="LP87" s="306"/>
      <c r="LQ87" s="381"/>
      <c r="LR87" s="379"/>
      <c r="LS87" s="379"/>
      <c r="LT87" s="379"/>
      <c r="LU87" s="379"/>
      <c r="LV87" s="379"/>
      <c r="LW87" s="306"/>
      <c r="LX87" s="381"/>
      <c r="LY87" s="379"/>
      <c r="LZ87" s="379"/>
      <c r="MA87" s="379"/>
      <c r="MB87" s="379"/>
      <c r="MC87" s="379"/>
      <c r="MD87" s="306"/>
      <c r="ME87" s="381"/>
      <c r="MF87" s="379"/>
      <c r="MG87" s="379"/>
      <c r="MH87" s="379"/>
      <c r="MI87" s="379"/>
      <c r="MJ87" s="379"/>
      <c r="MK87" s="306"/>
      <c r="ML87" s="382"/>
      <c r="MM87" s="381"/>
      <c r="MN87" s="379"/>
      <c r="MO87" s="379"/>
      <c r="MP87" s="379"/>
      <c r="MQ87" s="379"/>
      <c r="MR87" s="379"/>
      <c r="MS87" s="306"/>
      <c r="MT87" s="381"/>
      <c r="MU87" s="379"/>
      <c r="MV87" s="379"/>
      <c r="MW87" s="379"/>
      <c r="MX87" s="379"/>
      <c r="MY87" s="379"/>
      <c r="MZ87" s="306"/>
      <c r="NA87" s="381"/>
      <c r="NB87" s="381"/>
      <c r="NC87" s="381"/>
      <c r="ND87" s="381"/>
      <c r="NE87" s="381"/>
      <c r="NF87" s="379"/>
    </row>
    <row r="88" spans="1:370" ht="24.75" customHeight="1">
      <c r="A88" s="402"/>
      <c r="B88" s="403"/>
      <c r="C88" s="379"/>
      <c r="D88" s="379"/>
      <c r="E88" s="379"/>
      <c r="F88" s="379"/>
      <c r="G88" s="379"/>
      <c r="H88" s="379"/>
      <c r="I88" s="379"/>
      <c r="J88" s="379"/>
      <c r="K88" s="379"/>
      <c r="L88" s="379"/>
      <c r="M88" s="379"/>
      <c r="N88" s="379"/>
      <c r="O88" s="379"/>
      <c r="P88" s="379"/>
      <c r="Q88" s="379"/>
      <c r="R88" s="379"/>
      <c r="S88" s="379"/>
      <c r="T88" s="379"/>
      <c r="U88" s="379"/>
      <c r="V88" s="379"/>
      <c r="W88" s="379"/>
      <c r="X88" s="379"/>
      <c r="Y88" s="379"/>
      <c r="Z88" s="379"/>
      <c r="AA88" s="379"/>
      <c r="AB88" s="379"/>
      <c r="AC88" s="379"/>
      <c r="AD88" s="379"/>
      <c r="AE88" s="379"/>
      <c r="AF88" s="379"/>
      <c r="AG88" s="309"/>
      <c r="AH88" s="379"/>
      <c r="AI88" s="379"/>
      <c r="AJ88" s="379"/>
      <c r="AK88" s="379"/>
      <c r="AL88" s="379"/>
      <c r="AM88" s="379"/>
      <c r="AN88" s="379"/>
      <c r="AO88" s="379"/>
      <c r="AP88" s="306"/>
      <c r="AQ88" s="338"/>
      <c r="AR88" s="338"/>
      <c r="AS88" s="320" t="s">
        <v>1055</v>
      </c>
      <c r="AT88" s="320" t="s">
        <v>1055</v>
      </c>
      <c r="AU88" s="320" t="s">
        <v>1055</v>
      </c>
      <c r="AV88" s="380"/>
      <c r="AW88" s="306"/>
      <c r="AX88" s="22"/>
      <c r="AY88" s="22"/>
      <c r="AZ88" s="22"/>
      <c r="BA88" s="338" t="s">
        <v>1056</v>
      </c>
      <c r="BB88" s="338" t="s">
        <v>1056</v>
      </c>
      <c r="BC88" s="375"/>
      <c r="BD88" s="306"/>
      <c r="BF88" s="320" t="s">
        <v>1057</v>
      </c>
      <c r="BG88" s="320" t="s">
        <v>1058</v>
      </c>
      <c r="BH88" s="380"/>
      <c r="BI88" s="380"/>
      <c r="BJ88" s="309"/>
      <c r="BK88" s="328">
        <f t="shared" si="11"/>
        <v>0</v>
      </c>
      <c r="BL88" s="379"/>
      <c r="BM88" s="306"/>
      <c r="BN88" s="379"/>
      <c r="BO88" s="379"/>
      <c r="BP88" s="379"/>
      <c r="BQ88" s="379"/>
      <c r="BR88" s="379"/>
      <c r="BS88" s="379"/>
      <c r="BT88" s="306"/>
      <c r="BU88" s="379"/>
      <c r="BV88" s="379"/>
      <c r="BW88" s="379"/>
      <c r="BX88" s="379"/>
      <c r="BY88" s="379"/>
      <c r="BZ88" s="379"/>
      <c r="CA88" s="306"/>
      <c r="CB88" s="379"/>
      <c r="CC88" s="379"/>
      <c r="CD88" s="294"/>
      <c r="CE88" s="294"/>
      <c r="CF88" s="294"/>
      <c r="CG88" s="294"/>
      <c r="CH88" s="306"/>
      <c r="CI88" s="379"/>
      <c r="CJ88" s="379"/>
      <c r="CK88" s="379"/>
      <c r="CL88" s="379"/>
      <c r="CM88" s="379"/>
      <c r="CN88" s="379"/>
      <c r="CO88" s="306"/>
      <c r="CP88" s="379"/>
      <c r="CQ88" s="309"/>
      <c r="CR88" s="328">
        <f t="shared" si="12"/>
        <v>0</v>
      </c>
      <c r="CS88" s="393"/>
      <c r="CT88" s="393"/>
      <c r="CU88" s="393"/>
      <c r="CV88" s="393"/>
      <c r="CW88" s="393"/>
      <c r="CX88" s="306"/>
      <c r="CY88" s="393"/>
      <c r="CZ88" s="379"/>
      <c r="DA88" s="379"/>
      <c r="DB88" s="379"/>
      <c r="DC88" s="379"/>
      <c r="DD88" s="379"/>
      <c r="DE88" s="306"/>
      <c r="DF88" s="379"/>
      <c r="DG88" s="379"/>
      <c r="DH88" s="379"/>
      <c r="DI88" s="379"/>
      <c r="DJ88" s="393"/>
      <c r="DK88" s="379"/>
      <c r="DL88" s="306"/>
      <c r="DM88" s="379"/>
      <c r="DN88" s="379"/>
      <c r="DO88" s="379"/>
      <c r="DP88" s="379"/>
      <c r="DQ88" s="379"/>
      <c r="DR88" s="379"/>
      <c r="DS88" s="306"/>
      <c r="DT88" s="379"/>
      <c r="DU88" s="379"/>
      <c r="DV88" s="379"/>
      <c r="DW88" s="309"/>
      <c r="DX88" s="379"/>
      <c r="DY88" s="379"/>
      <c r="DZ88" s="409"/>
      <c r="EA88" s="409"/>
      <c r="EB88" s="306"/>
      <c r="EC88" s="379"/>
      <c r="ED88" s="379"/>
      <c r="EE88" s="379"/>
      <c r="EF88" s="379"/>
      <c r="EG88" s="379"/>
      <c r="EH88" s="379"/>
      <c r="EI88" s="306"/>
      <c r="EJ88" s="306"/>
      <c r="EK88" s="306"/>
      <c r="EL88" s="379"/>
      <c r="EM88" s="379"/>
      <c r="EN88" s="379"/>
      <c r="EO88" s="379"/>
      <c r="EP88" s="306"/>
      <c r="EQ88" s="379"/>
      <c r="ER88" s="379"/>
      <c r="ES88" s="379"/>
      <c r="ET88" s="379"/>
      <c r="EU88" s="379"/>
      <c r="EV88" s="379"/>
      <c r="EW88" s="306"/>
      <c r="EX88" s="379"/>
      <c r="EY88" s="410"/>
      <c r="EZ88" s="478"/>
      <c r="FA88" s="306"/>
      <c r="FB88" s="306"/>
      <c r="FC88" s="410"/>
      <c r="FD88" s="379"/>
      <c r="FE88" s="379"/>
      <c r="FF88" s="306"/>
      <c r="FG88" s="379"/>
      <c r="FH88" s="379"/>
      <c r="FI88" s="379"/>
      <c r="FJ88" s="379"/>
      <c r="FK88" s="379"/>
      <c r="FL88" s="379"/>
      <c r="FM88" s="306"/>
      <c r="FN88" s="379"/>
      <c r="FO88" s="379"/>
      <c r="FP88" s="379"/>
      <c r="FQ88" s="379"/>
      <c r="FR88" s="379"/>
      <c r="FS88" s="379"/>
      <c r="FT88" s="306"/>
      <c r="FU88" s="379"/>
      <c r="FV88" s="379"/>
      <c r="FW88" s="379"/>
      <c r="FX88" s="379"/>
      <c r="FY88" s="379"/>
      <c r="FZ88" s="379"/>
      <c r="GA88" s="306"/>
      <c r="GB88" s="379"/>
      <c r="GC88" s="329"/>
      <c r="GD88" s="329"/>
      <c r="GE88" s="329"/>
      <c r="GF88" s="329"/>
      <c r="GG88" s="329"/>
      <c r="GH88" s="306"/>
      <c r="GI88" s="379"/>
      <c r="GJ88" s="379"/>
      <c r="GK88" s="379"/>
      <c r="GL88" s="379"/>
      <c r="GM88" s="379"/>
      <c r="GN88" s="379"/>
      <c r="GO88" s="379"/>
      <c r="GP88" s="306"/>
      <c r="GQ88" s="379"/>
      <c r="GR88" s="379"/>
      <c r="GS88" s="379"/>
      <c r="GT88" s="379"/>
      <c r="GU88" s="379"/>
      <c r="GV88" s="379"/>
      <c r="GW88" s="306"/>
      <c r="GX88" s="381"/>
      <c r="GY88" s="379"/>
      <c r="GZ88" s="379"/>
      <c r="HA88" s="379"/>
      <c r="HB88" s="379"/>
      <c r="HC88" s="379"/>
      <c r="HD88" s="306"/>
      <c r="HE88" s="381"/>
      <c r="HF88" s="379"/>
      <c r="HG88" s="379"/>
      <c r="HH88" s="379"/>
      <c r="HI88" s="379"/>
      <c r="HJ88" s="379"/>
      <c r="HK88" s="306"/>
      <c r="HL88" s="381"/>
      <c r="HM88" s="379"/>
      <c r="HN88" s="379"/>
      <c r="HO88" s="379"/>
      <c r="HP88" s="379"/>
      <c r="HQ88" s="379"/>
      <c r="HR88" s="379"/>
      <c r="HS88" s="306"/>
      <c r="HT88" s="381"/>
      <c r="HU88" s="379"/>
      <c r="HV88" s="379"/>
      <c r="HW88" s="379"/>
      <c r="HX88" s="379"/>
      <c r="HY88" s="379"/>
      <c r="HZ88" s="306"/>
      <c r="IA88" s="381"/>
      <c r="IB88" s="329"/>
      <c r="IC88" s="329"/>
      <c r="ID88" s="329"/>
      <c r="IE88" s="329"/>
      <c r="IF88" s="329"/>
      <c r="IG88" s="306"/>
      <c r="IH88" s="381"/>
      <c r="II88" s="379"/>
      <c r="IJ88" s="379"/>
      <c r="IK88" s="379"/>
      <c r="IL88" s="379"/>
      <c r="IM88" s="379"/>
      <c r="IN88" s="306"/>
      <c r="IO88" s="381"/>
      <c r="IP88" s="379"/>
      <c r="IQ88" s="379"/>
      <c r="IR88" s="379"/>
      <c r="IS88" s="379"/>
      <c r="IT88" s="379"/>
      <c r="IU88" s="306"/>
      <c r="IV88" s="379"/>
      <c r="IW88" s="381"/>
      <c r="IX88" s="379"/>
      <c r="IY88" s="379"/>
      <c r="IZ88" s="379"/>
      <c r="JA88" s="379"/>
      <c r="JB88" s="379"/>
      <c r="JC88" s="306"/>
      <c r="JD88" s="381"/>
      <c r="JE88" s="379"/>
      <c r="JF88" s="379"/>
      <c r="JG88" s="379"/>
      <c r="JH88" s="379"/>
      <c r="JI88" s="379"/>
      <c r="JJ88" s="306"/>
      <c r="JK88" s="381"/>
      <c r="JL88" s="381"/>
      <c r="JM88" s="379"/>
      <c r="JN88" s="379"/>
      <c r="JO88" s="379"/>
      <c r="JP88" s="379"/>
      <c r="JQ88" s="306"/>
      <c r="JR88" s="381"/>
      <c r="JS88" s="379"/>
      <c r="JT88" s="379"/>
      <c r="JU88" s="379"/>
      <c r="JV88" s="379"/>
      <c r="JW88" s="379"/>
      <c r="JX88" s="306"/>
      <c r="JY88" s="381"/>
      <c r="JZ88" s="379"/>
      <c r="KA88" s="381"/>
      <c r="KB88" s="379"/>
      <c r="KC88" s="379"/>
      <c r="KD88" s="379"/>
      <c r="KE88" s="379"/>
      <c r="KF88" s="306"/>
      <c r="KG88" s="381"/>
      <c r="KH88" s="379"/>
      <c r="KI88" s="379"/>
      <c r="KJ88" s="379"/>
      <c r="KK88" s="379"/>
      <c r="KL88" s="379"/>
      <c r="KM88" s="306"/>
      <c r="KN88" s="381"/>
      <c r="KO88" s="379"/>
      <c r="KP88" s="379"/>
      <c r="KQ88" s="379"/>
      <c r="KR88" s="379"/>
      <c r="KS88" s="379"/>
      <c r="KT88" s="306"/>
      <c r="KU88" s="381"/>
      <c r="KV88" s="379"/>
      <c r="KW88" s="379"/>
      <c r="KX88" s="379"/>
      <c r="KY88" s="379"/>
      <c r="KZ88" s="379"/>
      <c r="LA88" s="306"/>
      <c r="LB88" s="381"/>
      <c r="LC88" s="379"/>
      <c r="LD88" s="379"/>
      <c r="LE88" s="379"/>
      <c r="LF88" s="379"/>
      <c r="LG88" s="381"/>
      <c r="LH88" s="379"/>
      <c r="LI88" s="306"/>
      <c r="LJ88" s="381"/>
      <c r="LK88" s="379"/>
      <c r="LL88" s="379"/>
      <c r="LM88" s="379"/>
      <c r="LN88" s="379"/>
      <c r="LO88" s="379"/>
      <c r="LP88" s="306"/>
      <c r="LQ88" s="381"/>
      <c r="LR88" s="379"/>
      <c r="LS88" s="379"/>
      <c r="LT88" s="379"/>
      <c r="LU88" s="379"/>
      <c r="LV88" s="379"/>
      <c r="LW88" s="306"/>
      <c r="LX88" s="381"/>
      <c r="LY88" s="379"/>
      <c r="LZ88" s="379"/>
      <c r="MA88" s="379"/>
      <c r="MB88" s="379"/>
      <c r="MC88" s="379"/>
      <c r="MD88" s="306"/>
      <c r="ME88" s="381"/>
      <c r="MF88" s="379"/>
      <c r="MG88" s="379"/>
      <c r="MH88" s="379"/>
      <c r="MI88" s="379"/>
      <c r="MJ88" s="379"/>
      <c r="MK88" s="306"/>
      <c r="ML88" s="382"/>
      <c r="MM88" s="381"/>
      <c r="MN88" s="379"/>
      <c r="MO88" s="379"/>
      <c r="MP88" s="379"/>
      <c r="MQ88" s="379"/>
      <c r="MR88" s="379"/>
      <c r="MS88" s="306"/>
      <c r="MT88" s="381"/>
      <c r="MU88" s="379"/>
      <c r="MV88" s="379"/>
      <c r="MW88" s="379"/>
      <c r="MX88" s="379"/>
      <c r="MY88" s="379"/>
      <c r="MZ88" s="306"/>
      <c r="NA88" s="381"/>
      <c r="NB88" s="381"/>
      <c r="NC88" s="381"/>
      <c r="ND88" s="381"/>
      <c r="NE88" s="381"/>
      <c r="NF88" s="379"/>
    </row>
    <row r="89" spans="1:370" ht="24" customHeight="1">
      <c r="A89" s="402">
        <f>1+A86</f>
        <v>3</v>
      </c>
      <c r="B89" s="403" t="s">
        <v>1059</v>
      </c>
      <c r="C89" s="379"/>
      <c r="D89" s="379"/>
      <c r="E89" s="379"/>
      <c r="F89" s="379"/>
      <c r="G89" s="379"/>
      <c r="H89" s="379"/>
      <c r="I89" s="379"/>
      <c r="J89" s="379"/>
      <c r="K89" s="379"/>
      <c r="L89" s="379"/>
      <c r="M89" s="379"/>
      <c r="N89" s="379"/>
      <c r="O89" s="379"/>
      <c r="P89" s="379"/>
      <c r="Q89" s="379"/>
      <c r="R89" s="379"/>
      <c r="S89" s="379"/>
      <c r="T89" s="379"/>
      <c r="U89" s="379"/>
      <c r="V89" s="379"/>
      <c r="W89" s="379"/>
      <c r="X89" s="379"/>
      <c r="Y89" s="379"/>
      <c r="Z89" s="379"/>
      <c r="AA89" s="379"/>
      <c r="AB89" s="379"/>
      <c r="AC89" s="379"/>
      <c r="AD89" s="379"/>
      <c r="AE89" s="379"/>
      <c r="AF89" s="379"/>
      <c r="AG89" s="309"/>
      <c r="AH89" s="379"/>
      <c r="AI89" s="379"/>
      <c r="AJ89" s="379"/>
      <c r="AK89" s="379"/>
      <c r="AL89" s="379"/>
      <c r="AM89" s="379"/>
      <c r="AN89" s="379"/>
      <c r="AO89" s="379"/>
      <c r="AP89" s="306"/>
      <c r="AQ89" s="338" t="s">
        <v>1060</v>
      </c>
      <c r="AR89" s="338" t="s">
        <v>1060</v>
      </c>
      <c r="AS89" s="338" t="s">
        <v>1060</v>
      </c>
      <c r="AT89" s="338" t="s">
        <v>1060</v>
      </c>
      <c r="AU89" s="338" t="s">
        <v>1060</v>
      </c>
      <c r="AV89" s="380"/>
      <c r="AW89" s="306"/>
      <c r="AX89" s="22"/>
      <c r="AY89" s="22"/>
      <c r="AZ89" s="22"/>
      <c r="BA89" s="22"/>
      <c r="BB89" s="22"/>
      <c r="BC89" s="380"/>
      <c r="BD89" s="306"/>
      <c r="BE89" s="380"/>
      <c r="BF89" s="380"/>
      <c r="BG89" s="406"/>
      <c r="BH89" s="380"/>
      <c r="BI89" s="380"/>
      <c r="BJ89" s="309"/>
      <c r="BK89" s="328">
        <f t="shared" si="11"/>
        <v>0</v>
      </c>
      <c r="BL89" s="379"/>
      <c r="BM89" s="306"/>
      <c r="BN89" s="379"/>
      <c r="BO89" s="320" t="s">
        <v>1041</v>
      </c>
      <c r="BP89" s="320" t="s">
        <v>1041</v>
      </c>
      <c r="BQ89" s="379"/>
      <c r="BR89" s="379"/>
      <c r="BS89" s="379"/>
      <c r="BT89" s="306"/>
      <c r="BU89" s="379"/>
      <c r="BW89" s="320" t="s">
        <v>1042</v>
      </c>
      <c r="BX89" s="320" t="s">
        <v>1042</v>
      </c>
      <c r="BY89" s="320" t="s">
        <v>1042</v>
      </c>
      <c r="BZ89" s="379"/>
      <c r="CA89" s="306"/>
      <c r="CB89" s="320" t="s">
        <v>1061</v>
      </c>
      <c r="CC89" s="320" t="s">
        <v>1061</v>
      </c>
      <c r="CD89" s="320" t="s">
        <v>1061</v>
      </c>
      <c r="CE89" s="320" t="s">
        <v>1061</v>
      </c>
      <c r="CF89" s="320" t="s">
        <v>1061</v>
      </c>
      <c r="CG89" s="294"/>
      <c r="CH89" s="306"/>
      <c r="CI89" s="379"/>
      <c r="CJ89" s="379"/>
      <c r="CK89" s="379"/>
      <c r="CL89" s="379"/>
      <c r="CM89" s="379"/>
      <c r="CN89" s="379"/>
      <c r="CO89" s="306"/>
      <c r="CP89" s="379"/>
      <c r="CQ89" s="309"/>
      <c r="CR89" s="328">
        <f t="shared" si="12"/>
        <v>0</v>
      </c>
      <c r="CS89" s="393"/>
      <c r="CT89" s="393"/>
      <c r="CU89" s="393"/>
      <c r="CV89" s="393"/>
      <c r="CW89" s="393"/>
      <c r="CX89" s="306"/>
      <c r="CY89" s="393"/>
      <c r="CZ89" s="379"/>
      <c r="DA89" s="379"/>
      <c r="DB89" s="379"/>
      <c r="DC89" s="379"/>
      <c r="DD89" s="379"/>
      <c r="DE89" s="306"/>
      <c r="DF89" s="379"/>
      <c r="DG89" s="379"/>
      <c r="DH89" s="379"/>
      <c r="DI89" s="379"/>
      <c r="DJ89" s="393"/>
      <c r="DK89" s="379"/>
      <c r="DL89" s="306"/>
      <c r="DM89" s="379"/>
      <c r="DN89" s="379"/>
      <c r="DO89" s="379"/>
      <c r="DP89" s="379"/>
      <c r="DQ89" s="379"/>
      <c r="DR89" s="379"/>
      <c r="DS89" s="306"/>
      <c r="DT89" s="379"/>
      <c r="DU89" s="379"/>
      <c r="DV89" s="379"/>
      <c r="DW89" s="309"/>
      <c r="DX89" s="379"/>
      <c r="DY89" s="379"/>
      <c r="DZ89" s="409"/>
      <c r="EA89" s="409"/>
      <c r="EB89" s="306"/>
      <c r="EC89" s="379"/>
      <c r="ED89" s="379"/>
      <c r="EE89" s="338" t="s">
        <v>1062</v>
      </c>
      <c r="EF89" s="338" t="s">
        <v>1062</v>
      </c>
      <c r="EG89" s="338" t="s">
        <v>1062</v>
      </c>
      <c r="EH89" s="379"/>
      <c r="EI89" s="306"/>
      <c r="EJ89" s="306"/>
      <c r="EK89" s="306"/>
      <c r="EL89" s="379"/>
      <c r="EM89" s="379"/>
      <c r="EN89" s="379"/>
      <c r="EO89" s="379"/>
      <c r="EP89" s="306"/>
      <c r="EQ89" s="379"/>
      <c r="ER89" s="379"/>
      <c r="ES89" s="338" t="s">
        <v>774</v>
      </c>
      <c r="ET89" s="338" t="s">
        <v>774</v>
      </c>
      <c r="EU89" s="338" t="s">
        <v>774</v>
      </c>
      <c r="EV89" s="379"/>
      <c r="EW89" s="306"/>
      <c r="EX89" s="379"/>
      <c r="EY89" s="410"/>
      <c r="EZ89" s="410"/>
      <c r="FA89" s="306"/>
      <c r="FB89" s="306"/>
      <c r="FC89" s="410"/>
      <c r="FD89" s="379"/>
      <c r="FE89" s="379"/>
      <c r="FF89" s="306"/>
      <c r="FG89" s="379"/>
      <c r="FH89" s="379"/>
      <c r="FI89" s="379"/>
      <c r="FJ89" s="379"/>
      <c r="FK89" s="379"/>
      <c r="FL89" s="379"/>
      <c r="FM89" s="306"/>
      <c r="FN89" s="379"/>
      <c r="FO89" s="379"/>
      <c r="FP89" s="379"/>
      <c r="FQ89" s="379"/>
      <c r="FR89" s="379"/>
      <c r="FS89" s="379"/>
      <c r="FT89" s="306"/>
      <c r="FU89" s="379"/>
      <c r="FV89" s="379"/>
      <c r="FW89" s="379"/>
      <c r="FX89" s="379"/>
      <c r="FY89" s="379"/>
      <c r="FZ89" s="379"/>
      <c r="GA89" s="306"/>
      <c r="GB89" s="379"/>
      <c r="GC89" s="329"/>
      <c r="GD89" s="329"/>
      <c r="GE89" s="329"/>
      <c r="GF89" s="329"/>
      <c r="GG89" s="329"/>
      <c r="GH89" s="306"/>
      <c r="GI89" s="379"/>
      <c r="GJ89" s="379"/>
      <c r="GK89" s="379"/>
      <c r="GL89" s="379"/>
      <c r="GM89" s="379"/>
      <c r="GN89" s="379"/>
      <c r="GO89" s="379"/>
      <c r="GP89" s="306"/>
      <c r="GQ89" s="379"/>
      <c r="GR89" s="379"/>
      <c r="GS89" s="379"/>
      <c r="GT89" s="379"/>
      <c r="GU89" s="379"/>
      <c r="GV89" s="379"/>
      <c r="GW89" s="306"/>
      <c r="GX89" s="381"/>
      <c r="GY89" s="379"/>
      <c r="GZ89" s="379"/>
      <c r="HA89" s="379"/>
      <c r="HB89" s="379"/>
      <c r="HC89" s="379"/>
      <c r="HD89" s="306"/>
      <c r="HE89" s="381"/>
      <c r="HF89" s="379"/>
      <c r="HG89" s="379"/>
      <c r="HH89" s="379"/>
      <c r="HI89" s="379"/>
      <c r="HJ89" s="379"/>
      <c r="HK89" s="306"/>
      <c r="HL89" s="381"/>
      <c r="HM89" s="379"/>
      <c r="HN89" s="379"/>
      <c r="HO89" s="379"/>
      <c r="HP89" s="379"/>
      <c r="HQ89" s="379"/>
      <c r="HR89" s="379"/>
      <c r="HS89" s="306"/>
      <c r="HT89" s="381"/>
      <c r="HU89" s="379"/>
      <c r="HV89" s="379"/>
      <c r="HW89" s="379"/>
      <c r="HX89" s="379"/>
      <c r="HY89" s="379"/>
      <c r="HZ89" s="306"/>
      <c r="IA89" s="381"/>
      <c r="IB89" s="329"/>
      <c r="IC89" s="329"/>
      <c r="ID89" s="329"/>
      <c r="IE89" s="329"/>
      <c r="IF89" s="329"/>
      <c r="IG89" s="306"/>
      <c r="IH89" s="381"/>
      <c r="II89" s="379"/>
      <c r="IJ89" s="379"/>
      <c r="IK89" s="379"/>
      <c r="IL89" s="379"/>
      <c r="IM89" s="379"/>
      <c r="IN89" s="306"/>
      <c r="IO89" s="381"/>
      <c r="IP89" s="379"/>
      <c r="IQ89" s="379"/>
      <c r="IR89" s="379"/>
      <c r="IS89" s="379"/>
      <c r="IT89" s="379"/>
      <c r="IU89" s="306"/>
      <c r="IV89" s="379"/>
      <c r="IW89" s="381"/>
      <c r="IX89" s="379"/>
      <c r="IY89" s="379"/>
      <c r="IZ89" s="379"/>
      <c r="JA89" s="379"/>
      <c r="JB89" s="379"/>
      <c r="JC89" s="306"/>
      <c r="JD89" s="381"/>
      <c r="JE89" s="379"/>
      <c r="JF89" s="379"/>
      <c r="JG89" s="379"/>
      <c r="JH89" s="379"/>
      <c r="JI89" s="379"/>
      <c r="JJ89" s="306"/>
      <c r="JK89" s="381"/>
      <c r="JL89" s="381"/>
      <c r="JM89" s="379"/>
      <c r="JN89" s="379"/>
      <c r="JO89" s="379"/>
      <c r="JP89" s="379"/>
      <c r="JQ89" s="306"/>
      <c r="JR89" s="381"/>
      <c r="JS89" s="379"/>
      <c r="JT89" s="379"/>
      <c r="JU89" s="379"/>
      <c r="JV89" s="379"/>
      <c r="JW89" s="379"/>
      <c r="JX89" s="306"/>
      <c r="JY89" s="381"/>
      <c r="JZ89" s="379"/>
      <c r="KA89" s="381"/>
      <c r="KB89" s="379"/>
      <c r="KC89" s="379"/>
      <c r="KD89" s="379"/>
      <c r="KE89" s="379"/>
      <c r="KF89" s="306"/>
      <c r="KG89" s="381"/>
      <c r="KH89" s="379"/>
      <c r="KI89" s="379"/>
      <c r="KJ89" s="379"/>
      <c r="KK89" s="379"/>
      <c r="KL89" s="379"/>
      <c r="KM89" s="306"/>
      <c r="KN89" s="381"/>
      <c r="KO89" s="379"/>
      <c r="KP89" s="379"/>
      <c r="KQ89" s="379"/>
      <c r="KR89" s="379"/>
      <c r="KS89" s="379"/>
      <c r="KT89" s="306"/>
      <c r="KU89" s="381"/>
      <c r="KV89" s="379"/>
      <c r="KW89" s="379"/>
      <c r="KX89" s="379"/>
      <c r="KY89" s="379"/>
      <c r="KZ89" s="379"/>
      <c r="LA89" s="306"/>
      <c r="LB89" s="381"/>
      <c r="LC89" s="379"/>
      <c r="LD89" s="379"/>
      <c r="LE89" s="379"/>
      <c r="LF89" s="379"/>
      <c r="LG89" s="381"/>
      <c r="LH89" s="379"/>
      <c r="LI89" s="306"/>
      <c r="LJ89" s="381"/>
      <c r="LK89" s="379"/>
      <c r="LL89" s="379"/>
      <c r="LM89" s="379"/>
      <c r="LN89" s="379"/>
      <c r="LO89" s="379"/>
      <c r="LP89" s="306"/>
      <c r="LQ89" s="381"/>
      <c r="LR89" s="379"/>
      <c r="LS89" s="379"/>
      <c r="LT89" s="379"/>
      <c r="LU89" s="379"/>
      <c r="LV89" s="379"/>
      <c r="LW89" s="306"/>
      <c r="LX89" s="381"/>
      <c r="LY89" s="379"/>
      <c r="LZ89" s="379"/>
      <c r="MA89" s="379"/>
      <c r="MB89" s="379"/>
      <c r="MC89" s="379"/>
      <c r="MD89" s="306"/>
      <c r="ME89" s="381"/>
      <c r="MF89" s="379"/>
      <c r="MG89" s="379"/>
      <c r="MH89" s="379"/>
      <c r="MI89" s="379"/>
      <c r="MJ89" s="379"/>
      <c r="MK89" s="306"/>
      <c r="ML89" s="382"/>
      <c r="MM89" s="381"/>
      <c r="MN89" s="379"/>
      <c r="MO89" s="379"/>
      <c r="MP89" s="379"/>
      <c r="MQ89" s="379"/>
      <c r="MR89" s="379"/>
      <c r="MS89" s="306"/>
      <c r="MT89" s="381"/>
      <c r="MU89" s="379"/>
      <c r="MV89" s="379"/>
      <c r="MW89" s="379"/>
      <c r="MX89" s="379"/>
      <c r="MY89" s="379"/>
      <c r="MZ89" s="306"/>
      <c r="NA89" s="381"/>
      <c r="NB89" s="381"/>
      <c r="NC89" s="381"/>
      <c r="ND89" s="381"/>
      <c r="NE89" s="381"/>
      <c r="NF89" s="379"/>
    </row>
    <row r="90" spans="1:370" ht="26.25" customHeight="1">
      <c r="A90" s="402"/>
      <c r="B90" s="403"/>
      <c r="C90" s="379"/>
      <c r="D90" s="379"/>
      <c r="E90" s="379"/>
      <c r="F90" s="379"/>
      <c r="G90" s="379"/>
      <c r="H90" s="379"/>
      <c r="I90" s="379"/>
      <c r="J90" s="379"/>
      <c r="K90" s="379"/>
      <c r="L90" s="379"/>
      <c r="M90" s="379"/>
      <c r="N90" s="379"/>
      <c r="O90" s="379"/>
      <c r="P90" s="379"/>
      <c r="Q90" s="379"/>
      <c r="R90" s="379"/>
      <c r="S90" s="379"/>
      <c r="T90" s="379"/>
      <c r="U90" s="379"/>
      <c r="V90" s="379"/>
      <c r="W90" s="379"/>
      <c r="X90" s="379"/>
      <c r="Y90" s="379"/>
      <c r="Z90" s="379"/>
      <c r="AA90" s="379"/>
      <c r="AB90" s="379"/>
      <c r="AC90" s="379"/>
      <c r="AD90" s="379"/>
      <c r="AE90" s="379"/>
      <c r="AF90" s="379"/>
      <c r="AG90" s="309"/>
      <c r="AH90" s="379"/>
      <c r="AI90" s="379"/>
      <c r="AJ90" s="379"/>
      <c r="AK90" s="379"/>
      <c r="AL90" s="379"/>
      <c r="AM90" s="379"/>
      <c r="AN90" s="379"/>
      <c r="AO90" s="379"/>
      <c r="AP90" s="306"/>
      <c r="AQ90" s="22"/>
      <c r="AR90" s="22"/>
      <c r="AS90" s="22"/>
      <c r="AT90" s="479"/>
      <c r="AU90" s="22"/>
      <c r="AV90" s="405"/>
      <c r="AW90" s="306"/>
      <c r="AX90" s="22"/>
      <c r="AY90" s="22"/>
      <c r="AZ90" s="448"/>
      <c r="BA90" s="22"/>
      <c r="BB90" s="22"/>
      <c r="BC90" s="380"/>
      <c r="BD90" s="306"/>
      <c r="BF90" s="380"/>
      <c r="BG90" s="380"/>
      <c r="BH90" s="380"/>
      <c r="BI90" s="380"/>
      <c r="BJ90" s="309"/>
      <c r="BK90" s="328"/>
      <c r="BL90" s="379"/>
      <c r="BM90" s="306"/>
      <c r="BN90" s="379"/>
      <c r="BO90" s="379"/>
      <c r="BP90" s="379"/>
      <c r="BQ90" s="379"/>
      <c r="BR90" s="379"/>
      <c r="BS90" s="379"/>
      <c r="BT90" s="306"/>
      <c r="BU90" s="379"/>
      <c r="BV90" s="375"/>
      <c r="BW90" s="379"/>
      <c r="BX90" s="379"/>
      <c r="BY90" s="379"/>
      <c r="BZ90" s="379"/>
      <c r="CA90" s="306"/>
      <c r="CB90" s="379"/>
      <c r="CC90" s="379"/>
      <c r="CD90" s="320" t="s">
        <v>786</v>
      </c>
      <c r="CE90" s="320" t="s">
        <v>786</v>
      </c>
      <c r="CF90" s="320" t="s">
        <v>786</v>
      </c>
      <c r="CG90" s="379"/>
      <c r="CH90" s="306"/>
      <c r="CI90" s="379"/>
      <c r="CJ90" s="379"/>
      <c r="CK90" s="379"/>
      <c r="CL90" s="379"/>
      <c r="CM90" s="379"/>
      <c r="CN90" s="379"/>
      <c r="CO90" s="306"/>
      <c r="CP90" s="379"/>
      <c r="CQ90" s="309"/>
      <c r="CR90" s="328"/>
      <c r="CS90" s="393"/>
      <c r="CT90" s="393"/>
      <c r="CU90" s="393"/>
      <c r="CV90" s="393"/>
      <c r="CW90" s="393"/>
      <c r="CX90" s="306"/>
      <c r="CY90" s="393"/>
      <c r="CZ90" s="379"/>
      <c r="DA90" s="379"/>
      <c r="DB90" s="379"/>
      <c r="DC90" s="379"/>
      <c r="DD90" s="379"/>
      <c r="DE90" s="306"/>
      <c r="DF90" s="379"/>
      <c r="DG90" s="379"/>
      <c r="DH90" s="379"/>
      <c r="DI90" s="379"/>
      <c r="DJ90" s="393"/>
      <c r="DK90" s="379"/>
      <c r="DL90" s="306"/>
      <c r="DM90" s="379"/>
      <c r="DN90" s="379"/>
      <c r="DO90" s="379"/>
      <c r="DP90" s="379"/>
      <c r="DQ90" s="379"/>
      <c r="DR90" s="379"/>
      <c r="DS90" s="306"/>
      <c r="DT90" s="379"/>
      <c r="DU90" s="379"/>
      <c r="DV90" s="379"/>
      <c r="DW90" s="309"/>
      <c r="DX90" s="379"/>
      <c r="DY90" s="379"/>
      <c r="DZ90" s="379"/>
      <c r="EA90" s="379"/>
      <c r="EB90" s="306"/>
      <c r="EC90" s="379"/>
      <c r="ED90" s="379"/>
      <c r="EE90" s="379"/>
      <c r="EF90" s="379"/>
      <c r="EG90" s="379"/>
      <c r="EH90" s="379"/>
      <c r="EI90" s="306"/>
      <c r="EJ90" s="306"/>
      <c r="EK90" s="306"/>
      <c r="EL90" s="379"/>
      <c r="EM90" s="379"/>
      <c r="EN90" s="379"/>
      <c r="EO90" s="379"/>
      <c r="EP90" s="306"/>
      <c r="EQ90" s="338" t="s">
        <v>1063</v>
      </c>
      <c r="ER90" s="338" t="s">
        <v>1063</v>
      </c>
      <c r="ES90" s="338" t="s">
        <v>1063</v>
      </c>
      <c r="ET90" s="338" t="s">
        <v>1063</v>
      </c>
      <c r="EU90" s="338" t="s">
        <v>1063</v>
      </c>
      <c r="EV90" s="379"/>
      <c r="EW90" s="306"/>
      <c r="EX90" s="379"/>
      <c r="EY90" s="379"/>
      <c r="EZ90" s="379"/>
      <c r="FA90" s="306"/>
      <c r="FB90" s="306"/>
      <c r="FC90" s="379"/>
      <c r="FD90" s="379"/>
      <c r="FE90" s="379"/>
      <c r="FF90" s="306"/>
      <c r="FG90" s="379"/>
      <c r="FH90" s="379"/>
      <c r="FI90" s="379"/>
      <c r="FJ90" s="379"/>
      <c r="FK90" s="379"/>
      <c r="FL90" s="379"/>
      <c r="FM90" s="306"/>
      <c r="FN90" s="379"/>
      <c r="FO90" s="379"/>
      <c r="FP90" s="379"/>
      <c r="FQ90" s="379"/>
      <c r="FR90" s="379"/>
      <c r="FS90" s="379"/>
      <c r="FT90" s="306"/>
      <c r="FU90" s="379"/>
      <c r="FV90" s="379"/>
      <c r="FW90" s="379"/>
      <c r="FX90" s="379"/>
      <c r="FY90" s="379"/>
      <c r="FZ90" s="379"/>
      <c r="GA90" s="306"/>
      <c r="GB90" s="379"/>
      <c r="GC90" s="379"/>
      <c r="GD90" s="379"/>
      <c r="GE90" s="379"/>
      <c r="GF90" s="379"/>
      <c r="GG90" s="379"/>
      <c r="GH90" s="306"/>
      <c r="GI90" s="379"/>
      <c r="GJ90" s="379"/>
      <c r="GK90" s="379"/>
      <c r="GL90" s="379"/>
      <c r="GM90" s="379"/>
      <c r="GN90" s="379"/>
      <c r="GO90" s="379"/>
      <c r="GP90" s="306"/>
      <c r="GQ90" s="379"/>
      <c r="GR90" s="379"/>
      <c r="GS90" s="379"/>
      <c r="GT90" s="379"/>
      <c r="GU90" s="379"/>
      <c r="GV90" s="379"/>
      <c r="GW90" s="306"/>
      <c r="GX90" s="381"/>
      <c r="GY90" s="379"/>
      <c r="GZ90" s="379"/>
      <c r="HA90" s="379"/>
      <c r="HB90" s="379"/>
      <c r="HC90" s="379"/>
      <c r="HD90" s="306"/>
      <c r="HE90" s="381"/>
      <c r="HF90" s="379"/>
      <c r="HG90" s="379"/>
      <c r="HH90" s="379"/>
      <c r="HI90" s="379"/>
      <c r="HJ90" s="379"/>
      <c r="HK90" s="306"/>
      <c r="HL90" s="381"/>
      <c r="HM90" s="379"/>
      <c r="HN90" s="379"/>
      <c r="HO90" s="379"/>
      <c r="HP90" s="379"/>
      <c r="HQ90" s="379"/>
      <c r="HR90" s="379"/>
      <c r="HS90" s="306"/>
      <c r="HT90" s="381"/>
      <c r="HU90" s="379"/>
      <c r="HV90" s="379"/>
      <c r="HW90" s="379"/>
      <c r="HX90" s="379"/>
      <c r="HY90" s="379"/>
      <c r="HZ90" s="306"/>
      <c r="IA90" s="381"/>
      <c r="IB90" s="329"/>
      <c r="IC90" s="329"/>
      <c r="ID90" s="329"/>
      <c r="IE90" s="329"/>
      <c r="IF90" s="329"/>
      <c r="IG90" s="306"/>
      <c r="IH90" s="381"/>
      <c r="II90" s="379"/>
      <c r="IJ90" s="379"/>
      <c r="IK90" s="379"/>
      <c r="IL90" s="379"/>
      <c r="IM90" s="379"/>
      <c r="IN90" s="306"/>
      <c r="IO90" s="381"/>
      <c r="IP90" s="379"/>
      <c r="IQ90" s="379"/>
      <c r="IR90" s="379"/>
      <c r="IS90" s="379"/>
      <c r="IT90" s="379"/>
      <c r="IU90" s="306"/>
      <c r="IV90" s="379"/>
      <c r="IW90" s="381"/>
      <c r="IX90" s="379"/>
      <c r="IY90" s="379"/>
      <c r="IZ90" s="379"/>
      <c r="JA90" s="379"/>
      <c r="JB90" s="379"/>
      <c r="JC90" s="306"/>
      <c r="JD90" s="381"/>
      <c r="JE90" s="379"/>
      <c r="JF90" s="379"/>
      <c r="JG90" s="379"/>
      <c r="JH90" s="379"/>
      <c r="JI90" s="379"/>
      <c r="JJ90" s="306"/>
      <c r="JK90" s="381"/>
      <c r="JL90" s="381"/>
      <c r="JM90" s="379"/>
      <c r="JN90" s="379"/>
      <c r="JO90" s="379"/>
      <c r="JP90" s="379"/>
      <c r="JQ90" s="306"/>
      <c r="JR90" s="381"/>
      <c r="JS90" s="379"/>
      <c r="JT90" s="379"/>
      <c r="JU90" s="379"/>
      <c r="JV90" s="379"/>
      <c r="JW90" s="379"/>
      <c r="JX90" s="306"/>
      <c r="JY90" s="381"/>
      <c r="JZ90" s="379"/>
      <c r="KA90" s="381"/>
      <c r="KB90" s="379"/>
      <c r="KC90" s="379"/>
      <c r="KD90" s="379"/>
      <c r="KE90" s="379"/>
      <c r="KF90" s="306"/>
      <c r="KG90" s="381"/>
      <c r="KH90" s="379"/>
      <c r="KI90" s="379"/>
      <c r="KJ90" s="379"/>
      <c r="KK90" s="379"/>
      <c r="KL90" s="379"/>
      <c r="KM90" s="306"/>
      <c r="KN90" s="381"/>
      <c r="KO90" s="379"/>
      <c r="KP90" s="379"/>
      <c r="KQ90" s="379"/>
      <c r="KR90" s="379"/>
      <c r="KS90" s="379"/>
      <c r="KT90" s="306"/>
      <c r="KU90" s="381"/>
      <c r="KV90" s="379"/>
      <c r="KW90" s="379"/>
      <c r="KX90" s="379"/>
      <c r="KY90" s="379"/>
      <c r="KZ90" s="379"/>
      <c r="LA90" s="306"/>
      <c r="LB90" s="381"/>
      <c r="LC90" s="379"/>
      <c r="LD90" s="379"/>
      <c r="LE90" s="379"/>
      <c r="LF90" s="379"/>
      <c r="LG90" s="381"/>
      <c r="LH90" s="379"/>
      <c r="LI90" s="306"/>
      <c r="LJ90" s="381"/>
      <c r="LK90" s="379"/>
      <c r="LL90" s="379"/>
      <c r="LM90" s="379"/>
      <c r="LN90" s="379"/>
      <c r="LO90" s="379"/>
      <c r="LP90" s="306"/>
      <c r="LQ90" s="381"/>
      <c r="LR90" s="379"/>
      <c r="LS90" s="379"/>
      <c r="LT90" s="379"/>
      <c r="LU90" s="379"/>
      <c r="LV90" s="379"/>
      <c r="LW90" s="306"/>
      <c r="LX90" s="381"/>
      <c r="LY90" s="379"/>
      <c r="LZ90" s="379"/>
      <c r="MA90" s="379"/>
      <c r="MB90" s="379"/>
      <c r="MC90" s="379"/>
      <c r="MD90" s="306"/>
      <c r="ME90" s="381"/>
      <c r="MF90" s="379"/>
      <c r="MG90" s="379"/>
      <c r="MH90" s="379"/>
      <c r="MI90" s="379"/>
      <c r="MJ90" s="379"/>
      <c r="MK90" s="306"/>
      <c r="ML90" s="382"/>
      <c r="MM90" s="381"/>
      <c r="MN90" s="379"/>
      <c r="MO90" s="379"/>
      <c r="MP90" s="379"/>
      <c r="MQ90" s="379"/>
      <c r="MR90" s="379"/>
      <c r="MS90" s="306"/>
      <c r="MT90" s="381"/>
      <c r="MU90" s="379"/>
      <c r="MV90" s="379"/>
      <c r="MW90" s="379"/>
      <c r="MX90" s="379"/>
      <c r="MY90" s="379"/>
      <c r="MZ90" s="306"/>
      <c r="NA90" s="381"/>
      <c r="NB90" s="381"/>
      <c r="NC90" s="381"/>
      <c r="ND90" s="381"/>
      <c r="NE90" s="381"/>
      <c r="NF90" s="379"/>
    </row>
    <row r="91" spans="1:370" ht="25.5" customHeight="1">
      <c r="A91" s="402"/>
      <c r="B91" s="403"/>
      <c r="C91" s="379"/>
      <c r="D91" s="379"/>
      <c r="E91" s="379"/>
      <c r="F91" s="379"/>
      <c r="G91" s="379"/>
      <c r="H91" s="379"/>
      <c r="I91" s="379"/>
      <c r="J91" s="379"/>
      <c r="K91" s="379"/>
      <c r="L91" s="379"/>
      <c r="M91" s="379"/>
      <c r="N91" s="379"/>
      <c r="O91" s="379"/>
      <c r="P91" s="379"/>
      <c r="Q91" s="379"/>
      <c r="R91" s="379"/>
      <c r="S91" s="379"/>
      <c r="T91" s="379"/>
      <c r="U91" s="379"/>
      <c r="V91" s="379"/>
      <c r="W91" s="379"/>
      <c r="X91" s="379"/>
      <c r="Y91" s="379"/>
      <c r="Z91" s="379"/>
      <c r="AA91" s="379"/>
      <c r="AB91" s="379"/>
      <c r="AC91" s="379"/>
      <c r="AD91" s="379"/>
      <c r="AE91" s="379"/>
      <c r="AF91" s="379"/>
      <c r="AG91" s="309"/>
      <c r="AH91" s="379"/>
      <c r="AI91" s="379"/>
      <c r="AJ91" s="379"/>
      <c r="AK91" s="379"/>
      <c r="AL91" s="379"/>
      <c r="AM91" s="379"/>
      <c r="AN91" s="379"/>
      <c r="AO91" s="379"/>
      <c r="AP91" s="306"/>
      <c r="AQ91" s="22"/>
      <c r="AR91" s="22"/>
      <c r="AS91" s="22"/>
      <c r="AT91" s="479"/>
      <c r="AU91" s="22"/>
      <c r="AV91" s="405"/>
      <c r="AW91" s="306"/>
      <c r="AX91" s="22"/>
      <c r="AY91" s="22"/>
      <c r="AZ91" s="448"/>
      <c r="BA91" s="22"/>
      <c r="BB91" s="22"/>
      <c r="BC91" s="380"/>
      <c r="BD91" s="306"/>
      <c r="BF91" s="380"/>
      <c r="BG91" s="380"/>
      <c r="BH91" s="380"/>
      <c r="BI91" s="380"/>
      <c r="BJ91" s="309"/>
      <c r="BK91" s="328"/>
      <c r="BL91" s="379"/>
      <c r="BM91" s="306"/>
      <c r="BN91" s="379"/>
      <c r="BO91" s="379"/>
      <c r="BP91" s="379"/>
      <c r="BQ91" s="379"/>
      <c r="BR91" s="379"/>
      <c r="BS91" s="379"/>
      <c r="BT91" s="306"/>
      <c r="BU91" s="379"/>
      <c r="BV91" s="375"/>
      <c r="BW91" s="379"/>
      <c r="BX91" s="379"/>
      <c r="BY91" s="379"/>
      <c r="BZ91" s="379"/>
      <c r="CA91" s="306"/>
      <c r="CB91" s="379"/>
      <c r="CC91" s="379"/>
      <c r="CD91" s="320" t="s">
        <v>844</v>
      </c>
      <c r="CE91" s="320" t="s">
        <v>844</v>
      </c>
      <c r="CF91" s="320" t="s">
        <v>844</v>
      </c>
      <c r="CG91" s="379"/>
      <c r="CH91" s="306"/>
      <c r="CI91" s="379"/>
      <c r="CJ91" s="379"/>
      <c r="CK91" s="379"/>
      <c r="CL91" s="379"/>
      <c r="CM91" s="379"/>
      <c r="CN91" s="379"/>
      <c r="CO91" s="306"/>
      <c r="CP91" s="379"/>
      <c r="CQ91" s="309"/>
      <c r="CR91" s="328"/>
      <c r="CS91" s="393"/>
      <c r="CT91" s="393"/>
      <c r="CU91" s="393"/>
      <c r="CV91" s="393"/>
      <c r="CW91" s="393"/>
      <c r="CX91" s="306"/>
      <c r="CY91" s="393"/>
      <c r="CZ91" s="379"/>
      <c r="DA91" s="379"/>
      <c r="DB91" s="379"/>
      <c r="DC91" s="379"/>
      <c r="DD91" s="379"/>
      <c r="DE91" s="306"/>
      <c r="DF91" s="379"/>
      <c r="DG91" s="379"/>
      <c r="DH91" s="379"/>
      <c r="DI91" s="379"/>
      <c r="DJ91" s="393"/>
      <c r="DK91" s="379"/>
      <c r="DL91" s="306"/>
      <c r="DM91" s="379"/>
      <c r="DN91" s="379"/>
      <c r="DO91" s="379"/>
      <c r="DP91" s="379"/>
      <c r="DQ91" s="379"/>
      <c r="DR91" s="379"/>
      <c r="DS91" s="306"/>
      <c r="DT91" s="379"/>
      <c r="DU91" s="379"/>
      <c r="DV91" s="379"/>
      <c r="DW91" s="309"/>
      <c r="DX91" s="379"/>
      <c r="DY91" s="379"/>
      <c r="DZ91" s="379"/>
      <c r="EA91" s="379"/>
      <c r="EB91" s="306"/>
      <c r="EC91" s="379"/>
      <c r="ED91" s="379"/>
      <c r="EE91" s="379"/>
      <c r="EF91" s="379"/>
      <c r="EG91" s="379"/>
      <c r="EH91" s="379"/>
      <c r="EI91" s="306"/>
      <c r="EJ91" s="306"/>
      <c r="EK91" s="306"/>
      <c r="EL91" s="379"/>
      <c r="EM91" s="379"/>
      <c r="EN91" s="379"/>
      <c r="EO91" s="379"/>
      <c r="EP91" s="306"/>
      <c r="EQ91" s="338" t="s">
        <v>1064</v>
      </c>
      <c r="ER91" s="338" t="s">
        <v>1064</v>
      </c>
      <c r="ES91" s="338" t="s">
        <v>1064</v>
      </c>
      <c r="ET91" s="338" t="s">
        <v>1064</v>
      </c>
      <c r="EU91" s="338" t="s">
        <v>1064</v>
      </c>
      <c r="EV91" s="379"/>
      <c r="EW91" s="306"/>
      <c r="EX91" s="379"/>
      <c r="EY91" s="379"/>
      <c r="EZ91" s="379"/>
      <c r="FA91" s="306"/>
      <c r="FB91" s="306"/>
      <c r="FC91" s="379"/>
      <c r="FD91" s="379"/>
      <c r="FE91" s="379"/>
      <c r="FF91" s="306"/>
      <c r="FG91" s="379"/>
      <c r="FH91" s="379"/>
      <c r="FI91" s="379"/>
      <c r="FJ91" s="379"/>
      <c r="FK91" s="379"/>
      <c r="FL91" s="379"/>
      <c r="FM91" s="306"/>
      <c r="FN91" s="379"/>
      <c r="FO91" s="379"/>
      <c r="FP91" s="379"/>
      <c r="FQ91" s="379"/>
      <c r="FR91" s="379"/>
      <c r="FS91" s="379"/>
      <c r="FT91" s="306"/>
      <c r="FU91" s="379"/>
      <c r="FV91" s="379"/>
      <c r="FW91" s="379"/>
      <c r="FX91" s="379"/>
      <c r="FY91" s="379"/>
      <c r="FZ91" s="379"/>
      <c r="GA91" s="306"/>
      <c r="GB91" s="379"/>
      <c r="GC91" s="379"/>
      <c r="GD91" s="379"/>
      <c r="GE91" s="379"/>
      <c r="GF91" s="379"/>
      <c r="GG91" s="379"/>
      <c r="GH91" s="306"/>
      <c r="GI91" s="379"/>
      <c r="GJ91" s="379"/>
      <c r="GK91" s="379"/>
      <c r="GL91" s="379"/>
      <c r="GM91" s="379"/>
      <c r="GN91" s="379"/>
      <c r="GO91" s="379"/>
      <c r="GP91" s="306"/>
      <c r="GQ91" s="379"/>
      <c r="GR91" s="379"/>
      <c r="GS91" s="379"/>
      <c r="GT91" s="379"/>
      <c r="GU91" s="379"/>
      <c r="GV91" s="379"/>
      <c r="GW91" s="306"/>
      <c r="GX91" s="381"/>
      <c r="GY91" s="379"/>
      <c r="GZ91" s="379"/>
      <c r="HA91" s="379"/>
      <c r="HB91" s="379"/>
      <c r="HC91" s="379"/>
      <c r="HD91" s="306"/>
      <c r="HE91" s="381"/>
      <c r="HF91" s="379"/>
      <c r="HG91" s="379"/>
      <c r="HH91" s="379"/>
      <c r="HI91" s="379"/>
      <c r="HJ91" s="379"/>
      <c r="HK91" s="306"/>
      <c r="HL91" s="381"/>
      <c r="HM91" s="379"/>
      <c r="HN91" s="379"/>
      <c r="HO91" s="379"/>
      <c r="HP91" s="379"/>
      <c r="HQ91" s="379"/>
      <c r="HR91" s="379"/>
      <c r="HS91" s="306"/>
      <c r="HT91" s="381"/>
      <c r="HU91" s="379"/>
      <c r="HV91" s="379"/>
      <c r="HW91" s="379"/>
      <c r="HX91" s="379"/>
      <c r="HY91" s="379"/>
      <c r="HZ91" s="306"/>
      <c r="IA91" s="381"/>
      <c r="IB91" s="329"/>
      <c r="IC91" s="329"/>
      <c r="ID91" s="329"/>
      <c r="IE91" s="329"/>
      <c r="IF91" s="329"/>
      <c r="IG91" s="306"/>
      <c r="IH91" s="381"/>
      <c r="II91" s="379"/>
      <c r="IJ91" s="379"/>
      <c r="IK91" s="379"/>
      <c r="IL91" s="379"/>
      <c r="IM91" s="379"/>
      <c r="IN91" s="306"/>
      <c r="IO91" s="381"/>
      <c r="IP91" s="379"/>
      <c r="IQ91" s="379"/>
      <c r="IR91" s="379"/>
      <c r="IS91" s="379"/>
      <c r="IT91" s="379"/>
      <c r="IU91" s="306"/>
      <c r="IV91" s="379"/>
      <c r="IW91" s="381"/>
      <c r="IX91" s="379"/>
      <c r="IY91" s="379"/>
      <c r="IZ91" s="379"/>
      <c r="JA91" s="379"/>
      <c r="JB91" s="379"/>
      <c r="JC91" s="306"/>
      <c r="JD91" s="381"/>
      <c r="JE91" s="379"/>
      <c r="JF91" s="379"/>
      <c r="JG91" s="379"/>
      <c r="JH91" s="379"/>
      <c r="JI91" s="379"/>
      <c r="JJ91" s="306"/>
      <c r="JK91" s="381"/>
      <c r="JL91" s="381"/>
      <c r="JM91" s="379"/>
      <c r="JN91" s="379"/>
      <c r="JO91" s="379"/>
      <c r="JP91" s="379"/>
      <c r="JQ91" s="306"/>
      <c r="JR91" s="381"/>
      <c r="JS91" s="379"/>
      <c r="JT91" s="379"/>
      <c r="JU91" s="379"/>
      <c r="JV91" s="379"/>
      <c r="JW91" s="379"/>
      <c r="JX91" s="306"/>
      <c r="JY91" s="381"/>
      <c r="JZ91" s="379"/>
      <c r="KA91" s="381"/>
      <c r="KB91" s="379"/>
      <c r="KC91" s="379"/>
      <c r="KD91" s="379"/>
      <c r="KE91" s="379"/>
      <c r="KF91" s="306"/>
      <c r="KG91" s="381"/>
      <c r="KH91" s="379"/>
      <c r="KI91" s="379"/>
      <c r="KJ91" s="379"/>
      <c r="KK91" s="379"/>
      <c r="KL91" s="379"/>
      <c r="KM91" s="306"/>
      <c r="KN91" s="381"/>
      <c r="KO91" s="379"/>
      <c r="KP91" s="379"/>
      <c r="KQ91" s="379"/>
      <c r="KR91" s="379"/>
      <c r="KS91" s="379"/>
      <c r="KT91" s="306"/>
      <c r="KU91" s="381"/>
      <c r="KV91" s="379"/>
      <c r="KW91" s="379"/>
      <c r="KX91" s="379"/>
      <c r="KY91" s="379"/>
      <c r="KZ91" s="379"/>
      <c r="LA91" s="306"/>
      <c r="LB91" s="381"/>
      <c r="LC91" s="379"/>
      <c r="LD91" s="379"/>
      <c r="LE91" s="379"/>
      <c r="LF91" s="379"/>
      <c r="LG91" s="381"/>
      <c r="LH91" s="379"/>
      <c r="LI91" s="306"/>
      <c r="LJ91" s="381"/>
      <c r="LK91" s="379"/>
      <c r="LL91" s="379"/>
      <c r="LM91" s="379"/>
      <c r="LN91" s="379"/>
      <c r="LO91" s="379"/>
      <c r="LP91" s="306"/>
      <c r="LQ91" s="381"/>
      <c r="LR91" s="379"/>
      <c r="LS91" s="379"/>
      <c r="LT91" s="379"/>
      <c r="LU91" s="379"/>
      <c r="LV91" s="379"/>
      <c r="LW91" s="306"/>
      <c r="LX91" s="381"/>
      <c r="LY91" s="379"/>
      <c r="LZ91" s="379"/>
      <c r="MA91" s="379"/>
      <c r="MB91" s="379"/>
      <c r="MC91" s="379"/>
      <c r="MD91" s="306"/>
      <c r="ME91" s="381"/>
      <c r="MF91" s="379"/>
      <c r="MG91" s="379"/>
      <c r="MH91" s="379"/>
      <c r="MI91" s="379"/>
      <c r="MJ91" s="379"/>
      <c r="MK91" s="306"/>
      <c r="ML91" s="382"/>
      <c r="MM91" s="381"/>
      <c r="MN91" s="379"/>
      <c r="MO91" s="379"/>
      <c r="MP91" s="379"/>
      <c r="MQ91" s="379"/>
      <c r="MR91" s="379"/>
      <c r="MS91" s="306"/>
      <c r="MT91" s="381"/>
      <c r="MU91" s="379"/>
      <c r="MV91" s="379"/>
      <c r="MW91" s="379"/>
      <c r="MX91" s="379"/>
      <c r="MY91" s="379"/>
      <c r="MZ91" s="306"/>
      <c r="NA91" s="381"/>
      <c r="NB91" s="381"/>
      <c r="NC91" s="381"/>
      <c r="ND91" s="381"/>
      <c r="NE91" s="381"/>
      <c r="NF91" s="379"/>
    </row>
    <row r="92" spans="1:370" ht="15.75" customHeight="1">
      <c r="A92" s="402">
        <f>1+A89</f>
        <v>4</v>
      </c>
      <c r="B92" s="403" t="s">
        <v>1065</v>
      </c>
      <c r="C92" s="379"/>
      <c r="D92" s="379"/>
      <c r="E92" s="379"/>
      <c r="F92" s="379"/>
      <c r="G92" s="379"/>
      <c r="H92" s="379"/>
      <c r="I92" s="379"/>
      <c r="J92" s="379"/>
      <c r="K92" s="379"/>
      <c r="L92" s="379"/>
      <c r="M92" s="379"/>
      <c r="N92" s="379"/>
      <c r="O92" s="379"/>
      <c r="P92" s="379"/>
      <c r="Q92" s="379"/>
      <c r="R92" s="379"/>
      <c r="S92" s="379"/>
      <c r="T92" s="379"/>
      <c r="U92" s="379"/>
      <c r="V92" s="379"/>
      <c r="W92" s="379"/>
      <c r="X92" s="379"/>
      <c r="Y92" s="379"/>
      <c r="Z92" s="379"/>
      <c r="AA92" s="379"/>
      <c r="AB92" s="379"/>
      <c r="AC92" s="379"/>
      <c r="AD92" s="379"/>
      <c r="AE92" s="379"/>
      <c r="AF92" s="379"/>
      <c r="AG92" s="309"/>
      <c r="AH92" s="379"/>
      <c r="AI92" s="379"/>
      <c r="AJ92" s="379"/>
      <c r="AK92" s="379"/>
      <c r="AL92" s="379"/>
      <c r="AM92" s="379"/>
      <c r="AN92" s="379"/>
      <c r="AO92" s="379"/>
      <c r="AP92" s="306"/>
      <c r="AQ92" s="22"/>
      <c r="AR92" s="22"/>
      <c r="AS92" s="22"/>
      <c r="AT92" s="479"/>
      <c r="AU92" s="22"/>
      <c r="AV92" s="405"/>
      <c r="AW92" s="306"/>
      <c r="AX92" s="22"/>
      <c r="AY92" s="22"/>
      <c r="AZ92" s="448"/>
      <c r="BA92" s="22"/>
      <c r="BB92" s="22"/>
      <c r="BC92" s="380"/>
      <c r="BD92" s="306"/>
      <c r="BF92" s="380"/>
      <c r="BG92" s="380"/>
      <c r="BH92" s="380"/>
      <c r="BI92" s="380"/>
      <c r="BJ92" s="309"/>
      <c r="BK92" s="328">
        <f t="shared" ref="BK92:BK102" si="13">AG92+BJ92</f>
        <v>0</v>
      </c>
      <c r="BL92" s="379"/>
      <c r="BM92" s="306"/>
      <c r="BN92" s="379"/>
      <c r="BO92" s="379"/>
      <c r="BP92" s="379"/>
      <c r="BQ92" s="379"/>
      <c r="BR92" s="379"/>
      <c r="BS92" s="379"/>
      <c r="BT92" s="306"/>
      <c r="BU92" s="379"/>
      <c r="BV92" s="379"/>
      <c r="BW92" s="379"/>
      <c r="BX92" s="379"/>
      <c r="BY92" s="379"/>
      <c r="BZ92" s="379"/>
      <c r="CA92" s="306"/>
      <c r="CB92" s="379"/>
      <c r="CC92" s="379"/>
      <c r="CD92" s="379"/>
      <c r="CE92" s="379"/>
      <c r="CF92" s="379"/>
      <c r="CG92" s="379"/>
      <c r="CH92" s="306"/>
      <c r="CI92" s="379"/>
      <c r="CJ92" s="379"/>
      <c r="CK92" s="379"/>
      <c r="CL92" s="379"/>
      <c r="CM92" s="379"/>
      <c r="CN92" s="379"/>
      <c r="CO92" s="306"/>
      <c r="CP92" s="379"/>
      <c r="CQ92" s="309"/>
      <c r="CR92" s="328">
        <f t="shared" ref="CR92:CR102" si="14">CQ92+BK92</f>
        <v>0</v>
      </c>
      <c r="CS92" s="393"/>
      <c r="CT92" s="393"/>
      <c r="CU92" s="393"/>
      <c r="CV92" s="393"/>
      <c r="CW92" s="393"/>
      <c r="CX92" s="306"/>
      <c r="CY92" s="393"/>
      <c r="CZ92" s="379"/>
      <c r="DA92" s="379"/>
      <c r="DB92" s="379"/>
      <c r="DC92" s="379"/>
      <c r="DD92" s="379"/>
      <c r="DE92" s="306"/>
      <c r="DF92" s="379"/>
      <c r="DG92" s="379"/>
      <c r="DH92" s="379"/>
      <c r="DI92" s="379"/>
      <c r="DJ92" s="393"/>
      <c r="DK92" s="379"/>
      <c r="DL92" s="306"/>
      <c r="DM92" s="379"/>
      <c r="DN92" s="379"/>
      <c r="DO92" s="379"/>
      <c r="DP92" s="379"/>
      <c r="DQ92" s="379"/>
      <c r="DR92" s="379"/>
      <c r="DS92" s="306"/>
      <c r="DT92" s="379"/>
      <c r="DU92" s="379"/>
      <c r="DV92" s="379"/>
      <c r="DW92" s="309"/>
      <c r="DX92" s="379"/>
      <c r="DY92" s="379"/>
      <c r="DZ92" s="379"/>
      <c r="EA92" s="379"/>
      <c r="EB92" s="306"/>
      <c r="EC92" s="379"/>
      <c r="ED92" s="379"/>
      <c r="EE92" s="379"/>
      <c r="EF92" s="379"/>
      <c r="EG92" s="379"/>
      <c r="EH92" s="379"/>
      <c r="EI92" s="306"/>
      <c r="EJ92" s="306"/>
      <c r="EK92" s="306"/>
      <c r="EL92" s="379"/>
      <c r="EM92" s="379"/>
      <c r="EN92" s="379"/>
      <c r="EO92" s="379"/>
      <c r="EP92" s="306"/>
      <c r="EQ92" s="379"/>
      <c r="ER92" s="379"/>
      <c r="ES92" s="379"/>
      <c r="ET92" s="379"/>
      <c r="EU92" s="379"/>
      <c r="EV92" s="379"/>
      <c r="EW92" s="306"/>
      <c r="EX92" s="379"/>
      <c r="EY92" s="379"/>
      <c r="EZ92" s="379"/>
      <c r="FA92" s="306"/>
      <c r="FB92" s="306"/>
      <c r="FC92" s="379"/>
      <c r="FD92" s="379"/>
      <c r="FE92" s="379"/>
      <c r="FF92" s="306"/>
      <c r="FG92" s="379"/>
      <c r="FH92" s="379"/>
      <c r="FI92" s="379"/>
      <c r="FJ92" s="379"/>
      <c r="FK92" s="379"/>
      <c r="FL92" s="379"/>
      <c r="FM92" s="306"/>
      <c r="FN92" s="379"/>
      <c r="FO92" s="379"/>
      <c r="FP92" s="379"/>
      <c r="FQ92" s="379"/>
      <c r="FR92" s="379"/>
      <c r="FS92" s="379"/>
      <c r="FT92" s="306"/>
      <c r="FU92" s="379"/>
      <c r="FV92" s="379"/>
      <c r="FW92" s="379"/>
      <c r="FX92" s="379"/>
      <c r="FY92" s="379"/>
      <c r="FZ92" s="379"/>
      <c r="GA92" s="306"/>
      <c r="GB92" s="379"/>
      <c r="GC92" s="379"/>
      <c r="GD92" s="379"/>
      <c r="GE92" s="379"/>
      <c r="GF92" s="379"/>
      <c r="GG92" s="379"/>
      <c r="GH92" s="306"/>
      <c r="GI92" s="379"/>
      <c r="GJ92" s="379"/>
      <c r="GK92" s="379"/>
      <c r="GL92" s="379"/>
      <c r="GM92" s="379"/>
      <c r="GN92" s="379"/>
      <c r="GO92" s="379"/>
      <c r="GP92" s="306"/>
      <c r="GQ92" s="379"/>
      <c r="GR92" s="379"/>
      <c r="GS92" s="379"/>
      <c r="GT92" s="379"/>
      <c r="GU92" s="379"/>
      <c r="GV92" s="379"/>
      <c r="GW92" s="306"/>
      <c r="GX92" s="381"/>
      <c r="GY92" s="379"/>
      <c r="GZ92" s="379"/>
      <c r="HA92" s="379"/>
      <c r="HB92" s="379"/>
      <c r="HC92" s="379"/>
      <c r="HD92" s="306"/>
      <c r="HE92" s="381"/>
      <c r="HF92" s="379"/>
      <c r="HG92" s="379"/>
      <c r="HH92" s="379"/>
      <c r="HI92" s="379"/>
      <c r="HJ92" s="379"/>
      <c r="HK92" s="306"/>
      <c r="HL92" s="381"/>
      <c r="HM92" s="379"/>
      <c r="HN92" s="379"/>
      <c r="HO92" s="379"/>
      <c r="HP92" s="379"/>
      <c r="HQ92" s="379"/>
      <c r="HR92" s="379"/>
      <c r="HS92" s="306"/>
      <c r="HT92" s="381"/>
      <c r="HU92" s="379"/>
      <c r="HV92" s="379"/>
      <c r="HW92" s="379"/>
      <c r="HX92" s="379"/>
      <c r="HY92" s="379"/>
      <c r="HZ92" s="306"/>
      <c r="IA92" s="381"/>
      <c r="IB92" s="329"/>
      <c r="IC92" s="329"/>
      <c r="ID92" s="329"/>
      <c r="IE92" s="329"/>
      <c r="IF92" s="329"/>
      <c r="IG92" s="306"/>
      <c r="IH92" s="381"/>
      <c r="II92" s="379"/>
      <c r="IJ92" s="379"/>
      <c r="IK92" s="379"/>
      <c r="IL92" s="379"/>
      <c r="IM92" s="379"/>
      <c r="IN92" s="306"/>
      <c r="IO92" s="381"/>
      <c r="IP92" s="379"/>
      <c r="IQ92" s="379"/>
      <c r="IR92" s="379"/>
      <c r="IS92" s="379"/>
      <c r="IT92" s="379"/>
      <c r="IU92" s="306"/>
      <c r="IV92" s="379"/>
      <c r="IW92" s="381"/>
      <c r="IX92" s="379"/>
      <c r="IY92" s="379"/>
      <c r="IZ92" s="379"/>
      <c r="JA92" s="379"/>
      <c r="JB92" s="379"/>
      <c r="JC92" s="306"/>
      <c r="JD92" s="381"/>
      <c r="JE92" s="379"/>
      <c r="JF92" s="379"/>
      <c r="JG92" s="379"/>
      <c r="JH92" s="379"/>
      <c r="JI92" s="379"/>
      <c r="JJ92" s="306"/>
      <c r="JK92" s="381"/>
      <c r="JL92" s="381"/>
      <c r="JM92" s="379"/>
      <c r="JN92" s="379"/>
      <c r="JO92" s="379"/>
      <c r="JP92" s="379"/>
      <c r="JQ92" s="306"/>
      <c r="JR92" s="381"/>
      <c r="JS92" s="379"/>
      <c r="JT92" s="379"/>
      <c r="JU92" s="379"/>
      <c r="JV92" s="379"/>
      <c r="JW92" s="379"/>
      <c r="JX92" s="306"/>
      <c r="JY92" s="381"/>
      <c r="JZ92" s="379"/>
      <c r="KA92" s="381"/>
      <c r="KB92" s="379"/>
      <c r="KC92" s="379"/>
      <c r="KD92" s="379"/>
      <c r="KE92" s="379"/>
      <c r="KF92" s="306"/>
      <c r="KG92" s="381"/>
      <c r="KH92" s="379"/>
      <c r="KI92" s="379"/>
      <c r="KJ92" s="379"/>
      <c r="KK92" s="379"/>
      <c r="KL92" s="379"/>
      <c r="KM92" s="306"/>
      <c r="KN92" s="381"/>
      <c r="KO92" s="379"/>
      <c r="KP92" s="379"/>
      <c r="KQ92" s="379"/>
      <c r="KR92" s="379"/>
      <c r="KS92" s="379"/>
      <c r="KT92" s="306"/>
      <c r="KU92" s="381"/>
      <c r="KV92" s="379"/>
      <c r="KW92" s="379"/>
      <c r="KX92" s="379"/>
      <c r="KY92" s="379"/>
      <c r="KZ92" s="379"/>
      <c r="LA92" s="306"/>
      <c r="LB92" s="381"/>
      <c r="LC92" s="379"/>
      <c r="LD92" s="379"/>
      <c r="LE92" s="379"/>
      <c r="LF92" s="379"/>
      <c r="LG92" s="381"/>
      <c r="LH92" s="379"/>
      <c r="LI92" s="306"/>
      <c r="LJ92" s="381"/>
      <c r="LK92" s="379"/>
      <c r="LL92" s="379"/>
      <c r="LM92" s="379"/>
      <c r="LN92" s="379"/>
      <c r="LO92" s="379"/>
      <c r="LP92" s="306"/>
      <c r="LQ92" s="381"/>
      <c r="LR92" s="379"/>
      <c r="LS92" s="379"/>
      <c r="LT92" s="379"/>
      <c r="LU92" s="379"/>
      <c r="LV92" s="379"/>
      <c r="LW92" s="306"/>
      <c r="LX92" s="381"/>
      <c r="LY92" s="379"/>
      <c r="LZ92" s="379"/>
      <c r="MA92" s="379"/>
      <c r="MB92" s="379"/>
      <c r="MC92" s="379"/>
      <c r="MD92" s="306"/>
      <c r="ME92" s="381"/>
      <c r="MF92" s="379"/>
      <c r="MG92" s="379"/>
      <c r="MH92" s="379"/>
      <c r="MI92" s="379"/>
      <c r="MJ92" s="379"/>
      <c r="MK92" s="306"/>
      <c r="ML92" s="382"/>
      <c r="MM92" s="381"/>
      <c r="MN92" s="379"/>
      <c r="MO92" s="379"/>
      <c r="MP92" s="379"/>
      <c r="MQ92" s="379"/>
      <c r="MR92" s="379"/>
      <c r="MS92" s="306"/>
      <c r="MT92" s="381"/>
      <c r="MU92" s="379"/>
      <c r="MV92" s="379"/>
      <c r="MW92" s="379"/>
      <c r="MX92" s="379"/>
      <c r="MY92" s="379"/>
      <c r="MZ92" s="306"/>
      <c r="NA92" s="381"/>
      <c r="NB92" s="381"/>
      <c r="NC92" s="381"/>
      <c r="ND92" s="381"/>
      <c r="NE92" s="381"/>
      <c r="NF92" s="379"/>
    </row>
    <row r="93" spans="1:370" ht="24.75" customHeight="1">
      <c r="A93" s="402">
        <f>1+A92</f>
        <v>5</v>
      </c>
      <c r="B93" s="480" t="s">
        <v>1066</v>
      </c>
      <c r="C93" s="379"/>
      <c r="D93" s="379"/>
      <c r="E93" s="379"/>
      <c r="F93" s="379"/>
      <c r="G93" s="379"/>
      <c r="H93" s="379"/>
      <c r="I93" s="379"/>
      <c r="J93" s="379"/>
      <c r="K93" s="379"/>
      <c r="L93" s="379"/>
      <c r="M93" s="379"/>
      <c r="N93" s="379"/>
      <c r="O93" s="379"/>
      <c r="P93" s="379"/>
      <c r="Q93" s="379"/>
      <c r="R93" s="379"/>
      <c r="S93" s="379"/>
      <c r="T93" s="379"/>
      <c r="U93" s="379"/>
      <c r="V93" s="379"/>
      <c r="W93" s="379"/>
      <c r="X93" s="379"/>
      <c r="Y93" s="379"/>
      <c r="Z93" s="379"/>
      <c r="AA93" s="379"/>
      <c r="AB93" s="379"/>
      <c r="AC93" s="379"/>
      <c r="AD93" s="379"/>
      <c r="AE93" s="379"/>
      <c r="AF93" s="379"/>
      <c r="AG93" s="309"/>
      <c r="AH93" s="379"/>
      <c r="AI93" s="379"/>
      <c r="AJ93" s="379"/>
      <c r="AK93" s="379"/>
      <c r="AL93" s="379"/>
      <c r="AM93" s="379"/>
      <c r="AN93" s="379"/>
      <c r="AO93" s="379"/>
      <c r="AP93" s="306"/>
      <c r="AQ93" s="338" t="s">
        <v>1067</v>
      </c>
      <c r="AR93" s="338" t="s">
        <v>1067</v>
      </c>
      <c r="AS93" s="338" t="s">
        <v>1067</v>
      </c>
      <c r="AT93" s="338" t="s">
        <v>1067</v>
      </c>
      <c r="AU93" s="338" t="s">
        <v>1067</v>
      </c>
      <c r="AV93" s="379"/>
      <c r="AW93" s="306"/>
      <c r="AX93" s="338" t="s">
        <v>1068</v>
      </c>
      <c r="AY93" s="338" t="s">
        <v>1068</v>
      </c>
      <c r="AZ93" s="338" t="s">
        <v>1068</v>
      </c>
      <c r="BA93" s="338" t="s">
        <v>1068</v>
      </c>
      <c r="BB93" s="338" t="s">
        <v>1068</v>
      </c>
      <c r="BC93" s="379"/>
      <c r="BD93" s="306"/>
      <c r="BE93" s="320" t="s">
        <v>1069</v>
      </c>
      <c r="BF93" s="320" t="s">
        <v>1069</v>
      </c>
      <c r="BG93" s="320" t="s">
        <v>1069</v>
      </c>
      <c r="BH93" s="320" t="s">
        <v>1069</v>
      </c>
      <c r="BI93" s="320" t="s">
        <v>1069</v>
      </c>
      <c r="BJ93" s="309"/>
      <c r="BK93" s="328">
        <f t="shared" si="13"/>
        <v>0</v>
      </c>
      <c r="BL93" s="379"/>
      <c r="BM93" s="306"/>
      <c r="BN93" s="320" t="s">
        <v>1070</v>
      </c>
      <c r="BO93" s="320" t="s">
        <v>1070</v>
      </c>
      <c r="BP93" s="320" t="s">
        <v>1070</v>
      </c>
      <c r="BQ93" s="320" t="s">
        <v>1070</v>
      </c>
      <c r="BR93" s="320" t="s">
        <v>1070</v>
      </c>
      <c r="BS93" s="379"/>
      <c r="BT93" s="306"/>
      <c r="BU93" s="320" t="s">
        <v>1071</v>
      </c>
      <c r="BV93" s="320" t="s">
        <v>1071</v>
      </c>
      <c r="BW93" s="320" t="s">
        <v>1071</v>
      </c>
      <c r="BX93" s="320" t="s">
        <v>1071</v>
      </c>
      <c r="BY93" s="320" t="s">
        <v>1071</v>
      </c>
      <c r="BZ93" s="379"/>
      <c r="CA93" s="306"/>
      <c r="CB93" s="320" t="s">
        <v>1072</v>
      </c>
      <c r="CC93" s="320" t="s">
        <v>1072</v>
      </c>
      <c r="CD93" s="320" t="s">
        <v>1072</v>
      </c>
      <c r="CE93" s="320" t="s">
        <v>1072</v>
      </c>
      <c r="CF93" s="320" t="s">
        <v>1072</v>
      </c>
      <c r="CG93" s="379"/>
      <c r="CH93" s="306"/>
      <c r="CI93" s="379"/>
      <c r="CJ93" s="379"/>
      <c r="CK93" s="379"/>
      <c r="CL93" s="379"/>
      <c r="CM93" s="379"/>
      <c r="CN93" s="379"/>
      <c r="CO93" s="306"/>
      <c r="CP93" s="379"/>
      <c r="CQ93" s="309"/>
      <c r="CR93" s="328">
        <f t="shared" si="14"/>
        <v>0</v>
      </c>
      <c r="CS93" s="393"/>
      <c r="CT93" s="393"/>
      <c r="CU93" s="393"/>
      <c r="CV93" s="393"/>
      <c r="CW93" s="393"/>
      <c r="CX93" s="306"/>
      <c r="CY93" s="393"/>
      <c r="CZ93" s="379"/>
      <c r="DA93" s="379"/>
      <c r="DB93" s="379"/>
      <c r="DC93" s="379"/>
      <c r="DD93" s="379"/>
      <c r="DE93" s="306"/>
      <c r="DF93" s="379"/>
      <c r="DG93" s="379"/>
      <c r="DH93" s="379"/>
      <c r="DI93" s="379"/>
      <c r="DJ93" s="393"/>
      <c r="DK93" s="379"/>
      <c r="DL93" s="306"/>
      <c r="DM93" s="379"/>
      <c r="DN93" s="379"/>
      <c r="DO93" s="379"/>
      <c r="DP93" s="379"/>
      <c r="DQ93" s="379"/>
      <c r="DR93" s="379"/>
      <c r="DS93" s="306"/>
      <c r="DT93" s="379"/>
      <c r="DU93" s="379"/>
      <c r="DV93" s="379"/>
      <c r="DW93" s="309"/>
      <c r="DX93" s="379"/>
      <c r="DY93" s="379"/>
      <c r="DZ93" s="379"/>
      <c r="EA93" s="379"/>
      <c r="EB93" s="306"/>
      <c r="EC93" s="379"/>
      <c r="ED93" s="379"/>
      <c r="EE93" s="379"/>
      <c r="EF93" s="338" t="s">
        <v>859</v>
      </c>
      <c r="EG93" s="379"/>
      <c r="EH93" s="379"/>
      <c r="EI93" s="306"/>
      <c r="EJ93" s="306"/>
      <c r="EK93" s="306"/>
      <c r="EL93" s="379"/>
      <c r="EM93" s="379"/>
      <c r="EN93" s="379"/>
      <c r="EO93" s="379"/>
      <c r="EP93" s="306"/>
      <c r="EQ93" s="338" t="s">
        <v>1073</v>
      </c>
      <c r="ER93" s="338" t="s">
        <v>1073</v>
      </c>
      <c r="ES93" s="338" t="s">
        <v>1073</v>
      </c>
      <c r="ET93" s="338" t="s">
        <v>1073</v>
      </c>
      <c r="EU93" s="338" t="s">
        <v>1073</v>
      </c>
      <c r="EV93" s="379"/>
      <c r="EW93" s="306"/>
      <c r="EX93" s="379"/>
      <c r="EY93" s="318"/>
      <c r="EZ93" s="318"/>
      <c r="FA93" s="306"/>
      <c r="FB93" s="306"/>
      <c r="FC93" s="318"/>
      <c r="FD93" s="379"/>
      <c r="FE93" s="379"/>
      <c r="FF93" s="306"/>
      <c r="FG93" s="379"/>
      <c r="FH93" s="379"/>
      <c r="FI93" s="379"/>
      <c r="FJ93" s="379"/>
      <c r="FK93" s="379"/>
      <c r="FL93" s="379"/>
      <c r="FM93" s="306"/>
      <c r="FN93" s="379"/>
      <c r="FO93" s="379"/>
      <c r="FP93" s="379"/>
      <c r="FQ93" s="379"/>
      <c r="FR93" s="379"/>
      <c r="FS93" s="379"/>
      <c r="FT93" s="306"/>
      <c r="FU93" s="379"/>
      <c r="FV93" s="379"/>
      <c r="FW93" s="379"/>
      <c r="FX93" s="379"/>
      <c r="FY93" s="379"/>
      <c r="FZ93" s="379"/>
      <c r="GA93" s="306"/>
      <c r="GB93" s="379"/>
      <c r="GC93" s="379"/>
      <c r="GD93" s="379"/>
      <c r="GE93" s="379"/>
      <c r="GF93" s="379"/>
      <c r="GG93" s="379"/>
      <c r="GH93" s="306"/>
      <c r="GI93" s="379"/>
      <c r="GJ93" s="379"/>
      <c r="GK93" s="379"/>
      <c r="GL93" s="379"/>
      <c r="GM93" s="379"/>
      <c r="GN93" s="379"/>
      <c r="GO93" s="379"/>
      <c r="GP93" s="306"/>
      <c r="GQ93" s="379"/>
      <c r="GR93" s="379"/>
      <c r="GS93" s="379"/>
      <c r="GT93" s="379"/>
      <c r="GU93" s="379"/>
      <c r="GV93" s="379"/>
      <c r="GW93" s="306"/>
      <c r="GX93" s="381"/>
      <c r="GY93" s="379"/>
      <c r="GZ93" s="379"/>
      <c r="HA93" s="379"/>
      <c r="HB93" s="379"/>
      <c r="HC93" s="379"/>
      <c r="HD93" s="306"/>
      <c r="HE93" s="381"/>
      <c r="HF93" s="379"/>
      <c r="HG93" s="379"/>
      <c r="HH93" s="379"/>
      <c r="HI93" s="379"/>
      <c r="HJ93" s="379"/>
      <c r="HK93" s="306"/>
      <c r="HL93" s="381"/>
      <c r="HM93" s="379"/>
      <c r="HN93" s="379"/>
      <c r="HO93" s="379"/>
      <c r="HP93" s="379"/>
      <c r="HQ93" s="379"/>
      <c r="HR93" s="379"/>
      <c r="HS93" s="306"/>
      <c r="HT93" s="381"/>
      <c r="HU93" s="379"/>
      <c r="HV93" s="379"/>
      <c r="HW93" s="379"/>
      <c r="HX93" s="379"/>
      <c r="HY93" s="379"/>
      <c r="HZ93" s="306"/>
      <c r="IA93" s="381"/>
      <c r="IB93" s="379"/>
      <c r="IC93" s="379"/>
      <c r="ID93" s="379"/>
      <c r="IE93" s="379"/>
      <c r="IF93" s="379"/>
      <c r="IG93" s="306"/>
      <c r="IH93" s="381"/>
      <c r="II93" s="379"/>
      <c r="IJ93" s="379"/>
      <c r="IK93" s="379"/>
      <c r="IL93" s="379"/>
      <c r="IM93" s="379"/>
      <c r="IN93" s="306"/>
      <c r="IO93" s="381"/>
      <c r="IP93" s="379"/>
      <c r="IQ93" s="379"/>
      <c r="IR93" s="379"/>
      <c r="IS93" s="379"/>
      <c r="IT93" s="379"/>
      <c r="IU93" s="306"/>
      <c r="IV93" s="379"/>
      <c r="IW93" s="381"/>
      <c r="IX93" s="379"/>
      <c r="IY93" s="379"/>
      <c r="IZ93" s="379"/>
      <c r="JA93" s="379"/>
      <c r="JB93" s="379"/>
      <c r="JC93" s="306"/>
      <c r="JD93" s="381"/>
      <c r="JE93" s="379"/>
      <c r="JF93" s="379"/>
      <c r="JG93" s="379"/>
      <c r="JH93" s="379"/>
      <c r="JI93" s="379"/>
      <c r="JJ93" s="306"/>
      <c r="JK93" s="381"/>
      <c r="JL93" s="381"/>
      <c r="JM93" s="379"/>
      <c r="JN93" s="379"/>
      <c r="JO93" s="379"/>
      <c r="JP93" s="379"/>
      <c r="JQ93" s="306"/>
      <c r="JR93" s="381"/>
      <c r="JS93" s="379"/>
      <c r="JT93" s="379"/>
      <c r="JU93" s="379"/>
      <c r="JV93" s="379"/>
      <c r="JW93" s="379"/>
      <c r="JX93" s="306"/>
      <c r="JY93" s="381"/>
      <c r="JZ93" s="379"/>
      <c r="KA93" s="381"/>
      <c r="KB93" s="379"/>
      <c r="KC93" s="379"/>
      <c r="KD93" s="379"/>
      <c r="KE93" s="379"/>
      <c r="KF93" s="306"/>
      <c r="KG93" s="381"/>
      <c r="KH93" s="379"/>
      <c r="KI93" s="379"/>
      <c r="KJ93" s="379"/>
      <c r="KK93" s="379"/>
      <c r="KL93" s="379"/>
      <c r="KM93" s="306"/>
      <c r="KN93" s="381"/>
      <c r="KO93" s="379"/>
      <c r="KP93" s="379"/>
      <c r="KQ93" s="379"/>
      <c r="KR93" s="379"/>
      <c r="KS93" s="379"/>
      <c r="KT93" s="306"/>
      <c r="KU93" s="381"/>
      <c r="KV93" s="379"/>
      <c r="KW93" s="379"/>
      <c r="KX93" s="379"/>
      <c r="KY93" s="379"/>
      <c r="KZ93" s="379"/>
      <c r="LA93" s="306"/>
      <c r="LB93" s="381"/>
      <c r="LC93" s="379"/>
      <c r="LD93" s="379"/>
      <c r="LE93" s="379"/>
      <c r="LF93" s="379"/>
      <c r="LG93" s="381"/>
      <c r="LH93" s="379"/>
      <c r="LI93" s="306"/>
      <c r="LJ93" s="381"/>
      <c r="LK93" s="379"/>
      <c r="LL93" s="379"/>
      <c r="LM93" s="379"/>
      <c r="LN93" s="379"/>
      <c r="LO93" s="379"/>
      <c r="LP93" s="306"/>
      <c r="LQ93" s="381"/>
      <c r="LR93" s="379"/>
      <c r="LS93" s="379"/>
      <c r="LT93" s="379"/>
      <c r="LU93" s="379"/>
      <c r="LV93" s="379"/>
      <c r="LW93" s="306"/>
      <c r="LX93" s="381"/>
      <c r="LY93" s="379"/>
      <c r="LZ93" s="379"/>
      <c r="MA93" s="379"/>
      <c r="MB93" s="379"/>
      <c r="MC93" s="379"/>
      <c r="MD93" s="306"/>
      <c r="ME93" s="381"/>
      <c r="MF93" s="379"/>
      <c r="MG93" s="379"/>
      <c r="MH93" s="379"/>
      <c r="MI93" s="379"/>
      <c r="MJ93" s="379"/>
      <c r="MK93" s="306"/>
      <c r="ML93" s="382"/>
      <c r="MM93" s="381"/>
      <c r="MN93" s="329"/>
      <c r="MO93" s="329"/>
      <c r="MP93" s="329"/>
      <c r="MQ93" s="329"/>
      <c r="MR93" s="329"/>
      <c r="MS93" s="306"/>
      <c r="MT93" s="381"/>
      <c r="MU93" s="379"/>
      <c r="MV93" s="379"/>
      <c r="MW93" s="379"/>
      <c r="MX93" s="379"/>
      <c r="MY93" s="379"/>
      <c r="MZ93" s="306"/>
      <c r="NA93" s="381"/>
      <c r="NB93" s="381"/>
      <c r="NC93" s="381"/>
      <c r="ND93" s="381"/>
      <c r="NE93" s="381"/>
      <c r="NF93" s="379"/>
    </row>
    <row r="94" spans="1:370" ht="24.75" customHeight="1">
      <c r="A94" s="402"/>
      <c r="B94" s="403"/>
      <c r="C94" s="379"/>
      <c r="D94" s="379"/>
      <c r="E94" s="379"/>
      <c r="F94" s="379"/>
      <c r="G94" s="379"/>
      <c r="H94" s="379"/>
      <c r="I94" s="379"/>
      <c r="J94" s="379"/>
      <c r="K94" s="379"/>
      <c r="L94" s="379"/>
      <c r="M94" s="379"/>
      <c r="N94" s="379"/>
      <c r="O94" s="379"/>
      <c r="P94" s="379"/>
      <c r="Q94" s="379"/>
      <c r="R94" s="379"/>
      <c r="S94" s="379"/>
      <c r="T94" s="379"/>
      <c r="U94" s="379"/>
      <c r="V94" s="379"/>
      <c r="W94" s="379"/>
      <c r="X94" s="379"/>
      <c r="Y94" s="379"/>
      <c r="Z94" s="379"/>
      <c r="AA94" s="379"/>
      <c r="AB94" s="379"/>
      <c r="AC94" s="379"/>
      <c r="AD94" s="379"/>
      <c r="AE94" s="379"/>
      <c r="AF94" s="379"/>
      <c r="AG94" s="309"/>
      <c r="AH94" s="379"/>
      <c r="AI94" s="379"/>
      <c r="AJ94" s="379"/>
      <c r="AK94" s="379"/>
      <c r="AL94" s="379"/>
      <c r="AM94" s="379"/>
      <c r="AN94" s="379"/>
      <c r="AO94" s="379"/>
      <c r="AP94" s="306"/>
      <c r="AQ94" s="338" t="s">
        <v>1074</v>
      </c>
      <c r="AR94" s="338" t="s">
        <v>1074</v>
      </c>
      <c r="AS94" s="338" t="s">
        <v>1074</v>
      </c>
      <c r="AT94" s="338" t="s">
        <v>1074</v>
      </c>
      <c r="AU94" s="338" t="s">
        <v>1074</v>
      </c>
      <c r="AV94" s="379"/>
      <c r="AW94" s="306"/>
      <c r="AX94" s="338" t="s">
        <v>1075</v>
      </c>
      <c r="AY94" s="338" t="s">
        <v>1075</v>
      </c>
      <c r="AZ94" s="338" t="s">
        <v>1075</v>
      </c>
      <c r="BA94" s="338" t="s">
        <v>1075</v>
      </c>
      <c r="BB94" s="338" t="s">
        <v>1075</v>
      </c>
      <c r="BC94" s="379"/>
      <c r="BD94" s="306"/>
      <c r="BE94" s="320" t="s">
        <v>1076</v>
      </c>
      <c r="BF94" s="320" t="s">
        <v>1076</v>
      </c>
      <c r="BG94" s="320" t="s">
        <v>1076</v>
      </c>
      <c r="BH94" s="320" t="s">
        <v>1076</v>
      </c>
      <c r="BI94" s="320" t="s">
        <v>1076</v>
      </c>
      <c r="BJ94" s="309"/>
      <c r="BK94" s="328">
        <f t="shared" si="13"/>
        <v>0</v>
      </c>
      <c r="BL94" s="379"/>
      <c r="BM94" s="306"/>
      <c r="BN94" s="320" t="s">
        <v>1077</v>
      </c>
      <c r="BO94" s="320" t="s">
        <v>1077</v>
      </c>
      <c r="BP94" s="320" t="s">
        <v>1077</v>
      </c>
      <c r="BQ94" s="320" t="s">
        <v>1077</v>
      </c>
      <c r="BR94" s="320" t="s">
        <v>1077</v>
      </c>
      <c r="BS94" s="379"/>
      <c r="BT94" s="306"/>
      <c r="BU94" s="320" t="s">
        <v>1078</v>
      </c>
      <c r="BV94" s="320" t="s">
        <v>1078</v>
      </c>
      <c r="BW94" s="320" t="s">
        <v>1078</v>
      </c>
      <c r="BX94" s="320" t="s">
        <v>1078</v>
      </c>
      <c r="BY94" s="320" t="s">
        <v>1078</v>
      </c>
      <c r="BZ94" s="379"/>
      <c r="CA94" s="306"/>
      <c r="CB94" s="320" t="s">
        <v>1079</v>
      </c>
      <c r="CC94" s="320" t="s">
        <v>1079</v>
      </c>
      <c r="CD94" s="320" t="s">
        <v>1079</v>
      </c>
      <c r="CE94" s="320" t="s">
        <v>1079</v>
      </c>
      <c r="CF94" s="320" t="s">
        <v>1079</v>
      </c>
      <c r="CG94" s="379"/>
      <c r="CH94" s="306"/>
      <c r="CI94" s="379"/>
      <c r="CJ94" s="379"/>
      <c r="CK94" s="379"/>
      <c r="CL94" s="379"/>
      <c r="CM94" s="379"/>
      <c r="CN94" s="379"/>
      <c r="CO94" s="306"/>
      <c r="CP94" s="379"/>
      <c r="CQ94" s="309"/>
      <c r="CR94" s="328">
        <f t="shared" si="14"/>
        <v>0</v>
      </c>
      <c r="CS94" s="393"/>
      <c r="CT94" s="393"/>
      <c r="CU94" s="393"/>
      <c r="CV94" s="393"/>
      <c r="CW94" s="393"/>
      <c r="CX94" s="306"/>
      <c r="CY94" s="393"/>
      <c r="CZ94" s="379"/>
      <c r="DA94" s="379"/>
      <c r="DB94" s="379"/>
      <c r="DC94" s="379"/>
      <c r="DD94" s="379"/>
      <c r="DE94" s="306"/>
      <c r="DF94" s="379"/>
      <c r="DG94" s="379"/>
      <c r="DH94" s="379"/>
      <c r="DI94" s="379"/>
      <c r="DJ94" s="393"/>
      <c r="DK94" s="379"/>
      <c r="DL94" s="306"/>
      <c r="DM94" s="379"/>
      <c r="DN94" s="379"/>
      <c r="DO94" s="379"/>
      <c r="DP94" s="379"/>
      <c r="DQ94" s="379"/>
      <c r="DR94" s="379"/>
      <c r="DS94" s="306"/>
      <c r="DT94" s="379"/>
      <c r="DU94" s="379"/>
      <c r="DV94" s="379"/>
      <c r="DW94" s="309"/>
      <c r="DX94" s="379"/>
      <c r="DY94" s="379"/>
      <c r="DZ94" s="379"/>
      <c r="EA94" s="379"/>
      <c r="EB94" s="306"/>
      <c r="EC94" s="379"/>
      <c r="ED94" s="379"/>
      <c r="EE94" s="379"/>
      <c r="EF94" s="379"/>
      <c r="EG94" s="379"/>
      <c r="EH94" s="379"/>
      <c r="EI94" s="306"/>
      <c r="EJ94" s="306"/>
      <c r="EK94" s="306"/>
      <c r="EL94" s="379"/>
      <c r="EM94" s="379"/>
      <c r="EN94" s="379"/>
      <c r="EO94" s="379"/>
      <c r="EP94" s="306"/>
      <c r="EQ94" s="338" t="s">
        <v>1080</v>
      </c>
      <c r="ER94" s="338" t="s">
        <v>1080</v>
      </c>
      <c r="ES94" s="338" t="s">
        <v>1080</v>
      </c>
      <c r="ET94" s="338" t="s">
        <v>1080</v>
      </c>
      <c r="EU94" s="338" t="s">
        <v>1080</v>
      </c>
      <c r="EV94" s="379"/>
      <c r="EW94" s="306"/>
      <c r="EX94" s="379"/>
      <c r="EY94" s="379"/>
      <c r="EZ94" s="379"/>
      <c r="FA94" s="306"/>
      <c r="FB94" s="306"/>
      <c r="FC94" s="379"/>
      <c r="FD94" s="379"/>
      <c r="FE94" s="379"/>
      <c r="FF94" s="306"/>
      <c r="FG94" s="379"/>
      <c r="FH94" s="379"/>
      <c r="FI94" s="379"/>
      <c r="FJ94" s="379"/>
      <c r="FK94" s="379"/>
      <c r="FL94" s="379"/>
      <c r="FM94" s="306"/>
      <c r="FN94" s="379"/>
      <c r="FO94" s="379"/>
      <c r="FP94" s="379"/>
      <c r="FQ94" s="379"/>
      <c r="FR94" s="379"/>
      <c r="FS94" s="379"/>
      <c r="FT94" s="306"/>
      <c r="FU94" s="379"/>
      <c r="FV94" s="379"/>
      <c r="FW94" s="379"/>
      <c r="FX94" s="379"/>
      <c r="FY94" s="379"/>
      <c r="FZ94" s="379"/>
      <c r="GA94" s="306"/>
      <c r="GB94" s="379"/>
      <c r="GC94" s="379"/>
      <c r="GD94" s="379"/>
      <c r="GE94" s="379"/>
      <c r="GF94" s="379"/>
      <c r="GG94" s="379"/>
      <c r="GH94" s="306"/>
      <c r="GI94" s="379"/>
      <c r="GJ94" s="379"/>
      <c r="GK94" s="379"/>
      <c r="GL94" s="379"/>
      <c r="GM94" s="379"/>
      <c r="GN94" s="379"/>
      <c r="GO94" s="379"/>
      <c r="GP94" s="306"/>
      <c r="GQ94" s="379"/>
      <c r="GR94" s="379"/>
      <c r="GS94" s="379"/>
      <c r="GT94" s="379"/>
      <c r="GU94" s="379"/>
      <c r="GV94" s="379"/>
      <c r="GW94" s="306"/>
      <c r="GX94" s="381"/>
      <c r="GY94" s="379"/>
      <c r="GZ94" s="379"/>
      <c r="HA94" s="379"/>
      <c r="HB94" s="379"/>
      <c r="HC94" s="379"/>
      <c r="HD94" s="306"/>
      <c r="HE94" s="381"/>
      <c r="HF94" s="379"/>
      <c r="HG94" s="379"/>
      <c r="HH94" s="379"/>
      <c r="HI94" s="379"/>
      <c r="HJ94" s="379"/>
      <c r="HK94" s="306"/>
      <c r="HL94" s="381"/>
      <c r="HM94" s="379"/>
      <c r="HN94" s="379"/>
      <c r="HO94" s="379"/>
      <c r="HP94" s="379"/>
      <c r="HQ94" s="379"/>
      <c r="HR94" s="379"/>
      <c r="HS94" s="306"/>
      <c r="HT94" s="381"/>
      <c r="HU94" s="379"/>
      <c r="HV94" s="379"/>
      <c r="HW94" s="379"/>
      <c r="HX94" s="379"/>
      <c r="HY94" s="379"/>
      <c r="HZ94" s="306"/>
      <c r="IA94" s="381"/>
      <c r="IB94" s="379"/>
      <c r="IC94" s="379"/>
      <c r="ID94" s="379"/>
      <c r="IE94" s="379"/>
      <c r="IF94" s="379"/>
      <c r="IG94" s="306"/>
      <c r="IH94" s="381"/>
      <c r="II94" s="379"/>
      <c r="IJ94" s="379"/>
      <c r="IK94" s="379"/>
      <c r="IL94" s="379"/>
      <c r="IM94" s="379"/>
      <c r="IN94" s="306"/>
      <c r="IO94" s="381"/>
      <c r="IP94" s="379"/>
      <c r="IQ94" s="379"/>
      <c r="IR94" s="294"/>
      <c r="IS94" s="294"/>
      <c r="IT94" s="294"/>
      <c r="IU94" s="306"/>
      <c r="IV94" s="379"/>
      <c r="IW94" s="381"/>
      <c r="IX94" s="379"/>
      <c r="IY94" s="379"/>
      <c r="IZ94" s="379"/>
      <c r="JA94" s="379"/>
      <c r="JB94" s="379"/>
      <c r="JC94" s="306"/>
      <c r="JD94" s="381"/>
      <c r="JE94" s="379"/>
      <c r="JF94" s="379"/>
      <c r="JG94" s="379"/>
      <c r="JH94" s="379"/>
      <c r="JI94" s="379"/>
      <c r="JJ94" s="306"/>
      <c r="JK94" s="381"/>
      <c r="JL94" s="381"/>
      <c r="JM94" s="379"/>
      <c r="JN94" s="379"/>
      <c r="JO94" s="379"/>
      <c r="JP94" s="379"/>
      <c r="JQ94" s="306"/>
      <c r="JR94" s="381"/>
      <c r="JS94" s="379"/>
      <c r="JT94" s="379"/>
      <c r="JU94" s="379"/>
      <c r="JV94" s="379"/>
      <c r="JW94" s="379"/>
      <c r="JX94" s="306"/>
      <c r="JY94" s="381"/>
      <c r="JZ94" s="379"/>
      <c r="KA94" s="381"/>
      <c r="KB94" s="379"/>
      <c r="KC94" s="379"/>
      <c r="KD94" s="379"/>
      <c r="KE94" s="379"/>
      <c r="KF94" s="306"/>
      <c r="KG94" s="381"/>
      <c r="KH94" s="379"/>
      <c r="KI94" s="379"/>
      <c r="KJ94" s="379"/>
      <c r="KK94" s="379"/>
      <c r="KL94" s="379"/>
      <c r="KM94" s="306"/>
      <c r="KN94" s="381"/>
      <c r="KO94" s="379"/>
      <c r="KP94" s="379"/>
      <c r="KQ94" s="379"/>
      <c r="KR94" s="379"/>
      <c r="KS94" s="379"/>
      <c r="KT94" s="306"/>
      <c r="KU94" s="381"/>
      <c r="KV94" s="379"/>
      <c r="KW94" s="379"/>
      <c r="KX94" s="379"/>
      <c r="KY94" s="379"/>
      <c r="KZ94" s="379"/>
      <c r="LA94" s="306"/>
      <c r="LB94" s="381"/>
      <c r="LC94" s="379"/>
      <c r="LD94" s="379"/>
      <c r="LE94" s="379"/>
      <c r="LF94" s="379"/>
      <c r="LG94" s="381"/>
      <c r="LH94" s="379"/>
      <c r="LI94" s="306"/>
      <c r="LJ94" s="381"/>
      <c r="LK94" s="379"/>
      <c r="LL94" s="379"/>
      <c r="LM94" s="379"/>
      <c r="LN94" s="379"/>
      <c r="LO94" s="379"/>
      <c r="LP94" s="306"/>
      <c r="LQ94" s="381"/>
      <c r="LR94" s="379"/>
      <c r="LS94" s="379"/>
      <c r="LT94" s="379"/>
      <c r="LU94" s="379"/>
      <c r="LV94" s="379"/>
      <c r="LW94" s="306"/>
      <c r="LX94" s="381"/>
      <c r="LY94" s="379"/>
      <c r="LZ94" s="379"/>
      <c r="MA94" s="379"/>
      <c r="MB94" s="379"/>
      <c r="MC94" s="379"/>
      <c r="MD94" s="306"/>
      <c r="ME94" s="381"/>
      <c r="MF94" s="379"/>
      <c r="MG94" s="379"/>
      <c r="MH94" s="379"/>
      <c r="MI94" s="379"/>
      <c r="MJ94" s="379"/>
      <c r="MK94" s="306"/>
      <c r="ML94" s="382"/>
      <c r="MM94" s="381"/>
      <c r="MN94" s="379"/>
      <c r="MO94" s="379"/>
      <c r="MP94" s="379"/>
      <c r="MQ94" s="379"/>
      <c r="MR94" s="379"/>
      <c r="MS94" s="306"/>
      <c r="MT94" s="381"/>
      <c r="MU94" s="379"/>
      <c r="MV94" s="379"/>
      <c r="MW94" s="379"/>
      <c r="MX94" s="379"/>
      <c r="MY94" s="379"/>
      <c r="MZ94" s="306"/>
      <c r="NA94" s="381"/>
      <c r="NB94" s="381"/>
      <c r="NC94" s="381"/>
      <c r="ND94" s="381"/>
      <c r="NE94" s="381"/>
      <c r="NF94" s="379"/>
    </row>
    <row r="95" spans="1:370" ht="24.75" customHeight="1">
      <c r="A95" s="402"/>
      <c r="B95" s="403"/>
      <c r="C95" s="379"/>
      <c r="D95" s="379"/>
      <c r="E95" s="379"/>
      <c r="F95" s="379"/>
      <c r="G95" s="379"/>
      <c r="H95" s="379"/>
      <c r="I95" s="379"/>
      <c r="J95" s="379"/>
      <c r="K95" s="379"/>
      <c r="L95" s="379"/>
      <c r="M95" s="379"/>
      <c r="N95" s="379"/>
      <c r="O95" s="379"/>
      <c r="P95" s="379"/>
      <c r="Q95" s="379"/>
      <c r="R95" s="379"/>
      <c r="S95" s="379"/>
      <c r="T95" s="379"/>
      <c r="U95" s="379"/>
      <c r="V95" s="379"/>
      <c r="W95" s="379"/>
      <c r="X95" s="379"/>
      <c r="Y95" s="379"/>
      <c r="Z95" s="379"/>
      <c r="AA95" s="379"/>
      <c r="AB95" s="379"/>
      <c r="AC95" s="379"/>
      <c r="AD95" s="379"/>
      <c r="AE95" s="379"/>
      <c r="AF95" s="379"/>
      <c r="AG95" s="309"/>
      <c r="AH95" s="379"/>
      <c r="AI95" s="379"/>
      <c r="AJ95" s="379"/>
      <c r="AK95" s="379"/>
      <c r="AL95" s="379"/>
      <c r="AM95" s="379"/>
      <c r="AN95" s="379"/>
      <c r="AO95" s="379"/>
      <c r="AP95" s="306"/>
      <c r="AQ95" s="338"/>
      <c r="AR95" s="338"/>
      <c r="AS95" s="338"/>
      <c r="AT95" s="338"/>
      <c r="AU95" s="338"/>
      <c r="AV95" s="379"/>
      <c r="AW95" s="306"/>
      <c r="AX95" s="338"/>
      <c r="AY95" s="338"/>
      <c r="AZ95" s="338"/>
      <c r="BA95" s="338"/>
      <c r="BB95" s="338"/>
      <c r="BC95" s="379"/>
      <c r="BD95" s="306"/>
      <c r="BG95" s="294"/>
      <c r="BH95" s="379"/>
      <c r="BI95" s="379"/>
      <c r="BJ95" s="309"/>
      <c r="BK95" s="328">
        <f t="shared" si="13"/>
        <v>0</v>
      </c>
      <c r="BL95" s="379"/>
      <c r="BM95" s="306"/>
      <c r="BN95" s="379"/>
      <c r="BO95" s="379"/>
      <c r="BP95" s="409"/>
      <c r="BQ95" s="318"/>
      <c r="BR95" s="409"/>
      <c r="BS95" s="379"/>
      <c r="BT95" s="306"/>
      <c r="BU95" s="379"/>
      <c r="BV95" s="379"/>
      <c r="BW95" s="379"/>
      <c r="BX95" s="379"/>
      <c r="BY95" s="379"/>
      <c r="BZ95" s="379"/>
      <c r="CA95" s="306"/>
      <c r="CB95" s="379"/>
      <c r="CC95" s="379"/>
      <c r="CD95" s="379"/>
      <c r="CE95" s="379"/>
      <c r="CF95" s="379"/>
      <c r="CG95" s="379"/>
      <c r="CH95" s="306"/>
      <c r="CI95" s="379"/>
      <c r="CJ95" s="379"/>
      <c r="CK95" s="379"/>
      <c r="CL95" s="379"/>
      <c r="CM95" s="379"/>
      <c r="CN95" s="379"/>
      <c r="CO95" s="306"/>
      <c r="CP95" s="379"/>
      <c r="CQ95" s="309"/>
      <c r="CR95" s="328">
        <f t="shared" si="14"/>
        <v>0</v>
      </c>
      <c r="CS95" s="393"/>
      <c r="CT95" s="393"/>
      <c r="CU95" s="393"/>
      <c r="CV95" s="393"/>
      <c r="CW95" s="393"/>
      <c r="CX95" s="306"/>
      <c r="CY95" s="393"/>
      <c r="CZ95" s="379"/>
      <c r="DA95" s="379"/>
      <c r="DB95" s="379"/>
      <c r="DC95" s="379"/>
      <c r="DD95" s="379"/>
      <c r="DE95" s="306"/>
      <c r="DF95" s="379"/>
      <c r="DG95" s="379"/>
      <c r="DH95" s="379"/>
      <c r="DI95" s="379"/>
      <c r="DJ95" s="393"/>
      <c r="DK95" s="379"/>
      <c r="DL95" s="306"/>
      <c r="DM95" s="379"/>
      <c r="DN95" s="379"/>
      <c r="DO95" s="379"/>
      <c r="DP95" s="379"/>
      <c r="DQ95" s="379"/>
      <c r="DR95" s="379"/>
      <c r="DS95" s="306"/>
      <c r="DT95" s="379"/>
      <c r="DU95" s="379"/>
      <c r="DV95" s="379"/>
      <c r="DW95" s="309"/>
      <c r="DX95" s="379"/>
      <c r="DY95" s="379"/>
      <c r="DZ95" s="379"/>
      <c r="EA95" s="379"/>
      <c r="EB95" s="306"/>
      <c r="EC95" s="379"/>
      <c r="ED95" s="379"/>
      <c r="EE95" s="379"/>
      <c r="EF95" s="379"/>
      <c r="EG95" s="379"/>
      <c r="EH95" s="379"/>
      <c r="EI95" s="306"/>
      <c r="EJ95" s="306"/>
      <c r="EK95" s="306"/>
      <c r="EL95" s="379"/>
      <c r="EM95" s="379"/>
      <c r="EN95" s="379"/>
      <c r="EO95" s="379"/>
      <c r="EP95" s="306"/>
      <c r="EQ95" s="338" t="s">
        <v>1081</v>
      </c>
      <c r="ER95" s="338" t="s">
        <v>1081</v>
      </c>
      <c r="ES95" s="338" t="s">
        <v>1081</v>
      </c>
      <c r="ET95" s="338" t="s">
        <v>1081</v>
      </c>
      <c r="EU95" s="338" t="s">
        <v>1081</v>
      </c>
      <c r="EV95" s="379"/>
      <c r="EW95" s="306"/>
      <c r="EX95" s="379"/>
      <c r="EY95" s="379"/>
      <c r="EZ95" s="379"/>
      <c r="FA95" s="306"/>
      <c r="FB95" s="306"/>
      <c r="FC95" s="379"/>
      <c r="FD95" s="379"/>
      <c r="FE95" s="379"/>
      <c r="FF95" s="306"/>
      <c r="FG95" s="379"/>
      <c r="FH95" s="379"/>
      <c r="FI95" s="379"/>
      <c r="FJ95" s="379"/>
      <c r="FK95" s="379"/>
      <c r="FL95" s="379"/>
      <c r="FM95" s="306"/>
      <c r="FN95" s="379"/>
      <c r="FO95" s="379"/>
      <c r="FP95" s="379"/>
      <c r="FQ95" s="379"/>
      <c r="FR95" s="379"/>
      <c r="FS95" s="379"/>
      <c r="FT95" s="306"/>
      <c r="FU95" s="379"/>
      <c r="FV95" s="379"/>
      <c r="FW95" s="379"/>
      <c r="FX95" s="379"/>
      <c r="FY95" s="379"/>
      <c r="FZ95" s="379"/>
      <c r="GA95" s="306"/>
      <c r="GB95" s="379"/>
      <c r="GC95" s="379"/>
      <c r="GD95" s="379"/>
      <c r="GE95" s="379"/>
      <c r="GF95" s="379"/>
      <c r="GG95" s="379"/>
      <c r="GH95" s="306"/>
      <c r="GI95" s="379"/>
      <c r="GJ95" s="379"/>
      <c r="GK95" s="379"/>
      <c r="GL95" s="379"/>
      <c r="GM95" s="379"/>
      <c r="GN95" s="379"/>
      <c r="GO95" s="379"/>
      <c r="GP95" s="306"/>
      <c r="GQ95" s="379"/>
      <c r="GR95" s="379"/>
      <c r="GS95" s="379"/>
      <c r="GT95" s="379"/>
      <c r="GU95" s="379"/>
      <c r="GV95" s="379"/>
      <c r="GW95" s="306"/>
      <c r="GX95" s="381"/>
      <c r="GY95" s="379"/>
      <c r="GZ95" s="379"/>
      <c r="HA95" s="379"/>
      <c r="HB95" s="379"/>
      <c r="HC95" s="379"/>
      <c r="HD95" s="306"/>
      <c r="HE95" s="381"/>
      <c r="HF95" s="379"/>
      <c r="HG95" s="379"/>
      <c r="HH95" s="379"/>
      <c r="HI95" s="379"/>
      <c r="HJ95" s="379"/>
      <c r="HK95" s="306"/>
      <c r="HL95" s="381"/>
      <c r="HM95" s="379"/>
      <c r="HN95" s="379"/>
      <c r="HO95" s="379"/>
      <c r="HP95" s="379"/>
      <c r="HQ95" s="379"/>
      <c r="HR95" s="379"/>
      <c r="HS95" s="306"/>
      <c r="HT95" s="381"/>
      <c r="HU95" s="379"/>
      <c r="HV95" s="379"/>
      <c r="HW95" s="379"/>
      <c r="HX95" s="379"/>
      <c r="HY95" s="379"/>
      <c r="HZ95" s="306"/>
      <c r="IA95" s="381"/>
      <c r="IB95" s="379"/>
      <c r="IC95" s="379"/>
      <c r="ID95" s="379"/>
      <c r="IE95" s="379"/>
      <c r="IF95" s="379"/>
      <c r="IG95" s="306"/>
      <c r="IH95" s="381"/>
      <c r="II95" s="379"/>
      <c r="IJ95" s="379"/>
      <c r="IK95" s="379"/>
      <c r="IL95" s="379"/>
      <c r="IM95" s="379"/>
      <c r="IN95" s="306"/>
      <c r="IO95" s="381"/>
      <c r="IP95" s="379"/>
      <c r="IQ95" s="379"/>
      <c r="IR95" s="294"/>
      <c r="IS95" s="294"/>
      <c r="IT95" s="294"/>
      <c r="IU95" s="306"/>
      <c r="IV95" s="379"/>
      <c r="IW95" s="381"/>
      <c r="IX95" s="379"/>
      <c r="IY95" s="379"/>
      <c r="IZ95" s="379"/>
      <c r="JA95" s="379"/>
      <c r="JB95" s="379"/>
      <c r="JC95" s="306"/>
      <c r="JD95" s="381"/>
      <c r="JE95" s="379"/>
      <c r="JF95" s="379"/>
      <c r="JG95" s="379"/>
      <c r="JH95" s="379"/>
      <c r="JI95" s="379"/>
      <c r="JJ95" s="306"/>
      <c r="JK95" s="381"/>
      <c r="JL95" s="381"/>
      <c r="JM95" s="379"/>
      <c r="JN95" s="379"/>
      <c r="JO95" s="379"/>
      <c r="JP95" s="379"/>
      <c r="JQ95" s="306"/>
      <c r="JR95" s="381"/>
      <c r="JS95" s="379"/>
      <c r="JT95" s="379"/>
      <c r="JU95" s="379"/>
      <c r="JV95" s="379"/>
      <c r="JW95" s="379"/>
      <c r="JX95" s="306"/>
      <c r="JY95" s="381"/>
      <c r="JZ95" s="379"/>
      <c r="KA95" s="381"/>
      <c r="KB95" s="379"/>
      <c r="KC95" s="379"/>
      <c r="KD95" s="379"/>
      <c r="KE95" s="379"/>
      <c r="KF95" s="306"/>
      <c r="KG95" s="381"/>
      <c r="KH95" s="379"/>
      <c r="KI95" s="379"/>
      <c r="KJ95" s="379"/>
      <c r="KK95" s="379"/>
      <c r="KL95" s="379"/>
      <c r="KM95" s="306"/>
      <c r="KN95" s="381"/>
      <c r="KO95" s="379"/>
      <c r="KP95" s="379"/>
      <c r="KQ95" s="379"/>
      <c r="KR95" s="379"/>
      <c r="KS95" s="379"/>
      <c r="KT95" s="306"/>
      <c r="KU95" s="381"/>
      <c r="KV95" s="379"/>
      <c r="KW95" s="379"/>
      <c r="KX95" s="379"/>
      <c r="KY95" s="379"/>
      <c r="KZ95" s="379"/>
      <c r="LA95" s="306"/>
      <c r="LB95" s="381"/>
      <c r="LC95" s="379"/>
      <c r="LD95" s="379"/>
      <c r="LE95" s="379"/>
      <c r="LF95" s="379"/>
      <c r="LG95" s="381"/>
      <c r="LH95" s="379"/>
      <c r="LI95" s="306"/>
      <c r="LJ95" s="381"/>
      <c r="LK95" s="379"/>
      <c r="LL95" s="379"/>
      <c r="LM95" s="379"/>
      <c r="LN95" s="379"/>
      <c r="LO95" s="379"/>
      <c r="LP95" s="306"/>
      <c r="LQ95" s="381"/>
      <c r="LR95" s="379"/>
      <c r="LS95" s="379"/>
      <c r="LT95" s="379"/>
      <c r="LU95" s="379"/>
      <c r="LV95" s="379"/>
      <c r="LW95" s="306"/>
      <c r="LX95" s="381"/>
      <c r="LY95" s="379"/>
      <c r="LZ95" s="379"/>
      <c r="MA95" s="379"/>
      <c r="MB95" s="379"/>
      <c r="MC95" s="379"/>
      <c r="MD95" s="306"/>
      <c r="ME95" s="381"/>
      <c r="MF95" s="379"/>
      <c r="MG95" s="379"/>
      <c r="MH95" s="379"/>
      <c r="MI95" s="379"/>
      <c r="MJ95" s="379"/>
      <c r="MK95" s="306"/>
      <c r="ML95" s="382"/>
      <c r="MM95" s="381"/>
      <c r="MN95" s="379"/>
      <c r="MO95" s="379"/>
      <c r="MP95" s="379"/>
      <c r="MQ95" s="379"/>
      <c r="MR95" s="379"/>
      <c r="MS95" s="306"/>
      <c r="MT95" s="381"/>
      <c r="MU95" s="379"/>
      <c r="MV95" s="379"/>
      <c r="MW95" s="379"/>
      <c r="MX95" s="379"/>
      <c r="MY95" s="379"/>
      <c r="MZ95" s="306"/>
      <c r="NA95" s="381"/>
      <c r="NB95" s="381"/>
      <c r="NC95" s="381"/>
      <c r="ND95" s="381"/>
      <c r="NE95" s="381"/>
      <c r="NF95" s="379"/>
    </row>
    <row r="96" spans="1:370" ht="15.75" customHeight="1">
      <c r="A96" s="402">
        <f>1+A93</f>
        <v>6</v>
      </c>
      <c r="B96" s="403" t="s">
        <v>1082</v>
      </c>
      <c r="C96" s="379"/>
      <c r="D96" s="379"/>
      <c r="E96" s="379"/>
      <c r="F96" s="379"/>
      <c r="G96" s="379"/>
      <c r="H96" s="379"/>
      <c r="I96" s="379"/>
      <c r="J96" s="379"/>
      <c r="K96" s="379"/>
      <c r="L96" s="379"/>
      <c r="M96" s="379"/>
      <c r="N96" s="379"/>
      <c r="O96" s="379"/>
      <c r="P96" s="379"/>
      <c r="Q96" s="379"/>
      <c r="R96" s="379"/>
      <c r="S96" s="379"/>
      <c r="T96" s="379"/>
      <c r="U96" s="379"/>
      <c r="V96" s="379"/>
      <c r="W96" s="379"/>
      <c r="X96" s="379"/>
      <c r="Y96" s="379"/>
      <c r="Z96" s="379"/>
      <c r="AA96" s="379"/>
      <c r="AB96" s="379"/>
      <c r="AC96" s="379"/>
      <c r="AD96" s="379"/>
      <c r="AE96" s="379"/>
      <c r="AF96" s="379"/>
      <c r="AG96" s="309"/>
      <c r="AH96" s="379"/>
      <c r="AI96" s="379"/>
      <c r="AJ96" s="379"/>
      <c r="AK96" s="379"/>
      <c r="AL96" s="379"/>
      <c r="AM96" s="379"/>
      <c r="AN96" s="379"/>
      <c r="AO96" s="379"/>
      <c r="AP96" s="306"/>
      <c r="AQ96" s="379"/>
      <c r="AR96" s="379"/>
      <c r="AS96" s="379"/>
      <c r="AT96" s="379"/>
      <c r="AU96" s="379"/>
      <c r="AV96" s="379"/>
      <c r="AW96" s="306"/>
      <c r="AX96" s="22"/>
      <c r="AY96" s="22"/>
      <c r="AZ96" s="22"/>
      <c r="BA96" s="22"/>
      <c r="BB96" s="22"/>
      <c r="BC96" s="379"/>
      <c r="BD96" s="306"/>
      <c r="BE96" s="320" t="s">
        <v>1083</v>
      </c>
      <c r="BF96" s="320" t="s">
        <v>1083</v>
      </c>
      <c r="BG96" s="320" t="s">
        <v>1083</v>
      </c>
      <c r="BH96" s="320" t="s">
        <v>1083</v>
      </c>
      <c r="BI96" s="320" t="s">
        <v>1083</v>
      </c>
      <c r="BJ96" s="309"/>
      <c r="BK96" s="328">
        <f t="shared" si="13"/>
        <v>0</v>
      </c>
      <c r="BL96" s="379"/>
      <c r="BM96" s="306"/>
      <c r="BN96" s="379"/>
      <c r="BO96" s="379"/>
      <c r="BP96" s="409"/>
      <c r="BQ96" s="318"/>
      <c r="BR96" s="409"/>
      <c r="BS96" s="379"/>
      <c r="BT96" s="306"/>
      <c r="BU96" s="379"/>
      <c r="BV96" s="379"/>
      <c r="BW96" s="379"/>
      <c r="BX96" s="379"/>
      <c r="BY96" s="379"/>
      <c r="BZ96" s="379"/>
      <c r="CA96" s="306"/>
      <c r="CB96" s="379"/>
      <c r="CC96" s="379"/>
      <c r="CD96" s="379"/>
      <c r="CE96" s="379"/>
      <c r="CF96" s="379"/>
      <c r="CG96" s="379"/>
      <c r="CH96" s="306"/>
      <c r="CI96" s="379"/>
      <c r="CJ96" s="379"/>
      <c r="CK96" s="379"/>
      <c r="CL96" s="379"/>
      <c r="CM96" s="379"/>
      <c r="CN96" s="379"/>
      <c r="CO96" s="306"/>
      <c r="CP96" s="379"/>
      <c r="CQ96" s="309"/>
      <c r="CR96" s="328">
        <f t="shared" si="14"/>
        <v>0</v>
      </c>
      <c r="CS96" s="393"/>
      <c r="CT96" s="393"/>
      <c r="CU96" s="393"/>
      <c r="CV96" s="393"/>
      <c r="CW96" s="393"/>
      <c r="CX96" s="306"/>
      <c r="CY96" s="393"/>
      <c r="CZ96" s="379"/>
      <c r="DA96" s="379"/>
      <c r="DB96" s="379"/>
      <c r="DC96" s="379"/>
      <c r="DD96" s="379"/>
      <c r="DE96" s="306"/>
      <c r="DF96" s="379"/>
      <c r="DG96" s="379"/>
      <c r="DH96" s="379"/>
      <c r="DI96" s="379"/>
      <c r="DJ96" s="393"/>
      <c r="DK96" s="379"/>
      <c r="DL96" s="306"/>
      <c r="DM96" s="379"/>
      <c r="DN96" s="379"/>
      <c r="DO96" s="379"/>
      <c r="DP96" s="379"/>
      <c r="DQ96" s="379"/>
      <c r="DR96" s="379"/>
      <c r="DS96" s="306"/>
      <c r="DT96" s="379"/>
      <c r="DU96" s="379"/>
      <c r="DV96" s="379"/>
      <c r="DW96" s="309"/>
      <c r="DX96" s="379"/>
      <c r="DY96" s="379"/>
      <c r="DZ96" s="379"/>
      <c r="EA96" s="379"/>
      <c r="EB96" s="306"/>
      <c r="EC96" s="379"/>
      <c r="ED96" s="379"/>
      <c r="EE96" s="379"/>
      <c r="EF96" s="379"/>
      <c r="EG96" s="379"/>
      <c r="EH96" s="379"/>
      <c r="EI96" s="306"/>
      <c r="EJ96" s="306"/>
      <c r="EK96" s="306"/>
      <c r="EL96" s="379"/>
      <c r="EM96" s="379"/>
      <c r="EN96" s="379"/>
      <c r="EO96" s="379"/>
      <c r="EP96" s="306"/>
      <c r="EQ96" s="379"/>
      <c r="ER96" s="379"/>
      <c r="ES96" s="379"/>
      <c r="ET96" s="379"/>
      <c r="EU96" s="379"/>
      <c r="EV96" s="379"/>
      <c r="EW96" s="306"/>
      <c r="EX96" s="379"/>
      <c r="EY96" s="379"/>
      <c r="EZ96" s="379"/>
      <c r="FA96" s="306"/>
      <c r="FB96" s="306"/>
      <c r="FC96" s="379"/>
      <c r="FD96" s="379"/>
      <c r="FE96" s="379"/>
      <c r="FF96" s="306"/>
      <c r="FG96" s="379"/>
      <c r="FH96" s="379"/>
      <c r="FI96" s="379"/>
      <c r="FJ96" s="379"/>
      <c r="FK96" s="379"/>
      <c r="FL96" s="379"/>
      <c r="FM96" s="306"/>
      <c r="FN96" s="379"/>
      <c r="FO96" s="379"/>
      <c r="FP96" s="379"/>
      <c r="FQ96" s="379"/>
      <c r="FR96" s="379"/>
      <c r="FS96" s="379"/>
      <c r="FT96" s="306"/>
      <c r="FU96" s="379"/>
      <c r="FV96" s="379"/>
      <c r="FW96" s="379"/>
      <c r="FX96" s="379"/>
      <c r="FY96" s="379"/>
      <c r="FZ96" s="379"/>
      <c r="GA96" s="306"/>
      <c r="GB96" s="379"/>
      <c r="GC96" s="379"/>
      <c r="GD96" s="379"/>
      <c r="GE96" s="379"/>
      <c r="GF96" s="379"/>
      <c r="GG96" s="379"/>
      <c r="GH96" s="306"/>
      <c r="GI96" s="379"/>
      <c r="GJ96" s="379"/>
      <c r="GK96" s="379"/>
      <c r="GL96" s="379"/>
      <c r="GM96" s="379"/>
      <c r="GN96" s="379"/>
      <c r="GO96" s="379"/>
      <c r="GP96" s="306"/>
      <c r="GQ96" s="379"/>
      <c r="GR96" s="379"/>
      <c r="GS96" s="379"/>
      <c r="GT96" s="379"/>
      <c r="GU96" s="379"/>
      <c r="GV96" s="379"/>
      <c r="GW96" s="306"/>
      <c r="GX96" s="381"/>
      <c r="GY96" s="379"/>
      <c r="GZ96" s="379"/>
      <c r="HA96" s="379"/>
      <c r="HB96" s="379"/>
      <c r="HC96" s="379"/>
      <c r="HD96" s="306"/>
      <c r="HE96" s="381"/>
      <c r="HF96" s="379"/>
      <c r="HG96" s="379"/>
      <c r="HH96" s="379"/>
      <c r="HI96" s="379"/>
      <c r="HJ96" s="379"/>
      <c r="HK96" s="306"/>
      <c r="HL96" s="381"/>
      <c r="HM96" s="379"/>
      <c r="HN96" s="379"/>
      <c r="HO96" s="379"/>
      <c r="HP96" s="379"/>
      <c r="HQ96" s="379"/>
      <c r="HR96" s="379"/>
      <c r="HS96" s="306"/>
      <c r="HT96" s="381"/>
      <c r="HU96" s="379"/>
      <c r="HV96" s="379"/>
      <c r="HW96" s="379"/>
      <c r="HX96" s="379"/>
      <c r="HY96" s="379"/>
      <c r="HZ96" s="306"/>
      <c r="IA96" s="381"/>
      <c r="IB96" s="379"/>
      <c r="IC96" s="379"/>
      <c r="ID96" s="379"/>
      <c r="IE96" s="379"/>
      <c r="IF96" s="379"/>
      <c r="IG96" s="306"/>
      <c r="IH96" s="381"/>
      <c r="II96" s="379"/>
      <c r="IJ96" s="379"/>
      <c r="IK96" s="379"/>
      <c r="IL96" s="379"/>
      <c r="IM96" s="379"/>
      <c r="IN96" s="306"/>
      <c r="IO96" s="381"/>
      <c r="IP96" s="379"/>
      <c r="IQ96" s="379"/>
      <c r="IR96" s="294"/>
      <c r="IS96" s="294"/>
      <c r="IT96" s="294"/>
      <c r="IU96" s="306"/>
      <c r="IV96" s="379"/>
      <c r="IW96" s="381"/>
      <c r="IX96" s="379"/>
      <c r="IY96" s="379"/>
      <c r="IZ96" s="379"/>
      <c r="JA96" s="379"/>
      <c r="JB96" s="379"/>
      <c r="JC96" s="306"/>
      <c r="JD96" s="381"/>
      <c r="JE96" s="379"/>
      <c r="JF96" s="379"/>
      <c r="JG96" s="379"/>
      <c r="JH96" s="379"/>
      <c r="JI96" s="379"/>
      <c r="JJ96" s="306"/>
      <c r="JK96" s="381"/>
      <c r="JL96" s="381"/>
      <c r="JM96" s="379"/>
      <c r="JN96" s="379"/>
      <c r="JO96" s="379"/>
      <c r="JP96" s="379"/>
      <c r="JQ96" s="306"/>
      <c r="JR96" s="381"/>
      <c r="JS96" s="379"/>
      <c r="JT96" s="379"/>
      <c r="JU96" s="379"/>
      <c r="JV96" s="379"/>
      <c r="JW96" s="379"/>
      <c r="JX96" s="306"/>
      <c r="JY96" s="381"/>
      <c r="JZ96" s="379"/>
      <c r="KA96" s="381"/>
      <c r="KB96" s="379"/>
      <c r="KC96" s="379"/>
      <c r="KD96" s="379"/>
      <c r="KE96" s="379"/>
      <c r="KF96" s="306"/>
      <c r="KG96" s="381"/>
      <c r="KH96" s="379"/>
      <c r="KI96" s="379"/>
      <c r="KJ96" s="379"/>
      <c r="KK96" s="379"/>
      <c r="KL96" s="379"/>
      <c r="KM96" s="306"/>
      <c r="KN96" s="381"/>
      <c r="KO96" s="379"/>
      <c r="KP96" s="379"/>
      <c r="KQ96" s="379"/>
      <c r="KR96" s="379"/>
      <c r="KS96" s="379"/>
      <c r="KT96" s="306"/>
      <c r="KU96" s="381"/>
      <c r="KV96" s="379"/>
      <c r="KW96" s="379"/>
      <c r="KX96" s="379"/>
      <c r="KY96" s="379"/>
      <c r="KZ96" s="379"/>
      <c r="LA96" s="306"/>
      <c r="LB96" s="381"/>
      <c r="LC96" s="379"/>
      <c r="LD96" s="379"/>
      <c r="LE96" s="379"/>
      <c r="LF96" s="379"/>
      <c r="LG96" s="381"/>
      <c r="LH96" s="379"/>
      <c r="LI96" s="306"/>
      <c r="LJ96" s="381"/>
      <c r="LK96" s="379"/>
      <c r="LL96" s="379"/>
      <c r="LM96" s="379"/>
      <c r="LN96" s="379"/>
      <c r="LO96" s="379"/>
      <c r="LP96" s="306"/>
      <c r="LQ96" s="381"/>
      <c r="LR96" s="379"/>
      <c r="LS96" s="379"/>
      <c r="LT96" s="379"/>
      <c r="LU96" s="379"/>
      <c r="LV96" s="379"/>
      <c r="LW96" s="306"/>
      <c r="LX96" s="381"/>
      <c r="LY96" s="379"/>
      <c r="LZ96" s="379"/>
      <c r="MA96" s="379"/>
      <c r="MB96" s="379"/>
      <c r="MC96" s="379"/>
      <c r="MD96" s="306"/>
      <c r="ME96" s="381"/>
      <c r="MF96" s="379"/>
      <c r="MG96" s="379"/>
      <c r="MH96" s="379"/>
      <c r="MI96" s="379"/>
      <c r="MJ96" s="379"/>
      <c r="MK96" s="306"/>
      <c r="ML96" s="382"/>
      <c r="MM96" s="381"/>
      <c r="MN96" s="379"/>
      <c r="MO96" s="379"/>
      <c r="MP96" s="379"/>
      <c r="MQ96" s="379"/>
      <c r="MR96" s="379"/>
      <c r="MS96" s="306"/>
      <c r="MT96" s="381"/>
      <c r="MU96" s="379"/>
      <c r="MV96" s="379"/>
      <c r="MW96" s="379"/>
      <c r="MX96" s="379"/>
      <c r="MY96" s="379"/>
      <c r="MZ96" s="306"/>
      <c r="NA96" s="381"/>
      <c r="NB96" s="381"/>
      <c r="NC96" s="381"/>
      <c r="ND96" s="381"/>
      <c r="NE96" s="381"/>
      <c r="NF96" s="379"/>
    </row>
    <row r="97" spans="1:370" ht="24.75" customHeight="1">
      <c r="A97" s="402">
        <f t="shared" ref="A97:A102" si="15">1+A96</f>
        <v>7</v>
      </c>
      <c r="B97" s="403" t="s">
        <v>1084</v>
      </c>
      <c r="C97" s="379"/>
      <c r="D97" s="379"/>
      <c r="E97" s="379"/>
      <c r="F97" s="379"/>
      <c r="G97" s="379"/>
      <c r="H97" s="379"/>
      <c r="I97" s="379"/>
      <c r="J97" s="379"/>
      <c r="K97" s="379"/>
      <c r="L97" s="379"/>
      <c r="M97" s="379"/>
      <c r="N97" s="379"/>
      <c r="O97" s="379"/>
      <c r="P97" s="379"/>
      <c r="Q97" s="379"/>
      <c r="R97" s="379"/>
      <c r="S97" s="379"/>
      <c r="T97" s="379"/>
      <c r="U97" s="379"/>
      <c r="V97" s="379"/>
      <c r="W97" s="379"/>
      <c r="X97" s="379"/>
      <c r="Y97" s="379"/>
      <c r="Z97" s="379"/>
      <c r="AA97" s="379"/>
      <c r="AB97" s="379"/>
      <c r="AC97" s="379"/>
      <c r="AD97" s="379"/>
      <c r="AE97" s="379"/>
      <c r="AF97" s="379"/>
      <c r="AG97" s="309"/>
      <c r="AH97" s="379"/>
      <c r="AI97" s="379"/>
      <c r="AJ97" s="379"/>
      <c r="AK97" s="379"/>
      <c r="AL97" s="379"/>
      <c r="AM97" s="379"/>
      <c r="AN97" s="379"/>
      <c r="AO97" s="379"/>
      <c r="AP97" s="306"/>
      <c r="AQ97" s="379"/>
      <c r="AR97" s="379"/>
      <c r="AS97" s="379"/>
      <c r="AT97" s="379"/>
      <c r="AU97" s="379"/>
      <c r="AV97" s="379"/>
      <c r="AW97" s="306"/>
      <c r="AX97" s="22"/>
      <c r="AY97" s="477" t="s">
        <v>1085</v>
      </c>
      <c r="AZ97" s="477" t="s">
        <v>1085</v>
      </c>
      <c r="BA97" s="22"/>
      <c r="BB97" s="22"/>
      <c r="BC97" s="379"/>
      <c r="BD97" s="306"/>
      <c r="BE97" s="379"/>
      <c r="BF97" s="379"/>
      <c r="BG97" s="379"/>
      <c r="BH97" s="379"/>
      <c r="BI97" s="379"/>
      <c r="BJ97" s="309"/>
      <c r="BK97" s="328">
        <f t="shared" si="13"/>
        <v>0</v>
      </c>
      <c r="BL97" s="379"/>
      <c r="BM97" s="306"/>
      <c r="BN97" s="379"/>
      <c r="BO97" s="379"/>
      <c r="BP97" s="379"/>
      <c r="BQ97" s="379"/>
      <c r="BR97" s="379"/>
      <c r="BS97" s="379"/>
      <c r="BT97" s="306"/>
      <c r="BU97" s="379"/>
      <c r="BV97" s="379"/>
      <c r="BW97" s="379"/>
      <c r="BX97" s="379"/>
      <c r="BY97" s="379"/>
      <c r="BZ97" s="379"/>
      <c r="CA97" s="306"/>
      <c r="CB97" s="379"/>
      <c r="CC97" s="379"/>
      <c r="CD97" s="379"/>
      <c r="CE97" s="379"/>
      <c r="CF97" s="379"/>
      <c r="CG97" s="408"/>
      <c r="CH97" s="306"/>
      <c r="CI97" s="379"/>
      <c r="CJ97" s="379"/>
      <c r="CK97" s="379"/>
      <c r="CL97" s="379"/>
      <c r="CM97" s="379"/>
      <c r="CN97" s="379"/>
      <c r="CO97" s="306"/>
      <c r="CP97" s="379"/>
      <c r="CQ97" s="309"/>
      <c r="CR97" s="328">
        <f t="shared" si="14"/>
        <v>0</v>
      </c>
      <c r="CS97" s="393"/>
      <c r="CT97" s="393"/>
      <c r="CU97" s="393"/>
      <c r="CV97" s="393"/>
      <c r="CW97" s="393"/>
      <c r="CX97" s="306"/>
      <c r="CY97" s="393"/>
      <c r="CZ97" s="379"/>
      <c r="DA97" s="379"/>
      <c r="DB97" s="379"/>
      <c r="DC97" s="379"/>
      <c r="DD97" s="379"/>
      <c r="DE97" s="306"/>
      <c r="DF97" s="379"/>
      <c r="DG97" s="379"/>
      <c r="DH97" s="379"/>
      <c r="DI97" s="379"/>
      <c r="DJ97" s="393"/>
      <c r="DK97" s="379"/>
      <c r="DL97" s="306"/>
      <c r="DM97" s="379"/>
      <c r="DN97" s="379"/>
      <c r="DO97" s="379"/>
      <c r="DP97" s="379"/>
      <c r="DQ97" s="379"/>
      <c r="DR97" s="379"/>
      <c r="DS97" s="306"/>
      <c r="DT97" s="379"/>
      <c r="DU97" s="379"/>
      <c r="DV97" s="379"/>
      <c r="DW97" s="309"/>
      <c r="DX97" s="379"/>
      <c r="DY97" s="379"/>
      <c r="DZ97" s="379"/>
      <c r="EA97" s="379"/>
      <c r="EB97" s="306"/>
      <c r="EC97" s="379"/>
      <c r="ED97" s="379"/>
      <c r="EE97" s="379"/>
      <c r="EF97" s="379"/>
      <c r="EG97" s="379"/>
      <c r="EH97" s="379"/>
      <c r="EI97" s="306"/>
      <c r="EJ97" s="306"/>
      <c r="EK97" s="306"/>
      <c r="EL97" s="379"/>
      <c r="EM97" s="379"/>
      <c r="EN97" s="379"/>
      <c r="EO97" s="379"/>
      <c r="EP97" s="306"/>
      <c r="EQ97" s="379"/>
      <c r="ER97" s="338" t="s">
        <v>1073</v>
      </c>
      <c r="ES97" s="379"/>
      <c r="ET97" s="379"/>
      <c r="EU97" s="379"/>
      <c r="EV97" s="379"/>
      <c r="EW97" s="306"/>
      <c r="EX97" s="379"/>
      <c r="EY97" s="379"/>
      <c r="EZ97" s="379"/>
      <c r="FA97" s="306"/>
      <c r="FB97" s="306"/>
      <c r="FC97" s="379"/>
      <c r="FD97" s="379"/>
      <c r="FE97" s="379"/>
      <c r="FF97" s="306"/>
      <c r="FG97" s="379"/>
      <c r="FH97" s="379"/>
      <c r="FI97" s="379"/>
      <c r="FJ97" s="379"/>
      <c r="FK97" s="379"/>
      <c r="FL97" s="379"/>
      <c r="FM97" s="306"/>
      <c r="FN97" s="379"/>
      <c r="FO97" s="379"/>
      <c r="FP97" s="379"/>
      <c r="FQ97" s="379"/>
      <c r="FR97" s="379"/>
      <c r="FS97" s="379"/>
      <c r="FT97" s="306"/>
      <c r="FU97" s="379"/>
      <c r="FV97" s="379"/>
      <c r="FW97" s="379"/>
      <c r="FX97" s="379"/>
      <c r="FY97" s="379"/>
      <c r="FZ97" s="379"/>
      <c r="GA97" s="306"/>
      <c r="GB97" s="379"/>
      <c r="GC97" s="379"/>
      <c r="GD97" s="379"/>
      <c r="GE97" s="379"/>
      <c r="GF97" s="379"/>
      <c r="GG97" s="379"/>
      <c r="GH97" s="306"/>
      <c r="GI97" s="379"/>
      <c r="GJ97" s="379"/>
      <c r="GK97" s="379"/>
      <c r="GL97" s="379"/>
      <c r="GM97" s="379"/>
      <c r="GN97" s="379"/>
      <c r="GO97" s="379"/>
      <c r="GP97" s="306"/>
      <c r="GQ97" s="379"/>
      <c r="GR97" s="379"/>
      <c r="GS97" s="379"/>
      <c r="GT97" s="379"/>
      <c r="GU97" s="379"/>
      <c r="GV97" s="379"/>
      <c r="GW97" s="306"/>
      <c r="GX97" s="381"/>
      <c r="GY97" s="379"/>
      <c r="GZ97" s="379"/>
      <c r="HA97" s="379"/>
      <c r="HB97" s="379"/>
      <c r="HC97" s="379"/>
      <c r="HD97" s="306"/>
      <c r="HE97" s="381"/>
      <c r="HF97" s="379"/>
      <c r="HG97" s="379"/>
      <c r="HH97" s="379"/>
      <c r="HI97" s="379"/>
      <c r="HJ97" s="379"/>
      <c r="HK97" s="306"/>
      <c r="HL97" s="381"/>
      <c r="HM97" s="379"/>
      <c r="HN97" s="379"/>
      <c r="HO97" s="379"/>
      <c r="HP97" s="379"/>
      <c r="HQ97" s="379"/>
      <c r="HR97" s="379"/>
      <c r="HS97" s="306"/>
      <c r="HT97" s="381"/>
      <c r="HU97" s="379"/>
      <c r="HV97" s="379"/>
      <c r="HW97" s="379"/>
      <c r="HX97" s="379"/>
      <c r="HY97" s="379"/>
      <c r="HZ97" s="306"/>
      <c r="IA97" s="381"/>
      <c r="IB97" s="379"/>
      <c r="IC97" s="379"/>
      <c r="ID97" s="379"/>
      <c r="IE97" s="379"/>
      <c r="IF97" s="379"/>
      <c r="IG97" s="306"/>
      <c r="IH97" s="381"/>
      <c r="II97" s="379"/>
      <c r="IJ97" s="379"/>
      <c r="IK97" s="379"/>
      <c r="IL97" s="379"/>
      <c r="IM97" s="379"/>
      <c r="IN97" s="306"/>
      <c r="IO97" s="381"/>
      <c r="IP97" s="379"/>
      <c r="IQ97" s="379"/>
      <c r="IR97" s="379"/>
      <c r="IS97" s="379"/>
      <c r="IT97" s="379"/>
      <c r="IU97" s="306"/>
      <c r="IV97" s="379"/>
      <c r="IW97" s="381"/>
      <c r="IX97" s="379"/>
      <c r="IY97" s="379"/>
      <c r="IZ97" s="379"/>
      <c r="JA97" s="379"/>
      <c r="JB97" s="379"/>
      <c r="JC97" s="306"/>
      <c r="JD97" s="381"/>
      <c r="JE97" s="326"/>
      <c r="JF97" s="379"/>
      <c r="JG97" s="379"/>
      <c r="JH97" s="379"/>
      <c r="JI97" s="326"/>
      <c r="JJ97" s="306"/>
      <c r="JK97" s="381"/>
      <c r="JL97" s="381"/>
      <c r="JM97" s="379"/>
      <c r="JN97" s="379"/>
      <c r="JO97" s="379"/>
      <c r="JP97" s="379"/>
      <c r="JQ97" s="306"/>
      <c r="JR97" s="381"/>
      <c r="JS97" s="379"/>
      <c r="JT97" s="379"/>
      <c r="JU97" s="379"/>
      <c r="JV97" s="379"/>
      <c r="JW97" s="379"/>
      <c r="JX97" s="306"/>
      <c r="JY97" s="381"/>
      <c r="JZ97" s="379"/>
      <c r="KA97" s="381"/>
      <c r="KB97" s="379"/>
      <c r="KC97" s="379"/>
      <c r="KD97" s="379"/>
      <c r="KE97" s="379"/>
      <c r="KF97" s="306"/>
      <c r="KG97" s="381"/>
      <c r="KH97" s="379"/>
      <c r="KI97" s="379"/>
      <c r="KJ97" s="379"/>
      <c r="KK97" s="379"/>
      <c r="KL97" s="379"/>
      <c r="KM97" s="306"/>
      <c r="KN97" s="381"/>
      <c r="KO97" s="379"/>
      <c r="KP97" s="379"/>
      <c r="KQ97" s="379"/>
      <c r="KR97" s="379"/>
      <c r="KS97" s="379"/>
      <c r="KT97" s="306"/>
      <c r="KU97" s="381"/>
      <c r="KV97" s="379"/>
      <c r="KW97" s="379"/>
      <c r="KX97" s="379"/>
      <c r="KY97" s="379"/>
      <c r="KZ97" s="379"/>
      <c r="LA97" s="306"/>
      <c r="LB97" s="381"/>
      <c r="LC97" s="379"/>
      <c r="LD97" s="379"/>
      <c r="LE97" s="379"/>
      <c r="LF97" s="379"/>
      <c r="LG97" s="381"/>
      <c r="LH97" s="379"/>
      <c r="LI97" s="306"/>
      <c r="LJ97" s="381"/>
      <c r="LK97" s="379"/>
      <c r="LL97" s="379"/>
      <c r="LM97" s="379"/>
      <c r="LN97" s="379"/>
      <c r="LO97" s="379"/>
      <c r="LP97" s="306"/>
      <c r="LQ97" s="381"/>
      <c r="LR97" s="379"/>
      <c r="LS97" s="379"/>
      <c r="LT97" s="379"/>
      <c r="LU97" s="379"/>
      <c r="LV97" s="379"/>
      <c r="LW97" s="306"/>
      <c r="LX97" s="381"/>
      <c r="LY97" s="379"/>
      <c r="LZ97" s="379"/>
      <c r="MA97" s="379"/>
      <c r="MB97" s="379"/>
      <c r="MC97" s="379"/>
      <c r="MD97" s="306"/>
      <c r="ME97" s="381"/>
      <c r="MF97" s="379"/>
      <c r="MG97" s="379"/>
      <c r="MH97" s="379"/>
      <c r="MI97" s="379"/>
      <c r="MJ97" s="379"/>
      <c r="MK97" s="306"/>
      <c r="ML97" s="382"/>
      <c r="MM97" s="381"/>
      <c r="MN97" s="379"/>
      <c r="MO97" s="379"/>
      <c r="MP97" s="379"/>
      <c r="MQ97" s="379"/>
      <c r="MR97" s="379"/>
      <c r="MS97" s="306"/>
      <c r="MT97" s="381"/>
      <c r="MU97" s="379"/>
      <c r="MV97" s="379"/>
      <c r="MW97" s="379"/>
      <c r="MX97" s="379"/>
      <c r="MY97" s="379"/>
      <c r="MZ97" s="306"/>
      <c r="NA97" s="381"/>
      <c r="NB97" s="381"/>
      <c r="NC97" s="381"/>
      <c r="ND97" s="381"/>
      <c r="NE97" s="381"/>
      <c r="NF97" s="379"/>
    </row>
    <row r="98" spans="1:370" ht="24" customHeight="1">
      <c r="A98" s="402">
        <f t="shared" si="15"/>
        <v>8</v>
      </c>
      <c r="B98" s="403" t="s">
        <v>1086</v>
      </c>
      <c r="C98" s="379"/>
      <c r="D98" s="379"/>
      <c r="E98" s="379"/>
      <c r="F98" s="379"/>
      <c r="G98" s="379"/>
      <c r="H98" s="379"/>
      <c r="I98" s="379"/>
      <c r="J98" s="379"/>
      <c r="K98" s="379"/>
      <c r="L98" s="379"/>
      <c r="M98" s="379"/>
      <c r="N98" s="379"/>
      <c r="O98" s="379"/>
      <c r="P98" s="379"/>
      <c r="Q98" s="379"/>
      <c r="R98" s="379"/>
      <c r="S98" s="379"/>
      <c r="T98" s="379"/>
      <c r="U98" s="379"/>
      <c r="V98" s="379"/>
      <c r="W98" s="379"/>
      <c r="X98" s="379"/>
      <c r="Y98" s="379"/>
      <c r="Z98" s="379"/>
      <c r="AA98" s="379"/>
      <c r="AB98" s="379"/>
      <c r="AC98" s="379"/>
      <c r="AD98" s="379"/>
      <c r="AE98" s="379"/>
      <c r="AF98" s="379"/>
      <c r="AG98" s="309"/>
      <c r="AH98" s="379"/>
      <c r="AI98" s="379"/>
      <c r="AJ98" s="379"/>
      <c r="AK98" s="379"/>
      <c r="AL98" s="379"/>
      <c r="AM98" s="379"/>
      <c r="AN98" s="379"/>
      <c r="AO98" s="379"/>
      <c r="AP98" s="306"/>
      <c r="AQ98" s="379"/>
      <c r="AR98" s="379"/>
      <c r="AS98" s="379"/>
      <c r="AT98" s="379"/>
      <c r="AU98" s="379"/>
      <c r="AV98" s="379"/>
      <c r="AW98" s="306"/>
      <c r="AX98" s="22"/>
      <c r="AY98" s="22"/>
      <c r="AZ98" s="22"/>
      <c r="BA98" s="22"/>
      <c r="BB98" s="22"/>
      <c r="BC98" s="379"/>
      <c r="BD98" s="306"/>
      <c r="BE98" s="379"/>
      <c r="BF98" s="379"/>
      <c r="BG98" s="379"/>
      <c r="BH98" s="379"/>
      <c r="BI98" s="379"/>
      <c r="BJ98" s="309"/>
      <c r="BK98" s="328">
        <f t="shared" si="13"/>
        <v>0</v>
      </c>
      <c r="BL98" s="379"/>
      <c r="BM98" s="306"/>
      <c r="BN98" s="379"/>
      <c r="BO98" s="379"/>
      <c r="BP98" s="307"/>
      <c r="BQ98" s="379"/>
      <c r="BR98" s="379"/>
      <c r="BS98" s="379"/>
      <c r="BT98" s="306"/>
      <c r="BU98" s="320" t="s">
        <v>784</v>
      </c>
      <c r="BV98" s="379"/>
      <c r="BW98" s="379"/>
      <c r="BX98" s="379"/>
      <c r="BY98" s="379"/>
      <c r="BZ98" s="379"/>
      <c r="CA98" s="306"/>
      <c r="CB98" s="379"/>
      <c r="CC98" s="379"/>
      <c r="CD98" s="379"/>
      <c r="CE98" s="379"/>
      <c r="CF98" s="379"/>
      <c r="CG98" s="379"/>
      <c r="CH98" s="306"/>
      <c r="CI98" s="379"/>
      <c r="CJ98" s="379"/>
      <c r="CK98" s="379"/>
      <c r="CL98" s="379"/>
      <c r="CM98" s="379"/>
      <c r="CN98" s="379"/>
      <c r="CO98" s="306"/>
      <c r="CP98" s="379"/>
      <c r="CQ98" s="309"/>
      <c r="CR98" s="328">
        <f t="shared" si="14"/>
        <v>0</v>
      </c>
      <c r="CS98" s="393"/>
      <c r="CT98" s="393"/>
      <c r="CU98" s="393"/>
      <c r="CV98" s="393"/>
      <c r="CW98" s="393"/>
      <c r="CX98" s="306"/>
      <c r="CY98" s="393"/>
      <c r="CZ98" s="379"/>
      <c r="DA98" s="379"/>
      <c r="DB98" s="379"/>
      <c r="DC98" s="379"/>
      <c r="DD98" s="379"/>
      <c r="DE98" s="306"/>
      <c r="DF98" s="379"/>
      <c r="DG98" s="379"/>
      <c r="DH98" s="379"/>
      <c r="DI98" s="379"/>
      <c r="DJ98" s="393"/>
      <c r="DK98" s="379"/>
      <c r="DL98" s="306"/>
      <c r="DM98" s="379"/>
      <c r="DN98" s="379"/>
      <c r="DO98" s="379"/>
      <c r="DP98" s="379"/>
      <c r="DQ98" s="379"/>
      <c r="DR98" s="379"/>
      <c r="DS98" s="306"/>
      <c r="DT98" s="379"/>
      <c r="DU98" s="379"/>
      <c r="DV98" s="379"/>
      <c r="DW98" s="309"/>
      <c r="DX98" s="379"/>
      <c r="DY98" s="379"/>
      <c r="DZ98" s="379"/>
      <c r="EA98" s="379"/>
      <c r="EB98" s="306"/>
      <c r="EC98" s="379"/>
      <c r="ED98" s="379"/>
      <c r="EE98" s="338" t="s">
        <v>859</v>
      </c>
      <c r="EF98" s="379"/>
      <c r="EG98" s="379"/>
      <c r="EH98" s="379"/>
      <c r="EI98" s="306"/>
      <c r="EJ98" s="306"/>
      <c r="EK98" s="306"/>
      <c r="EL98" s="409"/>
      <c r="EM98" s="379"/>
      <c r="EN98" s="379"/>
      <c r="EO98" s="379"/>
      <c r="EP98" s="306"/>
      <c r="EQ98" s="379"/>
      <c r="ER98" s="379"/>
      <c r="ES98" s="379"/>
      <c r="ET98" s="379"/>
      <c r="EU98" s="379"/>
      <c r="EV98" s="379"/>
      <c r="EW98" s="306"/>
      <c r="EX98" s="379"/>
      <c r="EY98" s="379"/>
      <c r="EZ98" s="481"/>
      <c r="FA98" s="306"/>
      <c r="FB98" s="306"/>
      <c r="FC98" s="379"/>
      <c r="FD98" s="379"/>
      <c r="FE98" s="379"/>
      <c r="FF98" s="306"/>
      <c r="FG98" s="379"/>
      <c r="FH98" s="379"/>
      <c r="FI98" s="379"/>
      <c r="FJ98" s="379"/>
      <c r="FK98" s="379"/>
      <c r="FL98" s="379"/>
      <c r="FM98" s="306"/>
      <c r="FN98" s="379"/>
      <c r="FO98" s="379"/>
      <c r="FP98" s="379"/>
      <c r="FQ98" s="379"/>
      <c r="FR98" s="379"/>
      <c r="FS98" s="379"/>
      <c r="FT98" s="306"/>
      <c r="FU98" s="379"/>
      <c r="FV98" s="379"/>
      <c r="FW98" s="379"/>
      <c r="FX98" s="379"/>
      <c r="FY98" s="379"/>
      <c r="FZ98" s="379"/>
      <c r="GA98" s="306"/>
      <c r="GB98" s="379"/>
      <c r="GC98" s="379"/>
      <c r="GD98" s="379"/>
      <c r="GE98" s="329"/>
      <c r="GF98" s="482"/>
      <c r="GG98" s="482"/>
      <c r="GH98" s="306"/>
      <c r="GI98" s="379"/>
      <c r="GJ98" s="379"/>
      <c r="GK98" s="326"/>
      <c r="GL98" s="326"/>
      <c r="GM98" s="379"/>
      <c r="GN98" s="379"/>
      <c r="GO98" s="379"/>
      <c r="GP98" s="306"/>
      <c r="GQ98" s="379"/>
      <c r="GR98" s="379"/>
      <c r="GS98" s="379"/>
      <c r="GT98" s="379"/>
      <c r="GU98" s="379"/>
      <c r="GV98" s="379"/>
      <c r="GW98" s="306"/>
      <c r="GX98" s="381"/>
      <c r="GY98" s="379"/>
      <c r="GZ98" s="379"/>
      <c r="HA98" s="379"/>
      <c r="HB98" s="379"/>
      <c r="HC98" s="379"/>
      <c r="HD98" s="306"/>
      <c r="HE98" s="381"/>
      <c r="HF98" s="379"/>
      <c r="HG98" s="379"/>
      <c r="HH98" s="379"/>
      <c r="HI98" s="379"/>
      <c r="HJ98" s="379"/>
      <c r="HK98" s="306"/>
      <c r="HL98" s="381"/>
      <c r="HM98" s="379"/>
      <c r="HN98" s="379"/>
      <c r="HO98" s="379"/>
      <c r="HP98" s="379"/>
      <c r="HQ98" s="379"/>
      <c r="HR98" s="379"/>
      <c r="HS98" s="306"/>
      <c r="HT98" s="381"/>
      <c r="HU98" s="379"/>
      <c r="HV98" s="379"/>
      <c r="HW98" s="379"/>
      <c r="HX98" s="379"/>
      <c r="HY98" s="379"/>
      <c r="HZ98" s="306"/>
      <c r="IA98" s="381"/>
      <c r="IB98" s="379"/>
      <c r="IC98" s="379"/>
      <c r="ID98" s="379"/>
      <c r="IE98" s="379"/>
      <c r="IF98" s="379"/>
      <c r="IG98" s="306"/>
      <c r="IH98" s="381"/>
      <c r="II98" s="379"/>
      <c r="IJ98" s="379"/>
      <c r="IK98" s="379"/>
      <c r="IL98" s="379"/>
      <c r="IM98" s="379"/>
      <c r="IN98" s="306"/>
      <c r="IO98" s="381"/>
      <c r="IP98" s="379"/>
      <c r="IQ98" s="379"/>
      <c r="IR98" s="379"/>
      <c r="IS98" s="379"/>
      <c r="IT98" s="379"/>
      <c r="IU98" s="306"/>
      <c r="IV98" s="379"/>
      <c r="IW98" s="381"/>
      <c r="IX98" s="379"/>
      <c r="IY98" s="379"/>
      <c r="IZ98" s="379"/>
      <c r="JA98" s="379"/>
      <c r="JB98" s="379"/>
      <c r="JC98" s="306"/>
      <c r="JD98" s="381"/>
      <c r="JE98" s="379"/>
      <c r="JF98" s="379"/>
      <c r="JG98" s="379"/>
      <c r="JH98" s="379"/>
      <c r="JI98" s="379"/>
      <c r="JJ98" s="306"/>
      <c r="JK98" s="381"/>
      <c r="JL98" s="381"/>
      <c r="JM98" s="379"/>
      <c r="JN98" s="379"/>
      <c r="JO98" s="379"/>
      <c r="JP98" s="379"/>
      <c r="JQ98" s="306"/>
      <c r="JR98" s="381"/>
      <c r="JS98" s="379"/>
      <c r="JT98" s="379"/>
      <c r="JU98" s="379"/>
      <c r="JV98" s="379"/>
      <c r="JW98" s="379"/>
      <c r="JX98" s="306"/>
      <c r="JY98" s="381"/>
      <c r="JZ98" s="379"/>
      <c r="KA98" s="381"/>
      <c r="KB98" s="379"/>
      <c r="KC98" s="379"/>
      <c r="KD98" s="379"/>
      <c r="KE98" s="379"/>
      <c r="KF98" s="306"/>
      <c r="KG98" s="381"/>
      <c r="KH98" s="379"/>
      <c r="KI98" s="379"/>
      <c r="KJ98" s="379"/>
      <c r="KK98" s="379"/>
      <c r="KL98" s="379"/>
      <c r="KM98" s="306"/>
      <c r="KN98" s="381"/>
      <c r="KO98" s="379"/>
      <c r="KP98" s="379"/>
      <c r="KQ98" s="379"/>
      <c r="KR98" s="379"/>
      <c r="KS98" s="379"/>
      <c r="KT98" s="306"/>
      <c r="KU98" s="381"/>
      <c r="KV98" s="379"/>
      <c r="KW98" s="379"/>
      <c r="KX98" s="379"/>
      <c r="KY98" s="379"/>
      <c r="KZ98" s="379"/>
      <c r="LA98" s="306"/>
      <c r="LB98" s="381"/>
      <c r="LC98" s="379"/>
      <c r="LD98" s="379"/>
      <c r="LE98" s="379"/>
      <c r="LF98" s="379"/>
      <c r="LG98" s="381"/>
      <c r="LH98" s="379"/>
      <c r="LI98" s="306"/>
      <c r="LJ98" s="381"/>
      <c r="LK98" s="379"/>
      <c r="LL98" s="379"/>
      <c r="LM98" s="379"/>
      <c r="LN98" s="379"/>
      <c r="LO98" s="379"/>
      <c r="LP98" s="306"/>
      <c r="LQ98" s="381"/>
      <c r="LR98" s="329"/>
      <c r="LS98" s="329"/>
      <c r="LT98" s="329"/>
      <c r="LU98" s="329"/>
      <c r="LV98" s="329"/>
      <c r="LW98" s="306"/>
      <c r="LX98" s="381"/>
      <c r="LY98" s="379"/>
      <c r="LZ98" s="379"/>
      <c r="MA98" s="379"/>
      <c r="MB98" s="379"/>
      <c r="MC98" s="379"/>
      <c r="MD98" s="306"/>
      <c r="ME98" s="381"/>
      <c r="MF98" s="379"/>
      <c r="MG98" s="379"/>
      <c r="MH98" s="379"/>
      <c r="MI98" s="379"/>
      <c r="MJ98" s="379"/>
      <c r="MK98" s="306"/>
      <c r="ML98" s="382"/>
      <c r="MM98" s="381"/>
      <c r="MN98" s="379"/>
      <c r="MO98" s="379"/>
      <c r="MP98" s="379"/>
      <c r="MQ98" s="379"/>
      <c r="MR98" s="379"/>
      <c r="MS98" s="306"/>
      <c r="MT98" s="381"/>
      <c r="MU98" s="379"/>
      <c r="MV98" s="379"/>
      <c r="MW98" s="379"/>
      <c r="MX98" s="379"/>
      <c r="MY98" s="379"/>
      <c r="MZ98" s="306"/>
      <c r="NA98" s="381"/>
      <c r="NB98" s="381"/>
      <c r="NC98" s="381"/>
      <c r="ND98" s="381"/>
      <c r="NE98" s="381"/>
      <c r="NF98" s="379"/>
    </row>
    <row r="99" spans="1:370" ht="15.75" customHeight="1">
      <c r="A99" s="402">
        <f t="shared" si="15"/>
        <v>9</v>
      </c>
      <c r="B99" s="403" t="s">
        <v>1087</v>
      </c>
      <c r="C99" s="379"/>
      <c r="D99" s="379"/>
      <c r="E99" s="379"/>
      <c r="F99" s="379"/>
      <c r="G99" s="379"/>
      <c r="H99" s="379"/>
      <c r="I99" s="379"/>
      <c r="J99" s="379"/>
      <c r="K99" s="379"/>
      <c r="L99" s="379"/>
      <c r="M99" s="379"/>
      <c r="N99" s="379"/>
      <c r="O99" s="379"/>
      <c r="P99" s="379"/>
      <c r="Q99" s="379"/>
      <c r="R99" s="379"/>
      <c r="S99" s="379"/>
      <c r="T99" s="379"/>
      <c r="U99" s="379"/>
      <c r="V99" s="379"/>
      <c r="W99" s="379"/>
      <c r="X99" s="379"/>
      <c r="Y99" s="379"/>
      <c r="Z99" s="379"/>
      <c r="AA99" s="379"/>
      <c r="AB99" s="379"/>
      <c r="AC99" s="379"/>
      <c r="AD99" s="379"/>
      <c r="AE99" s="379"/>
      <c r="AF99" s="379"/>
      <c r="AG99" s="309"/>
      <c r="AH99" s="379"/>
      <c r="AI99" s="379"/>
      <c r="AJ99" s="379"/>
      <c r="AK99" s="379"/>
      <c r="AL99" s="379"/>
      <c r="AM99" s="379"/>
      <c r="AN99" s="379"/>
      <c r="AO99" s="379"/>
      <c r="AP99" s="306"/>
      <c r="AQ99" s="379"/>
      <c r="AR99" s="379"/>
      <c r="AS99" s="379"/>
      <c r="AT99" s="379"/>
      <c r="AU99" s="379"/>
      <c r="AV99" s="379"/>
      <c r="AW99" s="306"/>
      <c r="AX99" s="22"/>
      <c r="AY99" s="22"/>
      <c r="AZ99" s="22"/>
      <c r="BA99" s="22"/>
      <c r="BB99" s="22"/>
      <c r="BC99" s="379"/>
      <c r="BD99" s="306"/>
      <c r="BE99" s="379"/>
      <c r="BF99" s="379"/>
      <c r="BG99" s="379"/>
      <c r="BH99" s="379"/>
      <c r="BI99" s="379"/>
      <c r="BJ99" s="309"/>
      <c r="BK99" s="328">
        <f t="shared" si="13"/>
        <v>0</v>
      </c>
      <c r="BL99" s="379"/>
      <c r="BM99" s="306"/>
      <c r="BN99" s="379"/>
      <c r="BO99" s="379"/>
      <c r="BP99" s="379"/>
      <c r="BQ99" s="379"/>
      <c r="BR99" s="379"/>
      <c r="BS99" s="379"/>
      <c r="BT99" s="306"/>
      <c r="BU99" s="379"/>
      <c r="BV99" s="379"/>
      <c r="BW99" s="379"/>
      <c r="BX99" s="379"/>
      <c r="BY99" s="379"/>
      <c r="BZ99" s="379"/>
      <c r="CA99" s="306"/>
      <c r="CB99" s="379"/>
      <c r="CC99" s="379"/>
      <c r="CD99" s="379"/>
      <c r="CE99" s="379"/>
      <c r="CF99" s="379"/>
      <c r="CG99" s="379"/>
      <c r="CH99" s="306"/>
      <c r="CI99" s="379"/>
      <c r="CJ99" s="379"/>
      <c r="CK99" s="379"/>
      <c r="CL99" s="379"/>
      <c r="CM99" s="379"/>
      <c r="CN99" s="379"/>
      <c r="CO99" s="306"/>
      <c r="CP99" s="379"/>
      <c r="CQ99" s="309"/>
      <c r="CR99" s="328">
        <f t="shared" si="14"/>
        <v>0</v>
      </c>
      <c r="CS99" s="393"/>
      <c r="CT99" s="393"/>
      <c r="CU99" s="393"/>
      <c r="CV99" s="393"/>
      <c r="CW99" s="393"/>
      <c r="CX99" s="306"/>
      <c r="CY99" s="393"/>
      <c r="CZ99" s="379"/>
      <c r="DA99" s="379"/>
      <c r="DB99" s="379"/>
      <c r="DC99" s="379"/>
      <c r="DD99" s="379"/>
      <c r="DE99" s="306"/>
      <c r="DF99" s="379"/>
      <c r="DG99" s="379"/>
      <c r="DH99" s="379"/>
      <c r="DI99" s="379"/>
      <c r="DJ99" s="393"/>
      <c r="DK99" s="379"/>
      <c r="DL99" s="306"/>
      <c r="DM99" s="379"/>
      <c r="DN99" s="379"/>
      <c r="DO99" s="379"/>
      <c r="DP99" s="379"/>
      <c r="DQ99" s="379"/>
      <c r="DR99" s="379"/>
      <c r="DS99" s="306"/>
      <c r="DT99" s="379"/>
      <c r="DU99" s="379"/>
      <c r="DV99" s="379"/>
      <c r="DW99" s="309"/>
      <c r="DX99" s="379"/>
      <c r="DY99" s="379"/>
      <c r="DZ99" s="379"/>
      <c r="EA99" s="379"/>
      <c r="EB99" s="306"/>
      <c r="EC99" s="379"/>
      <c r="ED99" s="379"/>
      <c r="EE99" s="379"/>
      <c r="EF99" s="379"/>
      <c r="EG99" s="379"/>
      <c r="EH99" s="379"/>
      <c r="EI99" s="306"/>
      <c r="EJ99" s="306"/>
      <c r="EK99" s="306"/>
      <c r="EL99" s="379"/>
      <c r="EM99" s="379"/>
      <c r="EN99" s="379"/>
      <c r="EO99" s="379"/>
      <c r="EP99" s="306"/>
      <c r="EQ99" s="379"/>
      <c r="ER99" s="379"/>
      <c r="ES99" s="338" t="s">
        <v>1073</v>
      </c>
      <c r="ET99" s="379"/>
      <c r="EU99" s="379"/>
      <c r="EV99" s="379"/>
      <c r="EW99" s="306"/>
      <c r="EX99" s="379"/>
      <c r="EY99" s="379"/>
      <c r="EZ99" s="380"/>
      <c r="FA99" s="306"/>
      <c r="FB99" s="306"/>
      <c r="FC99" s="379"/>
      <c r="FD99" s="379"/>
      <c r="FE99" s="379"/>
      <c r="FF99" s="306"/>
      <c r="FG99" s="379"/>
      <c r="FH99" s="379"/>
      <c r="FI99" s="379"/>
      <c r="FJ99" s="379"/>
      <c r="FK99" s="379"/>
      <c r="FL99" s="379"/>
      <c r="FM99" s="306"/>
      <c r="FN99" s="379"/>
      <c r="FO99" s="379"/>
      <c r="FP99" s="379"/>
      <c r="FQ99" s="379"/>
      <c r="FR99" s="379"/>
      <c r="FS99" s="379"/>
      <c r="FT99" s="306"/>
      <c r="FU99" s="379"/>
      <c r="FV99" s="379"/>
      <c r="FW99" s="379"/>
      <c r="FX99" s="379"/>
      <c r="FY99" s="379"/>
      <c r="FZ99" s="379"/>
      <c r="GA99" s="306"/>
      <c r="GB99" s="379"/>
      <c r="GC99" s="379"/>
      <c r="GD99" s="379"/>
      <c r="GE99" s="379"/>
      <c r="GF99" s="379"/>
      <c r="GG99" s="379"/>
      <c r="GH99" s="306"/>
      <c r="GI99" s="379"/>
      <c r="GJ99" s="379"/>
      <c r="GK99" s="379"/>
      <c r="GL99" s="379"/>
      <c r="GM99" s="379"/>
      <c r="GN99" s="379"/>
      <c r="GO99" s="379"/>
      <c r="GP99" s="306"/>
      <c r="GQ99" s="379"/>
      <c r="GR99" s="379"/>
      <c r="GS99" s="379"/>
      <c r="GT99" s="379"/>
      <c r="GU99" s="379"/>
      <c r="GV99" s="379"/>
      <c r="GW99" s="306"/>
      <c r="GX99" s="381"/>
      <c r="GY99" s="379"/>
      <c r="GZ99" s="379"/>
      <c r="HA99" s="379"/>
      <c r="HB99" s="379"/>
      <c r="HC99" s="379"/>
      <c r="HD99" s="306"/>
      <c r="HE99" s="381"/>
      <c r="HF99" s="379"/>
      <c r="HG99" s="379"/>
      <c r="HH99" s="379"/>
      <c r="HI99" s="379"/>
      <c r="HJ99" s="379"/>
      <c r="HK99" s="306"/>
      <c r="HL99" s="381"/>
      <c r="HM99" s="379"/>
      <c r="HN99" s="379"/>
      <c r="HO99" s="379"/>
      <c r="HP99" s="379"/>
      <c r="HQ99" s="379"/>
      <c r="HR99" s="379"/>
      <c r="HS99" s="306"/>
      <c r="HT99" s="381"/>
      <c r="HU99" s="379"/>
      <c r="HV99" s="379"/>
      <c r="HW99" s="379"/>
      <c r="HX99" s="379"/>
      <c r="HY99" s="379"/>
      <c r="HZ99" s="306"/>
      <c r="IA99" s="381"/>
      <c r="IB99" s="379"/>
      <c r="IC99" s="379"/>
      <c r="ID99" s="379"/>
      <c r="IE99" s="379"/>
      <c r="IF99" s="379"/>
      <c r="IG99" s="306"/>
      <c r="IH99" s="381"/>
      <c r="II99" s="379"/>
      <c r="IJ99" s="379"/>
      <c r="IK99" s="379"/>
      <c r="IL99" s="379"/>
      <c r="IM99" s="379"/>
      <c r="IN99" s="306"/>
      <c r="IO99" s="381"/>
      <c r="IP99" s="379"/>
      <c r="IQ99" s="379"/>
      <c r="IR99" s="379"/>
      <c r="IS99" s="379"/>
      <c r="IT99" s="379"/>
      <c r="IU99" s="306"/>
      <c r="IV99" s="379"/>
      <c r="IW99" s="381"/>
      <c r="IX99" s="379"/>
      <c r="IY99" s="379"/>
      <c r="IZ99" s="379"/>
      <c r="JA99" s="379"/>
      <c r="JB99" s="379"/>
      <c r="JC99" s="306"/>
      <c r="JD99" s="381"/>
      <c r="JE99" s="379"/>
      <c r="JF99" s="379"/>
      <c r="JG99" s="379"/>
      <c r="JH99" s="379"/>
      <c r="JI99" s="379"/>
      <c r="JJ99" s="306"/>
      <c r="JK99" s="381"/>
      <c r="JL99" s="381"/>
      <c r="JM99" s="379"/>
      <c r="JN99" s="379"/>
      <c r="JO99" s="379"/>
      <c r="JP99" s="379"/>
      <c r="JQ99" s="306"/>
      <c r="JR99" s="381"/>
      <c r="JS99" s="379"/>
      <c r="JT99" s="379"/>
      <c r="JU99" s="379"/>
      <c r="JV99" s="379"/>
      <c r="JW99" s="379"/>
      <c r="JX99" s="306"/>
      <c r="JY99" s="381"/>
      <c r="JZ99" s="379"/>
      <c r="KA99" s="381"/>
      <c r="KB99" s="379"/>
      <c r="KC99" s="379"/>
      <c r="KD99" s="379"/>
      <c r="KE99" s="379"/>
      <c r="KF99" s="306"/>
      <c r="KG99" s="381"/>
      <c r="KH99" s="379"/>
      <c r="KI99" s="379"/>
      <c r="KJ99" s="379"/>
      <c r="KK99" s="379"/>
      <c r="KL99" s="379"/>
      <c r="KM99" s="306"/>
      <c r="KN99" s="381"/>
      <c r="KO99" s="379"/>
      <c r="KP99" s="379"/>
      <c r="KQ99" s="379"/>
      <c r="KR99" s="379"/>
      <c r="KS99" s="379"/>
      <c r="KT99" s="306"/>
      <c r="KU99" s="381"/>
      <c r="KV99" s="379"/>
      <c r="KW99" s="379"/>
      <c r="KX99" s="379"/>
      <c r="KY99" s="379"/>
      <c r="KZ99" s="379"/>
      <c r="LA99" s="306"/>
      <c r="LB99" s="381"/>
      <c r="LC99" s="379"/>
      <c r="LD99" s="379"/>
      <c r="LE99" s="379"/>
      <c r="LF99" s="379"/>
      <c r="LG99" s="381"/>
      <c r="LH99" s="379"/>
      <c r="LI99" s="306"/>
      <c r="LJ99" s="381"/>
      <c r="LK99" s="379"/>
      <c r="LL99" s="379"/>
      <c r="LM99" s="379"/>
      <c r="LN99" s="379"/>
      <c r="LO99" s="379"/>
      <c r="LP99" s="306"/>
      <c r="LQ99" s="381"/>
      <c r="LR99" s="379"/>
      <c r="LS99" s="379"/>
      <c r="LT99" s="379"/>
      <c r="LU99" s="379"/>
      <c r="LV99" s="379"/>
      <c r="LW99" s="306"/>
      <c r="LX99" s="381"/>
      <c r="LY99" s="379"/>
      <c r="LZ99" s="379"/>
      <c r="MA99" s="379"/>
      <c r="MB99" s="379"/>
      <c r="MC99" s="379"/>
      <c r="MD99" s="306"/>
      <c r="ME99" s="381"/>
      <c r="MF99" s="379"/>
      <c r="MG99" s="379"/>
      <c r="MH99" s="379"/>
      <c r="MI99" s="379"/>
      <c r="MJ99" s="379"/>
      <c r="MK99" s="306"/>
      <c r="ML99" s="382"/>
      <c r="MM99" s="381"/>
      <c r="MN99" s="379"/>
      <c r="MO99" s="379"/>
      <c r="MP99" s="379"/>
      <c r="MQ99" s="379"/>
      <c r="MR99" s="379"/>
      <c r="MS99" s="306"/>
      <c r="MT99" s="381"/>
      <c r="MU99" s="379"/>
      <c r="MV99" s="379"/>
      <c r="MW99" s="379"/>
      <c r="MX99" s="379"/>
      <c r="MY99" s="379"/>
      <c r="MZ99" s="306"/>
      <c r="NA99" s="381"/>
      <c r="NB99" s="381"/>
      <c r="NC99" s="381"/>
      <c r="ND99" s="381"/>
      <c r="NE99" s="381"/>
      <c r="NF99" s="379"/>
    </row>
    <row r="100" spans="1:370" ht="15.75" customHeight="1">
      <c r="A100" s="402">
        <f t="shared" si="15"/>
        <v>10</v>
      </c>
      <c r="B100" s="403" t="s">
        <v>1088</v>
      </c>
      <c r="C100" s="379"/>
      <c r="D100" s="379"/>
      <c r="E100" s="379"/>
      <c r="F100" s="379"/>
      <c r="G100" s="379"/>
      <c r="H100" s="379"/>
      <c r="I100" s="379"/>
      <c r="J100" s="379"/>
      <c r="K100" s="379"/>
      <c r="L100" s="379"/>
      <c r="M100" s="379"/>
      <c r="N100" s="379"/>
      <c r="O100" s="379"/>
      <c r="P100" s="379"/>
      <c r="Q100" s="379"/>
      <c r="R100" s="379"/>
      <c r="S100" s="379"/>
      <c r="T100" s="379"/>
      <c r="U100" s="379"/>
      <c r="V100" s="379"/>
      <c r="W100" s="379"/>
      <c r="X100" s="379"/>
      <c r="Y100" s="379"/>
      <c r="Z100" s="379"/>
      <c r="AA100" s="379"/>
      <c r="AB100" s="379"/>
      <c r="AC100" s="379"/>
      <c r="AD100" s="379"/>
      <c r="AE100" s="379"/>
      <c r="AF100" s="379"/>
      <c r="AG100" s="309"/>
      <c r="AH100" s="379"/>
      <c r="AI100" s="379"/>
      <c r="AJ100" s="379"/>
      <c r="AK100" s="379"/>
      <c r="AL100" s="379"/>
      <c r="AM100" s="379"/>
      <c r="AN100" s="379"/>
      <c r="AO100" s="379"/>
      <c r="AP100" s="306"/>
      <c r="AQ100" s="379"/>
      <c r="AR100" s="379"/>
      <c r="AS100" s="379"/>
      <c r="AT100" s="379"/>
      <c r="AU100" s="379"/>
      <c r="AV100" s="379"/>
      <c r="AW100" s="306"/>
      <c r="AX100" s="22"/>
      <c r="AY100" s="22"/>
      <c r="AZ100" s="22"/>
      <c r="BA100" s="22"/>
      <c r="BB100" s="22"/>
      <c r="BC100" s="379"/>
      <c r="BD100" s="306"/>
      <c r="BE100" s="379"/>
      <c r="BF100" s="379"/>
      <c r="BG100" s="379"/>
      <c r="BH100" s="379"/>
      <c r="BI100" s="379"/>
      <c r="BJ100" s="309"/>
      <c r="BK100" s="328">
        <f t="shared" si="13"/>
        <v>0</v>
      </c>
      <c r="BL100" s="379"/>
      <c r="BM100" s="306"/>
      <c r="BN100" s="320"/>
      <c r="BO100" s="320"/>
      <c r="BP100" s="320"/>
      <c r="BQ100" s="320"/>
      <c r="BR100" s="320"/>
      <c r="BS100" s="379"/>
      <c r="BT100" s="306"/>
      <c r="BU100" s="320" t="s">
        <v>1089</v>
      </c>
      <c r="BV100" s="320" t="s">
        <v>1089</v>
      </c>
      <c r="BW100" s="320" t="s">
        <v>1089</v>
      </c>
      <c r="BX100" s="320" t="s">
        <v>1089</v>
      </c>
      <c r="BY100" s="320" t="s">
        <v>1089</v>
      </c>
      <c r="BZ100" s="379"/>
      <c r="CA100" s="306"/>
      <c r="CB100" s="379"/>
      <c r="CC100" s="379"/>
      <c r="CD100" s="379"/>
      <c r="CE100" s="379"/>
      <c r="CF100" s="379"/>
      <c r="CG100" s="379"/>
      <c r="CH100" s="306"/>
      <c r="CI100" s="379"/>
      <c r="CJ100" s="379"/>
      <c r="CK100" s="379"/>
      <c r="CL100" s="379"/>
      <c r="CM100" s="379"/>
      <c r="CN100" s="379"/>
      <c r="CO100" s="306"/>
      <c r="CP100" s="379"/>
      <c r="CQ100" s="309"/>
      <c r="CR100" s="328">
        <f t="shared" si="14"/>
        <v>0</v>
      </c>
      <c r="CS100" s="393"/>
      <c r="CT100" s="393"/>
      <c r="CU100" s="393"/>
      <c r="CV100" s="393"/>
      <c r="CW100" s="393"/>
      <c r="CX100" s="306"/>
      <c r="CY100" s="393"/>
      <c r="CZ100" s="379"/>
      <c r="DA100" s="379"/>
      <c r="DB100" s="379"/>
      <c r="DC100" s="379"/>
      <c r="DD100" s="379"/>
      <c r="DE100" s="306"/>
      <c r="DF100" s="379"/>
      <c r="DG100" s="379"/>
      <c r="DH100" s="379"/>
      <c r="DI100" s="379"/>
      <c r="DJ100" s="393"/>
      <c r="DK100" s="379"/>
      <c r="DL100" s="306"/>
      <c r="DM100" s="379"/>
      <c r="DN100" s="379"/>
      <c r="DO100" s="379"/>
      <c r="DP100" s="379"/>
      <c r="DQ100" s="379"/>
      <c r="DR100" s="379"/>
      <c r="DS100" s="306"/>
      <c r="DT100" s="379"/>
      <c r="DU100" s="379"/>
      <c r="DV100" s="379"/>
      <c r="DW100" s="309"/>
      <c r="DX100" s="379"/>
      <c r="DY100" s="379"/>
      <c r="DZ100" s="379"/>
      <c r="EA100" s="379"/>
      <c r="EB100" s="306"/>
      <c r="EC100" s="379"/>
      <c r="ED100" s="379"/>
      <c r="EE100" s="379"/>
      <c r="EF100" s="379"/>
      <c r="EG100" s="379"/>
      <c r="EH100" s="379"/>
      <c r="EI100" s="306"/>
      <c r="EJ100" s="306"/>
      <c r="EK100" s="306"/>
      <c r="EL100" s="379"/>
      <c r="EM100" s="379"/>
      <c r="EN100" s="379"/>
      <c r="EO100" s="379"/>
      <c r="EP100" s="306"/>
      <c r="EQ100" s="338" t="s">
        <v>1044</v>
      </c>
      <c r="ER100" s="338" t="s">
        <v>1044</v>
      </c>
      <c r="ES100" s="379"/>
      <c r="ET100" s="379"/>
      <c r="EU100" s="379"/>
      <c r="EV100" s="379"/>
      <c r="EW100" s="306"/>
      <c r="EX100" s="379"/>
      <c r="EY100" s="379"/>
      <c r="EZ100" s="379"/>
      <c r="FA100" s="306"/>
      <c r="FB100" s="306"/>
      <c r="FC100" s="379"/>
      <c r="FD100" s="379"/>
      <c r="FE100" s="379"/>
      <c r="FF100" s="306"/>
      <c r="FG100" s="379"/>
      <c r="FH100" s="379"/>
      <c r="FI100" s="379"/>
      <c r="FJ100" s="379"/>
      <c r="FK100" s="379"/>
      <c r="FL100" s="379"/>
      <c r="FM100" s="306"/>
      <c r="FN100" s="379"/>
      <c r="FO100" s="379"/>
      <c r="FP100" s="379"/>
      <c r="FQ100" s="379"/>
      <c r="FR100" s="379"/>
      <c r="FS100" s="379"/>
      <c r="FT100" s="306"/>
      <c r="FU100" s="379"/>
      <c r="FV100" s="379"/>
      <c r="FW100" s="379"/>
      <c r="FX100" s="379"/>
      <c r="FY100" s="379"/>
      <c r="FZ100" s="379"/>
      <c r="GA100" s="306"/>
      <c r="GB100" s="379"/>
      <c r="GC100" s="379"/>
      <c r="GD100" s="379"/>
      <c r="GE100" s="379"/>
      <c r="GF100" s="379"/>
      <c r="GG100" s="379"/>
      <c r="GH100" s="306"/>
      <c r="GI100" s="379"/>
      <c r="GJ100" s="379"/>
      <c r="GK100" s="379"/>
      <c r="GL100" s="379"/>
      <c r="GM100" s="379"/>
      <c r="GN100" s="379"/>
      <c r="GO100" s="379"/>
      <c r="GP100" s="306"/>
      <c r="GQ100" s="379"/>
      <c r="GR100" s="379"/>
      <c r="GS100" s="379"/>
      <c r="GT100" s="379"/>
      <c r="GU100" s="379"/>
      <c r="GV100" s="379"/>
      <c r="GW100" s="306"/>
      <c r="GX100" s="381"/>
      <c r="GY100" s="379"/>
      <c r="GZ100" s="379"/>
      <c r="HA100" s="379"/>
      <c r="HB100" s="379"/>
      <c r="HC100" s="379"/>
      <c r="HD100" s="306"/>
      <c r="HE100" s="381"/>
      <c r="HF100" s="379"/>
      <c r="HG100" s="379"/>
      <c r="HH100" s="379"/>
      <c r="HI100" s="379"/>
      <c r="HJ100" s="379"/>
      <c r="HK100" s="306"/>
      <c r="HL100" s="381"/>
      <c r="HM100" s="379"/>
      <c r="HN100" s="379"/>
      <c r="HO100" s="379"/>
      <c r="HP100" s="379"/>
      <c r="HQ100" s="379"/>
      <c r="HR100" s="379"/>
      <c r="HS100" s="306"/>
      <c r="HT100" s="381"/>
      <c r="HU100" s="379"/>
      <c r="HV100" s="379"/>
      <c r="HW100" s="379"/>
      <c r="HX100" s="379"/>
      <c r="HY100" s="379"/>
      <c r="HZ100" s="306"/>
      <c r="IA100" s="381"/>
      <c r="IB100" s="379"/>
      <c r="IC100" s="379"/>
      <c r="ID100" s="379"/>
      <c r="IE100" s="379"/>
      <c r="IF100" s="379"/>
      <c r="IG100" s="306"/>
      <c r="IH100" s="381"/>
      <c r="II100" s="379"/>
      <c r="IJ100" s="379"/>
      <c r="IK100" s="379"/>
      <c r="IL100" s="379"/>
      <c r="IM100" s="379"/>
      <c r="IN100" s="306"/>
      <c r="IO100" s="381"/>
      <c r="IP100" s="379"/>
      <c r="IQ100" s="379"/>
      <c r="IR100" s="379"/>
      <c r="IS100" s="379"/>
      <c r="IT100" s="379"/>
      <c r="IU100" s="306"/>
      <c r="IV100" s="379"/>
      <c r="IW100" s="381"/>
      <c r="IX100" s="379"/>
      <c r="IY100" s="379"/>
      <c r="IZ100" s="379"/>
      <c r="JA100" s="379"/>
      <c r="JB100" s="379"/>
      <c r="JC100" s="306"/>
      <c r="JD100" s="381"/>
      <c r="JE100" s="379"/>
      <c r="JF100" s="379"/>
      <c r="JG100" s="379"/>
      <c r="JH100" s="379"/>
      <c r="JI100" s="379"/>
      <c r="JJ100" s="306"/>
      <c r="JK100" s="381"/>
      <c r="JL100" s="381"/>
      <c r="JM100" s="379"/>
      <c r="JN100" s="379"/>
      <c r="JO100" s="379"/>
      <c r="JP100" s="379"/>
      <c r="JQ100" s="306"/>
      <c r="JR100" s="381"/>
      <c r="JS100" s="379"/>
      <c r="JT100" s="379"/>
      <c r="JU100" s="379"/>
      <c r="JV100" s="379"/>
      <c r="JW100" s="379"/>
      <c r="JX100" s="306"/>
      <c r="JY100" s="381"/>
      <c r="JZ100" s="379"/>
      <c r="KA100" s="381"/>
      <c r="KB100" s="379"/>
      <c r="KC100" s="379"/>
      <c r="KD100" s="379"/>
      <c r="KE100" s="379"/>
      <c r="KF100" s="306"/>
      <c r="KG100" s="381"/>
      <c r="KH100" s="379"/>
      <c r="KI100" s="379"/>
      <c r="KJ100" s="379"/>
      <c r="KK100" s="379"/>
      <c r="KL100" s="379"/>
      <c r="KM100" s="306"/>
      <c r="KN100" s="381"/>
      <c r="KO100" s="379"/>
      <c r="KP100" s="379"/>
      <c r="KQ100" s="379"/>
      <c r="KR100" s="379"/>
      <c r="KS100" s="379"/>
      <c r="KT100" s="306"/>
      <c r="KU100" s="381"/>
      <c r="KV100" s="379"/>
      <c r="KW100" s="379"/>
      <c r="KX100" s="379"/>
      <c r="KY100" s="379"/>
      <c r="KZ100" s="379"/>
      <c r="LA100" s="306"/>
      <c r="LB100" s="381"/>
      <c r="LC100" s="379"/>
      <c r="LD100" s="379"/>
      <c r="LE100" s="379"/>
      <c r="LF100" s="379"/>
      <c r="LG100" s="381"/>
      <c r="LH100" s="379"/>
      <c r="LI100" s="306"/>
      <c r="LJ100" s="381"/>
      <c r="LK100" s="379"/>
      <c r="LL100" s="379"/>
      <c r="LM100" s="379"/>
      <c r="LN100" s="379"/>
      <c r="LO100" s="379"/>
      <c r="LP100" s="306"/>
      <c r="LQ100" s="381"/>
      <c r="LR100" s="379"/>
      <c r="LS100" s="379"/>
      <c r="LT100" s="379"/>
      <c r="LU100" s="379"/>
      <c r="LV100" s="379"/>
      <c r="LW100" s="306"/>
      <c r="LX100" s="381"/>
      <c r="LY100" s="379"/>
      <c r="LZ100" s="379"/>
      <c r="MA100" s="379"/>
      <c r="MB100" s="379"/>
      <c r="MC100" s="379"/>
      <c r="MD100" s="306"/>
      <c r="ME100" s="381"/>
      <c r="MF100" s="379"/>
      <c r="MG100" s="379"/>
      <c r="MH100" s="379"/>
      <c r="MI100" s="379"/>
      <c r="MJ100" s="379"/>
      <c r="MK100" s="306"/>
      <c r="ML100" s="382"/>
      <c r="MM100" s="381"/>
      <c r="MN100" s="379"/>
      <c r="MO100" s="379"/>
      <c r="MP100" s="379"/>
      <c r="MQ100" s="379"/>
      <c r="MR100" s="379"/>
      <c r="MS100" s="306"/>
      <c r="MT100" s="381"/>
      <c r="MU100" s="379"/>
      <c r="MV100" s="379"/>
      <c r="MW100" s="379"/>
      <c r="MX100" s="379"/>
      <c r="MY100" s="379"/>
      <c r="MZ100" s="306"/>
      <c r="NA100" s="381"/>
      <c r="NB100" s="381"/>
      <c r="NC100" s="381"/>
      <c r="ND100" s="381"/>
      <c r="NE100" s="381"/>
      <c r="NF100" s="379"/>
    </row>
    <row r="101" spans="1:370" ht="15.75" customHeight="1">
      <c r="A101" s="402">
        <f t="shared" si="15"/>
        <v>11</v>
      </c>
      <c r="B101" s="403" t="s">
        <v>1090</v>
      </c>
      <c r="C101" s="379"/>
      <c r="D101" s="379"/>
      <c r="E101" s="379"/>
      <c r="F101" s="379"/>
      <c r="G101" s="379"/>
      <c r="H101" s="379"/>
      <c r="I101" s="379"/>
      <c r="J101" s="379"/>
      <c r="K101" s="379"/>
      <c r="L101" s="379"/>
      <c r="M101" s="379"/>
      <c r="N101" s="379"/>
      <c r="O101" s="379"/>
      <c r="P101" s="379"/>
      <c r="Q101" s="379"/>
      <c r="R101" s="379"/>
      <c r="S101" s="379"/>
      <c r="T101" s="379"/>
      <c r="U101" s="379"/>
      <c r="V101" s="379"/>
      <c r="W101" s="379"/>
      <c r="X101" s="379"/>
      <c r="Y101" s="379"/>
      <c r="Z101" s="379"/>
      <c r="AA101" s="379"/>
      <c r="AB101" s="379"/>
      <c r="AC101" s="379"/>
      <c r="AD101" s="379"/>
      <c r="AE101" s="379"/>
      <c r="AF101" s="379"/>
      <c r="AG101" s="309"/>
      <c r="AH101" s="379"/>
      <c r="AI101" s="379"/>
      <c r="AJ101" s="379"/>
      <c r="AK101" s="379"/>
      <c r="AL101" s="379"/>
      <c r="AM101" s="379"/>
      <c r="AN101" s="379"/>
      <c r="AO101" s="379"/>
      <c r="AP101" s="306"/>
      <c r="AQ101" s="379"/>
      <c r="AR101" s="379"/>
      <c r="AS101" s="379"/>
      <c r="AT101" s="379"/>
      <c r="AU101" s="379"/>
      <c r="AV101" s="379"/>
      <c r="AW101" s="306"/>
      <c r="AX101" s="22"/>
      <c r="AY101" s="22"/>
      <c r="AZ101" s="22"/>
      <c r="BA101" s="22"/>
      <c r="BB101" s="22"/>
      <c r="BC101" s="379"/>
      <c r="BD101" s="306"/>
      <c r="BE101" s="379"/>
      <c r="BF101" s="379"/>
      <c r="BG101" s="379"/>
      <c r="BH101" s="379"/>
      <c r="BI101" s="379"/>
      <c r="BJ101" s="309"/>
      <c r="BK101" s="328">
        <f t="shared" si="13"/>
        <v>0</v>
      </c>
      <c r="BL101" s="379"/>
      <c r="BM101" s="306"/>
      <c r="BN101" s="379"/>
      <c r="BO101" s="379"/>
      <c r="BP101" s="379"/>
      <c r="BQ101" s="379"/>
      <c r="BR101" s="379"/>
      <c r="BS101" s="379"/>
      <c r="BT101" s="306"/>
      <c r="BU101" s="379"/>
      <c r="BV101" s="379"/>
      <c r="BW101" s="379"/>
      <c r="BX101" s="379"/>
      <c r="BY101" s="379"/>
      <c r="BZ101" s="379"/>
      <c r="CA101" s="306"/>
      <c r="CB101" s="379"/>
      <c r="CC101" s="379"/>
      <c r="CD101" s="379"/>
      <c r="CE101" s="379"/>
      <c r="CF101" s="379"/>
      <c r="CG101" s="379"/>
      <c r="CH101" s="306"/>
      <c r="CI101" s="379"/>
      <c r="CJ101" s="379"/>
      <c r="CK101" s="379"/>
      <c r="CL101" s="379"/>
      <c r="CM101" s="379"/>
      <c r="CN101" s="379"/>
      <c r="CO101" s="306"/>
      <c r="CP101" s="379"/>
      <c r="CQ101" s="309"/>
      <c r="CR101" s="328">
        <f t="shared" si="14"/>
        <v>0</v>
      </c>
      <c r="CS101" s="393"/>
      <c r="CT101" s="393"/>
      <c r="CU101" s="393"/>
      <c r="CV101" s="393"/>
      <c r="CW101" s="393"/>
      <c r="CX101" s="306"/>
      <c r="CY101" s="393"/>
      <c r="CZ101" s="379"/>
      <c r="DA101" s="379"/>
      <c r="DB101" s="379"/>
      <c r="DC101" s="379"/>
      <c r="DD101" s="379"/>
      <c r="DE101" s="306"/>
      <c r="DF101" s="379"/>
      <c r="DG101" s="379"/>
      <c r="DH101" s="379"/>
      <c r="DI101" s="379"/>
      <c r="DJ101" s="393"/>
      <c r="DK101" s="379"/>
      <c r="DL101" s="306"/>
      <c r="DM101" s="379"/>
      <c r="DN101" s="379"/>
      <c r="DO101" s="379"/>
      <c r="DP101" s="379"/>
      <c r="DQ101" s="379"/>
      <c r="DR101" s="379"/>
      <c r="DS101" s="306"/>
      <c r="DT101" s="379"/>
      <c r="DU101" s="379"/>
      <c r="DV101" s="379"/>
      <c r="DW101" s="309"/>
      <c r="DX101" s="379"/>
      <c r="DY101" s="379"/>
      <c r="DZ101" s="379"/>
      <c r="EA101" s="379"/>
      <c r="EB101" s="306"/>
      <c r="EC101" s="379"/>
      <c r="ED101" s="379"/>
      <c r="EE101" s="379"/>
      <c r="EF101" s="379"/>
      <c r="EG101" s="379"/>
      <c r="EH101" s="379"/>
      <c r="EI101" s="306"/>
      <c r="EJ101" s="306"/>
      <c r="EK101" s="306"/>
      <c r="EL101" s="379"/>
      <c r="EM101" s="379"/>
      <c r="EN101" s="379"/>
      <c r="EO101" s="379"/>
      <c r="EP101" s="306"/>
      <c r="EQ101" s="338" t="s">
        <v>861</v>
      </c>
      <c r="ER101" s="338" t="s">
        <v>861</v>
      </c>
      <c r="ES101" s="379"/>
      <c r="ET101" s="379"/>
      <c r="EU101" s="379"/>
      <c r="EV101" s="379"/>
      <c r="EW101" s="306"/>
      <c r="EX101" s="379"/>
      <c r="EY101" s="379"/>
      <c r="EZ101" s="379"/>
      <c r="FA101" s="306"/>
      <c r="FB101" s="306"/>
      <c r="FC101" s="481"/>
      <c r="FD101" s="379"/>
      <c r="FE101" s="379"/>
      <c r="FF101" s="306"/>
      <c r="FG101" s="379"/>
      <c r="FH101" s="379"/>
      <c r="FI101" s="379"/>
      <c r="FJ101" s="379"/>
      <c r="FK101" s="379"/>
      <c r="FL101" s="379"/>
      <c r="FM101" s="306"/>
      <c r="FN101" s="379"/>
      <c r="FO101" s="379"/>
      <c r="FP101" s="379"/>
      <c r="FQ101" s="379"/>
      <c r="FR101" s="379"/>
      <c r="FS101" s="379"/>
      <c r="FT101" s="306"/>
      <c r="FU101" s="379"/>
      <c r="FV101" s="379"/>
      <c r="FW101" s="379"/>
      <c r="FX101" s="379"/>
      <c r="FY101" s="379"/>
      <c r="FZ101" s="379"/>
      <c r="GA101" s="306"/>
      <c r="GB101" s="379"/>
      <c r="GC101" s="379"/>
      <c r="GD101" s="379"/>
      <c r="GE101" s="379"/>
      <c r="GF101" s="379"/>
      <c r="GG101" s="379"/>
      <c r="GH101" s="306"/>
      <c r="GI101" s="379"/>
      <c r="GJ101" s="379"/>
      <c r="GK101" s="379"/>
      <c r="GL101" s="379"/>
      <c r="GM101" s="379"/>
      <c r="GN101" s="379"/>
      <c r="GO101" s="379"/>
      <c r="GP101" s="306"/>
      <c r="GQ101" s="379"/>
      <c r="GR101" s="379"/>
      <c r="GS101" s="379"/>
      <c r="GT101" s="379"/>
      <c r="GU101" s="379"/>
      <c r="GV101" s="379"/>
      <c r="GW101" s="306"/>
      <c r="GX101" s="381"/>
      <c r="GY101" s="379"/>
      <c r="GZ101" s="379"/>
      <c r="HA101" s="379"/>
      <c r="HB101" s="379"/>
      <c r="HC101" s="379"/>
      <c r="HD101" s="306"/>
      <c r="HE101" s="381"/>
      <c r="HF101" s="379"/>
      <c r="HG101" s="379"/>
      <c r="HH101" s="379"/>
      <c r="HI101" s="379"/>
      <c r="HJ101" s="379"/>
      <c r="HK101" s="306"/>
      <c r="HL101" s="381"/>
      <c r="HM101" s="379"/>
      <c r="HN101" s="379"/>
      <c r="HO101" s="379"/>
      <c r="HP101" s="379"/>
      <c r="HQ101" s="379"/>
      <c r="HR101" s="379"/>
      <c r="HS101" s="306"/>
      <c r="HT101" s="381"/>
      <c r="HU101" s="379"/>
      <c r="HV101" s="379"/>
      <c r="HW101" s="379"/>
      <c r="HX101" s="379"/>
      <c r="HY101" s="379"/>
      <c r="HZ101" s="306"/>
      <c r="IA101" s="381"/>
      <c r="IB101" s="379"/>
      <c r="IC101" s="379"/>
      <c r="ID101" s="379"/>
      <c r="IE101" s="379"/>
      <c r="IF101" s="379"/>
      <c r="IG101" s="306"/>
      <c r="IH101" s="381"/>
      <c r="II101" s="379"/>
      <c r="IJ101" s="379"/>
      <c r="IK101" s="379"/>
      <c r="IL101" s="379"/>
      <c r="IM101" s="379"/>
      <c r="IN101" s="306"/>
      <c r="IO101" s="381"/>
      <c r="IP101" s="379"/>
      <c r="IQ101" s="379"/>
      <c r="IR101" s="379"/>
      <c r="IS101" s="379"/>
      <c r="IT101" s="379"/>
      <c r="IU101" s="306"/>
      <c r="IV101" s="379"/>
      <c r="IW101" s="381"/>
      <c r="IX101" s="379"/>
      <c r="IY101" s="379"/>
      <c r="IZ101" s="379"/>
      <c r="JA101" s="379"/>
      <c r="JB101" s="379"/>
      <c r="JC101" s="306"/>
      <c r="JD101" s="381"/>
      <c r="JE101" s="379"/>
      <c r="JF101" s="379"/>
      <c r="JG101" s="379"/>
      <c r="JH101" s="379"/>
      <c r="JI101" s="379"/>
      <c r="JJ101" s="306"/>
      <c r="JK101" s="381"/>
      <c r="JL101" s="381"/>
      <c r="JM101" s="379"/>
      <c r="JN101" s="379"/>
      <c r="JO101" s="379"/>
      <c r="JP101" s="379"/>
      <c r="JQ101" s="306"/>
      <c r="JR101" s="381"/>
      <c r="JS101" s="379"/>
      <c r="JT101" s="379"/>
      <c r="JU101" s="379"/>
      <c r="JV101" s="379"/>
      <c r="JW101" s="379"/>
      <c r="JX101" s="306"/>
      <c r="JY101" s="381"/>
      <c r="JZ101" s="379"/>
      <c r="KA101" s="381"/>
      <c r="KB101" s="379"/>
      <c r="KC101" s="379"/>
      <c r="KD101" s="379"/>
      <c r="KE101" s="379"/>
      <c r="KF101" s="306"/>
      <c r="KG101" s="381"/>
      <c r="KH101" s="379"/>
      <c r="KI101" s="379"/>
      <c r="KJ101" s="379"/>
      <c r="KK101" s="379"/>
      <c r="KL101" s="379"/>
      <c r="KM101" s="306"/>
      <c r="KN101" s="381"/>
      <c r="KO101" s="379"/>
      <c r="KP101" s="379"/>
      <c r="KQ101" s="379"/>
      <c r="KR101" s="379"/>
      <c r="KS101" s="379"/>
      <c r="KT101" s="306"/>
      <c r="KU101" s="381"/>
      <c r="KV101" s="379"/>
      <c r="KW101" s="379"/>
      <c r="KX101" s="379"/>
      <c r="KY101" s="379"/>
      <c r="KZ101" s="379"/>
      <c r="LA101" s="306"/>
      <c r="LB101" s="381"/>
      <c r="LC101" s="379"/>
      <c r="LD101" s="379"/>
      <c r="LE101" s="379"/>
      <c r="LF101" s="379"/>
      <c r="LG101" s="381"/>
      <c r="LH101" s="379"/>
      <c r="LI101" s="306"/>
      <c r="LJ101" s="381"/>
      <c r="LK101" s="379"/>
      <c r="LL101" s="379"/>
      <c r="LM101" s="379"/>
      <c r="LN101" s="379"/>
      <c r="LO101" s="379"/>
      <c r="LP101" s="306"/>
      <c r="LQ101" s="381"/>
      <c r="LR101" s="379"/>
      <c r="LS101" s="379"/>
      <c r="LT101" s="379"/>
      <c r="LU101" s="379"/>
      <c r="LV101" s="379"/>
      <c r="LW101" s="306"/>
      <c r="LX101" s="381"/>
      <c r="LY101" s="379"/>
      <c r="LZ101" s="379"/>
      <c r="MA101" s="379"/>
      <c r="MB101" s="379"/>
      <c r="MC101" s="379"/>
      <c r="MD101" s="306"/>
      <c r="ME101" s="381"/>
      <c r="MF101" s="379"/>
      <c r="MG101" s="379"/>
      <c r="MH101" s="379"/>
      <c r="MI101" s="379"/>
      <c r="MJ101" s="379"/>
      <c r="MK101" s="306"/>
      <c r="ML101" s="382"/>
      <c r="MM101" s="381"/>
      <c r="MN101" s="379"/>
      <c r="MO101" s="379"/>
      <c r="MP101" s="379"/>
      <c r="MQ101" s="379"/>
      <c r="MR101" s="379"/>
      <c r="MS101" s="306"/>
      <c r="MT101" s="381"/>
      <c r="MU101" s="379"/>
      <c r="MV101" s="379"/>
      <c r="MW101" s="379"/>
      <c r="MX101" s="379"/>
      <c r="MY101" s="379"/>
      <c r="MZ101" s="306"/>
      <c r="NA101" s="381"/>
      <c r="NB101" s="381"/>
      <c r="NC101" s="381"/>
      <c r="ND101" s="381"/>
      <c r="NE101" s="381"/>
      <c r="NF101" s="379"/>
    </row>
    <row r="102" spans="1:370" ht="15.75" customHeight="1">
      <c r="A102" s="402">
        <f t="shared" si="15"/>
        <v>12</v>
      </c>
      <c r="B102" s="403" t="s">
        <v>1091</v>
      </c>
      <c r="C102" s="379"/>
      <c r="D102" s="379"/>
      <c r="E102" s="379"/>
      <c r="F102" s="379"/>
      <c r="G102" s="379"/>
      <c r="H102" s="379"/>
      <c r="I102" s="379"/>
      <c r="J102" s="379"/>
      <c r="K102" s="379"/>
      <c r="L102" s="379"/>
      <c r="M102" s="379"/>
      <c r="N102" s="379"/>
      <c r="O102" s="379"/>
      <c r="P102" s="379"/>
      <c r="Q102" s="379"/>
      <c r="R102" s="379"/>
      <c r="S102" s="379"/>
      <c r="T102" s="379"/>
      <c r="U102" s="379"/>
      <c r="V102" s="379"/>
      <c r="W102" s="379"/>
      <c r="X102" s="379"/>
      <c r="Y102" s="379"/>
      <c r="Z102" s="379"/>
      <c r="AA102" s="379"/>
      <c r="AB102" s="379"/>
      <c r="AC102" s="379"/>
      <c r="AD102" s="379"/>
      <c r="AE102" s="379"/>
      <c r="AF102" s="379"/>
      <c r="AG102" s="309"/>
      <c r="AH102" s="379"/>
      <c r="AI102" s="379"/>
      <c r="AJ102" s="379"/>
      <c r="AK102" s="379"/>
      <c r="AL102" s="379"/>
      <c r="AM102" s="379"/>
      <c r="AN102" s="379"/>
      <c r="AO102" s="379"/>
      <c r="AP102" s="306"/>
      <c r="AQ102" s="379"/>
      <c r="AR102" s="379"/>
      <c r="AS102" s="379"/>
      <c r="AT102" s="379"/>
      <c r="AU102" s="379"/>
      <c r="AV102" s="379"/>
      <c r="AW102" s="306"/>
      <c r="AX102" s="22"/>
      <c r="AY102" s="22"/>
      <c r="AZ102" s="22"/>
      <c r="BA102" s="22"/>
      <c r="BB102" s="22"/>
      <c r="BC102" s="379"/>
      <c r="BD102" s="306"/>
      <c r="BE102" s="379"/>
      <c r="BF102" s="379"/>
      <c r="BG102" s="379"/>
      <c r="BH102" s="379"/>
      <c r="BI102" s="379"/>
      <c r="BJ102" s="309"/>
      <c r="BK102" s="328">
        <f t="shared" si="13"/>
        <v>0</v>
      </c>
      <c r="BL102" s="379"/>
      <c r="BM102" s="306"/>
      <c r="BN102" s="379"/>
      <c r="BO102" s="379"/>
      <c r="BP102" s="379"/>
      <c r="BQ102" s="379"/>
      <c r="BR102" s="379"/>
      <c r="BS102" s="379"/>
      <c r="BT102" s="306"/>
      <c r="BU102" s="379"/>
      <c r="BV102" s="320" t="s">
        <v>953</v>
      </c>
      <c r="BW102" s="320" t="s">
        <v>953</v>
      </c>
      <c r="BX102" s="320" t="s">
        <v>953</v>
      </c>
      <c r="BY102" s="320" t="s">
        <v>953</v>
      </c>
      <c r="BZ102" s="379"/>
      <c r="CA102" s="306"/>
      <c r="CB102" s="379"/>
      <c r="CC102" s="320" t="s">
        <v>910</v>
      </c>
      <c r="CD102" s="320" t="s">
        <v>910</v>
      </c>
      <c r="CE102" s="320" t="s">
        <v>910</v>
      </c>
      <c r="CF102" s="320" t="s">
        <v>910</v>
      </c>
      <c r="CG102" s="379"/>
      <c r="CH102" s="306"/>
      <c r="CI102" s="379"/>
      <c r="CJ102" s="379"/>
      <c r="CK102" s="379"/>
      <c r="CL102" s="379"/>
      <c r="CM102" s="379"/>
      <c r="CN102" s="379"/>
      <c r="CO102" s="306"/>
      <c r="CP102" s="379"/>
      <c r="CQ102" s="309"/>
      <c r="CR102" s="328">
        <f t="shared" si="14"/>
        <v>0</v>
      </c>
      <c r="CS102" s="393"/>
      <c r="CT102" s="393"/>
      <c r="CU102" s="393"/>
      <c r="CV102" s="393"/>
      <c r="CW102" s="393"/>
      <c r="CX102" s="306"/>
      <c r="CY102" s="393"/>
      <c r="CZ102" s="379"/>
      <c r="DA102" s="379"/>
      <c r="DB102" s="379"/>
      <c r="DC102" s="379"/>
      <c r="DD102" s="379"/>
      <c r="DE102" s="306"/>
      <c r="DF102" s="379"/>
      <c r="DG102" s="379"/>
      <c r="DH102" s="379"/>
      <c r="DI102" s="379"/>
      <c r="DJ102" s="393"/>
      <c r="DK102" s="379"/>
      <c r="DL102" s="306"/>
      <c r="DM102" s="379"/>
      <c r="DN102" s="379"/>
      <c r="DO102" s="379"/>
      <c r="DP102" s="379"/>
      <c r="DQ102" s="379"/>
      <c r="DR102" s="379"/>
      <c r="DS102" s="306"/>
      <c r="DT102" s="379"/>
      <c r="DU102" s="379"/>
      <c r="DV102" s="379"/>
      <c r="DW102" s="309"/>
      <c r="DX102" s="379"/>
      <c r="DY102" s="379"/>
      <c r="DZ102" s="379"/>
      <c r="EA102" s="379"/>
      <c r="EB102" s="306"/>
      <c r="EC102" s="379"/>
      <c r="ED102" s="379"/>
      <c r="EE102" s="379"/>
      <c r="EF102" s="379"/>
      <c r="EG102" s="379"/>
      <c r="EH102" s="379"/>
      <c r="EI102" s="306"/>
      <c r="EJ102" s="306"/>
      <c r="EK102" s="306"/>
      <c r="EL102" s="379"/>
      <c r="EM102" s="379"/>
      <c r="EN102" s="379"/>
      <c r="EO102" s="379"/>
      <c r="EP102" s="306"/>
      <c r="EQ102" s="379"/>
      <c r="ER102" s="379"/>
      <c r="ES102" s="338" t="s">
        <v>832</v>
      </c>
      <c r="ET102" s="338" t="s">
        <v>832</v>
      </c>
      <c r="EU102" s="338" t="s">
        <v>832</v>
      </c>
      <c r="EV102" s="379"/>
      <c r="EW102" s="306"/>
      <c r="EX102" s="379"/>
      <c r="EY102" s="379"/>
      <c r="EZ102" s="379"/>
      <c r="FA102" s="306"/>
      <c r="FB102" s="306"/>
      <c r="FC102" s="379"/>
      <c r="FD102" s="379"/>
      <c r="FE102" s="379"/>
      <c r="FF102" s="306"/>
      <c r="FG102" s="379"/>
      <c r="FH102" s="379"/>
      <c r="FI102" s="379"/>
      <c r="FJ102" s="379"/>
      <c r="FK102" s="379"/>
      <c r="FL102" s="379"/>
      <c r="FM102" s="306"/>
      <c r="FN102" s="379"/>
      <c r="FO102" s="379"/>
      <c r="FP102" s="379"/>
      <c r="FQ102" s="379"/>
      <c r="FR102" s="379"/>
      <c r="FS102" s="379"/>
      <c r="FT102" s="306"/>
      <c r="FU102" s="379"/>
      <c r="FV102" s="379"/>
      <c r="FW102" s="379"/>
      <c r="FX102" s="379"/>
      <c r="FY102" s="379"/>
      <c r="FZ102" s="379"/>
      <c r="GA102" s="306"/>
      <c r="GB102" s="379"/>
      <c r="GC102" s="379"/>
      <c r="GD102" s="379"/>
      <c r="GE102" s="379"/>
      <c r="GF102" s="379"/>
      <c r="GG102" s="379"/>
      <c r="GH102" s="306"/>
      <c r="GI102" s="379"/>
      <c r="GJ102" s="379"/>
      <c r="GK102" s="379"/>
      <c r="GL102" s="379"/>
      <c r="GM102" s="379"/>
      <c r="GN102" s="379"/>
      <c r="GO102" s="379"/>
      <c r="GP102" s="306"/>
      <c r="GQ102" s="379"/>
      <c r="GR102" s="379"/>
      <c r="GS102" s="379"/>
      <c r="GT102" s="379"/>
      <c r="GU102" s="379"/>
      <c r="GV102" s="379"/>
      <c r="GW102" s="306"/>
      <c r="GX102" s="381"/>
      <c r="GY102" s="379"/>
      <c r="GZ102" s="379"/>
      <c r="HA102" s="379"/>
      <c r="HB102" s="379"/>
      <c r="HC102" s="379"/>
      <c r="HD102" s="306"/>
      <c r="HE102" s="381"/>
      <c r="HF102" s="379"/>
      <c r="HG102" s="379"/>
      <c r="HH102" s="379"/>
      <c r="HI102" s="379"/>
      <c r="HJ102" s="379"/>
      <c r="HK102" s="306"/>
      <c r="HL102" s="381"/>
      <c r="HM102" s="379"/>
      <c r="HN102" s="379"/>
      <c r="HO102" s="379"/>
      <c r="HP102" s="379"/>
      <c r="HQ102" s="379"/>
      <c r="HR102" s="379"/>
      <c r="HS102" s="306"/>
      <c r="HT102" s="381"/>
      <c r="HU102" s="379"/>
      <c r="HV102" s="379"/>
      <c r="HW102" s="379"/>
      <c r="HX102" s="379"/>
      <c r="HY102" s="379"/>
      <c r="HZ102" s="306"/>
      <c r="IA102" s="381"/>
      <c r="IB102" s="379"/>
      <c r="IC102" s="379"/>
      <c r="ID102" s="379"/>
      <c r="IE102" s="379"/>
      <c r="IF102" s="379"/>
      <c r="IG102" s="306"/>
      <c r="IH102" s="381"/>
      <c r="II102" s="379"/>
      <c r="IJ102" s="379"/>
      <c r="IK102" s="379"/>
      <c r="IL102" s="379"/>
      <c r="IM102" s="379"/>
      <c r="IN102" s="306"/>
      <c r="IO102" s="381"/>
      <c r="IP102" s="379"/>
      <c r="IQ102" s="379"/>
      <c r="IR102" s="379"/>
      <c r="IS102" s="379"/>
      <c r="IT102" s="379"/>
      <c r="IU102" s="306"/>
      <c r="IV102" s="379"/>
      <c r="IW102" s="381"/>
      <c r="IX102" s="379"/>
      <c r="IY102" s="379"/>
      <c r="IZ102" s="379"/>
      <c r="JA102" s="379"/>
      <c r="JB102" s="379"/>
      <c r="JC102" s="306"/>
      <c r="JD102" s="381"/>
      <c r="JE102" s="379"/>
      <c r="JF102" s="379"/>
      <c r="JG102" s="379"/>
      <c r="JH102" s="379"/>
      <c r="JI102" s="379"/>
      <c r="JJ102" s="306"/>
      <c r="JK102" s="381"/>
      <c r="JL102" s="381"/>
      <c r="JM102" s="379"/>
      <c r="JN102" s="379"/>
      <c r="JO102" s="379"/>
      <c r="JP102" s="379"/>
      <c r="JQ102" s="306"/>
      <c r="JR102" s="381"/>
      <c r="JS102" s="379"/>
      <c r="JT102" s="379"/>
      <c r="JU102" s="379"/>
      <c r="JV102" s="379"/>
      <c r="JW102" s="379"/>
      <c r="JX102" s="306"/>
      <c r="JY102" s="381"/>
      <c r="JZ102" s="379"/>
      <c r="KA102" s="381"/>
      <c r="KB102" s="379"/>
      <c r="KC102" s="379"/>
      <c r="KD102" s="379"/>
      <c r="KE102" s="379"/>
      <c r="KF102" s="306"/>
      <c r="KG102" s="381"/>
      <c r="KH102" s="379"/>
      <c r="KI102" s="379"/>
      <c r="KJ102" s="379"/>
      <c r="KK102" s="379"/>
      <c r="KL102" s="379"/>
      <c r="KM102" s="306"/>
      <c r="KN102" s="381"/>
      <c r="KO102" s="379"/>
      <c r="KP102" s="379"/>
      <c r="KQ102" s="379"/>
      <c r="KR102" s="379"/>
      <c r="KS102" s="379"/>
      <c r="KT102" s="306"/>
      <c r="KU102" s="381"/>
      <c r="KV102" s="379"/>
      <c r="KW102" s="379"/>
      <c r="KX102" s="379"/>
      <c r="KY102" s="379"/>
      <c r="KZ102" s="379"/>
      <c r="LA102" s="306"/>
      <c r="LB102" s="381"/>
      <c r="LC102" s="379"/>
      <c r="LD102" s="379"/>
      <c r="LE102" s="379"/>
      <c r="LF102" s="379"/>
      <c r="LG102" s="381"/>
      <c r="LH102" s="379"/>
      <c r="LI102" s="306"/>
      <c r="LJ102" s="381"/>
      <c r="LK102" s="379"/>
      <c r="LL102" s="379"/>
      <c r="LM102" s="379"/>
      <c r="LN102" s="379"/>
      <c r="LO102" s="379"/>
      <c r="LP102" s="306"/>
      <c r="LQ102" s="381"/>
      <c r="LR102" s="379"/>
      <c r="LS102" s="379"/>
      <c r="LT102" s="379"/>
      <c r="LU102" s="379"/>
      <c r="LV102" s="379"/>
      <c r="LW102" s="306"/>
      <c r="LX102" s="381"/>
      <c r="LY102" s="379"/>
      <c r="LZ102" s="379"/>
      <c r="MA102" s="379"/>
      <c r="MB102" s="379"/>
      <c r="MC102" s="379"/>
      <c r="MD102" s="306"/>
      <c r="ME102" s="381"/>
      <c r="MF102" s="379"/>
      <c r="MG102" s="379"/>
      <c r="MH102" s="379"/>
      <c r="MI102" s="379"/>
      <c r="MJ102" s="379"/>
      <c r="MK102" s="306"/>
      <c r="ML102" s="382"/>
      <c r="MM102" s="381"/>
      <c r="MN102" s="379"/>
      <c r="MO102" s="379"/>
      <c r="MP102" s="379"/>
      <c r="MQ102" s="379"/>
      <c r="MR102" s="379"/>
      <c r="MS102" s="306"/>
      <c r="MT102" s="381"/>
      <c r="MU102" s="379"/>
      <c r="MV102" s="379"/>
      <c r="MW102" s="379"/>
      <c r="MX102" s="379"/>
      <c r="MY102" s="379"/>
      <c r="MZ102" s="306"/>
      <c r="NA102" s="381"/>
      <c r="NB102" s="381"/>
      <c r="NC102" s="381"/>
      <c r="ND102" s="381"/>
      <c r="NE102" s="381"/>
      <c r="NF102" s="379"/>
    </row>
    <row r="103" spans="1:370" ht="15.75" customHeight="1">
      <c r="A103" s="402"/>
      <c r="B103" s="403"/>
      <c r="C103" s="379"/>
      <c r="D103" s="379"/>
      <c r="E103" s="379"/>
      <c r="F103" s="379"/>
      <c r="G103" s="379"/>
      <c r="H103" s="379"/>
      <c r="I103" s="379"/>
      <c r="J103" s="379"/>
      <c r="K103" s="379"/>
      <c r="L103" s="379"/>
      <c r="M103" s="379"/>
      <c r="N103" s="379"/>
      <c r="O103" s="379"/>
      <c r="P103" s="379"/>
      <c r="Q103" s="379"/>
      <c r="R103" s="379"/>
      <c r="S103" s="379"/>
      <c r="T103" s="379"/>
      <c r="U103" s="379"/>
      <c r="V103" s="379"/>
      <c r="W103" s="379"/>
      <c r="X103" s="379"/>
      <c r="Y103" s="379"/>
      <c r="Z103" s="379"/>
      <c r="AA103" s="379"/>
      <c r="AB103" s="379"/>
      <c r="AC103" s="379"/>
      <c r="AD103" s="379"/>
      <c r="AE103" s="379"/>
      <c r="AF103" s="379"/>
      <c r="AG103" s="309"/>
      <c r="AH103" s="379"/>
      <c r="AI103" s="379"/>
      <c r="AJ103" s="379"/>
      <c r="AK103" s="379"/>
      <c r="AL103" s="379"/>
      <c r="AM103" s="379"/>
      <c r="AN103" s="379"/>
      <c r="AO103" s="379"/>
      <c r="AP103" s="306"/>
      <c r="AQ103" s="379"/>
      <c r="AR103" s="379"/>
      <c r="AS103" s="379"/>
      <c r="AT103" s="379"/>
      <c r="AU103" s="379"/>
      <c r="AV103" s="379"/>
      <c r="AW103" s="306"/>
      <c r="AX103" s="22"/>
      <c r="AY103" s="22"/>
      <c r="AZ103" s="22"/>
      <c r="BA103" s="22"/>
      <c r="BB103" s="22"/>
      <c r="BC103" s="379"/>
      <c r="BD103" s="306"/>
      <c r="BE103" s="379"/>
      <c r="BF103" s="379"/>
      <c r="BG103" s="379"/>
      <c r="BH103" s="379"/>
      <c r="BI103" s="379"/>
      <c r="BJ103" s="309"/>
      <c r="BK103" s="328"/>
      <c r="BL103" s="379"/>
      <c r="BM103" s="306"/>
      <c r="BN103" s="379"/>
      <c r="BO103" s="379"/>
      <c r="BP103" s="379"/>
      <c r="BQ103" s="379"/>
      <c r="BR103" s="379"/>
      <c r="BS103" s="379"/>
      <c r="BT103" s="306"/>
      <c r="BU103" s="379"/>
      <c r="BV103" s="320"/>
      <c r="BW103" s="320"/>
      <c r="BX103" s="320"/>
      <c r="BY103" s="320"/>
      <c r="BZ103" s="379"/>
      <c r="CA103" s="306"/>
      <c r="CB103" s="379"/>
      <c r="CC103" s="320"/>
      <c r="CD103" s="320"/>
      <c r="CE103" s="320"/>
      <c r="CF103" s="320"/>
      <c r="CG103" s="379"/>
      <c r="CH103" s="306"/>
      <c r="CI103" s="379"/>
      <c r="CJ103" s="379"/>
      <c r="CK103" s="379"/>
      <c r="CL103" s="379"/>
      <c r="CM103" s="379"/>
      <c r="CN103" s="379"/>
      <c r="CO103" s="306"/>
      <c r="CP103" s="379"/>
      <c r="CQ103" s="309"/>
      <c r="CR103" s="328"/>
      <c r="CS103" s="393"/>
      <c r="CT103" s="393"/>
      <c r="CU103" s="393"/>
      <c r="CV103" s="393"/>
      <c r="CW103" s="393"/>
      <c r="CX103" s="306"/>
      <c r="CY103" s="393"/>
      <c r="CZ103" s="379"/>
      <c r="DA103" s="379"/>
      <c r="DB103" s="379"/>
      <c r="DC103" s="379"/>
      <c r="DD103" s="379"/>
      <c r="DE103" s="306"/>
      <c r="DF103" s="379"/>
      <c r="DG103" s="379"/>
      <c r="DH103" s="379"/>
      <c r="DI103" s="379"/>
      <c r="DJ103" s="393"/>
      <c r="DK103" s="379"/>
      <c r="DL103" s="306"/>
      <c r="DM103" s="379"/>
      <c r="DN103" s="379"/>
      <c r="DO103" s="379"/>
      <c r="DP103" s="379"/>
      <c r="DQ103" s="379"/>
      <c r="DR103" s="379"/>
      <c r="DS103" s="306"/>
      <c r="DT103" s="379"/>
      <c r="DU103" s="379"/>
      <c r="DV103" s="379"/>
      <c r="DW103" s="309"/>
      <c r="DX103" s="379"/>
      <c r="DY103" s="379"/>
      <c r="DZ103" s="379"/>
      <c r="EA103" s="379"/>
      <c r="EB103" s="306"/>
      <c r="EC103" s="379"/>
      <c r="ED103" s="379"/>
      <c r="EE103" s="379"/>
      <c r="EF103" s="379"/>
      <c r="EG103" s="379"/>
      <c r="EH103" s="379"/>
      <c r="EI103" s="306"/>
      <c r="EJ103" s="306"/>
      <c r="EK103" s="306"/>
      <c r="EL103" s="379"/>
      <c r="EM103" s="379"/>
      <c r="EN103" s="379"/>
      <c r="EO103" s="379"/>
      <c r="EP103" s="306"/>
      <c r="EQ103" s="379"/>
      <c r="ER103" s="379"/>
      <c r="ES103" s="338" t="s">
        <v>1092</v>
      </c>
      <c r="ET103" s="338" t="s">
        <v>1092</v>
      </c>
      <c r="EU103" s="338" t="s">
        <v>1092</v>
      </c>
      <c r="EV103" s="379"/>
      <c r="EW103" s="306"/>
      <c r="EX103" s="379"/>
      <c r="EY103" s="379"/>
      <c r="EZ103" s="379"/>
      <c r="FA103" s="306"/>
      <c r="FB103" s="306"/>
      <c r="FC103" s="379"/>
      <c r="FD103" s="379"/>
      <c r="FE103" s="379"/>
      <c r="FF103" s="306"/>
      <c r="FG103" s="379"/>
      <c r="FH103" s="379"/>
      <c r="FI103" s="379"/>
      <c r="FJ103" s="379"/>
      <c r="FK103" s="379"/>
      <c r="FL103" s="379"/>
      <c r="FM103" s="306"/>
      <c r="FN103" s="379"/>
      <c r="FO103" s="379"/>
      <c r="FP103" s="379"/>
      <c r="FQ103" s="379"/>
      <c r="FR103" s="379"/>
      <c r="FS103" s="379"/>
      <c r="FT103" s="306"/>
      <c r="FU103" s="379"/>
      <c r="FV103" s="379"/>
      <c r="FW103" s="379"/>
      <c r="FX103" s="379"/>
      <c r="FY103" s="379"/>
      <c r="FZ103" s="379"/>
      <c r="GA103" s="306"/>
      <c r="GB103" s="379"/>
      <c r="GC103" s="379"/>
      <c r="GD103" s="379"/>
      <c r="GE103" s="379"/>
      <c r="GF103" s="379"/>
      <c r="GG103" s="379"/>
      <c r="GH103" s="306"/>
      <c r="GI103" s="379"/>
      <c r="GJ103" s="379"/>
      <c r="GK103" s="379"/>
      <c r="GL103" s="379"/>
      <c r="GM103" s="379"/>
      <c r="GN103" s="379"/>
      <c r="GO103" s="379"/>
      <c r="GP103" s="306"/>
      <c r="GQ103" s="379"/>
      <c r="GR103" s="379"/>
      <c r="GS103" s="379"/>
      <c r="GT103" s="379"/>
      <c r="GU103" s="379"/>
      <c r="GV103" s="379"/>
      <c r="GW103" s="306"/>
      <c r="GX103" s="381"/>
      <c r="GY103" s="379"/>
      <c r="GZ103" s="379"/>
      <c r="HA103" s="379"/>
      <c r="HB103" s="379"/>
      <c r="HC103" s="379"/>
      <c r="HD103" s="306"/>
      <c r="HE103" s="381"/>
      <c r="HF103" s="379"/>
      <c r="HG103" s="379"/>
      <c r="HH103" s="379"/>
      <c r="HI103" s="379"/>
      <c r="HJ103" s="379"/>
      <c r="HK103" s="306"/>
      <c r="HL103" s="381"/>
      <c r="HM103" s="379"/>
      <c r="HN103" s="379"/>
      <c r="HO103" s="379"/>
      <c r="HP103" s="379"/>
      <c r="HQ103" s="379"/>
      <c r="HR103" s="379"/>
      <c r="HS103" s="306"/>
      <c r="HT103" s="381"/>
      <c r="HU103" s="379"/>
      <c r="HV103" s="379"/>
      <c r="HW103" s="379"/>
      <c r="HX103" s="379"/>
      <c r="HY103" s="379"/>
      <c r="HZ103" s="306"/>
      <c r="IA103" s="381"/>
      <c r="IB103" s="379"/>
      <c r="IC103" s="379"/>
      <c r="ID103" s="379"/>
      <c r="IE103" s="379"/>
      <c r="IF103" s="379"/>
      <c r="IG103" s="306"/>
      <c r="IH103" s="381"/>
      <c r="II103" s="379"/>
      <c r="IJ103" s="379"/>
      <c r="IK103" s="379"/>
      <c r="IL103" s="379"/>
      <c r="IM103" s="379"/>
      <c r="IN103" s="306"/>
      <c r="IO103" s="381"/>
      <c r="IP103" s="379"/>
      <c r="IQ103" s="379"/>
      <c r="IR103" s="379"/>
      <c r="IS103" s="379"/>
      <c r="IT103" s="379"/>
      <c r="IU103" s="306"/>
      <c r="IV103" s="379"/>
      <c r="IW103" s="381"/>
      <c r="IX103" s="379"/>
      <c r="IY103" s="379"/>
      <c r="IZ103" s="379"/>
      <c r="JA103" s="379"/>
      <c r="JB103" s="379"/>
      <c r="JC103" s="306"/>
      <c r="JD103" s="381"/>
      <c r="JE103" s="379"/>
      <c r="JF103" s="379"/>
      <c r="JG103" s="379"/>
      <c r="JH103" s="379"/>
      <c r="JI103" s="379"/>
      <c r="JJ103" s="306"/>
      <c r="JK103" s="381"/>
      <c r="JL103" s="381"/>
      <c r="JM103" s="379"/>
      <c r="JN103" s="379"/>
      <c r="JO103" s="379"/>
      <c r="JP103" s="379"/>
      <c r="JQ103" s="306"/>
      <c r="JR103" s="381"/>
      <c r="JS103" s="379"/>
      <c r="JT103" s="379"/>
      <c r="JU103" s="379"/>
      <c r="JV103" s="379"/>
      <c r="JW103" s="379"/>
      <c r="JX103" s="306"/>
      <c r="JY103" s="381"/>
      <c r="JZ103" s="379"/>
      <c r="KA103" s="381"/>
      <c r="KB103" s="379"/>
      <c r="KC103" s="379"/>
      <c r="KD103" s="379"/>
      <c r="KE103" s="379"/>
      <c r="KF103" s="306"/>
      <c r="KG103" s="381"/>
      <c r="KH103" s="379"/>
      <c r="KI103" s="379"/>
      <c r="KJ103" s="379"/>
      <c r="KK103" s="379"/>
      <c r="KL103" s="379"/>
      <c r="KM103" s="306"/>
      <c r="KN103" s="381"/>
      <c r="KO103" s="379"/>
      <c r="KP103" s="379"/>
      <c r="KQ103" s="379"/>
      <c r="KR103" s="379"/>
      <c r="KS103" s="379"/>
      <c r="KT103" s="306"/>
      <c r="KU103" s="381"/>
      <c r="KV103" s="379"/>
      <c r="KW103" s="379"/>
      <c r="KX103" s="379"/>
      <c r="KY103" s="379"/>
      <c r="KZ103" s="379"/>
      <c r="LA103" s="306"/>
      <c r="LB103" s="381"/>
      <c r="LC103" s="379"/>
      <c r="LD103" s="379"/>
      <c r="LE103" s="379"/>
      <c r="LF103" s="379"/>
      <c r="LG103" s="381"/>
      <c r="LH103" s="379"/>
      <c r="LI103" s="306"/>
      <c r="LJ103" s="381"/>
      <c r="LK103" s="379"/>
      <c r="LL103" s="379"/>
      <c r="LM103" s="379"/>
      <c r="LN103" s="379"/>
      <c r="LO103" s="379"/>
      <c r="LP103" s="306"/>
      <c r="LQ103" s="381"/>
      <c r="LR103" s="379"/>
      <c r="LS103" s="379"/>
      <c r="LT103" s="379"/>
      <c r="LU103" s="379"/>
      <c r="LV103" s="379"/>
      <c r="LW103" s="306"/>
      <c r="LX103" s="381"/>
      <c r="LY103" s="379"/>
      <c r="LZ103" s="379"/>
      <c r="MA103" s="379"/>
      <c r="MB103" s="379"/>
      <c r="MC103" s="379"/>
      <c r="MD103" s="306"/>
      <c r="ME103" s="381"/>
      <c r="MF103" s="379"/>
      <c r="MG103" s="379"/>
      <c r="MH103" s="379"/>
      <c r="MI103" s="379"/>
      <c r="MJ103" s="379"/>
      <c r="MK103" s="306"/>
      <c r="ML103" s="382"/>
      <c r="MM103" s="381"/>
      <c r="MN103" s="379"/>
      <c r="MO103" s="379"/>
      <c r="MP103" s="379"/>
      <c r="MQ103" s="379"/>
      <c r="MR103" s="379"/>
      <c r="MS103" s="306"/>
      <c r="MT103" s="381"/>
      <c r="MU103" s="379"/>
      <c r="MV103" s="379"/>
      <c r="MW103" s="379"/>
      <c r="MX103" s="379"/>
      <c r="MY103" s="379"/>
      <c r="MZ103" s="306"/>
      <c r="NA103" s="381"/>
      <c r="NB103" s="381"/>
      <c r="NC103" s="381"/>
      <c r="ND103" s="381"/>
      <c r="NE103" s="381"/>
      <c r="NF103" s="379"/>
    </row>
    <row r="104" spans="1:370" ht="24.75" customHeight="1">
      <c r="A104" s="402">
        <f>1+A102</f>
        <v>13</v>
      </c>
      <c r="B104" s="403" t="s">
        <v>668</v>
      </c>
      <c r="C104" s="379"/>
      <c r="D104" s="379"/>
      <c r="E104" s="379"/>
      <c r="F104" s="379"/>
      <c r="G104" s="379"/>
      <c r="H104" s="379"/>
      <c r="I104" s="379"/>
      <c r="J104" s="379"/>
      <c r="K104" s="379"/>
      <c r="L104" s="379"/>
      <c r="M104" s="379"/>
      <c r="N104" s="379"/>
      <c r="O104" s="379"/>
      <c r="P104" s="379"/>
      <c r="Q104" s="379"/>
      <c r="R104" s="379"/>
      <c r="S104" s="379"/>
      <c r="T104" s="379"/>
      <c r="U104" s="379"/>
      <c r="V104" s="379"/>
      <c r="W104" s="379"/>
      <c r="X104" s="379"/>
      <c r="Y104" s="379"/>
      <c r="Z104" s="379"/>
      <c r="AA104" s="379"/>
      <c r="AB104" s="379"/>
      <c r="AC104" s="379"/>
      <c r="AD104" s="379"/>
      <c r="AE104" s="379"/>
      <c r="AF104" s="379"/>
      <c r="AG104" s="309"/>
      <c r="AH104" s="379"/>
      <c r="AI104" s="379"/>
      <c r="AJ104" s="379"/>
      <c r="AK104" s="379"/>
      <c r="AL104" s="379"/>
      <c r="AM104" s="379"/>
      <c r="AN104" s="379"/>
      <c r="AO104" s="379"/>
      <c r="AP104" s="306"/>
      <c r="AQ104" s="379"/>
      <c r="AR104" s="379"/>
      <c r="AS104" s="379"/>
      <c r="AT104" s="379"/>
      <c r="AU104" s="379"/>
      <c r="AV104" s="379"/>
      <c r="AW104" s="306"/>
      <c r="AX104" s="338" t="s">
        <v>1093</v>
      </c>
      <c r="AY104" s="338" t="s">
        <v>1093</v>
      </c>
      <c r="AZ104" s="338" t="s">
        <v>1093</v>
      </c>
      <c r="BA104" s="338" t="s">
        <v>1093</v>
      </c>
      <c r="BB104" s="338" t="s">
        <v>1093</v>
      </c>
      <c r="BC104" s="379"/>
      <c r="BD104" s="306"/>
      <c r="BE104" s="379"/>
      <c r="BF104" s="379"/>
      <c r="BG104" s="379"/>
      <c r="BH104" s="379"/>
      <c r="BI104" s="379"/>
      <c r="BJ104" s="309"/>
      <c r="BK104" s="328">
        <f t="shared" ref="BK104:BK105" si="16">AG104+BJ104</f>
        <v>0</v>
      </c>
      <c r="BL104" s="379"/>
      <c r="BM104" s="306"/>
      <c r="BN104" s="379"/>
      <c r="BO104" s="320" t="s">
        <v>906</v>
      </c>
      <c r="BP104" s="320" t="s">
        <v>906</v>
      </c>
      <c r="BQ104" s="320" t="s">
        <v>906</v>
      </c>
      <c r="BR104" s="320" t="s">
        <v>906</v>
      </c>
      <c r="BS104" s="379"/>
      <c r="BT104" s="306"/>
      <c r="BU104" s="379"/>
      <c r="BV104" s="379"/>
      <c r="BW104" s="379"/>
      <c r="BX104" s="379"/>
      <c r="BY104" s="379"/>
      <c r="BZ104" s="379"/>
      <c r="CA104" s="306"/>
      <c r="CB104" s="379"/>
      <c r="CC104" s="379"/>
      <c r="CD104" s="379"/>
      <c r="CE104" s="379"/>
      <c r="CF104" s="379"/>
      <c r="CG104" s="379"/>
      <c r="CH104" s="306"/>
      <c r="CI104" s="379"/>
      <c r="CJ104" s="379"/>
      <c r="CK104" s="379"/>
      <c r="CL104" s="379"/>
      <c r="CM104" s="379"/>
      <c r="CN104" s="379"/>
      <c r="CO104" s="306"/>
      <c r="CP104" s="379"/>
      <c r="CQ104" s="309"/>
      <c r="CR104" s="328">
        <f t="shared" ref="CR104:CR105" si="17">CQ104+BK104</f>
        <v>0</v>
      </c>
      <c r="CS104" s="393"/>
      <c r="CT104" s="393"/>
      <c r="CU104" s="393"/>
      <c r="CV104" s="393"/>
      <c r="CW104" s="393"/>
      <c r="CX104" s="306"/>
      <c r="CY104" s="393"/>
      <c r="CZ104" s="379"/>
      <c r="DA104" s="379"/>
      <c r="DB104" s="379"/>
      <c r="DC104" s="379"/>
      <c r="DD104" s="379"/>
      <c r="DE104" s="306"/>
      <c r="DF104" s="379"/>
      <c r="DG104" s="379"/>
      <c r="DH104" s="379"/>
      <c r="DI104" s="379"/>
      <c r="DJ104" s="393"/>
      <c r="DK104" s="379"/>
      <c r="DL104" s="306"/>
      <c r="DM104" s="379"/>
      <c r="DN104" s="379"/>
      <c r="DO104" s="379"/>
      <c r="DP104" s="379"/>
      <c r="DQ104" s="379"/>
      <c r="DR104" s="379"/>
      <c r="DS104" s="306"/>
      <c r="DT104" s="379"/>
      <c r="DU104" s="379"/>
      <c r="DV104" s="379"/>
      <c r="DW104" s="309"/>
      <c r="DX104" s="379"/>
      <c r="DY104" s="379"/>
      <c r="DZ104" s="379"/>
      <c r="EA104" s="379"/>
      <c r="EB104" s="306"/>
      <c r="EC104" s="379"/>
      <c r="ED104" s="379"/>
      <c r="EE104" s="379"/>
      <c r="EF104" s="379"/>
      <c r="EG104" s="379"/>
      <c r="EH104" s="379"/>
      <c r="EI104" s="306"/>
      <c r="EJ104" s="306"/>
      <c r="EK104" s="306"/>
      <c r="EL104" s="379"/>
      <c r="EM104" s="379"/>
      <c r="EN104" s="379"/>
      <c r="EO104" s="379"/>
      <c r="EP104" s="306"/>
      <c r="EQ104" s="338" t="s">
        <v>1094</v>
      </c>
      <c r="ER104" s="338" t="s">
        <v>1094</v>
      </c>
      <c r="ES104" s="338" t="s">
        <v>1094</v>
      </c>
      <c r="ET104" s="338" t="s">
        <v>1094</v>
      </c>
      <c r="EU104" s="338" t="s">
        <v>1094</v>
      </c>
      <c r="EV104" s="379"/>
      <c r="EW104" s="306"/>
      <c r="EX104" s="379"/>
      <c r="EY104" s="379"/>
      <c r="EZ104" s="379"/>
      <c r="FA104" s="306"/>
      <c r="FB104" s="306"/>
      <c r="FC104" s="379"/>
      <c r="FD104" s="379"/>
      <c r="FE104" s="379"/>
      <c r="FF104" s="306"/>
      <c r="FG104" s="379"/>
      <c r="FH104" s="379"/>
      <c r="FI104" s="379"/>
      <c r="FJ104" s="379"/>
      <c r="FK104" s="379"/>
      <c r="FL104" s="379"/>
      <c r="FM104" s="306"/>
      <c r="FN104" s="379"/>
      <c r="FO104" s="379"/>
      <c r="FP104" s="379"/>
      <c r="FQ104" s="379"/>
      <c r="FR104" s="379"/>
      <c r="FS104" s="379"/>
      <c r="FT104" s="306"/>
      <c r="FU104" s="379"/>
      <c r="FV104" s="379"/>
      <c r="FW104" s="379"/>
      <c r="FX104" s="379"/>
      <c r="FY104" s="379"/>
      <c r="FZ104" s="379"/>
      <c r="GA104" s="306"/>
      <c r="GB104" s="379"/>
      <c r="GC104" s="379"/>
      <c r="GD104" s="379"/>
      <c r="GE104" s="379"/>
      <c r="GF104" s="379"/>
      <c r="GG104" s="379"/>
      <c r="GH104" s="306"/>
      <c r="GI104" s="379"/>
      <c r="GJ104" s="379"/>
      <c r="GK104" s="379"/>
      <c r="GL104" s="379"/>
      <c r="GM104" s="379"/>
      <c r="GN104" s="379"/>
      <c r="GO104" s="379"/>
      <c r="GP104" s="306"/>
      <c r="GQ104" s="379"/>
      <c r="GR104" s="379"/>
      <c r="GS104" s="379"/>
      <c r="GT104" s="379"/>
      <c r="GU104" s="379"/>
      <c r="GV104" s="379"/>
      <c r="GW104" s="306"/>
      <c r="GX104" s="381"/>
      <c r="GY104" s="379"/>
      <c r="GZ104" s="379"/>
      <c r="HA104" s="379"/>
      <c r="HB104" s="379"/>
      <c r="HC104" s="379"/>
      <c r="HD104" s="306"/>
      <c r="HE104" s="381"/>
      <c r="HF104" s="379"/>
      <c r="HG104" s="379"/>
      <c r="HH104" s="379"/>
      <c r="HI104" s="379"/>
      <c r="HJ104" s="379"/>
      <c r="HK104" s="306"/>
      <c r="HL104" s="381"/>
      <c r="HM104" s="379"/>
      <c r="HN104" s="379"/>
      <c r="HO104" s="379"/>
      <c r="HP104" s="379"/>
      <c r="HQ104" s="379"/>
      <c r="HR104" s="379"/>
      <c r="HS104" s="306"/>
      <c r="HT104" s="381"/>
      <c r="HU104" s="379"/>
      <c r="HV104" s="379"/>
      <c r="HW104" s="379"/>
      <c r="HX104" s="379"/>
      <c r="HY104" s="379"/>
      <c r="HZ104" s="306"/>
      <c r="IA104" s="381"/>
      <c r="IB104" s="379"/>
      <c r="IC104" s="379"/>
      <c r="ID104" s="379"/>
      <c r="IE104" s="379"/>
      <c r="IF104" s="379"/>
      <c r="IG104" s="306"/>
      <c r="IH104" s="381"/>
      <c r="II104" s="379"/>
      <c r="IJ104" s="379"/>
      <c r="IK104" s="379"/>
      <c r="IL104" s="379"/>
      <c r="IM104" s="379"/>
      <c r="IN104" s="306"/>
      <c r="IO104" s="381"/>
      <c r="IP104" s="379"/>
      <c r="IQ104" s="379"/>
      <c r="IR104" s="379"/>
      <c r="IS104" s="379"/>
      <c r="IT104" s="379"/>
      <c r="IU104" s="306"/>
      <c r="IV104" s="379"/>
      <c r="IW104" s="381"/>
      <c r="IX104" s="379"/>
      <c r="IY104" s="379"/>
      <c r="IZ104" s="379"/>
      <c r="JA104" s="379"/>
      <c r="JB104" s="379"/>
      <c r="JC104" s="306"/>
      <c r="JD104" s="381"/>
      <c r="JE104" s="379"/>
      <c r="JF104" s="379"/>
      <c r="JG104" s="379"/>
      <c r="JH104" s="379"/>
      <c r="JI104" s="379"/>
      <c r="JJ104" s="306"/>
      <c r="JK104" s="381"/>
      <c r="JL104" s="381"/>
      <c r="JM104" s="379"/>
      <c r="JN104" s="379"/>
      <c r="JO104" s="379"/>
      <c r="JP104" s="379"/>
      <c r="JQ104" s="306"/>
      <c r="JR104" s="381"/>
      <c r="JS104" s="379"/>
      <c r="JT104" s="379"/>
      <c r="JU104" s="379"/>
      <c r="JV104" s="379"/>
      <c r="JW104" s="379"/>
      <c r="JX104" s="306"/>
      <c r="JY104" s="381"/>
      <c r="JZ104" s="379"/>
      <c r="KA104" s="381"/>
      <c r="KB104" s="379"/>
      <c r="KC104" s="379"/>
      <c r="KD104" s="379"/>
      <c r="KE104" s="379"/>
      <c r="KF104" s="306"/>
      <c r="KG104" s="381"/>
      <c r="KH104" s="379"/>
      <c r="KI104" s="379"/>
      <c r="KJ104" s="379"/>
      <c r="KK104" s="379"/>
      <c r="KL104" s="379"/>
      <c r="KM104" s="306"/>
      <c r="KN104" s="381"/>
      <c r="KO104" s="379"/>
      <c r="KP104" s="379"/>
      <c r="KQ104" s="379"/>
      <c r="KR104" s="379"/>
      <c r="KS104" s="379"/>
      <c r="KT104" s="306"/>
      <c r="KU104" s="381"/>
      <c r="KV104" s="379"/>
      <c r="KW104" s="379"/>
      <c r="KX104" s="379"/>
      <c r="KY104" s="379"/>
      <c r="KZ104" s="379"/>
      <c r="LA104" s="306"/>
      <c r="LB104" s="381"/>
      <c r="LC104" s="379"/>
      <c r="LD104" s="379"/>
      <c r="LE104" s="379"/>
      <c r="LF104" s="379"/>
      <c r="LG104" s="381"/>
      <c r="LH104" s="379"/>
      <c r="LI104" s="306"/>
      <c r="LJ104" s="381"/>
      <c r="LK104" s="379"/>
      <c r="LL104" s="379"/>
      <c r="LM104" s="379"/>
      <c r="LN104" s="379"/>
      <c r="LO104" s="379"/>
      <c r="LP104" s="306"/>
      <c r="LQ104" s="381"/>
      <c r="LR104" s="379"/>
      <c r="LS104" s="379"/>
      <c r="LT104" s="379"/>
      <c r="LU104" s="379"/>
      <c r="LV104" s="379"/>
      <c r="LW104" s="306"/>
      <c r="LX104" s="381"/>
      <c r="LY104" s="379"/>
      <c r="LZ104" s="379"/>
      <c r="MA104" s="379"/>
      <c r="MB104" s="379"/>
      <c r="MC104" s="379"/>
      <c r="MD104" s="306"/>
      <c r="ME104" s="381"/>
      <c r="MF104" s="379"/>
      <c r="MG104" s="379"/>
      <c r="MH104" s="379"/>
      <c r="MI104" s="379"/>
      <c r="MJ104" s="379"/>
      <c r="MK104" s="306"/>
      <c r="ML104" s="382"/>
      <c r="MM104" s="381"/>
      <c r="MN104" s="379"/>
      <c r="MO104" s="379"/>
      <c r="MP104" s="379"/>
      <c r="MQ104" s="379"/>
      <c r="MR104" s="379"/>
      <c r="MS104" s="306"/>
      <c r="MT104" s="381"/>
      <c r="MU104" s="379"/>
      <c r="MV104" s="379"/>
      <c r="MW104" s="379"/>
      <c r="MX104" s="379"/>
      <c r="MY104" s="379"/>
      <c r="MZ104" s="306"/>
      <c r="NA104" s="381"/>
      <c r="NB104" s="381"/>
      <c r="NC104" s="381"/>
      <c r="ND104" s="381"/>
      <c r="NE104" s="381"/>
      <c r="NF104" s="379"/>
    </row>
    <row r="105" spans="1:370" ht="24.75" customHeight="1">
      <c r="A105" s="402">
        <f>1+A104</f>
        <v>14</v>
      </c>
      <c r="B105" s="403" t="s">
        <v>252</v>
      </c>
      <c r="C105" s="379"/>
      <c r="D105" s="379"/>
      <c r="E105" s="379"/>
      <c r="F105" s="379"/>
      <c r="G105" s="379"/>
      <c r="H105" s="379"/>
      <c r="I105" s="379"/>
      <c r="J105" s="379"/>
      <c r="K105" s="379"/>
      <c r="L105" s="379"/>
      <c r="M105" s="379"/>
      <c r="N105" s="379"/>
      <c r="O105" s="379"/>
      <c r="P105" s="379"/>
      <c r="Q105" s="379"/>
      <c r="R105" s="379"/>
      <c r="S105" s="379"/>
      <c r="T105" s="379"/>
      <c r="U105" s="379"/>
      <c r="V105" s="379"/>
      <c r="W105" s="379"/>
      <c r="X105" s="379"/>
      <c r="Y105" s="379"/>
      <c r="Z105" s="379"/>
      <c r="AA105" s="379"/>
      <c r="AB105" s="379"/>
      <c r="AC105" s="379"/>
      <c r="AD105" s="379"/>
      <c r="AE105" s="379"/>
      <c r="AF105" s="379"/>
      <c r="AG105" s="309"/>
      <c r="AH105" s="379"/>
      <c r="AI105" s="379"/>
      <c r="AJ105" s="379"/>
      <c r="AK105" s="379"/>
      <c r="AL105" s="379"/>
      <c r="AM105" s="379"/>
      <c r="AN105" s="379"/>
      <c r="AO105" s="379"/>
      <c r="AP105" s="306"/>
      <c r="AQ105" s="379"/>
      <c r="AR105" s="379"/>
      <c r="AS105" s="379"/>
      <c r="AT105" s="379"/>
      <c r="AU105" s="379"/>
      <c r="AV105" s="379"/>
      <c r="AW105" s="306"/>
      <c r="AX105" s="22"/>
      <c r="AY105" s="22"/>
      <c r="AZ105" s="22"/>
      <c r="BA105" s="22"/>
      <c r="BB105" s="22"/>
      <c r="BC105" s="379"/>
      <c r="BD105" s="306"/>
      <c r="BE105" s="320" t="s">
        <v>1095</v>
      </c>
      <c r="BF105" s="320" t="s">
        <v>1095</v>
      </c>
      <c r="BG105" s="320" t="s">
        <v>1095</v>
      </c>
      <c r="BH105" s="320" t="s">
        <v>1095</v>
      </c>
      <c r="BI105" s="320" t="s">
        <v>1095</v>
      </c>
      <c r="BJ105" s="309"/>
      <c r="BK105" s="328">
        <f t="shared" si="16"/>
        <v>0</v>
      </c>
      <c r="BL105" s="379"/>
      <c r="BM105" s="306"/>
      <c r="BN105" s="483"/>
      <c r="BO105" s="483"/>
      <c r="BP105" s="483"/>
      <c r="BQ105" s="483"/>
      <c r="BR105" s="483"/>
      <c r="BS105" s="483"/>
      <c r="BT105" s="306"/>
      <c r="BU105" s="320" t="s">
        <v>1042</v>
      </c>
      <c r="BV105" s="483"/>
      <c r="BW105" s="483"/>
      <c r="BX105" s="320" t="s">
        <v>784</v>
      </c>
      <c r="BY105" s="320" t="s">
        <v>784</v>
      </c>
      <c r="BZ105" s="483"/>
      <c r="CA105" s="306"/>
      <c r="CB105" s="483"/>
      <c r="CC105" s="320" t="s">
        <v>910</v>
      </c>
      <c r="CD105" s="320" t="s">
        <v>910</v>
      </c>
      <c r="CE105" s="320" t="s">
        <v>910</v>
      </c>
      <c r="CF105" s="320" t="s">
        <v>910</v>
      </c>
      <c r="CG105" s="379"/>
      <c r="CH105" s="306"/>
      <c r="CI105" s="379"/>
      <c r="CJ105" s="379"/>
      <c r="CK105" s="379"/>
      <c r="CL105" s="379"/>
      <c r="CM105" s="379"/>
      <c r="CN105" s="379"/>
      <c r="CO105" s="306"/>
      <c r="CP105" s="379"/>
      <c r="CQ105" s="309"/>
      <c r="CR105" s="328">
        <f t="shared" si="17"/>
        <v>0</v>
      </c>
      <c r="CS105" s="393"/>
      <c r="CT105" s="393"/>
      <c r="CU105" s="393"/>
      <c r="CV105" s="393"/>
      <c r="CW105" s="393"/>
      <c r="CX105" s="306"/>
      <c r="CY105" s="393"/>
      <c r="CZ105" s="379"/>
      <c r="DA105" s="379"/>
      <c r="DB105" s="379"/>
      <c r="DC105" s="379"/>
      <c r="DD105" s="379"/>
      <c r="DE105" s="306"/>
      <c r="DF105" s="379"/>
      <c r="DG105" s="379"/>
      <c r="DH105" s="379"/>
      <c r="DI105" s="379"/>
      <c r="DJ105" s="393"/>
      <c r="DK105" s="379"/>
      <c r="DL105" s="306"/>
      <c r="DM105" s="379"/>
      <c r="DN105" s="379"/>
      <c r="DO105" s="379"/>
      <c r="DP105" s="379"/>
      <c r="DQ105" s="379"/>
      <c r="DR105" s="379"/>
      <c r="DS105" s="306"/>
      <c r="DT105" s="379"/>
      <c r="DU105" s="379"/>
      <c r="DV105" s="379"/>
      <c r="DW105" s="309"/>
      <c r="DX105" s="379"/>
      <c r="DY105" s="379"/>
      <c r="DZ105" s="379"/>
      <c r="EA105" s="379"/>
      <c r="EB105" s="306"/>
      <c r="EC105" s="379"/>
      <c r="ED105" s="379"/>
      <c r="EE105" s="379"/>
      <c r="EF105" s="379"/>
      <c r="EG105" s="379"/>
      <c r="EH105" s="379"/>
      <c r="EI105" s="306"/>
      <c r="EJ105" s="306"/>
      <c r="EK105" s="306"/>
      <c r="EL105" s="379"/>
      <c r="EM105" s="379"/>
      <c r="EN105" s="379"/>
      <c r="EO105" s="379"/>
      <c r="EP105" s="306"/>
      <c r="EQ105" s="379"/>
      <c r="ER105" s="338" t="s">
        <v>1044</v>
      </c>
      <c r="ES105" s="379"/>
      <c r="ET105" s="338" t="s">
        <v>1044</v>
      </c>
      <c r="EU105" s="379"/>
      <c r="EV105" s="379"/>
      <c r="EW105" s="306"/>
      <c r="EX105" s="379"/>
      <c r="EY105" s="379"/>
      <c r="EZ105" s="379"/>
      <c r="FA105" s="306"/>
      <c r="FB105" s="306"/>
      <c r="FC105" s="379"/>
      <c r="FD105" s="379"/>
      <c r="FE105" s="379"/>
      <c r="FF105" s="306"/>
      <c r="FG105" s="379"/>
      <c r="FH105" s="379"/>
      <c r="FI105" s="379"/>
      <c r="FJ105" s="379"/>
      <c r="FK105" s="379"/>
      <c r="FL105" s="379"/>
      <c r="FM105" s="306"/>
      <c r="FN105" s="379"/>
      <c r="FO105" s="379"/>
      <c r="FP105" s="379"/>
      <c r="FQ105" s="379"/>
      <c r="FR105" s="379"/>
      <c r="FS105" s="379"/>
      <c r="FT105" s="306"/>
      <c r="FU105" s="379"/>
      <c r="FV105" s="379"/>
      <c r="FW105" s="379"/>
      <c r="FX105" s="379"/>
      <c r="FY105" s="379"/>
      <c r="FZ105" s="379"/>
      <c r="GA105" s="306"/>
      <c r="GB105" s="379"/>
      <c r="GC105" s="379"/>
      <c r="GD105" s="379"/>
      <c r="GE105" s="379"/>
      <c r="GF105" s="379"/>
      <c r="GG105" s="379"/>
      <c r="GH105" s="306"/>
      <c r="GI105" s="379"/>
      <c r="GJ105" s="379"/>
      <c r="GK105" s="379"/>
      <c r="GL105" s="379"/>
      <c r="GM105" s="379"/>
      <c r="GN105" s="379"/>
      <c r="GO105" s="379"/>
      <c r="GP105" s="306"/>
      <c r="GQ105" s="379"/>
      <c r="GR105" s="379"/>
      <c r="GS105" s="379"/>
      <c r="GT105" s="379"/>
      <c r="GU105" s="379"/>
      <c r="GV105" s="379"/>
      <c r="GW105" s="306"/>
      <c r="GX105" s="381"/>
      <c r="GY105" s="379"/>
      <c r="GZ105" s="379"/>
      <c r="HA105" s="379"/>
      <c r="HB105" s="379"/>
      <c r="HC105" s="379"/>
      <c r="HD105" s="306"/>
      <c r="HE105" s="381"/>
      <c r="HF105" s="379"/>
      <c r="HG105" s="379"/>
      <c r="HH105" s="379"/>
      <c r="HI105" s="379"/>
      <c r="HJ105" s="379"/>
      <c r="HK105" s="306"/>
      <c r="HL105" s="381"/>
      <c r="HM105" s="379"/>
      <c r="HN105" s="379"/>
      <c r="HO105" s="379"/>
      <c r="HP105" s="379"/>
      <c r="HQ105" s="379"/>
      <c r="HR105" s="379"/>
      <c r="HS105" s="306"/>
      <c r="HT105" s="381"/>
      <c r="HU105" s="379"/>
      <c r="HV105" s="379"/>
      <c r="HW105" s="379"/>
      <c r="HX105" s="379"/>
      <c r="HY105" s="379"/>
      <c r="HZ105" s="306"/>
      <c r="IA105" s="381"/>
      <c r="IB105" s="379"/>
      <c r="IC105" s="379"/>
      <c r="ID105" s="379"/>
      <c r="IE105" s="379"/>
      <c r="IF105" s="379"/>
      <c r="IG105" s="306"/>
      <c r="IH105" s="381"/>
      <c r="II105" s="379"/>
      <c r="IJ105" s="379"/>
      <c r="IK105" s="379"/>
      <c r="IL105" s="379"/>
      <c r="IM105" s="379"/>
      <c r="IN105" s="306"/>
      <c r="IO105" s="381"/>
      <c r="IP105" s="326"/>
      <c r="IQ105" s="326"/>
      <c r="IR105" s="326"/>
      <c r="IS105" s="326"/>
      <c r="IT105" s="326"/>
      <c r="IU105" s="306"/>
      <c r="IV105" s="379"/>
      <c r="IW105" s="381"/>
      <c r="IX105" s="379"/>
      <c r="IY105" s="379"/>
      <c r="IZ105" s="379"/>
      <c r="JA105" s="379"/>
      <c r="JB105" s="379"/>
      <c r="JC105" s="306"/>
      <c r="JD105" s="381"/>
      <c r="JE105" s="379"/>
      <c r="JF105" s="379"/>
      <c r="JG105" s="379"/>
      <c r="JH105" s="379"/>
      <c r="JI105" s="379"/>
      <c r="JJ105" s="306"/>
      <c r="JK105" s="381"/>
      <c r="JL105" s="381"/>
      <c r="JM105" s="379"/>
      <c r="JN105" s="379"/>
      <c r="JO105" s="379"/>
      <c r="JP105" s="379"/>
      <c r="JQ105" s="306"/>
      <c r="JR105" s="381"/>
      <c r="JS105" s="379"/>
      <c r="JT105" s="379"/>
      <c r="JU105" s="379"/>
      <c r="JV105" s="379"/>
      <c r="JW105" s="379"/>
      <c r="JX105" s="306"/>
      <c r="JY105" s="381"/>
      <c r="JZ105" s="379"/>
      <c r="KA105" s="381"/>
      <c r="KB105" s="379"/>
      <c r="KC105" s="379"/>
      <c r="KD105" s="379"/>
      <c r="KE105" s="379"/>
      <c r="KF105" s="306"/>
      <c r="KG105" s="381"/>
      <c r="KH105" s="379"/>
      <c r="KI105" s="379"/>
      <c r="KJ105" s="379"/>
      <c r="KK105" s="379"/>
      <c r="KL105" s="379"/>
      <c r="KM105" s="306"/>
      <c r="KN105" s="381"/>
      <c r="KO105" s="379"/>
      <c r="KP105" s="379"/>
      <c r="KQ105" s="379"/>
      <c r="KR105" s="379"/>
      <c r="KS105" s="379"/>
      <c r="KT105" s="306"/>
      <c r="KU105" s="381"/>
      <c r="KV105" s="326"/>
      <c r="KW105" s="326"/>
      <c r="KX105" s="326"/>
      <c r="KY105" s="326"/>
      <c r="KZ105" s="326"/>
      <c r="LA105" s="306"/>
      <c r="LB105" s="381"/>
      <c r="LC105" s="379"/>
      <c r="LD105" s="379"/>
      <c r="LE105" s="379"/>
      <c r="LF105" s="379"/>
      <c r="LG105" s="381"/>
      <c r="LH105" s="379"/>
      <c r="LI105" s="306"/>
      <c r="LJ105" s="381"/>
      <c r="LK105" s="379"/>
      <c r="LL105" s="379"/>
      <c r="LM105" s="379"/>
      <c r="LN105" s="379"/>
      <c r="LO105" s="379"/>
      <c r="LP105" s="306"/>
      <c r="LQ105" s="381"/>
      <c r="LR105" s="379"/>
      <c r="LS105" s="379"/>
      <c r="LT105" s="379"/>
      <c r="LU105" s="379"/>
      <c r="LV105" s="379"/>
      <c r="LW105" s="306"/>
      <c r="LX105" s="381"/>
      <c r="LY105" s="379"/>
      <c r="LZ105" s="379"/>
      <c r="MA105" s="379"/>
      <c r="MB105" s="379"/>
      <c r="MC105" s="379"/>
      <c r="MD105" s="306"/>
      <c r="ME105" s="381"/>
      <c r="MF105" s="379"/>
      <c r="MG105" s="379"/>
      <c r="MH105" s="379"/>
      <c r="MI105" s="379"/>
      <c r="MJ105" s="379"/>
      <c r="MK105" s="306"/>
      <c r="ML105" s="382"/>
      <c r="MM105" s="381"/>
      <c r="MN105" s="379"/>
      <c r="MO105" s="379"/>
      <c r="MP105" s="379"/>
      <c r="MQ105" s="379"/>
      <c r="MR105" s="379"/>
      <c r="MS105" s="306"/>
      <c r="MT105" s="381"/>
      <c r="MU105" s="379"/>
      <c r="MV105" s="379"/>
      <c r="MW105" s="379"/>
      <c r="MX105" s="379"/>
      <c r="MY105" s="379"/>
      <c r="MZ105" s="306"/>
      <c r="NA105" s="381"/>
      <c r="NB105" s="381"/>
      <c r="NC105" s="381"/>
      <c r="ND105" s="381"/>
      <c r="NE105" s="381"/>
      <c r="NF105" s="379"/>
    </row>
    <row r="106" spans="1:370" ht="24.75" customHeight="1">
      <c r="A106" s="402"/>
      <c r="B106" s="403"/>
      <c r="C106" s="375"/>
      <c r="D106" s="375"/>
      <c r="E106" s="375"/>
      <c r="F106" s="375"/>
      <c r="G106" s="375"/>
      <c r="H106" s="375"/>
      <c r="I106" s="375"/>
      <c r="J106" s="375"/>
      <c r="K106" s="375"/>
      <c r="L106" s="375"/>
      <c r="M106" s="375"/>
      <c r="N106" s="375"/>
      <c r="O106" s="375"/>
      <c r="P106" s="375"/>
      <c r="Q106" s="375"/>
      <c r="R106" s="375"/>
      <c r="S106" s="375"/>
      <c r="T106" s="375"/>
      <c r="U106" s="375"/>
      <c r="V106" s="375"/>
      <c r="W106" s="375"/>
      <c r="X106" s="375"/>
      <c r="Y106" s="375"/>
      <c r="Z106" s="375"/>
      <c r="AA106" s="375"/>
      <c r="AB106" s="375"/>
      <c r="AC106" s="375"/>
      <c r="AD106" s="375"/>
      <c r="AE106" s="375"/>
      <c r="AF106" s="375"/>
      <c r="AG106" s="309"/>
      <c r="AH106" s="379"/>
      <c r="AI106" s="379"/>
      <c r="AJ106" s="379"/>
      <c r="AK106" s="379"/>
      <c r="AL106" s="379"/>
      <c r="AM106" s="379"/>
      <c r="AN106" s="379"/>
      <c r="AO106" s="379"/>
      <c r="AP106" s="306"/>
      <c r="AQ106" s="379"/>
      <c r="AR106" s="379"/>
      <c r="AS106" s="379"/>
      <c r="AT106" s="379"/>
      <c r="AU106" s="379"/>
      <c r="AV106" s="379"/>
      <c r="AW106" s="306"/>
      <c r="AX106" s="22"/>
      <c r="AY106" s="22"/>
      <c r="AZ106" s="22"/>
      <c r="BA106" s="22"/>
      <c r="BB106" s="22"/>
      <c r="BC106" s="379"/>
      <c r="BD106" s="306"/>
      <c r="BE106" s="320"/>
      <c r="BF106" s="320"/>
      <c r="BG106" s="320"/>
      <c r="BH106" s="320"/>
      <c r="BI106" s="320"/>
      <c r="BJ106" s="309"/>
      <c r="BK106" s="328"/>
      <c r="BL106" s="379"/>
      <c r="BM106" s="306"/>
      <c r="BN106" s="483"/>
      <c r="BO106" s="483"/>
      <c r="BP106" s="483"/>
      <c r="BQ106" s="483"/>
      <c r="BR106" s="483"/>
      <c r="BS106" s="483"/>
      <c r="BT106" s="306"/>
      <c r="BU106" s="483"/>
      <c r="BV106" s="320" t="s">
        <v>953</v>
      </c>
      <c r="BW106" s="320" t="s">
        <v>953</v>
      </c>
      <c r="BX106" s="320" t="s">
        <v>953</v>
      </c>
      <c r="BY106" s="320" t="s">
        <v>953</v>
      </c>
      <c r="BZ106" s="483"/>
      <c r="CA106" s="306"/>
      <c r="CB106" s="483"/>
      <c r="CC106" s="379"/>
      <c r="CD106" s="379"/>
      <c r="CE106" s="379"/>
      <c r="CF106" s="379"/>
      <c r="CG106" s="379"/>
      <c r="CH106" s="306"/>
      <c r="CI106" s="379"/>
      <c r="CJ106" s="379"/>
      <c r="CK106" s="379"/>
      <c r="CL106" s="379"/>
      <c r="CM106" s="379"/>
      <c r="CN106" s="379"/>
      <c r="CO106" s="306"/>
      <c r="CP106" s="379"/>
      <c r="CQ106" s="309"/>
      <c r="CR106" s="328"/>
      <c r="CS106" s="393"/>
      <c r="CT106" s="393"/>
      <c r="CU106" s="393"/>
      <c r="CV106" s="393"/>
      <c r="CW106" s="393"/>
      <c r="CX106" s="306"/>
      <c r="CY106" s="393"/>
      <c r="CZ106" s="379"/>
      <c r="DA106" s="379"/>
      <c r="DB106" s="379"/>
      <c r="DC106" s="379"/>
      <c r="DD106" s="379"/>
      <c r="DE106" s="306"/>
      <c r="DF106" s="379"/>
      <c r="DG106" s="379"/>
      <c r="DH106" s="379"/>
      <c r="DI106" s="379"/>
      <c r="DJ106" s="393"/>
      <c r="DK106" s="379"/>
      <c r="DL106" s="306"/>
      <c r="DM106" s="379"/>
      <c r="DN106" s="379"/>
      <c r="DO106" s="379"/>
      <c r="DP106" s="379"/>
      <c r="DQ106" s="379"/>
      <c r="DR106" s="379"/>
      <c r="DS106" s="306"/>
      <c r="DT106" s="379"/>
      <c r="DU106" s="379"/>
      <c r="DV106" s="379"/>
      <c r="DW106" s="309"/>
      <c r="DX106" s="379"/>
      <c r="DY106" s="379"/>
      <c r="DZ106" s="379"/>
      <c r="EA106" s="379"/>
      <c r="EB106" s="306"/>
      <c r="EC106" s="379"/>
      <c r="ED106" s="379"/>
      <c r="EE106" s="379"/>
      <c r="EF106" s="379"/>
      <c r="EG106" s="379"/>
      <c r="EH106" s="379"/>
      <c r="EI106" s="306"/>
      <c r="EJ106" s="306"/>
      <c r="EK106" s="306"/>
      <c r="EL106" s="379"/>
      <c r="EM106" s="379"/>
      <c r="EN106" s="379"/>
      <c r="EO106" s="379"/>
      <c r="EP106" s="306"/>
      <c r="EQ106" s="379"/>
      <c r="ER106" s="338" t="s">
        <v>861</v>
      </c>
      <c r="ES106" s="379"/>
      <c r="ET106" s="379"/>
      <c r="EU106" s="379"/>
      <c r="EV106" s="379"/>
      <c r="EW106" s="306"/>
      <c r="EX106" s="379"/>
      <c r="EY106" s="379"/>
      <c r="EZ106" s="379"/>
      <c r="FA106" s="306"/>
      <c r="FB106" s="306"/>
      <c r="FC106" s="379"/>
      <c r="FD106" s="379"/>
      <c r="FE106" s="379"/>
      <c r="FF106" s="306"/>
      <c r="FG106" s="379"/>
      <c r="FH106" s="379"/>
      <c r="FI106" s="379"/>
      <c r="FJ106" s="379"/>
      <c r="FK106" s="379"/>
      <c r="FL106" s="379"/>
      <c r="FM106" s="306"/>
      <c r="FN106" s="379"/>
      <c r="FO106" s="379"/>
      <c r="FP106" s="379"/>
      <c r="FQ106" s="379"/>
      <c r="FR106" s="379"/>
      <c r="FS106" s="379"/>
      <c r="FT106" s="306"/>
      <c r="FU106" s="379"/>
      <c r="FV106" s="379"/>
      <c r="FW106" s="379"/>
      <c r="FX106" s="379"/>
      <c r="FY106" s="379"/>
      <c r="FZ106" s="379"/>
      <c r="GA106" s="306"/>
      <c r="GB106" s="379"/>
      <c r="GC106" s="379"/>
      <c r="GD106" s="379"/>
      <c r="GE106" s="379"/>
      <c r="GF106" s="379"/>
      <c r="GG106" s="379"/>
      <c r="GH106" s="306"/>
      <c r="GI106" s="379"/>
      <c r="GJ106" s="379"/>
      <c r="GK106" s="379"/>
      <c r="GL106" s="379"/>
      <c r="GM106" s="379"/>
      <c r="GN106" s="379"/>
      <c r="GO106" s="379"/>
      <c r="GP106" s="306"/>
      <c r="GQ106" s="379"/>
      <c r="GR106" s="379"/>
      <c r="GS106" s="379"/>
      <c r="GT106" s="379"/>
      <c r="GU106" s="379"/>
      <c r="GV106" s="379"/>
      <c r="GW106" s="306"/>
      <c r="GX106" s="381"/>
      <c r="GY106" s="379"/>
      <c r="GZ106" s="379"/>
      <c r="HA106" s="379"/>
      <c r="HB106" s="379"/>
      <c r="HC106" s="379"/>
      <c r="HD106" s="306"/>
      <c r="HE106" s="381"/>
      <c r="HF106" s="379"/>
      <c r="HG106" s="379"/>
      <c r="HH106" s="379"/>
      <c r="HI106" s="379"/>
      <c r="HJ106" s="379"/>
      <c r="HK106" s="306"/>
      <c r="HL106" s="381"/>
      <c r="HM106" s="379"/>
      <c r="HN106" s="379"/>
      <c r="HO106" s="379"/>
      <c r="HP106" s="379"/>
      <c r="HQ106" s="379"/>
      <c r="HR106" s="379"/>
      <c r="HS106" s="306"/>
      <c r="HT106" s="381"/>
      <c r="HU106" s="379"/>
      <c r="HV106" s="379"/>
      <c r="HW106" s="379"/>
      <c r="HX106" s="379"/>
      <c r="HY106" s="379"/>
      <c r="HZ106" s="306"/>
      <c r="IA106" s="381"/>
      <c r="IB106" s="379"/>
      <c r="IC106" s="379"/>
      <c r="ID106" s="379"/>
      <c r="IE106" s="379"/>
      <c r="IF106" s="379"/>
      <c r="IG106" s="306"/>
      <c r="IH106" s="381"/>
      <c r="II106" s="379"/>
      <c r="IJ106" s="379"/>
      <c r="IK106" s="379"/>
      <c r="IL106" s="379"/>
      <c r="IM106" s="379"/>
      <c r="IN106" s="306"/>
      <c r="IO106" s="381"/>
      <c r="IP106" s="326"/>
      <c r="IQ106" s="326"/>
      <c r="IR106" s="326"/>
      <c r="IS106" s="326"/>
      <c r="IT106" s="326"/>
      <c r="IU106" s="306"/>
      <c r="IV106" s="379"/>
      <c r="IW106" s="381"/>
      <c r="IX106" s="379"/>
      <c r="IY106" s="379"/>
      <c r="IZ106" s="379"/>
      <c r="JA106" s="379"/>
      <c r="JB106" s="379"/>
      <c r="JC106" s="306"/>
      <c r="JD106" s="381"/>
      <c r="JE106" s="379"/>
      <c r="JF106" s="379"/>
      <c r="JG106" s="379"/>
      <c r="JH106" s="379"/>
      <c r="JI106" s="379"/>
      <c r="JJ106" s="306"/>
      <c r="JK106" s="381"/>
      <c r="JL106" s="381"/>
      <c r="JM106" s="379"/>
      <c r="JN106" s="379"/>
      <c r="JO106" s="379"/>
      <c r="JP106" s="379"/>
      <c r="JQ106" s="306"/>
      <c r="JR106" s="381"/>
      <c r="JS106" s="379"/>
      <c r="JT106" s="379"/>
      <c r="JU106" s="379"/>
      <c r="JV106" s="379"/>
      <c r="JW106" s="379"/>
      <c r="JX106" s="306"/>
      <c r="JY106" s="381"/>
      <c r="JZ106" s="379"/>
      <c r="KA106" s="381"/>
      <c r="KB106" s="379"/>
      <c r="KC106" s="379"/>
      <c r="KD106" s="379"/>
      <c r="KE106" s="379"/>
      <c r="KF106" s="306"/>
      <c r="KG106" s="381"/>
      <c r="KH106" s="379"/>
      <c r="KI106" s="379"/>
      <c r="KJ106" s="379"/>
      <c r="KK106" s="379"/>
      <c r="KL106" s="379"/>
      <c r="KM106" s="306"/>
      <c r="KN106" s="381"/>
      <c r="KO106" s="379"/>
      <c r="KP106" s="379"/>
      <c r="KQ106" s="379"/>
      <c r="KR106" s="379"/>
      <c r="KS106" s="379"/>
      <c r="KT106" s="306"/>
      <c r="KU106" s="381"/>
      <c r="KV106" s="326"/>
      <c r="KW106" s="326"/>
      <c r="KX106" s="326"/>
      <c r="KY106" s="326"/>
      <c r="KZ106" s="326"/>
      <c r="LA106" s="306"/>
      <c r="LB106" s="381"/>
      <c r="LC106" s="379"/>
      <c r="LD106" s="379"/>
      <c r="LE106" s="379"/>
      <c r="LF106" s="379"/>
      <c r="LG106" s="381"/>
      <c r="LH106" s="379"/>
      <c r="LI106" s="306"/>
      <c r="LJ106" s="381"/>
      <c r="LK106" s="379"/>
      <c r="LL106" s="379"/>
      <c r="LM106" s="379"/>
      <c r="LN106" s="379"/>
      <c r="LO106" s="379"/>
      <c r="LP106" s="306"/>
      <c r="LQ106" s="381"/>
      <c r="LR106" s="379"/>
      <c r="LS106" s="379"/>
      <c r="LT106" s="379"/>
      <c r="LU106" s="379"/>
      <c r="LV106" s="379"/>
      <c r="LW106" s="306"/>
      <c r="LX106" s="381"/>
      <c r="LY106" s="379"/>
      <c r="LZ106" s="379"/>
      <c r="MA106" s="379"/>
      <c r="MB106" s="379"/>
      <c r="MC106" s="379"/>
      <c r="MD106" s="306"/>
      <c r="ME106" s="381"/>
      <c r="MF106" s="379"/>
      <c r="MG106" s="379"/>
      <c r="MH106" s="379"/>
      <c r="MI106" s="379"/>
      <c r="MJ106" s="379"/>
      <c r="MK106" s="306"/>
      <c r="ML106" s="382"/>
      <c r="MM106" s="381"/>
      <c r="MN106" s="379"/>
      <c r="MO106" s="379"/>
      <c r="MP106" s="379"/>
      <c r="MQ106" s="379"/>
      <c r="MR106" s="379"/>
      <c r="MS106" s="306"/>
      <c r="MT106" s="381"/>
      <c r="MU106" s="379"/>
      <c r="MV106" s="379"/>
      <c r="MW106" s="379"/>
      <c r="MX106" s="379"/>
      <c r="MY106" s="379"/>
      <c r="MZ106" s="306"/>
      <c r="NA106" s="381"/>
      <c r="NB106" s="381"/>
      <c r="NC106" s="381"/>
      <c r="ND106" s="381"/>
      <c r="NE106" s="381"/>
      <c r="NF106" s="379"/>
    </row>
    <row r="107" spans="1:370" ht="15.75" customHeight="1">
      <c r="A107" s="476" t="s">
        <v>1096</v>
      </c>
      <c r="B107" s="375"/>
      <c r="C107" s="375"/>
      <c r="D107" s="375"/>
      <c r="E107" s="375"/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/>
      <c r="R107" s="375"/>
      <c r="S107" s="375"/>
      <c r="T107" s="375"/>
      <c r="U107" s="375"/>
      <c r="V107" s="375"/>
      <c r="W107" s="375"/>
      <c r="X107" s="375"/>
      <c r="Y107" s="375"/>
      <c r="Z107" s="375"/>
      <c r="AA107" s="375"/>
      <c r="AB107" s="375"/>
      <c r="AC107" s="375"/>
      <c r="AD107" s="375"/>
      <c r="AE107" s="375"/>
      <c r="AF107" s="375"/>
      <c r="AG107" s="309"/>
      <c r="AH107" s="379"/>
      <c r="AI107" s="379"/>
      <c r="AJ107" s="379"/>
      <c r="AK107" s="379"/>
      <c r="AL107" s="379"/>
      <c r="AM107" s="379"/>
      <c r="AN107" s="379"/>
      <c r="AO107" s="379"/>
      <c r="AP107" s="306"/>
      <c r="AQ107" s="379"/>
      <c r="AR107" s="379"/>
      <c r="AS107" s="379"/>
      <c r="AT107" s="379"/>
      <c r="AU107" s="379"/>
      <c r="AV107" s="379"/>
      <c r="AW107" s="306"/>
      <c r="AX107" s="22"/>
      <c r="AY107" s="22"/>
      <c r="AZ107" s="22"/>
      <c r="BA107" s="22"/>
      <c r="BB107" s="22"/>
      <c r="BC107" s="379"/>
      <c r="BD107" s="306"/>
      <c r="BE107" s="379"/>
      <c r="BF107" s="379"/>
      <c r="BG107" s="379"/>
      <c r="BH107" s="379"/>
      <c r="BI107" s="379"/>
      <c r="BJ107" s="309"/>
      <c r="BK107" s="328">
        <f t="shared" ref="BK107:BK116" si="18">AG107+BJ107</f>
        <v>0</v>
      </c>
      <c r="BL107" s="379"/>
      <c r="BM107" s="306"/>
      <c r="BN107" s="379"/>
      <c r="BO107" s="379"/>
      <c r="BP107" s="379"/>
      <c r="BQ107" s="379"/>
      <c r="BR107" s="379"/>
      <c r="BS107" s="379"/>
      <c r="BT107" s="306"/>
      <c r="BU107" s="379"/>
      <c r="BV107" s="379"/>
      <c r="BW107" s="379"/>
      <c r="BX107" s="379"/>
      <c r="BY107" s="379"/>
      <c r="BZ107" s="379"/>
      <c r="CA107" s="306"/>
      <c r="CB107" s="379"/>
      <c r="CC107" s="379"/>
      <c r="CD107" s="379"/>
      <c r="CE107" s="294"/>
      <c r="CF107" s="379"/>
      <c r="CG107" s="379"/>
      <c r="CH107" s="306"/>
      <c r="CI107" s="379"/>
      <c r="CJ107" s="379"/>
      <c r="CK107" s="379"/>
      <c r="CL107" s="379"/>
      <c r="CM107" s="379"/>
      <c r="CN107" s="379"/>
      <c r="CO107" s="306"/>
      <c r="CP107" s="379"/>
      <c r="CQ107" s="309"/>
      <c r="CR107" s="328">
        <f t="shared" ref="CR107:CR116" si="19">CQ107+BK107</f>
        <v>0</v>
      </c>
      <c r="CS107" s="393"/>
      <c r="CT107" s="393"/>
      <c r="CU107" s="393"/>
      <c r="CV107" s="393"/>
      <c r="CW107" s="393"/>
      <c r="CX107" s="306"/>
      <c r="CY107" s="393"/>
      <c r="CZ107" s="379"/>
      <c r="DA107" s="379"/>
      <c r="DB107" s="379"/>
      <c r="DC107" s="379"/>
      <c r="DD107" s="379"/>
      <c r="DE107" s="306"/>
      <c r="DF107" s="379"/>
      <c r="DG107" s="379"/>
      <c r="DH107" s="379"/>
      <c r="DI107" s="379"/>
      <c r="DJ107" s="393"/>
      <c r="DK107" s="379"/>
      <c r="DL107" s="306"/>
      <c r="DM107" s="379"/>
      <c r="DN107" s="379"/>
      <c r="DO107" s="379"/>
      <c r="DP107" s="379"/>
      <c r="DQ107" s="379"/>
      <c r="DR107" s="379"/>
      <c r="DS107" s="306"/>
      <c r="DT107" s="379"/>
      <c r="DU107" s="379"/>
      <c r="DV107" s="379"/>
      <c r="DW107" s="309"/>
      <c r="DX107" s="379"/>
      <c r="DY107" s="379"/>
      <c r="DZ107" s="379"/>
      <c r="EA107" s="379"/>
      <c r="EB107" s="306"/>
      <c r="EC107" s="379"/>
      <c r="ED107" s="379"/>
      <c r="EE107" s="379"/>
      <c r="EF107" s="379"/>
      <c r="EG107" s="379"/>
      <c r="EH107" s="379"/>
      <c r="EI107" s="306"/>
      <c r="EJ107" s="306"/>
      <c r="EK107" s="306"/>
      <c r="EL107" s="379"/>
      <c r="EM107" s="379"/>
      <c r="EN107" s="379"/>
      <c r="EO107" s="379"/>
      <c r="EP107" s="306"/>
      <c r="EQ107" s="379"/>
      <c r="ER107" s="379"/>
      <c r="ES107" s="379"/>
      <c r="ET107" s="379"/>
      <c r="EU107" s="379"/>
      <c r="EV107" s="379"/>
      <c r="EW107" s="306"/>
      <c r="EX107" s="379"/>
      <c r="EY107" s="379"/>
      <c r="EZ107" s="379"/>
      <c r="FA107" s="306"/>
      <c r="FB107" s="306"/>
      <c r="FC107" s="379"/>
      <c r="FD107" s="379"/>
      <c r="FE107" s="379"/>
      <c r="FF107" s="306"/>
      <c r="FG107" s="379"/>
      <c r="FH107" s="379"/>
      <c r="FI107" s="379"/>
      <c r="FJ107" s="379"/>
      <c r="FK107" s="379"/>
      <c r="FL107" s="379"/>
      <c r="FM107" s="306"/>
      <c r="FN107" s="379"/>
      <c r="FO107" s="379"/>
      <c r="FP107" s="379"/>
      <c r="FQ107" s="379"/>
      <c r="FR107" s="379"/>
      <c r="FS107" s="379"/>
      <c r="FT107" s="306"/>
      <c r="FU107" s="379"/>
      <c r="FV107" s="379"/>
      <c r="FW107" s="379"/>
      <c r="FX107" s="379"/>
      <c r="FY107" s="379"/>
      <c r="FZ107" s="379"/>
      <c r="GA107" s="306"/>
      <c r="GB107" s="379"/>
      <c r="GC107" s="379"/>
      <c r="GD107" s="379"/>
      <c r="GE107" s="379"/>
      <c r="GF107" s="379"/>
      <c r="GG107" s="379"/>
      <c r="GH107" s="306"/>
      <c r="GI107" s="379"/>
      <c r="GJ107" s="379"/>
      <c r="GK107" s="379"/>
      <c r="GL107" s="379"/>
      <c r="GM107" s="379"/>
      <c r="GN107" s="379"/>
      <c r="GO107" s="379"/>
      <c r="GP107" s="306"/>
      <c r="GQ107" s="379"/>
      <c r="GR107" s="379"/>
      <c r="GS107" s="379"/>
      <c r="GT107" s="379"/>
      <c r="GU107" s="379"/>
      <c r="GV107" s="379"/>
      <c r="GW107" s="306"/>
      <c r="GX107" s="379"/>
      <c r="GY107" s="379"/>
      <c r="GZ107" s="379"/>
      <c r="HA107" s="379"/>
      <c r="HB107" s="379"/>
      <c r="HC107" s="379"/>
      <c r="HD107" s="306"/>
      <c r="HE107" s="379"/>
      <c r="HF107" s="379"/>
      <c r="HG107" s="379"/>
      <c r="HH107" s="379"/>
      <c r="HI107" s="379"/>
      <c r="HJ107" s="379"/>
      <c r="HK107" s="306"/>
      <c r="HL107" s="379"/>
      <c r="HM107" s="379"/>
      <c r="HN107" s="379"/>
      <c r="HO107" s="379"/>
      <c r="HP107" s="379"/>
      <c r="HQ107" s="379"/>
      <c r="HR107" s="379"/>
      <c r="HS107" s="306"/>
      <c r="HT107" s="379"/>
      <c r="HU107" s="379"/>
      <c r="HV107" s="379"/>
      <c r="HW107" s="379"/>
      <c r="HX107" s="379"/>
      <c r="HY107" s="379"/>
      <c r="HZ107" s="306"/>
      <c r="IA107" s="379"/>
      <c r="IB107" s="379"/>
      <c r="IC107" s="379"/>
      <c r="ID107" s="379"/>
      <c r="IE107" s="379"/>
      <c r="IF107" s="379"/>
      <c r="IG107" s="306"/>
      <c r="IH107" s="379"/>
      <c r="II107" s="379"/>
      <c r="IJ107" s="379"/>
      <c r="IK107" s="379"/>
      <c r="IL107" s="379"/>
      <c r="IM107" s="379"/>
      <c r="IN107" s="306"/>
      <c r="IO107" s="379"/>
      <c r="IP107" s="379"/>
      <c r="IQ107" s="379"/>
      <c r="IR107" s="379"/>
      <c r="IS107" s="379"/>
      <c r="IT107" s="379"/>
      <c r="IU107" s="306"/>
      <c r="IV107" s="379"/>
      <c r="IW107" s="379"/>
      <c r="IX107" s="379"/>
      <c r="IY107" s="379"/>
      <c r="IZ107" s="379"/>
      <c r="JA107" s="379"/>
      <c r="JB107" s="379"/>
      <c r="JC107" s="306"/>
      <c r="JD107" s="379"/>
      <c r="JE107" s="379"/>
      <c r="JF107" s="379"/>
      <c r="JG107" s="379"/>
      <c r="JH107" s="379"/>
      <c r="JI107" s="379"/>
      <c r="JJ107" s="306"/>
      <c r="JK107" s="379"/>
      <c r="JL107" s="379"/>
      <c r="JM107" s="379"/>
      <c r="JN107" s="379"/>
      <c r="JO107" s="379"/>
      <c r="JP107" s="379"/>
      <c r="JQ107" s="306"/>
      <c r="JR107" s="379"/>
      <c r="JS107" s="379"/>
      <c r="JT107" s="379"/>
      <c r="JU107" s="379"/>
      <c r="JV107" s="379"/>
      <c r="JW107" s="379"/>
      <c r="JX107" s="306"/>
      <c r="JY107" s="379"/>
      <c r="JZ107" s="379"/>
      <c r="KA107" s="381"/>
      <c r="KB107" s="379"/>
      <c r="KC107" s="379"/>
      <c r="KD107" s="379"/>
      <c r="KE107" s="379"/>
      <c r="KF107" s="306"/>
      <c r="KG107" s="379"/>
      <c r="KH107" s="379"/>
      <c r="KI107" s="379"/>
      <c r="KJ107" s="379"/>
      <c r="KK107" s="379"/>
      <c r="KL107" s="379"/>
      <c r="KM107" s="306"/>
      <c r="KN107" s="379"/>
      <c r="KO107" s="379"/>
      <c r="KP107" s="379"/>
      <c r="KQ107" s="379"/>
      <c r="KR107" s="379"/>
      <c r="KS107" s="379"/>
      <c r="KT107" s="306"/>
      <c r="KU107" s="379"/>
      <c r="KV107" s="379"/>
      <c r="KW107" s="379"/>
      <c r="KX107" s="379"/>
      <c r="KY107" s="379"/>
      <c r="KZ107" s="379"/>
      <c r="LA107" s="306"/>
      <c r="LB107" s="379"/>
      <c r="LC107" s="379"/>
      <c r="LD107" s="379"/>
      <c r="LE107" s="379"/>
      <c r="LF107" s="379"/>
      <c r="LG107" s="379"/>
      <c r="LH107" s="379"/>
      <c r="LI107" s="306"/>
      <c r="LJ107" s="379"/>
      <c r="LK107" s="379"/>
      <c r="LL107" s="379"/>
      <c r="LM107" s="379"/>
      <c r="LN107" s="379"/>
      <c r="LO107" s="379"/>
      <c r="LP107" s="306"/>
      <c r="LQ107" s="379"/>
      <c r="LR107" s="379"/>
      <c r="LS107" s="379"/>
      <c r="LT107" s="379"/>
      <c r="LU107" s="379"/>
      <c r="LV107" s="379"/>
      <c r="LW107" s="306"/>
      <c r="LX107" s="379"/>
      <c r="LY107" s="379"/>
      <c r="LZ107" s="379"/>
      <c r="MA107" s="379"/>
      <c r="MB107" s="379"/>
      <c r="MC107" s="379"/>
      <c r="MD107" s="306"/>
      <c r="ME107" s="379"/>
      <c r="MF107" s="379"/>
      <c r="MG107" s="379"/>
      <c r="MH107" s="379"/>
      <c r="MI107" s="379"/>
      <c r="MJ107" s="379"/>
      <c r="MK107" s="306"/>
      <c r="ML107" s="380"/>
      <c r="MM107" s="379"/>
      <c r="MN107" s="379"/>
      <c r="MO107" s="379"/>
      <c r="MP107" s="379"/>
      <c r="MQ107" s="379"/>
      <c r="MR107" s="379"/>
      <c r="MS107" s="306"/>
      <c r="MT107" s="379"/>
      <c r="MU107" s="379"/>
      <c r="MV107" s="379"/>
      <c r="MW107" s="379"/>
      <c r="MX107" s="379"/>
      <c r="MY107" s="379"/>
      <c r="MZ107" s="306"/>
      <c r="NA107" s="379"/>
      <c r="NB107" s="379"/>
      <c r="NC107" s="379"/>
      <c r="ND107" s="379"/>
      <c r="NE107" s="379"/>
      <c r="NF107" s="379"/>
    </row>
    <row r="108" spans="1:370" ht="24.75" customHeight="1">
      <c r="A108" s="402">
        <v>1</v>
      </c>
      <c r="B108" s="403" t="s">
        <v>1097</v>
      </c>
      <c r="C108" s="379"/>
      <c r="D108" s="379"/>
      <c r="E108" s="379"/>
      <c r="F108" s="379"/>
      <c r="G108" s="379"/>
      <c r="H108" s="379"/>
      <c r="I108" s="379"/>
      <c r="J108" s="379"/>
      <c r="K108" s="379"/>
      <c r="L108" s="379"/>
      <c r="M108" s="379"/>
      <c r="N108" s="379"/>
      <c r="O108" s="379"/>
      <c r="P108" s="379"/>
      <c r="Q108" s="379"/>
      <c r="R108" s="379"/>
      <c r="S108" s="379"/>
      <c r="T108" s="379"/>
      <c r="U108" s="379"/>
      <c r="V108" s="379"/>
      <c r="W108" s="379"/>
      <c r="X108" s="379"/>
      <c r="Y108" s="379"/>
      <c r="Z108" s="379"/>
      <c r="AA108" s="379"/>
      <c r="AB108" s="379"/>
      <c r="AC108" s="379"/>
      <c r="AD108" s="379"/>
      <c r="AE108" s="379"/>
      <c r="AF108" s="379"/>
      <c r="AG108" s="309"/>
      <c r="AH108" s="379"/>
      <c r="AI108" s="379"/>
      <c r="AJ108" s="379"/>
      <c r="AK108" s="379"/>
      <c r="AL108" s="379"/>
      <c r="AM108" s="379"/>
      <c r="AN108" s="379"/>
      <c r="AO108" s="379"/>
      <c r="AP108" s="306"/>
      <c r="AQ108" s="379"/>
      <c r="AR108" s="379"/>
      <c r="AS108" s="379"/>
      <c r="AT108" s="379"/>
      <c r="AU108" s="379"/>
      <c r="AV108" s="379"/>
      <c r="AW108" s="306"/>
      <c r="AX108" s="22"/>
      <c r="AY108" s="22"/>
      <c r="AZ108" s="338" t="s">
        <v>886</v>
      </c>
      <c r="BA108" s="338" t="s">
        <v>886</v>
      </c>
      <c r="BB108" s="22"/>
      <c r="BC108" s="379"/>
      <c r="BD108" s="306"/>
      <c r="BE108" s="320" t="s">
        <v>1098</v>
      </c>
      <c r="BF108" s="320" t="s">
        <v>1098</v>
      </c>
      <c r="BG108" s="320" t="s">
        <v>1098</v>
      </c>
      <c r="BH108" s="320" t="s">
        <v>1098</v>
      </c>
      <c r="BI108" s="320" t="s">
        <v>1098</v>
      </c>
      <c r="BJ108" s="309"/>
      <c r="BK108" s="328">
        <f t="shared" si="18"/>
        <v>0</v>
      </c>
      <c r="BL108" s="379"/>
      <c r="BM108" s="306"/>
      <c r="BN108" s="320" t="s">
        <v>1099</v>
      </c>
      <c r="BO108" s="320" t="s">
        <v>1099</v>
      </c>
      <c r="BP108" s="320" t="s">
        <v>1099</v>
      </c>
      <c r="BQ108" s="320" t="s">
        <v>1099</v>
      </c>
      <c r="BR108" s="320" t="s">
        <v>1099</v>
      </c>
      <c r="BS108" s="394"/>
      <c r="BT108" s="306"/>
      <c r="BU108" s="338" t="s">
        <v>1100</v>
      </c>
      <c r="BV108" s="338" t="s">
        <v>1100</v>
      </c>
      <c r="BW108" s="338" t="s">
        <v>1100</v>
      </c>
      <c r="BX108" s="338" t="s">
        <v>1100</v>
      </c>
      <c r="BY108" s="338" t="s">
        <v>1100</v>
      </c>
      <c r="BZ108" s="394"/>
      <c r="CA108" s="306"/>
      <c r="CB108" s="394"/>
      <c r="CC108" s="410"/>
      <c r="CD108" s="410"/>
      <c r="CE108" s="410"/>
      <c r="CF108" s="410"/>
      <c r="CG108" s="410"/>
      <c r="CH108" s="306"/>
      <c r="CI108" s="379"/>
      <c r="CJ108" s="379"/>
      <c r="CK108" s="379"/>
      <c r="CL108" s="379"/>
      <c r="CM108" s="379"/>
      <c r="CN108" s="379"/>
      <c r="CO108" s="306"/>
      <c r="CP108" s="379"/>
      <c r="CQ108" s="309"/>
      <c r="CR108" s="328">
        <f t="shared" si="19"/>
        <v>0</v>
      </c>
      <c r="CS108" s="393"/>
      <c r="CT108" s="393"/>
      <c r="CU108" s="393"/>
      <c r="CV108" s="393"/>
      <c r="CW108" s="393"/>
      <c r="CX108" s="306"/>
      <c r="CY108" s="393"/>
      <c r="CZ108" s="379"/>
      <c r="DA108" s="312" t="s">
        <v>1101</v>
      </c>
      <c r="DB108" s="312" t="s">
        <v>1102</v>
      </c>
      <c r="DC108" s="312" t="s">
        <v>1103</v>
      </c>
      <c r="DD108" s="312" t="s">
        <v>1103</v>
      </c>
      <c r="DE108" s="306"/>
      <c r="DF108" s="312" t="s">
        <v>1104</v>
      </c>
      <c r="DG108" s="312" t="s">
        <v>1104</v>
      </c>
      <c r="DH108" s="312" t="s">
        <v>1104</v>
      </c>
      <c r="DI108" s="312" t="s">
        <v>1105</v>
      </c>
      <c r="DJ108" s="371"/>
      <c r="DK108" s="312" t="s">
        <v>1105</v>
      </c>
      <c r="DL108" s="306"/>
      <c r="DM108" s="379"/>
      <c r="DN108" s="379"/>
      <c r="DO108" s="379"/>
      <c r="DP108" s="379"/>
      <c r="DQ108" s="379"/>
      <c r="DR108" s="379"/>
      <c r="DS108" s="306"/>
      <c r="DT108" s="379"/>
      <c r="DU108" s="379"/>
      <c r="DV108" s="379"/>
      <c r="DW108" s="309"/>
      <c r="DX108" s="379"/>
      <c r="DY108" s="379"/>
      <c r="DZ108" s="379"/>
      <c r="EA108" s="379"/>
      <c r="EB108" s="306"/>
      <c r="EC108" s="379"/>
      <c r="ED108" s="379"/>
      <c r="EE108" s="379"/>
      <c r="EF108" s="379"/>
      <c r="EG108" s="379"/>
      <c r="EH108" s="379"/>
      <c r="EI108" s="306"/>
      <c r="EJ108" s="306"/>
      <c r="EK108" s="306"/>
      <c r="EL108" s="379"/>
      <c r="EM108" s="379"/>
      <c r="EN108" s="379"/>
      <c r="EO108" s="379"/>
      <c r="EP108" s="306"/>
      <c r="EQ108" s="338" t="s">
        <v>1106</v>
      </c>
      <c r="ER108" s="338" t="s">
        <v>1106</v>
      </c>
      <c r="ES108" s="338" t="s">
        <v>1106</v>
      </c>
      <c r="ET108" s="338" t="s">
        <v>1106</v>
      </c>
      <c r="EU108" s="338" t="s">
        <v>1106</v>
      </c>
      <c r="EV108" s="379"/>
      <c r="EW108" s="306"/>
      <c r="EX108" s="379"/>
      <c r="EY108" s="471"/>
      <c r="EZ108" s="471"/>
      <c r="FA108" s="306"/>
      <c r="FB108" s="306"/>
      <c r="FC108" s="471"/>
      <c r="FD108" s="379"/>
      <c r="FE108" s="379"/>
      <c r="FF108" s="306"/>
      <c r="FG108" s="379"/>
      <c r="FH108" s="379"/>
      <c r="FI108" s="379"/>
      <c r="FJ108" s="379"/>
      <c r="FK108" s="379"/>
      <c r="FL108" s="379"/>
      <c r="FM108" s="306"/>
      <c r="FN108" s="379"/>
      <c r="FO108" s="379"/>
      <c r="FP108" s="379"/>
      <c r="FQ108" s="379"/>
      <c r="FR108" s="379"/>
      <c r="FS108" s="379"/>
      <c r="FT108" s="306"/>
      <c r="FU108" s="379"/>
      <c r="FV108" s="379"/>
      <c r="FW108" s="379"/>
      <c r="FX108" s="379"/>
      <c r="FY108" s="379"/>
      <c r="FZ108" s="379"/>
      <c r="GA108" s="306"/>
      <c r="GB108" s="379"/>
      <c r="GC108" s="329"/>
      <c r="GD108" s="329"/>
      <c r="GE108" s="329"/>
      <c r="GF108" s="329"/>
      <c r="GG108" s="329"/>
      <c r="GH108" s="306"/>
      <c r="GI108" s="379"/>
      <c r="GJ108" s="379"/>
      <c r="GK108" s="379"/>
      <c r="GL108" s="379"/>
      <c r="GM108" s="379"/>
      <c r="GN108" s="379"/>
      <c r="GO108" s="379"/>
      <c r="GP108" s="306"/>
      <c r="GQ108" s="379"/>
      <c r="GR108" s="379"/>
      <c r="GS108" s="379"/>
      <c r="GT108" s="379"/>
      <c r="GU108" s="379"/>
      <c r="GV108" s="379"/>
      <c r="GW108" s="306"/>
      <c r="GX108" s="381"/>
      <c r="GY108" s="379"/>
      <c r="GZ108" s="379"/>
      <c r="HA108" s="379"/>
      <c r="HB108" s="379"/>
      <c r="HC108" s="379"/>
      <c r="HD108" s="306"/>
      <c r="HE108" s="381"/>
      <c r="HF108" s="379"/>
      <c r="HG108" s="379"/>
      <c r="HH108" s="379"/>
      <c r="HI108" s="379"/>
      <c r="HJ108" s="379"/>
      <c r="HK108" s="306"/>
      <c r="HL108" s="381"/>
      <c r="HM108" s="379"/>
      <c r="HN108" s="379"/>
      <c r="HO108" s="379"/>
      <c r="HP108" s="379"/>
      <c r="HQ108" s="379"/>
      <c r="HR108" s="379"/>
      <c r="HS108" s="306"/>
      <c r="HT108" s="381"/>
      <c r="HU108" s="379"/>
      <c r="HV108" s="379"/>
      <c r="HW108" s="379"/>
      <c r="HX108" s="379"/>
      <c r="HY108" s="379"/>
      <c r="HZ108" s="306"/>
      <c r="IA108" s="381"/>
      <c r="IB108" s="329"/>
      <c r="IC108" s="329"/>
      <c r="ID108" s="329"/>
      <c r="IE108" s="329"/>
      <c r="IF108" s="329"/>
      <c r="IG108" s="306"/>
      <c r="IH108" s="381"/>
      <c r="II108" s="379"/>
      <c r="IJ108" s="379"/>
      <c r="IK108" s="379"/>
      <c r="IL108" s="379"/>
      <c r="IM108" s="379"/>
      <c r="IN108" s="306"/>
      <c r="IO108" s="381"/>
      <c r="IP108" s="379"/>
      <c r="IQ108" s="379"/>
      <c r="IR108" s="379"/>
      <c r="IS108" s="379"/>
      <c r="IT108" s="379"/>
      <c r="IU108" s="306"/>
      <c r="IV108" s="379"/>
      <c r="IW108" s="381"/>
      <c r="IX108" s="379"/>
      <c r="IY108" s="379"/>
      <c r="IZ108" s="379"/>
      <c r="JA108" s="379"/>
      <c r="JB108" s="379"/>
      <c r="JC108" s="306"/>
      <c r="JD108" s="381"/>
      <c r="JE108" s="379"/>
      <c r="JF108" s="379"/>
      <c r="JG108" s="379"/>
      <c r="JH108" s="379"/>
      <c r="JI108" s="379"/>
      <c r="JJ108" s="306"/>
      <c r="JK108" s="381"/>
      <c r="JL108" s="381"/>
      <c r="JM108" s="379"/>
      <c r="JN108" s="379"/>
      <c r="JO108" s="379"/>
      <c r="JP108" s="379"/>
      <c r="JQ108" s="306"/>
      <c r="JR108" s="381"/>
      <c r="JS108" s="379"/>
      <c r="JT108" s="379"/>
      <c r="JU108" s="379"/>
      <c r="JV108" s="379"/>
      <c r="JW108" s="379"/>
      <c r="JX108" s="306"/>
      <c r="JY108" s="381"/>
      <c r="JZ108" s="379"/>
      <c r="KA108" s="381"/>
      <c r="KB108" s="379"/>
      <c r="KC108" s="379"/>
      <c r="KD108" s="379"/>
      <c r="KE108" s="379"/>
      <c r="KF108" s="306"/>
      <c r="KG108" s="381"/>
      <c r="KH108" s="379"/>
      <c r="KI108" s="379"/>
      <c r="KJ108" s="379"/>
      <c r="KK108" s="379"/>
      <c r="KL108" s="379"/>
      <c r="KM108" s="306"/>
      <c r="KN108" s="381"/>
      <c r="KO108" s="379"/>
      <c r="KP108" s="379"/>
      <c r="KQ108" s="379"/>
      <c r="KR108" s="379"/>
      <c r="KS108" s="379"/>
      <c r="KT108" s="306"/>
      <c r="KU108" s="381"/>
      <c r="KV108" s="379"/>
      <c r="KW108" s="379"/>
      <c r="KX108" s="379"/>
      <c r="KY108" s="379"/>
      <c r="KZ108" s="379"/>
      <c r="LA108" s="306"/>
      <c r="LB108" s="381"/>
      <c r="LC108" s="379"/>
      <c r="LD108" s="379"/>
      <c r="LE108" s="379"/>
      <c r="LF108" s="379"/>
      <c r="LG108" s="381"/>
      <c r="LH108" s="379"/>
      <c r="LI108" s="306"/>
      <c r="LJ108" s="381"/>
      <c r="LK108" s="379"/>
      <c r="LL108" s="379"/>
      <c r="LM108" s="326"/>
      <c r="LN108" s="326"/>
      <c r="LO108" s="326"/>
      <c r="LP108" s="306"/>
      <c r="LQ108" s="381"/>
      <c r="LR108" s="379"/>
      <c r="LS108" s="379"/>
      <c r="LT108" s="379"/>
      <c r="LU108" s="379"/>
      <c r="LV108" s="379"/>
      <c r="LW108" s="306"/>
      <c r="LX108" s="381"/>
      <c r="LY108" s="379"/>
      <c r="LZ108" s="379"/>
      <c r="MA108" s="379"/>
      <c r="MB108" s="379"/>
      <c r="MC108" s="379"/>
      <c r="MD108" s="306"/>
      <c r="ME108" s="381"/>
      <c r="MF108" s="379"/>
      <c r="MG108" s="379"/>
      <c r="MH108" s="379"/>
      <c r="MI108" s="379"/>
      <c r="MJ108" s="379"/>
      <c r="MK108" s="306"/>
      <c r="ML108" s="381"/>
      <c r="MM108" s="381"/>
      <c r="MN108" s="379"/>
      <c r="MO108" s="379"/>
      <c r="MP108" s="379"/>
      <c r="MQ108" s="379"/>
      <c r="MR108" s="379"/>
      <c r="MS108" s="306"/>
      <c r="MT108" s="381"/>
      <c r="MU108" s="379"/>
      <c r="MV108" s="379"/>
      <c r="MW108" s="379"/>
      <c r="MX108" s="379"/>
      <c r="MY108" s="379"/>
      <c r="MZ108" s="306"/>
      <c r="NA108" s="381"/>
      <c r="NB108" s="381"/>
      <c r="NC108" s="381"/>
      <c r="ND108" s="381"/>
      <c r="NE108" s="381"/>
      <c r="NF108" s="379"/>
    </row>
    <row r="109" spans="1:370" ht="25.5" customHeight="1">
      <c r="A109" s="402"/>
      <c r="B109" s="484"/>
      <c r="C109" s="379"/>
      <c r="D109" s="379"/>
      <c r="E109" s="379"/>
      <c r="F109" s="379"/>
      <c r="G109" s="379"/>
      <c r="H109" s="379"/>
      <c r="I109" s="379"/>
      <c r="J109" s="379"/>
      <c r="K109" s="379"/>
      <c r="L109" s="379"/>
      <c r="M109" s="379"/>
      <c r="N109" s="379"/>
      <c r="O109" s="379"/>
      <c r="P109" s="379"/>
      <c r="Q109" s="379"/>
      <c r="R109" s="379"/>
      <c r="S109" s="379"/>
      <c r="T109" s="379"/>
      <c r="U109" s="379"/>
      <c r="V109" s="379"/>
      <c r="W109" s="379"/>
      <c r="X109" s="379"/>
      <c r="Y109" s="379"/>
      <c r="Z109" s="379"/>
      <c r="AA109" s="379"/>
      <c r="AB109" s="379"/>
      <c r="AC109" s="379"/>
      <c r="AD109" s="379"/>
      <c r="AE109" s="379"/>
      <c r="AF109" s="379"/>
      <c r="AG109" s="309"/>
      <c r="AH109" s="379"/>
      <c r="AI109" s="379"/>
      <c r="AJ109" s="379"/>
      <c r="AK109" s="379"/>
      <c r="AL109" s="379"/>
      <c r="AM109" s="379"/>
      <c r="AN109" s="379"/>
      <c r="AO109" s="379"/>
      <c r="AP109" s="306"/>
      <c r="AQ109" s="320"/>
      <c r="AR109" s="320"/>
      <c r="AS109" s="320"/>
      <c r="AT109" s="320"/>
      <c r="AU109" s="320"/>
      <c r="AV109" s="379"/>
      <c r="AW109" s="306"/>
      <c r="AX109" s="477"/>
      <c r="AY109" s="477"/>
      <c r="AZ109" s="477"/>
      <c r="BA109" s="477"/>
      <c r="BB109" s="477"/>
      <c r="BC109" s="379"/>
      <c r="BD109" s="306"/>
      <c r="BE109" s="320"/>
      <c r="BF109" s="320"/>
      <c r="BG109" s="320"/>
      <c r="BH109" s="320"/>
      <c r="BI109" s="320"/>
      <c r="BJ109" s="309"/>
      <c r="BK109" s="328">
        <f t="shared" si="18"/>
        <v>0</v>
      </c>
      <c r="BL109" s="379"/>
      <c r="BM109" s="306"/>
      <c r="BN109" s="320" t="s">
        <v>1107</v>
      </c>
      <c r="BO109" s="320" t="s">
        <v>1107</v>
      </c>
      <c r="BP109" s="320" t="s">
        <v>1107</v>
      </c>
      <c r="BQ109" s="320" t="s">
        <v>1107</v>
      </c>
      <c r="BR109" s="394"/>
      <c r="BS109" s="394"/>
      <c r="BT109" s="306"/>
      <c r="BU109" s="394"/>
      <c r="BV109" s="394"/>
      <c r="BW109" s="394"/>
      <c r="BX109" s="394"/>
      <c r="BY109" s="394"/>
      <c r="BZ109" s="394"/>
      <c r="CA109" s="306"/>
      <c r="CB109" s="394"/>
      <c r="CC109" s="379"/>
      <c r="CD109" s="379"/>
      <c r="CE109" s="379"/>
      <c r="CF109" s="379"/>
      <c r="CG109" s="379"/>
      <c r="CH109" s="306"/>
      <c r="CI109" s="379"/>
      <c r="CJ109" s="379"/>
      <c r="CK109" s="379"/>
      <c r="CL109" s="379"/>
      <c r="CM109" s="379"/>
      <c r="CN109" s="379"/>
      <c r="CO109" s="306"/>
      <c r="CP109" s="379"/>
      <c r="CQ109" s="309"/>
      <c r="CR109" s="328">
        <f t="shared" si="19"/>
        <v>0</v>
      </c>
      <c r="CS109" s="393"/>
      <c r="CT109" s="393"/>
      <c r="CU109" s="393"/>
      <c r="CV109" s="393"/>
      <c r="CW109" s="393"/>
      <c r="CX109" s="306"/>
      <c r="CY109" s="393"/>
      <c r="CZ109" s="379"/>
      <c r="DA109" s="379"/>
      <c r="DB109" s="379"/>
      <c r="DC109" s="379"/>
      <c r="DD109" s="379"/>
      <c r="DE109" s="306"/>
      <c r="DF109" s="379"/>
      <c r="DG109" s="379"/>
      <c r="DH109" s="379"/>
      <c r="DI109" s="379"/>
      <c r="DJ109" s="393"/>
      <c r="DK109" s="379"/>
      <c r="DL109" s="306"/>
      <c r="DM109" s="379"/>
      <c r="DN109" s="379"/>
      <c r="DO109" s="379"/>
      <c r="DP109" s="379"/>
      <c r="DQ109" s="379"/>
      <c r="DR109" s="379"/>
      <c r="DS109" s="306"/>
      <c r="DT109" s="379"/>
      <c r="DU109" s="379"/>
      <c r="DV109" s="379"/>
      <c r="DW109" s="309"/>
      <c r="DX109" s="379"/>
      <c r="DY109" s="379"/>
      <c r="DZ109" s="379"/>
      <c r="EA109" s="379"/>
      <c r="EB109" s="306"/>
      <c r="EC109" s="379"/>
      <c r="ED109" s="379"/>
      <c r="EE109" s="379"/>
      <c r="EF109" s="379"/>
      <c r="EG109" s="379"/>
      <c r="EH109" s="379"/>
      <c r="EI109" s="306"/>
      <c r="EJ109" s="306"/>
      <c r="EK109" s="306"/>
      <c r="EL109" s="379"/>
      <c r="EM109" s="379"/>
      <c r="EN109" s="379"/>
      <c r="EO109" s="379"/>
      <c r="EP109" s="306"/>
      <c r="EQ109" s="379"/>
      <c r="ER109" s="379"/>
      <c r="ES109" s="379"/>
      <c r="ET109" s="379"/>
      <c r="EU109" s="379"/>
      <c r="EV109" s="379"/>
      <c r="EW109" s="306"/>
      <c r="EX109" s="379"/>
      <c r="EY109" s="471"/>
      <c r="EZ109" s="471"/>
      <c r="FA109" s="306"/>
      <c r="FB109" s="306"/>
      <c r="FC109" s="471"/>
      <c r="FD109" s="379"/>
      <c r="FE109" s="379"/>
      <c r="FF109" s="306"/>
      <c r="FG109" s="379"/>
      <c r="FH109" s="379"/>
      <c r="FI109" s="379"/>
      <c r="FJ109" s="379"/>
      <c r="FK109" s="379"/>
      <c r="FL109" s="379"/>
      <c r="FM109" s="306"/>
      <c r="FN109" s="379"/>
      <c r="FO109" s="379"/>
      <c r="FP109" s="379"/>
      <c r="FQ109" s="379"/>
      <c r="FR109" s="379"/>
      <c r="FS109" s="379"/>
      <c r="FT109" s="306"/>
      <c r="FU109" s="379"/>
      <c r="FV109" s="379"/>
      <c r="FW109" s="379"/>
      <c r="FX109" s="379"/>
      <c r="FY109" s="379"/>
      <c r="FZ109" s="379"/>
      <c r="GA109" s="306"/>
      <c r="GB109" s="379"/>
      <c r="GC109" s="379"/>
      <c r="GD109" s="379"/>
      <c r="GE109" s="379"/>
      <c r="GF109" s="379"/>
      <c r="GG109" s="379"/>
      <c r="GH109" s="306"/>
      <c r="GI109" s="379"/>
      <c r="GJ109" s="379"/>
      <c r="GK109" s="379"/>
      <c r="GL109" s="379"/>
      <c r="GM109" s="379"/>
      <c r="GN109" s="379"/>
      <c r="GO109" s="379"/>
      <c r="GP109" s="306"/>
      <c r="GQ109" s="379"/>
      <c r="GR109" s="379"/>
      <c r="GS109" s="379"/>
      <c r="GT109" s="379"/>
      <c r="GU109" s="379"/>
      <c r="GV109" s="379"/>
      <c r="GW109" s="306"/>
      <c r="GX109" s="381"/>
      <c r="GY109" s="379"/>
      <c r="GZ109" s="379"/>
      <c r="HA109" s="379"/>
      <c r="HB109" s="379"/>
      <c r="HC109" s="379"/>
      <c r="HD109" s="306"/>
      <c r="HE109" s="381"/>
      <c r="HF109" s="379"/>
      <c r="HG109" s="379"/>
      <c r="HH109" s="379"/>
      <c r="HI109" s="379"/>
      <c r="HJ109" s="379"/>
      <c r="HK109" s="306"/>
      <c r="HL109" s="381"/>
      <c r="HM109" s="379"/>
      <c r="HN109" s="379"/>
      <c r="HO109" s="379"/>
      <c r="HP109" s="379"/>
      <c r="HQ109" s="379"/>
      <c r="HR109" s="379"/>
      <c r="HS109" s="306"/>
      <c r="HT109" s="381"/>
      <c r="HU109" s="379"/>
      <c r="HV109" s="379"/>
      <c r="HW109" s="379"/>
      <c r="HX109" s="379"/>
      <c r="HY109" s="379"/>
      <c r="HZ109" s="306"/>
      <c r="IA109" s="381"/>
      <c r="IB109" s="379"/>
      <c r="IC109" s="379"/>
      <c r="ID109" s="379"/>
      <c r="IE109" s="379"/>
      <c r="IF109" s="379"/>
      <c r="IG109" s="306"/>
      <c r="IH109" s="381"/>
      <c r="II109" s="379"/>
      <c r="IJ109" s="379"/>
      <c r="IK109" s="379"/>
      <c r="IL109" s="379"/>
      <c r="IM109" s="379"/>
      <c r="IN109" s="306"/>
      <c r="IO109" s="381"/>
      <c r="IP109" s="379"/>
      <c r="IQ109" s="379"/>
      <c r="IR109" s="379"/>
      <c r="IS109" s="379"/>
      <c r="IT109" s="379"/>
      <c r="IU109" s="306"/>
      <c r="IV109" s="379"/>
      <c r="IW109" s="381"/>
      <c r="IX109" s="379"/>
      <c r="IY109" s="379"/>
      <c r="IZ109" s="379"/>
      <c r="JA109" s="379"/>
      <c r="JB109" s="379"/>
      <c r="JC109" s="306"/>
      <c r="JD109" s="381"/>
      <c r="JE109" s="379"/>
      <c r="JF109" s="379"/>
      <c r="JG109" s="379"/>
      <c r="JH109" s="379"/>
      <c r="JI109" s="379"/>
      <c r="JJ109" s="306"/>
      <c r="JK109" s="381"/>
      <c r="JL109" s="381"/>
      <c r="JM109" s="379"/>
      <c r="JN109" s="379"/>
      <c r="JO109" s="379"/>
      <c r="JP109" s="379"/>
      <c r="JQ109" s="306"/>
      <c r="JR109" s="381"/>
      <c r="JS109" s="379"/>
      <c r="JT109" s="379"/>
      <c r="JU109" s="379"/>
      <c r="JV109" s="379"/>
      <c r="JW109" s="379"/>
      <c r="JX109" s="306"/>
      <c r="JY109" s="381"/>
      <c r="JZ109" s="379"/>
      <c r="KA109" s="381"/>
      <c r="KB109" s="379"/>
      <c r="KC109" s="379"/>
      <c r="KD109" s="379"/>
      <c r="KE109" s="379"/>
      <c r="KF109" s="306"/>
      <c r="KG109" s="381"/>
      <c r="KH109" s="379"/>
      <c r="KI109" s="379"/>
      <c r="KJ109" s="379"/>
      <c r="KK109" s="379"/>
      <c r="KL109" s="379"/>
      <c r="KM109" s="306"/>
      <c r="KN109" s="381"/>
      <c r="KO109" s="379"/>
      <c r="KP109" s="379"/>
      <c r="KQ109" s="379"/>
      <c r="KR109" s="379"/>
      <c r="KS109" s="379"/>
      <c r="KT109" s="306"/>
      <c r="KU109" s="381"/>
      <c r="KV109" s="379"/>
      <c r="KW109" s="379"/>
      <c r="KX109" s="379"/>
      <c r="KY109" s="379"/>
      <c r="KZ109" s="379"/>
      <c r="LA109" s="306"/>
      <c r="LB109" s="381"/>
      <c r="LC109" s="379"/>
      <c r="LD109" s="379"/>
      <c r="LE109" s="379"/>
      <c r="LF109" s="379"/>
      <c r="LG109" s="381"/>
      <c r="LH109" s="379"/>
      <c r="LI109" s="306"/>
      <c r="LJ109" s="381"/>
      <c r="LK109" s="379"/>
      <c r="LL109" s="379"/>
      <c r="LM109" s="326"/>
      <c r="LN109" s="326"/>
      <c r="LO109" s="326"/>
      <c r="LP109" s="306"/>
      <c r="LQ109" s="381"/>
      <c r="LR109" s="379"/>
      <c r="LS109" s="379"/>
      <c r="LT109" s="379"/>
      <c r="LU109" s="379"/>
      <c r="LV109" s="379"/>
      <c r="LW109" s="306"/>
      <c r="LX109" s="381"/>
      <c r="LY109" s="379"/>
      <c r="LZ109" s="379"/>
      <c r="MA109" s="379"/>
      <c r="MB109" s="379"/>
      <c r="MC109" s="379"/>
      <c r="MD109" s="306"/>
      <c r="ME109" s="381"/>
      <c r="MF109" s="379"/>
      <c r="MG109" s="379"/>
      <c r="MH109" s="379"/>
      <c r="MI109" s="379"/>
      <c r="MJ109" s="379"/>
      <c r="MK109" s="306"/>
      <c r="ML109" s="381"/>
      <c r="MM109" s="381"/>
      <c r="MN109" s="379"/>
      <c r="MO109" s="379"/>
      <c r="MP109" s="379"/>
      <c r="MQ109" s="379"/>
      <c r="MR109" s="379"/>
      <c r="MS109" s="306"/>
      <c r="MT109" s="381"/>
      <c r="MU109" s="379"/>
      <c r="MV109" s="379"/>
      <c r="MW109" s="379"/>
      <c r="MX109" s="379"/>
      <c r="MY109" s="379"/>
      <c r="MZ109" s="306"/>
      <c r="NA109" s="381"/>
      <c r="NB109" s="381"/>
      <c r="NC109" s="381"/>
      <c r="ND109" s="381"/>
      <c r="NE109" s="381"/>
      <c r="NF109" s="379"/>
    </row>
    <row r="110" spans="1:370" ht="25.5" customHeight="1">
      <c r="A110" s="402"/>
      <c r="B110" s="484"/>
      <c r="C110" s="379"/>
      <c r="D110" s="379"/>
      <c r="E110" s="379"/>
      <c r="F110" s="379"/>
      <c r="G110" s="379"/>
      <c r="H110" s="379"/>
      <c r="I110" s="379"/>
      <c r="J110" s="379"/>
      <c r="K110" s="379"/>
      <c r="L110" s="379"/>
      <c r="M110" s="379"/>
      <c r="N110" s="379"/>
      <c r="O110" s="379"/>
      <c r="P110" s="379"/>
      <c r="Q110" s="379"/>
      <c r="R110" s="379"/>
      <c r="S110" s="379"/>
      <c r="T110" s="379"/>
      <c r="U110" s="379"/>
      <c r="V110" s="379"/>
      <c r="W110" s="379"/>
      <c r="X110" s="379"/>
      <c r="Y110" s="379"/>
      <c r="Z110" s="379"/>
      <c r="AA110" s="379"/>
      <c r="AB110" s="379"/>
      <c r="AC110" s="379"/>
      <c r="AD110" s="379"/>
      <c r="AE110" s="379"/>
      <c r="AF110" s="379"/>
      <c r="AG110" s="309"/>
      <c r="AH110" s="379"/>
      <c r="AI110" s="379"/>
      <c r="AJ110" s="379"/>
      <c r="AK110" s="379"/>
      <c r="AL110" s="379"/>
      <c r="AM110" s="379"/>
      <c r="AN110" s="379"/>
      <c r="AO110" s="379"/>
      <c r="AP110" s="306"/>
      <c r="AQ110" s="320"/>
      <c r="AR110" s="320"/>
      <c r="AS110" s="320"/>
      <c r="AT110" s="320"/>
      <c r="AU110" s="320"/>
      <c r="AV110" s="379"/>
      <c r="AW110" s="306"/>
      <c r="AX110" s="477"/>
      <c r="AY110" s="477"/>
      <c r="AZ110" s="477"/>
      <c r="BA110" s="477"/>
      <c r="BB110" s="477"/>
      <c r="BC110" s="379"/>
      <c r="BD110" s="306"/>
      <c r="BE110" s="320"/>
      <c r="BF110" s="320"/>
      <c r="BG110" s="320"/>
      <c r="BH110" s="320"/>
      <c r="BI110" s="320"/>
      <c r="BJ110" s="309"/>
      <c r="BK110" s="328">
        <f t="shared" si="18"/>
        <v>0</v>
      </c>
      <c r="BL110" s="379"/>
      <c r="BM110" s="306"/>
      <c r="BN110" s="320" t="s">
        <v>1108</v>
      </c>
      <c r="BO110" s="320" t="s">
        <v>1108</v>
      </c>
      <c r="BP110" s="320" t="s">
        <v>1108</v>
      </c>
      <c r="BQ110" s="320" t="s">
        <v>1108</v>
      </c>
      <c r="BR110" s="394"/>
      <c r="BS110" s="394"/>
      <c r="BT110" s="306"/>
      <c r="BU110" s="394"/>
      <c r="BV110" s="394"/>
      <c r="BW110" s="394"/>
      <c r="BX110" s="394"/>
      <c r="BY110" s="394"/>
      <c r="BZ110" s="394"/>
      <c r="CA110" s="306"/>
      <c r="CB110" s="394"/>
      <c r="CC110" s="379"/>
      <c r="CD110" s="379"/>
      <c r="CE110" s="379"/>
      <c r="CF110" s="379"/>
      <c r="CG110" s="379"/>
      <c r="CH110" s="306"/>
      <c r="CI110" s="379"/>
      <c r="CJ110" s="379"/>
      <c r="CK110" s="379"/>
      <c r="CL110" s="379"/>
      <c r="CM110" s="379"/>
      <c r="CN110" s="379"/>
      <c r="CO110" s="306"/>
      <c r="CP110" s="379"/>
      <c r="CQ110" s="309"/>
      <c r="CR110" s="328">
        <f t="shared" si="19"/>
        <v>0</v>
      </c>
      <c r="CS110" s="393"/>
      <c r="CT110" s="393"/>
      <c r="CU110" s="393"/>
      <c r="CV110" s="393"/>
      <c r="CW110" s="393"/>
      <c r="CX110" s="306"/>
      <c r="CY110" s="393"/>
      <c r="CZ110" s="379"/>
      <c r="DA110" s="379"/>
      <c r="DB110" s="379"/>
      <c r="DC110" s="379"/>
      <c r="DD110" s="379"/>
      <c r="DE110" s="306"/>
      <c r="DF110" s="379"/>
      <c r="DG110" s="379"/>
      <c r="DH110" s="379"/>
      <c r="DI110" s="379"/>
      <c r="DJ110" s="393"/>
      <c r="DK110" s="379"/>
      <c r="DL110" s="306"/>
      <c r="DM110" s="379"/>
      <c r="DN110" s="379"/>
      <c r="DO110" s="379"/>
      <c r="DP110" s="379"/>
      <c r="DQ110" s="379"/>
      <c r="DR110" s="379"/>
      <c r="DS110" s="306"/>
      <c r="DT110" s="379"/>
      <c r="DU110" s="379"/>
      <c r="DV110" s="379"/>
      <c r="DW110" s="309"/>
      <c r="DX110" s="379"/>
      <c r="DY110" s="379"/>
      <c r="DZ110" s="379"/>
      <c r="EA110" s="379"/>
      <c r="EB110" s="306"/>
      <c r="EC110" s="379"/>
      <c r="ED110" s="379"/>
      <c r="EE110" s="379"/>
      <c r="EF110" s="379"/>
      <c r="EG110" s="379"/>
      <c r="EH110" s="379"/>
      <c r="EI110" s="306"/>
      <c r="EJ110" s="306"/>
      <c r="EK110" s="306"/>
      <c r="EL110" s="379"/>
      <c r="EM110" s="379"/>
      <c r="EN110" s="379"/>
      <c r="EO110" s="379"/>
      <c r="EP110" s="306"/>
      <c r="EQ110" s="379"/>
      <c r="ER110" s="379"/>
      <c r="ES110" s="379"/>
      <c r="ET110" s="379"/>
      <c r="EU110" s="379"/>
      <c r="EV110" s="379"/>
      <c r="EW110" s="306"/>
      <c r="EX110" s="379"/>
      <c r="EY110" s="471"/>
      <c r="EZ110" s="471"/>
      <c r="FA110" s="306"/>
      <c r="FB110" s="306"/>
      <c r="FC110" s="471"/>
      <c r="FD110" s="379"/>
      <c r="FE110" s="379"/>
      <c r="FF110" s="306"/>
      <c r="FG110" s="379"/>
      <c r="FH110" s="379"/>
      <c r="FI110" s="379"/>
      <c r="FJ110" s="379"/>
      <c r="FK110" s="379"/>
      <c r="FL110" s="379"/>
      <c r="FM110" s="306"/>
      <c r="FN110" s="379"/>
      <c r="FO110" s="379"/>
      <c r="FP110" s="379"/>
      <c r="FQ110" s="379"/>
      <c r="FR110" s="379"/>
      <c r="FS110" s="379"/>
      <c r="FT110" s="306"/>
      <c r="FU110" s="379"/>
      <c r="FV110" s="379"/>
      <c r="FW110" s="379"/>
      <c r="FX110" s="379"/>
      <c r="FY110" s="379"/>
      <c r="FZ110" s="379"/>
      <c r="GA110" s="306"/>
      <c r="GB110" s="379"/>
      <c r="GC110" s="379"/>
      <c r="GD110" s="379"/>
      <c r="GE110" s="379"/>
      <c r="GF110" s="379"/>
      <c r="GG110" s="379"/>
      <c r="GH110" s="306"/>
      <c r="GI110" s="379"/>
      <c r="GJ110" s="379"/>
      <c r="GK110" s="379"/>
      <c r="GL110" s="379"/>
      <c r="GM110" s="379"/>
      <c r="GN110" s="379"/>
      <c r="GO110" s="379"/>
      <c r="GP110" s="306"/>
      <c r="GQ110" s="379"/>
      <c r="GR110" s="379"/>
      <c r="GS110" s="379"/>
      <c r="GT110" s="379"/>
      <c r="GU110" s="379"/>
      <c r="GV110" s="379"/>
      <c r="GW110" s="306"/>
      <c r="GX110" s="381"/>
      <c r="GY110" s="379"/>
      <c r="GZ110" s="379"/>
      <c r="HA110" s="379"/>
      <c r="HB110" s="379"/>
      <c r="HC110" s="379"/>
      <c r="HD110" s="306"/>
      <c r="HE110" s="381"/>
      <c r="HF110" s="379"/>
      <c r="HG110" s="379"/>
      <c r="HH110" s="379"/>
      <c r="HI110" s="379"/>
      <c r="HJ110" s="379"/>
      <c r="HK110" s="306"/>
      <c r="HL110" s="381"/>
      <c r="HM110" s="379"/>
      <c r="HN110" s="379"/>
      <c r="HO110" s="379"/>
      <c r="HP110" s="379"/>
      <c r="HQ110" s="379"/>
      <c r="HR110" s="379"/>
      <c r="HS110" s="306"/>
      <c r="HT110" s="381"/>
      <c r="HU110" s="379"/>
      <c r="HV110" s="379"/>
      <c r="HW110" s="379"/>
      <c r="HX110" s="379"/>
      <c r="HY110" s="379"/>
      <c r="HZ110" s="306"/>
      <c r="IA110" s="381"/>
      <c r="IB110" s="379"/>
      <c r="IC110" s="379"/>
      <c r="ID110" s="379"/>
      <c r="IE110" s="379"/>
      <c r="IF110" s="379"/>
      <c r="IG110" s="306"/>
      <c r="IH110" s="381"/>
      <c r="II110" s="379"/>
      <c r="IJ110" s="379"/>
      <c r="IK110" s="379"/>
      <c r="IL110" s="379"/>
      <c r="IM110" s="379"/>
      <c r="IN110" s="306"/>
      <c r="IO110" s="381"/>
      <c r="IP110" s="379"/>
      <c r="IQ110" s="379"/>
      <c r="IR110" s="379"/>
      <c r="IS110" s="379"/>
      <c r="IT110" s="379"/>
      <c r="IU110" s="306"/>
      <c r="IV110" s="379"/>
      <c r="IW110" s="381"/>
      <c r="IX110" s="379"/>
      <c r="IY110" s="379"/>
      <c r="IZ110" s="379"/>
      <c r="JA110" s="379"/>
      <c r="JB110" s="379"/>
      <c r="JC110" s="306"/>
      <c r="JD110" s="381"/>
      <c r="JE110" s="379"/>
      <c r="JF110" s="379"/>
      <c r="JG110" s="379"/>
      <c r="JH110" s="379"/>
      <c r="JI110" s="379"/>
      <c r="JJ110" s="306"/>
      <c r="JK110" s="381"/>
      <c r="JL110" s="381"/>
      <c r="JM110" s="379"/>
      <c r="JN110" s="379"/>
      <c r="JO110" s="379"/>
      <c r="JP110" s="379"/>
      <c r="JQ110" s="306"/>
      <c r="JR110" s="381"/>
      <c r="JS110" s="379"/>
      <c r="JT110" s="379"/>
      <c r="JU110" s="379"/>
      <c r="JV110" s="379"/>
      <c r="JW110" s="379"/>
      <c r="JX110" s="306"/>
      <c r="JY110" s="381"/>
      <c r="JZ110" s="379"/>
      <c r="KA110" s="381"/>
      <c r="KB110" s="379"/>
      <c r="KC110" s="379"/>
      <c r="KD110" s="379"/>
      <c r="KE110" s="379"/>
      <c r="KF110" s="306"/>
      <c r="KG110" s="381"/>
      <c r="KH110" s="379"/>
      <c r="KI110" s="379"/>
      <c r="KJ110" s="379"/>
      <c r="KK110" s="379"/>
      <c r="KL110" s="379"/>
      <c r="KM110" s="306"/>
      <c r="KN110" s="381"/>
      <c r="KO110" s="379"/>
      <c r="KP110" s="379"/>
      <c r="KQ110" s="379"/>
      <c r="KR110" s="379"/>
      <c r="KS110" s="379"/>
      <c r="KT110" s="306"/>
      <c r="KU110" s="381"/>
      <c r="KV110" s="379"/>
      <c r="KW110" s="379"/>
      <c r="KX110" s="379"/>
      <c r="KY110" s="379"/>
      <c r="KZ110" s="379"/>
      <c r="LA110" s="306"/>
      <c r="LB110" s="381"/>
      <c r="LC110" s="379"/>
      <c r="LD110" s="379"/>
      <c r="LE110" s="379"/>
      <c r="LF110" s="379"/>
      <c r="LG110" s="381"/>
      <c r="LH110" s="379"/>
      <c r="LI110" s="306"/>
      <c r="LJ110" s="381"/>
      <c r="LK110" s="379"/>
      <c r="LL110" s="379"/>
      <c r="LM110" s="326"/>
      <c r="LN110" s="326"/>
      <c r="LO110" s="326"/>
      <c r="LP110" s="306"/>
      <c r="LQ110" s="381"/>
      <c r="LR110" s="379"/>
      <c r="LS110" s="379"/>
      <c r="LT110" s="379"/>
      <c r="LU110" s="379"/>
      <c r="LV110" s="379"/>
      <c r="LW110" s="306"/>
      <c r="LX110" s="381"/>
      <c r="LY110" s="379"/>
      <c r="LZ110" s="379"/>
      <c r="MA110" s="379"/>
      <c r="MB110" s="379"/>
      <c r="MC110" s="379"/>
      <c r="MD110" s="306"/>
      <c r="ME110" s="381"/>
      <c r="MF110" s="379"/>
      <c r="MG110" s="379"/>
      <c r="MH110" s="379"/>
      <c r="MI110" s="379"/>
      <c r="MJ110" s="379"/>
      <c r="MK110" s="306"/>
      <c r="ML110" s="381"/>
      <c r="MM110" s="381"/>
      <c r="MN110" s="379"/>
      <c r="MO110" s="379"/>
      <c r="MP110" s="379"/>
      <c r="MQ110" s="379"/>
      <c r="MR110" s="379"/>
      <c r="MS110" s="306"/>
      <c r="MT110" s="381"/>
      <c r="MU110" s="379"/>
      <c r="MV110" s="379"/>
      <c r="MW110" s="379"/>
      <c r="MX110" s="379"/>
      <c r="MY110" s="379"/>
      <c r="MZ110" s="306"/>
      <c r="NA110" s="381"/>
      <c r="NB110" s="381"/>
      <c r="NC110" s="381"/>
      <c r="ND110" s="381"/>
      <c r="NE110" s="381"/>
      <c r="NF110" s="379"/>
    </row>
    <row r="111" spans="1:370" ht="25.5" customHeight="1">
      <c r="A111" s="402">
        <f>1+A108</f>
        <v>2</v>
      </c>
      <c r="B111" s="484" t="s">
        <v>1109</v>
      </c>
      <c r="C111" s="379"/>
      <c r="D111" s="379"/>
      <c r="E111" s="379"/>
      <c r="F111" s="379"/>
      <c r="G111" s="379"/>
      <c r="H111" s="379"/>
      <c r="I111" s="379"/>
      <c r="J111" s="379"/>
      <c r="K111" s="379"/>
      <c r="L111" s="379"/>
      <c r="M111" s="379"/>
      <c r="N111" s="379"/>
      <c r="O111" s="379"/>
      <c r="P111" s="379"/>
      <c r="Q111" s="379"/>
      <c r="R111" s="379"/>
      <c r="S111" s="379"/>
      <c r="T111" s="379"/>
      <c r="U111" s="379"/>
      <c r="V111" s="379"/>
      <c r="W111" s="379"/>
      <c r="X111" s="379"/>
      <c r="Y111" s="379"/>
      <c r="Z111" s="379"/>
      <c r="AA111" s="379"/>
      <c r="AB111" s="379"/>
      <c r="AC111" s="379"/>
      <c r="AD111" s="379"/>
      <c r="AE111" s="379"/>
      <c r="AF111" s="379"/>
      <c r="AG111" s="309"/>
      <c r="AH111" s="379"/>
      <c r="AI111" s="379"/>
      <c r="AJ111" s="379"/>
      <c r="AK111" s="379"/>
      <c r="AL111" s="379"/>
      <c r="AM111" s="379"/>
      <c r="AN111" s="379"/>
      <c r="AO111" s="379"/>
      <c r="AP111" s="306"/>
      <c r="AQ111" s="320"/>
      <c r="AR111" s="320"/>
      <c r="AS111" s="320"/>
      <c r="AT111" s="320"/>
      <c r="AU111" s="320"/>
      <c r="AV111" s="379"/>
      <c r="AW111" s="306"/>
      <c r="AX111" s="477" t="s">
        <v>1110</v>
      </c>
      <c r="AY111" s="477" t="s">
        <v>1110</v>
      </c>
      <c r="AZ111" s="477" t="s">
        <v>1110</v>
      </c>
      <c r="BA111" s="477" t="s">
        <v>1110</v>
      </c>
      <c r="BB111" s="477" t="s">
        <v>1110</v>
      </c>
      <c r="BC111" s="379"/>
      <c r="BD111" s="306"/>
      <c r="BE111" s="320" t="s">
        <v>1111</v>
      </c>
      <c r="BF111" s="320" t="s">
        <v>1111</v>
      </c>
      <c r="BG111" s="320" t="s">
        <v>1111</v>
      </c>
      <c r="BH111" s="320" t="s">
        <v>1111</v>
      </c>
      <c r="BI111" s="320" t="s">
        <v>1111</v>
      </c>
      <c r="BJ111" s="309"/>
      <c r="BK111" s="328">
        <f t="shared" si="18"/>
        <v>0</v>
      </c>
      <c r="BL111" s="379"/>
      <c r="BM111" s="306"/>
      <c r="BN111" s="394"/>
      <c r="BO111" s="394"/>
      <c r="BP111" s="394"/>
      <c r="BQ111" s="394"/>
      <c r="BR111" s="394"/>
      <c r="BS111" s="394"/>
      <c r="BT111" s="306"/>
      <c r="BU111" s="394"/>
      <c r="BV111" s="394"/>
      <c r="BW111" s="394"/>
      <c r="BX111" s="394"/>
      <c r="BY111" s="394"/>
      <c r="BZ111" s="394"/>
      <c r="CA111" s="306"/>
      <c r="CB111" s="394"/>
      <c r="CC111" s="379"/>
      <c r="CD111" s="379"/>
      <c r="CE111" s="379"/>
      <c r="CF111" s="379"/>
      <c r="CG111" s="379"/>
      <c r="CH111" s="306"/>
      <c r="CI111" s="379"/>
      <c r="CJ111" s="379"/>
      <c r="CK111" s="379"/>
      <c r="CL111" s="379"/>
      <c r="CM111" s="379"/>
      <c r="CN111" s="379"/>
      <c r="CO111" s="306"/>
      <c r="CP111" s="379"/>
      <c r="CQ111" s="309"/>
      <c r="CR111" s="328">
        <f t="shared" si="19"/>
        <v>0</v>
      </c>
      <c r="CS111" s="393"/>
      <c r="CT111" s="393"/>
      <c r="CU111" s="393"/>
      <c r="CV111" s="393"/>
      <c r="CW111" s="393"/>
      <c r="CX111" s="306"/>
      <c r="CY111" s="393"/>
      <c r="CZ111" s="379"/>
      <c r="DA111" s="379"/>
      <c r="DB111" s="379"/>
      <c r="DC111" s="379"/>
      <c r="DD111" s="379"/>
      <c r="DE111" s="306"/>
      <c r="DF111" s="379"/>
      <c r="DG111" s="312" t="s">
        <v>1112</v>
      </c>
      <c r="DH111" s="312" t="s">
        <v>1113</v>
      </c>
      <c r="DI111" s="312" t="s">
        <v>1113</v>
      </c>
      <c r="DJ111" s="371"/>
      <c r="DK111" s="312" t="s">
        <v>1113</v>
      </c>
      <c r="DL111" s="306"/>
      <c r="DM111" s="312" t="s">
        <v>1114</v>
      </c>
      <c r="DN111" s="312" t="s">
        <v>1114</v>
      </c>
      <c r="DO111" s="312" t="s">
        <v>1115</v>
      </c>
      <c r="DP111" s="312" t="s">
        <v>1116</v>
      </c>
      <c r="DQ111" s="312" t="s">
        <v>1116</v>
      </c>
      <c r="DR111" s="312" t="s">
        <v>1117</v>
      </c>
      <c r="DS111" s="306"/>
      <c r="DT111" s="312" t="s">
        <v>1118</v>
      </c>
      <c r="DU111" s="312" t="s">
        <v>1119</v>
      </c>
      <c r="DV111" s="379"/>
      <c r="DW111" s="309"/>
      <c r="DX111" s="379"/>
      <c r="DY111" s="379"/>
      <c r="DZ111" s="379"/>
      <c r="EA111" s="379"/>
      <c r="EB111" s="306"/>
      <c r="EC111" s="379"/>
      <c r="ED111" s="379"/>
      <c r="EE111" s="379"/>
      <c r="EF111" s="379"/>
      <c r="EG111" s="379"/>
      <c r="EH111" s="379"/>
      <c r="EI111" s="306"/>
      <c r="EJ111" s="306"/>
      <c r="EK111" s="306"/>
      <c r="EL111" s="379"/>
      <c r="EM111" s="379"/>
      <c r="EN111" s="379"/>
      <c r="EO111" s="379"/>
      <c r="EP111" s="306"/>
      <c r="EQ111" s="338" t="s">
        <v>1092</v>
      </c>
      <c r="ER111" s="338" t="s">
        <v>1092</v>
      </c>
      <c r="ES111" s="379"/>
      <c r="ET111" s="379"/>
      <c r="EU111" s="379"/>
      <c r="EV111" s="379"/>
      <c r="EW111" s="306"/>
      <c r="EX111" s="379"/>
      <c r="EY111" s="471"/>
      <c r="EZ111" s="471"/>
      <c r="FA111" s="306"/>
      <c r="FB111" s="306"/>
      <c r="FC111" s="471"/>
      <c r="FD111" s="379"/>
      <c r="FE111" s="379"/>
      <c r="FF111" s="306"/>
      <c r="FG111" s="379"/>
      <c r="FH111" s="379"/>
      <c r="FI111" s="379"/>
      <c r="FJ111" s="379"/>
      <c r="FK111" s="379"/>
      <c r="FL111" s="379"/>
      <c r="FM111" s="306"/>
      <c r="FN111" s="379"/>
      <c r="FO111" s="379"/>
      <c r="FP111" s="379"/>
      <c r="FQ111" s="379"/>
      <c r="FR111" s="379"/>
      <c r="FS111" s="379"/>
      <c r="FT111" s="306"/>
      <c r="FU111" s="379"/>
      <c r="FV111" s="379"/>
      <c r="FW111" s="379"/>
      <c r="FX111" s="379"/>
      <c r="FY111" s="379"/>
      <c r="FZ111" s="379"/>
      <c r="GA111" s="306"/>
      <c r="GB111" s="379"/>
      <c r="GC111" s="379"/>
      <c r="GD111" s="379"/>
      <c r="GE111" s="379"/>
      <c r="GF111" s="379"/>
      <c r="GG111" s="379"/>
      <c r="GH111" s="306"/>
      <c r="GI111" s="379"/>
      <c r="GJ111" s="379"/>
      <c r="GK111" s="379"/>
      <c r="GL111" s="379"/>
      <c r="GM111" s="379"/>
      <c r="GN111" s="379"/>
      <c r="GO111" s="379"/>
      <c r="GP111" s="306"/>
      <c r="GQ111" s="379"/>
      <c r="GR111" s="379"/>
      <c r="GS111" s="379"/>
      <c r="GT111" s="379"/>
      <c r="GU111" s="379"/>
      <c r="GV111" s="379"/>
      <c r="GW111" s="306"/>
      <c r="GX111" s="381"/>
      <c r="GY111" s="379"/>
      <c r="GZ111" s="379"/>
      <c r="HA111" s="379"/>
      <c r="HB111" s="379"/>
      <c r="HC111" s="379"/>
      <c r="HD111" s="306"/>
      <c r="HE111" s="381"/>
      <c r="HF111" s="379"/>
      <c r="HG111" s="379"/>
      <c r="HH111" s="379"/>
      <c r="HI111" s="379"/>
      <c r="HJ111" s="379"/>
      <c r="HK111" s="306"/>
      <c r="HL111" s="381"/>
      <c r="HM111" s="379"/>
      <c r="HN111" s="379"/>
      <c r="HO111" s="379"/>
      <c r="HP111" s="379"/>
      <c r="HQ111" s="379"/>
      <c r="HR111" s="379"/>
      <c r="HS111" s="306"/>
      <c r="HT111" s="381"/>
      <c r="HU111" s="379"/>
      <c r="HV111" s="379"/>
      <c r="HW111" s="379"/>
      <c r="HX111" s="379"/>
      <c r="HY111" s="379"/>
      <c r="HZ111" s="306"/>
      <c r="IA111" s="381"/>
      <c r="IB111" s="379"/>
      <c r="IC111" s="379"/>
      <c r="ID111" s="379"/>
      <c r="IE111" s="379"/>
      <c r="IF111" s="379"/>
      <c r="IG111" s="306"/>
      <c r="IH111" s="381"/>
      <c r="II111" s="379"/>
      <c r="IJ111" s="379"/>
      <c r="IK111" s="379"/>
      <c r="IL111" s="379"/>
      <c r="IM111" s="379"/>
      <c r="IN111" s="306"/>
      <c r="IO111" s="381"/>
      <c r="IP111" s="379"/>
      <c r="IQ111" s="379"/>
      <c r="IR111" s="379"/>
      <c r="IS111" s="379"/>
      <c r="IT111" s="379"/>
      <c r="IU111" s="306"/>
      <c r="IV111" s="379"/>
      <c r="IW111" s="381"/>
      <c r="IX111" s="379"/>
      <c r="IY111" s="379"/>
      <c r="IZ111" s="379"/>
      <c r="JA111" s="379"/>
      <c r="JB111" s="379"/>
      <c r="JC111" s="306"/>
      <c r="JD111" s="381"/>
      <c r="JE111" s="379"/>
      <c r="JF111" s="379"/>
      <c r="JG111" s="379"/>
      <c r="JH111" s="379"/>
      <c r="JI111" s="379"/>
      <c r="JJ111" s="306"/>
      <c r="JK111" s="381"/>
      <c r="JL111" s="381"/>
      <c r="JM111" s="379"/>
      <c r="JN111" s="379"/>
      <c r="JO111" s="379"/>
      <c r="JP111" s="379"/>
      <c r="JQ111" s="306"/>
      <c r="JR111" s="381"/>
      <c r="JS111" s="379"/>
      <c r="JT111" s="379"/>
      <c r="JU111" s="379"/>
      <c r="JV111" s="379"/>
      <c r="JW111" s="379"/>
      <c r="JX111" s="306"/>
      <c r="JY111" s="381"/>
      <c r="JZ111" s="379"/>
      <c r="KA111" s="381"/>
      <c r="KB111" s="379"/>
      <c r="KC111" s="379"/>
      <c r="KD111" s="379"/>
      <c r="KE111" s="379"/>
      <c r="KF111" s="306"/>
      <c r="KG111" s="381"/>
      <c r="KH111" s="379"/>
      <c r="KI111" s="379"/>
      <c r="KJ111" s="379"/>
      <c r="KK111" s="379"/>
      <c r="KL111" s="379"/>
      <c r="KM111" s="306"/>
      <c r="KN111" s="381"/>
      <c r="KO111" s="379"/>
      <c r="KP111" s="379"/>
      <c r="KQ111" s="379"/>
      <c r="KR111" s="379"/>
      <c r="KS111" s="379"/>
      <c r="KT111" s="306"/>
      <c r="KU111" s="381"/>
      <c r="KV111" s="379"/>
      <c r="KW111" s="379"/>
      <c r="KX111" s="379"/>
      <c r="KY111" s="379"/>
      <c r="KZ111" s="379"/>
      <c r="LA111" s="306"/>
      <c r="LB111" s="381"/>
      <c r="LC111" s="379"/>
      <c r="LD111" s="379"/>
      <c r="LE111" s="379"/>
      <c r="LF111" s="379"/>
      <c r="LG111" s="381"/>
      <c r="LH111" s="379"/>
      <c r="LI111" s="306"/>
      <c r="LJ111" s="381"/>
      <c r="LK111" s="379"/>
      <c r="LL111" s="379"/>
      <c r="LM111" s="326"/>
      <c r="LN111" s="326"/>
      <c r="LO111" s="326"/>
      <c r="LP111" s="306"/>
      <c r="LQ111" s="381"/>
      <c r="LR111" s="379"/>
      <c r="LS111" s="379"/>
      <c r="LT111" s="379"/>
      <c r="LU111" s="379"/>
      <c r="LV111" s="379"/>
      <c r="LW111" s="306"/>
      <c r="LX111" s="381"/>
      <c r="LY111" s="379"/>
      <c r="LZ111" s="379"/>
      <c r="MA111" s="379"/>
      <c r="MB111" s="379"/>
      <c r="MC111" s="379"/>
      <c r="MD111" s="306"/>
      <c r="ME111" s="381"/>
      <c r="MF111" s="379"/>
      <c r="MG111" s="379"/>
      <c r="MH111" s="379"/>
      <c r="MI111" s="379"/>
      <c r="MJ111" s="379"/>
      <c r="MK111" s="306"/>
      <c r="ML111" s="381"/>
      <c r="MM111" s="381"/>
      <c r="MN111" s="379"/>
      <c r="MO111" s="379"/>
      <c r="MP111" s="379"/>
      <c r="MQ111" s="379"/>
      <c r="MR111" s="379"/>
      <c r="MS111" s="306"/>
      <c r="MT111" s="381"/>
      <c r="MU111" s="379"/>
      <c r="MV111" s="379"/>
      <c r="MW111" s="379"/>
      <c r="MX111" s="379"/>
      <c r="MY111" s="379"/>
      <c r="MZ111" s="306"/>
      <c r="NA111" s="381"/>
      <c r="NB111" s="381"/>
      <c r="NC111" s="381"/>
      <c r="ND111" s="381"/>
      <c r="NE111" s="381"/>
      <c r="NF111" s="379"/>
    </row>
    <row r="112" spans="1:370" ht="24.75" customHeight="1">
      <c r="A112" s="402"/>
      <c r="B112" s="484"/>
      <c r="C112" s="381"/>
      <c r="D112" s="381"/>
      <c r="E112" s="381"/>
      <c r="F112" s="381"/>
      <c r="G112" s="381"/>
      <c r="H112" s="381"/>
      <c r="I112" s="381"/>
      <c r="J112" s="485"/>
      <c r="K112" s="394"/>
      <c r="L112" s="381"/>
      <c r="M112" s="381"/>
      <c r="N112" s="381"/>
      <c r="O112" s="381"/>
      <c r="P112" s="381"/>
      <c r="Q112" s="485"/>
      <c r="R112" s="394"/>
      <c r="S112" s="381"/>
      <c r="T112" s="381"/>
      <c r="U112" s="381"/>
      <c r="V112" s="381"/>
      <c r="W112" s="381"/>
      <c r="X112" s="485"/>
      <c r="Y112" s="394"/>
      <c r="Z112" s="381"/>
      <c r="AA112" s="381"/>
      <c r="AB112" s="381"/>
      <c r="AC112" s="381"/>
      <c r="AD112" s="381"/>
      <c r="AE112" s="485"/>
      <c r="AF112" s="394"/>
      <c r="AG112" s="309"/>
      <c r="AH112" s="379"/>
      <c r="AI112" s="379"/>
      <c r="AJ112" s="379"/>
      <c r="AK112" s="379"/>
      <c r="AL112" s="379"/>
      <c r="AM112" s="379"/>
      <c r="AN112" s="379"/>
      <c r="AO112" s="379"/>
      <c r="AP112" s="306"/>
      <c r="AQ112" s="379"/>
      <c r="AR112" s="379"/>
      <c r="AS112" s="379"/>
      <c r="AT112" s="379"/>
      <c r="AU112" s="379"/>
      <c r="AV112" s="379"/>
      <c r="AW112" s="306"/>
      <c r="AX112" s="477" t="s">
        <v>1120</v>
      </c>
      <c r="AY112" s="477" t="s">
        <v>1120</v>
      </c>
      <c r="AZ112" s="477" t="s">
        <v>1120</v>
      </c>
      <c r="BA112" s="477" t="s">
        <v>1120</v>
      </c>
      <c r="BB112" s="477" t="s">
        <v>1120</v>
      </c>
      <c r="BC112" s="379"/>
      <c r="BD112" s="306"/>
      <c r="BE112" s="320" t="s">
        <v>1121</v>
      </c>
      <c r="BF112" s="320" t="s">
        <v>1121</v>
      </c>
      <c r="BG112" s="320" t="s">
        <v>1121</v>
      </c>
      <c r="BH112" s="320" t="s">
        <v>1121</v>
      </c>
      <c r="BI112" s="320" t="s">
        <v>1121</v>
      </c>
      <c r="BJ112" s="309"/>
      <c r="BK112" s="328">
        <f t="shared" si="18"/>
        <v>0</v>
      </c>
      <c r="BL112" s="379"/>
      <c r="BM112" s="306"/>
      <c r="BN112" s="394"/>
      <c r="BO112" s="394"/>
      <c r="BP112" s="394"/>
      <c r="BQ112" s="394"/>
      <c r="BR112" s="394"/>
      <c r="BS112" s="394"/>
      <c r="BT112" s="306"/>
      <c r="BU112" s="394"/>
      <c r="BV112" s="394"/>
      <c r="BW112" s="394"/>
      <c r="BX112" s="394"/>
      <c r="BY112" s="394"/>
      <c r="BZ112" s="394"/>
      <c r="CA112" s="306"/>
      <c r="CB112" s="394"/>
      <c r="CC112" s="379"/>
      <c r="CD112" s="379"/>
      <c r="CE112" s="379"/>
      <c r="CF112" s="379"/>
      <c r="CG112" s="379"/>
      <c r="CH112" s="306"/>
      <c r="CI112" s="379"/>
      <c r="CJ112" s="379"/>
      <c r="CK112" s="379"/>
      <c r="CL112" s="379"/>
      <c r="CM112" s="379"/>
      <c r="CN112" s="379"/>
      <c r="CO112" s="306"/>
      <c r="CP112" s="379"/>
      <c r="CQ112" s="309"/>
      <c r="CR112" s="328">
        <f t="shared" si="19"/>
        <v>0</v>
      </c>
      <c r="CS112" s="393"/>
      <c r="CT112" s="393"/>
      <c r="CU112" s="393"/>
      <c r="CV112" s="393"/>
      <c r="CW112" s="393"/>
      <c r="CX112" s="306"/>
      <c r="CY112" s="393"/>
      <c r="CZ112" s="379"/>
      <c r="DA112" s="379"/>
      <c r="DB112" s="379"/>
      <c r="DC112" s="379"/>
      <c r="DD112" s="379"/>
      <c r="DE112" s="306"/>
      <c r="DF112" s="379"/>
      <c r="DG112" s="379"/>
      <c r="DH112" s="379"/>
      <c r="DI112" s="379"/>
      <c r="DJ112" s="393"/>
      <c r="DK112" s="379"/>
      <c r="DL112" s="306"/>
      <c r="DM112" s="379"/>
      <c r="DN112" s="312" t="s">
        <v>1122</v>
      </c>
      <c r="DO112" s="379"/>
      <c r="DP112" s="379"/>
      <c r="DQ112" s="379"/>
      <c r="DR112" s="379"/>
      <c r="DS112" s="306"/>
      <c r="DT112" s="379"/>
      <c r="DU112" s="379"/>
      <c r="DV112" s="379"/>
      <c r="DW112" s="309"/>
      <c r="DX112" s="379"/>
      <c r="DY112" s="379"/>
      <c r="DZ112" s="379"/>
      <c r="EA112" s="379"/>
      <c r="EB112" s="306"/>
      <c r="EC112" s="379"/>
      <c r="ED112" s="379"/>
      <c r="EE112" s="379"/>
      <c r="EF112" s="379"/>
      <c r="EG112" s="379"/>
      <c r="EH112" s="379"/>
      <c r="EI112" s="306"/>
      <c r="EJ112" s="306"/>
      <c r="EK112" s="306"/>
      <c r="EL112" s="379"/>
      <c r="EM112" s="379"/>
      <c r="EN112" s="379"/>
      <c r="EO112" s="379"/>
      <c r="EP112" s="306"/>
      <c r="EQ112" s="379"/>
      <c r="ER112" s="379"/>
      <c r="ES112" s="379"/>
      <c r="ET112" s="379"/>
      <c r="EU112" s="379"/>
      <c r="EV112" s="379"/>
      <c r="EW112" s="306"/>
      <c r="EX112" s="379"/>
      <c r="EY112" s="471"/>
      <c r="EZ112" s="471"/>
      <c r="FA112" s="306"/>
      <c r="FB112" s="306"/>
      <c r="FC112" s="471"/>
      <c r="FD112" s="379"/>
      <c r="FE112" s="379"/>
      <c r="FF112" s="306"/>
      <c r="FG112" s="379"/>
      <c r="FH112" s="379"/>
      <c r="FI112" s="379"/>
      <c r="FJ112" s="379"/>
      <c r="FK112" s="379"/>
      <c r="FL112" s="379"/>
      <c r="FM112" s="306"/>
      <c r="FN112" s="379"/>
      <c r="FO112" s="379"/>
      <c r="FP112" s="379"/>
      <c r="FQ112" s="379"/>
      <c r="FR112" s="379"/>
      <c r="FS112" s="379"/>
      <c r="FT112" s="306"/>
      <c r="FU112" s="379"/>
      <c r="FV112" s="379"/>
      <c r="FW112" s="379"/>
      <c r="FX112" s="329"/>
      <c r="FY112" s="329"/>
      <c r="FZ112" s="329"/>
      <c r="GA112" s="306"/>
      <c r="GB112" s="379"/>
      <c r="GC112" s="329"/>
      <c r="GD112" s="329"/>
      <c r="GE112" s="379"/>
      <c r="GF112" s="379"/>
      <c r="GG112" s="379"/>
      <c r="GH112" s="306"/>
      <c r="GI112" s="379"/>
      <c r="GJ112" s="379"/>
      <c r="GK112" s="379"/>
      <c r="GL112" s="329"/>
      <c r="GM112" s="379"/>
      <c r="GN112" s="379"/>
      <c r="GO112" s="379"/>
      <c r="GP112" s="306"/>
      <c r="GQ112" s="379"/>
      <c r="GR112" s="379"/>
      <c r="GS112" s="379"/>
      <c r="GT112" s="379"/>
      <c r="GU112" s="379"/>
      <c r="GV112" s="379"/>
      <c r="GW112" s="306"/>
      <c r="GX112" s="381"/>
      <c r="GY112" s="379"/>
      <c r="GZ112" s="379"/>
      <c r="HA112" s="379"/>
      <c r="HB112" s="379"/>
      <c r="HC112" s="379"/>
      <c r="HD112" s="306"/>
      <c r="HE112" s="381"/>
      <c r="HF112" s="379"/>
      <c r="HG112" s="379"/>
      <c r="HH112" s="379"/>
      <c r="HI112" s="379"/>
      <c r="HJ112" s="379"/>
      <c r="HK112" s="306"/>
      <c r="HL112" s="381"/>
      <c r="HM112" s="379"/>
      <c r="HN112" s="379"/>
      <c r="HO112" s="379"/>
      <c r="HP112" s="379"/>
      <c r="HQ112" s="379"/>
      <c r="HR112" s="379"/>
      <c r="HS112" s="306"/>
      <c r="HT112" s="381"/>
      <c r="HU112" s="379"/>
      <c r="HV112" s="379"/>
      <c r="HW112" s="379"/>
      <c r="HX112" s="379"/>
      <c r="HY112" s="379"/>
      <c r="HZ112" s="306"/>
      <c r="IA112" s="381"/>
      <c r="IB112" s="379"/>
      <c r="IC112" s="379"/>
      <c r="ID112" s="379"/>
      <c r="IE112" s="379"/>
      <c r="IF112" s="379"/>
      <c r="IG112" s="306"/>
      <c r="IH112" s="381"/>
      <c r="II112" s="379"/>
      <c r="IJ112" s="379"/>
      <c r="IK112" s="379"/>
      <c r="IL112" s="379"/>
      <c r="IM112" s="379"/>
      <c r="IN112" s="306"/>
      <c r="IO112" s="381"/>
      <c r="IP112" s="379"/>
      <c r="IQ112" s="379"/>
      <c r="IR112" s="379"/>
      <c r="IS112" s="379"/>
      <c r="IT112" s="379"/>
      <c r="IU112" s="306"/>
      <c r="IV112" s="379"/>
      <c r="IW112" s="381"/>
      <c r="IX112" s="379"/>
      <c r="IY112" s="379"/>
      <c r="IZ112" s="379"/>
      <c r="JA112" s="379"/>
      <c r="JB112" s="379"/>
      <c r="JC112" s="306"/>
      <c r="JD112" s="381"/>
      <c r="JE112" s="379"/>
      <c r="JF112" s="379"/>
      <c r="JG112" s="379"/>
      <c r="JH112" s="379"/>
      <c r="JI112" s="379"/>
      <c r="JJ112" s="306"/>
      <c r="JK112" s="381"/>
      <c r="JL112" s="381"/>
      <c r="JM112" s="379"/>
      <c r="JN112" s="379"/>
      <c r="JO112" s="379"/>
      <c r="JP112" s="379"/>
      <c r="JQ112" s="306"/>
      <c r="JR112" s="381"/>
      <c r="JS112" s="379"/>
      <c r="JT112" s="379"/>
      <c r="JU112" s="379"/>
      <c r="JV112" s="379"/>
      <c r="JW112" s="379"/>
      <c r="JX112" s="306"/>
      <c r="JY112" s="381"/>
      <c r="JZ112" s="379"/>
      <c r="KA112" s="381"/>
      <c r="KB112" s="379"/>
      <c r="KC112" s="379"/>
      <c r="KD112" s="379"/>
      <c r="KE112" s="379"/>
      <c r="KF112" s="306"/>
      <c r="KG112" s="381"/>
      <c r="KH112" s="379"/>
      <c r="KI112" s="379"/>
      <c r="KJ112" s="379"/>
      <c r="KK112" s="379"/>
      <c r="KL112" s="379"/>
      <c r="KM112" s="306"/>
      <c r="KN112" s="381"/>
      <c r="KO112" s="379"/>
      <c r="KP112" s="379"/>
      <c r="KQ112" s="379"/>
      <c r="KR112" s="379"/>
      <c r="KS112" s="379"/>
      <c r="KT112" s="306"/>
      <c r="KU112" s="381"/>
      <c r="KV112" s="379"/>
      <c r="KW112" s="379"/>
      <c r="KX112" s="379"/>
      <c r="KY112" s="379"/>
      <c r="KZ112" s="379"/>
      <c r="LA112" s="306"/>
      <c r="LB112" s="381"/>
      <c r="LC112" s="379"/>
      <c r="LD112" s="379"/>
      <c r="LE112" s="379"/>
      <c r="LF112" s="379"/>
      <c r="LG112" s="381"/>
      <c r="LH112" s="379"/>
      <c r="LI112" s="306"/>
      <c r="LJ112" s="381"/>
      <c r="LK112" s="379"/>
      <c r="LL112" s="379"/>
      <c r="LM112" s="379"/>
      <c r="LN112" s="379"/>
      <c r="LO112" s="379"/>
      <c r="LP112" s="306"/>
      <c r="LQ112" s="381"/>
      <c r="LR112" s="379"/>
      <c r="LS112" s="379"/>
      <c r="LT112" s="379"/>
      <c r="LU112" s="379"/>
      <c r="LV112" s="379"/>
      <c r="LW112" s="306"/>
      <c r="LX112" s="381"/>
      <c r="LY112" s="379"/>
      <c r="LZ112" s="379"/>
      <c r="MA112" s="379"/>
      <c r="MB112" s="379"/>
      <c r="MC112" s="379"/>
      <c r="MD112" s="306"/>
      <c r="ME112" s="381"/>
      <c r="MF112" s="379"/>
      <c r="MG112" s="379"/>
      <c r="MH112" s="379"/>
      <c r="MI112" s="379"/>
      <c r="MJ112" s="379"/>
      <c r="MK112" s="306"/>
      <c r="ML112" s="381"/>
      <c r="MM112" s="381"/>
      <c r="MN112" s="329"/>
      <c r="MO112" s="329"/>
      <c r="MP112" s="329"/>
      <c r="MQ112" s="329"/>
      <c r="MR112" s="329"/>
      <c r="MS112" s="306"/>
      <c r="MT112" s="381"/>
      <c r="MU112" s="379"/>
      <c r="MV112" s="379"/>
      <c r="MW112" s="379"/>
      <c r="MX112" s="379"/>
      <c r="MY112" s="379"/>
      <c r="MZ112" s="306"/>
      <c r="NA112" s="381"/>
      <c r="NB112" s="381"/>
      <c r="NC112" s="381"/>
      <c r="ND112" s="381"/>
      <c r="NE112" s="381"/>
      <c r="NF112" s="379"/>
    </row>
    <row r="113" spans="1:370" ht="15.75" customHeight="1">
      <c r="A113" s="402">
        <f>1+A111</f>
        <v>3</v>
      </c>
      <c r="B113" s="484" t="s">
        <v>1123</v>
      </c>
      <c r="C113" s="381"/>
      <c r="D113" s="381"/>
      <c r="E113" s="381"/>
      <c r="F113" s="381"/>
      <c r="G113" s="381"/>
      <c r="H113" s="381"/>
      <c r="I113" s="381"/>
      <c r="J113" s="485"/>
      <c r="K113" s="394"/>
      <c r="L113" s="381"/>
      <c r="M113" s="381"/>
      <c r="N113" s="381"/>
      <c r="O113" s="381"/>
      <c r="P113" s="381"/>
      <c r="Q113" s="485"/>
      <c r="R113" s="394"/>
      <c r="S113" s="381"/>
      <c r="T113" s="381"/>
      <c r="U113" s="381"/>
      <c r="V113" s="381"/>
      <c r="W113" s="381"/>
      <c r="X113" s="485"/>
      <c r="Y113" s="394"/>
      <c r="Z113" s="381"/>
      <c r="AA113" s="381"/>
      <c r="AB113" s="381"/>
      <c r="AC113" s="381"/>
      <c r="AD113" s="381"/>
      <c r="AE113" s="485"/>
      <c r="AF113" s="394"/>
      <c r="AG113" s="309"/>
      <c r="AH113" s="379"/>
      <c r="AI113" s="379"/>
      <c r="AJ113" s="379"/>
      <c r="AK113" s="379"/>
      <c r="AL113" s="379"/>
      <c r="AM113" s="379"/>
      <c r="AN113" s="379"/>
      <c r="AO113" s="379"/>
      <c r="AP113" s="306"/>
      <c r="AQ113" s="379"/>
      <c r="AR113" s="379"/>
      <c r="AS113" s="379"/>
      <c r="AT113" s="379"/>
      <c r="AU113" s="379"/>
      <c r="AV113" s="379"/>
      <c r="AW113" s="306"/>
      <c r="AX113" s="22"/>
      <c r="AY113" s="22"/>
      <c r="AZ113" s="338" t="s">
        <v>1124</v>
      </c>
      <c r="BA113" s="338" t="s">
        <v>1124</v>
      </c>
      <c r="BB113" s="338" t="s">
        <v>1124</v>
      </c>
      <c r="BC113" s="379"/>
      <c r="BD113" s="306"/>
      <c r="BE113" s="379"/>
      <c r="BF113" s="379"/>
      <c r="BG113" s="379"/>
      <c r="BH113" s="379"/>
      <c r="BI113" s="379"/>
      <c r="BJ113" s="309"/>
      <c r="BK113" s="328">
        <f t="shared" si="18"/>
        <v>0</v>
      </c>
      <c r="BL113" s="379"/>
      <c r="BM113" s="306"/>
      <c r="BN113" s="379"/>
      <c r="BO113" s="379"/>
      <c r="BP113" s="379"/>
      <c r="BQ113" s="379"/>
      <c r="BR113" s="379"/>
      <c r="BS113" s="379"/>
      <c r="BT113" s="306"/>
      <c r="BU113" s="379"/>
      <c r="BV113" s="379"/>
      <c r="BW113" s="379"/>
      <c r="BX113" s="379"/>
      <c r="BY113" s="379"/>
      <c r="BZ113" s="379"/>
      <c r="CA113" s="306"/>
      <c r="CB113" s="379"/>
      <c r="CC113" s="379"/>
      <c r="CD113" s="379"/>
      <c r="CE113" s="379"/>
      <c r="CF113" s="379"/>
      <c r="CG113" s="379"/>
      <c r="CH113" s="306"/>
      <c r="CI113" s="379"/>
      <c r="CJ113" s="379"/>
      <c r="CK113" s="379"/>
      <c r="CL113" s="379"/>
      <c r="CM113" s="379"/>
      <c r="CN113" s="379"/>
      <c r="CO113" s="306"/>
      <c r="CP113" s="379"/>
      <c r="CQ113" s="309"/>
      <c r="CR113" s="328">
        <f t="shared" si="19"/>
        <v>0</v>
      </c>
      <c r="CS113" s="393"/>
      <c r="CT113" s="393"/>
      <c r="CU113" s="393"/>
      <c r="CV113" s="393"/>
      <c r="CW113" s="393"/>
      <c r="CX113" s="306"/>
      <c r="CY113" s="393"/>
      <c r="CZ113" s="379"/>
      <c r="DA113" s="379"/>
      <c r="DB113" s="379"/>
      <c r="DC113" s="379"/>
      <c r="DD113" s="379"/>
      <c r="DE113" s="306"/>
      <c r="DF113" s="379"/>
      <c r="DG113" s="379"/>
      <c r="DH113" s="379"/>
      <c r="DI113" s="379"/>
      <c r="DJ113" s="393"/>
      <c r="DK113" s="379"/>
      <c r="DL113" s="306"/>
      <c r="DM113" s="379"/>
      <c r="DN113" s="379"/>
      <c r="DO113" s="379"/>
      <c r="DP113" s="379"/>
      <c r="DQ113" s="379"/>
      <c r="DR113" s="379"/>
      <c r="DS113" s="306"/>
      <c r="DT113" s="379"/>
      <c r="DU113" s="379"/>
      <c r="DV113" s="379"/>
      <c r="DW113" s="309"/>
      <c r="DX113" s="379"/>
      <c r="DY113" s="379"/>
      <c r="DZ113" s="379"/>
      <c r="EA113" s="379"/>
      <c r="EB113" s="306"/>
      <c r="EC113" s="379"/>
      <c r="ED113" s="379"/>
      <c r="EE113" s="379"/>
      <c r="EF113" s="379"/>
      <c r="EG113" s="379"/>
      <c r="EH113" s="379"/>
      <c r="EI113" s="306"/>
      <c r="EJ113" s="306"/>
      <c r="EK113" s="306"/>
      <c r="EL113" s="379"/>
      <c r="EM113" s="379"/>
      <c r="EN113" s="379"/>
      <c r="EO113" s="379"/>
      <c r="EP113" s="306"/>
      <c r="EQ113" s="379"/>
      <c r="ER113" s="379"/>
      <c r="ES113" s="379"/>
      <c r="ET113" s="379"/>
      <c r="EU113" s="379"/>
      <c r="EV113" s="379"/>
      <c r="EW113" s="306"/>
      <c r="EX113" s="379"/>
      <c r="EY113" s="471"/>
      <c r="EZ113" s="471"/>
      <c r="FA113" s="306"/>
      <c r="FB113" s="306"/>
      <c r="FC113" s="471"/>
      <c r="FD113" s="379"/>
      <c r="FE113" s="379"/>
      <c r="FF113" s="306"/>
      <c r="FG113" s="379"/>
      <c r="FH113" s="379"/>
      <c r="FI113" s="379"/>
      <c r="FJ113" s="379"/>
      <c r="FK113" s="379"/>
      <c r="FL113" s="379"/>
      <c r="FM113" s="306"/>
      <c r="FN113" s="379"/>
      <c r="FO113" s="379"/>
      <c r="FP113" s="379"/>
      <c r="FQ113" s="379"/>
      <c r="FR113" s="379"/>
      <c r="FS113" s="379"/>
      <c r="FT113" s="306"/>
      <c r="FU113" s="379"/>
      <c r="FV113" s="379"/>
      <c r="FW113" s="379"/>
      <c r="FX113" s="329"/>
      <c r="FY113" s="329"/>
      <c r="FZ113" s="329"/>
      <c r="GA113" s="306"/>
      <c r="GB113" s="379"/>
      <c r="GC113" s="329"/>
      <c r="GD113" s="329"/>
      <c r="GE113" s="379"/>
      <c r="GF113" s="379"/>
      <c r="GG113" s="379"/>
      <c r="GH113" s="306"/>
      <c r="GI113" s="379"/>
      <c r="GJ113" s="379"/>
      <c r="GK113" s="379"/>
      <c r="GL113" s="329"/>
      <c r="GM113" s="379"/>
      <c r="GN113" s="379"/>
      <c r="GO113" s="379"/>
      <c r="GP113" s="306"/>
      <c r="GQ113" s="379"/>
      <c r="GR113" s="379"/>
      <c r="GS113" s="379"/>
      <c r="GT113" s="379"/>
      <c r="GU113" s="379"/>
      <c r="GV113" s="379"/>
      <c r="GW113" s="306"/>
      <c r="GX113" s="381"/>
      <c r="GY113" s="379"/>
      <c r="GZ113" s="379"/>
      <c r="HA113" s="379"/>
      <c r="HB113" s="379"/>
      <c r="HC113" s="379"/>
      <c r="HD113" s="306"/>
      <c r="HE113" s="381"/>
      <c r="HF113" s="379"/>
      <c r="HG113" s="379"/>
      <c r="HH113" s="379"/>
      <c r="HI113" s="379"/>
      <c r="HJ113" s="379"/>
      <c r="HK113" s="306"/>
      <c r="HL113" s="381"/>
      <c r="HM113" s="379"/>
      <c r="HN113" s="379"/>
      <c r="HO113" s="379"/>
      <c r="HP113" s="379"/>
      <c r="HQ113" s="379"/>
      <c r="HR113" s="379"/>
      <c r="HS113" s="306"/>
      <c r="HT113" s="381"/>
      <c r="HU113" s="379"/>
      <c r="HV113" s="379"/>
      <c r="HW113" s="379"/>
      <c r="HX113" s="379"/>
      <c r="HY113" s="379"/>
      <c r="HZ113" s="306"/>
      <c r="IA113" s="381"/>
      <c r="IB113" s="379"/>
      <c r="IC113" s="379"/>
      <c r="ID113" s="379"/>
      <c r="IE113" s="379"/>
      <c r="IF113" s="379"/>
      <c r="IG113" s="306"/>
      <c r="IH113" s="381"/>
      <c r="II113" s="379"/>
      <c r="IJ113" s="379"/>
      <c r="IK113" s="379"/>
      <c r="IL113" s="379"/>
      <c r="IM113" s="379"/>
      <c r="IN113" s="306"/>
      <c r="IO113" s="381"/>
      <c r="IP113" s="379"/>
      <c r="IQ113" s="379"/>
      <c r="IR113" s="379"/>
      <c r="IS113" s="379"/>
      <c r="IT113" s="379"/>
      <c r="IU113" s="306"/>
      <c r="IV113" s="379"/>
      <c r="IW113" s="381"/>
      <c r="IX113" s="379"/>
      <c r="IY113" s="379"/>
      <c r="IZ113" s="379"/>
      <c r="JA113" s="379"/>
      <c r="JB113" s="379"/>
      <c r="JC113" s="306"/>
      <c r="JD113" s="381"/>
      <c r="JE113" s="379"/>
      <c r="JF113" s="379"/>
      <c r="JG113" s="379"/>
      <c r="JH113" s="379"/>
      <c r="JI113" s="379"/>
      <c r="JJ113" s="306"/>
      <c r="JK113" s="381"/>
      <c r="JL113" s="381"/>
      <c r="JM113" s="379"/>
      <c r="JN113" s="379"/>
      <c r="JO113" s="379"/>
      <c r="JP113" s="379"/>
      <c r="JQ113" s="306"/>
      <c r="JR113" s="381"/>
      <c r="JS113" s="379"/>
      <c r="JT113" s="379"/>
      <c r="JU113" s="379"/>
      <c r="JV113" s="379"/>
      <c r="JW113" s="379"/>
      <c r="JX113" s="306"/>
      <c r="JY113" s="381"/>
      <c r="JZ113" s="379"/>
      <c r="KA113" s="381"/>
      <c r="KB113" s="379"/>
      <c r="KC113" s="379"/>
      <c r="KD113" s="379"/>
      <c r="KE113" s="379"/>
      <c r="KF113" s="306"/>
      <c r="KG113" s="381"/>
      <c r="KH113" s="379"/>
      <c r="KI113" s="379"/>
      <c r="KJ113" s="379"/>
      <c r="KK113" s="379"/>
      <c r="KL113" s="379"/>
      <c r="KM113" s="306"/>
      <c r="KN113" s="381"/>
      <c r="KO113" s="379"/>
      <c r="KP113" s="379"/>
      <c r="KQ113" s="379"/>
      <c r="KR113" s="379"/>
      <c r="KS113" s="379"/>
      <c r="KT113" s="306"/>
      <c r="KU113" s="381"/>
      <c r="KV113" s="379"/>
      <c r="KW113" s="379"/>
      <c r="KX113" s="379"/>
      <c r="KY113" s="379"/>
      <c r="KZ113" s="379"/>
      <c r="LA113" s="306"/>
      <c r="LB113" s="381"/>
      <c r="LC113" s="379"/>
      <c r="LD113" s="379"/>
      <c r="LE113" s="379"/>
      <c r="LF113" s="379"/>
      <c r="LG113" s="381"/>
      <c r="LH113" s="379"/>
      <c r="LI113" s="306"/>
      <c r="LJ113" s="381"/>
      <c r="LK113" s="379"/>
      <c r="LL113" s="379"/>
      <c r="LM113" s="379"/>
      <c r="LN113" s="379"/>
      <c r="LO113" s="379"/>
      <c r="LP113" s="306"/>
      <c r="LQ113" s="381"/>
      <c r="LR113" s="379"/>
      <c r="LS113" s="379"/>
      <c r="LT113" s="379"/>
      <c r="LU113" s="379"/>
      <c r="LV113" s="379"/>
      <c r="LW113" s="306"/>
      <c r="LX113" s="381"/>
      <c r="LY113" s="379"/>
      <c r="LZ113" s="379"/>
      <c r="MA113" s="379"/>
      <c r="MB113" s="379"/>
      <c r="MC113" s="379"/>
      <c r="MD113" s="306"/>
      <c r="ME113" s="381"/>
      <c r="MF113" s="379"/>
      <c r="MG113" s="379"/>
      <c r="MH113" s="379"/>
      <c r="MI113" s="379"/>
      <c r="MJ113" s="379"/>
      <c r="MK113" s="306"/>
      <c r="ML113" s="381"/>
      <c r="MM113" s="381"/>
      <c r="MN113" s="329"/>
      <c r="MO113" s="329"/>
      <c r="MP113" s="329"/>
      <c r="MQ113" s="329"/>
      <c r="MR113" s="329"/>
      <c r="MS113" s="306"/>
      <c r="MT113" s="381"/>
      <c r="MU113" s="379"/>
      <c r="MV113" s="379"/>
      <c r="MW113" s="379"/>
      <c r="MX113" s="379"/>
      <c r="MY113" s="379"/>
      <c r="MZ113" s="306"/>
      <c r="NA113" s="381"/>
      <c r="NB113" s="381"/>
      <c r="NC113" s="381"/>
      <c r="ND113" s="381"/>
      <c r="NE113" s="381"/>
      <c r="NF113" s="379"/>
    </row>
    <row r="114" spans="1:370" ht="15.75" customHeight="1">
      <c r="A114" s="402">
        <f t="shared" ref="A114:A116" si="20">1+A113</f>
        <v>4</v>
      </c>
      <c r="B114" s="484" t="s">
        <v>1125</v>
      </c>
      <c r="C114" s="381"/>
      <c r="D114" s="381"/>
      <c r="E114" s="381"/>
      <c r="F114" s="381"/>
      <c r="G114" s="381"/>
      <c r="H114" s="381"/>
      <c r="I114" s="381"/>
      <c r="J114" s="485"/>
      <c r="K114" s="394"/>
      <c r="L114" s="381"/>
      <c r="M114" s="381"/>
      <c r="N114" s="381"/>
      <c r="O114" s="381"/>
      <c r="P114" s="381"/>
      <c r="Q114" s="485"/>
      <c r="R114" s="394"/>
      <c r="S114" s="381"/>
      <c r="T114" s="381"/>
      <c r="U114" s="381"/>
      <c r="V114" s="381"/>
      <c r="W114" s="381"/>
      <c r="X114" s="485"/>
      <c r="Y114" s="394"/>
      <c r="Z114" s="381"/>
      <c r="AA114" s="381"/>
      <c r="AB114" s="381"/>
      <c r="AC114" s="381"/>
      <c r="AD114" s="381"/>
      <c r="AE114" s="485"/>
      <c r="AF114" s="394"/>
      <c r="AG114" s="309"/>
      <c r="AH114" s="379"/>
      <c r="AI114" s="379"/>
      <c r="AJ114" s="379"/>
      <c r="AK114" s="379"/>
      <c r="AL114" s="379"/>
      <c r="AM114" s="379"/>
      <c r="AN114" s="379"/>
      <c r="AO114" s="379"/>
      <c r="AP114" s="306"/>
      <c r="AQ114" s="379"/>
      <c r="AR114" s="379"/>
      <c r="AS114" s="379"/>
      <c r="AT114" s="379"/>
      <c r="AU114" s="379"/>
      <c r="AV114" s="379"/>
      <c r="AW114" s="306"/>
      <c r="AX114" s="22"/>
      <c r="AY114" s="22"/>
      <c r="AZ114" s="22"/>
      <c r="BA114" s="22"/>
      <c r="BB114" s="22"/>
      <c r="BC114" s="379"/>
      <c r="BD114" s="306"/>
      <c r="BE114" s="379"/>
      <c r="BF114" s="379"/>
      <c r="BG114" s="379"/>
      <c r="BH114" s="379"/>
      <c r="BI114" s="379"/>
      <c r="BJ114" s="309"/>
      <c r="BK114" s="328">
        <f t="shared" si="18"/>
        <v>0</v>
      </c>
      <c r="BL114" s="379"/>
      <c r="BM114" s="306"/>
      <c r="BN114" s="379"/>
      <c r="BO114" s="379"/>
      <c r="BP114" s="379"/>
      <c r="BQ114" s="379"/>
      <c r="BR114" s="379"/>
      <c r="BS114" s="379"/>
      <c r="BT114" s="306"/>
      <c r="BU114" s="379"/>
      <c r="BV114" s="379"/>
      <c r="BW114" s="379"/>
      <c r="BX114" s="379"/>
      <c r="BY114" s="379"/>
      <c r="BZ114" s="379"/>
      <c r="CA114" s="306"/>
      <c r="CB114" s="379"/>
      <c r="CC114" s="379"/>
      <c r="CD114" s="379"/>
      <c r="CE114" s="379"/>
      <c r="CF114" s="379"/>
      <c r="CG114" s="379"/>
      <c r="CH114" s="306"/>
      <c r="CI114" s="379"/>
      <c r="CJ114" s="379"/>
      <c r="CK114" s="379"/>
      <c r="CL114" s="379"/>
      <c r="CM114" s="379"/>
      <c r="CN114" s="379"/>
      <c r="CO114" s="306"/>
      <c r="CP114" s="379"/>
      <c r="CQ114" s="309"/>
      <c r="CR114" s="328">
        <f t="shared" si="19"/>
        <v>0</v>
      </c>
      <c r="CS114" s="393"/>
      <c r="CT114" s="393"/>
      <c r="CU114" s="393"/>
      <c r="CV114" s="393"/>
      <c r="CW114" s="393"/>
      <c r="CX114" s="306"/>
      <c r="CY114" s="393"/>
      <c r="CZ114" s="379"/>
      <c r="DA114" s="379"/>
      <c r="DB114" s="379"/>
      <c r="DC114" s="379"/>
      <c r="DD114" s="379"/>
      <c r="DE114" s="306"/>
      <c r="DF114" s="379"/>
      <c r="DG114" s="379"/>
      <c r="DH114" s="379"/>
      <c r="DI114" s="379"/>
      <c r="DJ114" s="393"/>
      <c r="DK114" s="379"/>
      <c r="DL114" s="306"/>
      <c r="DM114" s="379"/>
      <c r="DN114" s="379"/>
      <c r="DO114" s="379"/>
      <c r="DP114" s="379"/>
      <c r="DQ114" s="379"/>
      <c r="DR114" s="379"/>
      <c r="DS114" s="306"/>
      <c r="DT114" s="379"/>
      <c r="DU114" s="379"/>
      <c r="DV114" s="379"/>
      <c r="DW114" s="309"/>
      <c r="DX114" s="379"/>
      <c r="DY114" s="379"/>
      <c r="DZ114" s="379"/>
      <c r="EA114" s="379"/>
      <c r="EB114" s="306"/>
      <c r="EC114" s="379"/>
      <c r="ED114" s="379"/>
      <c r="EE114" s="379"/>
      <c r="EF114" s="379"/>
      <c r="EG114" s="379"/>
      <c r="EH114" s="379"/>
      <c r="EI114" s="306"/>
      <c r="EJ114" s="306"/>
      <c r="EK114" s="306"/>
      <c r="EL114" s="379"/>
      <c r="EM114" s="379"/>
      <c r="EN114" s="379"/>
      <c r="EO114" s="379"/>
      <c r="EP114" s="306"/>
      <c r="EQ114" s="379"/>
      <c r="ER114" s="379"/>
      <c r="ES114" s="379"/>
      <c r="ET114" s="379"/>
      <c r="EU114" s="379"/>
      <c r="EV114" s="379"/>
      <c r="EW114" s="306"/>
      <c r="EX114" s="379"/>
      <c r="EY114" s="379"/>
      <c r="EZ114" s="379"/>
      <c r="FA114" s="306"/>
      <c r="FB114" s="306"/>
      <c r="FC114" s="379"/>
      <c r="FD114" s="379"/>
      <c r="FE114" s="379"/>
      <c r="FF114" s="306"/>
      <c r="FG114" s="379"/>
      <c r="FH114" s="379"/>
      <c r="FI114" s="379"/>
      <c r="FJ114" s="379"/>
      <c r="FK114" s="379"/>
      <c r="FL114" s="379"/>
      <c r="FM114" s="306"/>
      <c r="FN114" s="379"/>
      <c r="FO114" s="379"/>
      <c r="FP114" s="379"/>
      <c r="FQ114" s="379"/>
      <c r="FR114" s="379"/>
      <c r="FS114" s="379"/>
      <c r="FT114" s="306"/>
      <c r="FU114" s="379"/>
      <c r="FV114" s="379"/>
      <c r="FW114" s="379"/>
      <c r="FX114" s="380"/>
      <c r="FY114" s="380"/>
      <c r="FZ114" s="380"/>
      <c r="GA114" s="306"/>
      <c r="GB114" s="379"/>
      <c r="GC114" s="380"/>
      <c r="GD114" s="294"/>
      <c r="GE114" s="329"/>
      <c r="GF114" s="329"/>
      <c r="GG114" s="329"/>
      <c r="GH114" s="306"/>
      <c r="GI114" s="379"/>
      <c r="GJ114" s="379"/>
      <c r="GK114" s="329"/>
      <c r="GL114" s="329"/>
      <c r="GM114" s="329"/>
      <c r="GN114" s="329"/>
      <c r="GO114" s="329"/>
      <c r="GP114" s="306"/>
      <c r="GQ114" s="379"/>
      <c r="GR114" s="329"/>
      <c r="GS114" s="329"/>
      <c r="GT114" s="380"/>
      <c r="GU114" s="380"/>
      <c r="GV114" s="380"/>
      <c r="GW114" s="306"/>
      <c r="GX114" s="381"/>
      <c r="GY114" s="379"/>
      <c r="GZ114" s="379"/>
      <c r="HA114" s="379"/>
      <c r="HB114" s="379"/>
      <c r="HC114" s="379"/>
      <c r="HD114" s="306"/>
      <c r="HE114" s="381"/>
      <c r="HF114" s="379"/>
      <c r="HG114" s="379"/>
      <c r="HH114" s="379"/>
      <c r="HI114" s="379"/>
      <c r="HJ114" s="379"/>
      <c r="HK114" s="306"/>
      <c r="HL114" s="381"/>
      <c r="HM114" s="379"/>
      <c r="HN114" s="379"/>
      <c r="HO114" s="379"/>
      <c r="HP114" s="379"/>
      <c r="HQ114" s="379"/>
      <c r="HR114" s="379"/>
      <c r="HS114" s="306"/>
      <c r="HT114" s="381"/>
      <c r="HU114" s="379"/>
      <c r="HV114" s="379"/>
      <c r="HW114" s="379"/>
      <c r="HX114" s="379"/>
      <c r="HY114" s="379"/>
      <c r="HZ114" s="306"/>
      <c r="IA114" s="381"/>
      <c r="IB114" s="379"/>
      <c r="IC114" s="379"/>
      <c r="ID114" s="379"/>
      <c r="IE114" s="379"/>
      <c r="IF114" s="379"/>
      <c r="IG114" s="306"/>
      <c r="IH114" s="381"/>
      <c r="II114" s="379"/>
      <c r="IJ114" s="379"/>
      <c r="IK114" s="379"/>
      <c r="IL114" s="379"/>
      <c r="IM114" s="379"/>
      <c r="IN114" s="306"/>
      <c r="IO114" s="381"/>
      <c r="IP114" s="379"/>
      <c r="IQ114" s="379"/>
      <c r="IR114" s="379"/>
      <c r="IS114" s="379"/>
      <c r="IT114" s="379"/>
      <c r="IU114" s="306"/>
      <c r="IV114" s="379"/>
      <c r="IW114" s="381"/>
      <c r="IX114" s="379"/>
      <c r="IY114" s="379"/>
      <c r="IZ114" s="379"/>
      <c r="JA114" s="379"/>
      <c r="JB114" s="379"/>
      <c r="JC114" s="306"/>
      <c r="JD114" s="381"/>
      <c r="JE114" s="379"/>
      <c r="JF114" s="379"/>
      <c r="JG114" s="379"/>
      <c r="JH114" s="379"/>
      <c r="JI114" s="379"/>
      <c r="JJ114" s="306"/>
      <c r="JK114" s="381"/>
      <c r="JL114" s="381"/>
      <c r="JM114" s="379"/>
      <c r="JN114" s="379"/>
      <c r="JO114" s="379"/>
      <c r="JP114" s="379"/>
      <c r="JQ114" s="306"/>
      <c r="JR114" s="381"/>
      <c r="JS114" s="379"/>
      <c r="JT114" s="379"/>
      <c r="JU114" s="379"/>
      <c r="JV114" s="379"/>
      <c r="JW114" s="379"/>
      <c r="JX114" s="306"/>
      <c r="JY114" s="381"/>
      <c r="JZ114" s="379"/>
      <c r="KA114" s="381"/>
      <c r="KB114" s="379"/>
      <c r="KC114" s="379"/>
      <c r="KD114" s="379"/>
      <c r="KE114" s="379"/>
      <c r="KF114" s="306"/>
      <c r="KG114" s="381"/>
      <c r="KH114" s="379"/>
      <c r="KI114" s="379"/>
      <c r="KJ114" s="379"/>
      <c r="KK114" s="379"/>
      <c r="KL114" s="379"/>
      <c r="KM114" s="306"/>
      <c r="KN114" s="381"/>
      <c r="KO114" s="379"/>
      <c r="KP114" s="379"/>
      <c r="KQ114" s="379"/>
      <c r="KR114" s="379"/>
      <c r="KS114" s="379"/>
      <c r="KT114" s="306"/>
      <c r="KU114" s="381"/>
      <c r="KV114" s="379"/>
      <c r="KW114" s="379"/>
      <c r="KX114" s="379"/>
      <c r="KY114" s="379"/>
      <c r="KZ114" s="379"/>
      <c r="LA114" s="306"/>
      <c r="LB114" s="381"/>
      <c r="LC114" s="379"/>
      <c r="LD114" s="379"/>
      <c r="LE114" s="379"/>
      <c r="LF114" s="379"/>
      <c r="LG114" s="381"/>
      <c r="LH114" s="379"/>
      <c r="LI114" s="306"/>
      <c r="LJ114" s="381"/>
      <c r="LK114" s="379"/>
      <c r="LL114" s="379"/>
      <c r="LM114" s="379"/>
      <c r="LN114" s="379"/>
      <c r="LO114" s="379"/>
      <c r="LP114" s="306"/>
      <c r="LQ114" s="381"/>
      <c r="LR114" s="379"/>
      <c r="LS114" s="379"/>
      <c r="LT114" s="379"/>
      <c r="LU114" s="379"/>
      <c r="LV114" s="379"/>
      <c r="LW114" s="306"/>
      <c r="LX114" s="381"/>
      <c r="LY114" s="379"/>
      <c r="LZ114" s="379"/>
      <c r="MA114" s="379"/>
      <c r="MB114" s="379"/>
      <c r="MC114" s="379"/>
      <c r="MD114" s="306"/>
      <c r="ME114" s="381"/>
      <c r="MF114" s="379"/>
      <c r="MG114" s="379"/>
      <c r="MH114" s="379"/>
      <c r="MI114" s="379"/>
      <c r="MJ114" s="379"/>
      <c r="MK114" s="306"/>
      <c r="ML114" s="381"/>
      <c r="MM114" s="381"/>
      <c r="MN114" s="329"/>
      <c r="MO114" s="329"/>
      <c r="MP114" s="329"/>
      <c r="MQ114" s="329"/>
      <c r="MR114" s="329"/>
      <c r="MS114" s="306"/>
      <c r="MT114" s="381"/>
      <c r="MU114" s="379"/>
      <c r="MV114" s="379"/>
      <c r="MW114" s="379"/>
      <c r="MX114" s="379"/>
      <c r="MY114" s="379"/>
      <c r="MZ114" s="306"/>
      <c r="NA114" s="381"/>
      <c r="NB114" s="381"/>
      <c r="NC114" s="381"/>
      <c r="ND114" s="381"/>
      <c r="NE114" s="381"/>
      <c r="NF114" s="379"/>
    </row>
    <row r="115" spans="1:370" ht="15.75" customHeight="1">
      <c r="A115" s="402">
        <f t="shared" si="20"/>
        <v>5</v>
      </c>
      <c r="B115" s="484" t="s">
        <v>1126</v>
      </c>
      <c r="C115" s="381"/>
      <c r="D115" s="381"/>
      <c r="E115" s="381"/>
      <c r="F115" s="381"/>
      <c r="G115" s="381"/>
      <c r="H115" s="381"/>
      <c r="I115" s="381"/>
      <c r="J115" s="485"/>
      <c r="K115" s="394"/>
      <c r="L115" s="381"/>
      <c r="M115" s="381"/>
      <c r="N115" s="381"/>
      <c r="O115" s="381"/>
      <c r="P115" s="381"/>
      <c r="Q115" s="485"/>
      <c r="R115" s="394"/>
      <c r="S115" s="381"/>
      <c r="T115" s="381"/>
      <c r="U115" s="381"/>
      <c r="V115" s="381"/>
      <c r="W115" s="381"/>
      <c r="X115" s="485"/>
      <c r="Y115" s="394"/>
      <c r="Z115" s="381"/>
      <c r="AA115" s="381"/>
      <c r="AB115" s="381"/>
      <c r="AC115" s="381"/>
      <c r="AD115" s="381"/>
      <c r="AE115" s="485"/>
      <c r="AF115" s="394"/>
      <c r="AG115" s="309"/>
      <c r="AH115" s="379"/>
      <c r="AI115" s="379"/>
      <c r="AJ115" s="379"/>
      <c r="AK115" s="379"/>
      <c r="AL115" s="379"/>
      <c r="AM115" s="379"/>
      <c r="AN115" s="379"/>
      <c r="AO115" s="379"/>
      <c r="AP115" s="306"/>
      <c r="AQ115" s="379"/>
      <c r="AR115" s="379"/>
      <c r="AS115" s="379"/>
      <c r="AT115" s="379"/>
      <c r="AU115" s="379"/>
      <c r="AV115" s="379"/>
      <c r="AW115" s="306"/>
      <c r="AX115" s="22"/>
      <c r="AY115" s="22"/>
      <c r="AZ115" s="22"/>
      <c r="BA115" s="22"/>
      <c r="BB115" s="22"/>
      <c r="BC115" s="379"/>
      <c r="BD115" s="306"/>
      <c r="BE115" s="379"/>
      <c r="BF115" s="379"/>
      <c r="BG115" s="379"/>
      <c r="BH115" s="379"/>
      <c r="BI115" s="379"/>
      <c r="BJ115" s="309"/>
      <c r="BK115" s="328">
        <f t="shared" si="18"/>
        <v>0</v>
      </c>
      <c r="BL115" s="379"/>
      <c r="BM115" s="306"/>
      <c r="BN115" s="379"/>
      <c r="BO115" s="379"/>
      <c r="BP115" s="379"/>
      <c r="BQ115" s="379"/>
      <c r="BR115" s="379"/>
      <c r="BS115" s="379"/>
      <c r="BT115" s="306"/>
      <c r="BU115" s="379"/>
      <c r="BV115" s="379"/>
      <c r="BW115" s="379"/>
      <c r="BX115" s="379"/>
      <c r="BY115" s="379"/>
      <c r="BZ115" s="379"/>
      <c r="CA115" s="306"/>
      <c r="CB115" s="379"/>
      <c r="CC115" s="379"/>
      <c r="CD115" s="379"/>
      <c r="CE115" s="379"/>
      <c r="CF115" s="379"/>
      <c r="CG115" s="379"/>
      <c r="CH115" s="306"/>
      <c r="CI115" s="379"/>
      <c r="CJ115" s="379"/>
      <c r="CK115" s="379"/>
      <c r="CL115" s="379"/>
      <c r="CM115" s="379"/>
      <c r="CN115" s="379"/>
      <c r="CO115" s="306"/>
      <c r="CP115" s="379"/>
      <c r="CQ115" s="309"/>
      <c r="CR115" s="328">
        <f t="shared" si="19"/>
        <v>0</v>
      </c>
      <c r="CS115" s="393"/>
      <c r="CT115" s="393"/>
      <c r="CU115" s="393"/>
      <c r="CV115" s="393"/>
      <c r="CW115" s="393"/>
      <c r="CX115" s="306"/>
      <c r="CY115" s="393"/>
      <c r="CZ115" s="379"/>
      <c r="DA115" s="379"/>
      <c r="DB115" s="379"/>
      <c r="DC115" s="379"/>
      <c r="DD115" s="379"/>
      <c r="DE115" s="306"/>
      <c r="DF115" s="379"/>
      <c r="DG115" s="379"/>
      <c r="DH115" s="379"/>
      <c r="DI115" s="379"/>
      <c r="DJ115" s="393"/>
      <c r="DK115" s="379"/>
      <c r="DL115" s="306"/>
      <c r="DM115" s="379"/>
      <c r="DN115" s="379"/>
      <c r="DO115" s="379"/>
      <c r="DP115" s="379"/>
      <c r="DQ115" s="379"/>
      <c r="DR115" s="379"/>
      <c r="DS115" s="306"/>
      <c r="DT115" s="379"/>
      <c r="DU115" s="379"/>
      <c r="DV115" s="379"/>
      <c r="DW115" s="309"/>
      <c r="DX115" s="379"/>
      <c r="DY115" s="379"/>
      <c r="DZ115" s="379"/>
      <c r="EA115" s="379"/>
      <c r="EB115" s="306"/>
      <c r="EC115" s="379"/>
      <c r="ED115" s="379"/>
      <c r="EE115" s="379"/>
      <c r="EF115" s="379"/>
      <c r="EG115" s="379"/>
      <c r="EH115" s="379"/>
      <c r="EI115" s="306"/>
      <c r="EJ115" s="306"/>
      <c r="EK115" s="306"/>
      <c r="EL115" s="379"/>
      <c r="EM115" s="379"/>
      <c r="EN115" s="379"/>
      <c r="EO115" s="379"/>
      <c r="EP115" s="306"/>
      <c r="EQ115" s="379"/>
      <c r="ER115" s="379"/>
      <c r="ES115" s="379"/>
      <c r="ET115" s="379"/>
      <c r="EU115" s="379"/>
      <c r="EV115" s="379"/>
      <c r="EW115" s="306"/>
      <c r="EX115" s="379"/>
      <c r="EY115" s="379"/>
      <c r="EZ115" s="379"/>
      <c r="FA115" s="306"/>
      <c r="FB115" s="306"/>
      <c r="FC115" s="379"/>
      <c r="FD115" s="379"/>
      <c r="FE115" s="379"/>
      <c r="FF115" s="306"/>
      <c r="FG115" s="379"/>
      <c r="FH115" s="379"/>
      <c r="FI115" s="379"/>
      <c r="FJ115" s="379"/>
      <c r="FK115" s="379"/>
      <c r="FL115" s="379"/>
      <c r="FM115" s="306"/>
      <c r="FN115" s="379"/>
      <c r="FO115" s="379"/>
      <c r="FP115" s="379"/>
      <c r="FQ115" s="379"/>
      <c r="FR115" s="379"/>
      <c r="FS115" s="379"/>
      <c r="FT115" s="306"/>
      <c r="FU115" s="379"/>
      <c r="FV115" s="379"/>
      <c r="FW115" s="379"/>
      <c r="FX115" s="329"/>
      <c r="FY115" s="329"/>
      <c r="FZ115" s="329"/>
      <c r="GA115" s="306"/>
      <c r="GB115" s="379"/>
      <c r="GC115" s="329"/>
      <c r="GD115" s="329"/>
      <c r="GE115" s="379"/>
      <c r="GF115" s="379"/>
      <c r="GG115" s="379"/>
      <c r="GH115" s="306"/>
      <c r="GI115" s="379"/>
      <c r="GJ115" s="379"/>
      <c r="GK115" s="379"/>
      <c r="GL115" s="379"/>
      <c r="GM115" s="379"/>
      <c r="GN115" s="379"/>
      <c r="GO115" s="379"/>
      <c r="GP115" s="306"/>
      <c r="GQ115" s="379"/>
      <c r="GR115" s="379"/>
      <c r="GS115" s="379"/>
      <c r="GT115" s="379"/>
      <c r="GU115" s="379"/>
      <c r="GV115" s="379"/>
      <c r="GW115" s="306"/>
      <c r="GX115" s="381"/>
      <c r="GY115" s="379"/>
      <c r="GZ115" s="379"/>
      <c r="HA115" s="379"/>
      <c r="HB115" s="379"/>
      <c r="HC115" s="379"/>
      <c r="HD115" s="306"/>
      <c r="HE115" s="381"/>
      <c r="HF115" s="379"/>
      <c r="HG115" s="379"/>
      <c r="HH115" s="379"/>
      <c r="HI115" s="379"/>
      <c r="HJ115" s="379"/>
      <c r="HK115" s="306"/>
      <c r="HL115" s="381"/>
      <c r="HM115" s="379"/>
      <c r="HN115" s="379"/>
      <c r="HO115" s="379"/>
      <c r="HP115" s="379"/>
      <c r="HQ115" s="379"/>
      <c r="HR115" s="379"/>
      <c r="HS115" s="306"/>
      <c r="HT115" s="381"/>
      <c r="HU115" s="379"/>
      <c r="HV115" s="379"/>
      <c r="HW115" s="379"/>
      <c r="HX115" s="379"/>
      <c r="HY115" s="379"/>
      <c r="HZ115" s="306"/>
      <c r="IA115" s="381"/>
      <c r="IB115" s="379"/>
      <c r="IC115" s="379"/>
      <c r="ID115" s="379"/>
      <c r="IE115" s="379"/>
      <c r="IF115" s="379"/>
      <c r="IG115" s="306"/>
      <c r="IH115" s="381"/>
      <c r="II115" s="379"/>
      <c r="IJ115" s="379"/>
      <c r="IK115" s="379"/>
      <c r="IL115" s="379"/>
      <c r="IM115" s="379"/>
      <c r="IN115" s="306"/>
      <c r="IO115" s="381"/>
      <c r="IP115" s="379"/>
      <c r="IQ115" s="379"/>
      <c r="IR115" s="379"/>
      <c r="IS115" s="379"/>
      <c r="IT115" s="379"/>
      <c r="IU115" s="306"/>
      <c r="IV115" s="379"/>
      <c r="IW115" s="381"/>
      <c r="IX115" s="379"/>
      <c r="IY115" s="379"/>
      <c r="IZ115" s="379"/>
      <c r="JA115" s="379"/>
      <c r="JB115" s="379"/>
      <c r="JC115" s="306"/>
      <c r="JD115" s="381"/>
      <c r="JE115" s="379"/>
      <c r="JF115" s="379"/>
      <c r="JG115" s="379"/>
      <c r="JH115" s="379"/>
      <c r="JI115" s="379"/>
      <c r="JJ115" s="306"/>
      <c r="JK115" s="381"/>
      <c r="JL115" s="381"/>
      <c r="JM115" s="379"/>
      <c r="JN115" s="379"/>
      <c r="JO115" s="379"/>
      <c r="JP115" s="379"/>
      <c r="JQ115" s="306"/>
      <c r="JR115" s="381"/>
      <c r="JS115" s="379"/>
      <c r="JT115" s="379"/>
      <c r="JU115" s="379"/>
      <c r="JV115" s="379"/>
      <c r="JW115" s="379"/>
      <c r="JX115" s="306"/>
      <c r="JY115" s="381"/>
      <c r="JZ115" s="379"/>
      <c r="KA115" s="381"/>
      <c r="KB115" s="379"/>
      <c r="KC115" s="379"/>
      <c r="KD115" s="379"/>
      <c r="KE115" s="379"/>
      <c r="KF115" s="306"/>
      <c r="KG115" s="381"/>
      <c r="KH115" s="379"/>
      <c r="KI115" s="379"/>
      <c r="KJ115" s="379"/>
      <c r="KK115" s="379"/>
      <c r="KL115" s="379"/>
      <c r="KM115" s="306"/>
      <c r="KN115" s="381"/>
      <c r="KO115" s="379"/>
      <c r="KP115" s="379"/>
      <c r="KQ115" s="379"/>
      <c r="KR115" s="379"/>
      <c r="KS115" s="379"/>
      <c r="KT115" s="306"/>
      <c r="KU115" s="381"/>
      <c r="KV115" s="379"/>
      <c r="KW115" s="379"/>
      <c r="KX115" s="379"/>
      <c r="KY115" s="379"/>
      <c r="KZ115" s="379"/>
      <c r="LA115" s="306"/>
      <c r="LB115" s="381"/>
      <c r="LC115" s="379"/>
      <c r="LD115" s="379"/>
      <c r="LE115" s="379"/>
      <c r="LF115" s="379"/>
      <c r="LG115" s="381"/>
      <c r="LH115" s="379"/>
      <c r="LI115" s="306"/>
      <c r="LJ115" s="381"/>
      <c r="LK115" s="379"/>
      <c r="LL115" s="379"/>
      <c r="LM115" s="379"/>
      <c r="LN115" s="379"/>
      <c r="LO115" s="379"/>
      <c r="LP115" s="306"/>
      <c r="LQ115" s="381"/>
      <c r="LR115" s="379"/>
      <c r="LS115" s="379"/>
      <c r="LT115" s="379"/>
      <c r="LU115" s="379"/>
      <c r="LV115" s="379"/>
      <c r="LW115" s="306"/>
      <c r="LX115" s="381"/>
      <c r="LY115" s="379"/>
      <c r="LZ115" s="379"/>
      <c r="MA115" s="379"/>
      <c r="MB115" s="379"/>
      <c r="MC115" s="379"/>
      <c r="MD115" s="306"/>
      <c r="ME115" s="381"/>
      <c r="MF115" s="379"/>
      <c r="MG115" s="379"/>
      <c r="MH115" s="379"/>
      <c r="MI115" s="379"/>
      <c r="MJ115" s="379"/>
      <c r="MK115" s="306"/>
      <c r="ML115" s="381"/>
      <c r="MM115" s="381"/>
      <c r="MN115" s="379"/>
      <c r="MO115" s="379"/>
      <c r="MP115" s="379"/>
      <c r="MQ115" s="379"/>
      <c r="MR115" s="379"/>
      <c r="MS115" s="306"/>
      <c r="MT115" s="381"/>
      <c r="MU115" s="379"/>
      <c r="MV115" s="379"/>
      <c r="MW115" s="379"/>
      <c r="MX115" s="379"/>
      <c r="MY115" s="379"/>
      <c r="MZ115" s="306"/>
      <c r="NA115" s="381"/>
      <c r="NB115" s="381"/>
      <c r="NC115" s="381"/>
      <c r="ND115" s="381"/>
      <c r="NE115" s="381"/>
      <c r="NF115" s="379"/>
    </row>
    <row r="116" spans="1:370" ht="15.75" customHeight="1">
      <c r="A116" s="402">
        <f t="shared" si="20"/>
        <v>6</v>
      </c>
      <c r="B116" s="484" t="s">
        <v>1127</v>
      </c>
      <c r="C116" s="381"/>
      <c r="D116" s="381"/>
      <c r="E116" s="381"/>
      <c r="F116" s="381"/>
      <c r="G116" s="381"/>
      <c r="H116" s="381"/>
      <c r="I116" s="381"/>
      <c r="J116" s="485"/>
      <c r="K116" s="394"/>
      <c r="L116" s="381"/>
      <c r="M116" s="381"/>
      <c r="N116" s="381"/>
      <c r="O116" s="381"/>
      <c r="P116" s="381"/>
      <c r="Q116" s="485"/>
      <c r="R116" s="394"/>
      <c r="S116" s="381"/>
      <c r="T116" s="381"/>
      <c r="U116" s="381"/>
      <c r="V116" s="381"/>
      <c r="W116" s="381"/>
      <c r="X116" s="485"/>
      <c r="Y116" s="394"/>
      <c r="Z116" s="381"/>
      <c r="AA116" s="381"/>
      <c r="AB116" s="381"/>
      <c r="AC116" s="381"/>
      <c r="AD116" s="381"/>
      <c r="AE116" s="485"/>
      <c r="AF116" s="394"/>
      <c r="AG116" s="309"/>
      <c r="AH116" s="379"/>
      <c r="AI116" s="379"/>
      <c r="AJ116" s="379"/>
      <c r="AK116" s="379"/>
      <c r="AL116" s="379"/>
      <c r="AM116" s="379"/>
      <c r="AN116" s="379"/>
      <c r="AO116" s="379"/>
      <c r="AP116" s="306"/>
      <c r="AQ116" s="338"/>
      <c r="AR116" s="379"/>
      <c r="AS116" s="379"/>
      <c r="AT116" s="379"/>
      <c r="AU116" s="379"/>
      <c r="AV116" s="379"/>
      <c r="AW116" s="306"/>
      <c r="AX116" s="22"/>
      <c r="AY116" s="22"/>
      <c r="AZ116" s="22"/>
      <c r="BA116" s="22"/>
      <c r="BB116" s="22"/>
      <c r="BC116" s="379"/>
      <c r="BD116" s="306"/>
      <c r="BE116" s="379"/>
      <c r="BF116" s="379"/>
      <c r="BG116" s="379"/>
      <c r="BH116" s="379"/>
      <c r="BI116" s="379"/>
      <c r="BJ116" s="309"/>
      <c r="BK116" s="328">
        <f t="shared" si="18"/>
        <v>0</v>
      </c>
      <c r="BL116" s="379"/>
      <c r="BM116" s="306"/>
      <c r="BN116" s="379"/>
      <c r="BO116" s="379"/>
      <c r="BP116" s="379"/>
      <c r="BQ116" s="379"/>
      <c r="BR116" s="379"/>
      <c r="BS116" s="379"/>
      <c r="BT116" s="306"/>
      <c r="BU116" s="379"/>
      <c r="BV116" s="379"/>
      <c r="BW116" s="379"/>
      <c r="BX116" s="379"/>
      <c r="BY116" s="379"/>
      <c r="BZ116" s="379"/>
      <c r="CA116" s="306"/>
      <c r="CB116" s="379"/>
      <c r="CC116" s="379"/>
      <c r="CD116" s="379"/>
      <c r="CE116" s="379"/>
      <c r="CF116" s="379"/>
      <c r="CG116" s="379"/>
      <c r="CH116" s="306"/>
      <c r="CI116" s="379"/>
      <c r="CJ116" s="379"/>
      <c r="CK116" s="379"/>
      <c r="CL116" s="379"/>
      <c r="CM116" s="379"/>
      <c r="CN116" s="379"/>
      <c r="CO116" s="306"/>
      <c r="CP116" s="379"/>
      <c r="CQ116" s="309"/>
      <c r="CR116" s="328">
        <f t="shared" si="19"/>
        <v>0</v>
      </c>
      <c r="CS116" s="393"/>
      <c r="CT116" s="393"/>
      <c r="CU116" s="393"/>
      <c r="CV116" s="393"/>
      <c r="CW116" s="393"/>
      <c r="CX116" s="306"/>
      <c r="CY116" s="393"/>
      <c r="CZ116" s="379"/>
      <c r="DA116" s="379"/>
      <c r="DB116" s="379"/>
      <c r="DC116" s="379"/>
      <c r="DD116" s="379"/>
      <c r="DE116" s="306"/>
      <c r="DF116" s="379"/>
      <c r="DG116" s="379"/>
      <c r="DH116" s="379"/>
      <c r="DI116" s="379"/>
      <c r="DJ116" s="393"/>
      <c r="DK116" s="379"/>
      <c r="DL116" s="306"/>
      <c r="DM116" s="379"/>
      <c r="DN116" s="379"/>
      <c r="DO116" s="379"/>
      <c r="DP116" s="379"/>
      <c r="DQ116" s="379"/>
      <c r="DR116" s="379"/>
      <c r="DS116" s="306"/>
      <c r="DT116" s="379"/>
      <c r="DU116" s="379"/>
      <c r="DV116" s="379"/>
      <c r="DW116" s="309"/>
      <c r="DX116" s="379"/>
      <c r="DY116" s="379"/>
      <c r="DZ116" s="379"/>
      <c r="EA116" s="379"/>
      <c r="EB116" s="306"/>
      <c r="EC116" s="379"/>
      <c r="ED116" s="379"/>
      <c r="EE116" s="477" t="s">
        <v>858</v>
      </c>
      <c r="EF116" s="477" t="s">
        <v>858</v>
      </c>
      <c r="EG116" s="477" t="s">
        <v>858</v>
      </c>
      <c r="EH116" s="379"/>
      <c r="EI116" s="306"/>
      <c r="EJ116" s="306"/>
      <c r="EK116" s="306"/>
      <c r="EL116" s="379"/>
      <c r="EM116" s="379"/>
      <c r="EN116" s="312" t="s">
        <v>794</v>
      </c>
      <c r="EO116" s="375"/>
      <c r="EP116" s="306"/>
      <c r="EQ116" s="312" t="s">
        <v>794</v>
      </c>
      <c r="ER116" s="312" t="s">
        <v>794</v>
      </c>
      <c r="ES116" s="379"/>
      <c r="ET116" s="379"/>
      <c r="EU116" s="379"/>
      <c r="EV116" s="379"/>
      <c r="EW116" s="306"/>
      <c r="EX116" s="379"/>
      <c r="EY116" s="379"/>
      <c r="EZ116" s="379"/>
      <c r="FA116" s="306"/>
      <c r="FB116" s="306"/>
      <c r="FC116" s="379"/>
      <c r="FD116" s="379"/>
      <c r="FE116" s="379"/>
      <c r="FF116" s="306"/>
      <c r="FG116" s="379"/>
      <c r="FH116" s="379"/>
      <c r="FI116" s="379"/>
      <c r="FJ116" s="379"/>
      <c r="FK116" s="379"/>
      <c r="FL116" s="379"/>
      <c r="FM116" s="306"/>
      <c r="FN116" s="379"/>
      <c r="FO116" s="379"/>
      <c r="FP116" s="379"/>
      <c r="FQ116" s="379"/>
      <c r="FR116" s="379"/>
      <c r="FS116" s="379"/>
      <c r="FT116" s="306"/>
      <c r="FU116" s="379"/>
      <c r="FV116" s="379"/>
      <c r="FW116" s="379"/>
      <c r="FX116" s="379"/>
      <c r="FY116" s="379"/>
      <c r="FZ116" s="379"/>
      <c r="GA116" s="306"/>
      <c r="GB116" s="379"/>
      <c r="GC116" s="329"/>
      <c r="GD116" s="329"/>
      <c r="GE116" s="329"/>
      <c r="GF116" s="329"/>
      <c r="GG116" s="329"/>
      <c r="GH116" s="306"/>
      <c r="GI116" s="379"/>
      <c r="GJ116" s="379"/>
      <c r="GK116" s="379"/>
      <c r="GL116" s="379"/>
      <c r="GM116" s="379"/>
      <c r="GN116" s="379"/>
      <c r="GO116" s="379"/>
      <c r="GP116" s="306"/>
      <c r="GQ116" s="379"/>
      <c r="GR116" s="379"/>
      <c r="GS116" s="379"/>
      <c r="GT116" s="379"/>
      <c r="GU116" s="379"/>
      <c r="GV116" s="379"/>
      <c r="GW116" s="306"/>
      <c r="GX116" s="381"/>
      <c r="GY116" s="379"/>
      <c r="GZ116" s="379"/>
      <c r="HA116" s="379"/>
      <c r="HB116" s="379"/>
      <c r="HC116" s="379"/>
      <c r="HD116" s="306"/>
      <c r="HE116" s="381"/>
      <c r="HF116" s="379"/>
      <c r="HG116" s="379"/>
      <c r="HH116" s="379"/>
      <c r="HI116" s="379"/>
      <c r="HJ116" s="379"/>
      <c r="HK116" s="306"/>
      <c r="HL116" s="381"/>
      <c r="HM116" s="379"/>
      <c r="HN116" s="379"/>
      <c r="HO116" s="379"/>
      <c r="HP116" s="379"/>
      <c r="HQ116" s="379"/>
      <c r="HR116" s="379"/>
      <c r="HS116" s="306"/>
      <c r="HT116" s="381"/>
      <c r="HU116" s="379"/>
      <c r="HV116" s="379"/>
      <c r="HW116" s="379"/>
      <c r="HX116" s="379"/>
      <c r="HY116" s="379"/>
      <c r="HZ116" s="306"/>
      <c r="IA116" s="381"/>
      <c r="IB116" s="379"/>
      <c r="IC116" s="379"/>
      <c r="ID116" s="379"/>
      <c r="IE116" s="379"/>
      <c r="IF116" s="379"/>
      <c r="IG116" s="306"/>
      <c r="IH116" s="381"/>
      <c r="II116" s="379"/>
      <c r="IJ116" s="379"/>
      <c r="IK116" s="379"/>
      <c r="IL116" s="379"/>
      <c r="IM116" s="379"/>
      <c r="IN116" s="306"/>
      <c r="IO116" s="381"/>
      <c r="IP116" s="379"/>
      <c r="IQ116" s="379"/>
      <c r="IR116" s="379"/>
      <c r="IS116" s="379"/>
      <c r="IT116" s="379"/>
      <c r="IU116" s="306"/>
      <c r="IV116" s="379"/>
      <c r="IW116" s="381"/>
      <c r="IX116" s="379"/>
      <c r="IY116" s="379"/>
      <c r="IZ116" s="379"/>
      <c r="JA116" s="379"/>
      <c r="JB116" s="379"/>
      <c r="JC116" s="306"/>
      <c r="JD116" s="381"/>
      <c r="JE116" s="379"/>
      <c r="JF116" s="379"/>
      <c r="JG116" s="379"/>
      <c r="JH116" s="379"/>
      <c r="JI116" s="379"/>
      <c r="JJ116" s="306"/>
      <c r="JK116" s="381"/>
      <c r="JL116" s="381"/>
      <c r="JM116" s="379"/>
      <c r="JN116" s="379"/>
      <c r="JO116" s="379"/>
      <c r="JP116" s="379"/>
      <c r="JQ116" s="306"/>
      <c r="JR116" s="381"/>
      <c r="JS116" s="379"/>
      <c r="JT116" s="379"/>
      <c r="JU116" s="379"/>
      <c r="JV116" s="379"/>
      <c r="JW116" s="379"/>
      <c r="JX116" s="306"/>
      <c r="JY116" s="381"/>
      <c r="JZ116" s="379"/>
      <c r="KA116" s="381"/>
      <c r="KB116" s="379"/>
      <c r="KC116" s="379"/>
      <c r="KD116" s="379"/>
      <c r="KE116" s="379"/>
      <c r="KF116" s="306"/>
      <c r="KG116" s="381"/>
      <c r="KH116" s="379"/>
      <c r="KI116" s="379"/>
      <c r="KJ116" s="379"/>
      <c r="KK116" s="379"/>
      <c r="KL116" s="379"/>
      <c r="KM116" s="306"/>
      <c r="KN116" s="381"/>
      <c r="KO116" s="379"/>
      <c r="KP116" s="379"/>
      <c r="KQ116" s="379"/>
      <c r="KR116" s="379"/>
      <c r="KS116" s="379"/>
      <c r="KT116" s="306"/>
      <c r="KU116" s="381"/>
      <c r="KV116" s="379"/>
      <c r="KW116" s="379"/>
      <c r="KX116" s="379"/>
      <c r="KY116" s="379"/>
      <c r="KZ116" s="379"/>
      <c r="LA116" s="306"/>
      <c r="LB116" s="381"/>
      <c r="LC116" s="379"/>
      <c r="LD116" s="379"/>
      <c r="LE116" s="379"/>
      <c r="LF116" s="379"/>
      <c r="LG116" s="381"/>
      <c r="LH116" s="379"/>
      <c r="LI116" s="306"/>
      <c r="LJ116" s="381"/>
      <c r="LK116" s="379"/>
      <c r="LL116" s="379"/>
      <c r="LM116" s="379"/>
      <c r="LN116" s="379"/>
      <c r="LO116" s="379"/>
      <c r="LP116" s="306"/>
      <c r="LQ116" s="381"/>
      <c r="LR116" s="379"/>
      <c r="LS116" s="379"/>
      <c r="LT116" s="379"/>
      <c r="LU116" s="379"/>
      <c r="LV116" s="379"/>
      <c r="LW116" s="306"/>
      <c r="LX116" s="381"/>
      <c r="LY116" s="379"/>
      <c r="LZ116" s="379"/>
      <c r="MA116" s="379"/>
      <c r="MB116" s="379"/>
      <c r="MC116" s="379"/>
      <c r="MD116" s="306"/>
      <c r="ME116" s="381"/>
      <c r="MF116" s="379"/>
      <c r="MG116" s="379"/>
      <c r="MH116" s="379"/>
      <c r="MI116" s="379"/>
      <c r="MJ116" s="379"/>
      <c r="MK116" s="306"/>
      <c r="ML116" s="381"/>
      <c r="MM116" s="381"/>
      <c r="MN116" s="379"/>
      <c r="MO116" s="379"/>
      <c r="MP116" s="379"/>
      <c r="MQ116" s="379"/>
      <c r="MR116" s="379"/>
      <c r="MS116" s="306"/>
      <c r="MT116" s="381"/>
      <c r="MU116" s="379"/>
      <c r="MV116" s="379"/>
      <c r="MW116" s="379"/>
      <c r="MX116" s="379"/>
      <c r="MY116" s="379"/>
      <c r="MZ116" s="306"/>
      <c r="NA116" s="381"/>
      <c r="NB116" s="381"/>
      <c r="NC116" s="381"/>
      <c r="ND116" s="381"/>
      <c r="NE116" s="381"/>
      <c r="NF116" s="379"/>
    </row>
    <row r="117" spans="1:370" ht="24" customHeight="1">
      <c r="A117" s="402"/>
      <c r="B117" s="484"/>
      <c r="C117" s="381"/>
      <c r="D117" s="381"/>
      <c r="E117" s="381"/>
      <c r="F117" s="381"/>
      <c r="G117" s="381"/>
      <c r="H117" s="381"/>
      <c r="I117" s="381"/>
      <c r="J117" s="485"/>
      <c r="K117" s="394"/>
      <c r="L117" s="381"/>
      <c r="M117" s="381"/>
      <c r="N117" s="381"/>
      <c r="O117" s="381"/>
      <c r="P117" s="381"/>
      <c r="Q117" s="485"/>
      <c r="R117" s="394"/>
      <c r="S117" s="381"/>
      <c r="T117" s="381"/>
      <c r="U117" s="381"/>
      <c r="V117" s="381"/>
      <c r="W117" s="381"/>
      <c r="X117" s="485"/>
      <c r="Y117" s="394"/>
      <c r="Z117" s="381"/>
      <c r="AA117" s="381"/>
      <c r="AB117" s="381"/>
      <c r="AC117" s="381"/>
      <c r="AD117" s="381"/>
      <c r="AE117" s="485"/>
      <c r="AF117" s="394"/>
      <c r="AG117" s="309"/>
      <c r="AH117" s="379"/>
      <c r="AI117" s="379"/>
      <c r="AJ117" s="379"/>
      <c r="AK117" s="379"/>
      <c r="AL117" s="379"/>
      <c r="AM117" s="379"/>
      <c r="AN117" s="379"/>
      <c r="AO117" s="379"/>
      <c r="AP117" s="306"/>
      <c r="AQ117" s="338"/>
      <c r="AR117" s="338"/>
      <c r="AS117" s="338"/>
      <c r="AT117" s="338"/>
      <c r="AU117" s="338"/>
      <c r="AV117" s="379"/>
      <c r="AW117" s="306"/>
      <c r="AX117" s="22"/>
      <c r="AY117" s="22"/>
      <c r="AZ117" s="22"/>
      <c r="BA117" s="22"/>
      <c r="BB117" s="22"/>
      <c r="BC117" s="379"/>
      <c r="BD117" s="306"/>
      <c r="BE117" s="320"/>
      <c r="BF117" s="320"/>
      <c r="BG117" s="320"/>
      <c r="BH117" s="320"/>
      <c r="BI117" s="320"/>
      <c r="BJ117" s="309"/>
      <c r="BK117" s="328"/>
      <c r="BL117" s="379"/>
      <c r="BM117" s="306"/>
      <c r="BN117" s="379"/>
      <c r="BO117" s="379"/>
      <c r="BP117" s="379"/>
      <c r="BQ117" s="379"/>
      <c r="BR117" s="379"/>
      <c r="BS117" s="379"/>
      <c r="BT117" s="306"/>
      <c r="BU117" s="379"/>
      <c r="BV117" s="379"/>
      <c r="BW117" s="379"/>
      <c r="BX117" s="379"/>
      <c r="BY117" s="379"/>
      <c r="BZ117" s="379"/>
      <c r="CA117" s="306"/>
      <c r="CB117" s="379"/>
      <c r="CC117" s="379"/>
      <c r="CD117" s="379"/>
      <c r="CE117" s="379"/>
      <c r="CF117" s="379"/>
      <c r="CG117" s="379"/>
      <c r="CH117" s="306"/>
      <c r="CI117" s="379"/>
      <c r="CJ117" s="379"/>
      <c r="CK117" s="379"/>
      <c r="CL117" s="379"/>
      <c r="CM117" s="379"/>
      <c r="CN117" s="379"/>
      <c r="CO117" s="306"/>
      <c r="CP117" s="379"/>
      <c r="CQ117" s="309"/>
      <c r="CR117" s="328"/>
      <c r="CS117" s="393"/>
      <c r="CT117" s="393"/>
      <c r="CU117" s="393"/>
      <c r="CV117" s="393"/>
      <c r="CW117" s="393"/>
      <c r="CX117" s="306"/>
      <c r="CY117" s="393"/>
      <c r="CZ117" s="379"/>
      <c r="DA117" s="379"/>
      <c r="DB117" s="379"/>
      <c r="DC117" s="379"/>
      <c r="DD117" s="379"/>
      <c r="DE117" s="306"/>
      <c r="DF117" s="379"/>
      <c r="DG117" s="379"/>
      <c r="DH117" s="379"/>
      <c r="DI117" s="379"/>
      <c r="DJ117" s="393"/>
      <c r="DK117" s="379"/>
      <c r="DL117" s="306"/>
      <c r="DM117" s="379"/>
      <c r="DN117" s="379"/>
      <c r="DO117" s="379"/>
      <c r="DP117" s="379"/>
      <c r="DQ117" s="379"/>
      <c r="DR117" s="379"/>
      <c r="DS117" s="306"/>
      <c r="DT117" s="379"/>
      <c r="DU117" s="379"/>
      <c r="DV117" s="379"/>
      <c r="DW117" s="309"/>
      <c r="DX117" s="379"/>
      <c r="DY117" s="379"/>
      <c r="DZ117" s="379"/>
      <c r="EA117" s="379"/>
      <c r="EB117" s="306"/>
      <c r="EC117" s="379"/>
      <c r="ED117" s="379"/>
      <c r="EE117" s="338" t="s">
        <v>792</v>
      </c>
      <c r="EF117" s="338" t="s">
        <v>792</v>
      </c>
      <c r="EG117" s="338" t="s">
        <v>792</v>
      </c>
      <c r="EH117" s="379"/>
      <c r="EI117" s="306"/>
      <c r="EJ117" s="306"/>
      <c r="EK117" s="306"/>
      <c r="EL117" s="379"/>
      <c r="EM117" s="379"/>
      <c r="EN117" s="379"/>
      <c r="EO117" s="379"/>
      <c r="EP117" s="306"/>
      <c r="EQ117" s="379"/>
      <c r="ER117" s="379"/>
      <c r="ES117" s="379"/>
      <c r="ET117" s="379"/>
      <c r="EU117" s="379"/>
      <c r="EV117" s="379"/>
      <c r="EW117" s="306"/>
      <c r="EX117" s="379"/>
      <c r="EY117" s="379"/>
      <c r="EZ117" s="379"/>
      <c r="FA117" s="306"/>
      <c r="FB117" s="306"/>
      <c r="FC117" s="379"/>
      <c r="FD117" s="379"/>
      <c r="FE117" s="379"/>
      <c r="FF117" s="306"/>
      <c r="FG117" s="379"/>
      <c r="FH117" s="379"/>
      <c r="FI117" s="379"/>
      <c r="FJ117" s="379"/>
      <c r="FK117" s="379"/>
      <c r="FL117" s="379"/>
      <c r="FM117" s="306"/>
      <c r="FN117" s="379"/>
      <c r="FO117" s="379"/>
      <c r="FP117" s="379"/>
      <c r="FQ117" s="379"/>
      <c r="FR117" s="379"/>
      <c r="FS117" s="379"/>
      <c r="FT117" s="306"/>
      <c r="FU117" s="379"/>
      <c r="FV117" s="379"/>
      <c r="FW117" s="379"/>
      <c r="FX117" s="379"/>
      <c r="FY117" s="379"/>
      <c r="FZ117" s="379"/>
      <c r="GA117" s="306"/>
      <c r="GB117" s="379"/>
      <c r="GC117" s="329"/>
      <c r="GD117" s="329"/>
      <c r="GE117" s="329"/>
      <c r="GF117" s="329"/>
      <c r="GG117" s="329"/>
      <c r="GH117" s="306"/>
      <c r="GI117" s="379"/>
      <c r="GJ117" s="379"/>
      <c r="GK117" s="379"/>
      <c r="GL117" s="379"/>
      <c r="GM117" s="379"/>
      <c r="GN117" s="379"/>
      <c r="GO117" s="410"/>
      <c r="GP117" s="306"/>
      <c r="GQ117" s="379"/>
      <c r="GR117" s="379"/>
      <c r="GS117" s="379"/>
      <c r="GT117" s="379"/>
      <c r="GU117" s="379"/>
      <c r="GV117" s="379"/>
      <c r="GW117" s="306"/>
      <c r="GX117" s="381"/>
      <c r="GY117" s="379"/>
      <c r="GZ117" s="379"/>
      <c r="HA117" s="379"/>
      <c r="HB117" s="379"/>
      <c r="HC117" s="379"/>
      <c r="HD117" s="306"/>
      <c r="HE117" s="381"/>
      <c r="HF117" s="379"/>
      <c r="HG117" s="379"/>
      <c r="HH117" s="379"/>
      <c r="HI117" s="379"/>
      <c r="HJ117" s="379"/>
      <c r="HK117" s="306"/>
      <c r="HL117" s="381"/>
      <c r="HM117" s="379"/>
      <c r="HN117" s="379"/>
      <c r="HO117" s="379"/>
      <c r="HP117" s="379"/>
      <c r="HQ117" s="379"/>
      <c r="HR117" s="379"/>
      <c r="HS117" s="306"/>
      <c r="HT117" s="381"/>
      <c r="HU117" s="379"/>
      <c r="HV117" s="379"/>
      <c r="HW117" s="379"/>
      <c r="HX117" s="379"/>
      <c r="HY117" s="379"/>
      <c r="HZ117" s="306"/>
      <c r="IA117" s="381"/>
      <c r="IB117" s="379"/>
      <c r="IC117" s="379"/>
      <c r="ID117" s="379"/>
      <c r="IE117" s="379"/>
      <c r="IF117" s="379"/>
      <c r="IG117" s="306"/>
      <c r="IH117" s="381"/>
      <c r="II117" s="379"/>
      <c r="IJ117" s="379"/>
      <c r="IK117" s="379"/>
      <c r="IL117" s="379"/>
      <c r="IM117" s="379"/>
      <c r="IN117" s="306"/>
      <c r="IO117" s="381"/>
      <c r="IP117" s="379"/>
      <c r="IQ117" s="379"/>
      <c r="IR117" s="379"/>
      <c r="IS117" s="379"/>
      <c r="IT117" s="379"/>
      <c r="IU117" s="306"/>
      <c r="IV117" s="379"/>
      <c r="IW117" s="381"/>
      <c r="IX117" s="379"/>
      <c r="IY117" s="379"/>
      <c r="IZ117" s="379"/>
      <c r="JA117" s="379"/>
      <c r="JB117" s="379"/>
      <c r="JC117" s="306"/>
      <c r="JD117" s="381"/>
      <c r="JE117" s="379"/>
      <c r="JF117" s="379"/>
      <c r="JG117" s="379"/>
      <c r="JH117" s="379"/>
      <c r="JI117" s="379"/>
      <c r="JJ117" s="306"/>
      <c r="JK117" s="381"/>
      <c r="JL117" s="381"/>
      <c r="JM117" s="379"/>
      <c r="JN117" s="379"/>
      <c r="JO117" s="379"/>
      <c r="JP117" s="379"/>
      <c r="JQ117" s="306"/>
      <c r="JR117" s="381"/>
      <c r="JS117" s="379"/>
      <c r="JT117" s="379"/>
      <c r="JU117" s="379"/>
      <c r="JV117" s="379"/>
      <c r="JW117" s="379"/>
      <c r="JX117" s="306"/>
      <c r="JY117" s="381"/>
      <c r="JZ117" s="379"/>
      <c r="KA117" s="381"/>
      <c r="KB117" s="379"/>
      <c r="KC117" s="379"/>
      <c r="KD117" s="379"/>
      <c r="KE117" s="379"/>
      <c r="KF117" s="306"/>
      <c r="KG117" s="381"/>
      <c r="KH117" s="379"/>
      <c r="KI117" s="379"/>
      <c r="KJ117" s="379"/>
      <c r="KK117" s="379"/>
      <c r="KL117" s="379"/>
      <c r="KM117" s="306"/>
      <c r="KN117" s="381"/>
      <c r="KO117" s="379"/>
      <c r="KP117" s="379"/>
      <c r="KQ117" s="379"/>
      <c r="KR117" s="379"/>
      <c r="KS117" s="379"/>
      <c r="KT117" s="306"/>
      <c r="KU117" s="381"/>
      <c r="KV117" s="379"/>
      <c r="KW117" s="379"/>
      <c r="KX117" s="379"/>
      <c r="KY117" s="379"/>
      <c r="KZ117" s="379"/>
      <c r="LA117" s="306"/>
      <c r="LB117" s="381"/>
      <c r="LC117" s="379"/>
      <c r="LD117" s="379"/>
      <c r="LE117" s="379"/>
      <c r="LF117" s="379"/>
      <c r="LG117" s="381"/>
      <c r="LH117" s="379"/>
      <c r="LI117" s="306"/>
      <c r="LJ117" s="381"/>
      <c r="LK117" s="379"/>
      <c r="LL117" s="379"/>
      <c r="LM117" s="379"/>
      <c r="LN117" s="379"/>
      <c r="LO117" s="379"/>
      <c r="LP117" s="306"/>
      <c r="LQ117" s="381"/>
      <c r="LR117" s="379"/>
      <c r="LS117" s="379"/>
      <c r="LT117" s="379"/>
      <c r="LU117" s="379"/>
      <c r="LV117" s="379"/>
      <c r="LW117" s="306"/>
      <c r="LX117" s="381"/>
      <c r="LY117" s="379"/>
      <c r="LZ117" s="379"/>
      <c r="MA117" s="379"/>
      <c r="MB117" s="379"/>
      <c r="MC117" s="379"/>
      <c r="MD117" s="306"/>
      <c r="ME117" s="381"/>
      <c r="MF117" s="379"/>
      <c r="MG117" s="379"/>
      <c r="MH117" s="379"/>
      <c r="MI117" s="379"/>
      <c r="MJ117" s="379"/>
      <c r="MK117" s="306"/>
      <c r="ML117" s="381"/>
      <c r="MM117" s="381"/>
      <c r="MN117" s="379"/>
      <c r="MO117" s="379"/>
      <c r="MP117" s="379"/>
      <c r="MQ117" s="379"/>
      <c r="MR117" s="379"/>
      <c r="MS117" s="306"/>
      <c r="MT117" s="381"/>
      <c r="MU117" s="379"/>
      <c r="MV117" s="379"/>
      <c r="MW117" s="379"/>
      <c r="MX117" s="379"/>
      <c r="MY117" s="379"/>
      <c r="MZ117" s="306"/>
      <c r="NA117" s="381"/>
      <c r="NB117" s="381"/>
      <c r="NC117" s="381"/>
      <c r="ND117" s="381"/>
      <c r="NE117" s="381"/>
      <c r="NF117" s="379"/>
    </row>
    <row r="118" spans="1:370" ht="24" customHeight="1">
      <c r="A118" s="402">
        <f>1+A116</f>
        <v>7</v>
      </c>
      <c r="B118" s="484" t="s">
        <v>1128</v>
      </c>
      <c r="C118" s="381"/>
      <c r="D118" s="381"/>
      <c r="E118" s="381"/>
      <c r="F118" s="381"/>
      <c r="G118" s="381"/>
      <c r="H118" s="381"/>
      <c r="I118" s="381"/>
      <c r="J118" s="485"/>
      <c r="K118" s="394"/>
      <c r="L118" s="381"/>
      <c r="M118" s="381"/>
      <c r="N118" s="381"/>
      <c r="O118" s="381"/>
      <c r="P118" s="381"/>
      <c r="Q118" s="485"/>
      <c r="R118" s="394"/>
      <c r="S118" s="381"/>
      <c r="T118" s="381"/>
      <c r="U118" s="381"/>
      <c r="V118" s="381"/>
      <c r="W118" s="381"/>
      <c r="X118" s="485"/>
      <c r="Y118" s="394"/>
      <c r="Z118" s="381"/>
      <c r="AA118" s="381"/>
      <c r="AB118" s="381"/>
      <c r="AC118" s="381"/>
      <c r="AD118" s="381"/>
      <c r="AE118" s="485"/>
      <c r="AF118" s="394"/>
      <c r="AG118" s="309"/>
      <c r="AH118" s="379"/>
      <c r="AI118" s="379"/>
      <c r="AJ118" s="379"/>
      <c r="AK118" s="379"/>
      <c r="AL118" s="379"/>
      <c r="AM118" s="379"/>
      <c r="AN118" s="379"/>
      <c r="AO118" s="379"/>
      <c r="AP118" s="306"/>
      <c r="AQ118" s="338" t="s">
        <v>1129</v>
      </c>
      <c r="AR118" s="338" t="s">
        <v>1129</v>
      </c>
      <c r="AS118" s="338" t="s">
        <v>1129</v>
      </c>
      <c r="AT118" s="338" t="s">
        <v>1129</v>
      </c>
      <c r="AU118" s="338" t="s">
        <v>1129</v>
      </c>
      <c r="AV118" s="379"/>
      <c r="AW118" s="306"/>
      <c r="AX118" s="22"/>
      <c r="AY118" s="22"/>
      <c r="AZ118" s="22"/>
      <c r="BA118" s="22"/>
      <c r="BB118" s="22"/>
      <c r="BC118" s="379"/>
      <c r="BD118" s="306"/>
      <c r="BE118" s="320" t="s">
        <v>1130</v>
      </c>
      <c r="BF118" s="320" t="s">
        <v>1130</v>
      </c>
      <c r="BG118" s="320" t="s">
        <v>1130</v>
      </c>
      <c r="BH118" s="320" t="s">
        <v>1130</v>
      </c>
      <c r="BI118" s="320" t="s">
        <v>1130</v>
      </c>
      <c r="BJ118" s="309"/>
      <c r="BK118" s="328">
        <f t="shared" ref="BK118:BK142" si="21">AG118+BJ118</f>
        <v>0</v>
      </c>
      <c r="BL118" s="379"/>
      <c r="BM118" s="306"/>
      <c r="BN118" s="379"/>
      <c r="BO118" s="379"/>
      <c r="BP118" s="379"/>
      <c r="BQ118" s="379"/>
      <c r="BR118" s="379"/>
      <c r="BS118" s="379"/>
      <c r="BT118" s="306"/>
      <c r="BU118" s="379"/>
      <c r="BV118" s="379"/>
      <c r="BW118" s="379"/>
      <c r="BX118" s="379"/>
      <c r="BY118" s="379"/>
      <c r="BZ118" s="379"/>
      <c r="CA118" s="306"/>
      <c r="CB118" s="379"/>
      <c r="CC118" s="379"/>
      <c r="CD118" s="379"/>
      <c r="CE118" s="379"/>
      <c r="CF118" s="379"/>
      <c r="CG118" s="379"/>
      <c r="CH118" s="306"/>
      <c r="CI118" s="379"/>
      <c r="CJ118" s="379"/>
      <c r="CK118" s="379"/>
      <c r="CL118" s="379"/>
      <c r="CM118" s="379"/>
      <c r="CN118" s="379"/>
      <c r="CO118" s="306"/>
      <c r="CP118" s="379"/>
      <c r="CQ118" s="309"/>
      <c r="CR118" s="328">
        <f t="shared" ref="CR118:CR142" si="22">CQ118+BK118</f>
        <v>0</v>
      </c>
      <c r="CS118" s="393"/>
      <c r="CT118" s="393"/>
      <c r="CU118" s="393"/>
      <c r="CV118" s="393"/>
      <c r="CW118" s="393"/>
      <c r="CX118" s="306"/>
      <c r="CY118" s="393"/>
      <c r="CZ118" s="379"/>
      <c r="DA118" s="379"/>
      <c r="DB118" s="379"/>
      <c r="DC118" s="379"/>
      <c r="DD118" s="379"/>
      <c r="DE118" s="306"/>
      <c r="DF118" s="379"/>
      <c r="DG118" s="379"/>
      <c r="DH118" s="379"/>
      <c r="DI118" s="379"/>
      <c r="DJ118" s="393"/>
      <c r="DK118" s="379"/>
      <c r="DL118" s="306"/>
      <c r="DM118" s="379"/>
      <c r="DN118" s="379"/>
      <c r="DO118" s="379"/>
      <c r="DP118" s="379"/>
      <c r="DQ118" s="379"/>
      <c r="DR118" s="379"/>
      <c r="DS118" s="306"/>
      <c r="DT118" s="379"/>
      <c r="DU118" s="379"/>
      <c r="DV118" s="379"/>
      <c r="DW118" s="309"/>
      <c r="DX118" s="379"/>
      <c r="DY118" s="379"/>
      <c r="DZ118" s="379"/>
      <c r="EA118" s="379"/>
      <c r="EB118" s="306"/>
      <c r="EC118" s="379"/>
      <c r="ED118" s="379"/>
      <c r="EE118" s="379"/>
      <c r="EF118" s="379"/>
      <c r="EG118" s="379"/>
      <c r="EH118" s="379"/>
      <c r="EI118" s="306"/>
      <c r="EJ118" s="306"/>
      <c r="EK118" s="306"/>
      <c r="EL118" s="379"/>
      <c r="EM118" s="379"/>
      <c r="EN118" s="379"/>
      <c r="EO118" s="379"/>
      <c r="EP118" s="306"/>
      <c r="EQ118" s="379"/>
      <c r="ER118" s="379"/>
      <c r="ES118" s="379"/>
      <c r="ET118" s="379"/>
      <c r="EU118" s="379"/>
      <c r="EV118" s="379"/>
      <c r="EW118" s="306"/>
      <c r="EX118" s="379"/>
      <c r="EY118" s="379"/>
      <c r="EZ118" s="379"/>
      <c r="FA118" s="306"/>
      <c r="FB118" s="306"/>
      <c r="FC118" s="379"/>
      <c r="FD118" s="379"/>
      <c r="FE118" s="379"/>
      <c r="FF118" s="306"/>
      <c r="FG118" s="379"/>
      <c r="FH118" s="379"/>
      <c r="FI118" s="379"/>
      <c r="FJ118" s="379"/>
      <c r="FK118" s="379"/>
      <c r="FL118" s="379"/>
      <c r="FM118" s="306"/>
      <c r="FN118" s="379"/>
      <c r="FO118" s="379"/>
      <c r="FP118" s="379"/>
      <c r="FQ118" s="379"/>
      <c r="FR118" s="379"/>
      <c r="FS118" s="379"/>
      <c r="FT118" s="306"/>
      <c r="FU118" s="379"/>
      <c r="FV118" s="379"/>
      <c r="FW118" s="379"/>
      <c r="FX118" s="379"/>
      <c r="FY118" s="379"/>
      <c r="FZ118" s="379"/>
      <c r="GA118" s="306"/>
      <c r="GB118" s="379"/>
      <c r="GC118" s="329"/>
      <c r="GD118" s="329"/>
      <c r="GE118" s="329"/>
      <c r="GF118" s="329"/>
      <c r="GG118" s="329"/>
      <c r="GH118" s="306"/>
      <c r="GI118" s="379"/>
      <c r="GJ118" s="379"/>
      <c r="GK118" s="379"/>
      <c r="GL118" s="379"/>
      <c r="GM118" s="379"/>
      <c r="GN118" s="379"/>
      <c r="GO118" s="410"/>
      <c r="GP118" s="306"/>
      <c r="GQ118" s="379"/>
      <c r="GR118" s="379"/>
      <c r="GS118" s="379"/>
      <c r="GT118" s="379"/>
      <c r="GU118" s="379"/>
      <c r="GV118" s="379"/>
      <c r="GW118" s="306"/>
      <c r="GX118" s="381"/>
      <c r="GY118" s="379"/>
      <c r="GZ118" s="379"/>
      <c r="HA118" s="379"/>
      <c r="HB118" s="379"/>
      <c r="HC118" s="379"/>
      <c r="HD118" s="306"/>
      <c r="HE118" s="381"/>
      <c r="HF118" s="379"/>
      <c r="HG118" s="379"/>
      <c r="HH118" s="379"/>
      <c r="HI118" s="379"/>
      <c r="HJ118" s="379"/>
      <c r="HK118" s="306"/>
      <c r="HL118" s="381"/>
      <c r="HM118" s="379"/>
      <c r="HN118" s="379"/>
      <c r="HO118" s="379"/>
      <c r="HP118" s="379"/>
      <c r="HQ118" s="379"/>
      <c r="HR118" s="379"/>
      <c r="HS118" s="306"/>
      <c r="HT118" s="381"/>
      <c r="HU118" s="379"/>
      <c r="HV118" s="379"/>
      <c r="HW118" s="379"/>
      <c r="HX118" s="379"/>
      <c r="HY118" s="379"/>
      <c r="HZ118" s="306"/>
      <c r="IA118" s="381"/>
      <c r="IB118" s="379"/>
      <c r="IC118" s="379"/>
      <c r="ID118" s="379"/>
      <c r="IE118" s="379"/>
      <c r="IF118" s="379"/>
      <c r="IG118" s="306"/>
      <c r="IH118" s="381"/>
      <c r="II118" s="379"/>
      <c r="IJ118" s="379"/>
      <c r="IK118" s="379"/>
      <c r="IL118" s="379"/>
      <c r="IM118" s="379"/>
      <c r="IN118" s="306"/>
      <c r="IO118" s="381"/>
      <c r="IP118" s="379"/>
      <c r="IQ118" s="379"/>
      <c r="IR118" s="379"/>
      <c r="IS118" s="379"/>
      <c r="IT118" s="379"/>
      <c r="IU118" s="306"/>
      <c r="IV118" s="379"/>
      <c r="IW118" s="381"/>
      <c r="IX118" s="379"/>
      <c r="IY118" s="379"/>
      <c r="IZ118" s="379"/>
      <c r="JA118" s="379"/>
      <c r="JB118" s="379"/>
      <c r="JC118" s="306"/>
      <c r="JD118" s="381"/>
      <c r="JE118" s="379"/>
      <c r="JF118" s="379"/>
      <c r="JG118" s="379"/>
      <c r="JH118" s="379"/>
      <c r="JI118" s="379"/>
      <c r="JJ118" s="306"/>
      <c r="JK118" s="381"/>
      <c r="JL118" s="381"/>
      <c r="JM118" s="379"/>
      <c r="JN118" s="379"/>
      <c r="JO118" s="379"/>
      <c r="JP118" s="379"/>
      <c r="JQ118" s="306"/>
      <c r="JR118" s="381"/>
      <c r="JS118" s="379"/>
      <c r="JT118" s="379"/>
      <c r="JU118" s="379"/>
      <c r="JV118" s="379"/>
      <c r="JW118" s="379"/>
      <c r="JX118" s="306"/>
      <c r="JY118" s="381"/>
      <c r="JZ118" s="379"/>
      <c r="KA118" s="381"/>
      <c r="KB118" s="379"/>
      <c r="KC118" s="379"/>
      <c r="KD118" s="379"/>
      <c r="KE118" s="379"/>
      <c r="KF118" s="306"/>
      <c r="KG118" s="381"/>
      <c r="KH118" s="379"/>
      <c r="KI118" s="379"/>
      <c r="KJ118" s="379"/>
      <c r="KK118" s="379"/>
      <c r="KL118" s="379"/>
      <c r="KM118" s="306"/>
      <c r="KN118" s="381"/>
      <c r="KO118" s="379"/>
      <c r="KP118" s="379"/>
      <c r="KQ118" s="379"/>
      <c r="KR118" s="379"/>
      <c r="KS118" s="379"/>
      <c r="KT118" s="306"/>
      <c r="KU118" s="381"/>
      <c r="KV118" s="379"/>
      <c r="KW118" s="379"/>
      <c r="KX118" s="379"/>
      <c r="KY118" s="379"/>
      <c r="KZ118" s="379"/>
      <c r="LA118" s="306"/>
      <c r="LB118" s="381"/>
      <c r="LC118" s="379"/>
      <c r="LD118" s="379"/>
      <c r="LE118" s="379"/>
      <c r="LF118" s="379"/>
      <c r="LG118" s="381"/>
      <c r="LH118" s="379"/>
      <c r="LI118" s="306"/>
      <c r="LJ118" s="381"/>
      <c r="LK118" s="379"/>
      <c r="LL118" s="379"/>
      <c r="LM118" s="379"/>
      <c r="LN118" s="379"/>
      <c r="LO118" s="379"/>
      <c r="LP118" s="306"/>
      <c r="LQ118" s="381"/>
      <c r="LR118" s="379"/>
      <c r="LS118" s="379"/>
      <c r="LT118" s="379"/>
      <c r="LU118" s="379"/>
      <c r="LV118" s="379"/>
      <c r="LW118" s="306"/>
      <c r="LX118" s="381"/>
      <c r="LY118" s="379"/>
      <c r="LZ118" s="379"/>
      <c r="MA118" s="379"/>
      <c r="MB118" s="379"/>
      <c r="MC118" s="379"/>
      <c r="MD118" s="306"/>
      <c r="ME118" s="381"/>
      <c r="MF118" s="379"/>
      <c r="MG118" s="379"/>
      <c r="MH118" s="379"/>
      <c r="MI118" s="379"/>
      <c r="MJ118" s="379"/>
      <c r="MK118" s="306"/>
      <c r="ML118" s="381"/>
      <c r="MM118" s="381"/>
      <c r="MN118" s="379"/>
      <c r="MO118" s="379"/>
      <c r="MP118" s="379"/>
      <c r="MQ118" s="379"/>
      <c r="MR118" s="379"/>
      <c r="MS118" s="306"/>
      <c r="MT118" s="381"/>
      <c r="MU118" s="379"/>
      <c r="MV118" s="379"/>
      <c r="MW118" s="379"/>
      <c r="MX118" s="379"/>
      <c r="MY118" s="379"/>
      <c r="MZ118" s="306"/>
      <c r="NA118" s="381"/>
      <c r="NB118" s="381"/>
      <c r="NC118" s="381"/>
      <c r="ND118" s="381"/>
      <c r="NE118" s="381"/>
      <c r="NF118" s="379"/>
    </row>
    <row r="119" spans="1:370" ht="15.75" customHeight="1">
      <c r="A119" s="402">
        <f t="shared" ref="A119:A124" si="23">1+A118</f>
        <v>8</v>
      </c>
      <c r="B119" s="484" t="s">
        <v>1131</v>
      </c>
      <c r="C119" s="381"/>
      <c r="D119" s="381"/>
      <c r="E119" s="381"/>
      <c r="F119" s="381"/>
      <c r="G119" s="381"/>
      <c r="H119" s="381"/>
      <c r="I119" s="381"/>
      <c r="J119" s="485"/>
      <c r="K119" s="394"/>
      <c r="L119" s="381"/>
      <c r="M119" s="381"/>
      <c r="N119" s="381"/>
      <c r="O119" s="381"/>
      <c r="P119" s="381"/>
      <c r="Q119" s="485"/>
      <c r="R119" s="394"/>
      <c r="S119" s="381"/>
      <c r="T119" s="381"/>
      <c r="U119" s="381"/>
      <c r="V119" s="381"/>
      <c r="W119" s="381"/>
      <c r="X119" s="485"/>
      <c r="Y119" s="394"/>
      <c r="Z119" s="381"/>
      <c r="AA119" s="381"/>
      <c r="AB119" s="381"/>
      <c r="AC119" s="381"/>
      <c r="AD119" s="381"/>
      <c r="AE119" s="485"/>
      <c r="AF119" s="394"/>
      <c r="AG119" s="309"/>
      <c r="AH119" s="379"/>
      <c r="AI119" s="379"/>
      <c r="AJ119" s="379"/>
      <c r="AK119" s="379"/>
      <c r="AL119" s="379"/>
      <c r="AM119" s="379"/>
      <c r="AN119" s="379"/>
      <c r="AO119" s="379"/>
      <c r="AP119" s="306"/>
      <c r="AQ119" s="379"/>
      <c r="AR119" s="379"/>
      <c r="AS119" s="379"/>
      <c r="AT119" s="379"/>
      <c r="AU119" s="379"/>
      <c r="AV119" s="379"/>
      <c r="AW119" s="306"/>
      <c r="AX119" s="22"/>
      <c r="AY119" s="22"/>
      <c r="AZ119" s="22"/>
      <c r="BA119" s="22"/>
      <c r="BB119" s="22"/>
      <c r="BC119" s="379"/>
      <c r="BD119" s="306"/>
      <c r="BE119" s="379"/>
      <c r="BF119" s="379"/>
      <c r="BG119" s="379"/>
      <c r="BH119" s="379"/>
      <c r="BI119" s="379"/>
      <c r="BJ119" s="309"/>
      <c r="BK119" s="328">
        <f t="shared" si="21"/>
        <v>0</v>
      </c>
      <c r="BL119" s="379"/>
      <c r="BM119" s="306"/>
      <c r="BN119" s="379"/>
      <c r="BO119" s="379"/>
      <c r="BP119" s="379"/>
      <c r="BQ119" s="379"/>
      <c r="BR119" s="379"/>
      <c r="BS119" s="379"/>
      <c r="BT119" s="306"/>
      <c r="BU119" s="379"/>
      <c r="BV119" s="379"/>
      <c r="BW119" s="379"/>
      <c r="BX119" s="379"/>
      <c r="BY119" s="379"/>
      <c r="BZ119" s="379"/>
      <c r="CA119" s="306"/>
      <c r="CB119" s="379"/>
      <c r="CC119" s="379"/>
      <c r="CD119" s="379"/>
      <c r="CE119" s="379"/>
      <c r="CF119" s="379"/>
      <c r="CG119" s="379"/>
      <c r="CH119" s="306"/>
      <c r="CI119" s="379"/>
      <c r="CJ119" s="379"/>
      <c r="CK119" s="379"/>
      <c r="CL119" s="379"/>
      <c r="CM119" s="379"/>
      <c r="CN119" s="379"/>
      <c r="CO119" s="306"/>
      <c r="CP119" s="379"/>
      <c r="CQ119" s="309"/>
      <c r="CR119" s="328">
        <f t="shared" si="22"/>
        <v>0</v>
      </c>
      <c r="CS119" s="393"/>
      <c r="CT119" s="393"/>
      <c r="CU119" s="393"/>
      <c r="CV119" s="393"/>
      <c r="CW119" s="393"/>
      <c r="CX119" s="306"/>
      <c r="CY119" s="393"/>
      <c r="CZ119" s="379"/>
      <c r="DA119" s="379"/>
      <c r="DB119" s="379"/>
      <c r="DC119" s="379"/>
      <c r="DD119" s="379"/>
      <c r="DE119" s="306"/>
      <c r="DF119" s="379"/>
      <c r="DG119" s="379"/>
      <c r="DH119" s="379"/>
      <c r="DI119" s="379"/>
      <c r="DJ119" s="393"/>
      <c r="DK119" s="379"/>
      <c r="DL119" s="306"/>
      <c r="DM119" s="379"/>
      <c r="DN119" s="379"/>
      <c r="DO119" s="379"/>
      <c r="DP119" s="379"/>
      <c r="DQ119" s="379"/>
      <c r="DR119" s="379"/>
      <c r="DS119" s="306"/>
      <c r="DT119" s="379"/>
      <c r="DU119" s="379"/>
      <c r="DV119" s="379"/>
      <c r="DW119" s="309"/>
      <c r="DX119" s="379"/>
      <c r="DY119" s="379"/>
      <c r="DZ119" s="379"/>
      <c r="EA119" s="379"/>
      <c r="EB119" s="306"/>
      <c r="EC119" s="379"/>
      <c r="ED119" s="379"/>
      <c r="EE119" s="379"/>
      <c r="EF119" s="379"/>
      <c r="EG119" s="379"/>
      <c r="EH119" s="379"/>
      <c r="EI119" s="306"/>
      <c r="EJ119" s="306"/>
      <c r="EK119" s="306"/>
      <c r="EL119" s="379"/>
      <c r="EM119" s="379"/>
      <c r="EN119" s="379"/>
      <c r="EO119" s="379"/>
      <c r="EP119" s="306"/>
      <c r="EQ119" s="379"/>
      <c r="ER119" s="379"/>
      <c r="ES119" s="379"/>
      <c r="ET119" s="379"/>
      <c r="EU119" s="379"/>
      <c r="EV119" s="379"/>
      <c r="EW119" s="306"/>
      <c r="EX119" s="379"/>
      <c r="EY119" s="379"/>
      <c r="EZ119" s="379"/>
      <c r="FA119" s="306"/>
      <c r="FB119" s="306"/>
      <c r="FC119" s="379"/>
      <c r="FD119" s="379"/>
      <c r="FE119" s="379"/>
      <c r="FF119" s="306"/>
      <c r="FG119" s="379"/>
      <c r="FH119" s="379"/>
      <c r="FI119" s="379"/>
      <c r="FJ119" s="379"/>
      <c r="FK119" s="379"/>
      <c r="FL119" s="379"/>
      <c r="FM119" s="306"/>
      <c r="FN119" s="379"/>
      <c r="FO119" s="379"/>
      <c r="FP119" s="379"/>
      <c r="FQ119" s="379"/>
      <c r="FR119" s="379"/>
      <c r="FS119" s="379"/>
      <c r="FT119" s="306"/>
      <c r="FU119" s="379"/>
      <c r="FV119" s="379"/>
      <c r="FW119" s="379"/>
      <c r="FX119" s="379"/>
      <c r="FY119" s="379"/>
      <c r="FZ119" s="379"/>
      <c r="GA119" s="306"/>
      <c r="GB119" s="379"/>
      <c r="GC119" s="379"/>
      <c r="GD119" s="379"/>
      <c r="GE119" s="379"/>
      <c r="GF119" s="379"/>
      <c r="GG119" s="379"/>
      <c r="GH119" s="306"/>
      <c r="GI119" s="379"/>
      <c r="GJ119" s="379"/>
      <c r="GK119" s="379"/>
      <c r="GL119" s="379"/>
      <c r="GM119" s="379"/>
      <c r="GN119" s="379"/>
      <c r="GO119" s="379"/>
      <c r="GP119" s="306"/>
      <c r="GQ119" s="381"/>
      <c r="GR119" s="379"/>
      <c r="GS119" s="379"/>
      <c r="GT119" s="379"/>
      <c r="GU119" s="379"/>
      <c r="GV119" s="379"/>
      <c r="GW119" s="306"/>
      <c r="GX119" s="381"/>
      <c r="GY119" s="379"/>
      <c r="GZ119" s="379"/>
      <c r="HA119" s="379"/>
      <c r="HB119" s="379"/>
      <c r="HC119" s="379"/>
      <c r="HD119" s="306"/>
      <c r="HE119" s="381"/>
      <c r="HF119" s="379"/>
      <c r="HG119" s="379"/>
      <c r="HH119" s="379"/>
      <c r="HI119" s="379"/>
      <c r="HJ119" s="379"/>
      <c r="HK119" s="306"/>
      <c r="HL119" s="381"/>
      <c r="HM119" s="379"/>
      <c r="HN119" s="379"/>
      <c r="HO119" s="379"/>
      <c r="HP119" s="379"/>
      <c r="HQ119" s="379"/>
      <c r="HR119" s="379"/>
      <c r="HS119" s="306"/>
      <c r="HT119" s="381"/>
      <c r="HU119" s="379"/>
      <c r="HV119" s="379"/>
      <c r="HW119" s="379"/>
      <c r="HX119" s="379"/>
      <c r="HY119" s="379"/>
      <c r="HZ119" s="306"/>
      <c r="IA119" s="381"/>
      <c r="IB119" s="379"/>
      <c r="IC119" s="379"/>
      <c r="ID119" s="379"/>
      <c r="IE119" s="379"/>
      <c r="IF119" s="379"/>
      <c r="IG119" s="306"/>
      <c r="IH119" s="381"/>
      <c r="II119" s="379"/>
      <c r="IJ119" s="379"/>
      <c r="IK119" s="379"/>
      <c r="IL119" s="379"/>
      <c r="IM119" s="379"/>
      <c r="IN119" s="306"/>
      <c r="IO119" s="381"/>
      <c r="IP119" s="379"/>
      <c r="IQ119" s="379"/>
      <c r="IR119" s="379"/>
      <c r="IS119" s="379"/>
      <c r="IT119" s="379"/>
      <c r="IU119" s="306"/>
      <c r="IV119" s="379"/>
      <c r="IW119" s="381"/>
      <c r="IX119" s="379"/>
      <c r="IY119" s="379"/>
      <c r="IZ119" s="379"/>
      <c r="JA119" s="379"/>
      <c r="JB119" s="379"/>
      <c r="JC119" s="306"/>
      <c r="JD119" s="381"/>
      <c r="JE119" s="379"/>
      <c r="JF119" s="379"/>
      <c r="JG119" s="379"/>
      <c r="JH119" s="379"/>
      <c r="JI119" s="379"/>
      <c r="JJ119" s="306"/>
      <c r="JK119" s="381"/>
      <c r="JL119" s="381"/>
      <c r="JM119" s="379"/>
      <c r="JN119" s="379"/>
      <c r="JO119" s="379"/>
      <c r="JP119" s="379"/>
      <c r="JQ119" s="306"/>
      <c r="JR119" s="381"/>
      <c r="JS119" s="379"/>
      <c r="JT119" s="379"/>
      <c r="JU119" s="379"/>
      <c r="JV119" s="379"/>
      <c r="JW119" s="379"/>
      <c r="JX119" s="306"/>
      <c r="JY119" s="381"/>
      <c r="JZ119" s="379"/>
      <c r="KA119" s="381"/>
      <c r="KB119" s="379"/>
      <c r="KC119" s="379"/>
      <c r="KD119" s="379"/>
      <c r="KE119" s="379"/>
      <c r="KF119" s="306"/>
      <c r="KG119" s="381"/>
      <c r="KH119" s="379"/>
      <c r="KI119" s="379"/>
      <c r="KJ119" s="379"/>
      <c r="KK119" s="379"/>
      <c r="KL119" s="379"/>
      <c r="KM119" s="306"/>
      <c r="KN119" s="381"/>
      <c r="KO119" s="379"/>
      <c r="KP119" s="379"/>
      <c r="KQ119" s="379"/>
      <c r="KR119" s="379"/>
      <c r="KS119" s="379"/>
      <c r="KT119" s="306"/>
      <c r="KU119" s="381"/>
      <c r="KV119" s="379"/>
      <c r="KW119" s="379"/>
      <c r="KX119" s="379"/>
      <c r="KY119" s="379"/>
      <c r="KZ119" s="379"/>
      <c r="LA119" s="306"/>
      <c r="LB119" s="381"/>
      <c r="LC119" s="379"/>
      <c r="LD119" s="379"/>
      <c r="LE119" s="379"/>
      <c r="LF119" s="379"/>
      <c r="LG119" s="381"/>
      <c r="LH119" s="379"/>
      <c r="LI119" s="306"/>
      <c r="LJ119" s="381"/>
      <c r="LK119" s="379"/>
      <c r="LL119" s="379"/>
      <c r="LM119" s="379"/>
      <c r="LN119" s="379"/>
      <c r="LO119" s="379"/>
      <c r="LP119" s="306"/>
      <c r="LQ119" s="381"/>
      <c r="LR119" s="379"/>
      <c r="LS119" s="379"/>
      <c r="LT119" s="379"/>
      <c r="LU119" s="379"/>
      <c r="LV119" s="379"/>
      <c r="LW119" s="306"/>
      <c r="LX119" s="381"/>
      <c r="LY119" s="379"/>
      <c r="LZ119" s="379"/>
      <c r="MA119" s="379"/>
      <c r="MB119" s="379"/>
      <c r="MC119" s="379"/>
      <c r="MD119" s="306"/>
      <c r="ME119" s="381"/>
      <c r="MF119" s="379"/>
      <c r="MG119" s="379"/>
      <c r="MH119" s="379"/>
      <c r="MI119" s="379"/>
      <c r="MJ119" s="379"/>
      <c r="MK119" s="306"/>
      <c r="ML119" s="381"/>
      <c r="MM119" s="381"/>
      <c r="MN119" s="379"/>
      <c r="MO119" s="379"/>
      <c r="MP119" s="379"/>
      <c r="MQ119" s="379"/>
      <c r="MR119" s="379"/>
      <c r="MS119" s="306"/>
      <c r="MT119" s="381"/>
      <c r="MU119" s="379"/>
      <c r="MV119" s="379"/>
      <c r="MW119" s="379"/>
      <c r="MX119" s="379"/>
      <c r="MY119" s="379"/>
      <c r="MZ119" s="306"/>
      <c r="NA119" s="381"/>
      <c r="NB119" s="381"/>
      <c r="NC119" s="381"/>
      <c r="ND119" s="381"/>
      <c r="NE119" s="381"/>
      <c r="NF119" s="379"/>
    </row>
    <row r="120" spans="1:370" ht="15.75" customHeight="1">
      <c r="A120" s="402">
        <f t="shared" si="23"/>
        <v>9</v>
      </c>
      <c r="B120" s="484" t="s">
        <v>1132</v>
      </c>
      <c r="C120" s="381"/>
      <c r="D120" s="381"/>
      <c r="E120" s="381"/>
      <c r="F120" s="381"/>
      <c r="G120" s="381"/>
      <c r="H120" s="381"/>
      <c r="I120" s="381"/>
      <c r="J120" s="485"/>
      <c r="K120" s="394"/>
      <c r="L120" s="381"/>
      <c r="M120" s="381"/>
      <c r="N120" s="381"/>
      <c r="O120" s="381"/>
      <c r="P120" s="381"/>
      <c r="Q120" s="485"/>
      <c r="R120" s="394"/>
      <c r="S120" s="381"/>
      <c r="T120" s="381"/>
      <c r="U120" s="381"/>
      <c r="V120" s="381"/>
      <c r="W120" s="381"/>
      <c r="X120" s="485"/>
      <c r="Y120" s="394"/>
      <c r="Z120" s="381"/>
      <c r="AA120" s="381"/>
      <c r="AB120" s="381"/>
      <c r="AC120" s="381"/>
      <c r="AD120" s="381"/>
      <c r="AE120" s="485"/>
      <c r="AF120" s="394"/>
      <c r="AG120" s="309"/>
      <c r="AH120" s="379"/>
      <c r="AI120" s="379"/>
      <c r="AJ120" s="379"/>
      <c r="AK120" s="379"/>
      <c r="AL120" s="379"/>
      <c r="AM120" s="379"/>
      <c r="AN120" s="379"/>
      <c r="AO120" s="379"/>
      <c r="AP120" s="306"/>
      <c r="AQ120" s="379"/>
      <c r="AR120" s="379"/>
      <c r="AS120" s="379"/>
      <c r="AT120" s="379"/>
      <c r="AU120" s="379"/>
      <c r="AV120" s="379"/>
      <c r="AW120" s="306"/>
      <c r="AX120" s="22"/>
      <c r="AY120" s="22"/>
      <c r="AZ120" s="22"/>
      <c r="BA120" s="22"/>
      <c r="BB120" s="22"/>
      <c r="BC120" s="379"/>
      <c r="BD120" s="306"/>
      <c r="BE120" s="379"/>
      <c r="BF120" s="379"/>
      <c r="BG120" s="379"/>
      <c r="BH120" s="379"/>
      <c r="BI120" s="379"/>
      <c r="BJ120" s="309"/>
      <c r="BK120" s="328">
        <f t="shared" si="21"/>
        <v>0</v>
      </c>
      <c r="BL120" s="379"/>
      <c r="BM120" s="306"/>
      <c r="BN120" s="379"/>
      <c r="BO120" s="379"/>
      <c r="BP120" s="379"/>
      <c r="BQ120" s="379"/>
      <c r="BR120" s="379"/>
      <c r="BS120" s="379"/>
      <c r="BT120" s="306"/>
      <c r="BU120" s="379"/>
      <c r="BV120" s="379"/>
      <c r="BW120" s="379"/>
      <c r="BX120" s="379"/>
      <c r="BY120" s="379"/>
      <c r="BZ120" s="379"/>
      <c r="CA120" s="306"/>
      <c r="CB120" s="379"/>
      <c r="CC120" s="379"/>
      <c r="CD120" s="379"/>
      <c r="CE120" s="379"/>
      <c r="CF120" s="379"/>
      <c r="CG120" s="379"/>
      <c r="CH120" s="306"/>
      <c r="CI120" s="379"/>
      <c r="CJ120" s="379"/>
      <c r="CK120" s="379"/>
      <c r="CL120" s="379"/>
      <c r="CM120" s="379"/>
      <c r="CN120" s="379"/>
      <c r="CO120" s="306"/>
      <c r="CP120" s="379"/>
      <c r="CQ120" s="309"/>
      <c r="CR120" s="328">
        <f t="shared" si="22"/>
        <v>0</v>
      </c>
      <c r="CS120" s="393"/>
      <c r="CT120" s="393"/>
      <c r="CU120" s="393"/>
      <c r="CV120" s="393"/>
      <c r="CW120" s="393"/>
      <c r="CX120" s="306"/>
      <c r="CY120" s="393"/>
      <c r="CZ120" s="379"/>
      <c r="DA120" s="379"/>
      <c r="DB120" s="379"/>
      <c r="DC120" s="379"/>
      <c r="DD120" s="379"/>
      <c r="DE120" s="306"/>
      <c r="DF120" s="379"/>
      <c r="DG120" s="379"/>
      <c r="DH120" s="379"/>
      <c r="DI120" s="379"/>
      <c r="DJ120" s="393"/>
      <c r="DK120" s="379"/>
      <c r="DL120" s="306"/>
      <c r="DM120" s="379"/>
      <c r="DN120" s="379"/>
      <c r="DO120" s="379"/>
      <c r="DP120" s="379"/>
      <c r="DQ120" s="379"/>
      <c r="DR120" s="379"/>
      <c r="DS120" s="306"/>
      <c r="DT120" s="379"/>
      <c r="DU120" s="379"/>
      <c r="DV120" s="379"/>
      <c r="DW120" s="309"/>
      <c r="DX120" s="379"/>
      <c r="DY120" s="379"/>
      <c r="DZ120" s="379"/>
      <c r="EA120" s="379"/>
      <c r="EB120" s="306"/>
      <c r="EC120" s="379"/>
      <c r="ED120" s="379"/>
      <c r="EE120" s="379"/>
      <c r="EF120" s="379"/>
      <c r="EG120" s="379"/>
      <c r="EH120" s="379"/>
      <c r="EI120" s="306"/>
      <c r="EJ120" s="306"/>
      <c r="EK120" s="306"/>
      <c r="EL120" s="379"/>
      <c r="EM120" s="379"/>
      <c r="EN120" s="379"/>
      <c r="EO120" s="379"/>
      <c r="EP120" s="306"/>
      <c r="EQ120" s="379"/>
      <c r="ER120" s="379"/>
      <c r="ES120" s="379"/>
      <c r="ET120" s="379"/>
      <c r="EU120" s="379"/>
      <c r="EV120" s="379"/>
      <c r="EW120" s="306"/>
      <c r="EX120" s="379"/>
      <c r="EY120" s="379"/>
      <c r="EZ120" s="379"/>
      <c r="FA120" s="306"/>
      <c r="FB120" s="306"/>
      <c r="FC120" s="379"/>
      <c r="FD120" s="379"/>
      <c r="FE120" s="379"/>
      <c r="FF120" s="306"/>
      <c r="FG120" s="379"/>
      <c r="FH120" s="379"/>
      <c r="FI120" s="379"/>
      <c r="FJ120" s="379"/>
      <c r="FK120" s="379"/>
      <c r="FL120" s="379"/>
      <c r="FM120" s="306"/>
      <c r="FN120" s="379"/>
      <c r="FO120" s="379"/>
      <c r="FP120" s="379"/>
      <c r="FQ120" s="379"/>
      <c r="FR120" s="379"/>
      <c r="FS120" s="379"/>
      <c r="FT120" s="306"/>
      <c r="FU120" s="379"/>
      <c r="FV120" s="379"/>
      <c r="FW120" s="379"/>
      <c r="FX120" s="379"/>
      <c r="FY120" s="379"/>
      <c r="FZ120" s="379"/>
      <c r="GA120" s="306"/>
      <c r="GB120" s="379"/>
      <c r="GC120" s="379"/>
      <c r="GD120" s="379"/>
      <c r="GE120" s="379"/>
      <c r="GF120" s="379"/>
      <c r="GG120" s="379"/>
      <c r="GH120" s="306"/>
      <c r="GI120" s="379"/>
      <c r="GJ120" s="379"/>
      <c r="GK120" s="379"/>
      <c r="GL120" s="379"/>
      <c r="GM120" s="379"/>
      <c r="GN120" s="379"/>
      <c r="GO120" s="379"/>
      <c r="GP120" s="306"/>
      <c r="GQ120" s="381"/>
      <c r="GR120" s="379"/>
      <c r="GS120" s="379"/>
      <c r="GT120" s="379"/>
      <c r="GU120" s="379"/>
      <c r="GV120" s="379"/>
      <c r="GW120" s="306"/>
      <c r="GX120" s="381"/>
      <c r="GY120" s="379"/>
      <c r="GZ120" s="379"/>
      <c r="HA120" s="379"/>
      <c r="HB120" s="379"/>
      <c r="HC120" s="379"/>
      <c r="HD120" s="306"/>
      <c r="HE120" s="381"/>
      <c r="HF120" s="379"/>
      <c r="HG120" s="379"/>
      <c r="HH120" s="379"/>
      <c r="HI120" s="379"/>
      <c r="HJ120" s="379"/>
      <c r="HK120" s="306"/>
      <c r="HL120" s="381"/>
      <c r="HM120" s="379"/>
      <c r="HN120" s="379"/>
      <c r="HO120" s="379"/>
      <c r="HP120" s="379"/>
      <c r="HQ120" s="379"/>
      <c r="HR120" s="379"/>
      <c r="HS120" s="306"/>
      <c r="HT120" s="381"/>
      <c r="HU120" s="379"/>
      <c r="HV120" s="379"/>
      <c r="HW120" s="379"/>
      <c r="HX120" s="379"/>
      <c r="HY120" s="379"/>
      <c r="HZ120" s="306"/>
      <c r="IA120" s="381"/>
      <c r="IB120" s="379"/>
      <c r="IC120" s="379"/>
      <c r="ID120" s="379"/>
      <c r="IE120" s="379"/>
      <c r="IF120" s="379"/>
      <c r="IG120" s="306"/>
      <c r="IH120" s="381"/>
      <c r="II120" s="379"/>
      <c r="IJ120" s="379"/>
      <c r="IK120" s="379"/>
      <c r="IL120" s="379"/>
      <c r="IM120" s="379"/>
      <c r="IN120" s="306"/>
      <c r="IO120" s="381"/>
      <c r="IP120" s="379"/>
      <c r="IQ120" s="379"/>
      <c r="IR120" s="379"/>
      <c r="IS120" s="379"/>
      <c r="IT120" s="379"/>
      <c r="IU120" s="306"/>
      <c r="IV120" s="379"/>
      <c r="IW120" s="381"/>
      <c r="IX120" s="379"/>
      <c r="IY120" s="379"/>
      <c r="IZ120" s="379"/>
      <c r="JA120" s="379"/>
      <c r="JB120" s="379"/>
      <c r="JC120" s="306"/>
      <c r="JD120" s="381"/>
      <c r="JE120" s="379"/>
      <c r="JF120" s="379"/>
      <c r="JG120" s="379"/>
      <c r="JH120" s="379"/>
      <c r="JI120" s="379"/>
      <c r="JJ120" s="306"/>
      <c r="JK120" s="381"/>
      <c r="JL120" s="381"/>
      <c r="JM120" s="379"/>
      <c r="JN120" s="379"/>
      <c r="JO120" s="379"/>
      <c r="JP120" s="379"/>
      <c r="JQ120" s="306"/>
      <c r="JR120" s="381"/>
      <c r="JS120" s="379"/>
      <c r="JT120" s="379"/>
      <c r="JU120" s="379"/>
      <c r="JV120" s="379"/>
      <c r="JW120" s="379"/>
      <c r="JX120" s="306"/>
      <c r="JY120" s="381"/>
      <c r="JZ120" s="379"/>
      <c r="KA120" s="381"/>
      <c r="KB120" s="379"/>
      <c r="KC120" s="379"/>
      <c r="KD120" s="379"/>
      <c r="KE120" s="379"/>
      <c r="KF120" s="306"/>
      <c r="KG120" s="381"/>
      <c r="KH120" s="379"/>
      <c r="KI120" s="379"/>
      <c r="KJ120" s="379"/>
      <c r="KK120" s="379"/>
      <c r="KL120" s="379"/>
      <c r="KM120" s="306"/>
      <c r="KN120" s="381"/>
      <c r="KO120" s="379"/>
      <c r="KP120" s="379"/>
      <c r="KQ120" s="379"/>
      <c r="KR120" s="379"/>
      <c r="KS120" s="379"/>
      <c r="KT120" s="306"/>
      <c r="KU120" s="381"/>
      <c r="KV120" s="379"/>
      <c r="KW120" s="379"/>
      <c r="KX120" s="379"/>
      <c r="KY120" s="379"/>
      <c r="KZ120" s="379"/>
      <c r="LA120" s="306"/>
      <c r="LB120" s="381"/>
      <c r="LC120" s="379"/>
      <c r="LD120" s="379"/>
      <c r="LE120" s="379"/>
      <c r="LF120" s="379"/>
      <c r="LG120" s="381"/>
      <c r="LH120" s="379"/>
      <c r="LI120" s="306"/>
      <c r="LJ120" s="381"/>
      <c r="LK120" s="379"/>
      <c r="LL120" s="379"/>
      <c r="LM120" s="379"/>
      <c r="LN120" s="379"/>
      <c r="LO120" s="379"/>
      <c r="LP120" s="306"/>
      <c r="LQ120" s="381"/>
      <c r="LR120" s="379"/>
      <c r="LS120" s="379"/>
      <c r="LT120" s="379"/>
      <c r="LU120" s="379"/>
      <c r="LV120" s="379"/>
      <c r="LW120" s="306"/>
      <c r="LX120" s="381"/>
      <c r="LY120" s="379"/>
      <c r="LZ120" s="379"/>
      <c r="MA120" s="379"/>
      <c r="MB120" s="379"/>
      <c r="MC120" s="379"/>
      <c r="MD120" s="306"/>
      <c r="ME120" s="381"/>
      <c r="MF120" s="379"/>
      <c r="MG120" s="379"/>
      <c r="MH120" s="379"/>
      <c r="MI120" s="379"/>
      <c r="MJ120" s="379"/>
      <c r="MK120" s="306"/>
      <c r="ML120" s="381"/>
      <c r="MM120" s="381"/>
      <c r="MN120" s="379"/>
      <c r="MO120" s="379"/>
      <c r="MP120" s="379"/>
      <c r="MQ120" s="379"/>
      <c r="MR120" s="379"/>
      <c r="MS120" s="306"/>
      <c r="MT120" s="381"/>
      <c r="MU120" s="379"/>
      <c r="MV120" s="379"/>
      <c r="MW120" s="379"/>
      <c r="MX120" s="379"/>
      <c r="MY120" s="379"/>
      <c r="MZ120" s="306"/>
      <c r="NA120" s="381"/>
      <c r="NB120" s="381"/>
      <c r="NC120" s="381"/>
      <c r="ND120" s="381"/>
      <c r="NE120" s="381"/>
      <c r="NF120" s="379"/>
    </row>
    <row r="121" spans="1:370" ht="15.75" customHeight="1">
      <c r="A121" s="402">
        <f t="shared" si="23"/>
        <v>10</v>
      </c>
      <c r="B121" s="484" t="s">
        <v>1133</v>
      </c>
      <c r="C121" s="381"/>
      <c r="D121" s="381"/>
      <c r="E121" s="381"/>
      <c r="F121" s="381"/>
      <c r="G121" s="381"/>
      <c r="H121" s="381"/>
      <c r="I121" s="381"/>
      <c r="J121" s="485"/>
      <c r="K121" s="394"/>
      <c r="L121" s="381"/>
      <c r="M121" s="381"/>
      <c r="N121" s="381"/>
      <c r="O121" s="381"/>
      <c r="P121" s="381"/>
      <c r="Q121" s="485"/>
      <c r="R121" s="394"/>
      <c r="S121" s="381"/>
      <c r="T121" s="381"/>
      <c r="U121" s="381"/>
      <c r="V121" s="381"/>
      <c r="W121" s="381"/>
      <c r="X121" s="485"/>
      <c r="Y121" s="394"/>
      <c r="Z121" s="381"/>
      <c r="AA121" s="381"/>
      <c r="AB121" s="381"/>
      <c r="AC121" s="381"/>
      <c r="AD121" s="381"/>
      <c r="AE121" s="485"/>
      <c r="AF121" s="394"/>
      <c r="AG121" s="309"/>
      <c r="AH121" s="379"/>
      <c r="AI121" s="379"/>
      <c r="AJ121" s="379"/>
      <c r="AK121" s="379"/>
      <c r="AL121" s="379"/>
      <c r="AM121" s="379"/>
      <c r="AN121" s="379"/>
      <c r="AO121" s="379"/>
      <c r="AP121" s="306"/>
      <c r="AQ121" s="379"/>
      <c r="AR121" s="379"/>
      <c r="AS121" s="379"/>
      <c r="AT121" s="379"/>
      <c r="AU121" s="379"/>
      <c r="AV121" s="379"/>
      <c r="AW121" s="306"/>
      <c r="AX121" s="22"/>
      <c r="AY121" s="22"/>
      <c r="AZ121" s="22"/>
      <c r="BA121" s="22"/>
      <c r="BB121" s="22"/>
      <c r="BC121" s="379"/>
      <c r="BD121" s="306"/>
      <c r="BE121" s="379"/>
      <c r="BF121" s="379"/>
      <c r="BG121" s="379"/>
      <c r="BH121" s="379"/>
      <c r="BI121" s="379"/>
      <c r="BJ121" s="309"/>
      <c r="BK121" s="328">
        <f t="shared" si="21"/>
        <v>0</v>
      </c>
      <c r="BL121" s="379"/>
      <c r="BM121" s="306"/>
      <c r="BN121" s="379"/>
      <c r="BO121" s="379"/>
      <c r="BP121" s="379"/>
      <c r="BQ121" s="379"/>
      <c r="BR121" s="379"/>
      <c r="BS121" s="379"/>
      <c r="BT121" s="306"/>
      <c r="BU121" s="379"/>
      <c r="BV121" s="379"/>
      <c r="BW121" s="379"/>
      <c r="BX121" s="379"/>
      <c r="BY121" s="379"/>
      <c r="BZ121" s="379"/>
      <c r="CA121" s="306"/>
      <c r="CB121" s="379"/>
      <c r="CC121" s="379"/>
      <c r="CD121" s="379"/>
      <c r="CE121" s="379"/>
      <c r="CF121" s="379"/>
      <c r="CG121" s="379"/>
      <c r="CH121" s="306"/>
      <c r="CI121" s="379"/>
      <c r="CJ121" s="379"/>
      <c r="CK121" s="379"/>
      <c r="CL121" s="379"/>
      <c r="CM121" s="379"/>
      <c r="CN121" s="379"/>
      <c r="CO121" s="306"/>
      <c r="CP121" s="379"/>
      <c r="CQ121" s="309"/>
      <c r="CR121" s="328">
        <f t="shared" si="22"/>
        <v>0</v>
      </c>
      <c r="CS121" s="393"/>
      <c r="CT121" s="393"/>
      <c r="CU121" s="393"/>
      <c r="CV121" s="393"/>
      <c r="CW121" s="393"/>
      <c r="CX121" s="306"/>
      <c r="CY121" s="393"/>
      <c r="CZ121" s="379"/>
      <c r="DA121" s="379"/>
      <c r="DB121" s="379"/>
      <c r="DC121" s="379"/>
      <c r="DD121" s="379"/>
      <c r="DE121" s="306"/>
      <c r="DF121" s="379"/>
      <c r="DG121" s="379"/>
      <c r="DH121" s="379"/>
      <c r="DI121" s="379"/>
      <c r="DJ121" s="393"/>
      <c r="DK121" s="379"/>
      <c r="DL121" s="306"/>
      <c r="DM121" s="379"/>
      <c r="DN121" s="379"/>
      <c r="DO121" s="379"/>
      <c r="DP121" s="379"/>
      <c r="DQ121" s="379"/>
      <c r="DR121" s="379"/>
      <c r="DS121" s="306"/>
      <c r="DT121" s="379"/>
      <c r="DU121" s="379"/>
      <c r="DV121" s="379"/>
      <c r="DW121" s="309"/>
      <c r="DX121" s="379"/>
      <c r="DY121" s="379"/>
      <c r="DZ121" s="379"/>
      <c r="EA121" s="379"/>
      <c r="EB121" s="306"/>
      <c r="EC121" s="379"/>
      <c r="ED121" s="379"/>
      <c r="EE121" s="379"/>
      <c r="EF121" s="379"/>
      <c r="EG121" s="379"/>
      <c r="EH121" s="379"/>
      <c r="EI121" s="306"/>
      <c r="EJ121" s="306"/>
      <c r="EK121" s="306"/>
      <c r="EL121" s="379"/>
      <c r="EM121" s="379"/>
      <c r="EN121" s="379"/>
      <c r="EO121" s="379"/>
      <c r="EP121" s="306"/>
      <c r="EQ121" s="379"/>
      <c r="ER121" s="379"/>
      <c r="ES121" s="379"/>
      <c r="ET121" s="379"/>
      <c r="EU121" s="379"/>
      <c r="EV121" s="379"/>
      <c r="EW121" s="306"/>
      <c r="EX121" s="379"/>
      <c r="EY121" s="379"/>
      <c r="EZ121" s="379"/>
      <c r="FA121" s="306"/>
      <c r="FB121" s="306"/>
      <c r="FC121" s="379"/>
      <c r="FD121" s="379"/>
      <c r="FE121" s="379"/>
      <c r="FF121" s="306"/>
      <c r="FG121" s="379"/>
      <c r="FH121" s="379"/>
      <c r="FI121" s="379"/>
      <c r="FJ121" s="379"/>
      <c r="FK121" s="379"/>
      <c r="FL121" s="379"/>
      <c r="FM121" s="306"/>
      <c r="FN121" s="379"/>
      <c r="FO121" s="379"/>
      <c r="FP121" s="379"/>
      <c r="FQ121" s="379"/>
      <c r="FR121" s="379"/>
      <c r="FS121" s="379"/>
      <c r="FT121" s="306"/>
      <c r="FU121" s="379"/>
      <c r="FV121" s="379"/>
      <c r="FW121" s="379"/>
      <c r="FX121" s="379"/>
      <c r="FY121" s="379"/>
      <c r="FZ121" s="379"/>
      <c r="GA121" s="306"/>
      <c r="GB121" s="379"/>
      <c r="GC121" s="379"/>
      <c r="GD121" s="379"/>
      <c r="GE121" s="379"/>
      <c r="GF121" s="379"/>
      <c r="GG121" s="379"/>
      <c r="GH121" s="306"/>
      <c r="GI121" s="379"/>
      <c r="GJ121" s="379"/>
      <c r="GK121" s="379"/>
      <c r="GL121" s="379"/>
      <c r="GM121" s="379"/>
      <c r="GN121" s="379"/>
      <c r="GO121" s="379"/>
      <c r="GP121" s="306"/>
      <c r="GQ121" s="381"/>
      <c r="GR121" s="379"/>
      <c r="GS121" s="379"/>
      <c r="GT121" s="379"/>
      <c r="GU121" s="379"/>
      <c r="GV121" s="379"/>
      <c r="GW121" s="306"/>
      <c r="GX121" s="381"/>
      <c r="GY121" s="379"/>
      <c r="GZ121" s="379"/>
      <c r="HA121" s="379"/>
      <c r="HB121" s="379"/>
      <c r="HC121" s="379"/>
      <c r="HD121" s="306"/>
      <c r="HE121" s="381"/>
      <c r="HF121" s="379"/>
      <c r="HG121" s="379"/>
      <c r="HH121" s="379"/>
      <c r="HI121" s="379"/>
      <c r="HJ121" s="379"/>
      <c r="HK121" s="306"/>
      <c r="HL121" s="381"/>
      <c r="HM121" s="379"/>
      <c r="HN121" s="379"/>
      <c r="HO121" s="379"/>
      <c r="HP121" s="379"/>
      <c r="HQ121" s="379"/>
      <c r="HR121" s="379"/>
      <c r="HS121" s="306"/>
      <c r="HT121" s="381"/>
      <c r="HU121" s="379"/>
      <c r="HV121" s="379"/>
      <c r="HW121" s="379"/>
      <c r="HX121" s="379"/>
      <c r="HY121" s="379"/>
      <c r="HZ121" s="306"/>
      <c r="IA121" s="381"/>
      <c r="IB121" s="379"/>
      <c r="IC121" s="379"/>
      <c r="ID121" s="379"/>
      <c r="IE121" s="379"/>
      <c r="IF121" s="379"/>
      <c r="IG121" s="306"/>
      <c r="IH121" s="381"/>
      <c r="II121" s="379"/>
      <c r="IJ121" s="379"/>
      <c r="IK121" s="379"/>
      <c r="IL121" s="379"/>
      <c r="IM121" s="379"/>
      <c r="IN121" s="306"/>
      <c r="IO121" s="381"/>
      <c r="IP121" s="379"/>
      <c r="IQ121" s="379"/>
      <c r="IR121" s="379"/>
      <c r="IS121" s="379"/>
      <c r="IT121" s="379"/>
      <c r="IU121" s="306"/>
      <c r="IV121" s="379"/>
      <c r="IW121" s="381"/>
      <c r="IX121" s="379"/>
      <c r="IY121" s="379"/>
      <c r="IZ121" s="379"/>
      <c r="JA121" s="379"/>
      <c r="JB121" s="379"/>
      <c r="JC121" s="306"/>
      <c r="JD121" s="381"/>
      <c r="JE121" s="379"/>
      <c r="JF121" s="379"/>
      <c r="JG121" s="379"/>
      <c r="JH121" s="379"/>
      <c r="JI121" s="379"/>
      <c r="JJ121" s="306"/>
      <c r="JK121" s="381"/>
      <c r="JL121" s="381"/>
      <c r="JM121" s="379"/>
      <c r="JN121" s="379"/>
      <c r="JO121" s="379"/>
      <c r="JP121" s="379"/>
      <c r="JQ121" s="306"/>
      <c r="JR121" s="381"/>
      <c r="JS121" s="379"/>
      <c r="JT121" s="379"/>
      <c r="JU121" s="379"/>
      <c r="JV121" s="379"/>
      <c r="JW121" s="379"/>
      <c r="JX121" s="306"/>
      <c r="JY121" s="381"/>
      <c r="JZ121" s="379"/>
      <c r="KA121" s="381"/>
      <c r="KB121" s="379"/>
      <c r="KC121" s="379"/>
      <c r="KD121" s="379"/>
      <c r="KE121" s="379"/>
      <c r="KF121" s="306"/>
      <c r="KG121" s="381"/>
      <c r="KH121" s="379"/>
      <c r="KI121" s="379"/>
      <c r="KJ121" s="379"/>
      <c r="KK121" s="379"/>
      <c r="KL121" s="379"/>
      <c r="KM121" s="306"/>
      <c r="KN121" s="381"/>
      <c r="KO121" s="379"/>
      <c r="KP121" s="379"/>
      <c r="KQ121" s="379"/>
      <c r="KR121" s="379"/>
      <c r="KS121" s="379"/>
      <c r="KT121" s="306"/>
      <c r="KU121" s="381"/>
      <c r="KV121" s="379"/>
      <c r="KW121" s="379"/>
      <c r="KX121" s="379"/>
      <c r="KY121" s="379"/>
      <c r="KZ121" s="379"/>
      <c r="LA121" s="306"/>
      <c r="LB121" s="381"/>
      <c r="LC121" s="379"/>
      <c r="LD121" s="379"/>
      <c r="LE121" s="379"/>
      <c r="LF121" s="379"/>
      <c r="LG121" s="381"/>
      <c r="LH121" s="379"/>
      <c r="LI121" s="306"/>
      <c r="LJ121" s="381"/>
      <c r="LK121" s="379"/>
      <c r="LL121" s="379"/>
      <c r="LM121" s="379"/>
      <c r="LN121" s="379"/>
      <c r="LO121" s="379"/>
      <c r="LP121" s="306"/>
      <c r="LQ121" s="381"/>
      <c r="LR121" s="379"/>
      <c r="LS121" s="379"/>
      <c r="LT121" s="379"/>
      <c r="LU121" s="379"/>
      <c r="LV121" s="379"/>
      <c r="LW121" s="306"/>
      <c r="LX121" s="381"/>
      <c r="LY121" s="379"/>
      <c r="LZ121" s="379"/>
      <c r="MA121" s="379"/>
      <c r="MB121" s="379"/>
      <c r="MC121" s="379"/>
      <c r="MD121" s="306"/>
      <c r="ME121" s="381"/>
      <c r="MF121" s="379"/>
      <c r="MG121" s="379"/>
      <c r="MH121" s="379"/>
      <c r="MI121" s="379"/>
      <c r="MJ121" s="379"/>
      <c r="MK121" s="306"/>
      <c r="ML121" s="381"/>
      <c r="MM121" s="381"/>
      <c r="MN121" s="379"/>
      <c r="MO121" s="379"/>
      <c r="MP121" s="379"/>
      <c r="MQ121" s="379"/>
      <c r="MR121" s="379"/>
      <c r="MS121" s="306"/>
      <c r="MT121" s="381"/>
      <c r="MU121" s="379"/>
      <c r="MV121" s="379"/>
      <c r="MW121" s="379"/>
      <c r="MX121" s="379"/>
      <c r="MY121" s="379"/>
      <c r="MZ121" s="306"/>
      <c r="NA121" s="381"/>
      <c r="NB121" s="381"/>
      <c r="NC121" s="381"/>
      <c r="ND121" s="381"/>
      <c r="NE121" s="381"/>
      <c r="NF121" s="379"/>
    </row>
    <row r="122" spans="1:370" ht="15.75" customHeight="1">
      <c r="A122" s="402">
        <f t="shared" si="23"/>
        <v>11</v>
      </c>
      <c r="B122" s="484" t="s">
        <v>1134</v>
      </c>
      <c r="C122" s="381"/>
      <c r="D122" s="381"/>
      <c r="E122" s="381"/>
      <c r="F122" s="381"/>
      <c r="G122" s="381"/>
      <c r="H122" s="381"/>
      <c r="I122" s="381"/>
      <c r="J122" s="485"/>
      <c r="K122" s="394"/>
      <c r="L122" s="381"/>
      <c r="M122" s="381"/>
      <c r="N122" s="381"/>
      <c r="O122" s="381"/>
      <c r="P122" s="381"/>
      <c r="Q122" s="485"/>
      <c r="R122" s="394"/>
      <c r="S122" s="381"/>
      <c r="T122" s="381"/>
      <c r="U122" s="381"/>
      <c r="V122" s="381"/>
      <c r="W122" s="381"/>
      <c r="X122" s="485"/>
      <c r="Y122" s="394"/>
      <c r="Z122" s="381"/>
      <c r="AA122" s="381"/>
      <c r="AB122" s="381"/>
      <c r="AC122" s="381"/>
      <c r="AD122" s="381"/>
      <c r="AE122" s="485"/>
      <c r="AF122" s="394"/>
      <c r="AG122" s="309"/>
      <c r="AH122" s="379"/>
      <c r="AI122" s="379"/>
      <c r="AJ122" s="379"/>
      <c r="AK122" s="379"/>
      <c r="AL122" s="379"/>
      <c r="AM122" s="379"/>
      <c r="AN122" s="379"/>
      <c r="AO122" s="379"/>
      <c r="AP122" s="306"/>
      <c r="AQ122" s="379"/>
      <c r="AR122" s="379"/>
      <c r="AS122" s="379"/>
      <c r="AT122" s="379"/>
      <c r="AU122" s="379"/>
      <c r="AV122" s="379"/>
      <c r="AW122" s="306"/>
      <c r="AX122" s="22"/>
      <c r="AY122" s="22"/>
      <c r="AZ122" s="22"/>
      <c r="BA122" s="22"/>
      <c r="BB122" s="22"/>
      <c r="BC122" s="379"/>
      <c r="BD122" s="306"/>
      <c r="BE122" s="379"/>
      <c r="BF122" s="379"/>
      <c r="BG122" s="379"/>
      <c r="BH122" s="379"/>
      <c r="BI122" s="379"/>
      <c r="BJ122" s="309"/>
      <c r="BK122" s="328">
        <f t="shared" si="21"/>
        <v>0</v>
      </c>
      <c r="BL122" s="379"/>
      <c r="BM122" s="306"/>
      <c r="BN122" s="379"/>
      <c r="BO122" s="379"/>
      <c r="BP122" s="379"/>
      <c r="BQ122" s="379"/>
      <c r="BR122" s="379"/>
      <c r="BS122" s="379"/>
      <c r="BT122" s="306"/>
      <c r="BU122" s="379"/>
      <c r="BV122" s="379"/>
      <c r="BW122" s="379"/>
      <c r="BX122" s="379"/>
      <c r="BY122" s="379"/>
      <c r="BZ122" s="379"/>
      <c r="CA122" s="306"/>
      <c r="CB122" s="379"/>
      <c r="CC122" s="379"/>
      <c r="CD122" s="379"/>
      <c r="CE122" s="379"/>
      <c r="CF122" s="379"/>
      <c r="CG122" s="379"/>
      <c r="CH122" s="306"/>
      <c r="CI122" s="379"/>
      <c r="CJ122" s="379"/>
      <c r="CK122" s="379"/>
      <c r="CL122" s="379"/>
      <c r="CM122" s="379"/>
      <c r="CN122" s="379"/>
      <c r="CO122" s="306"/>
      <c r="CP122" s="379"/>
      <c r="CQ122" s="309"/>
      <c r="CR122" s="328">
        <f t="shared" si="22"/>
        <v>0</v>
      </c>
      <c r="CS122" s="393"/>
      <c r="CT122" s="393"/>
      <c r="CU122" s="393"/>
      <c r="CV122" s="393"/>
      <c r="CW122" s="393"/>
      <c r="CX122" s="306"/>
      <c r="CY122" s="393"/>
      <c r="CZ122" s="379"/>
      <c r="DA122" s="379"/>
      <c r="DB122" s="379"/>
      <c r="DC122" s="379"/>
      <c r="DD122" s="379"/>
      <c r="DE122" s="306"/>
      <c r="DF122" s="379"/>
      <c r="DG122" s="379"/>
      <c r="DH122" s="379"/>
      <c r="DI122" s="379"/>
      <c r="DJ122" s="393"/>
      <c r="DK122" s="379"/>
      <c r="DL122" s="306"/>
      <c r="DM122" s="379"/>
      <c r="DN122" s="379"/>
      <c r="DO122" s="379"/>
      <c r="DP122" s="379"/>
      <c r="DQ122" s="379"/>
      <c r="DR122" s="379"/>
      <c r="DS122" s="306"/>
      <c r="DT122" s="379"/>
      <c r="DU122" s="379"/>
      <c r="DV122" s="379"/>
      <c r="DW122" s="309"/>
      <c r="DX122" s="379"/>
      <c r="DY122" s="379"/>
      <c r="DZ122" s="379"/>
      <c r="EA122" s="379"/>
      <c r="EB122" s="306"/>
      <c r="EC122" s="379"/>
      <c r="ED122" s="379"/>
      <c r="EE122" s="379"/>
      <c r="EF122" s="379"/>
      <c r="EG122" s="379"/>
      <c r="EH122" s="379"/>
      <c r="EI122" s="306"/>
      <c r="EJ122" s="306"/>
      <c r="EK122" s="306"/>
      <c r="EL122" s="379"/>
      <c r="EM122" s="379"/>
      <c r="EN122" s="379"/>
      <c r="EO122" s="379"/>
      <c r="EP122" s="306"/>
      <c r="EQ122" s="379"/>
      <c r="ER122" s="379"/>
      <c r="ES122" s="379"/>
      <c r="ET122" s="379"/>
      <c r="EU122" s="379"/>
      <c r="EV122" s="379"/>
      <c r="EW122" s="306"/>
      <c r="EX122" s="379"/>
      <c r="EY122" s="379"/>
      <c r="EZ122" s="379"/>
      <c r="FA122" s="306"/>
      <c r="FB122" s="306"/>
      <c r="FC122" s="379"/>
      <c r="FD122" s="379"/>
      <c r="FE122" s="379"/>
      <c r="FF122" s="306"/>
      <c r="FG122" s="379"/>
      <c r="FH122" s="379"/>
      <c r="FI122" s="379"/>
      <c r="FJ122" s="379"/>
      <c r="FK122" s="379"/>
      <c r="FL122" s="379"/>
      <c r="FM122" s="306"/>
      <c r="FN122" s="379"/>
      <c r="FO122" s="379"/>
      <c r="FP122" s="379"/>
      <c r="FQ122" s="379"/>
      <c r="FR122" s="379"/>
      <c r="FS122" s="379"/>
      <c r="FT122" s="306"/>
      <c r="FU122" s="379"/>
      <c r="FV122" s="379"/>
      <c r="FW122" s="379"/>
      <c r="FX122" s="379"/>
      <c r="FY122" s="379"/>
      <c r="FZ122" s="379"/>
      <c r="GA122" s="306"/>
      <c r="GB122" s="379"/>
      <c r="GC122" s="380"/>
      <c r="GD122" s="380"/>
      <c r="GE122" s="380"/>
      <c r="GF122" s="380"/>
      <c r="GG122" s="380"/>
      <c r="GH122" s="306"/>
      <c r="GI122" s="379"/>
      <c r="GJ122" s="379"/>
      <c r="GK122" s="379"/>
      <c r="GL122" s="379"/>
      <c r="GM122" s="379"/>
      <c r="GN122" s="379"/>
      <c r="GO122" s="379"/>
      <c r="GP122" s="306"/>
      <c r="GQ122" s="381"/>
      <c r="GR122" s="379"/>
      <c r="GS122" s="379"/>
      <c r="GT122" s="379"/>
      <c r="GU122" s="379"/>
      <c r="GV122" s="379"/>
      <c r="GW122" s="306"/>
      <c r="GX122" s="381"/>
      <c r="GY122" s="379"/>
      <c r="GZ122" s="379"/>
      <c r="HA122" s="379"/>
      <c r="HB122" s="379"/>
      <c r="HC122" s="379"/>
      <c r="HD122" s="306"/>
      <c r="HE122" s="381"/>
      <c r="HF122" s="379"/>
      <c r="HG122" s="379"/>
      <c r="HH122" s="379"/>
      <c r="HI122" s="379"/>
      <c r="HJ122" s="379"/>
      <c r="HK122" s="306"/>
      <c r="HL122" s="381"/>
      <c r="HM122" s="379"/>
      <c r="HN122" s="379"/>
      <c r="HO122" s="379"/>
      <c r="HP122" s="379"/>
      <c r="HQ122" s="379"/>
      <c r="HR122" s="379"/>
      <c r="HS122" s="306"/>
      <c r="HT122" s="381"/>
      <c r="HU122" s="379"/>
      <c r="HV122" s="379"/>
      <c r="HW122" s="379"/>
      <c r="HX122" s="379"/>
      <c r="HY122" s="379"/>
      <c r="HZ122" s="306"/>
      <c r="IA122" s="381"/>
      <c r="IB122" s="379"/>
      <c r="IC122" s="379"/>
      <c r="ID122" s="379"/>
      <c r="IE122" s="379"/>
      <c r="IF122" s="379"/>
      <c r="IG122" s="306"/>
      <c r="IH122" s="381"/>
      <c r="II122" s="379"/>
      <c r="IJ122" s="379"/>
      <c r="IK122" s="379"/>
      <c r="IL122" s="379"/>
      <c r="IM122" s="379"/>
      <c r="IN122" s="306"/>
      <c r="IO122" s="381"/>
      <c r="IP122" s="379"/>
      <c r="IQ122" s="379"/>
      <c r="IR122" s="379"/>
      <c r="IS122" s="379"/>
      <c r="IT122" s="379"/>
      <c r="IU122" s="306"/>
      <c r="IV122" s="379"/>
      <c r="IW122" s="381"/>
      <c r="IX122" s="379"/>
      <c r="IY122" s="379"/>
      <c r="IZ122" s="379"/>
      <c r="JA122" s="379"/>
      <c r="JB122" s="379"/>
      <c r="JC122" s="306"/>
      <c r="JD122" s="381"/>
      <c r="JE122" s="379"/>
      <c r="JF122" s="379"/>
      <c r="JG122" s="379"/>
      <c r="JH122" s="379"/>
      <c r="JI122" s="379"/>
      <c r="JJ122" s="306"/>
      <c r="JK122" s="381"/>
      <c r="JL122" s="381"/>
      <c r="JM122" s="379"/>
      <c r="JN122" s="379"/>
      <c r="JO122" s="379"/>
      <c r="JP122" s="379"/>
      <c r="JQ122" s="306"/>
      <c r="JR122" s="381"/>
      <c r="JS122" s="379"/>
      <c r="JT122" s="379"/>
      <c r="JU122" s="379"/>
      <c r="JV122" s="379"/>
      <c r="JW122" s="379"/>
      <c r="JX122" s="306"/>
      <c r="JY122" s="381"/>
      <c r="JZ122" s="379"/>
      <c r="KA122" s="381"/>
      <c r="KB122" s="379"/>
      <c r="KC122" s="379"/>
      <c r="KD122" s="379"/>
      <c r="KE122" s="379"/>
      <c r="KF122" s="306"/>
      <c r="KG122" s="381"/>
      <c r="KH122" s="379"/>
      <c r="KI122" s="379"/>
      <c r="KJ122" s="379"/>
      <c r="KK122" s="379"/>
      <c r="KL122" s="379"/>
      <c r="KM122" s="306"/>
      <c r="KN122" s="381"/>
      <c r="KO122" s="379"/>
      <c r="KP122" s="379"/>
      <c r="KQ122" s="379"/>
      <c r="KR122" s="379"/>
      <c r="KS122" s="379"/>
      <c r="KT122" s="306"/>
      <c r="KU122" s="381"/>
      <c r="KV122" s="379"/>
      <c r="KW122" s="379"/>
      <c r="KX122" s="379"/>
      <c r="KY122" s="379"/>
      <c r="KZ122" s="379"/>
      <c r="LA122" s="306"/>
      <c r="LB122" s="381"/>
      <c r="LC122" s="379"/>
      <c r="LD122" s="379"/>
      <c r="LE122" s="379"/>
      <c r="LF122" s="379"/>
      <c r="LG122" s="381"/>
      <c r="LH122" s="379"/>
      <c r="LI122" s="306"/>
      <c r="LJ122" s="381"/>
      <c r="LK122" s="379"/>
      <c r="LL122" s="379"/>
      <c r="LM122" s="379"/>
      <c r="LN122" s="379"/>
      <c r="LO122" s="379"/>
      <c r="LP122" s="306"/>
      <c r="LQ122" s="381"/>
      <c r="LR122" s="379"/>
      <c r="LS122" s="379"/>
      <c r="LT122" s="379"/>
      <c r="LU122" s="379"/>
      <c r="LV122" s="379"/>
      <c r="LW122" s="306"/>
      <c r="LX122" s="381"/>
      <c r="LY122" s="379"/>
      <c r="LZ122" s="379"/>
      <c r="MA122" s="379"/>
      <c r="MB122" s="379"/>
      <c r="MC122" s="379"/>
      <c r="MD122" s="306"/>
      <c r="ME122" s="381"/>
      <c r="MF122" s="379"/>
      <c r="MG122" s="379"/>
      <c r="MH122" s="379"/>
      <c r="MI122" s="379"/>
      <c r="MJ122" s="379"/>
      <c r="MK122" s="306"/>
      <c r="ML122" s="381"/>
      <c r="MM122" s="381"/>
      <c r="MN122" s="379"/>
      <c r="MO122" s="379"/>
      <c r="MP122" s="379"/>
      <c r="MQ122" s="379"/>
      <c r="MR122" s="379"/>
      <c r="MS122" s="306"/>
      <c r="MT122" s="381"/>
      <c r="MU122" s="379"/>
      <c r="MV122" s="379"/>
      <c r="MW122" s="379"/>
      <c r="MX122" s="379"/>
      <c r="MY122" s="379"/>
      <c r="MZ122" s="306"/>
      <c r="NA122" s="381"/>
      <c r="NB122" s="381"/>
      <c r="NC122" s="381"/>
      <c r="ND122" s="381"/>
      <c r="NE122" s="381"/>
      <c r="NF122" s="379"/>
    </row>
    <row r="123" spans="1:370" ht="15.75" customHeight="1">
      <c r="A123" s="402">
        <f t="shared" si="23"/>
        <v>12</v>
      </c>
      <c r="B123" s="484" t="s">
        <v>1135</v>
      </c>
      <c r="C123" s="381"/>
      <c r="D123" s="381"/>
      <c r="E123" s="381"/>
      <c r="F123" s="381"/>
      <c r="G123" s="381"/>
      <c r="H123" s="381"/>
      <c r="I123" s="381"/>
      <c r="J123" s="485"/>
      <c r="K123" s="394"/>
      <c r="L123" s="381"/>
      <c r="M123" s="381"/>
      <c r="N123" s="381"/>
      <c r="O123" s="381"/>
      <c r="P123" s="381"/>
      <c r="Q123" s="485"/>
      <c r="R123" s="394"/>
      <c r="S123" s="381"/>
      <c r="T123" s="381"/>
      <c r="U123" s="381"/>
      <c r="V123" s="381"/>
      <c r="W123" s="381"/>
      <c r="X123" s="485"/>
      <c r="Y123" s="394"/>
      <c r="Z123" s="381"/>
      <c r="AA123" s="381"/>
      <c r="AB123" s="381"/>
      <c r="AC123" s="381"/>
      <c r="AD123" s="486"/>
      <c r="AE123" s="485"/>
      <c r="AF123" s="394"/>
      <c r="AG123" s="309"/>
      <c r="AH123" s="379"/>
      <c r="AI123" s="379"/>
      <c r="AJ123" s="379"/>
      <c r="AK123" s="379"/>
      <c r="AL123" s="379"/>
      <c r="AM123" s="379"/>
      <c r="AN123" s="379"/>
      <c r="AO123" s="379"/>
      <c r="AP123" s="306"/>
      <c r="AQ123" s="379"/>
      <c r="AR123" s="379"/>
      <c r="AS123" s="379"/>
      <c r="AT123" s="379"/>
      <c r="AU123" s="379"/>
      <c r="AV123" s="379"/>
      <c r="AW123" s="306"/>
      <c r="AX123" s="22"/>
      <c r="AY123" s="22"/>
      <c r="AZ123" s="22"/>
      <c r="BA123" s="22"/>
      <c r="BB123" s="22"/>
      <c r="BC123" s="379"/>
      <c r="BD123" s="306"/>
      <c r="BE123" s="379"/>
      <c r="BF123" s="379"/>
      <c r="BG123" s="379"/>
      <c r="BH123" s="379"/>
      <c r="BI123" s="379"/>
      <c r="BJ123" s="309"/>
      <c r="BK123" s="328">
        <f t="shared" si="21"/>
        <v>0</v>
      </c>
      <c r="BL123" s="379"/>
      <c r="BM123" s="306"/>
      <c r="BN123" s="379"/>
      <c r="BO123" s="379"/>
      <c r="BP123" s="379"/>
      <c r="BQ123" s="379"/>
      <c r="BR123" s="379"/>
      <c r="BS123" s="379"/>
      <c r="BT123" s="306"/>
      <c r="BU123" s="379"/>
      <c r="BV123" s="379"/>
      <c r="BW123" s="379"/>
      <c r="BX123" s="379"/>
      <c r="BY123" s="379"/>
      <c r="BZ123" s="379"/>
      <c r="CA123" s="306"/>
      <c r="CB123" s="379"/>
      <c r="CC123" s="379"/>
      <c r="CD123" s="379"/>
      <c r="CE123" s="379"/>
      <c r="CF123" s="379"/>
      <c r="CG123" s="379"/>
      <c r="CH123" s="306"/>
      <c r="CI123" s="379"/>
      <c r="CJ123" s="379"/>
      <c r="CK123" s="379"/>
      <c r="CL123" s="379"/>
      <c r="CM123" s="379"/>
      <c r="CN123" s="379"/>
      <c r="CO123" s="306"/>
      <c r="CP123" s="379"/>
      <c r="CQ123" s="309"/>
      <c r="CR123" s="328">
        <f t="shared" si="22"/>
        <v>0</v>
      </c>
      <c r="CS123" s="393"/>
      <c r="CT123" s="393"/>
      <c r="CU123" s="393"/>
      <c r="CV123" s="393"/>
      <c r="CW123" s="393"/>
      <c r="CX123" s="306"/>
      <c r="CY123" s="393"/>
      <c r="CZ123" s="379"/>
      <c r="DA123" s="379"/>
      <c r="DB123" s="379"/>
      <c r="DC123" s="379"/>
      <c r="DD123" s="379"/>
      <c r="DE123" s="306"/>
      <c r="DF123" s="379"/>
      <c r="DG123" s="379"/>
      <c r="DH123" s="379"/>
      <c r="DI123" s="379"/>
      <c r="DJ123" s="393"/>
      <c r="DK123" s="379"/>
      <c r="DL123" s="306"/>
      <c r="DM123" s="379"/>
      <c r="DN123" s="379"/>
      <c r="DO123" s="379"/>
      <c r="DP123" s="379"/>
      <c r="DQ123" s="379"/>
      <c r="DR123" s="379"/>
      <c r="DS123" s="306"/>
      <c r="DT123" s="379"/>
      <c r="DU123" s="379"/>
      <c r="DV123" s="379"/>
      <c r="DW123" s="309"/>
      <c r="DX123" s="379"/>
      <c r="DY123" s="379"/>
      <c r="DZ123" s="379"/>
      <c r="EA123" s="379"/>
      <c r="EB123" s="306"/>
      <c r="EC123" s="379"/>
      <c r="ED123" s="379"/>
      <c r="EE123" s="379"/>
      <c r="EF123" s="379"/>
      <c r="EG123" s="379"/>
      <c r="EH123" s="379"/>
      <c r="EI123" s="306"/>
      <c r="EJ123" s="306"/>
      <c r="EK123" s="306"/>
      <c r="EL123" s="379"/>
      <c r="EM123" s="379"/>
      <c r="EN123" s="379"/>
      <c r="EO123" s="379"/>
      <c r="EP123" s="306"/>
      <c r="EQ123" s="379"/>
      <c r="ER123" s="379"/>
      <c r="ES123" s="379"/>
      <c r="ET123" s="379"/>
      <c r="EU123" s="379"/>
      <c r="EV123" s="379"/>
      <c r="EW123" s="306"/>
      <c r="EX123" s="379"/>
      <c r="EY123" s="379"/>
      <c r="EZ123" s="379"/>
      <c r="FA123" s="306"/>
      <c r="FB123" s="306"/>
      <c r="FC123" s="379"/>
      <c r="FD123" s="379"/>
      <c r="FE123" s="379"/>
      <c r="FF123" s="306"/>
      <c r="FG123" s="379"/>
      <c r="FH123" s="379"/>
      <c r="FI123" s="379"/>
      <c r="FJ123" s="379"/>
      <c r="FK123" s="379"/>
      <c r="FL123" s="379"/>
      <c r="FM123" s="306"/>
      <c r="FN123" s="379"/>
      <c r="FO123" s="379"/>
      <c r="FP123" s="379"/>
      <c r="FQ123" s="379"/>
      <c r="FR123" s="379"/>
      <c r="FS123" s="379"/>
      <c r="FT123" s="306"/>
      <c r="FU123" s="379"/>
      <c r="FV123" s="379"/>
      <c r="FW123" s="379"/>
      <c r="FX123" s="379"/>
      <c r="FY123" s="379"/>
      <c r="FZ123" s="379"/>
      <c r="GA123" s="306"/>
      <c r="GB123" s="379"/>
      <c r="GC123" s="379"/>
      <c r="GD123" s="379"/>
      <c r="GE123" s="379"/>
      <c r="GF123" s="379"/>
      <c r="GG123" s="379"/>
      <c r="GH123" s="306"/>
      <c r="GI123" s="379"/>
      <c r="GJ123" s="379"/>
      <c r="GK123" s="379"/>
      <c r="GL123" s="379"/>
      <c r="GM123" s="379"/>
      <c r="GN123" s="379"/>
      <c r="GO123" s="379"/>
      <c r="GP123" s="306"/>
      <c r="GQ123" s="381"/>
      <c r="GR123" s="379"/>
      <c r="GS123" s="379"/>
      <c r="GT123" s="379"/>
      <c r="GU123" s="379"/>
      <c r="GV123" s="379"/>
      <c r="GW123" s="306"/>
      <c r="GX123" s="381"/>
      <c r="GY123" s="379"/>
      <c r="GZ123" s="379"/>
      <c r="HA123" s="379"/>
      <c r="HB123" s="379"/>
      <c r="HC123" s="379"/>
      <c r="HD123" s="306"/>
      <c r="HE123" s="381"/>
      <c r="HF123" s="379"/>
      <c r="HG123" s="379"/>
      <c r="HH123" s="379"/>
      <c r="HI123" s="379"/>
      <c r="HJ123" s="379"/>
      <c r="HK123" s="306"/>
      <c r="HL123" s="381"/>
      <c r="HM123" s="379"/>
      <c r="HN123" s="379"/>
      <c r="HO123" s="379"/>
      <c r="HP123" s="379"/>
      <c r="HQ123" s="379"/>
      <c r="HR123" s="379"/>
      <c r="HS123" s="306"/>
      <c r="HT123" s="381"/>
      <c r="HU123" s="379"/>
      <c r="HV123" s="379"/>
      <c r="HW123" s="379"/>
      <c r="HX123" s="379"/>
      <c r="HY123" s="379"/>
      <c r="HZ123" s="306"/>
      <c r="IA123" s="381"/>
      <c r="IB123" s="379"/>
      <c r="IC123" s="379"/>
      <c r="ID123" s="379"/>
      <c r="IE123" s="379"/>
      <c r="IF123" s="379"/>
      <c r="IG123" s="306"/>
      <c r="IH123" s="381"/>
      <c r="II123" s="379"/>
      <c r="IJ123" s="379"/>
      <c r="IK123" s="379"/>
      <c r="IL123" s="379"/>
      <c r="IM123" s="379"/>
      <c r="IN123" s="306"/>
      <c r="IO123" s="381"/>
      <c r="IP123" s="379"/>
      <c r="IQ123" s="379"/>
      <c r="IR123" s="379"/>
      <c r="IS123" s="379"/>
      <c r="IT123" s="379"/>
      <c r="IU123" s="306"/>
      <c r="IV123" s="415"/>
      <c r="IW123" s="381"/>
      <c r="IX123" s="379"/>
      <c r="IY123" s="379"/>
      <c r="IZ123" s="379"/>
      <c r="JA123" s="379"/>
      <c r="JB123" s="379"/>
      <c r="JC123" s="306"/>
      <c r="JD123" s="381"/>
      <c r="JE123" s="379"/>
      <c r="JF123" s="379"/>
      <c r="JG123" s="379"/>
      <c r="JH123" s="379"/>
      <c r="JI123" s="379"/>
      <c r="JJ123" s="306"/>
      <c r="JK123" s="381"/>
      <c r="JL123" s="381"/>
      <c r="JM123" s="379"/>
      <c r="JN123" s="379"/>
      <c r="JO123" s="379"/>
      <c r="JP123" s="379"/>
      <c r="JQ123" s="306"/>
      <c r="JR123" s="381"/>
      <c r="JS123" s="379"/>
      <c r="JT123" s="379"/>
      <c r="JU123" s="379"/>
      <c r="JV123" s="379"/>
      <c r="JW123" s="379"/>
      <c r="JX123" s="306"/>
      <c r="JY123" s="381"/>
      <c r="JZ123" s="379"/>
      <c r="KA123" s="381"/>
      <c r="KB123" s="379"/>
      <c r="KC123" s="379"/>
      <c r="KD123" s="379"/>
      <c r="KE123" s="379"/>
      <c r="KF123" s="306"/>
      <c r="KG123" s="381"/>
      <c r="KH123" s="379"/>
      <c r="KI123" s="379"/>
      <c r="KJ123" s="379"/>
      <c r="KK123" s="379"/>
      <c r="KL123" s="379"/>
      <c r="KM123" s="306"/>
      <c r="KN123" s="381"/>
      <c r="KO123" s="379"/>
      <c r="KP123" s="379"/>
      <c r="KQ123" s="379"/>
      <c r="KR123" s="379"/>
      <c r="KS123" s="379"/>
      <c r="KT123" s="306"/>
      <c r="KU123" s="381"/>
      <c r="KV123" s="379"/>
      <c r="KW123" s="379"/>
      <c r="KX123" s="379"/>
      <c r="KY123" s="379"/>
      <c r="KZ123" s="379"/>
      <c r="LA123" s="306"/>
      <c r="LB123" s="381"/>
      <c r="LC123" s="379"/>
      <c r="LD123" s="379"/>
      <c r="LE123" s="379"/>
      <c r="LF123" s="379"/>
      <c r="LG123" s="381"/>
      <c r="LH123" s="379"/>
      <c r="LI123" s="306"/>
      <c r="LJ123" s="381"/>
      <c r="LK123" s="379"/>
      <c r="LL123" s="379"/>
      <c r="LM123" s="379"/>
      <c r="LN123" s="379"/>
      <c r="LO123" s="379"/>
      <c r="LP123" s="306"/>
      <c r="LQ123" s="381"/>
      <c r="LR123" s="379"/>
      <c r="LS123" s="379"/>
      <c r="LT123" s="379"/>
      <c r="LU123" s="379"/>
      <c r="LV123" s="379"/>
      <c r="LW123" s="306"/>
      <c r="LX123" s="381"/>
      <c r="LY123" s="379"/>
      <c r="LZ123" s="379"/>
      <c r="MA123" s="379"/>
      <c r="MB123" s="379"/>
      <c r="MC123" s="379"/>
      <c r="MD123" s="306"/>
      <c r="ME123" s="381"/>
      <c r="MF123" s="379"/>
      <c r="MG123" s="379"/>
      <c r="MH123" s="379"/>
      <c r="MI123" s="379"/>
      <c r="MJ123" s="379"/>
      <c r="MK123" s="306"/>
      <c r="ML123" s="381"/>
      <c r="MM123" s="381"/>
      <c r="MN123" s="379"/>
      <c r="MO123" s="379"/>
      <c r="MP123" s="379"/>
      <c r="MQ123" s="379"/>
      <c r="MR123" s="379"/>
      <c r="MS123" s="306"/>
      <c r="MT123" s="381"/>
      <c r="MU123" s="379"/>
      <c r="MV123" s="379"/>
      <c r="MW123" s="379"/>
      <c r="MX123" s="379"/>
      <c r="MY123" s="379"/>
      <c r="MZ123" s="306"/>
      <c r="NA123" s="381"/>
      <c r="NB123" s="381"/>
      <c r="NC123" s="381"/>
      <c r="ND123" s="381"/>
      <c r="NE123" s="381"/>
      <c r="NF123" s="379"/>
    </row>
    <row r="124" spans="1:370" ht="15.75" customHeight="1">
      <c r="A124" s="402">
        <f t="shared" si="23"/>
        <v>13</v>
      </c>
      <c r="B124" s="484" t="s">
        <v>1136</v>
      </c>
      <c r="C124" s="381"/>
      <c r="D124" s="381"/>
      <c r="E124" s="381"/>
      <c r="F124" s="381"/>
      <c r="G124" s="381"/>
      <c r="H124" s="381"/>
      <c r="I124" s="381"/>
      <c r="J124" s="485"/>
      <c r="K124" s="394"/>
      <c r="L124" s="381"/>
      <c r="M124" s="381"/>
      <c r="N124" s="381"/>
      <c r="O124" s="381"/>
      <c r="P124" s="381"/>
      <c r="Q124" s="485"/>
      <c r="R124" s="394"/>
      <c r="S124" s="381"/>
      <c r="T124" s="381"/>
      <c r="U124" s="381"/>
      <c r="V124" s="381"/>
      <c r="W124" s="381"/>
      <c r="X124" s="485"/>
      <c r="Y124" s="394"/>
      <c r="Z124" s="381"/>
      <c r="AA124" s="381"/>
      <c r="AB124" s="381"/>
      <c r="AC124" s="381"/>
      <c r="AD124" s="486"/>
      <c r="AE124" s="485"/>
      <c r="AF124" s="394"/>
      <c r="AG124" s="309"/>
      <c r="AH124" s="379"/>
      <c r="AI124" s="379"/>
      <c r="AJ124" s="379"/>
      <c r="AK124" s="379"/>
      <c r="AL124" s="379"/>
      <c r="AM124" s="379"/>
      <c r="AN124" s="379"/>
      <c r="AO124" s="379"/>
      <c r="AP124" s="306"/>
      <c r="AQ124" s="379"/>
      <c r="AR124" s="379"/>
      <c r="AS124" s="379"/>
      <c r="AT124" s="379"/>
      <c r="AU124" s="379"/>
      <c r="AV124" s="379"/>
      <c r="AW124" s="306"/>
      <c r="AX124" s="22"/>
      <c r="AY124" s="22"/>
      <c r="AZ124" s="22"/>
      <c r="BA124" s="22"/>
      <c r="BB124" s="22"/>
      <c r="BC124" s="379"/>
      <c r="BD124" s="306"/>
      <c r="BE124" s="379"/>
      <c r="BF124" s="379"/>
      <c r="BG124" s="379"/>
      <c r="BH124" s="379"/>
      <c r="BI124" s="379"/>
      <c r="BJ124" s="309"/>
      <c r="BK124" s="328">
        <f t="shared" si="21"/>
        <v>0</v>
      </c>
      <c r="BL124" s="379"/>
      <c r="BM124" s="306"/>
      <c r="BN124" s="379"/>
      <c r="BO124" s="379"/>
      <c r="BP124" s="379"/>
      <c r="BQ124" s="379"/>
      <c r="BR124" s="379"/>
      <c r="BS124" s="379"/>
      <c r="BT124" s="306"/>
      <c r="BU124" s="379"/>
      <c r="BV124" s="379"/>
      <c r="BW124" s="379"/>
      <c r="BX124" s="379"/>
      <c r="BY124" s="379"/>
      <c r="BZ124" s="379"/>
      <c r="CA124" s="306"/>
      <c r="CB124" s="379"/>
      <c r="CC124" s="379"/>
      <c r="CD124" s="379"/>
      <c r="CE124" s="379"/>
      <c r="CF124" s="379"/>
      <c r="CG124" s="379"/>
      <c r="CH124" s="306"/>
      <c r="CI124" s="379"/>
      <c r="CJ124" s="379"/>
      <c r="CK124" s="379"/>
      <c r="CL124" s="379"/>
      <c r="CM124" s="379"/>
      <c r="CN124" s="379"/>
      <c r="CO124" s="306"/>
      <c r="CP124" s="379"/>
      <c r="CQ124" s="309"/>
      <c r="CR124" s="328">
        <f t="shared" si="22"/>
        <v>0</v>
      </c>
      <c r="CS124" s="393"/>
      <c r="CT124" s="393"/>
      <c r="CU124" s="393"/>
      <c r="CV124" s="393"/>
      <c r="CW124" s="393"/>
      <c r="CX124" s="306"/>
      <c r="CY124" s="393"/>
      <c r="CZ124" s="379"/>
      <c r="DA124" s="379"/>
      <c r="DB124" s="379"/>
      <c r="DC124" s="379"/>
      <c r="DD124" s="379"/>
      <c r="DE124" s="306"/>
      <c r="DF124" s="379"/>
      <c r="DG124" s="379"/>
      <c r="DH124" s="379"/>
      <c r="DI124" s="379"/>
      <c r="DJ124" s="393"/>
      <c r="DK124" s="379"/>
      <c r="DL124" s="306"/>
      <c r="DM124" s="379"/>
      <c r="DN124" s="379"/>
      <c r="DO124" s="379"/>
      <c r="DP124" s="379"/>
      <c r="DQ124" s="379"/>
      <c r="DR124" s="379"/>
      <c r="DS124" s="306"/>
      <c r="DT124" s="379"/>
      <c r="DU124" s="379"/>
      <c r="DV124" s="379"/>
      <c r="DW124" s="309"/>
      <c r="DX124" s="379"/>
      <c r="DY124" s="379"/>
      <c r="DZ124" s="379"/>
      <c r="EA124" s="379"/>
      <c r="EB124" s="306"/>
      <c r="EC124" s="379"/>
      <c r="ED124" s="379"/>
      <c r="EE124" s="379"/>
      <c r="EF124" s="379"/>
      <c r="EG124" s="379"/>
      <c r="EH124" s="379"/>
      <c r="EI124" s="306"/>
      <c r="EJ124" s="306"/>
      <c r="EK124" s="306"/>
      <c r="EL124" s="379"/>
      <c r="EM124" s="379"/>
      <c r="EN124" s="379"/>
      <c r="EO124" s="379"/>
      <c r="EP124" s="306"/>
      <c r="EQ124" s="379"/>
      <c r="ER124" s="379"/>
      <c r="ES124" s="379"/>
      <c r="ET124" s="379"/>
      <c r="EU124" s="379"/>
      <c r="EV124" s="379"/>
      <c r="EW124" s="306"/>
      <c r="EX124" s="379"/>
      <c r="EY124" s="379"/>
      <c r="EZ124" s="379"/>
      <c r="FA124" s="306"/>
      <c r="FB124" s="306"/>
      <c r="FC124" s="379"/>
      <c r="FD124" s="379"/>
      <c r="FE124" s="379"/>
      <c r="FF124" s="306"/>
      <c r="FG124" s="379"/>
      <c r="FH124" s="379"/>
      <c r="FI124" s="379"/>
      <c r="FJ124" s="379"/>
      <c r="FK124" s="379"/>
      <c r="FL124" s="379"/>
      <c r="FM124" s="306"/>
      <c r="FN124" s="379"/>
      <c r="FO124" s="379"/>
      <c r="FP124" s="379"/>
      <c r="FQ124" s="379"/>
      <c r="FR124" s="379"/>
      <c r="FS124" s="379"/>
      <c r="FT124" s="306"/>
      <c r="FU124" s="379"/>
      <c r="FV124" s="379"/>
      <c r="FW124" s="379"/>
      <c r="FX124" s="379"/>
      <c r="FY124" s="379"/>
      <c r="FZ124" s="379"/>
      <c r="GA124" s="306"/>
      <c r="GB124" s="379"/>
      <c r="GC124" s="379"/>
      <c r="GD124" s="379"/>
      <c r="GE124" s="379"/>
      <c r="GF124" s="379"/>
      <c r="GG124" s="379"/>
      <c r="GH124" s="306"/>
      <c r="GI124" s="379"/>
      <c r="GJ124" s="379"/>
      <c r="GK124" s="379"/>
      <c r="GL124" s="379"/>
      <c r="GM124" s="379"/>
      <c r="GN124" s="379"/>
      <c r="GO124" s="379"/>
      <c r="GP124" s="306"/>
      <c r="GQ124" s="381"/>
      <c r="GR124" s="379"/>
      <c r="GS124" s="379"/>
      <c r="GT124" s="379"/>
      <c r="GU124" s="379"/>
      <c r="GV124" s="379"/>
      <c r="GW124" s="306"/>
      <c r="GX124" s="381"/>
      <c r="GY124" s="379"/>
      <c r="GZ124" s="379"/>
      <c r="HA124" s="379"/>
      <c r="HB124" s="379"/>
      <c r="HC124" s="379"/>
      <c r="HD124" s="306"/>
      <c r="HE124" s="381"/>
      <c r="HF124" s="379"/>
      <c r="HG124" s="379"/>
      <c r="HH124" s="379"/>
      <c r="HI124" s="379"/>
      <c r="HJ124" s="379"/>
      <c r="HK124" s="306"/>
      <c r="HL124" s="381"/>
      <c r="HM124" s="379"/>
      <c r="HN124" s="379"/>
      <c r="HO124" s="379"/>
      <c r="HP124" s="379"/>
      <c r="HQ124" s="379"/>
      <c r="HR124" s="379"/>
      <c r="HS124" s="306"/>
      <c r="HT124" s="381"/>
      <c r="HU124" s="379"/>
      <c r="HV124" s="379"/>
      <c r="HW124" s="379"/>
      <c r="HX124" s="379"/>
      <c r="HY124" s="379"/>
      <c r="HZ124" s="306"/>
      <c r="IA124" s="381"/>
      <c r="IB124" s="379"/>
      <c r="IC124" s="379"/>
      <c r="ID124" s="379"/>
      <c r="IE124" s="379"/>
      <c r="IF124" s="379"/>
      <c r="IG124" s="306"/>
      <c r="IH124" s="381"/>
      <c r="II124" s="379"/>
      <c r="IJ124" s="379"/>
      <c r="IK124" s="379"/>
      <c r="IL124" s="379"/>
      <c r="IM124" s="379"/>
      <c r="IN124" s="306"/>
      <c r="IO124" s="381"/>
      <c r="IP124" s="379"/>
      <c r="IQ124" s="379"/>
      <c r="IR124" s="379"/>
      <c r="IS124" s="379"/>
      <c r="IT124" s="379"/>
      <c r="IU124" s="306"/>
      <c r="IV124" s="415"/>
      <c r="IW124" s="381"/>
      <c r="IX124" s="379"/>
      <c r="IY124" s="379"/>
      <c r="IZ124" s="379"/>
      <c r="JA124" s="379"/>
      <c r="JB124" s="379"/>
      <c r="JC124" s="306"/>
      <c r="JD124" s="381"/>
      <c r="JE124" s="379"/>
      <c r="JF124" s="379"/>
      <c r="JG124" s="379"/>
      <c r="JH124" s="379"/>
      <c r="JI124" s="379"/>
      <c r="JJ124" s="306"/>
      <c r="JK124" s="381"/>
      <c r="JL124" s="381"/>
      <c r="JM124" s="379"/>
      <c r="JN124" s="379"/>
      <c r="JO124" s="379"/>
      <c r="JP124" s="379"/>
      <c r="JQ124" s="306"/>
      <c r="JR124" s="381"/>
      <c r="JS124" s="379"/>
      <c r="JT124" s="379"/>
      <c r="JU124" s="379"/>
      <c r="JV124" s="379"/>
      <c r="JW124" s="379"/>
      <c r="JX124" s="306"/>
      <c r="JY124" s="381"/>
      <c r="JZ124" s="379"/>
      <c r="KA124" s="381"/>
      <c r="KB124" s="379"/>
      <c r="KC124" s="379"/>
      <c r="KD124" s="379"/>
      <c r="KE124" s="379"/>
      <c r="KF124" s="306"/>
      <c r="KG124" s="381"/>
      <c r="KH124" s="379"/>
      <c r="KI124" s="379"/>
      <c r="KJ124" s="379"/>
      <c r="KK124" s="379"/>
      <c r="KL124" s="379"/>
      <c r="KM124" s="306"/>
      <c r="KN124" s="381"/>
      <c r="KO124" s="379"/>
      <c r="KP124" s="379"/>
      <c r="KQ124" s="379"/>
      <c r="KR124" s="379"/>
      <c r="KS124" s="379"/>
      <c r="KT124" s="306"/>
      <c r="KU124" s="381"/>
      <c r="KV124" s="379"/>
      <c r="KW124" s="379"/>
      <c r="KX124" s="379"/>
      <c r="KY124" s="379"/>
      <c r="KZ124" s="379"/>
      <c r="LA124" s="306"/>
      <c r="LB124" s="381"/>
      <c r="LC124" s="379"/>
      <c r="LD124" s="379"/>
      <c r="LE124" s="379"/>
      <c r="LF124" s="379"/>
      <c r="LG124" s="381"/>
      <c r="LH124" s="379"/>
      <c r="LI124" s="306"/>
      <c r="LJ124" s="381"/>
      <c r="LK124" s="379"/>
      <c r="LL124" s="379"/>
      <c r="LM124" s="379"/>
      <c r="LN124" s="379"/>
      <c r="LO124" s="379"/>
      <c r="LP124" s="306"/>
      <c r="LQ124" s="381"/>
      <c r="LR124" s="379"/>
      <c r="LS124" s="379"/>
      <c r="LT124" s="379"/>
      <c r="LU124" s="379"/>
      <c r="LV124" s="379"/>
      <c r="LW124" s="306"/>
      <c r="LX124" s="381"/>
      <c r="LY124" s="379"/>
      <c r="LZ124" s="379"/>
      <c r="MA124" s="379"/>
      <c r="MB124" s="379"/>
      <c r="MC124" s="379"/>
      <c r="MD124" s="306"/>
      <c r="ME124" s="381"/>
      <c r="MF124" s="379"/>
      <c r="MG124" s="379"/>
      <c r="MH124" s="379"/>
      <c r="MI124" s="379"/>
      <c r="MJ124" s="379"/>
      <c r="MK124" s="306"/>
      <c r="ML124" s="381"/>
      <c r="MM124" s="381"/>
      <c r="MN124" s="379"/>
      <c r="MO124" s="379"/>
      <c r="MP124" s="379"/>
      <c r="MQ124" s="379"/>
      <c r="MR124" s="379"/>
      <c r="MS124" s="306"/>
      <c r="MT124" s="381"/>
      <c r="MU124" s="379"/>
      <c r="MV124" s="379"/>
      <c r="MW124" s="379"/>
      <c r="MX124" s="379"/>
      <c r="MY124" s="379"/>
      <c r="MZ124" s="306"/>
      <c r="NA124" s="381"/>
      <c r="NB124" s="381"/>
      <c r="NC124" s="381"/>
      <c r="ND124" s="381"/>
      <c r="NE124" s="381"/>
      <c r="NF124" s="379"/>
    </row>
    <row r="125" spans="1:370" ht="24.75" customHeight="1">
      <c r="A125" s="402">
        <v>14</v>
      </c>
      <c r="B125" s="487" t="s">
        <v>1137</v>
      </c>
      <c r="C125" s="381"/>
      <c r="D125" s="381"/>
      <c r="E125" s="381"/>
      <c r="F125" s="381"/>
      <c r="G125" s="381"/>
      <c r="H125" s="381"/>
      <c r="I125" s="381"/>
      <c r="J125" s="485"/>
      <c r="K125" s="394"/>
      <c r="L125" s="381"/>
      <c r="M125" s="381"/>
      <c r="N125" s="381"/>
      <c r="O125" s="381"/>
      <c r="P125" s="381"/>
      <c r="Q125" s="485"/>
      <c r="R125" s="394"/>
      <c r="S125" s="381"/>
      <c r="T125" s="381"/>
      <c r="U125" s="381"/>
      <c r="V125" s="381"/>
      <c r="W125" s="381"/>
      <c r="X125" s="485"/>
      <c r="Y125" s="394"/>
      <c r="Z125" s="381"/>
      <c r="AA125" s="381"/>
      <c r="AB125" s="381"/>
      <c r="AC125" s="381"/>
      <c r="AD125" s="486"/>
      <c r="AE125" s="485"/>
      <c r="AF125" s="394"/>
      <c r="AG125" s="309"/>
      <c r="AH125" s="379"/>
      <c r="AI125" s="379"/>
      <c r="AJ125" s="379"/>
      <c r="AK125" s="379"/>
      <c r="AL125" s="379"/>
      <c r="AM125" s="379"/>
      <c r="AN125" s="379"/>
      <c r="AO125" s="379"/>
      <c r="AP125" s="306"/>
      <c r="AQ125" s="379"/>
      <c r="AR125" s="379"/>
      <c r="AS125" s="379"/>
      <c r="AT125" s="379"/>
      <c r="AU125" s="379"/>
      <c r="AV125" s="379"/>
      <c r="AW125" s="306"/>
      <c r="AX125" s="22"/>
      <c r="AY125" s="22"/>
      <c r="AZ125" s="338" t="s">
        <v>780</v>
      </c>
      <c r="BA125" s="338" t="s">
        <v>780</v>
      </c>
      <c r="BB125" s="338" t="s">
        <v>780</v>
      </c>
      <c r="BC125" s="379"/>
      <c r="BD125" s="306"/>
      <c r="BE125" s="379"/>
      <c r="BF125" s="379"/>
      <c r="BG125" s="379"/>
      <c r="BH125" s="379"/>
      <c r="BI125" s="379"/>
      <c r="BJ125" s="309"/>
      <c r="BK125" s="328">
        <f t="shared" si="21"/>
        <v>0</v>
      </c>
      <c r="BL125" s="379"/>
      <c r="BM125" s="306"/>
      <c r="BN125" s="379"/>
      <c r="BO125" s="379"/>
      <c r="BP125" s="379"/>
      <c r="BQ125" s="379"/>
      <c r="BR125" s="379"/>
      <c r="BS125" s="379"/>
      <c r="BT125" s="306"/>
      <c r="BU125" s="379"/>
      <c r="BV125" s="379"/>
      <c r="BW125" s="379"/>
      <c r="BX125" s="379"/>
      <c r="BY125" s="379"/>
      <c r="BZ125" s="379"/>
      <c r="CA125" s="306"/>
      <c r="CB125" s="379"/>
      <c r="CC125" s="379"/>
      <c r="CD125" s="379"/>
      <c r="CE125" s="379"/>
      <c r="CF125" s="379"/>
      <c r="CG125" s="379"/>
      <c r="CH125" s="306"/>
      <c r="CI125" s="379"/>
      <c r="CJ125" s="379"/>
      <c r="CK125" s="379"/>
      <c r="CL125" s="379"/>
      <c r="CM125" s="379"/>
      <c r="CN125" s="379"/>
      <c r="CO125" s="306"/>
      <c r="CP125" s="379"/>
      <c r="CQ125" s="309"/>
      <c r="CR125" s="328">
        <f t="shared" si="22"/>
        <v>0</v>
      </c>
      <c r="CS125" s="393"/>
      <c r="CT125" s="393"/>
      <c r="CU125" s="393"/>
      <c r="CV125" s="393"/>
      <c r="CW125" s="393"/>
      <c r="CX125" s="306"/>
      <c r="CY125" s="393"/>
      <c r="CZ125" s="379"/>
      <c r="DA125" s="379"/>
      <c r="DB125" s="379"/>
      <c r="DC125" s="379"/>
      <c r="DD125" s="379"/>
      <c r="DE125" s="306"/>
      <c r="DF125" s="379"/>
      <c r="DG125" s="379"/>
      <c r="DH125" s="379"/>
      <c r="DI125" s="379"/>
      <c r="DJ125" s="393"/>
      <c r="DK125" s="379"/>
      <c r="DL125" s="306"/>
      <c r="DM125" s="379"/>
      <c r="DN125" s="379"/>
      <c r="DO125" s="379"/>
      <c r="DP125" s="379"/>
      <c r="DQ125" s="379"/>
      <c r="DR125" s="379"/>
      <c r="DS125" s="306"/>
      <c r="DT125" s="379"/>
      <c r="DU125" s="379"/>
      <c r="DV125" s="379"/>
      <c r="DW125" s="309"/>
      <c r="DX125" s="379"/>
      <c r="DY125" s="379"/>
      <c r="DZ125" s="379"/>
      <c r="EA125" s="379"/>
      <c r="EB125" s="306"/>
      <c r="EC125" s="379"/>
      <c r="ED125" s="379"/>
      <c r="EE125" s="379"/>
      <c r="EF125" s="379"/>
      <c r="EG125" s="379"/>
      <c r="EH125" s="379"/>
      <c r="EI125" s="306"/>
      <c r="EJ125" s="306"/>
      <c r="EK125" s="306"/>
      <c r="EL125" s="379"/>
      <c r="EM125" s="379"/>
      <c r="EN125" s="379"/>
      <c r="EO125" s="379"/>
      <c r="EP125" s="306"/>
      <c r="EQ125" s="379"/>
      <c r="ER125" s="379"/>
      <c r="ES125" s="379"/>
      <c r="ET125" s="379"/>
      <c r="EU125" s="379"/>
      <c r="EV125" s="379"/>
      <c r="EW125" s="306"/>
      <c r="EX125" s="379"/>
      <c r="EY125" s="379"/>
      <c r="EZ125" s="379"/>
      <c r="FA125" s="306"/>
      <c r="FB125" s="306"/>
      <c r="FC125" s="379"/>
      <c r="FD125" s="379"/>
      <c r="FE125" s="379"/>
      <c r="FF125" s="306"/>
      <c r="FG125" s="379"/>
      <c r="FH125" s="379"/>
      <c r="FI125" s="379"/>
      <c r="FJ125" s="379"/>
      <c r="FK125" s="379"/>
      <c r="FL125" s="379"/>
      <c r="FM125" s="306"/>
      <c r="FN125" s="379"/>
      <c r="FO125" s="379"/>
      <c r="FP125" s="379"/>
      <c r="FQ125" s="379"/>
      <c r="FR125" s="379"/>
      <c r="FS125" s="379"/>
      <c r="FT125" s="306"/>
      <c r="FU125" s="379"/>
      <c r="FV125" s="379"/>
      <c r="FW125" s="379"/>
      <c r="FX125" s="379"/>
      <c r="FY125" s="379"/>
      <c r="FZ125" s="379"/>
      <c r="GA125" s="306"/>
      <c r="GB125" s="379"/>
      <c r="GC125" s="379"/>
      <c r="GD125" s="379"/>
      <c r="GE125" s="379"/>
      <c r="GF125" s="379"/>
      <c r="GG125" s="379"/>
      <c r="GH125" s="306"/>
      <c r="GI125" s="379"/>
      <c r="GJ125" s="379"/>
      <c r="GK125" s="379"/>
      <c r="GL125" s="379"/>
      <c r="GM125" s="379"/>
      <c r="GN125" s="379"/>
      <c r="GO125" s="379"/>
      <c r="GP125" s="306"/>
      <c r="GQ125" s="381"/>
      <c r="GR125" s="379"/>
      <c r="GS125" s="379"/>
      <c r="GT125" s="379"/>
      <c r="GU125" s="379"/>
      <c r="GV125" s="379"/>
      <c r="GW125" s="306"/>
      <c r="GX125" s="381"/>
      <c r="GY125" s="379"/>
      <c r="GZ125" s="379"/>
      <c r="HA125" s="379"/>
      <c r="HB125" s="379"/>
      <c r="HC125" s="379"/>
      <c r="HD125" s="306"/>
      <c r="HE125" s="381"/>
      <c r="HF125" s="379"/>
      <c r="HG125" s="379"/>
      <c r="HH125" s="379"/>
      <c r="HI125" s="379"/>
      <c r="HJ125" s="379"/>
      <c r="HK125" s="306"/>
      <c r="HL125" s="381"/>
      <c r="HM125" s="379"/>
      <c r="HN125" s="379"/>
      <c r="HO125" s="379"/>
      <c r="HP125" s="379"/>
      <c r="HQ125" s="379"/>
      <c r="HR125" s="379"/>
      <c r="HS125" s="306"/>
      <c r="HT125" s="381"/>
      <c r="HU125" s="379"/>
      <c r="HV125" s="379"/>
      <c r="HW125" s="379"/>
      <c r="HX125" s="379"/>
      <c r="HY125" s="379"/>
      <c r="HZ125" s="306"/>
      <c r="IA125" s="381"/>
      <c r="IB125" s="379"/>
      <c r="IC125" s="379"/>
      <c r="ID125" s="379"/>
      <c r="IE125" s="379"/>
      <c r="IF125" s="379"/>
      <c r="IG125" s="306"/>
      <c r="IH125" s="381"/>
      <c r="II125" s="379"/>
      <c r="IJ125" s="379"/>
      <c r="IK125" s="379"/>
      <c r="IL125" s="379"/>
      <c r="IM125" s="379"/>
      <c r="IN125" s="306"/>
      <c r="IO125" s="381"/>
      <c r="IP125" s="379"/>
      <c r="IQ125" s="379"/>
      <c r="IR125" s="379"/>
      <c r="IS125" s="379"/>
      <c r="IT125" s="379"/>
      <c r="IU125" s="306"/>
      <c r="IV125" s="415"/>
      <c r="IW125" s="381"/>
      <c r="IX125" s="379"/>
      <c r="IY125" s="379"/>
      <c r="IZ125" s="379"/>
      <c r="JA125" s="379"/>
      <c r="JB125" s="379"/>
      <c r="JC125" s="306"/>
      <c r="JD125" s="381"/>
      <c r="JE125" s="379"/>
      <c r="JF125" s="379"/>
      <c r="JG125" s="379"/>
      <c r="JH125" s="379"/>
      <c r="JI125" s="379"/>
      <c r="JJ125" s="306"/>
      <c r="JK125" s="381"/>
      <c r="JL125" s="381"/>
      <c r="JM125" s="379"/>
      <c r="JN125" s="379"/>
      <c r="JO125" s="379"/>
      <c r="JP125" s="379"/>
      <c r="JQ125" s="306"/>
      <c r="JR125" s="381"/>
      <c r="JS125" s="379"/>
      <c r="JT125" s="379"/>
      <c r="JU125" s="379"/>
      <c r="JV125" s="379"/>
      <c r="JW125" s="379"/>
      <c r="JX125" s="306"/>
      <c r="JY125" s="381"/>
      <c r="JZ125" s="379"/>
      <c r="KA125" s="381"/>
      <c r="KB125" s="379"/>
      <c r="KC125" s="379"/>
      <c r="KD125" s="379"/>
      <c r="KE125" s="379"/>
      <c r="KF125" s="306"/>
      <c r="KG125" s="381"/>
      <c r="KH125" s="379"/>
      <c r="KI125" s="379"/>
      <c r="KJ125" s="379"/>
      <c r="KK125" s="379"/>
      <c r="KL125" s="379"/>
      <c r="KM125" s="306"/>
      <c r="KN125" s="381"/>
      <c r="KO125" s="379"/>
      <c r="KP125" s="379"/>
      <c r="KQ125" s="379"/>
      <c r="KR125" s="379"/>
      <c r="KS125" s="379"/>
      <c r="KT125" s="306"/>
      <c r="KU125" s="381"/>
      <c r="KV125" s="379"/>
      <c r="KW125" s="379"/>
      <c r="KX125" s="379"/>
      <c r="KY125" s="379"/>
      <c r="KZ125" s="379"/>
      <c r="LA125" s="306"/>
      <c r="LB125" s="381"/>
      <c r="LC125" s="379"/>
      <c r="LD125" s="379"/>
      <c r="LE125" s="379"/>
      <c r="LF125" s="379"/>
      <c r="LG125" s="381"/>
      <c r="LH125" s="379"/>
      <c r="LI125" s="306"/>
      <c r="LJ125" s="381"/>
      <c r="LK125" s="379"/>
      <c r="LL125" s="379"/>
      <c r="LM125" s="379"/>
      <c r="LN125" s="379"/>
      <c r="LO125" s="379"/>
      <c r="LP125" s="306"/>
      <c r="LQ125" s="381"/>
      <c r="LR125" s="379"/>
      <c r="LS125" s="379"/>
      <c r="LT125" s="379"/>
      <c r="LU125" s="379"/>
      <c r="LV125" s="379"/>
      <c r="LW125" s="306"/>
      <c r="LX125" s="381"/>
      <c r="LY125" s="379"/>
      <c r="LZ125" s="379"/>
      <c r="MA125" s="379"/>
      <c r="MB125" s="379"/>
      <c r="MC125" s="379"/>
      <c r="MD125" s="306"/>
      <c r="ME125" s="381"/>
      <c r="MF125" s="379"/>
      <c r="MG125" s="379"/>
      <c r="MH125" s="379"/>
      <c r="MI125" s="379"/>
      <c r="MJ125" s="379"/>
      <c r="MK125" s="306"/>
      <c r="ML125" s="381"/>
      <c r="MM125" s="381"/>
      <c r="MN125" s="379"/>
      <c r="MO125" s="379"/>
      <c r="MP125" s="379"/>
      <c r="MQ125" s="379"/>
      <c r="MR125" s="379"/>
      <c r="MS125" s="306"/>
      <c r="MT125" s="381"/>
      <c r="MU125" s="379"/>
      <c r="MV125" s="379"/>
      <c r="MW125" s="379"/>
      <c r="MX125" s="379"/>
      <c r="MY125" s="379"/>
      <c r="MZ125" s="306"/>
      <c r="NA125" s="381"/>
      <c r="NB125" s="381"/>
      <c r="NC125" s="381"/>
      <c r="ND125" s="381"/>
      <c r="NE125" s="381"/>
      <c r="NF125" s="379"/>
    </row>
    <row r="126" spans="1:370" ht="15.75" customHeight="1">
      <c r="A126" s="402">
        <v>15</v>
      </c>
      <c r="B126" s="487" t="s">
        <v>1138</v>
      </c>
      <c r="C126" s="381"/>
      <c r="D126" s="381"/>
      <c r="E126" s="381"/>
      <c r="F126" s="381"/>
      <c r="G126" s="381"/>
      <c r="H126" s="381"/>
      <c r="I126" s="381"/>
      <c r="J126" s="381"/>
      <c r="K126" s="381"/>
      <c r="L126" s="381"/>
      <c r="M126" s="381"/>
      <c r="N126" s="381"/>
      <c r="O126" s="381"/>
      <c r="P126" s="381"/>
      <c r="Q126" s="381"/>
      <c r="R126" s="381"/>
      <c r="S126" s="381"/>
      <c r="T126" s="381"/>
      <c r="U126" s="381"/>
      <c r="V126" s="381"/>
      <c r="W126" s="381"/>
      <c r="X126" s="381"/>
      <c r="Y126" s="381"/>
      <c r="Z126" s="381"/>
      <c r="AA126" s="381"/>
      <c r="AB126" s="381"/>
      <c r="AC126" s="381"/>
      <c r="AD126" s="486"/>
      <c r="AE126" s="381"/>
      <c r="AF126" s="381"/>
      <c r="AG126" s="309"/>
      <c r="AH126" s="379"/>
      <c r="AI126" s="379"/>
      <c r="AJ126" s="379"/>
      <c r="AK126" s="379"/>
      <c r="AL126" s="379"/>
      <c r="AM126" s="379"/>
      <c r="AN126" s="379"/>
      <c r="AO126" s="379"/>
      <c r="AP126" s="306"/>
      <c r="AQ126" s="379"/>
      <c r="AR126" s="379"/>
      <c r="AS126" s="379"/>
      <c r="AT126" s="379"/>
      <c r="AU126" s="379"/>
      <c r="AV126" s="379"/>
      <c r="AW126" s="306"/>
      <c r="AX126" s="338" t="s">
        <v>1139</v>
      </c>
      <c r="AY126" s="338" t="s">
        <v>1139</v>
      </c>
      <c r="AZ126" s="338" t="s">
        <v>1139</v>
      </c>
      <c r="BA126" s="338" t="s">
        <v>1139</v>
      </c>
      <c r="BB126" s="338" t="s">
        <v>1139</v>
      </c>
      <c r="BC126" s="379"/>
      <c r="BD126" s="306"/>
      <c r="BE126" s="379"/>
      <c r="BF126" s="379"/>
      <c r="BG126" s="379"/>
      <c r="BH126" s="379"/>
      <c r="BI126" s="379"/>
      <c r="BJ126" s="309"/>
      <c r="BK126" s="328">
        <f t="shared" si="21"/>
        <v>0</v>
      </c>
      <c r="BL126" s="379"/>
      <c r="BM126" s="306"/>
      <c r="BN126" s="379"/>
      <c r="BO126" s="379"/>
      <c r="BP126" s="379"/>
      <c r="BQ126" s="379"/>
      <c r="BR126" s="379"/>
      <c r="BS126" s="379"/>
      <c r="BT126" s="306"/>
      <c r="BU126" s="379"/>
      <c r="BV126" s="379"/>
      <c r="BW126" s="379"/>
      <c r="BX126" s="379"/>
      <c r="BY126" s="379"/>
      <c r="BZ126" s="379"/>
      <c r="CA126" s="306"/>
      <c r="CB126" s="379"/>
      <c r="CC126" s="379"/>
      <c r="CD126" s="379"/>
      <c r="CE126" s="379"/>
      <c r="CF126" s="379"/>
      <c r="CG126" s="379"/>
      <c r="CH126" s="306"/>
      <c r="CI126" s="379"/>
      <c r="CJ126" s="379"/>
      <c r="CK126" s="379"/>
      <c r="CL126" s="379"/>
      <c r="CM126" s="379"/>
      <c r="CN126" s="379"/>
      <c r="CO126" s="306"/>
      <c r="CP126" s="379"/>
      <c r="CQ126" s="309"/>
      <c r="CR126" s="328">
        <f t="shared" si="22"/>
        <v>0</v>
      </c>
      <c r="CS126" s="393"/>
      <c r="CT126" s="393"/>
      <c r="CU126" s="393"/>
      <c r="CV126" s="393"/>
      <c r="CW126" s="393"/>
      <c r="CX126" s="306"/>
      <c r="CY126" s="393"/>
      <c r="CZ126" s="379"/>
      <c r="DA126" s="379"/>
      <c r="DB126" s="379"/>
      <c r="DC126" s="379"/>
      <c r="DD126" s="379"/>
      <c r="DE126" s="306"/>
      <c r="DF126" s="379"/>
      <c r="DG126" s="379"/>
      <c r="DH126" s="379"/>
      <c r="DI126" s="379"/>
      <c r="DJ126" s="393"/>
      <c r="DK126" s="379"/>
      <c r="DL126" s="306"/>
      <c r="DM126" s="379"/>
      <c r="DN126" s="379"/>
      <c r="DO126" s="379"/>
      <c r="DP126" s="379"/>
      <c r="DQ126" s="379"/>
      <c r="DR126" s="379"/>
      <c r="DS126" s="306"/>
      <c r="DT126" s="379"/>
      <c r="DU126" s="379"/>
      <c r="DV126" s="379"/>
      <c r="DW126" s="309"/>
      <c r="DX126" s="379"/>
      <c r="DY126" s="379"/>
      <c r="DZ126" s="379"/>
      <c r="EA126" s="379"/>
      <c r="EB126" s="306"/>
      <c r="EC126" s="379"/>
      <c r="ED126" s="379"/>
      <c r="EE126" s="379"/>
      <c r="EF126" s="379"/>
      <c r="EG126" s="379"/>
      <c r="EH126" s="379"/>
      <c r="EI126" s="306"/>
      <c r="EJ126" s="306"/>
      <c r="EK126" s="306"/>
      <c r="EL126" s="379"/>
      <c r="EM126" s="379"/>
      <c r="EN126" s="379"/>
      <c r="EO126" s="379"/>
      <c r="EP126" s="306"/>
      <c r="EQ126" s="379"/>
      <c r="ER126" s="379"/>
      <c r="ES126" s="379"/>
      <c r="ET126" s="379"/>
      <c r="EU126" s="379"/>
      <c r="EV126" s="379"/>
      <c r="EW126" s="306"/>
      <c r="EX126" s="379"/>
      <c r="EY126" s="379"/>
      <c r="EZ126" s="379"/>
      <c r="FA126" s="306"/>
      <c r="FB126" s="306"/>
      <c r="FC126" s="379"/>
      <c r="FD126" s="379"/>
      <c r="FE126" s="379"/>
      <c r="FF126" s="306"/>
      <c r="FG126" s="379"/>
      <c r="FH126" s="379"/>
      <c r="FI126" s="379"/>
      <c r="FJ126" s="379"/>
      <c r="FK126" s="379"/>
      <c r="FL126" s="379"/>
      <c r="FM126" s="306"/>
      <c r="FN126" s="379"/>
      <c r="FO126" s="379"/>
      <c r="FP126" s="379"/>
      <c r="FQ126" s="379"/>
      <c r="FR126" s="379"/>
      <c r="FS126" s="379"/>
      <c r="FT126" s="306"/>
      <c r="FU126" s="379"/>
      <c r="FV126" s="379"/>
      <c r="FW126" s="379"/>
      <c r="FX126" s="379"/>
      <c r="FY126" s="379"/>
      <c r="FZ126" s="379"/>
      <c r="GA126" s="306"/>
      <c r="GB126" s="379"/>
      <c r="GC126" s="379"/>
      <c r="GD126" s="379"/>
      <c r="GE126" s="379"/>
      <c r="GF126" s="379"/>
      <c r="GG126" s="379"/>
      <c r="GH126" s="306"/>
      <c r="GI126" s="379"/>
      <c r="GJ126" s="379"/>
      <c r="GK126" s="379"/>
      <c r="GL126" s="379"/>
      <c r="GM126" s="379"/>
      <c r="GN126" s="379"/>
      <c r="GO126" s="379"/>
      <c r="GP126" s="306"/>
      <c r="GQ126" s="381"/>
      <c r="GR126" s="379"/>
      <c r="GS126" s="379"/>
      <c r="GT126" s="379"/>
      <c r="GU126" s="379"/>
      <c r="GV126" s="379"/>
      <c r="GW126" s="306"/>
      <c r="GX126" s="381"/>
      <c r="GY126" s="379"/>
      <c r="GZ126" s="379"/>
      <c r="HA126" s="379"/>
      <c r="HB126" s="379"/>
      <c r="HC126" s="379"/>
      <c r="HD126" s="306"/>
      <c r="HE126" s="381"/>
      <c r="HF126" s="379"/>
      <c r="HG126" s="379"/>
      <c r="HH126" s="379"/>
      <c r="HI126" s="379"/>
      <c r="HJ126" s="379"/>
      <c r="HK126" s="306"/>
      <c r="HL126" s="381"/>
      <c r="HM126" s="379"/>
      <c r="HN126" s="379"/>
      <c r="HO126" s="379"/>
      <c r="HP126" s="379"/>
      <c r="HQ126" s="379"/>
      <c r="HR126" s="379"/>
      <c r="HS126" s="306"/>
      <c r="HT126" s="381"/>
      <c r="HU126" s="379"/>
      <c r="HV126" s="379"/>
      <c r="HW126" s="379"/>
      <c r="HX126" s="379"/>
      <c r="HY126" s="379"/>
      <c r="HZ126" s="306"/>
      <c r="IA126" s="381"/>
      <c r="IB126" s="379"/>
      <c r="IC126" s="379"/>
      <c r="ID126" s="379"/>
      <c r="IE126" s="379"/>
      <c r="IF126" s="379"/>
      <c r="IG126" s="306"/>
      <c r="IH126" s="381"/>
      <c r="II126" s="379"/>
      <c r="IJ126" s="379"/>
      <c r="IK126" s="379"/>
      <c r="IL126" s="379"/>
      <c r="IM126" s="379"/>
      <c r="IN126" s="306"/>
      <c r="IO126" s="381"/>
      <c r="IP126" s="379"/>
      <c r="IQ126" s="379"/>
      <c r="IR126" s="379"/>
      <c r="IS126" s="379"/>
      <c r="IT126" s="379"/>
      <c r="IU126" s="306"/>
      <c r="IV126" s="415"/>
      <c r="IW126" s="381"/>
      <c r="IX126" s="379"/>
      <c r="IY126" s="379"/>
      <c r="IZ126" s="379"/>
      <c r="JA126" s="379"/>
      <c r="JB126" s="379"/>
      <c r="JC126" s="306"/>
      <c r="JD126" s="381"/>
      <c r="JE126" s="379"/>
      <c r="JF126" s="379"/>
      <c r="JG126" s="379"/>
      <c r="JH126" s="379"/>
      <c r="JI126" s="379"/>
      <c r="JJ126" s="306"/>
      <c r="JK126" s="381"/>
      <c r="JL126" s="381"/>
      <c r="JM126" s="379"/>
      <c r="JN126" s="379"/>
      <c r="JO126" s="379"/>
      <c r="JP126" s="379"/>
      <c r="JQ126" s="306"/>
      <c r="JR126" s="381"/>
      <c r="JS126" s="379"/>
      <c r="JT126" s="379"/>
      <c r="JU126" s="379"/>
      <c r="JV126" s="379"/>
      <c r="JW126" s="379"/>
      <c r="JX126" s="306"/>
      <c r="JY126" s="381"/>
      <c r="JZ126" s="379"/>
      <c r="KA126" s="381"/>
      <c r="KB126" s="379"/>
      <c r="KC126" s="379"/>
      <c r="KD126" s="379"/>
      <c r="KE126" s="379"/>
      <c r="KF126" s="306"/>
      <c r="KG126" s="381"/>
      <c r="KH126" s="379"/>
      <c r="KI126" s="379"/>
      <c r="KJ126" s="379"/>
      <c r="KK126" s="379"/>
      <c r="KL126" s="379"/>
      <c r="KM126" s="306"/>
      <c r="KN126" s="381"/>
      <c r="KO126" s="379"/>
      <c r="KP126" s="379"/>
      <c r="KQ126" s="379"/>
      <c r="KR126" s="379"/>
      <c r="KS126" s="379"/>
      <c r="KT126" s="306"/>
      <c r="KU126" s="381"/>
      <c r="KV126" s="379"/>
      <c r="KW126" s="379"/>
      <c r="KX126" s="379"/>
      <c r="KY126" s="379"/>
      <c r="KZ126" s="379"/>
      <c r="LA126" s="306"/>
      <c r="LB126" s="381"/>
      <c r="LC126" s="379"/>
      <c r="LD126" s="379"/>
      <c r="LE126" s="379"/>
      <c r="LF126" s="379"/>
      <c r="LG126" s="381"/>
      <c r="LH126" s="379"/>
      <c r="LI126" s="306"/>
      <c r="LJ126" s="381"/>
      <c r="LK126" s="379"/>
      <c r="LL126" s="379"/>
      <c r="LM126" s="379"/>
      <c r="LN126" s="379"/>
      <c r="LO126" s="379"/>
      <c r="LP126" s="306"/>
      <c r="LQ126" s="381"/>
      <c r="LR126" s="379"/>
      <c r="LS126" s="379"/>
      <c r="LT126" s="379"/>
      <c r="LU126" s="379"/>
      <c r="LV126" s="379"/>
      <c r="LW126" s="306"/>
      <c r="LX126" s="381"/>
      <c r="LY126" s="379"/>
      <c r="LZ126" s="379"/>
      <c r="MA126" s="379"/>
      <c r="MB126" s="379"/>
      <c r="MC126" s="379"/>
      <c r="MD126" s="306"/>
      <c r="ME126" s="381"/>
      <c r="MF126" s="379"/>
      <c r="MG126" s="379"/>
      <c r="MH126" s="379"/>
      <c r="MI126" s="379"/>
      <c r="MJ126" s="379"/>
      <c r="MK126" s="306"/>
      <c r="ML126" s="381"/>
      <c r="MM126" s="381"/>
      <c r="MN126" s="379"/>
      <c r="MO126" s="379"/>
      <c r="MP126" s="379"/>
      <c r="MQ126" s="379"/>
      <c r="MR126" s="379"/>
      <c r="MS126" s="306"/>
      <c r="MT126" s="381"/>
      <c r="MU126" s="379"/>
      <c r="MV126" s="379"/>
      <c r="MW126" s="379"/>
      <c r="MX126" s="379"/>
      <c r="MY126" s="379"/>
      <c r="MZ126" s="306"/>
      <c r="NA126" s="381"/>
      <c r="NB126" s="381"/>
      <c r="NC126" s="381"/>
      <c r="ND126" s="381"/>
      <c r="NE126" s="381"/>
      <c r="NF126" s="379"/>
    </row>
    <row r="127" spans="1:370" ht="15.75" customHeight="1">
      <c r="A127" s="488">
        <v>16</v>
      </c>
      <c r="B127" s="487" t="s">
        <v>1140</v>
      </c>
      <c r="C127" s="381"/>
      <c r="D127" s="381"/>
      <c r="E127" s="381"/>
      <c r="F127" s="381"/>
      <c r="G127" s="381"/>
      <c r="H127" s="381"/>
      <c r="I127" s="381"/>
      <c r="J127" s="485"/>
      <c r="K127" s="394"/>
      <c r="L127" s="381"/>
      <c r="M127" s="381"/>
      <c r="N127" s="381"/>
      <c r="O127" s="381"/>
      <c r="P127" s="381"/>
      <c r="Q127" s="485"/>
      <c r="R127" s="394"/>
      <c r="S127" s="381"/>
      <c r="T127" s="381"/>
      <c r="U127" s="381"/>
      <c r="V127" s="381"/>
      <c r="W127" s="381"/>
      <c r="X127" s="485"/>
      <c r="Y127" s="394"/>
      <c r="Z127" s="381"/>
      <c r="AA127" s="381"/>
      <c r="AB127" s="381"/>
      <c r="AC127" s="381"/>
      <c r="AD127" s="486"/>
      <c r="AE127" s="485"/>
      <c r="AF127" s="394"/>
      <c r="AG127" s="489"/>
      <c r="AH127" s="379"/>
      <c r="AI127" s="379"/>
      <c r="AJ127" s="379"/>
      <c r="AK127" s="379"/>
      <c r="AL127" s="379"/>
      <c r="AM127" s="379"/>
      <c r="AN127" s="379"/>
      <c r="AO127" s="379"/>
      <c r="AP127" s="306"/>
      <c r="AQ127" s="379"/>
      <c r="AR127" s="379"/>
      <c r="AS127" s="379"/>
      <c r="AT127" s="379"/>
      <c r="AU127" s="379"/>
      <c r="AV127" s="379"/>
      <c r="AW127" s="306"/>
      <c r="AX127" s="22"/>
      <c r="AY127" s="22"/>
      <c r="AZ127" s="22"/>
      <c r="BA127" s="22"/>
      <c r="BB127" s="22"/>
      <c r="BC127" s="379"/>
      <c r="BD127" s="306"/>
      <c r="BE127" s="379"/>
      <c r="BF127" s="379"/>
      <c r="BG127" s="379"/>
      <c r="BH127" s="379"/>
      <c r="BI127" s="379"/>
      <c r="BJ127" s="309"/>
      <c r="BK127" s="328">
        <f t="shared" si="21"/>
        <v>0</v>
      </c>
      <c r="BL127" s="379"/>
      <c r="BM127" s="306"/>
      <c r="BN127" s="379"/>
      <c r="BO127" s="379"/>
      <c r="BP127" s="379"/>
      <c r="BQ127" s="379"/>
      <c r="BR127" s="379"/>
      <c r="BS127" s="379"/>
      <c r="BT127" s="306"/>
      <c r="BU127" s="379"/>
      <c r="BV127" s="379"/>
      <c r="BW127" s="379"/>
      <c r="BX127" s="379"/>
      <c r="BY127" s="379"/>
      <c r="BZ127" s="379"/>
      <c r="CA127" s="306"/>
      <c r="CB127" s="379"/>
      <c r="CC127" s="379"/>
      <c r="CD127" s="379"/>
      <c r="CE127" s="379"/>
      <c r="CF127" s="379"/>
      <c r="CG127" s="379"/>
      <c r="CH127" s="306"/>
      <c r="CI127" s="379"/>
      <c r="CJ127" s="379"/>
      <c r="CK127" s="379"/>
      <c r="CL127" s="379"/>
      <c r="CM127" s="379"/>
      <c r="CN127" s="379"/>
      <c r="CO127" s="306"/>
      <c r="CP127" s="379"/>
      <c r="CQ127" s="309"/>
      <c r="CR127" s="328">
        <f t="shared" si="22"/>
        <v>0</v>
      </c>
      <c r="CS127" s="393"/>
      <c r="CT127" s="393"/>
      <c r="CU127" s="393"/>
      <c r="CV127" s="393"/>
      <c r="CW127" s="393"/>
      <c r="CX127" s="306"/>
      <c r="CY127" s="393"/>
      <c r="CZ127" s="379"/>
      <c r="DA127" s="379"/>
      <c r="DB127" s="379"/>
      <c r="DC127" s="379"/>
      <c r="DD127" s="379"/>
      <c r="DE127" s="306"/>
      <c r="DF127" s="379"/>
      <c r="DG127" s="379"/>
      <c r="DH127" s="379"/>
      <c r="DI127" s="379"/>
      <c r="DJ127" s="393"/>
      <c r="DK127" s="379"/>
      <c r="DL127" s="306"/>
      <c r="DM127" s="379"/>
      <c r="DN127" s="379"/>
      <c r="DO127" s="379"/>
      <c r="DP127" s="379"/>
      <c r="DQ127" s="379"/>
      <c r="DR127" s="379"/>
      <c r="DS127" s="306"/>
      <c r="DT127" s="379"/>
      <c r="DU127" s="379"/>
      <c r="DV127" s="379"/>
      <c r="DW127" s="309"/>
      <c r="DX127" s="379"/>
      <c r="DY127" s="379"/>
      <c r="DZ127" s="379"/>
      <c r="EA127" s="379"/>
      <c r="EB127" s="306"/>
      <c r="EC127" s="338" t="s">
        <v>1141</v>
      </c>
      <c r="ED127" s="338" t="s">
        <v>1141</v>
      </c>
      <c r="EE127" s="338" t="s">
        <v>1141</v>
      </c>
      <c r="EF127" s="338" t="s">
        <v>1141</v>
      </c>
      <c r="EG127" s="338" t="s">
        <v>1141</v>
      </c>
      <c r="EH127" s="379"/>
      <c r="EI127" s="306"/>
      <c r="EJ127" s="306"/>
      <c r="EK127" s="306"/>
      <c r="EL127" s="379"/>
      <c r="EM127" s="379"/>
      <c r="EN127" s="379"/>
      <c r="EO127" s="379"/>
      <c r="EP127" s="306"/>
      <c r="EQ127" s="379"/>
      <c r="ER127" s="379"/>
      <c r="ES127" s="338" t="s">
        <v>877</v>
      </c>
      <c r="ET127" s="338" t="s">
        <v>877</v>
      </c>
      <c r="EU127" s="338" t="s">
        <v>877</v>
      </c>
      <c r="EV127" s="379"/>
      <c r="EW127" s="306"/>
      <c r="EX127" s="379"/>
      <c r="EY127" s="379"/>
      <c r="EZ127" s="379"/>
      <c r="FA127" s="306"/>
      <c r="FB127" s="306"/>
      <c r="FC127" s="379"/>
      <c r="FD127" s="379"/>
      <c r="FE127" s="379"/>
      <c r="FF127" s="306"/>
      <c r="FG127" s="379"/>
      <c r="FH127" s="379"/>
      <c r="FI127" s="379"/>
      <c r="FJ127" s="379"/>
      <c r="FK127" s="379"/>
      <c r="FL127" s="379"/>
      <c r="FM127" s="306"/>
      <c r="FN127" s="379"/>
      <c r="FO127" s="379"/>
      <c r="FP127" s="379"/>
      <c r="FQ127" s="379"/>
      <c r="FR127" s="379"/>
      <c r="FS127" s="379"/>
      <c r="FT127" s="306"/>
      <c r="FU127" s="379"/>
      <c r="FV127" s="379"/>
      <c r="FW127" s="379"/>
      <c r="FX127" s="379"/>
      <c r="FY127" s="379"/>
      <c r="FZ127" s="379"/>
      <c r="GA127" s="306"/>
      <c r="GB127" s="379"/>
      <c r="GC127" s="379"/>
      <c r="GD127" s="379"/>
      <c r="GE127" s="379"/>
      <c r="GF127" s="379"/>
      <c r="GG127" s="379"/>
      <c r="GH127" s="306"/>
      <c r="GI127" s="379"/>
      <c r="GJ127" s="379"/>
      <c r="GK127" s="379"/>
      <c r="GL127" s="379"/>
      <c r="GM127" s="379"/>
      <c r="GN127" s="379"/>
      <c r="GO127" s="379"/>
      <c r="GP127" s="306"/>
      <c r="GQ127" s="381"/>
      <c r="GR127" s="379"/>
      <c r="GS127" s="379"/>
      <c r="GT127" s="379"/>
      <c r="GU127" s="379"/>
      <c r="GV127" s="379"/>
      <c r="GW127" s="306"/>
      <c r="GX127" s="381"/>
      <c r="GY127" s="379"/>
      <c r="GZ127" s="379"/>
      <c r="HA127" s="379"/>
      <c r="HB127" s="379"/>
      <c r="HC127" s="379"/>
      <c r="HD127" s="306"/>
      <c r="HE127" s="381"/>
      <c r="HF127" s="379"/>
      <c r="HG127" s="379"/>
      <c r="HH127" s="379"/>
      <c r="HI127" s="379"/>
      <c r="HJ127" s="379"/>
      <c r="HK127" s="306"/>
      <c r="HL127" s="381"/>
      <c r="HM127" s="379"/>
      <c r="HN127" s="379"/>
      <c r="HO127" s="379"/>
      <c r="HP127" s="379"/>
      <c r="HQ127" s="379"/>
      <c r="HR127" s="379"/>
      <c r="HS127" s="306"/>
      <c r="HT127" s="381"/>
      <c r="HU127" s="379"/>
      <c r="HV127" s="379"/>
      <c r="HW127" s="379"/>
      <c r="HX127" s="379"/>
      <c r="HY127" s="379"/>
      <c r="HZ127" s="306"/>
      <c r="IA127" s="381"/>
      <c r="IB127" s="379"/>
      <c r="IC127" s="379"/>
      <c r="ID127" s="379"/>
      <c r="IE127" s="379"/>
      <c r="IF127" s="379"/>
      <c r="IG127" s="306"/>
      <c r="IH127" s="381"/>
      <c r="II127" s="379"/>
      <c r="IJ127" s="379"/>
      <c r="IK127" s="379"/>
      <c r="IL127" s="379"/>
      <c r="IM127" s="379"/>
      <c r="IN127" s="306"/>
      <c r="IO127" s="381"/>
      <c r="IP127" s="379"/>
      <c r="IQ127" s="379"/>
      <c r="IR127" s="379"/>
      <c r="IS127" s="379"/>
      <c r="IT127" s="379"/>
      <c r="IU127" s="306"/>
      <c r="IV127" s="415"/>
      <c r="IW127" s="381"/>
      <c r="IX127" s="379"/>
      <c r="IY127" s="379"/>
      <c r="IZ127" s="379"/>
      <c r="JA127" s="379"/>
      <c r="JB127" s="379"/>
      <c r="JC127" s="306"/>
      <c r="JD127" s="381"/>
      <c r="JE127" s="379"/>
      <c r="JF127" s="379"/>
      <c r="JG127" s="379"/>
      <c r="JH127" s="379"/>
      <c r="JI127" s="379"/>
      <c r="JJ127" s="306"/>
      <c r="JK127" s="381"/>
      <c r="JL127" s="381"/>
      <c r="JM127" s="379"/>
      <c r="JN127" s="379"/>
      <c r="JO127" s="379"/>
      <c r="JP127" s="379"/>
      <c r="JQ127" s="306"/>
      <c r="JR127" s="381"/>
      <c r="JS127" s="379"/>
      <c r="JT127" s="379"/>
      <c r="JU127" s="379"/>
      <c r="JV127" s="379"/>
      <c r="JW127" s="379"/>
      <c r="JX127" s="306"/>
      <c r="JY127" s="381"/>
      <c r="JZ127" s="379"/>
      <c r="KA127" s="381"/>
      <c r="KB127" s="379"/>
      <c r="KC127" s="379"/>
      <c r="KD127" s="379"/>
      <c r="KE127" s="379"/>
      <c r="KF127" s="306"/>
      <c r="KG127" s="381"/>
      <c r="KH127" s="379"/>
      <c r="KI127" s="379"/>
      <c r="KJ127" s="379"/>
      <c r="KK127" s="379"/>
      <c r="KL127" s="379"/>
      <c r="KM127" s="306"/>
      <c r="KN127" s="381"/>
      <c r="KO127" s="379"/>
      <c r="KP127" s="379"/>
      <c r="KQ127" s="379"/>
      <c r="KR127" s="379"/>
      <c r="KS127" s="379"/>
      <c r="KT127" s="306"/>
      <c r="KU127" s="381"/>
      <c r="KV127" s="379"/>
      <c r="KW127" s="379"/>
      <c r="KX127" s="379"/>
      <c r="KY127" s="379"/>
      <c r="KZ127" s="379"/>
      <c r="LA127" s="306"/>
      <c r="LB127" s="381"/>
      <c r="LC127" s="379"/>
      <c r="LD127" s="379"/>
      <c r="LE127" s="379"/>
      <c r="LF127" s="379"/>
      <c r="LG127" s="381"/>
      <c r="LH127" s="379"/>
      <c r="LI127" s="306"/>
      <c r="LJ127" s="381"/>
      <c r="LK127" s="379"/>
      <c r="LL127" s="379"/>
      <c r="LM127" s="379"/>
      <c r="LN127" s="379"/>
      <c r="LO127" s="379"/>
      <c r="LP127" s="306"/>
      <c r="LQ127" s="381"/>
      <c r="LR127" s="379"/>
      <c r="LS127" s="379"/>
      <c r="LT127" s="379"/>
      <c r="LU127" s="379"/>
      <c r="LV127" s="379"/>
      <c r="LW127" s="306"/>
      <c r="LX127" s="381"/>
      <c r="LY127" s="379"/>
      <c r="LZ127" s="379"/>
      <c r="MA127" s="379"/>
      <c r="MB127" s="379"/>
      <c r="MC127" s="379"/>
      <c r="MD127" s="306"/>
      <c r="ME127" s="381"/>
      <c r="MF127" s="379"/>
      <c r="MG127" s="379"/>
      <c r="MH127" s="379"/>
      <c r="MI127" s="379"/>
      <c r="MJ127" s="379"/>
      <c r="MK127" s="306"/>
      <c r="ML127" s="381"/>
      <c r="MM127" s="381"/>
      <c r="MN127" s="379"/>
      <c r="MO127" s="379"/>
      <c r="MP127" s="379"/>
      <c r="MQ127" s="379"/>
      <c r="MR127" s="379"/>
      <c r="MS127" s="306"/>
      <c r="MT127" s="381"/>
      <c r="MU127" s="379"/>
      <c r="MV127" s="379"/>
      <c r="MW127" s="379"/>
      <c r="MX127" s="379"/>
      <c r="MY127" s="379"/>
      <c r="MZ127" s="306"/>
      <c r="NA127" s="381"/>
      <c r="NB127" s="381"/>
      <c r="NC127" s="381"/>
      <c r="ND127" s="381"/>
      <c r="NE127" s="381"/>
      <c r="NF127" s="379"/>
    </row>
    <row r="128" spans="1:370" ht="15.75" customHeight="1">
      <c r="A128" s="488">
        <v>17</v>
      </c>
      <c r="B128" s="487" t="s">
        <v>1142</v>
      </c>
      <c r="C128" s="381"/>
      <c r="D128" s="381"/>
      <c r="E128" s="381"/>
      <c r="F128" s="381"/>
      <c r="G128" s="381"/>
      <c r="H128" s="381"/>
      <c r="I128" s="381"/>
      <c r="J128" s="485"/>
      <c r="K128" s="394"/>
      <c r="L128" s="381"/>
      <c r="M128" s="381"/>
      <c r="N128" s="381"/>
      <c r="O128" s="381"/>
      <c r="P128" s="381"/>
      <c r="Q128" s="485"/>
      <c r="R128" s="394"/>
      <c r="S128" s="381"/>
      <c r="T128" s="381"/>
      <c r="U128" s="381"/>
      <c r="V128" s="381"/>
      <c r="W128" s="381"/>
      <c r="X128" s="485"/>
      <c r="Y128" s="394"/>
      <c r="Z128" s="381"/>
      <c r="AA128" s="381"/>
      <c r="AB128" s="381"/>
      <c r="AC128" s="381"/>
      <c r="AD128" s="486"/>
      <c r="AE128" s="485"/>
      <c r="AF128" s="394"/>
      <c r="AG128" s="489"/>
      <c r="AH128" s="379"/>
      <c r="AI128" s="379"/>
      <c r="AJ128" s="379"/>
      <c r="AK128" s="379"/>
      <c r="AL128" s="379"/>
      <c r="AM128" s="379"/>
      <c r="AN128" s="379"/>
      <c r="AO128" s="379"/>
      <c r="AP128" s="306"/>
      <c r="AQ128" s="379"/>
      <c r="AR128" s="379"/>
      <c r="AS128" s="379"/>
      <c r="AT128" s="379"/>
      <c r="AU128" s="379"/>
      <c r="AV128" s="379"/>
      <c r="AW128" s="306"/>
      <c r="AX128" s="22"/>
      <c r="AY128" s="22"/>
      <c r="AZ128" s="22"/>
      <c r="BA128" s="22"/>
      <c r="BB128" s="22"/>
      <c r="BC128" s="379"/>
      <c r="BD128" s="306"/>
      <c r="BE128" s="379"/>
      <c r="BF128" s="379"/>
      <c r="BG128" s="379"/>
      <c r="BH128" s="379"/>
      <c r="BI128" s="379"/>
      <c r="BJ128" s="309"/>
      <c r="BK128" s="328">
        <f t="shared" si="21"/>
        <v>0</v>
      </c>
      <c r="BL128" s="379"/>
      <c r="BM128" s="306"/>
      <c r="BN128" s="379"/>
      <c r="BO128" s="379"/>
      <c r="BP128" s="379"/>
      <c r="BQ128" s="379"/>
      <c r="BR128" s="379"/>
      <c r="BS128" s="379"/>
      <c r="BT128" s="306"/>
      <c r="BU128" s="379"/>
      <c r="BV128" s="379"/>
      <c r="BW128" s="379"/>
      <c r="BX128" s="379"/>
      <c r="BY128" s="379"/>
      <c r="BZ128" s="379"/>
      <c r="CA128" s="306"/>
      <c r="CB128" s="379"/>
      <c r="CC128" s="379"/>
      <c r="CD128" s="379"/>
      <c r="CE128" s="379"/>
      <c r="CF128" s="379"/>
      <c r="CG128" s="379"/>
      <c r="CH128" s="306"/>
      <c r="CI128" s="379"/>
      <c r="CJ128" s="379"/>
      <c r="CK128" s="379"/>
      <c r="CL128" s="379"/>
      <c r="CM128" s="379"/>
      <c r="CN128" s="379"/>
      <c r="CO128" s="306"/>
      <c r="CP128" s="379"/>
      <c r="CQ128" s="309"/>
      <c r="CR128" s="328">
        <f t="shared" si="22"/>
        <v>0</v>
      </c>
      <c r="CS128" s="393"/>
      <c r="CT128" s="393"/>
      <c r="CU128" s="393"/>
      <c r="CV128" s="393"/>
      <c r="CW128" s="393"/>
      <c r="CX128" s="306"/>
      <c r="CY128" s="393"/>
      <c r="CZ128" s="379"/>
      <c r="DA128" s="379"/>
      <c r="DB128" s="379"/>
      <c r="DC128" s="379"/>
      <c r="DD128" s="379"/>
      <c r="DE128" s="306"/>
      <c r="DF128" s="379"/>
      <c r="DG128" s="379"/>
      <c r="DH128" s="379"/>
      <c r="DI128" s="379"/>
      <c r="DJ128" s="393"/>
      <c r="DK128" s="379"/>
      <c r="DL128" s="306"/>
      <c r="DM128" s="379"/>
      <c r="DN128" s="379"/>
      <c r="DO128" s="379"/>
      <c r="DP128" s="379"/>
      <c r="DQ128" s="379"/>
      <c r="DR128" s="379"/>
      <c r="DS128" s="306"/>
      <c r="DT128" s="379"/>
      <c r="DU128" s="379"/>
      <c r="DV128" s="379"/>
      <c r="DW128" s="309"/>
      <c r="DX128" s="379"/>
      <c r="DY128" s="379"/>
      <c r="DZ128" s="379"/>
      <c r="EA128" s="379"/>
      <c r="EB128" s="306"/>
      <c r="EC128" s="379"/>
      <c r="ED128" s="379"/>
      <c r="EE128" s="379"/>
      <c r="EF128" s="379"/>
      <c r="EG128" s="379"/>
      <c r="EH128" s="379"/>
      <c r="EI128" s="306"/>
      <c r="EJ128" s="306"/>
      <c r="EK128" s="306"/>
      <c r="EL128" s="379"/>
      <c r="EM128" s="379"/>
      <c r="EN128" s="379"/>
      <c r="EO128" s="379"/>
      <c r="EP128" s="306"/>
      <c r="EQ128" s="379"/>
      <c r="ER128" s="379"/>
      <c r="ES128" s="338" t="s">
        <v>915</v>
      </c>
      <c r="ET128" s="338" t="s">
        <v>915</v>
      </c>
      <c r="EU128" s="338" t="s">
        <v>915</v>
      </c>
      <c r="EV128" s="379"/>
      <c r="EW128" s="306"/>
      <c r="EX128" s="379"/>
      <c r="EY128" s="379"/>
      <c r="EZ128" s="379"/>
      <c r="FA128" s="306"/>
      <c r="FB128" s="306"/>
      <c r="FC128" s="379"/>
      <c r="FD128" s="379"/>
      <c r="FE128" s="379"/>
      <c r="FF128" s="306"/>
      <c r="FG128" s="379"/>
      <c r="FH128" s="379"/>
      <c r="FI128" s="379"/>
      <c r="FJ128" s="379"/>
      <c r="FK128" s="379"/>
      <c r="FL128" s="379"/>
      <c r="FM128" s="306"/>
      <c r="FN128" s="379"/>
      <c r="FO128" s="379"/>
      <c r="FP128" s="379"/>
      <c r="FQ128" s="379"/>
      <c r="FR128" s="379"/>
      <c r="FS128" s="379"/>
      <c r="FT128" s="306"/>
      <c r="FU128" s="379"/>
      <c r="FV128" s="379"/>
      <c r="FW128" s="379"/>
      <c r="FX128" s="379"/>
      <c r="FY128" s="379"/>
      <c r="FZ128" s="379"/>
      <c r="GA128" s="306"/>
      <c r="GB128" s="379"/>
      <c r="GC128" s="379"/>
      <c r="GD128" s="379"/>
      <c r="GE128" s="379"/>
      <c r="GF128" s="379"/>
      <c r="GG128" s="379"/>
      <c r="GH128" s="306"/>
      <c r="GI128" s="379"/>
      <c r="GJ128" s="379"/>
      <c r="GK128" s="379"/>
      <c r="GL128" s="379"/>
      <c r="GM128" s="379"/>
      <c r="GN128" s="379"/>
      <c r="GO128" s="379"/>
      <c r="GP128" s="306"/>
      <c r="GQ128" s="381"/>
      <c r="GR128" s="379"/>
      <c r="GS128" s="379"/>
      <c r="GT128" s="379"/>
      <c r="GU128" s="379"/>
      <c r="GV128" s="379"/>
      <c r="GW128" s="306"/>
      <c r="GX128" s="381"/>
      <c r="GY128" s="379"/>
      <c r="GZ128" s="379"/>
      <c r="HA128" s="379"/>
      <c r="HB128" s="379"/>
      <c r="HC128" s="379"/>
      <c r="HD128" s="306"/>
      <c r="HE128" s="381"/>
      <c r="HF128" s="379"/>
      <c r="HG128" s="379"/>
      <c r="HH128" s="379"/>
      <c r="HI128" s="379"/>
      <c r="HJ128" s="379"/>
      <c r="HK128" s="306"/>
      <c r="HL128" s="381"/>
      <c r="HM128" s="379"/>
      <c r="HN128" s="379"/>
      <c r="HO128" s="379"/>
      <c r="HP128" s="379"/>
      <c r="HQ128" s="379"/>
      <c r="HR128" s="379"/>
      <c r="HS128" s="306"/>
      <c r="HT128" s="381"/>
      <c r="HU128" s="379"/>
      <c r="HV128" s="379"/>
      <c r="HW128" s="379"/>
      <c r="HX128" s="379"/>
      <c r="HY128" s="379"/>
      <c r="HZ128" s="306"/>
      <c r="IA128" s="381"/>
      <c r="IB128" s="379"/>
      <c r="IC128" s="379"/>
      <c r="ID128" s="379"/>
      <c r="IE128" s="379"/>
      <c r="IF128" s="379"/>
      <c r="IG128" s="306"/>
      <c r="IH128" s="381"/>
      <c r="II128" s="379"/>
      <c r="IJ128" s="379"/>
      <c r="IK128" s="379"/>
      <c r="IL128" s="379"/>
      <c r="IM128" s="379"/>
      <c r="IN128" s="306"/>
      <c r="IO128" s="381"/>
      <c r="IP128" s="379"/>
      <c r="IQ128" s="379"/>
      <c r="IR128" s="379"/>
      <c r="IS128" s="379"/>
      <c r="IT128" s="379"/>
      <c r="IU128" s="306"/>
      <c r="IV128" s="415"/>
      <c r="IW128" s="381"/>
      <c r="IX128" s="379"/>
      <c r="IY128" s="379"/>
      <c r="IZ128" s="379"/>
      <c r="JA128" s="379"/>
      <c r="JB128" s="379"/>
      <c r="JC128" s="306"/>
      <c r="JD128" s="381"/>
      <c r="JE128" s="379"/>
      <c r="JF128" s="379"/>
      <c r="JG128" s="379"/>
      <c r="JH128" s="379"/>
      <c r="JI128" s="379"/>
      <c r="JJ128" s="306"/>
      <c r="JK128" s="381"/>
      <c r="JL128" s="381"/>
      <c r="JM128" s="379"/>
      <c r="JN128" s="379"/>
      <c r="JO128" s="379"/>
      <c r="JP128" s="379"/>
      <c r="JQ128" s="306"/>
      <c r="JR128" s="381"/>
      <c r="JS128" s="379"/>
      <c r="JT128" s="379"/>
      <c r="JU128" s="379"/>
      <c r="JV128" s="379"/>
      <c r="JW128" s="379"/>
      <c r="JX128" s="306"/>
      <c r="JY128" s="381"/>
      <c r="JZ128" s="379"/>
      <c r="KA128" s="381"/>
      <c r="KB128" s="379"/>
      <c r="KC128" s="379"/>
      <c r="KD128" s="379"/>
      <c r="KE128" s="379"/>
      <c r="KF128" s="306"/>
      <c r="KG128" s="381"/>
      <c r="KH128" s="379"/>
      <c r="KI128" s="379"/>
      <c r="KJ128" s="379"/>
      <c r="KK128" s="379"/>
      <c r="KL128" s="379"/>
      <c r="KM128" s="306"/>
      <c r="KN128" s="381"/>
      <c r="KO128" s="379"/>
      <c r="KP128" s="379"/>
      <c r="KQ128" s="379"/>
      <c r="KR128" s="379"/>
      <c r="KS128" s="379"/>
      <c r="KT128" s="306"/>
      <c r="KU128" s="381"/>
      <c r="KV128" s="379"/>
      <c r="KW128" s="379"/>
      <c r="KX128" s="379"/>
      <c r="KY128" s="379"/>
      <c r="KZ128" s="379"/>
      <c r="LA128" s="306"/>
      <c r="LB128" s="381"/>
      <c r="LC128" s="379"/>
      <c r="LD128" s="379"/>
      <c r="LE128" s="379"/>
      <c r="LF128" s="379"/>
      <c r="LG128" s="381"/>
      <c r="LH128" s="379"/>
      <c r="LI128" s="306"/>
      <c r="LJ128" s="381"/>
      <c r="LK128" s="379"/>
      <c r="LL128" s="379"/>
      <c r="LM128" s="379"/>
      <c r="LN128" s="379"/>
      <c r="LO128" s="379"/>
      <c r="LP128" s="306"/>
      <c r="LQ128" s="381"/>
      <c r="LR128" s="379"/>
      <c r="LS128" s="379"/>
      <c r="LT128" s="379"/>
      <c r="LU128" s="379"/>
      <c r="LV128" s="379"/>
      <c r="LW128" s="306"/>
      <c r="LX128" s="381"/>
      <c r="LY128" s="379"/>
      <c r="LZ128" s="379"/>
      <c r="MA128" s="379"/>
      <c r="MB128" s="379"/>
      <c r="MC128" s="379"/>
      <c r="MD128" s="306"/>
      <c r="ME128" s="381"/>
      <c r="MF128" s="379"/>
      <c r="MG128" s="379"/>
      <c r="MH128" s="379"/>
      <c r="MI128" s="379"/>
      <c r="MJ128" s="379"/>
      <c r="MK128" s="306"/>
      <c r="ML128" s="381"/>
      <c r="MM128" s="381"/>
      <c r="MN128" s="379"/>
      <c r="MO128" s="379"/>
      <c r="MP128" s="379"/>
      <c r="MQ128" s="379"/>
      <c r="MR128" s="379"/>
      <c r="MS128" s="306"/>
      <c r="MT128" s="381"/>
      <c r="MU128" s="379"/>
      <c r="MV128" s="379"/>
      <c r="MW128" s="379"/>
      <c r="MX128" s="379"/>
      <c r="MY128" s="379"/>
      <c r="MZ128" s="306"/>
      <c r="NA128" s="381"/>
      <c r="NB128" s="381"/>
      <c r="NC128" s="381"/>
      <c r="ND128" s="381"/>
      <c r="NE128" s="381"/>
      <c r="NF128" s="379"/>
    </row>
    <row r="129" spans="1:370" ht="15.75" customHeight="1">
      <c r="A129" s="488">
        <v>18</v>
      </c>
      <c r="B129" s="487" t="s">
        <v>1143</v>
      </c>
      <c r="C129" s="381"/>
      <c r="D129" s="381"/>
      <c r="E129" s="381"/>
      <c r="F129" s="381"/>
      <c r="G129" s="381"/>
      <c r="H129" s="381"/>
      <c r="I129" s="381"/>
      <c r="J129" s="381"/>
      <c r="K129" s="381"/>
      <c r="L129" s="381"/>
      <c r="M129" s="381"/>
      <c r="N129" s="381"/>
      <c r="O129" s="381"/>
      <c r="P129" s="381"/>
      <c r="Q129" s="381"/>
      <c r="R129" s="381"/>
      <c r="S129" s="381"/>
      <c r="T129" s="381"/>
      <c r="U129" s="381"/>
      <c r="V129" s="381"/>
      <c r="W129" s="381"/>
      <c r="X129" s="381"/>
      <c r="Y129" s="381"/>
      <c r="Z129" s="381"/>
      <c r="AA129" s="381"/>
      <c r="AB129" s="381"/>
      <c r="AC129" s="381"/>
      <c r="AD129" s="486"/>
      <c r="AE129" s="381"/>
      <c r="AF129" s="381"/>
      <c r="AG129" s="489"/>
      <c r="AH129" s="379"/>
      <c r="AI129" s="379"/>
      <c r="AJ129" s="379"/>
      <c r="AK129" s="379"/>
      <c r="AL129" s="379"/>
      <c r="AM129" s="379"/>
      <c r="AN129" s="379"/>
      <c r="AO129" s="379"/>
      <c r="AP129" s="306"/>
      <c r="AQ129" s="379"/>
      <c r="AR129" s="379"/>
      <c r="AS129" s="379"/>
      <c r="AT129" s="379"/>
      <c r="AU129" s="379"/>
      <c r="AV129" s="379"/>
      <c r="AW129" s="306"/>
      <c r="AX129" s="22"/>
      <c r="AY129" s="22"/>
      <c r="AZ129" s="22"/>
      <c r="BA129" s="22"/>
      <c r="BB129" s="22"/>
      <c r="BC129" s="379"/>
      <c r="BD129" s="306"/>
      <c r="BE129" s="379"/>
      <c r="BF129" s="379"/>
      <c r="BG129" s="379"/>
      <c r="BH129" s="379"/>
      <c r="BI129" s="379"/>
      <c r="BJ129" s="309"/>
      <c r="BK129" s="328">
        <f t="shared" si="21"/>
        <v>0</v>
      </c>
      <c r="BL129" s="379"/>
      <c r="BM129" s="306"/>
      <c r="BN129" s="379"/>
      <c r="BO129" s="379"/>
      <c r="BP129" s="379"/>
      <c r="BQ129" s="379"/>
      <c r="BR129" s="379"/>
      <c r="BS129" s="379"/>
      <c r="BT129" s="306"/>
      <c r="BU129" s="379"/>
      <c r="BV129" s="379"/>
      <c r="BW129" s="379"/>
      <c r="BX129" s="379"/>
      <c r="BY129" s="379"/>
      <c r="BZ129" s="379"/>
      <c r="CA129" s="306"/>
      <c r="CB129" s="379"/>
      <c r="CC129" s="379"/>
      <c r="CD129" s="379"/>
      <c r="CE129" s="379"/>
      <c r="CF129" s="379"/>
      <c r="CG129" s="379"/>
      <c r="CH129" s="306"/>
      <c r="CI129" s="379"/>
      <c r="CJ129" s="379"/>
      <c r="CK129" s="379"/>
      <c r="CL129" s="379"/>
      <c r="CM129" s="379"/>
      <c r="CN129" s="379"/>
      <c r="CO129" s="306"/>
      <c r="CP129" s="379"/>
      <c r="CQ129" s="309"/>
      <c r="CR129" s="328">
        <f t="shared" si="22"/>
        <v>0</v>
      </c>
      <c r="CS129" s="393"/>
      <c r="CT129" s="393"/>
      <c r="CU129" s="393"/>
      <c r="CV129" s="393"/>
      <c r="CW129" s="393"/>
      <c r="CX129" s="306"/>
      <c r="CY129" s="393"/>
      <c r="CZ129" s="379"/>
      <c r="DA129" s="379"/>
      <c r="DB129" s="379"/>
      <c r="DC129" s="379"/>
      <c r="DD129" s="379"/>
      <c r="DE129" s="306"/>
      <c r="DF129" s="379"/>
      <c r="DG129" s="379"/>
      <c r="DH129" s="379"/>
      <c r="DI129" s="379"/>
      <c r="DJ129" s="393"/>
      <c r="DK129" s="379"/>
      <c r="DL129" s="306"/>
      <c r="DM129" s="379"/>
      <c r="DN129" s="379"/>
      <c r="DO129" s="379"/>
      <c r="DP129" s="379"/>
      <c r="DQ129" s="379"/>
      <c r="DR129" s="379"/>
      <c r="DS129" s="306"/>
      <c r="DT129" s="379"/>
      <c r="DU129" s="379"/>
      <c r="DV129" s="379"/>
      <c r="DW129" s="309"/>
      <c r="DX129" s="379"/>
      <c r="DY129" s="379"/>
      <c r="DZ129" s="379"/>
      <c r="EA129" s="379"/>
      <c r="EB129" s="306"/>
      <c r="EC129" s="379"/>
      <c r="ED129" s="379"/>
      <c r="EE129" s="379"/>
      <c r="EF129" s="379"/>
      <c r="EG129" s="379"/>
      <c r="EH129" s="379"/>
      <c r="EI129" s="306"/>
      <c r="EJ129" s="306"/>
      <c r="EK129" s="306"/>
      <c r="EL129" s="379"/>
      <c r="EM129" s="379"/>
      <c r="EN129" s="379"/>
      <c r="EO129" s="379"/>
      <c r="EP129" s="306"/>
      <c r="EQ129" s="338" t="s">
        <v>1144</v>
      </c>
      <c r="ER129" s="338" t="s">
        <v>1144</v>
      </c>
      <c r="ES129" s="338" t="s">
        <v>1144</v>
      </c>
      <c r="ET129" s="338" t="s">
        <v>1144</v>
      </c>
      <c r="EU129" s="338" t="s">
        <v>1144</v>
      </c>
      <c r="EV129" s="379"/>
      <c r="EW129" s="306"/>
      <c r="EX129" s="379"/>
      <c r="EY129" s="379"/>
      <c r="EZ129" s="379"/>
      <c r="FA129" s="306"/>
      <c r="FB129" s="306"/>
      <c r="FC129" s="379"/>
      <c r="FD129" s="379"/>
      <c r="FE129" s="379"/>
      <c r="FF129" s="306"/>
      <c r="FG129" s="379"/>
      <c r="FH129" s="379"/>
      <c r="FI129" s="379"/>
      <c r="FJ129" s="379"/>
      <c r="FK129" s="379"/>
      <c r="FL129" s="379"/>
      <c r="FM129" s="306"/>
      <c r="FN129" s="379"/>
      <c r="FO129" s="379"/>
      <c r="FP129" s="379"/>
      <c r="FQ129" s="379"/>
      <c r="FR129" s="379"/>
      <c r="FS129" s="379"/>
      <c r="FT129" s="306"/>
      <c r="FU129" s="379"/>
      <c r="FV129" s="379"/>
      <c r="FW129" s="379"/>
      <c r="FX129" s="379"/>
      <c r="FY129" s="379"/>
      <c r="FZ129" s="379"/>
      <c r="GA129" s="306"/>
      <c r="GB129" s="379"/>
      <c r="GC129" s="379"/>
      <c r="GD129" s="379"/>
      <c r="GE129" s="379"/>
      <c r="GF129" s="379"/>
      <c r="GG129" s="379"/>
      <c r="GH129" s="306"/>
      <c r="GI129" s="379"/>
      <c r="GJ129" s="379"/>
      <c r="GK129" s="379"/>
      <c r="GL129" s="379"/>
      <c r="GM129" s="379"/>
      <c r="GN129" s="379"/>
      <c r="GO129" s="379"/>
      <c r="GP129" s="306"/>
      <c r="GQ129" s="381"/>
      <c r="GR129" s="379"/>
      <c r="GS129" s="379"/>
      <c r="GT129" s="379"/>
      <c r="GU129" s="379"/>
      <c r="GV129" s="379"/>
      <c r="GW129" s="306"/>
      <c r="GX129" s="381"/>
      <c r="GY129" s="379"/>
      <c r="GZ129" s="379"/>
      <c r="HA129" s="379"/>
      <c r="HB129" s="379"/>
      <c r="HC129" s="379"/>
      <c r="HD129" s="306"/>
      <c r="HE129" s="381"/>
      <c r="HF129" s="379"/>
      <c r="HG129" s="379"/>
      <c r="HH129" s="379"/>
      <c r="HI129" s="379"/>
      <c r="HJ129" s="379"/>
      <c r="HK129" s="306"/>
      <c r="HL129" s="381"/>
      <c r="HM129" s="379"/>
      <c r="HN129" s="379"/>
      <c r="HO129" s="379"/>
      <c r="HP129" s="379"/>
      <c r="HQ129" s="379"/>
      <c r="HR129" s="379"/>
      <c r="HS129" s="306"/>
      <c r="HT129" s="381"/>
      <c r="HU129" s="379"/>
      <c r="HV129" s="379"/>
      <c r="HW129" s="379"/>
      <c r="HX129" s="379"/>
      <c r="HY129" s="379"/>
      <c r="HZ129" s="306"/>
      <c r="IA129" s="381"/>
      <c r="IB129" s="379"/>
      <c r="IC129" s="379"/>
      <c r="ID129" s="379"/>
      <c r="IE129" s="379"/>
      <c r="IF129" s="379"/>
      <c r="IG129" s="306"/>
      <c r="IH129" s="381"/>
      <c r="II129" s="379"/>
      <c r="IJ129" s="379"/>
      <c r="IK129" s="379"/>
      <c r="IL129" s="379"/>
      <c r="IM129" s="379"/>
      <c r="IN129" s="306"/>
      <c r="IO129" s="381"/>
      <c r="IP129" s="379"/>
      <c r="IQ129" s="379"/>
      <c r="IR129" s="379"/>
      <c r="IS129" s="379"/>
      <c r="IT129" s="379"/>
      <c r="IU129" s="306"/>
      <c r="IV129" s="415"/>
      <c r="IW129" s="381"/>
      <c r="IX129" s="379"/>
      <c r="IY129" s="379"/>
      <c r="IZ129" s="379"/>
      <c r="JA129" s="379"/>
      <c r="JB129" s="379"/>
      <c r="JC129" s="306"/>
      <c r="JD129" s="381"/>
      <c r="JE129" s="379"/>
      <c r="JF129" s="379"/>
      <c r="JG129" s="379"/>
      <c r="JH129" s="379"/>
      <c r="JI129" s="379"/>
      <c r="JJ129" s="306"/>
      <c r="JK129" s="381"/>
      <c r="JL129" s="381"/>
      <c r="JM129" s="379"/>
      <c r="JN129" s="379"/>
      <c r="JO129" s="379"/>
      <c r="JP129" s="379"/>
      <c r="JQ129" s="306"/>
      <c r="JR129" s="381"/>
      <c r="JS129" s="379"/>
      <c r="JT129" s="379"/>
      <c r="JU129" s="379"/>
      <c r="JV129" s="379"/>
      <c r="JW129" s="379"/>
      <c r="JX129" s="306"/>
      <c r="JY129" s="381"/>
      <c r="JZ129" s="379"/>
      <c r="KA129" s="381"/>
      <c r="KB129" s="379"/>
      <c r="KC129" s="379"/>
      <c r="KD129" s="379"/>
      <c r="KE129" s="379"/>
      <c r="KF129" s="306"/>
      <c r="KG129" s="381"/>
      <c r="KH129" s="379"/>
      <c r="KI129" s="379"/>
      <c r="KJ129" s="379"/>
      <c r="KK129" s="379"/>
      <c r="KL129" s="379"/>
      <c r="KM129" s="306"/>
      <c r="KN129" s="381"/>
      <c r="KO129" s="379"/>
      <c r="KP129" s="379"/>
      <c r="KQ129" s="379"/>
      <c r="KR129" s="379"/>
      <c r="KS129" s="379"/>
      <c r="KT129" s="306"/>
      <c r="KU129" s="381"/>
      <c r="KV129" s="379"/>
      <c r="KW129" s="379"/>
      <c r="KX129" s="379"/>
      <c r="KY129" s="379"/>
      <c r="KZ129" s="379"/>
      <c r="LA129" s="306"/>
      <c r="LB129" s="381"/>
      <c r="LC129" s="379"/>
      <c r="LD129" s="379"/>
      <c r="LE129" s="379"/>
      <c r="LF129" s="379"/>
      <c r="LG129" s="381"/>
      <c r="LH129" s="379"/>
      <c r="LI129" s="306"/>
      <c r="LJ129" s="381"/>
      <c r="LK129" s="379"/>
      <c r="LL129" s="379"/>
      <c r="LM129" s="379"/>
      <c r="LN129" s="379"/>
      <c r="LO129" s="379"/>
      <c r="LP129" s="306"/>
      <c r="LQ129" s="381"/>
      <c r="LR129" s="379"/>
      <c r="LS129" s="379"/>
      <c r="LT129" s="379"/>
      <c r="LU129" s="379"/>
      <c r="LV129" s="379"/>
      <c r="LW129" s="306"/>
      <c r="LX129" s="381"/>
      <c r="LY129" s="379"/>
      <c r="LZ129" s="379"/>
      <c r="MA129" s="379"/>
      <c r="MB129" s="379"/>
      <c r="MC129" s="379"/>
      <c r="MD129" s="306"/>
      <c r="ME129" s="381"/>
      <c r="MF129" s="379"/>
      <c r="MG129" s="379"/>
      <c r="MH129" s="379"/>
      <c r="MI129" s="379"/>
      <c r="MJ129" s="379"/>
      <c r="MK129" s="306"/>
      <c r="ML129" s="381"/>
      <c r="MM129" s="381"/>
      <c r="MN129" s="379"/>
      <c r="MO129" s="379"/>
      <c r="MP129" s="379"/>
      <c r="MQ129" s="379"/>
      <c r="MR129" s="379"/>
      <c r="MS129" s="306"/>
      <c r="MT129" s="381"/>
      <c r="MU129" s="379"/>
      <c r="MV129" s="379"/>
      <c r="MW129" s="379"/>
      <c r="MX129" s="379"/>
      <c r="MY129" s="379"/>
      <c r="MZ129" s="306"/>
      <c r="NA129" s="381"/>
      <c r="NB129" s="381"/>
      <c r="NC129" s="381"/>
      <c r="ND129" s="381"/>
      <c r="NE129" s="381"/>
      <c r="NF129" s="379"/>
    </row>
    <row r="130" spans="1:370" ht="15.75" customHeight="1">
      <c r="A130" s="488">
        <v>18</v>
      </c>
      <c r="B130" s="487" t="s">
        <v>1145</v>
      </c>
      <c r="C130" s="381"/>
      <c r="D130" s="381"/>
      <c r="E130" s="381"/>
      <c r="F130" s="381"/>
      <c r="G130" s="381"/>
      <c r="H130" s="381"/>
      <c r="I130" s="381"/>
      <c r="J130" s="485"/>
      <c r="K130" s="394"/>
      <c r="L130" s="381"/>
      <c r="M130" s="381"/>
      <c r="N130" s="381"/>
      <c r="O130" s="381"/>
      <c r="P130" s="381"/>
      <c r="Q130" s="485"/>
      <c r="R130" s="394"/>
      <c r="S130" s="381"/>
      <c r="T130" s="381"/>
      <c r="U130" s="381"/>
      <c r="V130" s="381"/>
      <c r="W130" s="381"/>
      <c r="X130" s="485"/>
      <c r="Y130" s="394"/>
      <c r="Z130" s="381"/>
      <c r="AA130" s="381"/>
      <c r="AB130" s="381"/>
      <c r="AC130" s="381"/>
      <c r="AD130" s="486"/>
      <c r="AE130" s="485"/>
      <c r="AF130" s="394"/>
      <c r="AG130" s="489"/>
      <c r="AH130" s="379"/>
      <c r="AI130" s="379"/>
      <c r="AJ130" s="379"/>
      <c r="AK130" s="379"/>
      <c r="AL130" s="379"/>
      <c r="AM130" s="379"/>
      <c r="AN130" s="379"/>
      <c r="AO130" s="379"/>
      <c r="AP130" s="306"/>
      <c r="AQ130" s="379"/>
      <c r="AR130" s="379"/>
      <c r="AS130" s="379"/>
      <c r="AT130" s="379"/>
      <c r="AU130" s="379"/>
      <c r="AV130" s="379"/>
      <c r="AW130" s="306"/>
      <c r="AX130" s="22"/>
      <c r="AY130" s="22"/>
      <c r="AZ130" s="22"/>
      <c r="BA130" s="22"/>
      <c r="BB130" s="22"/>
      <c r="BC130" s="379"/>
      <c r="BD130" s="306"/>
      <c r="BE130" s="379"/>
      <c r="BF130" s="379"/>
      <c r="BG130" s="379"/>
      <c r="BH130" s="379"/>
      <c r="BI130" s="379"/>
      <c r="BJ130" s="309"/>
      <c r="BK130" s="328">
        <f t="shared" si="21"/>
        <v>0</v>
      </c>
      <c r="BL130" s="379"/>
      <c r="BM130" s="306"/>
      <c r="BN130" s="379"/>
      <c r="BO130" s="379"/>
      <c r="BP130" s="379"/>
      <c r="BQ130" s="379"/>
      <c r="BR130" s="379"/>
      <c r="BS130" s="379"/>
      <c r="BT130" s="306"/>
      <c r="BU130" s="379"/>
      <c r="BV130" s="379"/>
      <c r="BW130" s="379"/>
      <c r="BX130" s="379"/>
      <c r="BY130" s="379"/>
      <c r="BZ130" s="379"/>
      <c r="CA130" s="306"/>
      <c r="CB130" s="379"/>
      <c r="CC130" s="379"/>
      <c r="CD130" s="379"/>
      <c r="CE130" s="379"/>
      <c r="CF130" s="379"/>
      <c r="CG130" s="379"/>
      <c r="CH130" s="306"/>
      <c r="CI130" s="379"/>
      <c r="CJ130" s="379"/>
      <c r="CK130" s="379"/>
      <c r="CL130" s="379"/>
      <c r="CM130" s="379"/>
      <c r="CN130" s="379"/>
      <c r="CO130" s="306"/>
      <c r="CP130" s="379"/>
      <c r="CQ130" s="309"/>
      <c r="CR130" s="328">
        <f t="shared" si="22"/>
        <v>0</v>
      </c>
      <c r="CS130" s="393"/>
      <c r="CT130" s="393"/>
      <c r="CU130" s="393"/>
      <c r="CV130" s="393"/>
      <c r="CW130" s="393"/>
      <c r="CX130" s="306"/>
      <c r="CY130" s="393"/>
      <c r="CZ130" s="379"/>
      <c r="DA130" s="379"/>
      <c r="DB130" s="379"/>
      <c r="DC130" s="379"/>
      <c r="DD130" s="379"/>
      <c r="DE130" s="306"/>
      <c r="DF130" s="379"/>
      <c r="DG130" s="379"/>
      <c r="DH130" s="379"/>
      <c r="DI130" s="379"/>
      <c r="DJ130" s="393"/>
      <c r="DK130" s="379"/>
      <c r="DL130" s="306"/>
      <c r="DM130" s="379"/>
      <c r="DN130" s="379"/>
      <c r="DO130" s="379"/>
      <c r="DP130" s="379"/>
      <c r="DQ130" s="379"/>
      <c r="DR130" s="379"/>
      <c r="DS130" s="306"/>
      <c r="DT130" s="379"/>
      <c r="DU130" s="379"/>
      <c r="DV130" s="379"/>
      <c r="DW130" s="309"/>
      <c r="DX130" s="379"/>
      <c r="DY130" s="379"/>
      <c r="DZ130" s="379"/>
      <c r="EA130" s="379"/>
      <c r="EB130" s="306"/>
      <c r="EC130" s="379"/>
      <c r="ED130" s="379"/>
      <c r="EE130" s="379"/>
      <c r="EF130" s="379"/>
      <c r="EG130" s="379"/>
      <c r="EH130" s="379"/>
      <c r="EI130" s="306"/>
      <c r="EJ130" s="306"/>
      <c r="EK130" s="306"/>
      <c r="EL130" s="379"/>
      <c r="EM130" s="379"/>
      <c r="EN130" s="379"/>
      <c r="EO130" s="379"/>
      <c r="EP130" s="306"/>
      <c r="EV130" s="379"/>
      <c r="EW130" s="306"/>
      <c r="EX130" s="379"/>
      <c r="EY130" s="379"/>
      <c r="EZ130" s="379"/>
      <c r="FA130" s="306"/>
      <c r="FB130" s="306"/>
      <c r="FC130" s="379"/>
      <c r="FD130" s="379"/>
      <c r="FE130" s="379"/>
      <c r="FF130" s="306"/>
      <c r="FG130" s="379"/>
      <c r="FH130" s="379"/>
      <c r="FI130" s="379"/>
      <c r="FJ130" s="379"/>
      <c r="FK130" s="379"/>
      <c r="FL130" s="379"/>
      <c r="FM130" s="306"/>
      <c r="FN130" s="379"/>
      <c r="FO130" s="379"/>
      <c r="FP130" s="379"/>
      <c r="FQ130" s="379"/>
      <c r="FR130" s="379"/>
      <c r="FS130" s="379"/>
      <c r="FT130" s="306"/>
      <c r="FU130" s="379"/>
      <c r="FV130" s="379"/>
      <c r="FW130" s="379"/>
      <c r="FX130" s="379"/>
      <c r="FY130" s="379"/>
      <c r="FZ130" s="379"/>
      <c r="GA130" s="306"/>
      <c r="GB130" s="379"/>
      <c r="GC130" s="379"/>
      <c r="GD130" s="379"/>
      <c r="GE130" s="379"/>
      <c r="GF130" s="379"/>
      <c r="GG130" s="379"/>
      <c r="GH130" s="306"/>
      <c r="GI130" s="379"/>
      <c r="GJ130" s="379"/>
      <c r="GK130" s="379"/>
      <c r="GL130" s="379"/>
      <c r="GM130" s="379"/>
      <c r="GN130" s="379"/>
      <c r="GO130" s="379"/>
      <c r="GP130" s="306"/>
      <c r="GQ130" s="381"/>
      <c r="GR130" s="379"/>
      <c r="GS130" s="379"/>
      <c r="GT130" s="379"/>
      <c r="GU130" s="379"/>
      <c r="GV130" s="379"/>
      <c r="GW130" s="306"/>
      <c r="GX130" s="381"/>
      <c r="GY130" s="379"/>
      <c r="GZ130" s="379"/>
      <c r="HA130" s="379"/>
      <c r="HB130" s="379"/>
      <c r="HC130" s="379"/>
      <c r="HD130" s="306"/>
      <c r="HE130" s="381"/>
      <c r="HF130" s="379"/>
      <c r="HG130" s="379"/>
      <c r="HH130" s="379"/>
      <c r="HI130" s="379"/>
      <c r="HJ130" s="379"/>
      <c r="HK130" s="306"/>
      <c r="HL130" s="381"/>
      <c r="HM130" s="379"/>
      <c r="HN130" s="379"/>
      <c r="HO130" s="379"/>
      <c r="HP130" s="379"/>
      <c r="HQ130" s="379"/>
      <c r="HR130" s="379"/>
      <c r="HS130" s="306"/>
      <c r="HT130" s="381"/>
      <c r="HU130" s="379"/>
      <c r="HV130" s="379"/>
      <c r="HW130" s="379"/>
      <c r="HX130" s="379"/>
      <c r="HY130" s="379"/>
      <c r="HZ130" s="306"/>
      <c r="IA130" s="381"/>
      <c r="IB130" s="379"/>
      <c r="IC130" s="379"/>
      <c r="ID130" s="379"/>
      <c r="IE130" s="379"/>
      <c r="IF130" s="379"/>
      <c r="IG130" s="306"/>
      <c r="IH130" s="381"/>
      <c r="II130" s="379"/>
      <c r="IJ130" s="379"/>
      <c r="IK130" s="379"/>
      <c r="IL130" s="379"/>
      <c r="IM130" s="379"/>
      <c r="IN130" s="306"/>
      <c r="IO130" s="381"/>
      <c r="IP130" s="379"/>
      <c r="IQ130" s="379"/>
      <c r="IR130" s="379"/>
      <c r="IS130" s="379"/>
      <c r="IT130" s="379"/>
      <c r="IU130" s="306"/>
      <c r="IV130" s="415"/>
      <c r="IW130" s="381"/>
      <c r="IX130" s="379"/>
      <c r="IY130" s="379"/>
      <c r="IZ130" s="379"/>
      <c r="JA130" s="379"/>
      <c r="JB130" s="379"/>
      <c r="JC130" s="306"/>
      <c r="JD130" s="381"/>
      <c r="JE130" s="379"/>
      <c r="JF130" s="379"/>
      <c r="JG130" s="379"/>
      <c r="JH130" s="379"/>
      <c r="JI130" s="379"/>
      <c r="JJ130" s="306"/>
      <c r="JK130" s="381"/>
      <c r="JL130" s="381"/>
      <c r="JM130" s="379"/>
      <c r="JN130" s="379"/>
      <c r="JO130" s="379"/>
      <c r="JP130" s="379"/>
      <c r="JQ130" s="306"/>
      <c r="JR130" s="381"/>
      <c r="JS130" s="379"/>
      <c r="JT130" s="379"/>
      <c r="JU130" s="379"/>
      <c r="JV130" s="379"/>
      <c r="JW130" s="379"/>
      <c r="JX130" s="306"/>
      <c r="JY130" s="381"/>
      <c r="JZ130" s="379"/>
      <c r="KA130" s="381"/>
      <c r="KB130" s="379"/>
      <c r="KC130" s="379"/>
      <c r="KD130" s="379"/>
      <c r="KE130" s="379"/>
      <c r="KF130" s="306"/>
      <c r="KG130" s="381"/>
      <c r="KH130" s="379"/>
      <c r="KI130" s="379"/>
      <c r="KJ130" s="379"/>
      <c r="KK130" s="379"/>
      <c r="KL130" s="379"/>
      <c r="KM130" s="306"/>
      <c r="KN130" s="381"/>
      <c r="KO130" s="379"/>
      <c r="KP130" s="379"/>
      <c r="KQ130" s="379"/>
      <c r="KR130" s="379"/>
      <c r="KS130" s="379"/>
      <c r="KT130" s="306"/>
      <c r="KU130" s="381"/>
      <c r="KV130" s="379"/>
      <c r="KW130" s="379"/>
      <c r="KX130" s="379"/>
      <c r="KY130" s="379"/>
      <c r="KZ130" s="379"/>
      <c r="LA130" s="306"/>
      <c r="LB130" s="381"/>
      <c r="LC130" s="379"/>
      <c r="LD130" s="379"/>
      <c r="LE130" s="379"/>
      <c r="LF130" s="379"/>
      <c r="LG130" s="381"/>
      <c r="LH130" s="379"/>
      <c r="LI130" s="306"/>
      <c r="LJ130" s="381"/>
      <c r="LK130" s="379"/>
      <c r="LL130" s="379"/>
      <c r="LM130" s="379"/>
      <c r="LN130" s="379"/>
      <c r="LO130" s="379"/>
      <c r="LP130" s="306"/>
      <c r="LQ130" s="381"/>
      <c r="LR130" s="379"/>
      <c r="LS130" s="379"/>
      <c r="LT130" s="379"/>
      <c r="LU130" s="379"/>
      <c r="LV130" s="379"/>
      <c r="LW130" s="306"/>
      <c r="LX130" s="381"/>
      <c r="LY130" s="379"/>
      <c r="LZ130" s="379"/>
      <c r="MA130" s="379"/>
      <c r="MB130" s="379"/>
      <c r="MC130" s="379"/>
      <c r="MD130" s="306"/>
      <c r="ME130" s="381"/>
      <c r="MF130" s="379"/>
      <c r="MG130" s="379"/>
      <c r="MH130" s="379"/>
      <c r="MI130" s="379"/>
      <c r="MJ130" s="379"/>
      <c r="MK130" s="306"/>
      <c r="ML130" s="381"/>
      <c r="MM130" s="381"/>
      <c r="MN130" s="379"/>
      <c r="MO130" s="379"/>
      <c r="MP130" s="379"/>
      <c r="MQ130" s="379"/>
      <c r="MR130" s="379"/>
      <c r="MS130" s="306"/>
      <c r="MT130" s="381"/>
      <c r="MU130" s="379"/>
      <c r="MV130" s="379"/>
      <c r="MW130" s="379"/>
      <c r="MX130" s="379"/>
      <c r="MY130" s="379"/>
      <c r="MZ130" s="306"/>
      <c r="NA130" s="381"/>
      <c r="NB130" s="381"/>
      <c r="NC130" s="381"/>
      <c r="ND130" s="381"/>
      <c r="NE130" s="381"/>
      <c r="NF130" s="379"/>
    </row>
    <row r="131" spans="1:370" ht="15.75" customHeight="1">
      <c r="A131" s="490"/>
      <c r="B131" s="491"/>
      <c r="C131" s="381"/>
      <c r="D131" s="381"/>
      <c r="E131" s="381"/>
      <c r="F131" s="381"/>
      <c r="G131" s="381"/>
      <c r="H131" s="381"/>
      <c r="I131" s="381"/>
      <c r="J131" s="485"/>
      <c r="K131" s="394"/>
      <c r="L131" s="381"/>
      <c r="M131" s="381"/>
      <c r="N131" s="381"/>
      <c r="O131" s="381"/>
      <c r="P131" s="381"/>
      <c r="Q131" s="485"/>
      <c r="R131" s="394"/>
      <c r="S131" s="381"/>
      <c r="T131" s="381"/>
      <c r="U131" s="381"/>
      <c r="V131" s="381"/>
      <c r="W131" s="381"/>
      <c r="X131" s="485"/>
      <c r="Y131" s="394"/>
      <c r="Z131" s="381"/>
      <c r="AA131" s="381"/>
      <c r="AB131" s="381"/>
      <c r="AC131" s="381"/>
      <c r="AD131" s="486"/>
      <c r="AE131" s="485"/>
      <c r="AF131" s="394"/>
      <c r="AG131" s="489"/>
      <c r="AH131" s="379"/>
      <c r="AI131" s="379"/>
      <c r="AJ131" s="379"/>
      <c r="AK131" s="379"/>
      <c r="AL131" s="379"/>
      <c r="AM131" s="379"/>
      <c r="AN131" s="379"/>
      <c r="AO131" s="379"/>
      <c r="AP131" s="306"/>
      <c r="AQ131" s="379"/>
      <c r="AR131" s="379"/>
      <c r="AS131" s="379"/>
      <c r="AT131" s="379"/>
      <c r="AU131" s="379"/>
      <c r="AV131" s="379"/>
      <c r="AW131" s="306"/>
      <c r="AX131" s="22"/>
      <c r="AY131" s="22"/>
      <c r="AZ131" s="22"/>
      <c r="BA131" s="22"/>
      <c r="BB131" s="22"/>
      <c r="BC131" s="379"/>
      <c r="BD131" s="306"/>
      <c r="BE131" s="379"/>
      <c r="BF131" s="379"/>
      <c r="BG131" s="379"/>
      <c r="BH131" s="379"/>
      <c r="BI131" s="379"/>
      <c r="BJ131" s="309"/>
      <c r="BK131" s="328">
        <f t="shared" si="21"/>
        <v>0</v>
      </c>
      <c r="BL131" s="379"/>
      <c r="BM131" s="306"/>
      <c r="BN131" s="379"/>
      <c r="BO131" s="379"/>
      <c r="BP131" s="379"/>
      <c r="BQ131" s="379"/>
      <c r="BR131" s="379"/>
      <c r="BS131" s="379"/>
      <c r="BT131" s="306"/>
      <c r="BU131" s="379"/>
      <c r="BV131" s="379"/>
      <c r="BW131" s="379"/>
      <c r="BX131" s="379"/>
      <c r="BY131" s="379"/>
      <c r="BZ131" s="379"/>
      <c r="CA131" s="306"/>
      <c r="CB131" s="379"/>
      <c r="CC131" s="379"/>
      <c r="CD131" s="379"/>
      <c r="CE131" s="379"/>
      <c r="CF131" s="379"/>
      <c r="CG131" s="379"/>
      <c r="CH131" s="306"/>
      <c r="CI131" s="379"/>
      <c r="CJ131" s="379"/>
      <c r="CK131" s="379"/>
      <c r="CL131" s="379"/>
      <c r="CM131" s="379"/>
      <c r="CN131" s="379"/>
      <c r="CO131" s="306"/>
      <c r="CP131" s="379"/>
      <c r="CQ131" s="309"/>
      <c r="CR131" s="328">
        <f t="shared" si="22"/>
        <v>0</v>
      </c>
      <c r="CS131" s="393"/>
      <c r="CT131" s="393"/>
      <c r="CU131" s="393"/>
      <c r="CV131" s="393"/>
      <c r="CW131" s="393"/>
      <c r="CX131" s="306"/>
      <c r="CY131" s="393"/>
      <c r="CZ131" s="379"/>
      <c r="DA131" s="379"/>
      <c r="DB131" s="379"/>
      <c r="DC131" s="379"/>
      <c r="DD131" s="379"/>
      <c r="DE131" s="306"/>
      <c r="DF131" s="379"/>
      <c r="DG131" s="379"/>
      <c r="DH131" s="379"/>
      <c r="DI131" s="379"/>
      <c r="DJ131" s="393"/>
      <c r="DK131" s="379"/>
      <c r="DL131" s="306"/>
      <c r="DM131" s="379"/>
      <c r="DN131" s="379"/>
      <c r="DO131" s="379"/>
      <c r="DP131" s="379"/>
      <c r="DQ131" s="379"/>
      <c r="DR131" s="379"/>
      <c r="DS131" s="306"/>
      <c r="DT131" s="379"/>
      <c r="DU131" s="379"/>
      <c r="DV131" s="379"/>
      <c r="DW131" s="309"/>
      <c r="DX131" s="379"/>
      <c r="DY131" s="379"/>
      <c r="DZ131" s="379"/>
      <c r="EA131" s="379"/>
      <c r="EB131" s="306"/>
      <c r="EC131" s="379"/>
      <c r="ED131" s="379"/>
      <c r="EE131" s="379"/>
      <c r="EF131" s="379"/>
      <c r="EG131" s="379"/>
      <c r="EH131" s="379"/>
      <c r="EI131" s="306"/>
      <c r="EJ131" s="306"/>
      <c r="EK131" s="306"/>
      <c r="EL131" s="379"/>
      <c r="EM131" s="379"/>
      <c r="EN131" s="379"/>
      <c r="EO131" s="379"/>
      <c r="EP131" s="306"/>
      <c r="EQ131" s="379"/>
      <c r="ER131" s="379"/>
      <c r="ES131" s="379"/>
      <c r="ET131" s="379"/>
      <c r="EU131" s="379"/>
      <c r="EV131" s="379"/>
      <c r="EW131" s="306"/>
      <c r="EX131" s="379"/>
      <c r="EY131" s="379"/>
      <c r="EZ131" s="379"/>
      <c r="FA131" s="306"/>
      <c r="FB131" s="306"/>
      <c r="FC131" s="379"/>
      <c r="FD131" s="379"/>
      <c r="FE131" s="379"/>
      <c r="FF131" s="306"/>
      <c r="FG131" s="379"/>
      <c r="FH131" s="379"/>
      <c r="FI131" s="379"/>
      <c r="FJ131" s="379"/>
      <c r="FK131" s="379"/>
      <c r="FL131" s="379"/>
      <c r="FM131" s="306"/>
      <c r="FN131" s="379"/>
      <c r="FO131" s="379"/>
      <c r="FP131" s="379"/>
      <c r="FQ131" s="379"/>
      <c r="FR131" s="379"/>
      <c r="FS131" s="379"/>
      <c r="FT131" s="306"/>
      <c r="FU131" s="379"/>
      <c r="FV131" s="379"/>
      <c r="FW131" s="379"/>
      <c r="FX131" s="379"/>
      <c r="FY131" s="379"/>
      <c r="FZ131" s="379"/>
      <c r="GA131" s="306"/>
      <c r="GB131" s="379"/>
      <c r="GC131" s="379"/>
      <c r="GD131" s="379"/>
      <c r="GE131" s="379"/>
      <c r="GF131" s="379"/>
      <c r="GG131" s="379"/>
      <c r="GH131" s="306"/>
      <c r="GI131" s="379"/>
      <c r="GJ131" s="379"/>
      <c r="GK131" s="379"/>
      <c r="GL131" s="379"/>
      <c r="GM131" s="379"/>
      <c r="GN131" s="379"/>
      <c r="GO131" s="379"/>
      <c r="GP131" s="306"/>
      <c r="GQ131" s="381"/>
      <c r="GR131" s="379"/>
      <c r="GS131" s="379"/>
      <c r="GT131" s="379"/>
      <c r="GU131" s="379"/>
      <c r="GV131" s="379"/>
      <c r="GW131" s="306"/>
      <c r="GX131" s="381"/>
      <c r="GY131" s="379"/>
      <c r="GZ131" s="379"/>
      <c r="HA131" s="379"/>
      <c r="HB131" s="379"/>
      <c r="HC131" s="379"/>
      <c r="HD131" s="306"/>
      <c r="HE131" s="381"/>
      <c r="HF131" s="379"/>
      <c r="HG131" s="379"/>
      <c r="HH131" s="379"/>
      <c r="HI131" s="379"/>
      <c r="HJ131" s="379"/>
      <c r="HK131" s="306"/>
      <c r="HL131" s="381"/>
      <c r="HM131" s="379"/>
      <c r="HN131" s="379"/>
      <c r="HO131" s="379"/>
      <c r="HP131" s="379"/>
      <c r="HQ131" s="379"/>
      <c r="HR131" s="379"/>
      <c r="HS131" s="306"/>
      <c r="HT131" s="381"/>
      <c r="HU131" s="379"/>
      <c r="HV131" s="379"/>
      <c r="HW131" s="379"/>
      <c r="HX131" s="379"/>
      <c r="HY131" s="379"/>
      <c r="HZ131" s="306"/>
      <c r="IA131" s="381"/>
      <c r="IB131" s="379"/>
      <c r="IC131" s="379"/>
      <c r="ID131" s="379"/>
      <c r="IE131" s="379"/>
      <c r="IF131" s="379"/>
      <c r="IG131" s="306"/>
      <c r="IH131" s="381"/>
      <c r="II131" s="379"/>
      <c r="IJ131" s="379"/>
      <c r="IK131" s="379"/>
      <c r="IL131" s="379"/>
      <c r="IM131" s="379"/>
      <c r="IN131" s="306"/>
      <c r="IO131" s="381"/>
      <c r="IP131" s="379"/>
      <c r="IQ131" s="379"/>
      <c r="IR131" s="379"/>
      <c r="IS131" s="379"/>
      <c r="IT131" s="379"/>
      <c r="IU131" s="306"/>
      <c r="IV131" s="415"/>
      <c r="IW131" s="381"/>
      <c r="IX131" s="379"/>
      <c r="IY131" s="379"/>
      <c r="IZ131" s="379"/>
      <c r="JA131" s="379"/>
      <c r="JB131" s="379"/>
      <c r="JC131" s="306"/>
      <c r="JD131" s="381"/>
      <c r="JE131" s="379"/>
      <c r="JF131" s="379"/>
      <c r="JG131" s="379"/>
      <c r="JH131" s="379"/>
      <c r="JI131" s="379"/>
      <c r="JJ131" s="306"/>
      <c r="JK131" s="381"/>
      <c r="JL131" s="381"/>
      <c r="JM131" s="379"/>
      <c r="JN131" s="379"/>
      <c r="JO131" s="379"/>
      <c r="JP131" s="379"/>
      <c r="JQ131" s="306"/>
      <c r="JR131" s="381"/>
      <c r="JS131" s="379"/>
      <c r="JT131" s="379"/>
      <c r="JU131" s="379"/>
      <c r="JV131" s="379"/>
      <c r="JW131" s="379"/>
      <c r="JX131" s="306"/>
      <c r="JY131" s="381"/>
      <c r="JZ131" s="379"/>
      <c r="KA131" s="381"/>
      <c r="KB131" s="379"/>
      <c r="KC131" s="379"/>
      <c r="KD131" s="379"/>
      <c r="KE131" s="379"/>
      <c r="KF131" s="306"/>
      <c r="KG131" s="381"/>
      <c r="KH131" s="379"/>
      <c r="KI131" s="379"/>
      <c r="KJ131" s="379"/>
      <c r="KK131" s="379"/>
      <c r="KL131" s="379"/>
      <c r="KM131" s="306"/>
      <c r="KN131" s="381"/>
      <c r="KO131" s="379"/>
      <c r="KP131" s="379"/>
      <c r="KQ131" s="379"/>
      <c r="KR131" s="379"/>
      <c r="KS131" s="379"/>
      <c r="KT131" s="306"/>
      <c r="KU131" s="381"/>
      <c r="KV131" s="379"/>
      <c r="KW131" s="379"/>
      <c r="KX131" s="379"/>
      <c r="KY131" s="379"/>
      <c r="KZ131" s="379"/>
      <c r="LA131" s="306"/>
      <c r="LB131" s="381"/>
      <c r="LC131" s="379"/>
      <c r="LD131" s="379"/>
      <c r="LE131" s="379"/>
      <c r="LF131" s="379"/>
      <c r="LG131" s="381"/>
      <c r="LH131" s="379"/>
      <c r="LI131" s="306"/>
      <c r="LJ131" s="381"/>
      <c r="LK131" s="379"/>
      <c r="LL131" s="379"/>
      <c r="LM131" s="379"/>
      <c r="LN131" s="379"/>
      <c r="LO131" s="379"/>
      <c r="LP131" s="306"/>
      <c r="LQ131" s="381"/>
      <c r="LR131" s="379"/>
      <c r="LS131" s="379"/>
      <c r="LT131" s="379"/>
      <c r="LU131" s="379"/>
      <c r="LV131" s="379"/>
      <c r="LW131" s="306"/>
      <c r="LX131" s="381"/>
      <c r="LY131" s="379"/>
      <c r="LZ131" s="379"/>
      <c r="MA131" s="379"/>
      <c r="MB131" s="379"/>
      <c r="MC131" s="379"/>
      <c r="MD131" s="306"/>
      <c r="ME131" s="381"/>
      <c r="MF131" s="379"/>
      <c r="MG131" s="379"/>
      <c r="MH131" s="379"/>
      <c r="MI131" s="379"/>
      <c r="MJ131" s="379"/>
      <c r="MK131" s="306"/>
      <c r="ML131" s="381"/>
      <c r="MM131" s="381"/>
      <c r="MN131" s="379"/>
      <c r="MO131" s="379"/>
      <c r="MP131" s="379"/>
      <c r="MQ131" s="379"/>
      <c r="MR131" s="379"/>
      <c r="MS131" s="306"/>
      <c r="MT131" s="381"/>
      <c r="MU131" s="379"/>
      <c r="MV131" s="379"/>
      <c r="MW131" s="379"/>
      <c r="MX131" s="379"/>
      <c r="MY131" s="379"/>
      <c r="MZ131" s="306"/>
      <c r="NA131" s="381"/>
      <c r="NB131" s="381"/>
      <c r="NC131" s="381"/>
      <c r="ND131" s="381"/>
      <c r="NE131" s="381"/>
      <c r="NF131" s="379"/>
    </row>
    <row r="132" spans="1:370" ht="15.75" customHeight="1">
      <c r="A132" s="490"/>
      <c r="B132" s="491"/>
      <c r="C132" s="381"/>
      <c r="D132" s="381"/>
      <c r="E132" s="381"/>
      <c r="F132" s="381"/>
      <c r="G132" s="381"/>
      <c r="H132" s="381"/>
      <c r="I132" s="381"/>
      <c r="J132" s="381"/>
      <c r="K132" s="381"/>
      <c r="L132" s="381"/>
      <c r="M132" s="381"/>
      <c r="N132" s="381"/>
      <c r="O132" s="381"/>
      <c r="P132" s="381"/>
      <c r="Q132" s="381"/>
      <c r="R132" s="381"/>
      <c r="S132" s="381"/>
      <c r="T132" s="381"/>
      <c r="U132" s="381"/>
      <c r="V132" s="381"/>
      <c r="W132" s="381"/>
      <c r="X132" s="381"/>
      <c r="Y132" s="381"/>
      <c r="Z132" s="381"/>
      <c r="AA132" s="381"/>
      <c r="AB132" s="381"/>
      <c r="AC132" s="381"/>
      <c r="AD132" s="486"/>
      <c r="AE132" s="381"/>
      <c r="AF132" s="381"/>
      <c r="AG132" s="489"/>
      <c r="AH132" s="379"/>
      <c r="AI132" s="379"/>
      <c r="AJ132" s="379"/>
      <c r="AK132" s="379"/>
      <c r="AL132" s="379"/>
      <c r="AM132" s="379"/>
      <c r="AN132" s="379"/>
      <c r="AO132" s="379"/>
      <c r="AP132" s="306"/>
      <c r="AQ132" s="379"/>
      <c r="AR132" s="379"/>
      <c r="AS132" s="379"/>
      <c r="AT132" s="379"/>
      <c r="AU132" s="379"/>
      <c r="AV132" s="379"/>
      <c r="AW132" s="306"/>
      <c r="AX132" s="22"/>
      <c r="AY132" s="22"/>
      <c r="AZ132" s="22"/>
      <c r="BA132" s="22"/>
      <c r="BB132" s="22"/>
      <c r="BC132" s="379"/>
      <c r="BD132" s="306"/>
      <c r="BE132" s="379"/>
      <c r="BF132" s="379"/>
      <c r="BG132" s="379"/>
      <c r="BH132" s="379"/>
      <c r="BI132" s="379"/>
      <c r="BJ132" s="309"/>
      <c r="BK132" s="328">
        <f t="shared" si="21"/>
        <v>0</v>
      </c>
      <c r="BL132" s="379"/>
      <c r="BM132" s="306"/>
      <c r="BN132" s="379"/>
      <c r="BO132" s="379"/>
      <c r="BP132" s="379"/>
      <c r="BQ132" s="379"/>
      <c r="BR132" s="379"/>
      <c r="BS132" s="379"/>
      <c r="BT132" s="306"/>
      <c r="BU132" s="379"/>
      <c r="BV132" s="379"/>
      <c r="BW132" s="379"/>
      <c r="BX132" s="379"/>
      <c r="BY132" s="379"/>
      <c r="BZ132" s="379"/>
      <c r="CA132" s="306"/>
      <c r="CB132" s="379"/>
      <c r="CC132" s="379"/>
      <c r="CD132" s="379"/>
      <c r="CE132" s="379"/>
      <c r="CF132" s="379"/>
      <c r="CG132" s="379"/>
      <c r="CH132" s="306"/>
      <c r="CI132" s="379"/>
      <c r="CJ132" s="379"/>
      <c r="CK132" s="379"/>
      <c r="CL132" s="379"/>
      <c r="CM132" s="379"/>
      <c r="CN132" s="379"/>
      <c r="CO132" s="306"/>
      <c r="CP132" s="379"/>
      <c r="CQ132" s="309"/>
      <c r="CR132" s="328">
        <f t="shared" si="22"/>
        <v>0</v>
      </c>
      <c r="CS132" s="393"/>
      <c r="CT132" s="393"/>
      <c r="CU132" s="393"/>
      <c r="CV132" s="393"/>
      <c r="CW132" s="393"/>
      <c r="CX132" s="306"/>
      <c r="CY132" s="393"/>
      <c r="CZ132" s="379"/>
      <c r="DA132" s="379"/>
      <c r="DB132" s="379"/>
      <c r="DC132" s="379"/>
      <c r="DD132" s="379"/>
      <c r="DE132" s="306"/>
      <c r="DF132" s="379"/>
      <c r="DG132" s="379"/>
      <c r="DH132" s="379"/>
      <c r="DI132" s="379"/>
      <c r="DJ132" s="393"/>
      <c r="DK132" s="379"/>
      <c r="DL132" s="306"/>
      <c r="DM132" s="379"/>
      <c r="DN132" s="379"/>
      <c r="DO132" s="379"/>
      <c r="DP132" s="379"/>
      <c r="DQ132" s="379"/>
      <c r="DR132" s="379"/>
      <c r="DS132" s="306"/>
      <c r="DT132" s="379"/>
      <c r="DU132" s="379"/>
      <c r="DV132" s="379"/>
      <c r="DW132" s="309"/>
      <c r="DX132" s="379"/>
      <c r="DY132" s="379"/>
      <c r="DZ132" s="379"/>
      <c r="EA132" s="379"/>
      <c r="EB132" s="306"/>
      <c r="EC132" s="379"/>
      <c r="ED132" s="379"/>
      <c r="EE132" s="379"/>
      <c r="EF132" s="379"/>
      <c r="EG132" s="379"/>
      <c r="EH132" s="379"/>
      <c r="EI132" s="306"/>
      <c r="EJ132" s="306"/>
      <c r="EK132" s="306"/>
      <c r="EL132" s="379"/>
      <c r="EM132" s="379"/>
      <c r="EN132" s="379"/>
      <c r="EO132" s="379"/>
      <c r="EP132" s="306"/>
      <c r="EQ132" s="379"/>
      <c r="ER132" s="379"/>
      <c r="ES132" s="379"/>
      <c r="ET132" s="379"/>
      <c r="EU132" s="379"/>
      <c r="EV132" s="379"/>
      <c r="EW132" s="306"/>
      <c r="EX132" s="379"/>
      <c r="EY132" s="379"/>
      <c r="EZ132" s="379"/>
      <c r="FA132" s="306"/>
      <c r="FB132" s="306"/>
      <c r="FC132" s="379"/>
      <c r="FD132" s="379"/>
      <c r="FE132" s="379"/>
      <c r="FF132" s="306"/>
      <c r="FG132" s="379"/>
      <c r="FH132" s="379"/>
      <c r="FI132" s="379"/>
      <c r="FJ132" s="379"/>
      <c r="FK132" s="379"/>
      <c r="FL132" s="379"/>
      <c r="FM132" s="306"/>
      <c r="FN132" s="379"/>
      <c r="FO132" s="379"/>
      <c r="FP132" s="379"/>
      <c r="FQ132" s="379"/>
      <c r="FR132" s="379"/>
      <c r="FS132" s="379"/>
      <c r="FT132" s="306"/>
      <c r="FU132" s="379"/>
      <c r="FV132" s="379"/>
      <c r="FW132" s="379"/>
      <c r="FX132" s="379"/>
      <c r="FY132" s="379"/>
      <c r="FZ132" s="379"/>
      <c r="GA132" s="306"/>
      <c r="GB132" s="379"/>
      <c r="GC132" s="379"/>
      <c r="GD132" s="379"/>
      <c r="GE132" s="379"/>
      <c r="GF132" s="379"/>
      <c r="GG132" s="379"/>
      <c r="GH132" s="306"/>
      <c r="GI132" s="379"/>
      <c r="GJ132" s="379"/>
      <c r="GK132" s="379"/>
      <c r="GL132" s="379"/>
      <c r="GM132" s="379"/>
      <c r="GN132" s="379"/>
      <c r="GO132" s="379"/>
      <c r="GP132" s="306"/>
      <c r="GQ132" s="381"/>
      <c r="GR132" s="379"/>
      <c r="GS132" s="379"/>
      <c r="GT132" s="379"/>
      <c r="GU132" s="379"/>
      <c r="GV132" s="379"/>
      <c r="GW132" s="306"/>
      <c r="GX132" s="381"/>
      <c r="GY132" s="379"/>
      <c r="GZ132" s="379"/>
      <c r="HA132" s="379"/>
      <c r="HB132" s="379"/>
      <c r="HC132" s="379"/>
      <c r="HD132" s="306"/>
      <c r="HE132" s="381"/>
      <c r="HF132" s="379"/>
      <c r="HG132" s="379"/>
      <c r="HH132" s="379"/>
      <c r="HI132" s="379"/>
      <c r="HJ132" s="379"/>
      <c r="HK132" s="306"/>
      <c r="HL132" s="381"/>
      <c r="HM132" s="379"/>
      <c r="HN132" s="379"/>
      <c r="HO132" s="379"/>
      <c r="HP132" s="379"/>
      <c r="HQ132" s="379"/>
      <c r="HR132" s="379"/>
      <c r="HS132" s="306"/>
      <c r="HT132" s="381"/>
      <c r="HU132" s="379"/>
      <c r="HV132" s="379"/>
      <c r="HW132" s="379"/>
      <c r="HX132" s="379"/>
      <c r="HY132" s="379"/>
      <c r="HZ132" s="306"/>
      <c r="IA132" s="381"/>
      <c r="IB132" s="379"/>
      <c r="IC132" s="379"/>
      <c r="ID132" s="379"/>
      <c r="IE132" s="379"/>
      <c r="IF132" s="379"/>
      <c r="IG132" s="306"/>
      <c r="IH132" s="381"/>
      <c r="II132" s="379"/>
      <c r="IJ132" s="379"/>
      <c r="IK132" s="379"/>
      <c r="IL132" s="379"/>
      <c r="IM132" s="379"/>
      <c r="IN132" s="306"/>
      <c r="IO132" s="381"/>
      <c r="IP132" s="379"/>
      <c r="IQ132" s="379"/>
      <c r="IR132" s="379"/>
      <c r="IS132" s="379"/>
      <c r="IT132" s="379"/>
      <c r="IU132" s="306"/>
      <c r="IV132" s="415"/>
      <c r="IW132" s="381"/>
      <c r="IX132" s="379"/>
      <c r="IY132" s="379"/>
      <c r="IZ132" s="379"/>
      <c r="JA132" s="379"/>
      <c r="JB132" s="379"/>
      <c r="JC132" s="306"/>
      <c r="JD132" s="381"/>
      <c r="JE132" s="379"/>
      <c r="JF132" s="379"/>
      <c r="JG132" s="379"/>
      <c r="JH132" s="379"/>
      <c r="JI132" s="379"/>
      <c r="JJ132" s="306"/>
      <c r="JK132" s="381"/>
      <c r="JL132" s="381"/>
      <c r="JM132" s="379"/>
      <c r="JN132" s="379"/>
      <c r="JO132" s="379"/>
      <c r="JP132" s="379"/>
      <c r="JQ132" s="306"/>
      <c r="JR132" s="381"/>
      <c r="JS132" s="379"/>
      <c r="JT132" s="379"/>
      <c r="JU132" s="379"/>
      <c r="JV132" s="379"/>
      <c r="JW132" s="379"/>
      <c r="JX132" s="306"/>
      <c r="JY132" s="381"/>
      <c r="JZ132" s="379"/>
      <c r="KA132" s="381"/>
      <c r="KB132" s="379"/>
      <c r="KC132" s="379"/>
      <c r="KD132" s="379"/>
      <c r="KE132" s="379"/>
      <c r="KF132" s="306"/>
      <c r="KG132" s="381"/>
      <c r="KH132" s="379"/>
      <c r="KI132" s="379"/>
      <c r="KJ132" s="379"/>
      <c r="KK132" s="379"/>
      <c r="KL132" s="379"/>
      <c r="KM132" s="306"/>
      <c r="KN132" s="381"/>
      <c r="KO132" s="379"/>
      <c r="KP132" s="379"/>
      <c r="KQ132" s="379"/>
      <c r="KR132" s="379"/>
      <c r="KS132" s="379"/>
      <c r="KT132" s="306"/>
      <c r="KU132" s="381"/>
      <c r="KV132" s="379"/>
      <c r="KW132" s="379"/>
      <c r="KX132" s="379"/>
      <c r="KY132" s="379"/>
      <c r="KZ132" s="379"/>
      <c r="LA132" s="306"/>
      <c r="LB132" s="381"/>
      <c r="LC132" s="379"/>
      <c r="LD132" s="379"/>
      <c r="LE132" s="379"/>
      <c r="LF132" s="379"/>
      <c r="LG132" s="381"/>
      <c r="LH132" s="379"/>
      <c r="LI132" s="306"/>
      <c r="LJ132" s="381"/>
      <c r="LK132" s="379"/>
      <c r="LL132" s="379"/>
      <c r="LM132" s="379"/>
      <c r="LN132" s="379"/>
      <c r="LO132" s="379"/>
      <c r="LP132" s="306"/>
      <c r="LQ132" s="381"/>
      <c r="LR132" s="379"/>
      <c r="LS132" s="379"/>
      <c r="LT132" s="379"/>
      <c r="LU132" s="379"/>
      <c r="LV132" s="379"/>
      <c r="LW132" s="306"/>
      <c r="LX132" s="381"/>
      <c r="LY132" s="379"/>
      <c r="LZ132" s="379"/>
      <c r="MA132" s="379"/>
      <c r="MB132" s="379"/>
      <c r="MC132" s="379"/>
      <c r="MD132" s="306"/>
      <c r="ME132" s="381"/>
      <c r="MF132" s="379"/>
      <c r="MG132" s="379"/>
      <c r="MH132" s="379"/>
      <c r="MI132" s="379"/>
      <c r="MJ132" s="379"/>
      <c r="MK132" s="306"/>
      <c r="ML132" s="381"/>
      <c r="MM132" s="381"/>
      <c r="MN132" s="379"/>
      <c r="MO132" s="379"/>
      <c r="MP132" s="379"/>
      <c r="MQ132" s="379"/>
      <c r="MR132" s="379"/>
      <c r="MS132" s="306"/>
      <c r="MT132" s="381"/>
      <c r="MU132" s="379"/>
      <c r="MV132" s="379"/>
      <c r="MW132" s="379"/>
      <c r="MX132" s="379"/>
      <c r="MY132" s="379"/>
      <c r="MZ132" s="306"/>
      <c r="NA132" s="381"/>
      <c r="NB132" s="381"/>
      <c r="NC132" s="381"/>
      <c r="ND132" s="381"/>
      <c r="NE132" s="381"/>
      <c r="NF132" s="379"/>
    </row>
    <row r="133" spans="1:370" ht="15.75" customHeight="1">
      <c r="A133" s="490"/>
      <c r="B133" s="491"/>
      <c r="C133" s="381"/>
      <c r="D133" s="381"/>
      <c r="E133" s="381"/>
      <c r="F133" s="381"/>
      <c r="G133" s="381"/>
      <c r="H133" s="381"/>
      <c r="I133" s="381"/>
      <c r="J133" s="485"/>
      <c r="K133" s="394"/>
      <c r="L133" s="381"/>
      <c r="M133" s="381"/>
      <c r="N133" s="381"/>
      <c r="O133" s="381"/>
      <c r="P133" s="381"/>
      <c r="Q133" s="485"/>
      <c r="R133" s="394"/>
      <c r="S133" s="381"/>
      <c r="T133" s="381"/>
      <c r="U133" s="381"/>
      <c r="V133" s="381"/>
      <c r="W133" s="381"/>
      <c r="X133" s="485"/>
      <c r="Y133" s="394"/>
      <c r="Z133" s="381"/>
      <c r="AA133" s="381"/>
      <c r="AB133" s="381"/>
      <c r="AC133" s="381"/>
      <c r="AD133" s="486"/>
      <c r="AE133" s="485"/>
      <c r="AF133" s="394"/>
      <c r="AG133" s="489"/>
      <c r="AH133" s="379"/>
      <c r="AI133" s="379"/>
      <c r="AJ133" s="379"/>
      <c r="AK133" s="379"/>
      <c r="AL133" s="379"/>
      <c r="AM133" s="379"/>
      <c r="AN133" s="379"/>
      <c r="AO133" s="379"/>
      <c r="AP133" s="306"/>
      <c r="AQ133" s="379"/>
      <c r="AR133" s="379"/>
      <c r="AS133" s="379"/>
      <c r="AT133" s="379"/>
      <c r="AU133" s="379"/>
      <c r="AV133" s="379"/>
      <c r="AW133" s="306"/>
      <c r="AX133" s="22"/>
      <c r="AY133" s="22"/>
      <c r="AZ133" s="22"/>
      <c r="BA133" s="22"/>
      <c r="BB133" s="22"/>
      <c r="BC133" s="379"/>
      <c r="BD133" s="306"/>
      <c r="BE133" s="379"/>
      <c r="BF133" s="379"/>
      <c r="BG133" s="379"/>
      <c r="BH133" s="379"/>
      <c r="BI133" s="379"/>
      <c r="BJ133" s="309"/>
      <c r="BK133" s="328">
        <f t="shared" si="21"/>
        <v>0</v>
      </c>
      <c r="BL133" s="379"/>
      <c r="BM133" s="306"/>
      <c r="BN133" s="379"/>
      <c r="BO133" s="379"/>
      <c r="BP133" s="379"/>
      <c r="BQ133" s="379"/>
      <c r="BR133" s="379"/>
      <c r="BS133" s="379"/>
      <c r="BT133" s="306"/>
      <c r="BU133" s="379"/>
      <c r="BV133" s="379"/>
      <c r="BW133" s="379"/>
      <c r="BX133" s="379"/>
      <c r="BY133" s="379"/>
      <c r="BZ133" s="379"/>
      <c r="CA133" s="306"/>
      <c r="CB133" s="379"/>
      <c r="CC133" s="379"/>
      <c r="CD133" s="379"/>
      <c r="CE133" s="379"/>
      <c r="CF133" s="379"/>
      <c r="CG133" s="379"/>
      <c r="CH133" s="306"/>
      <c r="CI133" s="379"/>
      <c r="CJ133" s="379"/>
      <c r="CK133" s="379"/>
      <c r="CL133" s="379"/>
      <c r="CM133" s="379"/>
      <c r="CN133" s="379"/>
      <c r="CO133" s="306"/>
      <c r="CP133" s="379"/>
      <c r="CQ133" s="309"/>
      <c r="CR133" s="328">
        <f t="shared" si="22"/>
        <v>0</v>
      </c>
      <c r="CS133" s="393"/>
      <c r="CT133" s="393"/>
      <c r="CU133" s="393"/>
      <c r="CV133" s="393"/>
      <c r="CW133" s="393"/>
      <c r="CX133" s="306"/>
      <c r="CY133" s="393"/>
      <c r="CZ133" s="379"/>
      <c r="DA133" s="379"/>
      <c r="DB133" s="379"/>
      <c r="DC133" s="379"/>
      <c r="DD133" s="379"/>
      <c r="DE133" s="306"/>
      <c r="DF133" s="379"/>
      <c r="DG133" s="379"/>
      <c r="DH133" s="379"/>
      <c r="DI133" s="379"/>
      <c r="DJ133" s="393"/>
      <c r="DK133" s="379"/>
      <c r="DL133" s="306"/>
      <c r="DM133" s="379"/>
      <c r="DN133" s="379"/>
      <c r="DO133" s="379"/>
      <c r="DP133" s="379"/>
      <c r="DQ133" s="379"/>
      <c r="DR133" s="379"/>
      <c r="DS133" s="306"/>
      <c r="DT133" s="379"/>
      <c r="DU133" s="379"/>
      <c r="DV133" s="379"/>
      <c r="DW133" s="309"/>
      <c r="DX133" s="379"/>
      <c r="DY133" s="379"/>
      <c r="DZ133" s="379"/>
      <c r="EA133" s="379"/>
      <c r="EB133" s="306"/>
      <c r="EC133" s="379"/>
      <c r="ED133" s="379"/>
      <c r="EE133" s="379"/>
      <c r="EF133" s="379"/>
      <c r="EG133" s="379"/>
      <c r="EH133" s="379"/>
      <c r="EI133" s="306"/>
      <c r="EJ133" s="306"/>
      <c r="EK133" s="306"/>
      <c r="EL133" s="379"/>
      <c r="EM133" s="379"/>
      <c r="EN133" s="379"/>
      <c r="EO133" s="379"/>
      <c r="EP133" s="306"/>
      <c r="EQ133" s="379"/>
      <c r="ER133" s="379"/>
      <c r="ES133" s="379"/>
      <c r="ET133" s="379"/>
      <c r="EU133" s="379"/>
      <c r="EV133" s="379"/>
      <c r="EW133" s="306"/>
      <c r="EX133" s="379"/>
      <c r="EY133" s="379"/>
      <c r="EZ133" s="379"/>
      <c r="FA133" s="306"/>
      <c r="FB133" s="306"/>
      <c r="FC133" s="379"/>
      <c r="FD133" s="379"/>
      <c r="FE133" s="379"/>
      <c r="FF133" s="306"/>
      <c r="FG133" s="379"/>
      <c r="FH133" s="379"/>
      <c r="FI133" s="379"/>
      <c r="FJ133" s="379"/>
      <c r="FK133" s="379"/>
      <c r="FL133" s="379"/>
      <c r="FM133" s="306"/>
      <c r="FN133" s="379"/>
      <c r="FO133" s="379"/>
      <c r="FP133" s="379"/>
      <c r="FQ133" s="379"/>
      <c r="FR133" s="379"/>
      <c r="FS133" s="379"/>
      <c r="FT133" s="306"/>
      <c r="FU133" s="379"/>
      <c r="FV133" s="379"/>
      <c r="FW133" s="379"/>
      <c r="FX133" s="379"/>
      <c r="FY133" s="379"/>
      <c r="FZ133" s="379"/>
      <c r="GA133" s="306"/>
      <c r="GB133" s="379"/>
      <c r="GC133" s="379"/>
      <c r="GD133" s="379"/>
      <c r="GE133" s="379"/>
      <c r="GF133" s="379"/>
      <c r="GG133" s="379"/>
      <c r="GH133" s="306"/>
      <c r="GI133" s="379"/>
      <c r="GJ133" s="379"/>
      <c r="GK133" s="379"/>
      <c r="GL133" s="379"/>
      <c r="GM133" s="379"/>
      <c r="GN133" s="379"/>
      <c r="GO133" s="379"/>
      <c r="GP133" s="306"/>
      <c r="GQ133" s="381"/>
      <c r="GR133" s="379"/>
      <c r="GS133" s="379"/>
      <c r="GT133" s="379"/>
      <c r="GU133" s="379"/>
      <c r="GV133" s="379"/>
      <c r="GW133" s="306"/>
      <c r="GX133" s="381"/>
      <c r="GY133" s="379"/>
      <c r="GZ133" s="379"/>
      <c r="HA133" s="379"/>
      <c r="HB133" s="379"/>
      <c r="HC133" s="379"/>
      <c r="HD133" s="306"/>
      <c r="HE133" s="381"/>
      <c r="HF133" s="379"/>
      <c r="HG133" s="379"/>
      <c r="HH133" s="379"/>
      <c r="HI133" s="379"/>
      <c r="HJ133" s="379"/>
      <c r="HK133" s="306"/>
      <c r="HL133" s="381"/>
      <c r="HM133" s="379"/>
      <c r="HN133" s="379"/>
      <c r="HO133" s="379"/>
      <c r="HP133" s="379"/>
      <c r="HQ133" s="379"/>
      <c r="HR133" s="379"/>
      <c r="HS133" s="306"/>
      <c r="HT133" s="381"/>
      <c r="HU133" s="379"/>
      <c r="HV133" s="379"/>
      <c r="HW133" s="379"/>
      <c r="HX133" s="379"/>
      <c r="HY133" s="379"/>
      <c r="HZ133" s="306"/>
      <c r="IA133" s="381"/>
      <c r="IB133" s="379"/>
      <c r="IC133" s="379"/>
      <c r="ID133" s="379"/>
      <c r="IE133" s="379"/>
      <c r="IF133" s="379"/>
      <c r="IG133" s="306"/>
      <c r="IH133" s="381"/>
      <c r="II133" s="379"/>
      <c r="IJ133" s="379"/>
      <c r="IK133" s="379"/>
      <c r="IL133" s="379"/>
      <c r="IM133" s="379"/>
      <c r="IN133" s="306"/>
      <c r="IO133" s="381"/>
      <c r="IP133" s="379"/>
      <c r="IQ133" s="379"/>
      <c r="IR133" s="379"/>
      <c r="IS133" s="379"/>
      <c r="IT133" s="379"/>
      <c r="IU133" s="306"/>
      <c r="IV133" s="415"/>
      <c r="IW133" s="381"/>
      <c r="IX133" s="379"/>
      <c r="IY133" s="379"/>
      <c r="IZ133" s="379"/>
      <c r="JA133" s="379"/>
      <c r="JB133" s="379"/>
      <c r="JC133" s="306"/>
      <c r="JD133" s="381"/>
      <c r="JE133" s="379"/>
      <c r="JF133" s="379"/>
      <c r="JG133" s="379"/>
      <c r="JH133" s="379"/>
      <c r="JI133" s="379"/>
      <c r="JJ133" s="306"/>
      <c r="JK133" s="381"/>
      <c r="JL133" s="381"/>
      <c r="JM133" s="379"/>
      <c r="JN133" s="379"/>
      <c r="JO133" s="379"/>
      <c r="JP133" s="379"/>
      <c r="JQ133" s="306"/>
      <c r="JR133" s="381"/>
      <c r="JS133" s="379"/>
      <c r="JT133" s="379"/>
      <c r="JU133" s="379"/>
      <c r="JV133" s="379"/>
      <c r="JW133" s="379"/>
      <c r="JX133" s="306"/>
      <c r="JY133" s="381"/>
      <c r="JZ133" s="379"/>
      <c r="KA133" s="381"/>
      <c r="KB133" s="379"/>
      <c r="KC133" s="379"/>
      <c r="KD133" s="379"/>
      <c r="KE133" s="379"/>
      <c r="KF133" s="306"/>
      <c r="KG133" s="381"/>
      <c r="KH133" s="379"/>
      <c r="KI133" s="379"/>
      <c r="KJ133" s="379"/>
      <c r="KK133" s="379"/>
      <c r="KL133" s="379"/>
      <c r="KM133" s="306"/>
      <c r="KN133" s="381"/>
      <c r="KO133" s="379"/>
      <c r="KP133" s="379"/>
      <c r="KQ133" s="379"/>
      <c r="KR133" s="379"/>
      <c r="KS133" s="379"/>
      <c r="KT133" s="306"/>
      <c r="KU133" s="381"/>
      <c r="KV133" s="379"/>
      <c r="KW133" s="379"/>
      <c r="KX133" s="379"/>
      <c r="KY133" s="379"/>
      <c r="KZ133" s="379"/>
      <c r="LA133" s="306"/>
      <c r="LB133" s="381"/>
      <c r="LC133" s="379"/>
      <c r="LD133" s="379"/>
      <c r="LE133" s="379"/>
      <c r="LF133" s="379"/>
      <c r="LG133" s="381"/>
      <c r="LH133" s="379"/>
      <c r="LI133" s="306"/>
      <c r="LJ133" s="381"/>
      <c r="LK133" s="379"/>
      <c r="LL133" s="379"/>
      <c r="LM133" s="379"/>
      <c r="LN133" s="379"/>
      <c r="LO133" s="379"/>
      <c r="LP133" s="306"/>
      <c r="LQ133" s="381"/>
      <c r="LR133" s="379"/>
      <c r="LS133" s="379"/>
      <c r="LT133" s="379"/>
      <c r="LU133" s="379"/>
      <c r="LV133" s="379"/>
      <c r="LW133" s="306"/>
      <c r="LX133" s="381"/>
      <c r="LY133" s="379"/>
      <c r="LZ133" s="379"/>
      <c r="MA133" s="379"/>
      <c r="MB133" s="379"/>
      <c r="MC133" s="379"/>
      <c r="MD133" s="306"/>
      <c r="ME133" s="381"/>
      <c r="MF133" s="379"/>
      <c r="MG133" s="379"/>
      <c r="MH133" s="379"/>
      <c r="MI133" s="379"/>
      <c r="MJ133" s="379"/>
      <c r="MK133" s="306"/>
      <c r="ML133" s="381"/>
      <c r="MM133" s="381"/>
      <c r="MN133" s="379"/>
      <c r="MO133" s="379"/>
      <c r="MP133" s="379"/>
      <c r="MQ133" s="379"/>
      <c r="MR133" s="379"/>
      <c r="MS133" s="306"/>
      <c r="MT133" s="381"/>
      <c r="MU133" s="379"/>
      <c r="MV133" s="379"/>
      <c r="MW133" s="379"/>
      <c r="MX133" s="379"/>
      <c r="MY133" s="379"/>
      <c r="MZ133" s="306"/>
      <c r="NA133" s="381"/>
      <c r="NB133" s="381"/>
      <c r="NC133" s="381"/>
      <c r="ND133" s="381"/>
      <c r="NE133" s="381"/>
      <c r="NF133" s="379"/>
    </row>
    <row r="134" spans="1:370" ht="15.75" customHeight="1">
      <c r="A134" s="490"/>
      <c r="B134" s="491"/>
      <c r="C134" s="381"/>
      <c r="D134" s="381"/>
      <c r="E134" s="381"/>
      <c r="F134" s="381"/>
      <c r="G134" s="381"/>
      <c r="H134" s="381"/>
      <c r="I134" s="381"/>
      <c r="J134" s="485"/>
      <c r="K134" s="394"/>
      <c r="L134" s="381"/>
      <c r="M134" s="381"/>
      <c r="N134" s="381"/>
      <c r="O134" s="381"/>
      <c r="P134" s="381"/>
      <c r="Q134" s="485"/>
      <c r="R134" s="394"/>
      <c r="S134" s="381"/>
      <c r="T134" s="381"/>
      <c r="U134" s="381"/>
      <c r="V134" s="381"/>
      <c r="W134" s="381"/>
      <c r="X134" s="485"/>
      <c r="Y134" s="394"/>
      <c r="Z134" s="381"/>
      <c r="AA134" s="381"/>
      <c r="AB134" s="381"/>
      <c r="AC134" s="381"/>
      <c r="AD134" s="486"/>
      <c r="AE134" s="485"/>
      <c r="AF134" s="394"/>
      <c r="AG134" s="489"/>
      <c r="AH134" s="379"/>
      <c r="AI134" s="379"/>
      <c r="AJ134" s="379"/>
      <c r="AK134" s="379"/>
      <c r="AL134" s="379"/>
      <c r="AM134" s="379"/>
      <c r="AN134" s="379"/>
      <c r="AO134" s="379"/>
      <c r="AP134" s="306"/>
      <c r="AQ134" s="379"/>
      <c r="AR134" s="379"/>
      <c r="AS134" s="379"/>
      <c r="AT134" s="379"/>
      <c r="AU134" s="379"/>
      <c r="AV134" s="379"/>
      <c r="AW134" s="306"/>
      <c r="AX134" s="22"/>
      <c r="AY134" s="22"/>
      <c r="AZ134" s="22"/>
      <c r="BA134" s="22"/>
      <c r="BB134" s="22"/>
      <c r="BC134" s="379"/>
      <c r="BD134" s="306"/>
      <c r="BE134" s="379"/>
      <c r="BF134" s="379"/>
      <c r="BG134" s="379"/>
      <c r="BH134" s="379"/>
      <c r="BI134" s="379"/>
      <c r="BJ134" s="309"/>
      <c r="BK134" s="328">
        <f t="shared" si="21"/>
        <v>0</v>
      </c>
      <c r="BL134" s="379"/>
      <c r="BM134" s="306"/>
      <c r="BN134" s="379"/>
      <c r="BO134" s="379"/>
      <c r="BP134" s="379"/>
      <c r="BQ134" s="379"/>
      <c r="BR134" s="379"/>
      <c r="BS134" s="379"/>
      <c r="BT134" s="306"/>
      <c r="BU134" s="379"/>
      <c r="BV134" s="379"/>
      <c r="BW134" s="379"/>
      <c r="BX134" s="379"/>
      <c r="BY134" s="379"/>
      <c r="BZ134" s="379"/>
      <c r="CA134" s="306"/>
      <c r="CB134" s="379"/>
      <c r="CC134" s="379"/>
      <c r="CD134" s="379"/>
      <c r="CE134" s="379"/>
      <c r="CF134" s="379"/>
      <c r="CG134" s="379"/>
      <c r="CH134" s="306"/>
      <c r="CI134" s="379"/>
      <c r="CJ134" s="379"/>
      <c r="CK134" s="379"/>
      <c r="CL134" s="379"/>
      <c r="CM134" s="379"/>
      <c r="CN134" s="379"/>
      <c r="CO134" s="306"/>
      <c r="CP134" s="379"/>
      <c r="CQ134" s="309"/>
      <c r="CR134" s="328">
        <f t="shared" si="22"/>
        <v>0</v>
      </c>
      <c r="CS134" s="393"/>
      <c r="CT134" s="393"/>
      <c r="CU134" s="393"/>
      <c r="CV134" s="393"/>
      <c r="CW134" s="393"/>
      <c r="CX134" s="306"/>
      <c r="CY134" s="393"/>
      <c r="CZ134" s="379"/>
      <c r="DA134" s="379"/>
      <c r="DB134" s="379"/>
      <c r="DC134" s="379"/>
      <c r="DD134" s="379"/>
      <c r="DE134" s="306"/>
      <c r="DF134" s="379"/>
      <c r="DG134" s="379"/>
      <c r="DH134" s="379"/>
      <c r="DI134" s="379"/>
      <c r="DJ134" s="393"/>
      <c r="DK134" s="379"/>
      <c r="DL134" s="306"/>
      <c r="DM134" s="379"/>
      <c r="DN134" s="379"/>
      <c r="DO134" s="379"/>
      <c r="DP134" s="379"/>
      <c r="DQ134" s="379"/>
      <c r="DR134" s="379"/>
      <c r="DS134" s="306"/>
      <c r="DT134" s="379"/>
      <c r="DU134" s="379"/>
      <c r="DV134" s="379"/>
      <c r="DW134" s="309"/>
      <c r="DX134" s="379"/>
      <c r="DY134" s="379"/>
      <c r="DZ134" s="379"/>
      <c r="EA134" s="379"/>
      <c r="EB134" s="306"/>
      <c r="EC134" s="379"/>
      <c r="ED134" s="379"/>
      <c r="EE134" s="379"/>
      <c r="EF134" s="379"/>
      <c r="EG134" s="379"/>
      <c r="EH134" s="379"/>
      <c r="EI134" s="306"/>
      <c r="EJ134" s="306"/>
      <c r="EK134" s="306"/>
      <c r="EL134" s="379"/>
      <c r="EM134" s="379"/>
      <c r="EN134" s="379"/>
      <c r="EO134" s="379"/>
      <c r="EP134" s="306"/>
      <c r="EQ134" s="379"/>
      <c r="ER134" s="379"/>
      <c r="ES134" s="379"/>
      <c r="ET134" s="379"/>
      <c r="EU134" s="379"/>
      <c r="EV134" s="379"/>
      <c r="EW134" s="306"/>
      <c r="EX134" s="379"/>
      <c r="EY134" s="379"/>
      <c r="EZ134" s="379"/>
      <c r="FA134" s="306"/>
      <c r="FB134" s="306"/>
      <c r="FC134" s="379"/>
      <c r="FD134" s="379"/>
      <c r="FE134" s="379"/>
      <c r="FF134" s="306"/>
      <c r="FG134" s="379"/>
      <c r="FH134" s="379"/>
      <c r="FI134" s="379"/>
      <c r="FJ134" s="379"/>
      <c r="FK134" s="379"/>
      <c r="FL134" s="379"/>
      <c r="FM134" s="306"/>
      <c r="FN134" s="379"/>
      <c r="FO134" s="379"/>
      <c r="FP134" s="379"/>
      <c r="FQ134" s="379"/>
      <c r="FR134" s="379"/>
      <c r="FS134" s="379"/>
      <c r="FT134" s="306"/>
      <c r="FU134" s="379"/>
      <c r="FV134" s="379"/>
      <c r="FW134" s="379"/>
      <c r="FX134" s="379"/>
      <c r="FY134" s="379"/>
      <c r="FZ134" s="379"/>
      <c r="GA134" s="306"/>
      <c r="GB134" s="379"/>
      <c r="GC134" s="379"/>
      <c r="GD134" s="379"/>
      <c r="GE134" s="379"/>
      <c r="GF134" s="379"/>
      <c r="GG134" s="379"/>
      <c r="GH134" s="306"/>
      <c r="GI134" s="379"/>
      <c r="GJ134" s="379"/>
      <c r="GK134" s="379"/>
      <c r="GL134" s="379"/>
      <c r="GM134" s="379"/>
      <c r="GN134" s="379"/>
      <c r="GO134" s="379"/>
      <c r="GP134" s="306"/>
      <c r="GQ134" s="381"/>
      <c r="GR134" s="379"/>
      <c r="GS134" s="379"/>
      <c r="GT134" s="379"/>
      <c r="GU134" s="379"/>
      <c r="GV134" s="379"/>
      <c r="GW134" s="306"/>
      <c r="GX134" s="381"/>
      <c r="GY134" s="379"/>
      <c r="GZ134" s="379"/>
      <c r="HA134" s="379"/>
      <c r="HB134" s="379"/>
      <c r="HC134" s="379"/>
      <c r="HD134" s="306"/>
      <c r="HE134" s="381"/>
      <c r="HF134" s="379"/>
      <c r="HG134" s="379"/>
      <c r="HH134" s="379"/>
      <c r="HI134" s="379"/>
      <c r="HJ134" s="379"/>
      <c r="HK134" s="306"/>
      <c r="HL134" s="381"/>
      <c r="HM134" s="379"/>
      <c r="HN134" s="379"/>
      <c r="HO134" s="379"/>
      <c r="HP134" s="379"/>
      <c r="HQ134" s="379"/>
      <c r="HR134" s="379"/>
      <c r="HS134" s="306"/>
      <c r="HT134" s="381"/>
      <c r="HU134" s="379"/>
      <c r="HV134" s="379"/>
      <c r="HW134" s="379"/>
      <c r="HX134" s="379"/>
      <c r="HY134" s="379"/>
      <c r="HZ134" s="306"/>
      <c r="IA134" s="381"/>
      <c r="IB134" s="379"/>
      <c r="IC134" s="379"/>
      <c r="ID134" s="379"/>
      <c r="IE134" s="379"/>
      <c r="IF134" s="379"/>
      <c r="IG134" s="306"/>
      <c r="IH134" s="381"/>
      <c r="II134" s="379"/>
      <c r="IJ134" s="379"/>
      <c r="IK134" s="379"/>
      <c r="IL134" s="379"/>
      <c r="IM134" s="379"/>
      <c r="IN134" s="306"/>
      <c r="IO134" s="381"/>
      <c r="IP134" s="379"/>
      <c r="IQ134" s="379"/>
      <c r="IR134" s="379"/>
      <c r="IS134" s="379"/>
      <c r="IT134" s="379"/>
      <c r="IU134" s="306"/>
      <c r="IV134" s="415"/>
      <c r="IW134" s="381"/>
      <c r="IX134" s="379"/>
      <c r="IY134" s="379"/>
      <c r="IZ134" s="379"/>
      <c r="JA134" s="379"/>
      <c r="JB134" s="379"/>
      <c r="JC134" s="306"/>
      <c r="JD134" s="381"/>
      <c r="JE134" s="379"/>
      <c r="JF134" s="379"/>
      <c r="JG134" s="379"/>
      <c r="JH134" s="379"/>
      <c r="JI134" s="379"/>
      <c r="JJ134" s="306"/>
      <c r="JK134" s="381"/>
      <c r="JL134" s="381"/>
      <c r="JM134" s="379"/>
      <c r="JN134" s="379"/>
      <c r="JO134" s="379"/>
      <c r="JP134" s="379"/>
      <c r="JQ134" s="306"/>
      <c r="JR134" s="381"/>
      <c r="JS134" s="379"/>
      <c r="JT134" s="379"/>
      <c r="JU134" s="379"/>
      <c r="JV134" s="379"/>
      <c r="JW134" s="379"/>
      <c r="JX134" s="306"/>
      <c r="JY134" s="381"/>
      <c r="JZ134" s="379"/>
      <c r="KA134" s="381"/>
      <c r="KB134" s="379"/>
      <c r="KC134" s="379"/>
      <c r="KD134" s="379"/>
      <c r="KE134" s="379"/>
      <c r="KF134" s="306"/>
      <c r="KG134" s="381"/>
      <c r="KH134" s="379"/>
      <c r="KI134" s="379"/>
      <c r="KJ134" s="379"/>
      <c r="KK134" s="379"/>
      <c r="KL134" s="379"/>
      <c r="KM134" s="306"/>
      <c r="KN134" s="381"/>
      <c r="KO134" s="379"/>
      <c r="KP134" s="379"/>
      <c r="KQ134" s="379"/>
      <c r="KR134" s="379"/>
      <c r="KS134" s="379"/>
      <c r="KT134" s="306"/>
      <c r="KU134" s="381"/>
      <c r="KV134" s="379"/>
      <c r="KW134" s="379"/>
      <c r="KX134" s="379"/>
      <c r="KY134" s="379"/>
      <c r="KZ134" s="379"/>
      <c r="LA134" s="306"/>
      <c r="LB134" s="381"/>
      <c r="LC134" s="379"/>
      <c r="LD134" s="379"/>
      <c r="LE134" s="379"/>
      <c r="LF134" s="379"/>
      <c r="LG134" s="381"/>
      <c r="LH134" s="379"/>
      <c r="LI134" s="306"/>
      <c r="LJ134" s="381"/>
      <c r="LK134" s="379"/>
      <c r="LL134" s="379"/>
      <c r="LM134" s="379"/>
      <c r="LN134" s="379"/>
      <c r="LO134" s="379"/>
      <c r="LP134" s="306"/>
      <c r="LQ134" s="381"/>
      <c r="LR134" s="379"/>
      <c r="LS134" s="379"/>
      <c r="LT134" s="379"/>
      <c r="LU134" s="379"/>
      <c r="LV134" s="379"/>
      <c r="LW134" s="306"/>
      <c r="LX134" s="381"/>
      <c r="LY134" s="379"/>
      <c r="LZ134" s="379"/>
      <c r="MA134" s="379"/>
      <c r="MB134" s="379"/>
      <c r="MC134" s="379"/>
      <c r="MD134" s="306"/>
      <c r="ME134" s="381"/>
      <c r="MF134" s="379"/>
      <c r="MG134" s="379"/>
      <c r="MH134" s="379"/>
      <c r="MI134" s="379"/>
      <c r="MJ134" s="379"/>
      <c r="MK134" s="306"/>
      <c r="ML134" s="381"/>
      <c r="MM134" s="381"/>
      <c r="MN134" s="379"/>
      <c r="MO134" s="379"/>
      <c r="MP134" s="379"/>
      <c r="MQ134" s="379"/>
      <c r="MR134" s="379"/>
      <c r="MS134" s="306"/>
      <c r="MT134" s="381"/>
      <c r="MU134" s="379"/>
      <c r="MV134" s="379"/>
      <c r="MW134" s="379"/>
      <c r="MX134" s="379"/>
      <c r="MY134" s="379"/>
      <c r="MZ134" s="306"/>
      <c r="NA134" s="381"/>
      <c r="NB134" s="381"/>
      <c r="NC134" s="381"/>
      <c r="ND134" s="381"/>
      <c r="NE134" s="381"/>
      <c r="NF134" s="379"/>
    </row>
    <row r="135" spans="1:370" ht="15.75" customHeight="1">
      <c r="A135" s="490"/>
      <c r="B135" s="491"/>
      <c r="C135" s="381"/>
      <c r="D135" s="381"/>
      <c r="E135" s="381"/>
      <c r="F135" s="381"/>
      <c r="G135" s="381"/>
      <c r="H135" s="381"/>
      <c r="I135" s="381"/>
      <c r="J135" s="381"/>
      <c r="K135" s="381"/>
      <c r="L135" s="381"/>
      <c r="M135" s="381"/>
      <c r="N135" s="381"/>
      <c r="O135" s="381"/>
      <c r="P135" s="381"/>
      <c r="Q135" s="381"/>
      <c r="R135" s="381"/>
      <c r="S135" s="381"/>
      <c r="T135" s="381"/>
      <c r="U135" s="381"/>
      <c r="V135" s="381"/>
      <c r="W135" s="381"/>
      <c r="X135" s="381"/>
      <c r="Y135" s="381"/>
      <c r="Z135" s="381"/>
      <c r="AA135" s="381"/>
      <c r="AB135" s="381"/>
      <c r="AC135" s="381"/>
      <c r="AD135" s="486"/>
      <c r="AE135" s="381"/>
      <c r="AF135" s="381"/>
      <c r="AG135" s="489"/>
      <c r="AH135" s="379"/>
      <c r="AI135" s="379"/>
      <c r="AJ135" s="379"/>
      <c r="AK135" s="379"/>
      <c r="AL135" s="379"/>
      <c r="AM135" s="379"/>
      <c r="AN135" s="379"/>
      <c r="AO135" s="379"/>
      <c r="AP135" s="306"/>
      <c r="AQ135" s="379"/>
      <c r="AR135" s="379"/>
      <c r="AS135" s="379"/>
      <c r="AT135" s="379"/>
      <c r="AU135" s="379"/>
      <c r="AV135" s="379"/>
      <c r="AW135" s="306"/>
      <c r="AX135" s="22"/>
      <c r="AY135" s="22"/>
      <c r="AZ135" s="22"/>
      <c r="BA135" s="22"/>
      <c r="BB135" s="22"/>
      <c r="BC135" s="379"/>
      <c r="BD135" s="306"/>
      <c r="BE135" s="379"/>
      <c r="BF135" s="379"/>
      <c r="BG135" s="379"/>
      <c r="BH135" s="379"/>
      <c r="BI135" s="379"/>
      <c r="BJ135" s="309"/>
      <c r="BK135" s="328">
        <f t="shared" si="21"/>
        <v>0</v>
      </c>
      <c r="BL135" s="379"/>
      <c r="BM135" s="306"/>
      <c r="BN135" s="379"/>
      <c r="BO135" s="379"/>
      <c r="BP135" s="379"/>
      <c r="BQ135" s="379"/>
      <c r="BR135" s="379"/>
      <c r="BS135" s="379"/>
      <c r="BT135" s="306"/>
      <c r="BU135" s="379"/>
      <c r="BV135" s="379"/>
      <c r="BW135" s="379"/>
      <c r="BX135" s="379"/>
      <c r="BY135" s="379"/>
      <c r="BZ135" s="379"/>
      <c r="CA135" s="306"/>
      <c r="CB135" s="379"/>
      <c r="CC135" s="379"/>
      <c r="CD135" s="379"/>
      <c r="CE135" s="379"/>
      <c r="CF135" s="379"/>
      <c r="CG135" s="379"/>
      <c r="CH135" s="306"/>
      <c r="CI135" s="379"/>
      <c r="CJ135" s="379"/>
      <c r="CK135" s="379"/>
      <c r="CL135" s="379"/>
      <c r="CM135" s="379"/>
      <c r="CN135" s="379"/>
      <c r="CO135" s="306"/>
      <c r="CP135" s="379"/>
      <c r="CQ135" s="309"/>
      <c r="CR135" s="328">
        <f t="shared" si="22"/>
        <v>0</v>
      </c>
      <c r="CS135" s="393"/>
      <c r="CT135" s="393"/>
      <c r="CU135" s="393"/>
      <c r="CV135" s="393"/>
      <c r="CW135" s="393"/>
      <c r="CX135" s="306"/>
      <c r="CY135" s="393"/>
      <c r="CZ135" s="379"/>
      <c r="DA135" s="379"/>
      <c r="DB135" s="379"/>
      <c r="DC135" s="379"/>
      <c r="DD135" s="379"/>
      <c r="DE135" s="306"/>
      <c r="DF135" s="379"/>
      <c r="DG135" s="379"/>
      <c r="DH135" s="379"/>
      <c r="DI135" s="379"/>
      <c r="DJ135" s="393"/>
      <c r="DK135" s="379"/>
      <c r="DL135" s="306"/>
      <c r="DM135" s="379"/>
      <c r="DN135" s="379"/>
      <c r="DO135" s="379"/>
      <c r="DP135" s="379"/>
      <c r="DQ135" s="379"/>
      <c r="DR135" s="379"/>
      <c r="DS135" s="306"/>
      <c r="DT135" s="379"/>
      <c r="DU135" s="379"/>
      <c r="DV135" s="379"/>
      <c r="DW135" s="309"/>
      <c r="DX135" s="379"/>
      <c r="DY135" s="379"/>
      <c r="DZ135" s="379"/>
      <c r="EA135" s="379"/>
      <c r="EB135" s="306"/>
      <c r="EC135" s="379"/>
      <c r="ED135" s="379"/>
      <c r="EE135" s="379"/>
      <c r="EF135" s="379"/>
      <c r="EG135" s="379"/>
      <c r="EH135" s="379"/>
      <c r="EI135" s="306"/>
      <c r="EJ135" s="306"/>
      <c r="EK135" s="306"/>
      <c r="EL135" s="379"/>
      <c r="EM135" s="379"/>
      <c r="EN135" s="379"/>
      <c r="EO135" s="379"/>
      <c r="EP135" s="306"/>
      <c r="EQ135" s="379"/>
      <c r="ER135" s="379"/>
      <c r="ES135" s="379"/>
      <c r="ET135" s="379"/>
      <c r="EU135" s="379"/>
      <c r="EV135" s="379"/>
      <c r="EW135" s="306"/>
      <c r="EX135" s="379"/>
      <c r="EY135" s="379"/>
      <c r="EZ135" s="379"/>
      <c r="FA135" s="306"/>
      <c r="FB135" s="306"/>
      <c r="FC135" s="379"/>
      <c r="FD135" s="379"/>
      <c r="FE135" s="379"/>
      <c r="FF135" s="306"/>
      <c r="FG135" s="379"/>
      <c r="FH135" s="379"/>
      <c r="FI135" s="379"/>
      <c r="FJ135" s="379"/>
      <c r="FK135" s="379"/>
      <c r="FL135" s="379"/>
      <c r="FM135" s="306"/>
      <c r="FN135" s="379"/>
      <c r="FO135" s="379"/>
      <c r="FP135" s="379"/>
      <c r="FQ135" s="379"/>
      <c r="FR135" s="379"/>
      <c r="FS135" s="379"/>
      <c r="FT135" s="306"/>
      <c r="FU135" s="379"/>
      <c r="FV135" s="379"/>
      <c r="FW135" s="379"/>
      <c r="FX135" s="379"/>
      <c r="FY135" s="379"/>
      <c r="FZ135" s="379"/>
      <c r="GA135" s="306"/>
      <c r="GB135" s="379"/>
      <c r="GC135" s="379"/>
      <c r="GD135" s="379"/>
      <c r="GE135" s="379"/>
      <c r="GF135" s="379"/>
      <c r="GG135" s="379"/>
      <c r="GH135" s="306"/>
      <c r="GI135" s="379"/>
      <c r="GJ135" s="379"/>
      <c r="GK135" s="379"/>
      <c r="GL135" s="379"/>
      <c r="GM135" s="379"/>
      <c r="GN135" s="379"/>
      <c r="GO135" s="379"/>
      <c r="GP135" s="306"/>
      <c r="GQ135" s="381"/>
      <c r="GR135" s="379"/>
      <c r="GS135" s="379"/>
      <c r="GT135" s="379"/>
      <c r="GU135" s="379"/>
      <c r="GV135" s="379"/>
      <c r="GW135" s="306"/>
      <c r="GX135" s="381"/>
      <c r="GY135" s="379"/>
      <c r="GZ135" s="379"/>
      <c r="HA135" s="379"/>
      <c r="HB135" s="379"/>
      <c r="HC135" s="379"/>
      <c r="HD135" s="306"/>
      <c r="HE135" s="381"/>
      <c r="HF135" s="379"/>
      <c r="HG135" s="379"/>
      <c r="HH135" s="379"/>
      <c r="HI135" s="379"/>
      <c r="HJ135" s="379"/>
      <c r="HK135" s="306"/>
      <c r="HL135" s="381"/>
      <c r="HM135" s="379"/>
      <c r="HN135" s="379"/>
      <c r="HO135" s="379"/>
      <c r="HP135" s="379"/>
      <c r="HQ135" s="379"/>
      <c r="HR135" s="379"/>
      <c r="HS135" s="306"/>
      <c r="HT135" s="381"/>
      <c r="HU135" s="379"/>
      <c r="HV135" s="379"/>
      <c r="HW135" s="379"/>
      <c r="HX135" s="379"/>
      <c r="HY135" s="379"/>
      <c r="HZ135" s="306"/>
      <c r="IA135" s="381"/>
      <c r="IB135" s="379"/>
      <c r="IC135" s="379"/>
      <c r="ID135" s="379"/>
      <c r="IE135" s="379"/>
      <c r="IF135" s="379"/>
      <c r="IG135" s="306"/>
      <c r="IH135" s="381"/>
      <c r="II135" s="379"/>
      <c r="IJ135" s="379"/>
      <c r="IK135" s="379"/>
      <c r="IL135" s="379"/>
      <c r="IM135" s="379"/>
      <c r="IN135" s="306"/>
      <c r="IO135" s="381"/>
      <c r="IP135" s="379"/>
      <c r="IQ135" s="379"/>
      <c r="IR135" s="379"/>
      <c r="IS135" s="379"/>
      <c r="IT135" s="379"/>
      <c r="IU135" s="306"/>
      <c r="IV135" s="415"/>
      <c r="IW135" s="381"/>
      <c r="IX135" s="379"/>
      <c r="IY135" s="379"/>
      <c r="IZ135" s="379"/>
      <c r="JA135" s="379"/>
      <c r="JB135" s="379"/>
      <c r="JC135" s="306"/>
      <c r="JD135" s="381"/>
      <c r="JE135" s="379"/>
      <c r="JF135" s="379"/>
      <c r="JG135" s="379"/>
      <c r="JH135" s="379"/>
      <c r="JI135" s="379"/>
      <c r="JJ135" s="306"/>
      <c r="JK135" s="381"/>
      <c r="JL135" s="381"/>
      <c r="JM135" s="379"/>
      <c r="JN135" s="379"/>
      <c r="JO135" s="379"/>
      <c r="JP135" s="379"/>
      <c r="JQ135" s="306"/>
      <c r="JR135" s="381"/>
      <c r="JS135" s="379"/>
      <c r="JT135" s="379"/>
      <c r="JU135" s="379"/>
      <c r="JV135" s="379"/>
      <c r="JW135" s="379"/>
      <c r="JX135" s="306"/>
      <c r="JY135" s="381"/>
      <c r="JZ135" s="379"/>
      <c r="KA135" s="381"/>
      <c r="KB135" s="379"/>
      <c r="KC135" s="379"/>
      <c r="KD135" s="379"/>
      <c r="KE135" s="379"/>
      <c r="KF135" s="306"/>
      <c r="KG135" s="381"/>
      <c r="KH135" s="379"/>
      <c r="KI135" s="379"/>
      <c r="KJ135" s="379"/>
      <c r="KK135" s="379"/>
      <c r="KL135" s="379"/>
      <c r="KM135" s="306"/>
      <c r="KN135" s="381"/>
      <c r="KO135" s="379"/>
      <c r="KP135" s="379"/>
      <c r="KQ135" s="379"/>
      <c r="KR135" s="379"/>
      <c r="KS135" s="379"/>
      <c r="KT135" s="306"/>
      <c r="KU135" s="381"/>
      <c r="KV135" s="379"/>
      <c r="KW135" s="379"/>
      <c r="KX135" s="379"/>
      <c r="KY135" s="379"/>
      <c r="KZ135" s="379"/>
      <c r="LA135" s="306"/>
      <c r="LB135" s="381"/>
      <c r="LC135" s="379"/>
      <c r="LD135" s="379"/>
      <c r="LE135" s="379"/>
      <c r="LF135" s="379"/>
      <c r="LG135" s="381"/>
      <c r="LH135" s="379"/>
      <c r="LI135" s="306"/>
      <c r="LJ135" s="381"/>
      <c r="LK135" s="379"/>
      <c r="LL135" s="379"/>
      <c r="LM135" s="379"/>
      <c r="LN135" s="379"/>
      <c r="LO135" s="379"/>
      <c r="LP135" s="306"/>
      <c r="LQ135" s="381"/>
      <c r="LR135" s="379"/>
      <c r="LS135" s="379"/>
      <c r="LT135" s="379"/>
      <c r="LU135" s="379"/>
      <c r="LV135" s="379"/>
      <c r="LW135" s="306"/>
      <c r="LX135" s="381"/>
      <c r="LY135" s="379"/>
      <c r="LZ135" s="379"/>
      <c r="MA135" s="379"/>
      <c r="MB135" s="379"/>
      <c r="MC135" s="379"/>
      <c r="MD135" s="306"/>
      <c r="ME135" s="381"/>
      <c r="MF135" s="379"/>
      <c r="MG135" s="379"/>
      <c r="MH135" s="379"/>
      <c r="MI135" s="379"/>
      <c r="MJ135" s="379"/>
      <c r="MK135" s="306"/>
      <c r="ML135" s="381"/>
      <c r="MM135" s="381"/>
      <c r="MN135" s="379"/>
      <c r="MO135" s="379"/>
      <c r="MP135" s="379"/>
      <c r="MQ135" s="379"/>
      <c r="MR135" s="379"/>
      <c r="MS135" s="306"/>
      <c r="MT135" s="381"/>
      <c r="MU135" s="379"/>
      <c r="MV135" s="379"/>
      <c r="MW135" s="379"/>
      <c r="MX135" s="379"/>
      <c r="MY135" s="379"/>
      <c r="MZ135" s="306"/>
      <c r="NA135" s="381"/>
      <c r="NB135" s="381"/>
      <c r="NC135" s="381"/>
      <c r="ND135" s="381"/>
      <c r="NE135" s="381"/>
      <c r="NF135" s="379"/>
    </row>
    <row r="136" spans="1:370" ht="15.75" customHeight="1">
      <c r="A136" s="490"/>
      <c r="B136" s="491"/>
      <c r="C136" s="381"/>
      <c r="D136" s="381"/>
      <c r="E136" s="381"/>
      <c r="F136" s="381"/>
      <c r="G136" s="381"/>
      <c r="H136" s="381"/>
      <c r="I136" s="381"/>
      <c r="J136" s="485"/>
      <c r="K136" s="394"/>
      <c r="L136" s="381"/>
      <c r="M136" s="381"/>
      <c r="N136" s="381"/>
      <c r="O136" s="381"/>
      <c r="P136" s="381"/>
      <c r="Q136" s="485"/>
      <c r="R136" s="394"/>
      <c r="S136" s="381"/>
      <c r="T136" s="381"/>
      <c r="U136" s="381"/>
      <c r="V136" s="381"/>
      <c r="W136" s="381"/>
      <c r="X136" s="485"/>
      <c r="Y136" s="394"/>
      <c r="Z136" s="381"/>
      <c r="AA136" s="381"/>
      <c r="AB136" s="381"/>
      <c r="AC136" s="381"/>
      <c r="AD136" s="486"/>
      <c r="AE136" s="485"/>
      <c r="AF136" s="394"/>
      <c r="AG136" s="489"/>
      <c r="AH136" s="379"/>
      <c r="AI136" s="379"/>
      <c r="AJ136" s="379"/>
      <c r="AK136" s="379"/>
      <c r="AL136" s="379"/>
      <c r="AM136" s="379"/>
      <c r="AN136" s="379"/>
      <c r="AO136" s="379"/>
      <c r="AP136" s="306"/>
      <c r="AQ136" s="379"/>
      <c r="AR136" s="379"/>
      <c r="AS136" s="379"/>
      <c r="AT136" s="379"/>
      <c r="AU136" s="379"/>
      <c r="AV136" s="379"/>
      <c r="AW136" s="306"/>
      <c r="AX136" s="22"/>
      <c r="AY136" s="22"/>
      <c r="AZ136" s="22"/>
      <c r="BA136" s="22"/>
      <c r="BB136" s="22"/>
      <c r="BC136" s="379"/>
      <c r="BD136" s="306"/>
      <c r="BE136" s="379"/>
      <c r="BF136" s="379"/>
      <c r="BG136" s="379"/>
      <c r="BH136" s="379"/>
      <c r="BI136" s="379"/>
      <c r="BJ136" s="309"/>
      <c r="BK136" s="328">
        <f t="shared" si="21"/>
        <v>0</v>
      </c>
      <c r="BL136" s="379"/>
      <c r="BM136" s="306"/>
      <c r="BN136" s="379"/>
      <c r="BO136" s="379"/>
      <c r="BP136" s="379"/>
      <c r="BQ136" s="379"/>
      <c r="BR136" s="379"/>
      <c r="BS136" s="379"/>
      <c r="BT136" s="306"/>
      <c r="BU136" s="379"/>
      <c r="BV136" s="379"/>
      <c r="BW136" s="379"/>
      <c r="BX136" s="379"/>
      <c r="BY136" s="379"/>
      <c r="BZ136" s="379"/>
      <c r="CA136" s="306"/>
      <c r="CB136" s="379"/>
      <c r="CC136" s="379"/>
      <c r="CD136" s="379"/>
      <c r="CE136" s="379"/>
      <c r="CF136" s="379"/>
      <c r="CG136" s="379"/>
      <c r="CH136" s="306"/>
      <c r="CI136" s="379"/>
      <c r="CJ136" s="379"/>
      <c r="CK136" s="379"/>
      <c r="CL136" s="379"/>
      <c r="CM136" s="379"/>
      <c r="CN136" s="379"/>
      <c r="CO136" s="306"/>
      <c r="CP136" s="379"/>
      <c r="CQ136" s="309"/>
      <c r="CR136" s="328">
        <f t="shared" si="22"/>
        <v>0</v>
      </c>
      <c r="CS136" s="393"/>
      <c r="CT136" s="393"/>
      <c r="CU136" s="393"/>
      <c r="CV136" s="393"/>
      <c r="CW136" s="393"/>
      <c r="CX136" s="306"/>
      <c r="CY136" s="393"/>
      <c r="CZ136" s="379"/>
      <c r="DA136" s="379"/>
      <c r="DB136" s="379"/>
      <c r="DC136" s="379"/>
      <c r="DD136" s="379"/>
      <c r="DE136" s="306"/>
      <c r="DF136" s="379"/>
      <c r="DG136" s="379"/>
      <c r="DH136" s="379"/>
      <c r="DI136" s="379"/>
      <c r="DJ136" s="393"/>
      <c r="DK136" s="379"/>
      <c r="DL136" s="306"/>
      <c r="DM136" s="379"/>
      <c r="DN136" s="379"/>
      <c r="DO136" s="379"/>
      <c r="DP136" s="379"/>
      <c r="DQ136" s="379"/>
      <c r="DR136" s="379"/>
      <c r="DS136" s="306"/>
      <c r="DT136" s="379"/>
      <c r="DU136" s="379"/>
      <c r="DV136" s="379"/>
      <c r="DW136" s="309"/>
      <c r="DX136" s="379"/>
      <c r="DY136" s="379"/>
      <c r="DZ136" s="379"/>
      <c r="EA136" s="379"/>
      <c r="EB136" s="306"/>
      <c r="EC136" s="379"/>
      <c r="ED136" s="379"/>
      <c r="EE136" s="379"/>
      <c r="EF136" s="379"/>
      <c r="EG136" s="379"/>
      <c r="EH136" s="379"/>
      <c r="EI136" s="306"/>
      <c r="EJ136" s="306"/>
      <c r="EK136" s="306"/>
      <c r="EL136" s="379"/>
      <c r="EM136" s="379"/>
      <c r="EN136" s="379"/>
      <c r="EO136" s="379"/>
      <c r="EP136" s="306"/>
      <c r="EQ136" s="379"/>
      <c r="ER136" s="379"/>
      <c r="ES136" s="379"/>
      <c r="ET136" s="379"/>
      <c r="EU136" s="379"/>
      <c r="EV136" s="379"/>
      <c r="EW136" s="306"/>
      <c r="EX136" s="379"/>
      <c r="EY136" s="379"/>
      <c r="EZ136" s="379"/>
      <c r="FA136" s="306"/>
      <c r="FB136" s="306"/>
      <c r="FC136" s="379"/>
      <c r="FD136" s="379"/>
      <c r="FE136" s="379"/>
      <c r="FF136" s="306"/>
      <c r="FG136" s="379"/>
      <c r="FH136" s="379"/>
      <c r="FI136" s="379"/>
      <c r="FJ136" s="379"/>
      <c r="FK136" s="379"/>
      <c r="FL136" s="379"/>
      <c r="FM136" s="306"/>
      <c r="FN136" s="379"/>
      <c r="FO136" s="379"/>
      <c r="FP136" s="379"/>
      <c r="FQ136" s="379"/>
      <c r="FR136" s="379"/>
      <c r="FS136" s="379"/>
      <c r="FT136" s="306"/>
      <c r="FU136" s="379"/>
      <c r="FV136" s="379"/>
      <c r="FW136" s="379"/>
      <c r="FX136" s="379"/>
      <c r="FY136" s="379"/>
      <c r="FZ136" s="379"/>
      <c r="GA136" s="306"/>
      <c r="GB136" s="379"/>
      <c r="GC136" s="379"/>
      <c r="GD136" s="379"/>
      <c r="GE136" s="379"/>
      <c r="GF136" s="379"/>
      <c r="GG136" s="379"/>
      <c r="GH136" s="306"/>
      <c r="GI136" s="379"/>
      <c r="GJ136" s="379"/>
      <c r="GK136" s="379"/>
      <c r="GL136" s="379"/>
      <c r="GM136" s="379"/>
      <c r="GN136" s="379"/>
      <c r="GO136" s="379"/>
      <c r="GP136" s="306"/>
      <c r="GQ136" s="381"/>
      <c r="GR136" s="379"/>
      <c r="GS136" s="379"/>
      <c r="GT136" s="379"/>
      <c r="GU136" s="379"/>
      <c r="GV136" s="379"/>
      <c r="GW136" s="306"/>
      <c r="GX136" s="381"/>
      <c r="GY136" s="379"/>
      <c r="GZ136" s="379"/>
      <c r="HA136" s="379"/>
      <c r="HB136" s="379"/>
      <c r="HC136" s="379"/>
      <c r="HD136" s="306"/>
      <c r="HE136" s="381"/>
      <c r="HF136" s="379"/>
      <c r="HG136" s="379"/>
      <c r="HH136" s="379"/>
      <c r="HI136" s="379"/>
      <c r="HJ136" s="379"/>
      <c r="HK136" s="306"/>
      <c r="HL136" s="381"/>
      <c r="HM136" s="379"/>
      <c r="HN136" s="379"/>
      <c r="HO136" s="379"/>
      <c r="HP136" s="379"/>
      <c r="HQ136" s="379"/>
      <c r="HR136" s="379"/>
      <c r="HS136" s="306"/>
      <c r="HT136" s="381"/>
      <c r="HU136" s="379"/>
      <c r="HV136" s="379"/>
      <c r="HW136" s="379"/>
      <c r="HX136" s="379"/>
      <c r="HY136" s="379"/>
      <c r="HZ136" s="306"/>
      <c r="IA136" s="381"/>
      <c r="IB136" s="379"/>
      <c r="IC136" s="379"/>
      <c r="ID136" s="379"/>
      <c r="IE136" s="379"/>
      <c r="IF136" s="379"/>
      <c r="IG136" s="306"/>
      <c r="IH136" s="381"/>
      <c r="II136" s="379"/>
      <c r="IJ136" s="379"/>
      <c r="IK136" s="379"/>
      <c r="IL136" s="379"/>
      <c r="IM136" s="379"/>
      <c r="IN136" s="306"/>
      <c r="IO136" s="381"/>
      <c r="IP136" s="379"/>
      <c r="IQ136" s="379"/>
      <c r="IR136" s="379"/>
      <c r="IS136" s="379"/>
      <c r="IT136" s="379"/>
      <c r="IU136" s="306"/>
      <c r="IV136" s="415"/>
      <c r="IW136" s="381"/>
      <c r="IX136" s="379"/>
      <c r="IY136" s="379"/>
      <c r="IZ136" s="379"/>
      <c r="JA136" s="379"/>
      <c r="JB136" s="379"/>
      <c r="JC136" s="306"/>
      <c r="JD136" s="381"/>
      <c r="JE136" s="379"/>
      <c r="JF136" s="379"/>
      <c r="JG136" s="379"/>
      <c r="JH136" s="379"/>
      <c r="JI136" s="379"/>
      <c r="JJ136" s="306"/>
      <c r="JK136" s="381"/>
      <c r="JL136" s="381"/>
      <c r="JM136" s="379"/>
      <c r="JN136" s="379"/>
      <c r="JO136" s="379"/>
      <c r="JP136" s="379"/>
      <c r="JQ136" s="306"/>
      <c r="JR136" s="381"/>
      <c r="JS136" s="379"/>
      <c r="JT136" s="379"/>
      <c r="JU136" s="379"/>
      <c r="JV136" s="379"/>
      <c r="JW136" s="379"/>
      <c r="JX136" s="306"/>
      <c r="JY136" s="381"/>
      <c r="JZ136" s="379"/>
      <c r="KA136" s="381"/>
      <c r="KB136" s="379"/>
      <c r="KC136" s="379"/>
      <c r="KD136" s="379"/>
      <c r="KE136" s="379"/>
      <c r="KF136" s="306"/>
      <c r="KG136" s="381"/>
      <c r="KH136" s="379"/>
      <c r="KI136" s="379"/>
      <c r="KJ136" s="379"/>
      <c r="KK136" s="379"/>
      <c r="KL136" s="379"/>
      <c r="KM136" s="306"/>
      <c r="KN136" s="381"/>
      <c r="KO136" s="379"/>
      <c r="KP136" s="379"/>
      <c r="KQ136" s="379"/>
      <c r="KR136" s="379"/>
      <c r="KS136" s="379"/>
      <c r="KT136" s="306"/>
      <c r="KU136" s="381"/>
      <c r="KV136" s="379"/>
      <c r="KW136" s="379"/>
      <c r="KX136" s="379"/>
      <c r="KY136" s="379"/>
      <c r="KZ136" s="379"/>
      <c r="LA136" s="306"/>
      <c r="LB136" s="381"/>
      <c r="LC136" s="379"/>
      <c r="LD136" s="379"/>
      <c r="LE136" s="379"/>
      <c r="LF136" s="379"/>
      <c r="LG136" s="381"/>
      <c r="LH136" s="379"/>
      <c r="LI136" s="306"/>
      <c r="LJ136" s="381"/>
      <c r="LK136" s="379"/>
      <c r="LL136" s="379"/>
      <c r="LM136" s="379"/>
      <c r="LN136" s="379"/>
      <c r="LO136" s="379"/>
      <c r="LP136" s="306"/>
      <c r="LQ136" s="381"/>
      <c r="LR136" s="379"/>
      <c r="LS136" s="379"/>
      <c r="LT136" s="379"/>
      <c r="LU136" s="379"/>
      <c r="LV136" s="379"/>
      <c r="LW136" s="306"/>
      <c r="LX136" s="381"/>
      <c r="LY136" s="379"/>
      <c r="LZ136" s="379"/>
      <c r="MA136" s="379"/>
      <c r="MB136" s="379"/>
      <c r="MC136" s="379"/>
      <c r="MD136" s="306"/>
      <c r="ME136" s="381"/>
      <c r="MF136" s="379"/>
      <c r="MG136" s="379"/>
      <c r="MH136" s="379"/>
      <c r="MI136" s="379"/>
      <c r="MJ136" s="379"/>
      <c r="MK136" s="306"/>
      <c r="ML136" s="381"/>
      <c r="MM136" s="381"/>
      <c r="MN136" s="379"/>
      <c r="MO136" s="379"/>
      <c r="MP136" s="379"/>
      <c r="MQ136" s="379"/>
      <c r="MR136" s="379"/>
      <c r="MS136" s="306"/>
      <c r="MT136" s="381"/>
      <c r="MU136" s="379"/>
      <c r="MV136" s="379"/>
      <c r="MW136" s="379"/>
      <c r="MX136" s="379"/>
      <c r="MY136" s="379"/>
      <c r="MZ136" s="306"/>
      <c r="NA136" s="381"/>
      <c r="NB136" s="381"/>
      <c r="NC136" s="381"/>
      <c r="ND136" s="381"/>
      <c r="NE136" s="381"/>
      <c r="NF136" s="379"/>
    </row>
    <row r="137" spans="1:370" ht="15.75" customHeight="1">
      <c r="A137" s="490"/>
      <c r="B137" s="491"/>
      <c r="C137" s="381"/>
      <c r="D137" s="381"/>
      <c r="E137" s="381"/>
      <c r="F137" s="381"/>
      <c r="G137" s="381"/>
      <c r="H137" s="381"/>
      <c r="I137" s="381"/>
      <c r="J137" s="485"/>
      <c r="K137" s="394"/>
      <c r="L137" s="381"/>
      <c r="M137" s="381"/>
      <c r="N137" s="381"/>
      <c r="O137" s="381"/>
      <c r="P137" s="381"/>
      <c r="Q137" s="485"/>
      <c r="R137" s="394"/>
      <c r="S137" s="381"/>
      <c r="T137" s="381"/>
      <c r="U137" s="381"/>
      <c r="V137" s="381"/>
      <c r="W137" s="381"/>
      <c r="X137" s="485"/>
      <c r="Y137" s="394"/>
      <c r="Z137" s="381"/>
      <c r="AA137" s="381"/>
      <c r="AB137" s="381"/>
      <c r="AC137" s="381"/>
      <c r="AD137" s="486"/>
      <c r="AE137" s="485"/>
      <c r="AF137" s="394"/>
      <c r="AG137" s="489"/>
      <c r="AH137" s="379"/>
      <c r="AI137" s="379"/>
      <c r="AJ137" s="379"/>
      <c r="AK137" s="379"/>
      <c r="AL137" s="379"/>
      <c r="AM137" s="379"/>
      <c r="AN137" s="379"/>
      <c r="AO137" s="379"/>
      <c r="AP137" s="306"/>
      <c r="AQ137" s="379"/>
      <c r="AR137" s="379"/>
      <c r="AS137" s="379"/>
      <c r="AT137" s="379"/>
      <c r="AU137" s="379"/>
      <c r="AV137" s="379"/>
      <c r="AW137" s="306"/>
      <c r="AX137" s="22"/>
      <c r="AY137" s="22"/>
      <c r="AZ137" s="22"/>
      <c r="BA137" s="22"/>
      <c r="BB137" s="22"/>
      <c r="BC137" s="379"/>
      <c r="BD137" s="306"/>
      <c r="BE137" s="379"/>
      <c r="BF137" s="379"/>
      <c r="BG137" s="379"/>
      <c r="BH137" s="379"/>
      <c r="BI137" s="379"/>
      <c r="BJ137" s="309"/>
      <c r="BK137" s="328">
        <f t="shared" si="21"/>
        <v>0</v>
      </c>
      <c r="BL137" s="379"/>
      <c r="BM137" s="306"/>
      <c r="BN137" s="379"/>
      <c r="BO137" s="379"/>
      <c r="BP137" s="379"/>
      <c r="BQ137" s="379"/>
      <c r="BR137" s="379"/>
      <c r="BS137" s="379"/>
      <c r="BT137" s="306"/>
      <c r="BU137" s="379"/>
      <c r="BV137" s="379"/>
      <c r="BW137" s="379"/>
      <c r="BX137" s="379"/>
      <c r="BY137" s="379"/>
      <c r="BZ137" s="379"/>
      <c r="CA137" s="306"/>
      <c r="CB137" s="379"/>
      <c r="CC137" s="379"/>
      <c r="CD137" s="379"/>
      <c r="CE137" s="379"/>
      <c r="CF137" s="379"/>
      <c r="CG137" s="379"/>
      <c r="CH137" s="306"/>
      <c r="CI137" s="379"/>
      <c r="CJ137" s="379"/>
      <c r="CK137" s="379"/>
      <c r="CL137" s="379"/>
      <c r="CM137" s="379"/>
      <c r="CN137" s="379"/>
      <c r="CO137" s="306"/>
      <c r="CP137" s="379"/>
      <c r="CQ137" s="309"/>
      <c r="CR137" s="328">
        <f t="shared" si="22"/>
        <v>0</v>
      </c>
      <c r="CS137" s="393"/>
      <c r="CT137" s="393"/>
      <c r="CU137" s="393"/>
      <c r="CV137" s="393"/>
      <c r="CW137" s="393"/>
      <c r="CX137" s="306"/>
      <c r="CY137" s="393"/>
      <c r="CZ137" s="379"/>
      <c r="DA137" s="379"/>
      <c r="DB137" s="379"/>
      <c r="DC137" s="379"/>
      <c r="DD137" s="379"/>
      <c r="DE137" s="306"/>
      <c r="DF137" s="379"/>
      <c r="DG137" s="379"/>
      <c r="DH137" s="379"/>
      <c r="DI137" s="379"/>
      <c r="DJ137" s="393"/>
      <c r="DK137" s="379"/>
      <c r="DL137" s="306"/>
      <c r="DM137" s="379"/>
      <c r="DN137" s="379"/>
      <c r="DO137" s="379"/>
      <c r="DP137" s="379"/>
      <c r="DQ137" s="379"/>
      <c r="DR137" s="379"/>
      <c r="DS137" s="306"/>
      <c r="DT137" s="379"/>
      <c r="DU137" s="379"/>
      <c r="DV137" s="379"/>
      <c r="DW137" s="309"/>
      <c r="DX137" s="379"/>
      <c r="DY137" s="379"/>
      <c r="DZ137" s="379"/>
      <c r="EA137" s="379"/>
      <c r="EB137" s="306"/>
      <c r="EC137" s="379"/>
      <c r="ED137" s="379"/>
      <c r="EE137" s="379"/>
      <c r="EF137" s="379"/>
      <c r="EG137" s="379"/>
      <c r="EH137" s="379"/>
      <c r="EI137" s="306"/>
      <c r="EJ137" s="306"/>
      <c r="EK137" s="306"/>
      <c r="EL137" s="379"/>
      <c r="EM137" s="379"/>
      <c r="EN137" s="379"/>
      <c r="EO137" s="379"/>
      <c r="EP137" s="306"/>
      <c r="EQ137" s="379"/>
      <c r="ER137" s="379"/>
      <c r="ES137" s="379"/>
      <c r="ET137" s="379"/>
      <c r="EU137" s="379"/>
      <c r="EV137" s="379"/>
      <c r="EW137" s="306"/>
      <c r="EX137" s="379"/>
      <c r="EY137" s="379"/>
      <c r="EZ137" s="379"/>
      <c r="FA137" s="306"/>
      <c r="FB137" s="306"/>
      <c r="FC137" s="379"/>
      <c r="FD137" s="379"/>
      <c r="FE137" s="379"/>
      <c r="FF137" s="306"/>
      <c r="FG137" s="379"/>
      <c r="FH137" s="379"/>
      <c r="FI137" s="379"/>
      <c r="FJ137" s="379"/>
      <c r="FK137" s="379"/>
      <c r="FL137" s="379"/>
      <c r="FM137" s="306"/>
      <c r="FN137" s="379"/>
      <c r="FO137" s="379"/>
      <c r="FP137" s="379"/>
      <c r="FQ137" s="379"/>
      <c r="FR137" s="379"/>
      <c r="FS137" s="379"/>
      <c r="FT137" s="306"/>
      <c r="FU137" s="379"/>
      <c r="FV137" s="379"/>
      <c r="FW137" s="379"/>
      <c r="FX137" s="379"/>
      <c r="FY137" s="379"/>
      <c r="FZ137" s="379"/>
      <c r="GA137" s="306"/>
      <c r="GB137" s="379"/>
      <c r="GC137" s="379"/>
      <c r="GD137" s="379"/>
      <c r="GE137" s="379"/>
      <c r="GF137" s="379"/>
      <c r="GG137" s="379"/>
      <c r="GH137" s="306"/>
      <c r="GI137" s="379"/>
      <c r="GJ137" s="379"/>
      <c r="GK137" s="379"/>
      <c r="GL137" s="379"/>
      <c r="GM137" s="379"/>
      <c r="GN137" s="379"/>
      <c r="GO137" s="379"/>
      <c r="GP137" s="306"/>
      <c r="GQ137" s="381"/>
      <c r="GR137" s="379"/>
      <c r="GS137" s="379"/>
      <c r="GT137" s="379"/>
      <c r="GU137" s="379"/>
      <c r="GV137" s="379"/>
      <c r="GW137" s="306"/>
      <c r="GX137" s="381"/>
      <c r="GY137" s="379"/>
      <c r="GZ137" s="379"/>
      <c r="HA137" s="379"/>
      <c r="HB137" s="379"/>
      <c r="HC137" s="379"/>
      <c r="HD137" s="306"/>
      <c r="HE137" s="381"/>
      <c r="HF137" s="379"/>
      <c r="HG137" s="379"/>
      <c r="HH137" s="379"/>
      <c r="HI137" s="379"/>
      <c r="HJ137" s="379"/>
      <c r="HK137" s="306"/>
      <c r="HL137" s="381"/>
      <c r="HM137" s="379"/>
      <c r="HN137" s="379"/>
      <c r="HO137" s="379"/>
      <c r="HP137" s="379"/>
      <c r="HQ137" s="379"/>
      <c r="HR137" s="379"/>
      <c r="HS137" s="306"/>
      <c r="HT137" s="381"/>
      <c r="HU137" s="379"/>
      <c r="HV137" s="379"/>
      <c r="HW137" s="379"/>
      <c r="HX137" s="379"/>
      <c r="HY137" s="379"/>
      <c r="HZ137" s="306"/>
      <c r="IA137" s="381"/>
      <c r="IB137" s="379"/>
      <c r="IC137" s="379"/>
      <c r="ID137" s="379"/>
      <c r="IE137" s="379"/>
      <c r="IF137" s="379"/>
      <c r="IG137" s="306"/>
      <c r="IH137" s="381"/>
      <c r="II137" s="379"/>
      <c r="IJ137" s="379"/>
      <c r="IK137" s="379"/>
      <c r="IL137" s="379"/>
      <c r="IM137" s="379"/>
      <c r="IN137" s="306"/>
      <c r="IO137" s="381"/>
      <c r="IP137" s="379"/>
      <c r="IQ137" s="379"/>
      <c r="IR137" s="379"/>
      <c r="IS137" s="379"/>
      <c r="IT137" s="379"/>
      <c r="IU137" s="306"/>
      <c r="IV137" s="415"/>
      <c r="IW137" s="381"/>
      <c r="IX137" s="379"/>
      <c r="IY137" s="379"/>
      <c r="IZ137" s="379"/>
      <c r="JA137" s="379"/>
      <c r="JB137" s="379"/>
      <c r="JC137" s="306"/>
      <c r="JD137" s="381"/>
      <c r="JE137" s="379"/>
      <c r="JF137" s="379"/>
      <c r="JG137" s="379"/>
      <c r="JH137" s="379"/>
      <c r="JI137" s="379"/>
      <c r="JJ137" s="306"/>
      <c r="JK137" s="381"/>
      <c r="JL137" s="381"/>
      <c r="JM137" s="379"/>
      <c r="JN137" s="379"/>
      <c r="JO137" s="379"/>
      <c r="JP137" s="379"/>
      <c r="JQ137" s="306"/>
      <c r="JR137" s="381"/>
      <c r="JS137" s="379"/>
      <c r="JT137" s="379"/>
      <c r="JU137" s="379"/>
      <c r="JV137" s="379"/>
      <c r="JW137" s="379"/>
      <c r="JX137" s="306"/>
      <c r="JY137" s="381"/>
      <c r="JZ137" s="379"/>
      <c r="KA137" s="381"/>
      <c r="KB137" s="379"/>
      <c r="KC137" s="379"/>
      <c r="KD137" s="379"/>
      <c r="KE137" s="379"/>
      <c r="KF137" s="306"/>
      <c r="KG137" s="381"/>
      <c r="KH137" s="379"/>
      <c r="KI137" s="379"/>
      <c r="KJ137" s="379"/>
      <c r="KK137" s="379"/>
      <c r="KL137" s="379"/>
      <c r="KM137" s="306"/>
      <c r="KN137" s="381"/>
      <c r="KO137" s="379"/>
      <c r="KP137" s="379"/>
      <c r="KQ137" s="379"/>
      <c r="KR137" s="379"/>
      <c r="KS137" s="379"/>
      <c r="KT137" s="306"/>
      <c r="KU137" s="381"/>
      <c r="KV137" s="379"/>
      <c r="KW137" s="379"/>
      <c r="KX137" s="379"/>
      <c r="KY137" s="379"/>
      <c r="KZ137" s="379"/>
      <c r="LA137" s="306"/>
      <c r="LB137" s="381"/>
      <c r="LC137" s="379"/>
      <c r="LD137" s="379"/>
      <c r="LE137" s="379"/>
      <c r="LF137" s="379"/>
      <c r="LG137" s="381"/>
      <c r="LH137" s="379"/>
      <c r="LI137" s="306"/>
      <c r="LJ137" s="381"/>
      <c r="LK137" s="379"/>
      <c r="LL137" s="379"/>
      <c r="LM137" s="379"/>
      <c r="LN137" s="379"/>
      <c r="LO137" s="379"/>
      <c r="LP137" s="306"/>
      <c r="LQ137" s="381"/>
      <c r="LR137" s="379"/>
      <c r="LS137" s="379"/>
      <c r="LT137" s="379"/>
      <c r="LU137" s="379"/>
      <c r="LV137" s="379"/>
      <c r="LW137" s="306"/>
      <c r="LX137" s="381"/>
      <c r="LY137" s="379"/>
      <c r="LZ137" s="379"/>
      <c r="MA137" s="379"/>
      <c r="MB137" s="379"/>
      <c r="MC137" s="379"/>
      <c r="MD137" s="306"/>
      <c r="ME137" s="381"/>
      <c r="MF137" s="379"/>
      <c r="MG137" s="379"/>
      <c r="MH137" s="379"/>
      <c r="MI137" s="379"/>
      <c r="MJ137" s="379"/>
      <c r="MK137" s="306"/>
      <c r="ML137" s="381"/>
      <c r="MM137" s="381"/>
      <c r="MN137" s="379"/>
      <c r="MO137" s="379"/>
      <c r="MP137" s="379"/>
      <c r="MQ137" s="379"/>
      <c r="MR137" s="379"/>
      <c r="MS137" s="306"/>
      <c r="MT137" s="381"/>
      <c r="MU137" s="379"/>
      <c r="MV137" s="379"/>
      <c r="MW137" s="379"/>
      <c r="MX137" s="379"/>
      <c r="MY137" s="379"/>
      <c r="MZ137" s="306"/>
      <c r="NA137" s="381"/>
      <c r="NB137" s="381"/>
      <c r="NC137" s="381"/>
      <c r="ND137" s="381"/>
      <c r="NE137" s="381"/>
      <c r="NF137" s="379"/>
    </row>
    <row r="138" spans="1:370" ht="15.75" customHeight="1">
      <c r="A138" s="490"/>
      <c r="B138" s="491"/>
      <c r="C138" s="381"/>
      <c r="D138" s="381"/>
      <c r="E138" s="381"/>
      <c r="F138" s="381"/>
      <c r="G138" s="381"/>
      <c r="H138" s="381"/>
      <c r="I138" s="381"/>
      <c r="J138" s="381"/>
      <c r="K138" s="381"/>
      <c r="L138" s="381"/>
      <c r="M138" s="381"/>
      <c r="N138" s="381"/>
      <c r="O138" s="381"/>
      <c r="P138" s="381"/>
      <c r="Q138" s="381"/>
      <c r="R138" s="381"/>
      <c r="S138" s="381"/>
      <c r="T138" s="381"/>
      <c r="U138" s="381"/>
      <c r="V138" s="381"/>
      <c r="W138" s="381"/>
      <c r="X138" s="381"/>
      <c r="Y138" s="381"/>
      <c r="Z138" s="381"/>
      <c r="AA138" s="381"/>
      <c r="AB138" s="381"/>
      <c r="AC138" s="381"/>
      <c r="AD138" s="486"/>
      <c r="AE138" s="381"/>
      <c r="AF138" s="381"/>
      <c r="AG138" s="489"/>
      <c r="AH138" s="379"/>
      <c r="AI138" s="379"/>
      <c r="AJ138" s="379"/>
      <c r="AK138" s="379"/>
      <c r="AL138" s="379"/>
      <c r="AM138" s="379"/>
      <c r="AN138" s="379"/>
      <c r="AO138" s="379"/>
      <c r="AP138" s="306"/>
      <c r="AQ138" s="379"/>
      <c r="AR138" s="379"/>
      <c r="AS138" s="379"/>
      <c r="AT138" s="379"/>
      <c r="AU138" s="379"/>
      <c r="AV138" s="379"/>
      <c r="AW138" s="306"/>
      <c r="AX138" s="22"/>
      <c r="AY138" s="22"/>
      <c r="AZ138" s="22"/>
      <c r="BA138" s="22"/>
      <c r="BB138" s="22"/>
      <c r="BC138" s="379"/>
      <c r="BD138" s="306"/>
      <c r="BE138" s="379"/>
      <c r="BF138" s="379"/>
      <c r="BG138" s="379"/>
      <c r="BH138" s="379"/>
      <c r="BI138" s="379"/>
      <c r="BJ138" s="309"/>
      <c r="BK138" s="328">
        <f t="shared" si="21"/>
        <v>0</v>
      </c>
      <c r="BL138" s="379"/>
      <c r="BM138" s="306"/>
      <c r="BN138" s="379"/>
      <c r="BO138" s="379"/>
      <c r="BP138" s="379"/>
      <c r="BQ138" s="379"/>
      <c r="BR138" s="379"/>
      <c r="BS138" s="379"/>
      <c r="BT138" s="306"/>
      <c r="BU138" s="379"/>
      <c r="BV138" s="379"/>
      <c r="BW138" s="379"/>
      <c r="BX138" s="379"/>
      <c r="BY138" s="379"/>
      <c r="BZ138" s="379"/>
      <c r="CA138" s="306"/>
      <c r="CB138" s="379"/>
      <c r="CC138" s="379"/>
      <c r="CD138" s="379"/>
      <c r="CE138" s="379"/>
      <c r="CF138" s="379"/>
      <c r="CG138" s="379"/>
      <c r="CH138" s="306"/>
      <c r="CI138" s="379"/>
      <c r="CJ138" s="379"/>
      <c r="CK138" s="379"/>
      <c r="CL138" s="379"/>
      <c r="CM138" s="379"/>
      <c r="CN138" s="379"/>
      <c r="CO138" s="306"/>
      <c r="CP138" s="379"/>
      <c r="CQ138" s="309"/>
      <c r="CR138" s="328">
        <f t="shared" si="22"/>
        <v>0</v>
      </c>
      <c r="CS138" s="393"/>
      <c r="CT138" s="393"/>
      <c r="CU138" s="393"/>
      <c r="CV138" s="393"/>
      <c r="CW138" s="393"/>
      <c r="CX138" s="306"/>
      <c r="CY138" s="393"/>
      <c r="CZ138" s="379"/>
      <c r="DA138" s="379"/>
      <c r="DB138" s="379"/>
      <c r="DC138" s="379"/>
      <c r="DD138" s="379"/>
      <c r="DE138" s="306"/>
      <c r="DF138" s="379"/>
      <c r="DG138" s="379"/>
      <c r="DH138" s="379"/>
      <c r="DI138" s="379"/>
      <c r="DJ138" s="393"/>
      <c r="DK138" s="379"/>
      <c r="DL138" s="306"/>
      <c r="DM138" s="379"/>
      <c r="DN138" s="379"/>
      <c r="DO138" s="379"/>
      <c r="DP138" s="379"/>
      <c r="DQ138" s="379"/>
      <c r="DR138" s="379"/>
      <c r="DS138" s="306"/>
      <c r="DT138" s="379"/>
      <c r="DU138" s="379"/>
      <c r="DV138" s="379"/>
      <c r="DW138" s="309"/>
      <c r="DX138" s="379"/>
      <c r="DY138" s="379"/>
      <c r="DZ138" s="379"/>
      <c r="EA138" s="379"/>
      <c r="EB138" s="306"/>
      <c r="EC138" s="379"/>
      <c r="ED138" s="379"/>
      <c r="EE138" s="379"/>
      <c r="EF138" s="379"/>
      <c r="EG138" s="379"/>
      <c r="EH138" s="379"/>
      <c r="EI138" s="306"/>
      <c r="EJ138" s="306"/>
      <c r="EK138" s="306"/>
      <c r="EL138" s="379"/>
      <c r="EM138" s="379"/>
      <c r="EN138" s="379"/>
      <c r="EO138" s="379"/>
      <c r="EP138" s="306"/>
      <c r="EQ138" s="379"/>
      <c r="ER138" s="379"/>
      <c r="ES138" s="379"/>
      <c r="ET138" s="379"/>
      <c r="EU138" s="379"/>
      <c r="EV138" s="379"/>
      <c r="EW138" s="306"/>
      <c r="EX138" s="379"/>
      <c r="EY138" s="379"/>
      <c r="EZ138" s="379"/>
      <c r="FA138" s="306"/>
      <c r="FB138" s="306"/>
      <c r="FC138" s="379"/>
      <c r="FD138" s="379"/>
      <c r="FE138" s="379"/>
      <c r="FF138" s="306"/>
      <c r="FG138" s="379"/>
      <c r="FH138" s="379"/>
      <c r="FI138" s="379"/>
      <c r="FJ138" s="379"/>
      <c r="FK138" s="379"/>
      <c r="FL138" s="379"/>
      <c r="FM138" s="306"/>
      <c r="FN138" s="379"/>
      <c r="FO138" s="379"/>
      <c r="FP138" s="379"/>
      <c r="FQ138" s="379"/>
      <c r="FR138" s="379"/>
      <c r="FS138" s="379"/>
      <c r="FT138" s="306"/>
      <c r="FU138" s="379"/>
      <c r="FV138" s="379"/>
      <c r="FW138" s="379"/>
      <c r="FX138" s="379"/>
      <c r="FY138" s="379"/>
      <c r="FZ138" s="379"/>
      <c r="GA138" s="306"/>
      <c r="GB138" s="379"/>
      <c r="GC138" s="379"/>
      <c r="GD138" s="379"/>
      <c r="GE138" s="379"/>
      <c r="GF138" s="379"/>
      <c r="GG138" s="379"/>
      <c r="GH138" s="306"/>
      <c r="GI138" s="379"/>
      <c r="GJ138" s="379"/>
      <c r="GK138" s="379"/>
      <c r="GL138" s="379"/>
      <c r="GM138" s="379"/>
      <c r="GN138" s="379"/>
      <c r="GO138" s="379"/>
      <c r="GP138" s="306"/>
      <c r="GQ138" s="381"/>
      <c r="GR138" s="379"/>
      <c r="GS138" s="379"/>
      <c r="GT138" s="379"/>
      <c r="GU138" s="379"/>
      <c r="GV138" s="379"/>
      <c r="GW138" s="306"/>
      <c r="GX138" s="381"/>
      <c r="GY138" s="379"/>
      <c r="GZ138" s="379"/>
      <c r="HA138" s="379"/>
      <c r="HB138" s="379"/>
      <c r="HC138" s="379"/>
      <c r="HD138" s="306"/>
      <c r="HE138" s="381"/>
      <c r="HF138" s="379"/>
      <c r="HG138" s="379"/>
      <c r="HH138" s="379"/>
      <c r="HI138" s="379"/>
      <c r="HJ138" s="379"/>
      <c r="HK138" s="306"/>
      <c r="HL138" s="381"/>
      <c r="HM138" s="379"/>
      <c r="HN138" s="379"/>
      <c r="HO138" s="379"/>
      <c r="HP138" s="379"/>
      <c r="HQ138" s="379"/>
      <c r="HR138" s="379"/>
      <c r="HS138" s="306"/>
      <c r="HT138" s="381"/>
      <c r="HU138" s="379"/>
      <c r="HV138" s="379"/>
      <c r="HW138" s="379"/>
      <c r="HX138" s="379"/>
      <c r="HY138" s="379"/>
      <c r="HZ138" s="306"/>
      <c r="IA138" s="381"/>
      <c r="IB138" s="379"/>
      <c r="IC138" s="379"/>
      <c r="ID138" s="379"/>
      <c r="IE138" s="379"/>
      <c r="IF138" s="379"/>
      <c r="IG138" s="306"/>
      <c r="IH138" s="381"/>
      <c r="II138" s="379"/>
      <c r="IJ138" s="379"/>
      <c r="IK138" s="379"/>
      <c r="IL138" s="379"/>
      <c r="IM138" s="379"/>
      <c r="IN138" s="306"/>
      <c r="IO138" s="381"/>
      <c r="IP138" s="379"/>
      <c r="IQ138" s="379"/>
      <c r="IR138" s="379"/>
      <c r="IS138" s="379"/>
      <c r="IT138" s="379"/>
      <c r="IU138" s="306"/>
      <c r="IV138" s="415"/>
      <c r="IW138" s="381"/>
      <c r="IX138" s="379"/>
      <c r="IY138" s="379"/>
      <c r="IZ138" s="379"/>
      <c r="JA138" s="379"/>
      <c r="JB138" s="379"/>
      <c r="JC138" s="306"/>
      <c r="JD138" s="381"/>
      <c r="JE138" s="379"/>
      <c r="JF138" s="379"/>
      <c r="JG138" s="379"/>
      <c r="JH138" s="379"/>
      <c r="JI138" s="379"/>
      <c r="JJ138" s="306"/>
      <c r="JK138" s="381"/>
      <c r="JL138" s="381"/>
      <c r="JM138" s="379"/>
      <c r="JN138" s="379"/>
      <c r="JO138" s="379"/>
      <c r="JP138" s="379"/>
      <c r="JQ138" s="306"/>
      <c r="JR138" s="381"/>
      <c r="JS138" s="379"/>
      <c r="JT138" s="379"/>
      <c r="JU138" s="379"/>
      <c r="JV138" s="379"/>
      <c r="JW138" s="379"/>
      <c r="JX138" s="306"/>
      <c r="JY138" s="381"/>
      <c r="JZ138" s="379"/>
      <c r="KA138" s="381"/>
      <c r="KB138" s="379"/>
      <c r="KC138" s="379"/>
      <c r="KD138" s="379"/>
      <c r="KE138" s="379"/>
      <c r="KF138" s="306"/>
      <c r="KG138" s="381"/>
      <c r="KH138" s="379"/>
      <c r="KI138" s="379"/>
      <c r="KJ138" s="379"/>
      <c r="KK138" s="379"/>
      <c r="KL138" s="379"/>
      <c r="KM138" s="306"/>
      <c r="KN138" s="381"/>
      <c r="KO138" s="379"/>
      <c r="KP138" s="379"/>
      <c r="KQ138" s="379"/>
      <c r="KR138" s="379"/>
      <c r="KS138" s="379"/>
      <c r="KT138" s="306"/>
      <c r="KU138" s="381"/>
      <c r="KV138" s="379"/>
      <c r="KW138" s="379"/>
      <c r="KX138" s="379"/>
      <c r="KY138" s="379"/>
      <c r="KZ138" s="379"/>
      <c r="LA138" s="306"/>
      <c r="LB138" s="381"/>
      <c r="LC138" s="379"/>
      <c r="LD138" s="379"/>
      <c r="LE138" s="379"/>
      <c r="LF138" s="379"/>
      <c r="LG138" s="381"/>
      <c r="LH138" s="379"/>
      <c r="LI138" s="306"/>
      <c r="LJ138" s="381"/>
      <c r="LK138" s="379"/>
      <c r="LL138" s="379"/>
      <c r="LM138" s="379"/>
      <c r="LN138" s="379"/>
      <c r="LO138" s="379"/>
      <c r="LP138" s="306"/>
      <c r="LQ138" s="381"/>
      <c r="LR138" s="379"/>
      <c r="LS138" s="379"/>
      <c r="LT138" s="379"/>
      <c r="LU138" s="379"/>
      <c r="LV138" s="379"/>
      <c r="LW138" s="306"/>
      <c r="LX138" s="381"/>
      <c r="LY138" s="379"/>
      <c r="LZ138" s="379"/>
      <c r="MA138" s="379"/>
      <c r="MB138" s="379"/>
      <c r="MC138" s="379"/>
      <c r="MD138" s="306"/>
      <c r="ME138" s="381"/>
      <c r="MF138" s="379"/>
      <c r="MG138" s="379"/>
      <c r="MH138" s="379"/>
      <c r="MI138" s="379"/>
      <c r="MJ138" s="379"/>
      <c r="MK138" s="306"/>
      <c r="ML138" s="381"/>
      <c r="MM138" s="381"/>
      <c r="MN138" s="379"/>
      <c r="MO138" s="379"/>
      <c r="MP138" s="379"/>
      <c r="MQ138" s="379"/>
      <c r="MR138" s="379"/>
      <c r="MS138" s="306"/>
      <c r="MT138" s="381"/>
      <c r="MU138" s="379"/>
      <c r="MV138" s="379"/>
      <c r="MW138" s="379"/>
      <c r="MX138" s="379"/>
      <c r="MY138" s="379"/>
      <c r="MZ138" s="306"/>
      <c r="NA138" s="381"/>
      <c r="NB138" s="381"/>
      <c r="NC138" s="381"/>
      <c r="ND138" s="381"/>
      <c r="NE138" s="381"/>
      <c r="NF138" s="379"/>
    </row>
    <row r="139" spans="1:370" ht="15.75" customHeight="1">
      <c r="A139" s="490"/>
      <c r="B139" s="492"/>
      <c r="C139" s="381"/>
      <c r="D139" s="381"/>
      <c r="E139" s="381"/>
      <c r="F139" s="381"/>
      <c r="G139" s="381"/>
      <c r="H139" s="381"/>
      <c r="I139" s="381"/>
      <c r="J139" s="485"/>
      <c r="K139" s="394"/>
      <c r="L139" s="381"/>
      <c r="M139" s="381"/>
      <c r="N139" s="381"/>
      <c r="O139" s="381"/>
      <c r="P139" s="381"/>
      <c r="Q139" s="485"/>
      <c r="R139" s="394"/>
      <c r="S139" s="381"/>
      <c r="T139" s="381"/>
      <c r="U139" s="381"/>
      <c r="V139" s="381"/>
      <c r="W139" s="381"/>
      <c r="X139" s="485"/>
      <c r="Y139" s="394"/>
      <c r="Z139" s="381"/>
      <c r="AA139" s="381"/>
      <c r="AB139" s="381"/>
      <c r="AC139" s="381"/>
      <c r="AD139" s="486"/>
      <c r="AE139" s="485"/>
      <c r="AF139" s="394"/>
      <c r="AG139" s="489"/>
      <c r="AH139" s="379"/>
      <c r="AI139" s="379"/>
      <c r="AJ139" s="379"/>
      <c r="AK139" s="379"/>
      <c r="AL139" s="379"/>
      <c r="AM139" s="379"/>
      <c r="AN139" s="379"/>
      <c r="AO139" s="379"/>
      <c r="AP139" s="306"/>
      <c r="AQ139" s="379"/>
      <c r="AR139" s="379"/>
      <c r="AS139" s="379"/>
      <c r="AT139" s="379"/>
      <c r="AU139" s="379"/>
      <c r="AV139" s="379"/>
      <c r="AW139" s="306"/>
      <c r="AX139" s="22"/>
      <c r="AY139" s="22"/>
      <c r="AZ139" s="22"/>
      <c r="BA139" s="22"/>
      <c r="BB139" s="22"/>
      <c r="BC139" s="379"/>
      <c r="BD139" s="306"/>
      <c r="BE139" s="379"/>
      <c r="BF139" s="379"/>
      <c r="BG139" s="379"/>
      <c r="BH139" s="379"/>
      <c r="BI139" s="379"/>
      <c r="BJ139" s="309"/>
      <c r="BK139" s="328">
        <f t="shared" si="21"/>
        <v>0</v>
      </c>
      <c r="BL139" s="379"/>
      <c r="BM139" s="306"/>
      <c r="BN139" s="379"/>
      <c r="BO139" s="379"/>
      <c r="BP139" s="379"/>
      <c r="BQ139" s="379"/>
      <c r="BR139" s="379"/>
      <c r="BS139" s="379"/>
      <c r="BT139" s="306"/>
      <c r="BU139" s="379"/>
      <c r="BV139" s="379"/>
      <c r="BW139" s="379"/>
      <c r="BX139" s="379"/>
      <c r="BY139" s="379"/>
      <c r="BZ139" s="379"/>
      <c r="CA139" s="306"/>
      <c r="CB139" s="379"/>
      <c r="CC139" s="379"/>
      <c r="CD139" s="379"/>
      <c r="CE139" s="379"/>
      <c r="CF139" s="379"/>
      <c r="CG139" s="379"/>
      <c r="CH139" s="306"/>
      <c r="CI139" s="379"/>
      <c r="CJ139" s="379"/>
      <c r="CK139" s="379"/>
      <c r="CL139" s="379"/>
      <c r="CM139" s="379"/>
      <c r="CN139" s="379"/>
      <c r="CO139" s="306"/>
      <c r="CP139" s="379"/>
      <c r="CQ139" s="309"/>
      <c r="CR139" s="328">
        <f t="shared" si="22"/>
        <v>0</v>
      </c>
      <c r="CS139" s="393"/>
      <c r="CT139" s="393"/>
      <c r="CU139" s="393"/>
      <c r="CV139" s="393"/>
      <c r="CW139" s="393"/>
      <c r="CX139" s="306"/>
      <c r="CY139" s="393"/>
      <c r="CZ139" s="379"/>
      <c r="DA139" s="379"/>
      <c r="DB139" s="379"/>
      <c r="DC139" s="379"/>
      <c r="DD139" s="379"/>
      <c r="DE139" s="306"/>
      <c r="DF139" s="379"/>
      <c r="DG139" s="379"/>
      <c r="DH139" s="379"/>
      <c r="DI139" s="379"/>
      <c r="DJ139" s="393"/>
      <c r="DK139" s="379"/>
      <c r="DL139" s="306"/>
      <c r="DM139" s="379"/>
      <c r="DN139" s="379"/>
      <c r="DO139" s="379"/>
      <c r="DP139" s="379"/>
      <c r="DQ139" s="379"/>
      <c r="DR139" s="379"/>
      <c r="DS139" s="306"/>
      <c r="DT139" s="379"/>
      <c r="DU139" s="379"/>
      <c r="DV139" s="379"/>
      <c r="DW139" s="309"/>
      <c r="DX139" s="379"/>
      <c r="DY139" s="379"/>
      <c r="DZ139" s="379"/>
      <c r="EA139" s="379"/>
      <c r="EB139" s="306"/>
      <c r="EC139" s="379"/>
      <c r="ED139" s="379"/>
      <c r="EE139" s="379"/>
      <c r="EF139" s="379"/>
      <c r="EG139" s="379"/>
      <c r="EH139" s="379"/>
      <c r="EI139" s="306"/>
      <c r="EJ139" s="306"/>
      <c r="EK139" s="306"/>
      <c r="EL139" s="379"/>
      <c r="EM139" s="379"/>
      <c r="EN139" s="379"/>
      <c r="EO139" s="379"/>
      <c r="EP139" s="306"/>
      <c r="EQ139" s="379"/>
      <c r="ER139" s="379"/>
      <c r="ES139" s="379"/>
      <c r="ET139" s="379"/>
      <c r="EU139" s="379"/>
      <c r="EV139" s="379"/>
      <c r="EW139" s="306"/>
      <c r="EX139" s="379"/>
      <c r="EY139" s="379"/>
      <c r="EZ139" s="379"/>
      <c r="FA139" s="306"/>
      <c r="FB139" s="306"/>
      <c r="FC139" s="379"/>
      <c r="FD139" s="379"/>
      <c r="FE139" s="379"/>
      <c r="FF139" s="306"/>
      <c r="FG139" s="379"/>
      <c r="FH139" s="379"/>
      <c r="FI139" s="379"/>
      <c r="FJ139" s="379"/>
      <c r="FK139" s="379"/>
      <c r="FL139" s="379"/>
      <c r="FM139" s="306"/>
      <c r="FN139" s="379"/>
      <c r="FO139" s="379"/>
      <c r="FP139" s="379"/>
      <c r="FQ139" s="379"/>
      <c r="FR139" s="379"/>
      <c r="FS139" s="379"/>
      <c r="FT139" s="306"/>
      <c r="FU139" s="379"/>
      <c r="FV139" s="379"/>
      <c r="FW139" s="379"/>
      <c r="FX139" s="379"/>
      <c r="FY139" s="379"/>
      <c r="FZ139" s="379"/>
      <c r="GA139" s="306"/>
      <c r="GB139" s="379"/>
      <c r="GC139" s="379"/>
      <c r="GD139" s="379"/>
      <c r="GE139" s="379"/>
      <c r="GF139" s="379"/>
      <c r="GG139" s="379"/>
      <c r="GH139" s="306"/>
      <c r="GI139" s="379"/>
      <c r="GJ139" s="379"/>
      <c r="GK139" s="379"/>
      <c r="GL139" s="379"/>
      <c r="GM139" s="379"/>
      <c r="GN139" s="379"/>
      <c r="GO139" s="379"/>
      <c r="GP139" s="306"/>
      <c r="GQ139" s="381"/>
      <c r="GR139" s="379"/>
      <c r="GS139" s="379"/>
      <c r="GT139" s="379"/>
      <c r="GU139" s="379"/>
      <c r="GV139" s="379"/>
      <c r="GW139" s="306"/>
      <c r="GX139" s="381"/>
      <c r="GY139" s="379"/>
      <c r="GZ139" s="379"/>
      <c r="HA139" s="379"/>
      <c r="HB139" s="379"/>
      <c r="HC139" s="379"/>
      <c r="HD139" s="306"/>
      <c r="HE139" s="381"/>
      <c r="HF139" s="379"/>
      <c r="HG139" s="379"/>
      <c r="HH139" s="379"/>
      <c r="HI139" s="379"/>
      <c r="HJ139" s="379"/>
      <c r="HK139" s="306"/>
      <c r="HL139" s="381"/>
      <c r="HM139" s="379"/>
      <c r="HN139" s="379"/>
      <c r="HO139" s="379"/>
      <c r="HP139" s="379"/>
      <c r="HQ139" s="379"/>
      <c r="HR139" s="379"/>
      <c r="HS139" s="306"/>
      <c r="HT139" s="381"/>
      <c r="HU139" s="379"/>
      <c r="HV139" s="379"/>
      <c r="HW139" s="379"/>
      <c r="HX139" s="379"/>
      <c r="HY139" s="379"/>
      <c r="HZ139" s="306"/>
      <c r="IA139" s="381"/>
      <c r="IB139" s="379"/>
      <c r="IC139" s="379"/>
      <c r="ID139" s="379"/>
      <c r="IE139" s="379"/>
      <c r="IF139" s="379"/>
      <c r="IG139" s="306"/>
      <c r="IH139" s="381"/>
      <c r="II139" s="379"/>
      <c r="IJ139" s="379"/>
      <c r="IK139" s="379"/>
      <c r="IL139" s="379"/>
      <c r="IM139" s="379"/>
      <c r="IN139" s="306"/>
      <c r="IO139" s="381"/>
      <c r="IP139" s="379"/>
      <c r="IQ139" s="379"/>
      <c r="IR139" s="379"/>
      <c r="IS139" s="379"/>
      <c r="IT139" s="379"/>
      <c r="IU139" s="306"/>
      <c r="IV139" s="415"/>
      <c r="IW139" s="381"/>
      <c r="IX139" s="379"/>
      <c r="IY139" s="379"/>
      <c r="IZ139" s="379"/>
      <c r="JA139" s="379"/>
      <c r="JB139" s="379"/>
      <c r="JC139" s="306"/>
      <c r="JD139" s="381"/>
      <c r="JE139" s="379"/>
      <c r="JF139" s="379"/>
      <c r="JG139" s="379"/>
      <c r="JH139" s="379"/>
      <c r="JI139" s="379"/>
      <c r="JJ139" s="306"/>
      <c r="JK139" s="381"/>
      <c r="JL139" s="381"/>
      <c r="JM139" s="379"/>
      <c r="JN139" s="379"/>
      <c r="JO139" s="379"/>
      <c r="JP139" s="379"/>
      <c r="JQ139" s="306"/>
      <c r="JR139" s="381"/>
      <c r="JS139" s="379"/>
      <c r="JT139" s="379"/>
      <c r="JU139" s="379"/>
      <c r="JV139" s="379"/>
      <c r="JW139" s="379"/>
      <c r="JX139" s="306"/>
      <c r="JY139" s="381"/>
      <c r="JZ139" s="379"/>
      <c r="KA139" s="381"/>
      <c r="KB139" s="379"/>
      <c r="KC139" s="379"/>
      <c r="KD139" s="379"/>
      <c r="KE139" s="379"/>
      <c r="KF139" s="306"/>
      <c r="KG139" s="381"/>
      <c r="KH139" s="379"/>
      <c r="KI139" s="379"/>
      <c r="KJ139" s="379"/>
      <c r="KK139" s="379"/>
      <c r="KL139" s="379"/>
      <c r="KM139" s="306"/>
      <c r="KN139" s="381"/>
      <c r="KO139" s="379"/>
      <c r="KP139" s="379"/>
      <c r="KQ139" s="379"/>
      <c r="KR139" s="379"/>
      <c r="KS139" s="379"/>
      <c r="KT139" s="306"/>
      <c r="KU139" s="381"/>
      <c r="KV139" s="379"/>
      <c r="KW139" s="379"/>
      <c r="KX139" s="379"/>
      <c r="KY139" s="379"/>
      <c r="KZ139" s="379"/>
      <c r="LA139" s="306"/>
      <c r="LB139" s="381"/>
      <c r="LC139" s="379"/>
      <c r="LD139" s="379"/>
      <c r="LE139" s="379"/>
      <c r="LF139" s="379"/>
      <c r="LG139" s="381"/>
      <c r="LH139" s="379"/>
      <c r="LI139" s="306"/>
      <c r="LJ139" s="381"/>
      <c r="LK139" s="379"/>
      <c r="LL139" s="379"/>
      <c r="LM139" s="379"/>
      <c r="LN139" s="379"/>
      <c r="LO139" s="379"/>
      <c r="LP139" s="306"/>
      <c r="LQ139" s="381"/>
      <c r="LR139" s="379"/>
      <c r="LS139" s="379"/>
      <c r="LT139" s="379"/>
      <c r="LU139" s="379"/>
      <c r="LV139" s="379"/>
      <c r="LW139" s="306"/>
      <c r="LX139" s="381"/>
      <c r="LY139" s="379"/>
      <c r="LZ139" s="379"/>
      <c r="MA139" s="379"/>
      <c r="MB139" s="379"/>
      <c r="MC139" s="379"/>
      <c r="MD139" s="306"/>
      <c r="ME139" s="381"/>
      <c r="MF139" s="379"/>
      <c r="MG139" s="379"/>
      <c r="MH139" s="379"/>
      <c r="MI139" s="379"/>
      <c r="MJ139" s="379"/>
      <c r="MK139" s="306"/>
      <c r="ML139" s="381"/>
      <c r="MM139" s="381"/>
      <c r="MN139" s="379"/>
      <c r="MO139" s="379"/>
      <c r="MP139" s="379"/>
      <c r="MQ139" s="379"/>
      <c r="MR139" s="379"/>
      <c r="MS139" s="306"/>
      <c r="MT139" s="381"/>
      <c r="MU139" s="379"/>
      <c r="MV139" s="379"/>
      <c r="MW139" s="379"/>
      <c r="MX139" s="379"/>
      <c r="MY139" s="379"/>
      <c r="MZ139" s="306"/>
      <c r="NA139" s="381"/>
      <c r="NB139" s="381"/>
      <c r="NC139" s="381"/>
      <c r="ND139" s="381"/>
      <c r="NE139" s="381"/>
      <c r="NF139" s="379"/>
    </row>
    <row r="140" spans="1:370" ht="15.75" customHeight="1">
      <c r="A140" s="490"/>
      <c r="B140" s="492"/>
      <c r="C140" s="381"/>
      <c r="D140" s="381"/>
      <c r="E140" s="381"/>
      <c r="F140" s="381"/>
      <c r="G140" s="381"/>
      <c r="H140" s="381"/>
      <c r="I140" s="381"/>
      <c r="J140" s="485"/>
      <c r="K140" s="394"/>
      <c r="L140" s="381"/>
      <c r="M140" s="381"/>
      <c r="N140" s="381"/>
      <c r="O140" s="381"/>
      <c r="P140" s="381"/>
      <c r="Q140" s="485"/>
      <c r="R140" s="394"/>
      <c r="S140" s="381"/>
      <c r="T140" s="381"/>
      <c r="U140" s="381"/>
      <c r="V140" s="381"/>
      <c r="W140" s="381"/>
      <c r="X140" s="485"/>
      <c r="Y140" s="394"/>
      <c r="Z140" s="381"/>
      <c r="AA140" s="381"/>
      <c r="AB140" s="381"/>
      <c r="AC140" s="381"/>
      <c r="AD140" s="486"/>
      <c r="AE140" s="485"/>
      <c r="AF140" s="394"/>
      <c r="AG140" s="489"/>
      <c r="AH140" s="379"/>
      <c r="AI140" s="379"/>
      <c r="AJ140" s="379"/>
      <c r="AK140" s="379"/>
      <c r="AL140" s="379"/>
      <c r="AM140" s="379"/>
      <c r="AN140" s="379"/>
      <c r="AO140" s="379"/>
      <c r="AP140" s="306"/>
      <c r="AQ140" s="379"/>
      <c r="AR140" s="379"/>
      <c r="AS140" s="379"/>
      <c r="AT140" s="379"/>
      <c r="AU140" s="379"/>
      <c r="AV140" s="379"/>
      <c r="AW140" s="306"/>
      <c r="AX140" s="22"/>
      <c r="AY140" s="22"/>
      <c r="AZ140" s="22"/>
      <c r="BA140" s="22"/>
      <c r="BB140" s="22"/>
      <c r="BC140" s="379"/>
      <c r="BD140" s="306"/>
      <c r="BE140" s="379"/>
      <c r="BF140" s="379"/>
      <c r="BG140" s="379"/>
      <c r="BH140" s="379"/>
      <c r="BI140" s="379"/>
      <c r="BJ140" s="309"/>
      <c r="BK140" s="328">
        <f t="shared" si="21"/>
        <v>0</v>
      </c>
      <c r="BL140" s="379"/>
      <c r="BM140" s="306"/>
      <c r="BN140" s="379"/>
      <c r="BO140" s="379"/>
      <c r="BP140" s="379"/>
      <c r="BQ140" s="379"/>
      <c r="BR140" s="379"/>
      <c r="BS140" s="379"/>
      <c r="BT140" s="306"/>
      <c r="BU140" s="379"/>
      <c r="BV140" s="379"/>
      <c r="BW140" s="379"/>
      <c r="BX140" s="379"/>
      <c r="BY140" s="379"/>
      <c r="BZ140" s="379"/>
      <c r="CA140" s="306"/>
      <c r="CB140" s="379"/>
      <c r="CC140" s="379"/>
      <c r="CD140" s="379"/>
      <c r="CE140" s="379"/>
      <c r="CF140" s="379"/>
      <c r="CG140" s="379"/>
      <c r="CH140" s="306"/>
      <c r="CI140" s="379"/>
      <c r="CJ140" s="379"/>
      <c r="CK140" s="379"/>
      <c r="CL140" s="379"/>
      <c r="CM140" s="379"/>
      <c r="CN140" s="379"/>
      <c r="CO140" s="306"/>
      <c r="CP140" s="379"/>
      <c r="CQ140" s="309"/>
      <c r="CR140" s="328">
        <f t="shared" si="22"/>
        <v>0</v>
      </c>
      <c r="CS140" s="393"/>
      <c r="CT140" s="393"/>
      <c r="CU140" s="393"/>
      <c r="CV140" s="393"/>
      <c r="CW140" s="393"/>
      <c r="CX140" s="306"/>
      <c r="CY140" s="393"/>
      <c r="CZ140" s="379"/>
      <c r="DA140" s="379"/>
      <c r="DB140" s="379"/>
      <c r="DC140" s="379"/>
      <c r="DD140" s="379"/>
      <c r="DE140" s="306"/>
      <c r="DF140" s="379"/>
      <c r="DG140" s="379"/>
      <c r="DH140" s="379"/>
      <c r="DI140" s="379"/>
      <c r="DJ140" s="393"/>
      <c r="DK140" s="379"/>
      <c r="DL140" s="306"/>
      <c r="DM140" s="379"/>
      <c r="DN140" s="379"/>
      <c r="DO140" s="379"/>
      <c r="DP140" s="379"/>
      <c r="DQ140" s="379"/>
      <c r="DR140" s="379"/>
      <c r="DS140" s="306"/>
      <c r="DT140" s="379"/>
      <c r="DU140" s="379"/>
      <c r="DV140" s="379"/>
      <c r="DW140" s="309"/>
      <c r="DX140" s="379"/>
      <c r="DY140" s="379"/>
      <c r="DZ140" s="379"/>
      <c r="EA140" s="379"/>
      <c r="EB140" s="306"/>
      <c r="EC140" s="379"/>
      <c r="ED140" s="379"/>
      <c r="EE140" s="379"/>
      <c r="EF140" s="379"/>
      <c r="EG140" s="379"/>
      <c r="EH140" s="379"/>
      <c r="EI140" s="306"/>
      <c r="EJ140" s="306"/>
      <c r="EK140" s="306"/>
      <c r="EL140" s="379"/>
      <c r="EM140" s="379"/>
      <c r="EN140" s="379"/>
      <c r="EO140" s="379"/>
      <c r="EP140" s="306"/>
      <c r="EQ140" s="379"/>
      <c r="ER140" s="379"/>
      <c r="ES140" s="379"/>
      <c r="ET140" s="379"/>
      <c r="EU140" s="379"/>
      <c r="EV140" s="379"/>
      <c r="EW140" s="306"/>
      <c r="EX140" s="379"/>
      <c r="EY140" s="379"/>
      <c r="EZ140" s="379"/>
      <c r="FA140" s="306"/>
      <c r="FB140" s="306"/>
      <c r="FC140" s="379"/>
      <c r="FD140" s="379"/>
      <c r="FE140" s="379"/>
      <c r="FF140" s="306"/>
      <c r="FG140" s="379"/>
      <c r="FH140" s="379"/>
      <c r="FI140" s="379"/>
      <c r="FJ140" s="379"/>
      <c r="FK140" s="379"/>
      <c r="FL140" s="379"/>
      <c r="FM140" s="306"/>
      <c r="FN140" s="379"/>
      <c r="FO140" s="379"/>
      <c r="FP140" s="379"/>
      <c r="FQ140" s="379"/>
      <c r="FR140" s="379"/>
      <c r="FS140" s="379"/>
      <c r="FT140" s="306"/>
      <c r="FU140" s="379"/>
      <c r="FV140" s="379"/>
      <c r="FW140" s="379"/>
      <c r="FX140" s="379"/>
      <c r="FY140" s="379"/>
      <c r="FZ140" s="379"/>
      <c r="GA140" s="306"/>
      <c r="GB140" s="379"/>
      <c r="GC140" s="379"/>
      <c r="GD140" s="379"/>
      <c r="GE140" s="379"/>
      <c r="GF140" s="379"/>
      <c r="GG140" s="379"/>
      <c r="GH140" s="306"/>
      <c r="GI140" s="379"/>
      <c r="GJ140" s="379"/>
      <c r="GK140" s="379"/>
      <c r="GL140" s="379"/>
      <c r="GM140" s="379"/>
      <c r="GN140" s="379"/>
      <c r="GO140" s="379"/>
      <c r="GP140" s="306"/>
      <c r="GQ140" s="381"/>
      <c r="GR140" s="379"/>
      <c r="GS140" s="379"/>
      <c r="GT140" s="379"/>
      <c r="GU140" s="379"/>
      <c r="GV140" s="379"/>
      <c r="GW140" s="306"/>
      <c r="GX140" s="381"/>
      <c r="GY140" s="379"/>
      <c r="GZ140" s="379"/>
      <c r="HA140" s="379"/>
      <c r="HB140" s="379"/>
      <c r="HC140" s="379"/>
      <c r="HD140" s="306"/>
      <c r="HE140" s="381"/>
      <c r="HF140" s="379"/>
      <c r="HG140" s="379"/>
      <c r="HH140" s="379"/>
      <c r="HI140" s="379"/>
      <c r="HJ140" s="379"/>
      <c r="HK140" s="306"/>
      <c r="HL140" s="381"/>
      <c r="HM140" s="379"/>
      <c r="HN140" s="379"/>
      <c r="HO140" s="379"/>
      <c r="HP140" s="379"/>
      <c r="HQ140" s="379"/>
      <c r="HR140" s="379"/>
      <c r="HS140" s="306"/>
      <c r="HT140" s="381"/>
      <c r="HU140" s="379"/>
      <c r="HV140" s="379"/>
      <c r="HW140" s="379"/>
      <c r="HX140" s="379"/>
      <c r="HY140" s="379"/>
      <c r="HZ140" s="306"/>
      <c r="IA140" s="381"/>
      <c r="IB140" s="379"/>
      <c r="IC140" s="379"/>
      <c r="ID140" s="379"/>
      <c r="IE140" s="379"/>
      <c r="IF140" s="379"/>
      <c r="IG140" s="306"/>
      <c r="IH140" s="381"/>
      <c r="II140" s="379"/>
      <c r="IJ140" s="379"/>
      <c r="IK140" s="379"/>
      <c r="IL140" s="379"/>
      <c r="IM140" s="379"/>
      <c r="IN140" s="306"/>
      <c r="IO140" s="381"/>
      <c r="IP140" s="379"/>
      <c r="IQ140" s="379"/>
      <c r="IR140" s="379"/>
      <c r="IS140" s="379"/>
      <c r="IT140" s="379"/>
      <c r="IU140" s="306"/>
      <c r="IV140" s="415"/>
      <c r="IW140" s="381"/>
      <c r="IX140" s="379"/>
      <c r="IY140" s="379"/>
      <c r="IZ140" s="379"/>
      <c r="JA140" s="379"/>
      <c r="JB140" s="379"/>
      <c r="JC140" s="306"/>
      <c r="JD140" s="381"/>
      <c r="JE140" s="379"/>
      <c r="JF140" s="379"/>
      <c r="JG140" s="379"/>
      <c r="JH140" s="379"/>
      <c r="JI140" s="379"/>
      <c r="JJ140" s="306"/>
      <c r="JK140" s="381"/>
      <c r="JL140" s="381"/>
      <c r="JM140" s="379"/>
      <c r="JN140" s="379"/>
      <c r="JO140" s="379"/>
      <c r="JP140" s="379"/>
      <c r="JQ140" s="306"/>
      <c r="JR140" s="381"/>
      <c r="JS140" s="379"/>
      <c r="JT140" s="379"/>
      <c r="JU140" s="379"/>
      <c r="JV140" s="379"/>
      <c r="JW140" s="379"/>
      <c r="JX140" s="306"/>
      <c r="JY140" s="381"/>
      <c r="JZ140" s="379"/>
      <c r="KA140" s="381"/>
      <c r="KB140" s="379"/>
      <c r="KC140" s="379"/>
      <c r="KD140" s="379"/>
      <c r="KE140" s="379"/>
      <c r="KF140" s="306"/>
      <c r="KG140" s="381"/>
      <c r="KH140" s="379"/>
      <c r="KI140" s="379"/>
      <c r="KJ140" s="379"/>
      <c r="KK140" s="379"/>
      <c r="KL140" s="379"/>
      <c r="KM140" s="306"/>
      <c r="KN140" s="381"/>
      <c r="KO140" s="379"/>
      <c r="KP140" s="379"/>
      <c r="KQ140" s="379"/>
      <c r="KR140" s="379"/>
      <c r="KS140" s="379"/>
      <c r="KT140" s="306"/>
      <c r="KU140" s="381"/>
      <c r="KV140" s="379"/>
      <c r="KW140" s="379"/>
      <c r="KX140" s="379"/>
      <c r="KY140" s="379"/>
      <c r="KZ140" s="379"/>
      <c r="LA140" s="306"/>
      <c r="LB140" s="381"/>
      <c r="LC140" s="379"/>
      <c r="LD140" s="379"/>
      <c r="LE140" s="379"/>
      <c r="LF140" s="379"/>
      <c r="LG140" s="381"/>
      <c r="LH140" s="379"/>
      <c r="LI140" s="306"/>
      <c r="LJ140" s="381"/>
      <c r="LK140" s="379"/>
      <c r="LL140" s="379"/>
      <c r="LM140" s="379"/>
      <c r="LN140" s="379"/>
      <c r="LO140" s="379"/>
      <c r="LP140" s="306"/>
      <c r="LQ140" s="381"/>
      <c r="LR140" s="379"/>
      <c r="LS140" s="379"/>
      <c r="LT140" s="379"/>
      <c r="LU140" s="379"/>
      <c r="LV140" s="379"/>
      <c r="LW140" s="306"/>
      <c r="LX140" s="381"/>
      <c r="LY140" s="379"/>
      <c r="LZ140" s="379"/>
      <c r="MA140" s="379"/>
      <c r="MB140" s="379"/>
      <c r="MC140" s="379"/>
      <c r="MD140" s="306"/>
      <c r="ME140" s="381"/>
      <c r="MF140" s="379"/>
      <c r="MG140" s="379"/>
      <c r="MH140" s="379"/>
      <c r="MI140" s="379"/>
      <c r="MJ140" s="379"/>
      <c r="MK140" s="306"/>
      <c r="ML140" s="381"/>
      <c r="MM140" s="381"/>
      <c r="MN140" s="379"/>
      <c r="MO140" s="379"/>
      <c r="MP140" s="379"/>
      <c r="MQ140" s="379"/>
      <c r="MR140" s="379"/>
      <c r="MS140" s="306"/>
      <c r="MT140" s="381"/>
      <c r="MU140" s="379"/>
      <c r="MV140" s="379"/>
      <c r="MW140" s="379"/>
      <c r="MX140" s="379"/>
      <c r="MY140" s="379"/>
      <c r="MZ140" s="306"/>
      <c r="NA140" s="381"/>
      <c r="NB140" s="381"/>
      <c r="NC140" s="381"/>
      <c r="ND140" s="381"/>
      <c r="NE140" s="381"/>
      <c r="NF140" s="379"/>
    </row>
    <row r="141" spans="1:370" ht="15.75" customHeight="1">
      <c r="A141" s="490"/>
      <c r="B141" s="381"/>
      <c r="C141" s="381"/>
      <c r="D141" s="381"/>
      <c r="E141" s="381"/>
      <c r="F141" s="381"/>
      <c r="G141" s="381"/>
      <c r="H141" s="375"/>
      <c r="I141" s="394"/>
      <c r="J141" s="485"/>
      <c r="K141" s="394"/>
      <c r="L141" s="381"/>
      <c r="M141" s="381"/>
      <c r="N141" s="381"/>
      <c r="O141" s="381"/>
      <c r="P141" s="381"/>
      <c r="Q141" s="485"/>
      <c r="R141" s="394"/>
      <c r="S141" s="381"/>
      <c r="T141" s="381"/>
      <c r="U141" s="381"/>
      <c r="V141" s="381"/>
      <c r="W141" s="381"/>
      <c r="X141" s="485"/>
      <c r="Y141" s="394"/>
      <c r="Z141" s="381"/>
      <c r="AA141" s="381"/>
      <c r="AB141" s="381"/>
      <c r="AC141" s="381"/>
      <c r="AD141" s="486"/>
      <c r="AE141" s="485"/>
      <c r="AF141" s="394"/>
      <c r="AG141" s="489"/>
      <c r="AH141" s="379"/>
      <c r="AI141" s="379"/>
      <c r="AJ141" s="379"/>
      <c r="AK141" s="379"/>
      <c r="AL141" s="379"/>
      <c r="AM141" s="379"/>
      <c r="AN141" s="379"/>
      <c r="AO141" s="379"/>
      <c r="AP141" s="306"/>
      <c r="AQ141" s="379"/>
      <c r="AR141" s="379"/>
      <c r="AS141" s="379"/>
      <c r="AT141" s="379"/>
      <c r="AU141" s="379"/>
      <c r="AV141" s="379"/>
      <c r="AW141" s="306"/>
      <c r="AX141" s="22"/>
      <c r="AY141" s="22"/>
      <c r="AZ141" s="22"/>
      <c r="BA141" s="22"/>
      <c r="BB141" s="22"/>
      <c r="BC141" s="379"/>
      <c r="BD141" s="306"/>
      <c r="BE141" s="379"/>
      <c r="BF141" s="379"/>
      <c r="BG141" s="379"/>
      <c r="BH141" s="379"/>
      <c r="BI141" s="379"/>
      <c r="BJ141" s="309"/>
      <c r="BK141" s="328">
        <f t="shared" si="21"/>
        <v>0</v>
      </c>
      <c r="BL141" s="379"/>
      <c r="BM141" s="306"/>
      <c r="BN141" s="379"/>
      <c r="BO141" s="379"/>
      <c r="BP141" s="379"/>
      <c r="BQ141" s="379"/>
      <c r="BR141" s="379"/>
      <c r="BS141" s="379"/>
      <c r="BT141" s="306"/>
      <c r="BU141" s="379"/>
      <c r="BV141" s="379"/>
      <c r="BW141" s="379"/>
      <c r="BX141" s="379"/>
      <c r="BY141" s="379"/>
      <c r="BZ141" s="379"/>
      <c r="CA141" s="306"/>
      <c r="CB141" s="379"/>
      <c r="CC141" s="379"/>
      <c r="CD141" s="379"/>
      <c r="CE141" s="379"/>
      <c r="CF141" s="379"/>
      <c r="CG141" s="379"/>
      <c r="CH141" s="306"/>
      <c r="CI141" s="379"/>
      <c r="CJ141" s="379"/>
      <c r="CK141" s="379"/>
      <c r="CL141" s="379"/>
      <c r="CM141" s="379"/>
      <c r="CN141" s="379"/>
      <c r="CO141" s="306"/>
      <c r="CP141" s="379"/>
      <c r="CQ141" s="309"/>
      <c r="CR141" s="328">
        <f t="shared" si="22"/>
        <v>0</v>
      </c>
      <c r="CS141" s="393"/>
      <c r="CT141" s="393"/>
      <c r="CU141" s="393"/>
      <c r="CV141" s="393"/>
      <c r="CW141" s="393"/>
      <c r="CX141" s="306"/>
      <c r="CY141" s="393"/>
      <c r="CZ141" s="379"/>
      <c r="DA141" s="379"/>
      <c r="DB141" s="379"/>
      <c r="DC141" s="379"/>
      <c r="DD141" s="379"/>
      <c r="DE141" s="306"/>
      <c r="DF141" s="379"/>
      <c r="DG141" s="379"/>
      <c r="DH141" s="379"/>
      <c r="DI141" s="379"/>
      <c r="DJ141" s="393"/>
      <c r="DK141" s="379"/>
      <c r="DL141" s="306"/>
      <c r="DM141" s="379"/>
      <c r="DN141" s="379"/>
      <c r="DO141" s="379"/>
      <c r="DP141" s="379"/>
      <c r="DQ141" s="379"/>
      <c r="DR141" s="379"/>
      <c r="DS141" s="306"/>
      <c r="DT141" s="379"/>
      <c r="DU141" s="379"/>
      <c r="DV141" s="379"/>
      <c r="DW141" s="309"/>
      <c r="DX141" s="379"/>
      <c r="DY141" s="379"/>
      <c r="DZ141" s="379"/>
      <c r="EA141" s="379"/>
      <c r="EB141" s="306"/>
      <c r="EC141" s="379"/>
      <c r="ED141" s="379"/>
      <c r="EE141" s="379"/>
      <c r="EF141" s="379"/>
      <c r="EG141" s="379"/>
      <c r="EH141" s="379"/>
      <c r="EI141" s="306"/>
      <c r="EJ141" s="306"/>
      <c r="EK141" s="306"/>
      <c r="EL141" s="379"/>
      <c r="EM141" s="379"/>
      <c r="EN141" s="379"/>
      <c r="EO141" s="379"/>
      <c r="EP141" s="306"/>
      <c r="EQ141" s="379"/>
      <c r="ER141" s="379"/>
      <c r="ES141" s="379"/>
      <c r="ET141" s="379"/>
      <c r="EU141" s="379"/>
      <c r="EV141" s="379"/>
      <c r="EW141" s="306"/>
      <c r="EX141" s="379"/>
      <c r="EY141" s="379"/>
      <c r="EZ141" s="379"/>
      <c r="FA141" s="306"/>
      <c r="FB141" s="306"/>
      <c r="FC141" s="379"/>
      <c r="FD141" s="379"/>
      <c r="FE141" s="379"/>
      <c r="FF141" s="306"/>
      <c r="FG141" s="379"/>
      <c r="FH141" s="379"/>
      <c r="FI141" s="379"/>
      <c r="FJ141" s="379"/>
      <c r="FK141" s="379"/>
      <c r="FL141" s="379"/>
      <c r="FM141" s="306"/>
      <c r="FN141" s="379"/>
      <c r="FO141" s="379"/>
      <c r="FP141" s="379"/>
      <c r="FQ141" s="379"/>
      <c r="FR141" s="379"/>
      <c r="FS141" s="379"/>
      <c r="FT141" s="306"/>
      <c r="FU141" s="379"/>
      <c r="FV141" s="379"/>
      <c r="FW141" s="379"/>
      <c r="FX141" s="379"/>
      <c r="FY141" s="379"/>
      <c r="FZ141" s="379"/>
      <c r="GA141" s="306"/>
      <c r="GB141" s="379"/>
      <c r="GC141" s="379"/>
      <c r="GD141" s="379"/>
      <c r="GE141" s="379"/>
      <c r="GF141" s="379"/>
      <c r="GG141" s="379"/>
      <c r="GH141" s="306"/>
      <c r="GI141" s="379"/>
      <c r="GJ141" s="379"/>
      <c r="GK141" s="379"/>
      <c r="GL141" s="379"/>
      <c r="GM141" s="379"/>
      <c r="GN141" s="379"/>
      <c r="GO141" s="379"/>
      <c r="GP141" s="306"/>
      <c r="GQ141" s="381"/>
      <c r="GR141" s="379"/>
      <c r="GS141" s="379"/>
      <c r="GT141" s="379"/>
      <c r="GU141" s="379"/>
      <c r="GV141" s="379"/>
      <c r="GW141" s="306"/>
      <c r="GX141" s="381"/>
      <c r="GY141" s="379"/>
      <c r="GZ141" s="379"/>
      <c r="HA141" s="379"/>
      <c r="HB141" s="379"/>
      <c r="HC141" s="379"/>
      <c r="HD141" s="306"/>
      <c r="HE141" s="381"/>
      <c r="HF141" s="379"/>
      <c r="HG141" s="379"/>
      <c r="HH141" s="379"/>
      <c r="HI141" s="379"/>
      <c r="HJ141" s="379"/>
      <c r="HK141" s="306"/>
      <c r="HL141" s="381"/>
      <c r="HM141" s="379"/>
      <c r="HN141" s="379"/>
      <c r="HO141" s="379"/>
      <c r="HP141" s="379"/>
      <c r="HQ141" s="379"/>
      <c r="HR141" s="379"/>
      <c r="HS141" s="306"/>
      <c r="HT141" s="381"/>
      <c r="HU141" s="379"/>
      <c r="HV141" s="379"/>
      <c r="HW141" s="379"/>
      <c r="HX141" s="379"/>
      <c r="HY141" s="379"/>
      <c r="HZ141" s="306"/>
      <c r="IA141" s="381"/>
      <c r="IB141" s="379"/>
      <c r="IC141" s="379"/>
      <c r="ID141" s="379"/>
      <c r="IE141" s="379"/>
      <c r="IF141" s="379"/>
      <c r="IG141" s="306"/>
      <c r="IH141" s="381"/>
      <c r="II141" s="379"/>
      <c r="IJ141" s="379"/>
      <c r="IK141" s="379"/>
      <c r="IL141" s="379"/>
      <c r="IM141" s="379"/>
      <c r="IN141" s="306"/>
      <c r="IO141" s="381"/>
      <c r="IP141" s="379"/>
      <c r="IQ141" s="379"/>
      <c r="IR141" s="379"/>
      <c r="IS141" s="379"/>
      <c r="IT141" s="379"/>
      <c r="IU141" s="306"/>
      <c r="IV141" s="415"/>
      <c r="IW141" s="381"/>
      <c r="IX141" s="379"/>
      <c r="IY141" s="379"/>
      <c r="IZ141" s="379"/>
      <c r="JA141" s="379"/>
      <c r="JB141" s="379"/>
      <c r="JC141" s="306"/>
      <c r="JD141" s="381"/>
      <c r="JE141" s="379"/>
      <c r="JF141" s="379"/>
      <c r="JG141" s="379"/>
      <c r="JH141" s="379"/>
      <c r="JI141" s="379"/>
      <c r="JJ141" s="306"/>
      <c r="JK141" s="381"/>
      <c r="JL141" s="381"/>
      <c r="JM141" s="379"/>
      <c r="JN141" s="379"/>
      <c r="JO141" s="379"/>
      <c r="JP141" s="379"/>
      <c r="JQ141" s="306"/>
      <c r="JR141" s="381"/>
      <c r="JS141" s="379"/>
      <c r="JT141" s="379"/>
      <c r="JU141" s="379"/>
      <c r="JV141" s="379"/>
      <c r="JW141" s="379"/>
      <c r="JX141" s="306"/>
      <c r="JY141" s="381"/>
      <c r="JZ141" s="379"/>
      <c r="KA141" s="381"/>
      <c r="KB141" s="379"/>
      <c r="KC141" s="379"/>
      <c r="KD141" s="379"/>
      <c r="KE141" s="379"/>
      <c r="KF141" s="306"/>
      <c r="KG141" s="381"/>
      <c r="KH141" s="379"/>
      <c r="KI141" s="379"/>
      <c r="KJ141" s="379"/>
      <c r="KK141" s="379"/>
      <c r="KL141" s="379"/>
      <c r="KM141" s="306"/>
      <c r="KN141" s="381"/>
      <c r="KO141" s="379"/>
      <c r="KP141" s="379"/>
      <c r="KQ141" s="379"/>
      <c r="KR141" s="379"/>
      <c r="KS141" s="379"/>
      <c r="KT141" s="306"/>
      <c r="KU141" s="381"/>
      <c r="KV141" s="379"/>
      <c r="KW141" s="379"/>
      <c r="KX141" s="379"/>
      <c r="KY141" s="379"/>
      <c r="KZ141" s="379"/>
      <c r="LA141" s="306"/>
      <c r="LB141" s="381"/>
      <c r="LC141" s="379"/>
      <c r="LD141" s="379"/>
      <c r="LE141" s="379"/>
      <c r="LF141" s="379"/>
      <c r="LG141" s="381"/>
      <c r="LH141" s="379"/>
      <c r="LI141" s="306"/>
      <c r="LJ141" s="381"/>
      <c r="LK141" s="379"/>
      <c r="LL141" s="379"/>
      <c r="LM141" s="379"/>
      <c r="LN141" s="379"/>
      <c r="LO141" s="379"/>
      <c r="LP141" s="306"/>
      <c r="LQ141" s="381"/>
      <c r="LR141" s="379"/>
      <c r="LS141" s="379"/>
      <c r="LT141" s="379"/>
      <c r="LU141" s="379"/>
      <c r="LV141" s="379"/>
      <c r="LW141" s="306"/>
      <c r="LX141" s="381"/>
      <c r="LY141" s="379"/>
      <c r="LZ141" s="379"/>
      <c r="MA141" s="379"/>
      <c r="MB141" s="379"/>
      <c r="MC141" s="379"/>
      <c r="MD141" s="306"/>
      <c r="ME141" s="381"/>
      <c r="MF141" s="379"/>
      <c r="MG141" s="379"/>
      <c r="MH141" s="379"/>
      <c r="MI141" s="379"/>
      <c r="MJ141" s="379"/>
      <c r="MK141" s="306"/>
      <c r="ML141" s="381"/>
      <c r="MM141" s="381"/>
      <c r="MN141" s="379"/>
      <c r="MO141" s="379"/>
      <c r="MP141" s="379"/>
      <c r="MQ141" s="379"/>
      <c r="MR141" s="379"/>
      <c r="MS141" s="306"/>
      <c r="MT141" s="381"/>
      <c r="MU141" s="379"/>
      <c r="MV141" s="379"/>
      <c r="MW141" s="379"/>
      <c r="MX141" s="379"/>
      <c r="MY141" s="379"/>
      <c r="MZ141" s="306"/>
      <c r="NA141" s="381"/>
      <c r="NB141" s="381"/>
      <c r="NC141" s="381"/>
      <c r="ND141" s="381"/>
      <c r="NE141" s="381"/>
      <c r="NF141" s="379"/>
    </row>
    <row r="142" spans="1:370" ht="15.75" customHeight="1">
      <c r="A142" s="490"/>
      <c r="B142" s="381"/>
      <c r="C142" s="381"/>
      <c r="D142" s="381"/>
      <c r="E142" s="381"/>
      <c r="F142" s="381"/>
      <c r="G142" s="381"/>
      <c r="H142" s="493"/>
      <c r="I142" s="381"/>
      <c r="J142" s="381"/>
      <c r="K142" s="381"/>
      <c r="L142" s="381"/>
      <c r="M142" s="381"/>
      <c r="N142" s="381"/>
      <c r="O142" s="381"/>
      <c r="P142" s="381"/>
      <c r="Q142" s="381"/>
      <c r="R142" s="381"/>
      <c r="S142" s="381"/>
      <c r="T142" s="381"/>
      <c r="U142" s="381"/>
      <c r="V142" s="381"/>
      <c r="W142" s="381"/>
      <c r="X142" s="381"/>
      <c r="Y142" s="381"/>
      <c r="Z142" s="381"/>
      <c r="AA142" s="381"/>
      <c r="AB142" s="381"/>
      <c r="AC142" s="381"/>
      <c r="AD142" s="493"/>
      <c r="AE142" s="485"/>
      <c r="AF142" s="494"/>
      <c r="AG142" s="489"/>
      <c r="AH142" s="379"/>
      <c r="AI142" s="379"/>
      <c r="AJ142" s="379"/>
      <c r="AK142" s="379"/>
      <c r="AL142" s="379"/>
      <c r="AM142" s="379"/>
      <c r="AN142" s="379"/>
      <c r="AO142" s="379"/>
      <c r="AP142" s="306"/>
      <c r="AQ142" s="379"/>
      <c r="AR142" s="379"/>
      <c r="AS142" s="379"/>
      <c r="AT142" s="379"/>
      <c r="AU142" s="379"/>
      <c r="AV142" s="379"/>
      <c r="AW142" s="306"/>
      <c r="AX142" s="22"/>
      <c r="AY142" s="22"/>
      <c r="AZ142" s="22"/>
      <c r="BA142" s="22"/>
      <c r="BB142" s="22"/>
      <c r="BC142" s="379"/>
      <c r="BD142" s="306"/>
      <c r="BE142" s="379"/>
      <c r="BF142" s="379"/>
      <c r="BG142" s="379"/>
      <c r="BH142" s="379"/>
      <c r="BI142" s="379"/>
      <c r="BJ142" s="309"/>
      <c r="BK142" s="328">
        <f t="shared" si="21"/>
        <v>0</v>
      </c>
      <c r="BL142" s="379"/>
      <c r="BM142" s="306"/>
      <c r="BN142" s="379"/>
      <c r="BO142" s="379"/>
      <c r="BP142" s="379"/>
      <c r="BQ142" s="379"/>
      <c r="BR142" s="379"/>
      <c r="BS142" s="379"/>
      <c r="BT142" s="306"/>
      <c r="BU142" s="379"/>
      <c r="BV142" s="379"/>
      <c r="BW142" s="379"/>
      <c r="BX142" s="379"/>
      <c r="BY142" s="379"/>
      <c r="BZ142" s="379"/>
      <c r="CA142" s="306"/>
      <c r="CB142" s="379"/>
      <c r="CC142" s="379"/>
      <c r="CD142" s="379"/>
      <c r="CE142" s="379"/>
      <c r="CF142" s="379"/>
      <c r="CG142" s="379"/>
      <c r="CH142" s="306"/>
      <c r="CI142" s="379"/>
      <c r="CJ142" s="379"/>
      <c r="CK142" s="379"/>
      <c r="CL142" s="379"/>
      <c r="CM142" s="379"/>
      <c r="CN142" s="379"/>
      <c r="CO142" s="306"/>
      <c r="CP142" s="379"/>
      <c r="CQ142" s="309"/>
      <c r="CR142" s="328">
        <f t="shared" si="22"/>
        <v>0</v>
      </c>
      <c r="CS142" s="393"/>
      <c r="CT142" s="393"/>
      <c r="CU142" s="393"/>
      <c r="CV142" s="393"/>
      <c r="CW142" s="393"/>
      <c r="CX142" s="306"/>
      <c r="CY142" s="393"/>
      <c r="CZ142" s="379"/>
      <c r="DA142" s="379"/>
      <c r="DB142" s="379"/>
      <c r="DC142" s="379"/>
      <c r="DD142" s="379"/>
      <c r="DE142" s="306"/>
      <c r="DF142" s="379"/>
      <c r="DG142" s="379"/>
      <c r="DH142" s="379"/>
      <c r="DI142" s="379"/>
      <c r="DJ142" s="393"/>
      <c r="DK142" s="379"/>
      <c r="DL142" s="306"/>
      <c r="DM142" s="379"/>
      <c r="DN142" s="379"/>
      <c r="DO142" s="379"/>
      <c r="DP142" s="379"/>
      <c r="DQ142" s="379"/>
      <c r="DR142" s="379"/>
      <c r="DS142" s="306"/>
      <c r="DT142" s="379"/>
      <c r="DU142" s="379"/>
      <c r="DV142" s="379"/>
      <c r="DW142" s="309"/>
      <c r="DX142" s="379"/>
      <c r="DY142" s="379"/>
      <c r="DZ142" s="379"/>
      <c r="EA142" s="379"/>
      <c r="EB142" s="306"/>
      <c r="EC142" s="379"/>
      <c r="ED142" s="379"/>
      <c r="EE142" s="379"/>
      <c r="EF142" s="379"/>
      <c r="EG142" s="379"/>
      <c r="EH142" s="379"/>
      <c r="EI142" s="306"/>
      <c r="EJ142" s="306"/>
      <c r="EK142" s="306"/>
      <c r="EL142" s="379"/>
      <c r="EM142" s="379"/>
      <c r="EN142" s="379"/>
      <c r="EO142" s="379"/>
      <c r="EP142" s="306"/>
      <c r="EQ142" s="379"/>
      <c r="ER142" s="379"/>
      <c r="ES142" s="379"/>
      <c r="ET142" s="379"/>
      <c r="EU142" s="379"/>
      <c r="EV142" s="379"/>
      <c r="EW142" s="306"/>
      <c r="EX142" s="379"/>
      <c r="EY142" s="379"/>
      <c r="EZ142" s="379"/>
      <c r="FA142" s="306"/>
      <c r="FB142" s="306"/>
      <c r="FC142" s="379"/>
      <c r="FD142" s="379"/>
      <c r="FE142" s="379"/>
      <c r="FF142" s="306"/>
      <c r="FG142" s="379"/>
      <c r="FH142" s="379"/>
      <c r="FI142" s="379"/>
      <c r="FJ142" s="379"/>
      <c r="FK142" s="379"/>
      <c r="FL142" s="379"/>
      <c r="FM142" s="306"/>
      <c r="FN142" s="379"/>
      <c r="FO142" s="379"/>
      <c r="FP142" s="379"/>
      <c r="FQ142" s="379"/>
      <c r="FR142" s="379"/>
      <c r="FS142" s="379"/>
      <c r="FT142" s="306"/>
      <c r="FU142" s="379"/>
      <c r="FV142" s="379"/>
      <c r="FW142" s="379"/>
      <c r="FX142" s="379"/>
      <c r="FY142" s="379"/>
      <c r="FZ142" s="379"/>
      <c r="GA142" s="306"/>
      <c r="GB142" s="379"/>
      <c r="GC142" s="379"/>
      <c r="GD142" s="379"/>
      <c r="GE142" s="379"/>
      <c r="GF142" s="379"/>
      <c r="GG142" s="379"/>
      <c r="GH142" s="306"/>
      <c r="GI142" s="379"/>
      <c r="GJ142" s="379"/>
      <c r="GK142" s="379"/>
      <c r="GL142" s="379"/>
      <c r="GM142" s="379"/>
      <c r="GN142" s="379"/>
      <c r="GO142" s="379"/>
      <c r="GP142" s="306"/>
      <c r="GQ142" s="381"/>
      <c r="GR142" s="379"/>
      <c r="GS142" s="379"/>
      <c r="GT142" s="379"/>
      <c r="GU142" s="379"/>
      <c r="GV142" s="379"/>
      <c r="GW142" s="306"/>
      <c r="GX142" s="381"/>
      <c r="GY142" s="379"/>
      <c r="GZ142" s="379"/>
      <c r="HA142" s="379"/>
      <c r="HB142" s="379"/>
      <c r="HC142" s="379"/>
      <c r="HD142" s="306"/>
      <c r="HE142" s="381"/>
      <c r="HF142" s="379"/>
      <c r="HG142" s="379"/>
      <c r="HH142" s="379"/>
      <c r="HI142" s="379"/>
      <c r="HJ142" s="379"/>
      <c r="HK142" s="306"/>
      <c r="HL142" s="381"/>
      <c r="HM142" s="379"/>
      <c r="HN142" s="379"/>
      <c r="HO142" s="379"/>
      <c r="HP142" s="379"/>
      <c r="HQ142" s="379"/>
      <c r="HR142" s="379"/>
      <c r="HS142" s="306"/>
      <c r="HT142" s="381"/>
      <c r="HU142" s="379"/>
      <c r="HV142" s="379"/>
      <c r="HW142" s="379"/>
      <c r="HX142" s="379"/>
      <c r="HY142" s="379"/>
      <c r="HZ142" s="306"/>
      <c r="IA142" s="381"/>
      <c r="IB142" s="379"/>
      <c r="IC142" s="379"/>
      <c r="ID142" s="379"/>
      <c r="IE142" s="379"/>
      <c r="IF142" s="379"/>
      <c r="IG142" s="306"/>
      <c r="IH142" s="381"/>
      <c r="II142" s="379"/>
      <c r="IJ142" s="379"/>
      <c r="IK142" s="379"/>
      <c r="IL142" s="379"/>
      <c r="IM142" s="379"/>
      <c r="IN142" s="306"/>
      <c r="IO142" s="381"/>
      <c r="IP142" s="379"/>
      <c r="IQ142" s="379"/>
      <c r="IR142" s="379"/>
      <c r="IS142" s="379"/>
      <c r="IT142" s="379"/>
      <c r="IU142" s="306"/>
      <c r="IV142" s="415"/>
      <c r="IW142" s="381"/>
      <c r="IX142" s="379"/>
      <c r="IY142" s="379"/>
      <c r="IZ142" s="379"/>
      <c r="JA142" s="379"/>
      <c r="JB142" s="379"/>
      <c r="JC142" s="306"/>
      <c r="JD142" s="381"/>
      <c r="JE142" s="379"/>
      <c r="JF142" s="379"/>
      <c r="JG142" s="379"/>
      <c r="JH142" s="379"/>
      <c r="JI142" s="379"/>
      <c r="JJ142" s="306"/>
      <c r="JK142" s="381"/>
      <c r="JL142" s="381"/>
      <c r="JM142" s="379"/>
      <c r="JN142" s="379"/>
      <c r="JO142" s="379"/>
      <c r="JP142" s="379"/>
      <c r="JQ142" s="306"/>
      <c r="JR142" s="381"/>
      <c r="JS142" s="379"/>
      <c r="JT142" s="379"/>
      <c r="JU142" s="379"/>
      <c r="JV142" s="379"/>
      <c r="JW142" s="379"/>
      <c r="JX142" s="306"/>
      <c r="JY142" s="381"/>
      <c r="JZ142" s="379"/>
      <c r="KA142" s="381"/>
      <c r="KB142" s="379"/>
      <c r="KC142" s="379"/>
      <c r="KD142" s="379"/>
      <c r="KE142" s="379"/>
      <c r="KF142" s="306"/>
      <c r="KG142" s="381"/>
      <c r="KH142" s="379"/>
      <c r="KI142" s="379"/>
      <c r="KJ142" s="379"/>
      <c r="KK142" s="379"/>
      <c r="KL142" s="379"/>
      <c r="KM142" s="306"/>
      <c r="KN142" s="381"/>
      <c r="KO142" s="379"/>
      <c r="KP142" s="379"/>
      <c r="KQ142" s="379"/>
      <c r="KR142" s="379"/>
      <c r="KS142" s="379"/>
      <c r="KT142" s="306"/>
      <c r="KU142" s="381"/>
      <c r="KV142" s="379"/>
      <c r="KW142" s="379"/>
      <c r="KX142" s="379"/>
      <c r="KY142" s="379"/>
      <c r="KZ142" s="379"/>
      <c r="LA142" s="306"/>
      <c r="LB142" s="381"/>
      <c r="LC142" s="379"/>
      <c r="LD142" s="379"/>
      <c r="LE142" s="379"/>
      <c r="LF142" s="379"/>
      <c r="LG142" s="381"/>
      <c r="LH142" s="379"/>
      <c r="LI142" s="306"/>
      <c r="LJ142" s="381"/>
      <c r="LK142" s="379"/>
      <c r="LL142" s="379"/>
      <c r="LM142" s="379"/>
      <c r="LN142" s="379"/>
      <c r="LO142" s="379"/>
      <c r="LP142" s="306"/>
      <c r="LQ142" s="381"/>
      <c r="LR142" s="379"/>
      <c r="LS142" s="379"/>
      <c r="LT142" s="379"/>
      <c r="LU142" s="379"/>
      <c r="LV142" s="379"/>
      <c r="LW142" s="306"/>
      <c r="LX142" s="381"/>
      <c r="LY142" s="379"/>
      <c r="LZ142" s="379"/>
      <c r="MA142" s="379"/>
      <c r="MB142" s="379"/>
      <c r="MC142" s="379"/>
      <c r="MD142" s="306"/>
      <c r="ME142" s="381"/>
      <c r="MF142" s="379"/>
      <c r="MG142" s="379"/>
      <c r="MH142" s="379"/>
      <c r="MI142" s="379"/>
      <c r="MJ142" s="379"/>
      <c r="MK142" s="306"/>
      <c r="ML142" s="381"/>
      <c r="MM142" s="381"/>
      <c r="MN142" s="379"/>
      <c r="MO142" s="379"/>
      <c r="MP142" s="379"/>
      <c r="MQ142" s="379"/>
      <c r="MR142" s="379"/>
      <c r="MS142" s="306"/>
      <c r="MT142" s="381"/>
      <c r="MU142" s="379"/>
      <c r="MV142" s="379"/>
      <c r="MW142" s="379"/>
      <c r="MX142" s="379"/>
      <c r="MY142" s="379"/>
      <c r="MZ142" s="306"/>
      <c r="NA142" s="381"/>
      <c r="NB142" s="381"/>
      <c r="NC142" s="381"/>
      <c r="ND142" s="381"/>
      <c r="NE142" s="381"/>
      <c r="NF142" s="379"/>
    </row>
  </sheetData>
  <mergeCells count="51">
    <mergeCell ref="MM1:NF1"/>
    <mergeCell ref="LG2:LG3"/>
    <mergeCell ref="FD1:FD3"/>
    <mergeCell ref="FE1:FE3"/>
    <mergeCell ref="FF1:GI1"/>
    <mergeCell ref="GJ1:GJ3"/>
    <mergeCell ref="GK1:HO1"/>
    <mergeCell ref="HP1:HP3"/>
    <mergeCell ref="IV1:IV3"/>
    <mergeCell ref="HQ1:IU1"/>
    <mergeCell ref="IW1:JZ1"/>
    <mergeCell ref="AL20:AM20"/>
    <mergeCell ref="DX1:DX3"/>
    <mergeCell ref="DY1:FC1"/>
    <mergeCell ref="KA1:KA3"/>
    <mergeCell ref="ML1:ML3"/>
    <mergeCell ref="BL1:CP1"/>
    <mergeCell ref="CQ1:CQ3"/>
    <mergeCell ref="CR1:CR3"/>
    <mergeCell ref="CS1:DV1"/>
    <mergeCell ref="DW1:DW3"/>
    <mergeCell ref="A41:B41"/>
    <mergeCell ref="C41:D41"/>
    <mergeCell ref="C42:D42"/>
    <mergeCell ref="A1:A3"/>
    <mergeCell ref="B1:B3"/>
    <mergeCell ref="C1:AF1"/>
    <mergeCell ref="AB4:AB19"/>
    <mergeCell ref="AC4:AC19"/>
    <mergeCell ref="AD4:AD19"/>
    <mergeCell ref="AB20:AC20"/>
    <mergeCell ref="AG1:AG3"/>
    <mergeCell ref="AH1:BI1"/>
    <mergeCell ref="BJ1:BJ3"/>
    <mergeCell ref="BK1:BK3"/>
    <mergeCell ref="AH5:BD5"/>
    <mergeCell ref="KN46:KQ46"/>
    <mergeCell ref="KN48:KQ48"/>
    <mergeCell ref="KN62:KQ62"/>
    <mergeCell ref="KN65:KQ65"/>
    <mergeCell ref="KN67:KQ67"/>
    <mergeCell ref="KN77:KQ77"/>
    <mergeCell ref="KN78:KQ78"/>
    <mergeCell ref="KN80:KQ80"/>
    <mergeCell ref="KN68:KQ68"/>
    <mergeCell ref="KN70:KQ70"/>
    <mergeCell ref="KN72:KQ72"/>
    <mergeCell ref="KN73:KQ73"/>
    <mergeCell ref="KN74:KQ74"/>
    <mergeCell ref="KN75:KQ75"/>
    <mergeCell ref="KN76:KQ76"/>
  </mergeCells>
  <printOptions horizontalCentered="1" gridLines="1"/>
  <pageMargins left="0.7" right="0.7" top="0.75" bottom="0.75" header="0" footer="0"/>
  <pageSetup paperSize="9" pageOrder="overThenDown" orientation="landscape" cellComments="atEnd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O2454"/>
  <sheetViews>
    <sheetView tabSelected="1" workbookViewId="0">
      <selection activeCell="F1" sqref="F1:F1048576"/>
    </sheetView>
  </sheetViews>
  <sheetFormatPr defaultColWidth="14.453125" defaultRowHeight="15" customHeight="1"/>
  <cols>
    <col min="2" max="2" width="14.453125" hidden="1"/>
    <col min="3" max="3" width="99.7265625" hidden="1" customWidth="1"/>
    <col min="4" max="4" width="14.453125" hidden="1"/>
    <col min="5" max="5" width="57" customWidth="1"/>
    <col min="6" max="14" width="14.453125" hidden="1"/>
  </cols>
  <sheetData>
    <row r="1" spans="1:15">
      <c r="A1" s="498" t="s">
        <v>1169</v>
      </c>
      <c r="B1" s="498" t="s">
        <v>1170</v>
      </c>
      <c r="C1" s="498" t="s">
        <v>1171</v>
      </c>
      <c r="D1" s="498" t="s">
        <v>1172</v>
      </c>
      <c r="E1" s="498" t="s">
        <v>1173</v>
      </c>
      <c r="F1" s="498" t="s">
        <v>1147</v>
      </c>
      <c r="G1" s="498" t="s">
        <v>1174</v>
      </c>
      <c r="H1" s="498" t="s">
        <v>1175</v>
      </c>
      <c r="I1" s="498" t="s">
        <v>1176</v>
      </c>
      <c r="J1" s="498" t="s">
        <v>1177</v>
      </c>
      <c r="K1" s="498" t="s">
        <v>1178</v>
      </c>
      <c r="L1" s="498" t="s">
        <v>1179</v>
      </c>
      <c r="M1" s="498" t="s">
        <v>1180</v>
      </c>
      <c r="N1" s="498" t="s">
        <v>1181</v>
      </c>
      <c r="O1" s="498" t="s">
        <v>1182</v>
      </c>
    </row>
    <row r="2" spans="1:15">
      <c r="A2" s="498" t="s">
        <v>1183</v>
      </c>
      <c r="B2" s="498" t="s">
        <v>1184</v>
      </c>
      <c r="C2" s="498" t="s">
        <v>1185</v>
      </c>
      <c r="D2" s="498" t="s">
        <v>1186</v>
      </c>
      <c r="E2" s="498" t="s">
        <v>1187</v>
      </c>
      <c r="F2" s="498" t="s">
        <v>1188</v>
      </c>
      <c r="G2" s="500">
        <v>45663</v>
      </c>
      <c r="H2" s="500">
        <v>45667</v>
      </c>
      <c r="I2" s="498" t="s">
        <v>976</v>
      </c>
      <c r="J2" s="499">
        <v>35</v>
      </c>
      <c r="K2" s="499" t="s">
        <v>1189</v>
      </c>
      <c r="L2" s="499" t="s">
        <v>1190</v>
      </c>
      <c r="M2" s="499" t="s">
        <v>1189</v>
      </c>
      <c r="N2" s="499" t="s">
        <v>1191</v>
      </c>
      <c r="O2" s="499" t="s">
        <v>1192</v>
      </c>
    </row>
    <row r="3" spans="1:15">
      <c r="A3" s="498" t="s">
        <v>1193</v>
      </c>
      <c r="B3" s="498" t="s">
        <v>1194</v>
      </c>
      <c r="C3" s="498" t="s">
        <v>1185</v>
      </c>
      <c r="D3" s="498" t="s">
        <v>1186</v>
      </c>
      <c r="E3" s="498" t="s">
        <v>1195</v>
      </c>
      <c r="F3" s="498" t="s">
        <v>1188</v>
      </c>
      <c r="G3" s="500">
        <v>45663</v>
      </c>
      <c r="H3" s="500">
        <v>45667</v>
      </c>
      <c r="I3" s="498" t="s">
        <v>976</v>
      </c>
      <c r="J3" s="499">
        <v>35</v>
      </c>
      <c r="K3" s="499" t="s">
        <v>1196</v>
      </c>
      <c r="L3" s="499" t="s">
        <v>1197</v>
      </c>
      <c r="M3" s="499" t="s">
        <v>1198</v>
      </c>
      <c r="N3" s="499" t="s">
        <v>1199</v>
      </c>
      <c r="O3" s="499" t="s">
        <v>1200</v>
      </c>
    </row>
    <row r="4" spans="1:15">
      <c r="A4" s="498" t="s">
        <v>1201</v>
      </c>
      <c r="B4" s="498" t="s">
        <v>1202</v>
      </c>
      <c r="C4" s="498" t="s">
        <v>1185</v>
      </c>
      <c r="D4" s="498" t="s">
        <v>1186</v>
      </c>
      <c r="E4" s="498" t="s">
        <v>1203</v>
      </c>
      <c r="F4" s="498" t="s">
        <v>1188</v>
      </c>
      <c r="G4" s="500">
        <v>45663</v>
      </c>
      <c r="H4" s="500">
        <v>45667</v>
      </c>
      <c r="I4" s="498" t="s">
        <v>976</v>
      </c>
      <c r="J4" s="499">
        <v>35</v>
      </c>
      <c r="K4" s="499" t="s">
        <v>1204</v>
      </c>
      <c r="L4" s="499" t="s">
        <v>1205</v>
      </c>
      <c r="M4" s="499" t="s">
        <v>1206</v>
      </c>
      <c r="N4" s="499" t="s">
        <v>1207</v>
      </c>
      <c r="O4" s="499" t="s">
        <v>1208</v>
      </c>
    </row>
    <row r="5" spans="1:15">
      <c r="A5" s="498" t="s">
        <v>680</v>
      </c>
      <c r="B5" s="498" t="s">
        <v>1209</v>
      </c>
      <c r="C5" s="498" t="s">
        <v>1185</v>
      </c>
      <c r="D5" s="498" t="s">
        <v>1210</v>
      </c>
      <c r="E5" s="498" t="s">
        <v>1211</v>
      </c>
      <c r="F5" s="498" t="s">
        <v>1188</v>
      </c>
      <c r="G5" s="500">
        <v>45663</v>
      </c>
      <c r="H5" s="500">
        <v>45667</v>
      </c>
      <c r="I5" s="498" t="s">
        <v>976</v>
      </c>
      <c r="J5" s="499">
        <v>35</v>
      </c>
      <c r="K5" s="499">
        <v>5</v>
      </c>
      <c r="L5" s="499" t="s">
        <v>1192</v>
      </c>
      <c r="M5" s="499" t="s">
        <v>1189</v>
      </c>
      <c r="N5" s="499" t="s">
        <v>1192</v>
      </c>
      <c r="O5" s="499" t="s">
        <v>1212</v>
      </c>
    </row>
    <row r="6" spans="1:15">
      <c r="A6" s="498" t="s">
        <v>1213</v>
      </c>
      <c r="B6" s="498" t="s">
        <v>1214</v>
      </c>
      <c r="C6" s="498" t="s">
        <v>1185</v>
      </c>
      <c r="D6" s="498" t="s">
        <v>1186</v>
      </c>
      <c r="E6" s="498" t="s">
        <v>1215</v>
      </c>
      <c r="F6" s="498" t="s">
        <v>1188</v>
      </c>
      <c r="G6" s="500">
        <v>45663</v>
      </c>
      <c r="H6" s="500">
        <v>45667</v>
      </c>
      <c r="I6" s="498" t="s">
        <v>976</v>
      </c>
      <c r="J6" s="499">
        <v>35</v>
      </c>
      <c r="K6" s="501">
        <v>45812</v>
      </c>
      <c r="L6" s="499" t="s">
        <v>1205</v>
      </c>
      <c r="M6" s="501">
        <v>45812</v>
      </c>
      <c r="N6" s="499" t="s">
        <v>1207</v>
      </c>
      <c r="O6" s="499" t="s">
        <v>1216</v>
      </c>
    </row>
    <row r="7" spans="1:15">
      <c r="A7" s="498" t="s">
        <v>1217</v>
      </c>
      <c r="B7" s="498" t="s">
        <v>1218</v>
      </c>
      <c r="C7" s="498" t="s">
        <v>1185</v>
      </c>
      <c r="D7" s="498" t="s">
        <v>1186</v>
      </c>
      <c r="E7" s="498" t="s">
        <v>1219</v>
      </c>
      <c r="F7" s="498" t="s">
        <v>1188</v>
      </c>
      <c r="G7" s="500">
        <v>45663</v>
      </c>
      <c r="H7" s="500">
        <v>45667</v>
      </c>
      <c r="I7" s="498" t="s">
        <v>976</v>
      </c>
      <c r="J7" s="499">
        <v>35</v>
      </c>
      <c r="K7" s="501">
        <v>45812</v>
      </c>
      <c r="L7" s="499" t="s">
        <v>1220</v>
      </c>
      <c r="M7" s="499" t="s">
        <v>1221</v>
      </c>
      <c r="N7" s="499" t="s">
        <v>1207</v>
      </c>
      <c r="O7" s="499" t="s">
        <v>1216</v>
      </c>
    </row>
    <row r="8" spans="1:15">
      <c r="A8" s="498" t="s">
        <v>1222</v>
      </c>
      <c r="B8" s="498" t="s">
        <v>1223</v>
      </c>
      <c r="C8" s="498" t="s">
        <v>1185</v>
      </c>
      <c r="D8" s="498" t="s">
        <v>1224</v>
      </c>
      <c r="E8" s="498" t="s">
        <v>1225</v>
      </c>
      <c r="F8" s="498" t="s">
        <v>1188</v>
      </c>
      <c r="G8" s="500">
        <v>45663</v>
      </c>
      <c r="H8" s="500">
        <v>45667</v>
      </c>
      <c r="I8" s="498" t="s">
        <v>976</v>
      </c>
      <c r="J8" s="499">
        <v>35</v>
      </c>
      <c r="K8" s="499" t="s">
        <v>1190</v>
      </c>
      <c r="L8" s="501">
        <v>45873</v>
      </c>
      <c r="M8" s="499" t="s">
        <v>1196</v>
      </c>
      <c r="N8" s="499" t="s">
        <v>1191</v>
      </c>
      <c r="O8" s="499" t="s">
        <v>1226</v>
      </c>
    </row>
    <row r="9" spans="1:15">
      <c r="A9" s="498" t="s">
        <v>1227</v>
      </c>
      <c r="B9" s="498" t="s">
        <v>1228</v>
      </c>
      <c r="C9" s="498" t="s">
        <v>1185</v>
      </c>
      <c r="D9" s="498" t="s">
        <v>1186</v>
      </c>
      <c r="E9" s="498" t="s">
        <v>1187</v>
      </c>
      <c r="F9" s="498" t="s">
        <v>1188</v>
      </c>
      <c r="G9" s="500">
        <v>45663</v>
      </c>
      <c r="H9" s="500">
        <v>45667</v>
      </c>
      <c r="I9" s="498" t="s">
        <v>1229</v>
      </c>
      <c r="J9" s="499">
        <v>35</v>
      </c>
      <c r="K9" s="499" t="s">
        <v>1230</v>
      </c>
      <c r="L9" s="499" t="s">
        <v>1196</v>
      </c>
      <c r="M9" s="499" t="s">
        <v>1197</v>
      </c>
      <c r="N9" s="499" t="s">
        <v>1196</v>
      </c>
      <c r="O9" s="499" t="s">
        <v>1231</v>
      </c>
    </row>
    <row r="10" spans="1:15">
      <c r="A10" s="498" t="s">
        <v>1232</v>
      </c>
      <c r="B10" s="498" t="s">
        <v>1233</v>
      </c>
      <c r="C10" s="498" t="s">
        <v>1185</v>
      </c>
      <c r="D10" s="498" t="s">
        <v>1186</v>
      </c>
      <c r="E10" s="498" t="s">
        <v>1195</v>
      </c>
      <c r="F10" s="498" t="s">
        <v>1188</v>
      </c>
      <c r="G10" s="500">
        <v>45663</v>
      </c>
      <c r="H10" s="500">
        <v>45667</v>
      </c>
      <c r="I10" s="498" t="s">
        <v>1229</v>
      </c>
      <c r="J10" s="499">
        <v>35</v>
      </c>
      <c r="K10" s="499" t="s">
        <v>1192</v>
      </c>
      <c r="L10" s="499" t="s">
        <v>1234</v>
      </c>
      <c r="M10" s="499" t="s">
        <v>1230</v>
      </c>
      <c r="N10" s="499" t="s">
        <v>1234</v>
      </c>
      <c r="O10" s="499" t="s">
        <v>1191</v>
      </c>
    </row>
    <row r="11" spans="1:15">
      <c r="A11" s="498" t="s">
        <v>1235</v>
      </c>
      <c r="B11" s="498" t="s">
        <v>1236</v>
      </c>
      <c r="C11" s="498" t="s">
        <v>1185</v>
      </c>
      <c r="D11" s="498" t="s">
        <v>1186</v>
      </c>
      <c r="E11" s="498" t="s">
        <v>1203</v>
      </c>
      <c r="F11" s="498" t="s">
        <v>1188</v>
      </c>
      <c r="G11" s="500">
        <v>45663</v>
      </c>
      <c r="H11" s="500">
        <v>45667</v>
      </c>
      <c r="I11" s="498" t="s">
        <v>1229</v>
      </c>
      <c r="J11" s="499">
        <v>35</v>
      </c>
      <c r="K11" s="499" t="s">
        <v>1237</v>
      </c>
      <c r="L11" s="499" t="s">
        <v>1198</v>
      </c>
      <c r="M11" s="499" t="s">
        <v>1238</v>
      </c>
      <c r="N11" s="499" t="s">
        <v>1208</v>
      </c>
      <c r="O11" s="499" t="s">
        <v>1239</v>
      </c>
    </row>
    <row r="12" spans="1:15">
      <c r="A12" s="498" t="s">
        <v>1240</v>
      </c>
      <c r="B12" s="498" t="s">
        <v>1241</v>
      </c>
      <c r="C12" s="498" t="s">
        <v>1185</v>
      </c>
      <c r="D12" s="498" t="s">
        <v>1210</v>
      </c>
      <c r="E12" s="498" t="s">
        <v>1211</v>
      </c>
      <c r="F12" s="498" t="s">
        <v>1188</v>
      </c>
      <c r="G12" s="500">
        <v>45663</v>
      </c>
      <c r="H12" s="500">
        <v>45667</v>
      </c>
      <c r="I12" s="498" t="s">
        <v>1229</v>
      </c>
      <c r="J12" s="499">
        <v>35</v>
      </c>
      <c r="K12" s="499" t="s">
        <v>1190</v>
      </c>
      <c r="L12" s="499" t="s">
        <v>1190</v>
      </c>
      <c r="M12" s="499" t="s">
        <v>1234</v>
      </c>
      <c r="N12" s="499" t="s">
        <v>1242</v>
      </c>
      <c r="O12" s="499" t="s">
        <v>1234</v>
      </c>
    </row>
    <row r="13" spans="1:15">
      <c r="A13" s="498" t="s">
        <v>1243</v>
      </c>
      <c r="B13" s="498" t="s">
        <v>1244</v>
      </c>
      <c r="C13" s="498" t="s">
        <v>1185</v>
      </c>
      <c r="D13" s="498" t="s">
        <v>1186</v>
      </c>
      <c r="E13" s="498" t="s">
        <v>1215</v>
      </c>
      <c r="F13" s="498" t="s">
        <v>1188</v>
      </c>
      <c r="G13" s="500">
        <v>45663</v>
      </c>
      <c r="H13" s="500">
        <v>45667</v>
      </c>
      <c r="I13" s="498" t="s">
        <v>1229</v>
      </c>
      <c r="J13" s="499">
        <v>35</v>
      </c>
      <c r="K13" s="499" t="s">
        <v>1230</v>
      </c>
      <c r="L13" s="499" t="s">
        <v>1245</v>
      </c>
      <c r="M13" s="499" t="s">
        <v>1245</v>
      </c>
      <c r="N13" s="499" t="s">
        <v>1245</v>
      </c>
      <c r="O13" s="501">
        <v>45812</v>
      </c>
    </row>
    <row r="14" spans="1:15">
      <c r="A14" s="498" t="s">
        <v>1246</v>
      </c>
      <c r="B14" s="498" t="s">
        <v>1247</v>
      </c>
      <c r="C14" s="498" t="s">
        <v>1185</v>
      </c>
      <c r="D14" s="498" t="s">
        <v>1186</v>
      </c>
      <c r="E14" s="498" t="s">
        <v>1219</v>
      </c>
      <c r="F14" s="498" t="s">
        <v>1188</v>
      </c>
      <c r="G14" s="500">
        <v>45663</v>
      </c>
      <c r="H14" s="500">
        <v>45667</v>
      </c>
      <c r="I14" s="498" t="s">
        <v>1229</v>
      </c>
      <c r="J14" s="499">
        <v>35</v>
      </c>
      <c r="K14" s="499" t="s">
        <v>1234</v>
      </c>
      <c r="L14" s="499" t="s">
        <v>1248</v>
      </c>
      <c r="M14" s="499" t="s">
        <v>1204</v>
      </c>
      <c r="N14" s="499" t="s">
        <v>1226</v>
      </c>
      <c r="O14" s="499" t="s">
        <v>1249</v>
      </c>
    </row>
    <row r="15" spans="1:15">
      <c r="A15" s="498" t="s">
        <v>1250</v>
      </c>
      <c r="B15" s="498" t="s">
        <v>1251</v>
      </c>
      <c r="C15" s="498" t="s">
        <v>1185</v>
      </c>
      <c r="D15" s="498" t="s">
        <v>1186</v>
      </c>
      <c r="E15" s="498" t="s">
        <v>1225</v>
      </c>
      <c r="F15" s="498" t="s">
        <v>1188</v>
      </c>
      <c r="G15" s="500">
        <v>45663</v>
      </c>
      <c r="H15" s="500">
        <v>45667</v>
      </c>
      <c r="I15" s="498" t="s">
        <v>1229</v>
      </c>
      <c r="J15" s="499">
        <v>35</v>
      </c>
      <c r="K15" s="499" t="s">
        <v>1192</v>
      </c>
      <c r="L15" s="499" t="s">
        <v>1252</v>
      </c>
      <c r="M15" s="499" t="s">
        <v>1249</v>
      </c>
      <c r="N15" s="499" t="s">
        <v>1226</v>
      </c>
      <c r="O15" s="499" t="s">
        <v>1226</v>
      </c>
    </row>
    <row r="16" spans="1:15">
      <c r="A16" s="498" t="s">
        <v>1253</v>
      </c>
      <c r="B16" s="498" t="s">
        <v>1254</v>
      </c>
      <c r="C16" s="498" t="s">
        <v>1185</v>
      </c>
      <c r="D16" s="498" t="s">
        <v>1255</v>
      </c>
      <c r="E16" s="498" t="s">
        <v>1256</v>
      </c>
      <c r="F16" s="498" t="s">
        <v>1257</v>
      </c>
      <c r="G16" s="500">
        <v>45673</v>
      </c>
      <c r="H16" s="500">
        <v>45680</v>
      </c>
      <c r="I16" s="502"/>
      <c r="J16" s="499">
        <v>19</v>
      </c>
      <c r="K16" s="499">
        <v>5</v>
      </c>
      <c r="L16" s="499" t="s">
        <v>1258</v>
      </c>
      <c r="M16" s="499" t="s">
        <v>1258</v>
      </c>
      <c r="N16" s="499" t="s">
        <v>1226</v>
      </c>
      <c r="O16" s="499" t="s">
        <v>1259</v>
      </c>
    </row>
    <row r="17" spans="1:15">
      <c r="A17" s="498" t="s">
        <v>1260</v>
      </c>
      <c r="B17" s="498" t="s">
        <v>1261</v>
      </c>
      <c r="C17" s="498" t="s">
        <v>1262</v>
      </c>
      <c r="D17" s="498" t="s">
        <v>1262</v>
      </c>
      <c r="E17" s="498" t="s">
        <v>1263</v>
      </c>
      <c r="F17" s="498" t="s">
        <v>1257</v>
      </c>
      <c r="G17" s="500">
        <v>45673</v>
      </c>
      <c r="H17" s="500">
        <v>45680</v>
      </c>
      <c r="I17" s="502"/>
      <c r="J17" s="499">
        <v>19</v>
      </c>
      <c r="K17" s="499">
        <v>5</v>
      </c>
      <c r="L17" s="499" t="s">
        <v>1191</v>
      </c>
      <c r="M17" s="499">
        <v>5</v>
      </c>
      <c r="N17" s="499" t="s">
        <v>1258</v>
      </c>
      <c r="O17" s="499" t="s">
        <v>1212</v>
      </c>
    </row>
    <row r="18" spans="1:15">
      <c r="A18" s="498" t="s">
        <v>814</v>
      </c>
      <c r="B18" s="498" t="s">
        <v>1264</v>
      </c>
      <c r="C18" s="498" t="s">
        <v>1262</v>
      </c>
      <c r="D18" s="498" t="s">
        <v>1262</v>
      </c>
      <c r="E18" s="498" t="s">
        <v>1156</v>
      </c>
      <c r="F18" s="498" t="s">
        <v>1257</v>
      </c>
      <c r="G18" s="500">
        <v>45673</v>
      </c>
      <c r="H18" s="500">
        <v>45680</v>
      </c>
      <c r="I18" s="502"/>
      <c r="J18" s="499">
        <v>19</v>
      </c>
      <c r="K18" s="499">
        <v>5</v>
      </c>
      <c r="L18" s="499" t="s">
        <v>1258</v>
      </c>
      <c r="M18" s="499">
        <v>5</v>
      </c>
      <c r="N18" s="499">
        <v>5</v>
      </c>
      <c r="O18" s="499" t="s">
        <v>1265</v>
      </c>
    </row>
    <row r="19" spans="1:15">
      <c r="A19" s="498" t="s">
        <v>879</v>
      </c>
      <c r="B19" s="498" t="s">
        <v>1266</v>
      </c>
      <c r="C19" s="498" t="s">
        <v>1262</v>
      </c>
      <c r="D19" s="498" t="s">
        <v>1262</v>
      </c>
      <c r="E19" s="498" t="s">
        <v>1267</v>
      </c>
      <c r="F19" s="498" t="s">
        <v>1257</v>
      </c>
      <c r="G19" s="500">
        <v>45673</v>
      </c>
      <c r="H19" s="500">
        <v>45680</v>
      </c>
      <c r="I19" s="502"/>
      <c r="J19" s="499">
        <v>19</v>
      </c>
      <c r="K19" s="499">
        <v>5</v>
      </c>
      <c r="L19" s="499">
        <v>5</v>
      </c>
      <c r="M19" s="499">
        <v>5</v>
      </c>
      <c r="N19" s="499">
        <v>5</v>
      </c>
      <c r="O19" s="499">
        <v>5</v>
      </c>
    </row>
    <row r="20" spans="1:15">
      <c r="A20" s="498" t="s">
        <v>1268</v>
      </c>
      <c r="B20" s="498" t="s">
        <v>1269</v>
      </c>
      <c r="C20" s="498" t="s">
        <v>1262</v>
      </c>
      <c r="D20" s="498" t="s">
        <v>1262</v>
      </c>
      <c r="E20" s="498" t="s">
        <v>1270</v>
      </c>
      <c r="F20" s="498" t="s">
        <v>1257</v>
      </c>
      <c r="G20" s="500">
        <v>45673</v>
      </c>
      <c r="H20" s="500">
        <v>45680</v>
      </c>
      <c r="I20" s="502"/>
      <c r="J20" s="499">
        <v>19</v>
      </c>
      <c r="K20" s="499" t="s">
        <v>1258</v>
      </c>
      <c r="L20" s="499" t="s">
        <v>1226</v>
      </c>
      <c r="M20" s="499" t="s">
        <v>1191</v>
      </c>
      <c r="N20" s="499" t="s">
        <v>1226</v>
      </c>
      <c r="O20" s="499" t="s">
        <v>1234</v>
      </c>
    </row>
    <row r="21" spans="1:15">
      <c r="A21" s="498" t="s">
        <v>1271</v>
      </c>
      <c r="B21" s="498" t="s">
        <v>1272</v>
      </c>
      <c r="C21" s="498" t="s">
        <v>1185</v>
      </c>
      <c r="D21" s="498" t="s">
        <v>1210</v>
      </c>
      <c r="E21" s="498" t="s">
        <v>1273</v>
      </c>
      <c r="F21" s="498" t="s">
        <v>1257</v>
      </c>
      <c r="G21" s="500">
        <v>45673</v>
      </c>
      <c r="H21" s="500">
        <v>45680</v>
      </c>
      <c r="I21" s="502"/>
      <c r="J21" s="499">
        <v>19</v>
      </c>
      <c r="K21" s="499">
        <v>5</v>
      </c>
      <c r="L21" s="499" t="s">
        <v>1258</v>
      </c>
      <c r="M21" s="499">
        <v>5</v>
      </c>
      <c r="N21" s="499" t="s">
        <v>1258</v>
      </c>
      <c r="O21" s="499" t="s">
        <v>1189</v>
      </c>
    </row>
    <row r="22" spans="1:15">
      <c r="A22" s="498" t="s">
        <v>1274</v>
      </c>
      <c r="B22" s="498" t="s">
        <v>1275</v>
      </c>
      <c r="C22" s="498" t="s">
        <v>1185</v>
      </c>
      <c r="D22" s="498" t="s">
        <v>1186</v>
      </c>
      <c r="E22" s="498" t="s">
        <v>1187</v>
      </c>
      <c r="F22" s="498" t="s">
        <v>1188</v>
      </c>
      <c r="G22" s="500">
        <v>45670</v>
      </c>
      <c r="H22" s="500">
        <v>45674</v>
      </c>
      <c r="I22" s="498" t="s">
        <v>976</v>
      </c>
      <c r="J22" s="499">
        <v>34</v>
      </c>
      <c r="K22" s="499" t="s">
        <v>1276</v>
      </c>
      <c r="L22" s="499" t="s">
        <v>1234</v>
      </c>
      <c r="M22" s="499" t="s">
        <v>1242</v>
      </c>
      <c r="N22" s="499" t="s">
        <v>1234</v>
      </c>
      <c r="O22" s="499" t="s">
        <v>1226</v>
      </c>
    </row>
    <row r="23" spans="1:15">
      <c r="A23" s="498" t="s">
        <v>1277</v>
      </c>
      <c r="B23" s="498" t="s">
        <v>1278</v>
      </c>
      <c r="C23" s="498" t="s">
        <v>1185</v>
      </c>
      <c r="D23" s="498" t="s">
        <v>1087</v>
      </c>
      <c r="E23" s="498" t="s">
        <v>1195</v>
      </c>
      <c r="F23" s="498" t="s">
        <v>1188</v>
      </c>
      <c r="G23" s="500">
        <v>45670</v>
      </c>
      <c r="H23" s="500">
        <v>45674</v>
      </c>
      <c r="I23" s="498" t="s">
        <v>976</v>
      </c>
      <c r="J23" s="499">
        <v>34</v>
      </c>
      <c r="K23" s="499" t="s">
        <v>1200</v>
      </c>
      <c r="L23" s="499" t="s">
        <v>1239</v>
      </c>
      <c r="M23" s="499" t="s">
        <v>1200</v>
      </c>
      <c r="N23" s="501">
        <v>45842</v>
      </c>
      <c r="O23" s="499" t="s">
        <v>1279</v>
      </c>
    </row>
    <row r="24" spans="1:15">
      <c r="A24" s="498" t="s">
        <v>1280</v>
      </c>
      <c r="B24" s="498" t="s">
        <v>1281</v>
      </c>
      <c r="C24" s="498" t="s">
        <v>252</v>
      </c>
      <c r="D24" s="498" t="s">
        <v>1282</v>
      </c>
      <c r="E24" s="498" t="s">
        <v>1203</v>
      </c>
      <c r="F24" s="498" t="s">
        <v>1188</v>
      </c>
      <c r="G24" s="500">
        <v>45670</v>
      </c>
      <c r="H24" s="500">
        <v>45674</v>
      </c>
      <c r="I24" s="498" t="s">
        <v>976</v>
      </c>
      <c r="J24" s="499">
        <v>34</v>
      </c>
      <c r="K24" s="499" t="s">
        <v>1189</v>
      </c>
      <c r="L24" s="499" t="s">
        <v>1192</v>
      </c>
      <c r="M24" s="499" t="s">
        <v>1189</v>
      </c>
      <c r="N24" s="499" t="s">
        <v>1189</v>
      </c>
      <c r="O24" s="499" t="s">
        <v>1212</v>
      </c>
    </row>
    <row r="25" spans="1:15">
      <c r="A25" s="498" t="s">
        <v>1283</v>
      </c>
      <c r="B25" s="498" t="s">
        <v>1284</v>
      </c>
      <c r="C25" s="498" t="s">
        <v>1185</v>
      </c>
      <c r="D25" s="498" t="s">
        <v>1210</v>
      </c>
      <c r="E25" s="498" t="s">
        <v>1211</v>
      </c>
      <c r="F25" s="498" t="s">
        <v>1188</v>
      </c>
      <c r="G25" s="500">
        <v>45670</v>
      </c>
      <c r="H25" s="500">
        <v>45674</v>
      </c>
      <c r="I25" s="498" t="s">
        <v>976</v>
      </c>
      <c r="J25" s="499">
        <v>34</v>
      </c>
      <c r="K25" s="499" t="s">
        <v>1190</v>
      </c>
      <c r="L25" s="499" t="s">
        <v>1276</v>
      </c>
      <c r="M25" s="499" t="s">
        <v>1234</v>
      </c>
      <c r="N25" s="499" t="s">
        <v>1234</v>
      </c>
      <c r="O25" s="499" t="s">
        <v>1285</v>
      </c>
    </row>
    <row r="26" spans="1:15">
      <c r="A26" s="498" t="s">
        <v>1286</v>
      </c>
      <c r="B26" s="498" t="s">
        <v>1287</v>
      </c>
      <c r="C26" s="498" t="s">
        <v>1185</v>
      </c>
      <c r="D26" s="498" t="s">
        <v>1186</v>
      </c>
      <c r="E26" s="498" t="s">
        <v>1215</v>
      </c>
      <c r="F26" s="498" t="s">
        <v>1188</v>
      </c>
      <c r="G26" s="500">
        <v>45670</v>
      </c>
      <c r="H26" s="500">
        <v>45674</v>
      </c>
      <c r="I26" s="498" t="s">
        <v>976</v>
      </c>
      <c r="J26" s="499">
        <v>34</v>
      </c>
      <c r="K26" s="499" t="s">
        <v>1230</v>
      </c>
      <c r="L26" s="499" t="s">
        <v>1242</v>
      </c>
      <c r="M26" s="499" t="s">
        <v>1276</v>
      </c>
      <c r="N26" s="499" t="s">
        <v>1276</v>
      </c>
      <c r="O26" s="499" t="s">
        <v>1276</v>
      </c>
    </row>
    <row r="27" spans="1:15">
      <c r="A27" s="498" t="s">
        <v>1288</v>
      </c>
      <c r="B27" s="498" t="s">
        <v>1289</v>
      </c>
      <c r="C27" s="498" t="s">
        <v>1185</v>
      </c>
      <c r="D27" s="498" t="s">
        <v>1186</v>
      </c>
      <c r="E27" s="498" t="s">
        <v>1219</v>
      </c>
      <c r="F27" s="498" t="s">
        <v>1188</v>
      </c>
      <c r="G27" s="500">
        <v>45670</v>
      </c>
      <c r="H27" s="500">
        <v>45674</v>
      </c>
      <c r="I27" s="498" t="s">
        <v>976</v>
      </c>
      <c r="J27" s="499">
        <v>34</v>
      </c>
      <c r="K27" s="499" t="s">
        <v>1190</v>
      </c>
      <c r="L27" s="499" t="s">
        <v>1192</v>
      </c>
      <c r="M27" s="499" t="s">
        <v>1190</v>
      </c>
      <c r="N27" s="499" t="s">
        <v>1192</v>
      </c>
      <c r="O27" s="499" t="s">
        <v>1290</v>
      </c>
    </row>
    <row r="28" spans="1:15">
      <c r="A28" s="498" t="s">
        <v>1291</v>
      </c>
      <c r="B28" s="498" t="s">
        <v>1292</v>
      </c>
      <c r="C28" s="498" t="s">
        <v>1185</v>
      </c>
      <c r="D28" s="498" t="s">
        <v>1186</v>
      </c>
      <c r="E28" s="498" t="s">
        <v>1225</v>
      </c>
      <c r="F28" s="498" t="s">
        <v>1188</v>
      </c>
      <c r="G28" s="500">
        <v>45670</v>
      </c>
      <c r="H28" s="500">
        <v>45674</v>
      </c>
      <c r="I28" s="498" t="s">
        <v>976</v>
      </c>
      <c r="J28" s="499">
        <v>34</v>
      </c>
      <c r="K28" s="499" t="s">
        <v>1234</v>
      </c>
      <c r="L28" s="499" t="s">
        <v>1293</v>
      </c>
      <c r="M28" s="499" t="s">
        <v>1294</v>
      </c>
      <c r="N28" s="499" t="s">
        <v>1242</v>
      </c>
      <c r="O28" s="499" t="s">
        <v>1237</v>
      </c>
    </row>
    <row r="29" spans="1:15">
      <c r="A29" s="498" t="s">
        <v>1295</v>
      </c>
      <c r="B29" s="498" t="s">
        <v>1296</v>
      </c>
      <c r="C29" s="498" t="s">
        <v>1185</v>
      </c>
      <c r="D29" s="498" t="s">
        <v>1186</v>
      </c>
      <c r="E29" s="498" t="s">
        <v>1187</v>
      </c>
      <c r="F29" s="498" t="s">
        <v>1188</v>
      </c>
      <c r="G29" s="500">
        <v>45670</v>
      </c>
      <c r="H29" s="500">
        <v>45674</v>
      </c>
      <c r="I29" s="498" t="s">
        <v>1229</v>
      </c>
      <c r="J29" s="499">
        <v>33</v>
      </c>
      <c r="K29" s="499">
        <v>5</v>
      </c>
      <c r="L29" s="499" t="s">
        <v>1259</v>
      </c>
      <c r="M29" s="499" t="s">
        <v>1285</v>
      </c>
      <c r="N29" s="499" t="s">
        <v>1285</v>
      </c>
      <c r="O29" s="499" t="s">
        <v>1290</v>
      </c>
    </row>
    <row r="30" spans="1:15">
      <c r="A30" s="498" t="s">
        <v>1193</v>
      </c>
      <c r="B30" s="498" t="s">
        <v>1194</v>
      </c>
      <c r="C30" s="498" t="s">
        <v>1185</v>
      </c>
      <c r="D30" s="498" t="s">
        <v>1186</v>
      </c>
      <c r="E30" s="498" t="s">
        <v>1195</v>
      </c>
      <c r="F30" s="498" t="s">
        <v>1188</v>
      </c>
      <c r="G30" s="500">
        <v>45670</v>
      </c>
      <c r="H30" s="500">
        <v>45674</v>
      </c>
      <c r="I30" s="498" t="s">
        <v>1229</v>
      </c>
      <c r="J30" s="499">
        <v>33</v>
      </c>
      <c r="K30" s="499" t="s">
        <v>1259</v>
      </c>
      <c r="L30" s="499" t="s">
        <v>1285</v>
      </c>
      <c r="M30" s="499" t="s">
        <v>1297</v>
      </c>
      <c r="N30" s="501">
        <v>45904</v>
      </c>
      <c r="O30" s="499" t="s">
        <v>1234</v>
      </c>
    </row>
    <row r="31" spans="1:15">
      <c r="A31" s="498" t="s">
        <v>1298</v>
      </c>
      <c r="B31" s="498" t="s">
        <v>1299</v>
      </c>
      <c r="C31" s="498" t="s">
        <v>1185</v>
      </c>
      <c r="D31" s="498" t="s">
        <v>1300</v>
      </c>
      <c r="E31" s="498" t="s">
        <v>1203</v>
      </c>
      <c r="F31" s="498" t="s">
        <v>1188</v>
      </c>
      <c r="G31" s="500">
        <v>45670</v>
      </c>
      <c r="H31" s="500">
        <v>45674</v>
      </c>
      <c r="I31" s="498" t="s">
        <v>1229</v>
      </c>
      <c r="J31" s="499">
        <v>33</v>
      </c>
      <c r="K31" s="499">
        <v>5</v>
      </c>
      <c r="L31" s="499" t="s">
        <v>1189</v>
      </c>
      <c r="M31" s="499" t="s">
        <v>1297</v>
      </c>
      <c r="N31" s="499" t="s">
        <v>1297</v>
      </c>
      <c r="O31" s="499" t="s">
        <v>1190</v>
      </c>
    </row>
    <row r="32" spans="1:15">
      <c r="A32" s="498" t="s">
        <v>1283</v>
      </c>
      <c r="B32" s="498" t="s">
        <v>1284</v>
      </c>
      <c r="C32" s="498" t="s">
        <v>1185</v>
      </c>
      <c r="D32" s="498" t="s">
        <v>1210</v>
      </c>
      <c r="E32" s="498" t="s">
        <v>1211</v>
      </c>
      <c r="F32" s="498" t="s">
        <v>1188</v>
      </c>
      <c r="G32" s="500">
        <v>45670</v>
      </c>
      <c r="H32" s="500">
        <v>45674</v>
      </c>
      <c r="I32" s="498" t="s">
        <v>1229</v>
      </c>
      <c r="J32" s="499">
        <v>33</v>
      </c>
      <c r="K32" s="499">
        <v>5</v>
      </c>
      <c r="L32" s="499" t="s">
        <v>1259</v>
      </c>
      <c r="M32" s="501">
        <v>45904</v>
      </c>
      <c r="N32" s="499" t="s">
        <v>1297</v>
      </c>
      <c r="O32" s="499" t="s">
        <v>1290</v>
      </c>
    </row>
    <row r="33" spans="1:15">
      <c r="A33" s="498" t="s">
        <v>1301</v>
      </c>
      <c r="B33" s="498" t="s">
        <v>1302</v>
      </c>
      <c r="C33" s="498" t="s">
        <v>1185</v>
      </c>
      <c r="D33" s="498" t="s">
        <v>1186</v>
      </c>
      <c r="E33" s="498" t="s">
        <v>1215</v>
      </c>
      <c r="F33" s="498" t="s">
        <v>1188</v>
      </c>
      <c r="G33" s="500">
        <v>45670</v>
      </c>
      <c r="H33" s="500">
        <v>45674</v>
      </c>
      <c r="I33" s="498" t="s">
        <v>1229</v>
      </c>
      <c r="J33" s="499">
        <v>33</v>
      </c>
      <c r="K33" s="499" t="s">
        <v>1259</v>
      </c>
      <c r="L33" s="499" t="s">
        <v>1285</v>
      </c>
      <c r="M33" s="499" t="s">
        <v>1303</v>
      </c>
      <c r="N33" s="499" t="s">
        <v>1297</v>
      </c>
      <c r="O33" s="499" t="s">
        <v>1230</v>
      </c>
    </row>
    <row r="34" spans="1:15">
      <c r="A34" s="498" t="s">
        <v>1227</v>
      </c>
      <c r="B34" s="498" t="s">
        <v>1228</v>
      </c>
      <c r="C34" s="498" t="s">
        <v>1185</v>
      </c>
      <c r="D34" s="498" t="s">
        <v>1186</v>
      </c>
      <c r="E34" s="498" t="s">
        <v>1219</v>
      </c>
      <c r="F34" s="498" t="s">
        <v>1188</v>
      </c>
      <c r="G34" s="500">
        <v>45670</v>
      </c>
      <c r="H34" s="500">
        <v>45674</v>
      </c>
      <c r="I34" s="498" t="s">
        <v>1229</v>
      </c>
      <c r="J34" s="499">
        <v>33</v>
      </c>
      <c r="K34" s="501">
        <v>45873</v>
      </c>
      <c r="L34" s="499" t="s">
        <v>1297</v>
      </c>
      <c r="M34" s="499" t="s">
        <v>1303</v>
      </c>
      <c r="N34" s="501">
        <v>45873</v>
      </c>
      <c r="O34" s="501">
        <v>45873</v>
      </c>
    </row>
    <row r="35" spans="1:15">
      <c r="A35" s="498" t="s">
        <v>1227</v>
      </c>
      <c r="B35" s="498" t="s">
        <v>1228</v>
      </c>
      <c r="C35" s="498" t="s">
        <v>1185</v>
      </c>
      <c r="D35" s="498" t="s">
        <v>1186</v>
      </c>
      <c r="E35" s="498" t="s">
        <v>1219</v>
      </c>
      <c r="F35" s="498" t="s">
        <v>1188</v>
      </c>
      <c r="G35" s="500">
        <v>45670</v>
      </c>
      <c r="H35" s="500">
        <v>45674</v>
      </c>
      <c r="I35" s="498" t="s">
        <v>1229</v>
      </c>
      <c r="J35" s="499">
        <v>33</v>
      </c>
      <c r="K35" s="499">
        <v>5</v>
      </c>
      <c r="L35" s="501">
        <v>45781</v>
      </c>
      <c r="M35" s="501">
        <v>45781</v>
      </c>
      <c r="N35" s="499">
        <v>5</v>
      </c>
      <c r="O35" s="499" t="s">
        <v>1231</v>
      </c>
    </row>
    <row r="36" spans="1:15">
      <c r="A36" s="498" t="s">
        <v>1304</v>
      </c>
      <c r="B36" s="498" t="s">
        <v>1305</v>
      </c>
      <c r="C36" s="498" t="s">
        <v>1185</v>
      </c>
      <c r="D36" s="498" t="s">
        <v>1186</v>
      </c>
      <c r="E36" s="498" t="s">
        <v>1225</v>
      </c>
      <c r="F36" s="498" t="s">
        <v>1188</v>
      </c>
      <c r="G36" s="500">
        <v>45670</v>
      </c>
      <c r="H36" s="500">
        <v>45674</v>
      </c>
      <c r="I36" s="498" t="s">
        <v>1229</v>
      </c>
      <c r="J36" s="499">
        <v>33</v>
      </c>
      <c r="K36" s="499" t="s">
        <v>1242</v>
      </c>
      <c r="L36" s="499" t="s">
        <v>1242</v>
      </c>
      <c r="M36" s="499" t="s">
        <v>1231</v>
      </c>
      <c r="N36" s="499" t="s">
        <v>1306</v>
      </c>
      <c r="O36" s="499" t="s">
        <v>1242</v>
      </c>
    </row>
    <row r="37" spans="1:15">
      <c r="A37" s="498" t="s">
        <v>1307</v>
      </c>
      <c r="B37" s="498" t="s">
        <v>1308</v>
      </c>
      <c r="C37" s="498" t="s">
        <v>1185</v>
      </c>
      <c r="D37" s="498" t="s">
        <v>1255</v>
      </c>
      <c r="E37" s="498" t="s">
        <v>1256</v>
      </c>
      <c r="F37" s="498" t="s">
        <v>1257</v>
      </c>
      <c r="G37" s="500">
        <v>45712</v>
      </c>
      <c r="H37" s="500">
        <v>45719</v>
      </c>
      <c r="I37" s="502"/>
      <c r="J37" s="499">
        <v>33</v>
      </c>
      <c r="K37" s="499" t="s">
        <v>1239</v>
      </c>
      <c r="L37" s="499" t="s">
        <v>1309</v>
      </c>
      <c r="M37" s="499" t="s">
        <v>1310</v>
      </c>
      <c r="N37" s="499" t="s">
        <v>1311</v>
      </c>
      <c r="O37" s="499" t="s">
        <v>1309</v>
      </c>
    </row>
    <row r="38" spans="1:15">
      <c r="A38" s="498" t="s">
        <v>740</v>
      </c>
      <c r="B38" s="498" t="s">
        <v>1312</v>
      </c>
      <c r="C38" s="498" t="s">
        <v>1262</v>
      </c>
      <c r="D38" s="498" t="s">
        <v>1262</v>
      </c>
      <c r="E38" s="498" t="s">
        <v>1263</v>
      </c>
      <c r="F38" s="498" t="s">
        <v>1257</v>
      </c>
      <c r="G38" s="500">
        <v>45712</v>
      </c>
      <c r="H38" s="500">
        <v>45719</v>
      </c>
      <c r="I38" s="502"/>
      <c r="J38" s="499">
        <v>33</v>
      </c>
      <c r="K38" s="499" t="s">
        <v>1190</v>
      </c>
      <c r="L38" s="499" t="s">
        <v>1234</v>
      </c>
      <c r="M38" s="499" t="s">
        <v>1234</v>
      </c>
      <c r="N38" s="499" t="s">
        <v>1230</v>
      </c>
      <c r="O38" s="499" t="s">
        <v>1234</v>
      </c>
    </row>
    <row r="39" spans="1:15">
      <c r="A39" s="498" t="s">
        <v>897</v>
      </c>
      <c r="B39" s="498" t="s">
        <v>1313</v>
      </c>
      <c r="C39" s="498" t="s">
        <v>1262</v>
      </c>
      <c r="D39" s="498" t="s">
        <v>1262</v>
      </c>
      <c r="E39" s="498" t="s">
        <v>1156</v>
      </c>
      <c r="F39" s="498" t="s">
        <v>1257</v>
      </c>
      <c r="G39" s="500">
        <v>45712</v>
      </c>
      <c r="H39" s="500">
        <v>45719</v>
      </c>
      <c r="I39" s="502"/>
      <c r="J39" s="499">
        <v>33</v>
      </c>
      <c r="K39" s="499" t="s">
        <v>1239</v>
      </c>
      <c r="L39" s="499" t="s">
        <v>1311</v>
      </c>
      <c r="M39" s="499" t="s">
        <v>1311</v>
      </c>
      <c r="N39" s="499" t="s">
        <v>1294</v>
      </c>
      <c r="O39" s="501">
        <v>45812</v>
      </c>
    </row>
    <row r="40" spans="1:15">
      <c r="A40" s="498" t="s">
        <v>814</v>
      </c>
      <c r="B40" s="498" t="s">
        <v>1264</v>
      </c>
      <c r="C40" s="498" t="s">
        <v>1262</v>
      </c>
      <c r="D40" s="498" t="s">
        <v>1262</v>
      </c>
      <c r="E40" s="498" t="s">
        <v>1267</v>
      </c>
      <c r="F40" s="498" t="s">
        <v>1257</v>
      </c>
      <c r="G40" s="500">
        <v>45712</v>
      </c>
      <c r="H40" s="500">
        <v>45719</v>
      </c>
      <c r="I40" s="502"/>
      <c r="J40" s="499">
        <v>33</v>
      </c>
      <c r="K40" s="499" t="s">
        <v>1276</v>
      </c>
      <c r="L40" s="499" t="s">
        <v>1237</v>
      </c>
      <c r="M40" s="499" t="s">
        <v>1242</v>
      </c>
      <c r="N40" s="499" t="s">
        <v>1242</v>
      </c>
      <c r="O40" s="499" t="s">
        <v>1242</v>
      </c>
    </row>
    <row r="41" spans="1:15">
      <c r="A41" s="498" t="s">
        <v>1314</v>
      </c>
      <c r="B41" s="498" t="s">
        <v>1315</v>
      </c>
      <c r="C41" s="498" t="s">
        <v>1262</v>
      </c>
      <c r="D41" s="498" t="s">
        <v>1262</v>
      </c>
      <c r="E41" s="498" t="s">
        <v>1270</v>
      </c>
      <c r="F41" s="498" t="s">
        <v>1257</v>
      </c>
      <c r="G41" s="500">
        <v>45712</v>
      </c>
      <c r="H41" s="500">
        <v>45719</v>
      </c>
      <c r="I41" s="502"/>
      <c r="J41" s="499">
        <v>33</v>
      </c>
      <c r="K41" s="499" t="s">
        <v>1293</v>
      </c>
      <c r="L41" s="499" t="s">
        <v>1294</v>
      </c>
      <c r="M41" s="499" t="s">
        <v>1200</v>
      </c>
      <c r="N41" s="501">
        <v>45842</v>
      </c>
      <c r="O41" s="499" t="s">
        <v>1197</v>
      </c>
    </row>
    <row r="42" spans="1:15">
      <c r="A42" s="498" t="s">
        <v>1283</v>
      </c>
      <c r="B42" s="498" t="s">
        <v>1284</v>
      </c>
      <c r="C42" s="498" t="s">
        <v>1185</v>
      </c>
      <c r="D42" s="498" t="s">
        <v>1210</v>
      </c>
      <c r="E42" s="498" t="s">
        <v>1273</v>
      </c>
      <c r="F42" s="498" t="s">
        <v>1257</v>
      </c>
      <c r="G42" s="500">
        <v>45712</v>
      </c>
      <c r="H42" s="500">
        <v>45719</v>
      </c>
      <c r="I42" s="502"/>
      <c r="J42" s="499">
        <v>33</v>
      </c>
      <c r="K42" s="499" t="s">
        <v>1293</v>
      </c>
      <c r="L42" s="499" t="s">
        <v>1311</v>
      </c>
      <c r="M42" s="499" t="s">
        <v>1200</v>
      </c>
      <c r="N42" s="499" t="s">
        <v>1200</v>
      </c>
      <c r="O42" s="499" t="s">
        <v>1279</v>
      </c>
    </row>
    <row r="43" spans="1:15">
      <c r="A43" s="498" t="s">
        <v>1316</v>
      </c>
      <c r="B43" s="498" t="s">
        <v>1317</v>
      </c>
      <c r="C43" s="498" t="s">
        <v>1185</v>
      </c>
      <c r="D43" s="498" t="s">
        <v>1255</v>
      </c>
      <c r="E43" s="498" t="s">
        <v>1256</v>
      </c>
      <c r="F43" s="498" t="s">
        <v>1257</v>
      </c>
      <c r="G43" s="500">
        <v>45698</v>
      </c>
      <c r="H43" s="500">
        <v>45712</v>
      </c>
      <c r="I43" s="502"/>
      <c r="J43" s="499">
        <v>35</v>
      </c>
      <c r="K43" s="499" t="s">
        <v>1204</v>
      </c>
      <c r="L43" s="499" t="s">
        <v>1279</v>
      </c>
      <c r="M43" s="501">
        <v>45812</v>
      </c>
      <c r="N43" s="499" t="s">
        <v>1216</v>
      </c>
      <c r="O43" s="499" t="s">
        <v>1207</v>
      </c>
    </row>
    <row r="44" spans="1:15">
      <c r="A44" s="498" t="s">
        <v>775</v>
      </c>
      <c r="B44" s="498" t="s">
        <v>1318</v>
      </c>
      <c r="C44" s="498" t="s">
        <v>1262</v>
      </c>
      <c r="D44" s="498" t="s">
        <v>1262</v>
      </c>
      <c r="E44" s="498" t="s">
        <v>1319</v>
      </c>
      <c r="F44" s="498" t="s">
        <v>1257</v>
      </c>
      <c r="G44" s="500">
        <v>45698</v>
      </c>
      <c r="H44" s="500">
        <v>45712</v>
      </c>
      <c r="I44" s="502"/>
      <c r="J44" s="499">
        <v>35</v>
      </c>
      <c r="K44" s="499" t="s">
        <v>1190</v>
      </c>
      <c r="L44" s="499" t="s">
        <v>1192</v>
      </c>
      <c r="M44" s="499" t="s">
        <v>1192</v>
      </c>
      <c r="N44" s="499" t="s">
        <v>1192</v>
      </c>
      <c r="O44" s="499" t="s">
        <v>1192</v>
      </c>
    </row>
    <row r="45" spans="1:15">
      <c r="A45" s="498" t="s">
        <v>1320</v>
      </c>
      <c r="B45" s="498" t="s">
        <v>1321</v>
      </c>
      <c r="C45" s="498" t="s">
        <v>1185</v>
      </c>
      <c r="D45" s="498" t="s">
        <v>1322</v>
      </c>
      <c r="E45" s="498" t="s">
        <v>1323</v>
      </c>
      <c r="F45" s="498" t="s">
        <v>1257</v>
      </c>
      <c r="G45" s="500">
        <v>45698</v>
      </c>
      <c r="H45" s="500">
        <v>45712</v>
      </c>
      <c r="I45" s="502"/>
      <c r="J45" s="499">
        <v>35</v>
      </c>
      <c r="K45" s="501">
        <v>45812</v>
      </c>
      <c r="L45" s="499" t="s">
        <v>1207</v>
      </c>
      <c r="M45" s="499" t="s">
        <v>1207</v>
      </c>
      <c r="N45" s="499" t="s">
        <v>1324</v>
      </c>
      <c r="O45" s="499" t="s">
        <v>1294</v>
      </c>
    </row>
    <row r="46" spans="1:15">
      <c r="A46" s="498" t="s">
        <v>1325</v>
      </c>
      <c r="B46" s="498" t="s">
        <v>1326</v>
      </c>
      <c r="C46" s="498" t="s">
        <v>1185</v>
      </c>
      <c r="D46" s="498" t="s">
        <v>1322</v>
      </c>
      <c r="E46" s="498" t="s">
        <v>1323</v>
      </c>
      <c r="F46" s="498" t="s">
        <v>1257</v>
      </c>
      <c r="G46" s="500">
        <v>45698</v>
      </c>
      <c r="H46" s="500">
        <v>45712</v>
      </c>
      <c r="I46" s="502"/>
      <c r="J46" s="499">
        <v>35</v>
      </c>
      <c r="K46" s="501">
        <v>45873</v>
      </c>
      <c r="L46" s="499" t="s">
        <v>1196</v>
      </c>
      <c r="M46" s="501">
        <v>45873</v>
      </c>
      <c r="N46" s="499" t="s">
        <v>1297</v>
      </c>
      <c r="O46" s="499" t="s">
        <v>1242</v>
      </c>
    </row>
    <row r="47" spans="1:15">
      <c r="A47" s="498" t="s">
        <v>1327</v>
      </c>
      <c r="B47" s="498" t="s">
        <v>1328</v>
      </c>
      <c r="C47" s="498" t="s">
        <v>1185</v>
      </c>
      <c r="D47" s="498" t="s">
        <v>1322</v>
      </c>
      <c r="E47" s="498" t="s">
        <v>1323</v>
      </c>
      <c r="F47" s="498" t="s">
        <v>1257</v>
      </c>
      <c r="G47" s="500">
        <v>45698</v>
      </c>
      <c r="H47" s="500">
        <v>45712</v>
      </c>
      <c r="I47" s="502"/>
      <c r="J47" s="499">
        <v>35</v>
      </c>
      <c r="K47" s="499" t="s">
        <v>1191</v>
      </c>
      <c r="L47" s="499" t="s">
        <v>1191</v>
      </c>
      <c r="M47" s="499" t="s">
        <v>1191</v>
      </c>
      <c r="N47" s="499" t="s">
        <v>1306</v>
      </c>
      <c r="O47" s="499" t="s">
        <v>1234</v>
      </c>
    </row>
    <row r="48" spans="1:15">
      <c r="A48" s="498" t="s">
        <v>933</v>
      </c>
      <c r="B48" s="498" t="s">
        <v>1329</v>
      </c>
      <c r="C48" s="498" t="s">
        <v>1262</v>
      </c>
      <c r="D48" s="498" t="s">
        <v>1262</v>
      </c>
      <c r="E48" s="498" t="s">
        <v>1330</v>
      </c>
      <c r="F48" s="498" t="s">
        <v>1257</v>
      </c>
      <c r="G48" s="500">
        <v>45698</v>
      </c>
      <c r="H48" s="500">
        <v>45712</v>
      </c>
      <c r="I48" s="502"/>
      <c r="J48" s="499">
        <v>35</v>
      </c>
      <c r="K48" s="499" t="s">
        <v>1189</v>
      </c>
      <c r="L48" s="499" t="s">
        <v>1189</v>
      </c>
      <c r="M48" s="499" t="s">
        <v>1189</v>
      </c>
      <c r="N48" s="499" t="s">
        <v>1190</v>
      </c>
      <c r="O48" s="499" t="s">
        <v>1212</v>
      </c>
    </row>
    <row r="49" spans="1:15">
      <c r="A49" s="498" t="s">
        <v>1331</v>
      </c>
      <c r="B49" s="498" t="s">
        <v>1332</v>
      </c>
      <c r="C49" s="498" t="s">
        <v>1185</v>
      </c>
      <c r="D49" s="498" t="s">
        <v>1322</v>
      </c>
      <c r="E49" s="498" t="s">
        <v>1333</v>
      </c>
      <c r="F49" s="498" t="s">
        <v>1257</v>
      </c>
      <c r="G49" s="500">
        <v>45698</v>
      </c>
      <c r="H49" s="500">
        <v>45712</v>
      </c>
      <c r="I49" s="502"/>
      <c r="J49" s="499">
        <v>35</v>
      </c>
      <c r="K49" s="501">
        <v>45873</v>
      </c>
      <c r="L49" s="499" t="s">
        <v>1303</v>
      </c>
      <c r="M49" s="499" t="s">
        <v>1303</v>
      </c>
      <c r="N49" s="499" t="s">
        <v>1196</v>
      </c>
      <c r="O49" s="499" t="s">
        <v>1303</v>
      </c>
    </row>
    <row r="50" spans="1:15">
      <c r="A50" s="498" t="s">
        <v>897</v>
      </c>
      <c r="B50" s="498" t="s">
        <v>1313</v>
      </c>
      <c r="C50" s="498" t="s">
        <v>1262</v>
      </c>
      <c r="D50" s="498" t="s">
        <v>1262</v>
      </c>
      <c r="E50" s="498" t="s">
        <v>1334</v>
      </c>
      <c r="F50" s="498" t="s">
        <v>1257</v>
      </c>
      <c r="G50" s="500">
        <v>45698</v>
      </c>
      <c r="H50" s="500">
        <v>45712</v>
      </c>
      <c r="I50" s="502"/>
      <c r="J50" s="499">
        <v>35</v>
      </c>
      <c r="K50" s="499" t="s">
        <v>1306</v>
      </c>
      <c r="L50" s="499" t="s">
        <v>1306</v>
      </c>
      <c r="M50" s="499" t="s">
        <v>1306</v>
      </c>
      <c r="N50" s="499" t="s">
        <v>1191</v>
      </c>
      <c r="O50" s="499" t="s">
        <v>1306</v>
      </c>
    </row>
    <row r="51" spans="1:15">
      <c r="A51" s="498" t="s">
        <v>1335</v>
      </c>
      <c r="B51" s="498" t="s">
        <v>1336</v>
      </c>
      <c r="C51" s="498" t="s">
        <v>1185</v>
      </c>
      <c r="D51" s="498" t="s">
        <v>1322</v>
      </c>
      <c r="E51" s="498" t="s">
        <v>1337</v>
      </c>
      <c r="F51" s="498" t="s">
        <v>1257</v>
      </c>
      <c r="G51" s="500">
        <v>45698</v>
      </c>
      <c r="H51" s="500">
        <v>45712</v>
      </c>
      <c r="I51" s="502"/>
      <c r="J51" s="499">
        <v>35</v>
      </c>
      <c r="K51" s="499" t="s">
        <v>1306</v>
      </c>
      <c r="L51" s="501">
        <v>45873</v>
      </c>
      <c r="M51" s="499" t="s">
        <v>1191</v>
      </c>
      <c r="N51" s="499" t="s">
        <v>1191</v>
      </c>
      <c r="O51" s="499" t="s">
        <v>1306</v>
      </c>
    </row>
    <row r="52" spans="1:15">
      <c r="A52" s="498" t="s">
        <v>1338</v>
      </c>
      <c r="B52" s="498" t="s">
        <v>1339</v>
      </c>
      <c r="C52" s="498" t="s">
        <v>1185</v>
      </c>
      <c r="D52" s="498" t="s">
        <v>1340</v>
      </c>
      <c r="E52" s="498" t="s">
        <v>1337</v>
      </c>
      <c r="F52" s="498" t="s">
        <v>1257</v>
      </c>
      <c r="G52" s="500">
        <v>45698</v>
      </c>
      <c r="H52" s="500">
        <v>45712</v>
      </c>
      <c r="I52" s="502"/>
      <c r="J52" s="499">
        <v>35</v>
      </c>
      <c r="K52" s="501">
        <v>45873</v>
      </c>
      <c r="L52" s="499" t="s">
        <v>1303</v>
      </c>
      <c r="M52" s="499" t="s">
        <v>1303</v>
      </c>
      <c r="N52" s="501">
        <v>45873</v>
      </c>
      <c r="O52" s="499" t="s">
        <v>1242</v>
      </c>
    </row>
    <row r="53" spans="1:15">
      <c r="A53" s="498" t="s">
        <v>1146</v>
      </c>
      <c r="B53" s="498" t="s">
        <v>1341</v>
      </c>
      <c r="C53" s="498" t="s">
        <v>1262</v>
      </c>
      <c r="D53" s="498" t="s">
        <v>1342</v>
      </c>
      <c r="E53" s="498" t="s">
        <v>1343</v>
      </c>
      <c r="F53" s="498" t="s">
        <v>1257</v>
      </c>
      <c r="G53" s="500">
        <v>45698</v>
      </c>
      <c r="H53" s="500">
        <v>45712</v>
      </c>
      <c r="I53" s="502"/>
      <c r="J53" s="499">
        <v>35</v>
      </c>
      <c r="K53" s="499" t="s">
        <v>1306</v>
      </c>
      <c r="L53" s="499" t="s">
        <v>1306</v>
      </c>
      <c r="M53" s="499" t="s">
        <v>1190</v>
      </c>
      <c r="N53" s="499" t="s">
        <v>1297</v>
      </c>
      <c r="O53" s="499" t="s">
        <v>1306</v>
      </c>
    </row>
    <row r="54" spans="1:15">
      <c r="A54" s="498" t="s">
        <v>1325</v>
      </c>
      <c r="B54" s="498" t="s">
        <v>1326</v>
      </c>
      <c r="C54" s="498" t="s">
        <v>1185</v>
      </c>
      <c r="D54" s="498" t="s">
        <v>1322</v>
      </c>
      <c r="E54" s="498" t="s">
        <v>1344</v>
      </c>
      <c r="F54" s="498" t="s">
        <v>1257</v>
      </c>
      <c r="G54" s="500">
        <v>45698</v>
      </c>
      <c r="H54" s="500">
        <v>45712</v>
      </c>
      <c r="I54" s="502"/>
      <c r="J54" s="499">
        <v>35</v>
      </c>
      <c r="K54" s="499" t="s">
        <v>1191</v>
      </c>
      <c r="L54" s="499" t="s">
        <v>1191</v>
      </c>
      <c r="M54" s="499" t="s">
        <v>1196</v>
      </c>
      <c r="N54" s="499" t="s">
        <v>1191</v>
      </c>
      <c r="O54" s="499" t="s">
        <v>1230</v>
      </c>
    </row>
    <row r="55" spans="1:15">
      <c r="A55" s="498" t="s">
        <v>1345</v>
      </c>
      <c r="B55" s="498" t="s">
        <v>1346</v>
      </c>
      <c r="C55" s="498" t="s">
        <v>1185</v>
      </c>
      <c r="D55" s="498" t="s">
        <v>1322</v>
      </c>
      <c r="E55" s="498" t="s">
        <v>1347</v>
      </c>
      <c r="F55" s="498" t="s">
        <v>1257</v>
      </c>
      <c r="G55" s="500">
        <v>45698</v>
      </c>
      <c r="H55" s="500">
        <v>45712</v>
      </c>
      <c r="I55" s="502"/>
      <c r="J55" s="499">
        <v>35</v>
      </c>
      <c r="K55" s="499" t="s">
        <v>1303</v>
      </c>
      <c r="L55" s="499" t="s">
        <v>1297</v>
      </c>
      <c r="M55" s="499" t="s">
        <v>1297</v>
      </c>
      <c r="N55" s="501">
        <v>45873</v>
      </c>
      <c r="O55" s="499" t="s">
        <v>1252</v>
      </c>
    </row>
    <row r="56" spans="1:15">
      <c r="A56" s="498" t="s">
        <v>1348</v>
      </c>
      <c r="B56" s="498" t="s">
        <v>1349</v>
      </c>
      <c r="C56" s="498" t="s">
        <v>1185</v>
      </c>
      <c r="D56" s="498" t="s">
        <v>1210</v>
      </c>
      <c r="E56" s="498" t="s">
        <v>1273</v>
      </c>
      <c r="F56" s="498" t="s">
        <v>1257</v>
      </c>
      <c r="G56" s="500">
        <v>45698</v>
      </c>
      <c r="H56" s="500">
        <v>45712</v>
      </c>
      <c r="I56" s="502"/>
      <c r="J56" s="499">
        <v>35</v>
      </c>
      <c r="K56" s="499" t="s">
        <v>1204</v>
      </c>
      <c r="L56" s="499" t="s">
        <v>1204</v>
      </c>
      <c r="M56" s="499" t="s">
        <v>1220</v>
      </c>
      <c r="N56" s="499" t="s">
        <v>1207</v>
      </c>
      <c r="O56" s="499" t="s">
        <v>1294</v>
      </c>
    </row>
    <row r="57" spans="1:15">
      <c r="A57" s="498" t="s">
        <v>1350</v>
      </c>
      <c r="B57" s="498" t="s">
        <v>1351</v>
      </c>
      <c r="C57" s="498" t="s">
        <v>1185</v>
      </c>
      <c r="D57" s="498" t="s">
        <v>1255</v>
      </c>
      <c r="E57" s="498" t="s">
        <v>1256</v>
      </c>
      <c r="F57" s="498" t="s">
        <v>1257</v>
      </c>
      <c r="G57" s="500">
        <v>45698</v>
      </c>
      <c r="H57" s="500">
        <v>45705</v>
      </c>
      <c r="I57" s="502"/>
      <c r="J57" s="499">
        <v>32</v>
      </c>
      <c r="K57" s="499" t="s">
        <v>1226</v>
      </c>
      <c r="L57" s="499" t="s">
        <v>1249</v>
      </c>
      <c r="M57" s="499" t="s">
        <v>1231</v>
      </c>
      <c r="N57" s="499" t="s">
        <v>1231</v>
      </c>
      <c r="O57" s="499" t="s">
        <v>1249</v>
      </c>
    </row>
    <row r="58" spans="1:15">
      <c r="A58" s="498" t="s">
        <v>814</v>
      </c>
      <c r="B58" s="498" t="s">
        <v>1264</v>
      </c>
      <c r="C58" s="498" t="s">
        <v>1262</v>
      </c>
      <c r="D58" s="498" t="s">
        <v>1262</v>
      </c>
      <c r="E58" s="498" t="s">
        <v>1263</v>
      </c>
      <c r="F58" s="498" t="s">
        <v>1257</v>
      </c>
      <c r="G58" s="500">
        <v>45698</v>
      </c>
      <c r="H58" s="500">
        <v>45705</v>
      </c>
      <c r="I58" s="502"/>
      <c r="J58" s="499">
        <v>32</v>
      </c>
      <c r="K58" s="499" t="s">
        <v>1192</v>
      </c>
      <c r="L58" s="499" t="s">
        <v>1190</v>
      </c>
      <c r="M58" s="499" t="s">
        <v>1190</v>
      </c>
      <c r="N58" s="499" t="s">
        <v>1234</v>
      </c>
      <c r="O58" s="499" t="s">
        <v>1190</v>
      </c>
    </row>
    <row r="59" spans="1:15">
      <c r="A59" s="498" t="s">
        <v>1268</v>
      </c>
      <c r="B59" s="498" t="s">
        <v>1269</v>
      </c>
      <c r="C59" s="498" t="s">
        <v>1262</v>
      </c>
      <c r="D59" s="498" t="s">
        <v>1262</v>
      </c>
      <c r="E59" s="498" t="s">
        <v>1156</v>
      </c>
      <c r="F59" s="498" t="s">
        <v>1257</v>
      </c>
      <c r="G59" s="500">
        <v>45698</v>
      </c>
      <c r="H59" s="500">
        <v>45705</v>
      </c>
      <c r="I59" s="502"/>
      <c r="J59" s="499">
        <v>32</v>
      </c>
      <c r="K59" s="499" t="s">
        <v>1249</v>
      </c>
      <c r="L59" s="499" t="s">
        <v>1249</v>
      </c>
      <c r="M59" s="499" t="s">
        <v>1234</v>
      </c>
      <c r="N59" s="499" t="s">
        <v>1234</v>
      </c>
      <c r="O59" s="499" t="s">
        <v>1297</v>
      </c>
    </row>
    <row r="60" spans="1:15">
      <c r="A60" s="498" t="s">
        <v>1314</v>
      </c>
      <c r="B60" s="498" t="s">
        <v>1315</v>
      </c>
      <c r="C60" s="498" t="s">
        <v>1262</v>
      </c>
      <c r="D60" s="498" t="s">
        <v>1262</v>
      </c>
      <c r="E60" s="498" t="s">
        <v>1267</v>
      </c>
      <c r="F60" s="498" t="s">
        <v>1257</v>
      </c>
      <c r="G60" s="500">
        <v>45698</v>
      </c>
      <c r="H60" s="500">
        <v>45705</v>
      </c>
      <c r="I60" s="502"/>
      <c r="J60" s="499">
        <v>32</v>
      </c>
      <c r="K60" s="499" t="s">
        <v>1252</v>
      </c>
      <c r="L60" s="499" t="s">
        <v>1252</v>
      </c>
      <c r="M60" s="499" t="s">
        <v>1231</v>
      </c>
      <c r="N60" s="499" t="s">
        <v>1249</v>
      </c>
      <c r="O60" s="499" t="s">
        <v>1242</v>
      </c>
    </row>
    <row r="61" spans="1:15">
      <c r="A61" s="498" t="s">
        <v>751</v>
      </c>
      <c r="B61" s="498" t="s">
        <v>1352</v>
      </c>
      <c r="C61" s="498" t="s">
        <v>1262</v>
      </c>
      <c r="D61" s="498" t="s">
        <v>1262</v>
      </c>
      <c r="E61" s="498" t="s">
        <v>1270</v>
      </c>
      <c r="F61" s="498" t="s">
        <v>1257</v>
      </c>
      <c r="G61" s="500">
        <v>45698</v>
      </c>
      <c r="H61" s="500">
        <v>45705</v>
      </c>
      <c r="I61" s="502"/>
      <c r="J61" s="499">
        <v>32</v>
      </c>
      <c r="K61" s="499" t="s">
        <v>1252</v>
      </c>
      <c r="L61" s="499" t="s">
        <v>1231</v>
      </c>
      <c r="M61" s="499" t="s">
        <v>1249</v>
      </c>
      <c r="N61" s="499" t="s">
        <v>1252</v>
      </c>
      <c r="O61" s="499" t="s">
        <v>1242</v>
      </c>
    </row>
    <row r="62" spans="1:15">
      <c r="A62" s="498" t="s">
        <v>1283</v>
      </c>
      <c r="B62" s="498" t="s">
        <v>1284</v>
      </c>
      <c r="C62" s="498" t="s">
        <v>1185</v>
      </c>
      <c r="D62" s="498" t="s">
        <v>1210</v>
      </c>
      <c r="E62" s="498" t="s">
        <v>1273</v>
      </c>
      <c r="F62" s="498" t="s">
        <v>1257</v>
      </c>
      <c r="G62" s="500">
        <v>45698</v>
      </c>
      <c r="H62" s="500">
        <v>45705</v>
      </c>
      <c r="I62" s="502"/>
      <c r="J62" s="499">
        <v>32</v>
      </c>
      <c r="K62" s="499" t="s">
        <v>1226</v>
      </c>
      <c r="L62" s="499" t="s">
        <v>1249</v>
      </c>
      <c r="M62" s="499" t="s">
        <v>1226</v>
      </c>
      <c r="N62" s="499" t="s">
        <v>1231</v>
      </c>
      <c r="O62" s="501">
        <v>45873</v>
      </c>
    </row>
    <row r="63" spans="1:15">
      <c r="A63" s="498" t="s">
        <v>1353</v>
      </c>
      <c r="B63" s="498" t="s">
        <v>1354</v>
      </c>
      <c r="C63" s="498" t="s">
        <v>1185</v>
      </c>
      <c r="D63" s="498" t="s">
        <v>1355</v>
      </c>
      <c r="E63" s="498" t="s">
        <v>1356</v>
      </c>
      <c r="F63" s="498" t="s">
        <v>1188</v>
      </c>
      <c r="G63" s="500">
        <v>45782</v>
      </c>
      <c r="H63" s="500">
        <v>45786</v>
      </c>
      <c r="I63" s="498" t="s">
        <v>976</v>
      </c>
      <c r="J63" s="499">
        <v>35</v>
      </c>
      <c r="K63" s="499" t="s">
        <v>1191</v>
      </c>
      <c r="L63" s="499" t="s">
        <v>1297</v>
      </c>
      <c r="M63" s="499" t="s">
        <v>1191</v>
      </c>
      <c r="N63" s="499" t="s">
        <v>1191</v>
      </c>
      <c r="O63" s="499" t="s">
        <v>1285</v>
      </c>
    </row>
    <row r="64" spans="1:15">
      <c r="A64" s="498" t="s">
        <v>1353</v>
      </c>
      <c r="B64" s="498" t="s">
        <v>1354</v>
      </c>
      <c r="C64" s="498" t="s">
        <v>1185</v>
      </c>
      <c r="D64" s="498" t="s">
        <v>1355</v>
      </c>
      <c r="E64" s="498" t="s">
        <v>1357</v>
      </c>
      <c r="F64" s="498" t="s">
        <v>1188</v>
      </c>
      <c r="G64" s="500">
        <v>45782</v>
      </c>
      <c r="H64" s="500">
        <v>45786</v>
      </c>
      <c r="I64" s="498" t="s">
        <v>976</v>
      </c>
      <c r="J64" s="499">
        <v>35</v>
      </c>
      <c r="K64" s="499" t="s">
        <v>1190</v>
      </c>
      <c r="L64" s="499" t="s">
        <v>1190</v>
      </c>
      <c r="M64" s="499" t="s">
        <v>1190</v>
      </c>
      <c r="N64" s="499" t="s">
        <v>1190</v>
      </c>
      <c r="O64" s="499" t="s">
        <v>1190</v>
      </c>
    </row>
    <row r="65" spans="1:15">
      <c r="A65" s="498" t="s">
        <v>1358</v>
      </c>
      <c r="B65" s="498" t="s">
        <v>1359</v>
      </c>
      <c r="C65" s="498" t="s">
        <v>1185</v>
      </c>
      <c r="D65" s="498" t="s">
        <v>1355</v>
      </c>
      <c r="E65" s="498" t="s">
        <v>1360</v>
      </c>
      <c r="F65" s="498" t="s">
        <v>1188</v>
      </c>
      <c r="G65" s="500">
        <v>45782</v>
      </c>
      <c r="H65" s="500">
        <v>45786</v>
      </c>
      <c r="I65" s="498" t="s">
        <v>976</v>
      </c>
      <c r="J65" s="499">
        <v>35</v>
      </c>
      <c r="K65" s="499" t="s">
        <v>1192</v>
      </c>
      <c r="L65" s="499" t="s">
        <v>1191</v>
      </c>
      <c r="M65" s="499" t="s">
        <v>1191</v>
      </c>
      <c r="N65" s="499" t="s">
        <v>1191</v>
      </c>
      <c r="O65" s="501">
        <v>45904</v>
      </c>
    </row>
    <row r="66" spans="1:15">
      <c r="A66" s="498" t="s">
        <v>1358</v>
      </c>
      <c r="B66" s="498" t="s">
        <v>1359</v>
      </c>
      <c r="C66" s="498" t="s">
        <v>1185</v>
      </c>
      <c r="D66" s="498" t="s">
        <v>1355</v>
      </c>
      <c r="E66" s="498" t="s">
        <v>1361</v>
      </c>
      <c r="F66" s="498" t="s">
        <v>1188</v>
      </c>
      <c r="G66" s="500">
        <v>45782</v>
      </c>
      <c r="H66" s="500">
        <v>45786</v>
      </c>
      <c r="I66" s="498" t="s">
        <v>976</v>
      </c>
      <c r="J66" s="499">
        <v>35</v>
      </c>
      <c r="K66" s="499" t="s">
        <v>1191</v>
      </c>
      <c r="L66" s="499" t="s">
        <v>1190</v>
      </c>
      <c r="M66" s="499" t="s">
        <v>1191</v>
      </c>
      <c r="N66" s="499" t="s">
        <v>1191</v>
      </c>
      <c r="O66" s="499" t="s">
        <v>1191</v>
      </c>
    </row>
    <row r="67" spans="1:15">
      <c r="A67" s="498" t="s">
        <v>1362</v>
      </c>
      <c r="B67" s="498" t="s">
        <v>1363</v>
      </c>
      <c r="C67" s="498" t="s">
        <v>1185</v>
      </c>
      <c r="D67" s="498" t="s">
        <v>1355</v>
      </c>
      <c r="E67" s="498" t="s">
        <v>1364</v>
      </c>
      <c r="F67" s="498" t="s">
        <v>1188</v>
      </c>
      <c r="G67" s="500">
        <v>45782</v>
      </c>
      <c r="H67" s="500">
        <v>45786</v>
      </c>
      <c r="I67" s="498" t="s">
        <v>976</v>
      </c>
      <c r="J67" s="499">
        <v>35</v>
      </c>
      <c r="K67" s="499" t="s">
        <v>1190</v>
      </c>
      <c r="L67" s="499" t="s">
        <v>1189</v>
      </c>
      <c r="M67" s="499" t="s">
        <v>1191</v>
      </c>
      <c r="N67" s="499" t="s">
        <v>1190</v>
      </c>
      <c r="O67" s="499" t="s">
        <v>1290</v>
      </c>
    </row>
    <row r="68" spans="1:15">
      <c r="A68" s="498" t="s">
        <v>1362</v>
      </c>
      <c r="B68" s="498" t="s">
        <v>1363</v>
      </c>
      <c r="C68" s="498" t="s">
        <v>1185</v>
      </c>
      <c r="D68" s="498" t="s">
        <v>1355</v>
      </c>
      <c r="E68" s="498" t="s">
        <v>1365</v>
      </c>
      <c r="F68" s="498" t="s">
        <v>1188</v>
      </c>
      <c r="G68" s="500">
        <v>45782</v>
      </c>
      <c r="H68" s="500">
        <v>45786</v>
      </c>
      <c r="I68" s="498" t="s">
        <v>976</v>
      </c>
      <c r="J68" s="499">
        <v>35</v>
      </c>
      <c r="K68" s="499" t="s">
        <v>1192</v>
      </c>
      <c r="L68" s="499" t="s">
        <v>1190</v>
      </c>
      <c r="M68" s="499" t="s">
        <v>1192</v>
      </c>
      <c r="N68" s="499" t="s">
        <v>1190</v>
      </c>
      <c r="O68" s="499" t="s">
        <v>1259</v>
      </c>
    </row>
    <row r="69" spans="1:15">
      <c r="A69" s="498" t="s">
        <v>1366</v>
      </c>
      <c r="B69" s="498" t="s">
        <v>1367</v>
      </c>
      <c r="C69" s="498" t="s">
        <v>1185</v>
      </c>
      <c r="D69" s="498" t="s">
        <v>1355</v>
      </c>
      <c r="E69" s="498" t="s">
        <v>1368</v>
      </c>
      <c r="F69" s="498" t="s">
        <v>1188</v>
      </c>
      <c r="G69" s="500">
        <v>45782</v>
      </c>
      <c r="H69" s="500">
        <v>45786</v>
      </c>
      <c r="I69" s="498" t="s">
        <v>976</v>
      </c>
      <c r="J69" s="499">
        <v>35</v>
      </c>
      <c r="K69" s="499" t="s">
        <v>1191</v>
      </c>
      <c r="L69" s="499" t="s">
        <v>1191</v>
      </c>
      <c r="M69" s="499" t="s">
        <v>1190</v>
      </c>
      <c r="N69" s="499" t="s">
        <v>1191</v>
      </c>
      <c r="O69" s="499" t="s">
        <v>1191</v>
      </c>
    </row>
    <row r="70" spans="1:15">
      <c r="A70" s="498" t="s">
        <v>1366</v>
      </c>
      <c r="B70" s="498" t="s">
        <v>1367</v>
      </c>
      <c r="C70" s="498" t="s">
        <v>1185</v>
      </c>
      <c r="D70" s="498" t="s">
        <v>1355</v>
      </c>
      <c r="E70" s="498" t="s">
        <v>1369</v>
      </c>
      <c r="F70" s="498" t="s">
        <v>1188</v>
      </c>
      <c r="G70" s="500">
        <v>45782</v>
      </c>
      <c r="H70" s="500">
        <v>45786</v>
      </c>
      <c r="I70" s="498" t="s">
        <v>976</v>
      </c>
      <c r="J70" s="499">
        <v>35</v>
      </c>
      <c r="K70" s="499" t="s">
        <v>1306</v>
      </c>
      <c r="L70" s="499" t="s">
        <v>1191</v>
      </c>
      <c r="M70" s="499" t="s">
        <v>1306</v>
      </c>
      <c r="N70" s="499" t="s">
        <v>1190</v>
      </c>
      <c r="O70" s="499" t="s">
        <v>1234</v>
      </c>
    </row>
    <row r="71" spans="1:15">
      <c r="A71" s="498" t="s">
        <v>1370</v>
      </c>
      <c r="B71" s="498" t="s">
        <v>1371</v>
      </c>
      <c r="C71" s="498" t="s">
        <v>1185</v>
      </c>
      <c r="D71" s="498" t="s">
        <v>1355</v>
      </c>
      <c r="E71" s="498" t="s">
        <v>1372</v>
      </c>
      <c r="F71" s="498" t="s">
        <v>1188</v>
      </c>
      <c r="G71" s="500">
        <v>45782</v>
      </c>
      <c r="H71" s="500">
        <v>45786</v>
      </c>
      <c r="I71" s="498" t="s">
        <v>976</v>
      </c>
      <c r="J71" s="499">
        <v>35</v>
      </c>
      <c r="K71" s="499" t="s">
        <v>1192</v>
      </c>
      <c r="L71" s="499" t="s">
        <v>1190</v>
      </c>
      <c r="M71" s="499" t="s">
        <v>1190</v>
      </c>
      <c r="N71" s="499" t="s">
        <v>1190</v>
      </c>
      <c r="O71" s="499" t="s">
        <v>1290</v>
      </c>
    </row>
    <row r="72" spans="1:15">
      <c r="A72" s="498" t="s">
        <v>1370</v>
      </c>
      <c r="B72" s="498" t="s">
        <v>1371</v>
      </c>
      <c r="C72" s="498" t="s">
        <v>1185</v>
      </c>
      <c r="D72" s="498" t="s">
        <v>1355</v>
      </c>
      <c r="E72" s="498" t="s">
        <v>1373</v>
      </c>
      <c r="F72" s="498" t="s">
        <v>1188</v>
      </c>
      <c r="G72" s="500">
        <v>45782</v>
      </c>
      <c r="H72" s="500">
        <v>45786</v>
      </c>
      <c r="I72" s="498" t="s">
        <v>976</v>
      </c>
      <c r="J72" s="499">
        <v>35</v>
      </c>
      <c r="K72" s="499" t="s">
        <v>1192</v>
      </c>
      <c r="L72" s="499" t="s">
        <v>1190</v>
      </c>
      <c r="M72" s="499" t="s">
        <v>1192</v>
      </c>
      <c r="N72" s="499" t="s">
        <v>1190</v>
      </c>
      <c r="O72" s="499" t="s">
        <v>1259</v>
      </c>
    </row>
    <row r="73" spans="1:15">
      <c r="A73" s="498" t="s">
        <v>1374</v>
      </c>
      <c r="B73" s="498" t="s">
        <v>1375</v>
      </c>
      <c r="C73" s="498" t="s">
        <v>1185</v>
      </c>
      <c r="D73" s="498" t="s">
        <v>1376</v>
      </c>
      <c r="E73" s="498" t="s">
        <v>1377</v>
      </c>
      <c r="F73" s="498" t="s">
        <v>1378</v>
      </c>
      <c r="G73" s="500">
        <v>45677</v>
      </c>
      <c r="H73" s="500">
        <v>45681</v>
      </c>
      <c r="I73" s="502"/>
      <c r="J73" s="499">
        <v>40</v>
      </c>
      <c r="K73" s="499" t="s">
        <v>1249</v>
      </c>
      <c r="L73" s="499" t="s">
        <v>1293</v>
      </c>
      <c r="M73" s="499" t="s">
        <v>1231</v>
      </c>
      <c r="N73" s="499" t="s">
        <v>1231</v>
      </c>
      <c r="O73" s="499" t="s">
        <v>1231</v>
      </c>
    </row>
    <row r="74" spans="1:15">
      <c r="A74" s="498" t="s">
        <v>1374</v>
      </c>
      <c r="B74" s="498" t="s">
        <v>1375</v>
      </c>
      <c r="C74" s="498" t="s">
        <v>1185</v>
      </c>
      <c r="D74" s="498" t="s">
        <v>1376</v>
      </c>
      <c r="E74" s="498" t="s">
        <v>1379</v>
      </c>
      <c r="F74" s="498" t="s">
        <v>1378</v>
      </c>
      <c r="G74" s="500">
        <v>45677</v>
      </c>
      <c r="H74" s="500">
        <v>45681</v>
      </c>
      <c r="I74" s="502"/>
      <c r="J74" s="499">
        <v>40</v>
      </c>
      <c r="K74" s="499" t="s">
        <v>1231</v>
      </c>
      <c r="L74" s="501">
        <v>45842</v>
      </c>
      <c r="M74" s="499" t="s">
        <v>1293</v>
      </c>
      <c r="N74" s="499" t="s">
        <v>1197</v>
      </c>
      <c r="O74" s="499" t="s">
        <v>1324</v>
      </c>
    </row>
    <row r="75" spans="1:15">
      <c r="A75" s="498" t="s">
        <v>1314</v>
      </c>
      <c r="B75" s="498" t="s">
        <v>1315</v>
      </c>
      <c r="C75" s="498" t="s">
        <v>1262</v>
      </c>
      <c r="D75" s="498" t="s">
        <v>1262</v>
      </c>
      <c r="E75" s="498" t="s">
        <v>1380</v>
      </c>
      <c r="F75" s="498" t="s">
        <v>1378</v>
      </c>
      <c r="G75" s="500">
        <v>45677</v>
      </c>
      <c r="H75" s="500">
        <v>45681</v>
      </c>
      <c r="I75" s="502"/>
      <c r="J75" s="499">
        <v>40</v>
      </c>
      <c r="K75" s="499" t="s">
        <v>1259</v>
      </c>
      <c r="L75" s="501">
        <v>45904</v>
      </c>
      <c r="M75" s="499" t="s">
        <v>1234</v>
      </c>
      <c r="N75" s="499" t="s">
        <v>1230</v>
      </c>
      <c r="O75" s="499" t="s">
        <v>1191</v>
      </c>
    </row>
    <row r="76" spans="1:15">
      <c r="A76" s="498" t="s">
        <v>1314</v>
      </c>
      <c r="B76" s="498" t="s">
        <v>1315</v>
      </c>
      <c r="C76" s="498" t="s">
        <v>1262</v>
      </c>
      <c r="D76" s="498" t="s">
        <v>1262</v>
      </c>
      <c r="E76" s="498" t="s">
        <v>1381</v>
      </c>
      <c r="F76" s="498" t="s">
        <v>1378</v>
      </c>
      <c r="G76" s="500">
        <v>45677</v>
      </c>
      <c r="H76" s="500">
        <v>45681</v>
      </c>
      <c r="I76" s="502"/>
      <c r="J76" s="499">
        <v>40</v>
      </c>
      <c r="K76" s="499" t="s">
        <v>1259</v>
      </c>
      <c r="L76" s="501">
        <v>45904</v>
      </c>
      <c r="M76" s="499" t="s">
        <v>1234</v>
      </c>
      <c r="N76" s="499" t="s">
        <v>1230</v>
      </c>
      <c r="O76" s="499" t="s">
        <v>1191</v>
      </c>
    </row>
    <row r="77" spans="1:15">
      <c r="A77" s="498" t="s">
        <v>1314</v>
      </c>
      <c r="B77" s="498" t="s">
        <v>1315</v>
      </c>
      <c r="C77" s="498" t="s">
        <v>1262</v>
      </c>
      <c r="D77" s="498" t="s">
        <v>1262</v>
      </c>
      <c r="E77" s="498" t="s">
        <v>1382</v>
      </c>
      <c r="F77" s="498" t="s">
        <v>1378</v>
      </c>
      <c r="G77" s="500">
        <v>45677</v>
      </c>
      <c r="H77" s="500">
        <v>45681</v>
      </c>
      <c r="I77" s="502"/>
      <c r="J77" s="499">
        <v>40</v>
      </c>
      <c r="K77" s="499" t="s">
        <v>1259</v>
      </c>
      <c r="L77" s="501">
        <v>45904</v>
      </c>
      <c r="M77" s="499" t="s">
        <v>1234</v>
      </c>
      <c r="N77" s="499" t="s">
        <v>1230</v>
      </c>
      <c r="O77" s="499" t="s">
        <v>1191</v>
      </c>
    </row>
    <row r="78" spans="1:15">
      <c r="A78" s="498" t="s">
        <v>897</v>
      </c>
      <c r="B78" s="498" t="s">
        <v>1313</v>
      </c>
      <c r="C78" s="498" t="s">
        <v>1262</v>
      </c>
      <c r="D78" s="498" t="s">
        <v>1262</v>
      </c>
      <c r="E78" s="498" t="s">
        <v>1383</v>
      </c>
      <c r="F78" s="498" t="s">
        <v>1378</v>
      </c>
      <c r="G78" s="500">
        <v>45677</v>
      </c>
      <c r="H78" s="500">
        <v>45681</v>
      </c>
      <c r="I78" s="502"/>
      <c r="J78" s="499">
        <v>40</v>
      </c>
      <c r="K78" s="499" t="s">
        <v>1259</v>
      </c>
      <c r="L78" s="501">
        <v>45904</v>
      </c>
      <c r="M78" s="499" t="s">
        <v>1259</v>
      </c>
      <c r="N78" s="499" t="s">
        <v>1259</v>
      </c>
      <c r="O78" s="499" t="s">
        <v>1290</v>
      </c>
    </row>
    <row r="79" spans="1:15">
      <c r="A79" s="498" t="s">
        <v>897</v>
      </c>
      <c r="B79" s="498" t="s">
        <v>1313</v>
      </c>
      <c r="C79" s="498" t="s">
        <v>1262</v>
      </c>
      <c r="D79" s="498" t="s">
        <v>1262</v>
      </c>
      <c r="E79" s="498" t="s">
        <v>1384</v>
      </c>
      <c r="F79" s="498" t="s">
        <v>1378</v>
      </c>
      <c r="G79" s="500">
        <v>45677</v>
      </c>
      <c r="H79" s="500">
        <v>45681</v>
      </c>
      <c r="I79" s="502"/>
      <c r="J79" s="499">
        <v>40</v>
      </c>
      <c r="K79" s="499" t="s">
        <v>1259</v>
      </c>
      <c r="L79" s="499" t="s">
        <v>1259</v>
      </c>
      <c r="M79" s="499" t="s">
        <v>1259</v>
      </c>
      <c r="N79" s="499" t="s">
        <v>1259</v>
      </c>
      <c r="O79" s="499" t="s">
        <v>1259</v>
      </c>
    </row>
    <row r="80" spans="1:15">
      <c r="A80" s="498" t="s">
        <v>897</v>
      </c>
      <c r="B80" s="498" t="s">
        <v>1313</v>
      </c>
      <c r="C80" s="498" t="s">
        <v>1262</v>
      </c>
      <c r="D80" s="498" t="s">
        <v>1262</v>
      </c>
      <c r="E80" s="498" t="s">
        <v>1385</v>
      </c>
      <c r="F80" s="498" t="s">
        <v>1378</v>
      </c>
      <c r="G80" s="500">
        <v>45677</v>
      </c>
      <c r="H80" s="500">
        <v>45681</v>
      </c>
      <c r="I80" s="502"/>
      <c r="J80" s="499">
        <v>40</v>
      </c>
      <c r="K80" s="499" t="s">
        <v>1259</v>
      </c>
      <c r="L80" s="499" t="s">
        <v>1259</v>
      </c>
      <c r="M80" s="499" t="s">
        <v>1259</v>
      </c>
      <c r="N80" s="501">
        <v>45904</v>
      </c>
      <c r="O80" s="499" t="s">
        <v>1290</v>
      </c>
    </row>
    <row r="81" spans="1:15">
      <c r="A81" s="498" t="s">
        <v>897</v>
      </c>
      <c r="B81" s="498" t="s">
        <v>1313</v>
      </c>
      <c r="C81" s="498" t="s">
        <v>1262</v>
      </c>
      <c r="D81" s="498" t="s">
        <v>1262</v>
      </c>
      <c r="E81" s="498" t="s">
        <v>1386</v>
      </c>
      <c r="F81" s="498" t="s">
        <v>1378</v>
      </c>
      <c r="G81" s="500">
        <v>45677</v>
      </c>
      <c r="H81" s="500">
        <v>45681</v>
      </c>
      <c r="I81" s="502"/>
      <c r="J81" s="499">
        <v>40</v>
      </c>
      <c r="K81" s="499" t="s">
        <v>1259</v>
      </c>
      <c r="L81" s="499" t="s">
        <v>1259</v>
      </c>
      <c r="M81" s="501">
        <v>45904</v>
      </c>
      <c r="N81" s="499" t="s">
        <v>1259</v>
      </c>
      <c r="O81" s="499" t="s">
        <v>1290</v>
      </c>
    </row>
    <row r="82" spans="1:15">
      <c r="A82" s="498" t="s">
        <v>897</v>
      </c>
      <c r="B82" s="498" t="s">
        <v>1313</v>
      </c>
      <c r="C82" s="498" t="s">
        <v>1262</v>
      </c>
      <c r="D82" s="498" t="s">
        <v>1262</v>
      </c>
      <c r="E82" s="498" t="s">
        <v>1387</v>
      </c>
      <c r="F82" s="498" t="s">
        <v>1378</v>
      </c>
      <c r="G82" s="500">
        <v>45677</v>
      </c>
      <c r="H82" s="500">
        <v>45681</v>
      </c>
      <c r="I82" s="502"/>
      <c r="J82" s="499">
        <v>40</v>
      </c>
      <c r="K82" s="499" t="s">
        <v>1259</v>
      </c>
      <c r="L82" s="499" t="s">
        <v>1259</v>
      </c>
      <c r="M82" s="499" t="s">
        <v>1259</v>
      </c>
      <c r="N82" s="499" t="s">
        <v>1259</v>
      </c>
      <c r="O82" s="499" t="s">
        <v>1259</v>
      </c>
    </row>
    <row r="83" spans="1:15">
      <c r="A83" s="498" t="s">
        <v>897</v>
      </c>
      <c r="B83" s="498" t="s">
        <v>1313</v>
      </c>
      <c r="C83" s="498" t="s">
        <v>1262</v>
      </c>
      <c r="D83" s="498" t="s">
        <v>1262</v>
      </c>
      <c r="E83" s="498" t="s">
        <v>1388</v>
      </c>
      <c r="F83" s="498" t="s">
        <v>1378</v>
      </c>
      <c r="G83" s="500">
        <v>45677</v>
      </c>
      <c r="H83" s="500">
        <v>45681</v>
      </c>
      <c r="I83" s="502"/>
      <c r="J83" s="499">
        <v>40</v>
      </c>
      <c r="K83" s="501">
        <v>45904</v>
      </c>
      <c r="L83" s="501">
        <v>45904</v>
      </c>
      <c r="M83" s="501">
        <v>45904</v>
      </c>
      <c r="N83" s="501">
        <v>45904</v>
      </c>
      <c r="O83" s="501">
        <v>45904</v>
      </c>
    </row>
    <row r="84" spans="1:15">
      <c r="A84" s="498" t="s">
        <v>897</v>
      </c>
      <c r="B84" s="498" t="s">
        <v>1313</v>
      </c>
      <c r="C84" s="498" t="s">
        <v>1262</v>
      </c>
      <c r="D84" s="498" t="s">
        <v>1262</v>
      </c>
      <c r="E84" s="498" t="s">
        <v>1389</v>
      </c>
      <c r="F84" s="498" t="s">
        <v>1378</v>
      </c>
      <c r="G84" s="500">
        <v>45677</v>
      </c>
      <c r="H84" s="500">
        <v>45681</v>
      </c>
      <c r="I84" s="502"/>
      <c r="J84" s="499">
        <v>40</v>
      </c>
      <c r="K84" s="501">
        <v>45904</v>
      </c>
      <c r="L84" s="499" t="s">
        <v>1259</v>
      </c>
      <c r="M84" s="499" t="s">
        <v>1259</v>
      </c>
      <c r="N84" s="499" t="s">
        <v>1259</v>
      </c>
      <c r="O84" s="499" t="s">
        <v>1290</v>
      </c>
    </row>
    <row r="85" spans="1:15">
      <c r="A85" s="498" t="s">
        <v>1314</v>
      </c>
      <c r="B85" s="498" t="s">
        <v>1315</v>
      </c>
      <c r="C85" s="498" t="s">
        <v>1262</v>
      </c>
      <c r="D85" s="498" t="s">
        <v>1262</v>
      </c>
      <c r="E85" s="498" t="s">
        <v>1390</v>
      </c>
      <c r="F85" s="498" t="s">
        <v>1378</v>
      </c>
      <c r="G85" s="500">
        <v>45677</v>
      </c>
      <c r="H85" s="500">
        <v>45681</v>
      </c>
      <c r="I85" s="502"/>
      <c r="J85" s="499">
        <v>40</v>
      </c>
      <c r="K85" s="501">
        <v>45904</v>
      </c>
      <c r="L85" s="499" t="s">
        <v>1234</v>
      </c>
      <c r="M85" s="499" t="s">
        <v>1297</v>
      </c>
      <c r="N85" s="499" t="s">
        <v>1230</v>
      </c>
      <c r="O85" s="499" t="s">
        <v>1306</v>
      </c>
    </row>
    <row r="86" spans="1:15">
      <c r="A86" s="498" t="s">
        <v>1314</v>
      </c>
      <c r="B86" s="498" t="s">
        <v>1315</v>
      </c>
      <c r="C86" s="498" t="s">
        <v>1262</v>
      </c>
      <c r="D86" s="498" t="s">
        <v>1262</v>
      </c>
      <c r="E86" s="498" t="s">
        <v>1391</v>
      </c>
      <c r="F86" s="498" t="s">
        <v>1378</v>
      </c>
      <c r="G86" s="500">
        <v>45677</v>
      </c>
      <c r="H86" s="500">
        <v>45681</v>
      </c>
      <c r="I86" s="502"/>
      <c r="J86" s="499">
        <v>40</v>
      </c>
      <c r="K86" s="501">
        <v>45904</v>
      </c>
      <c r="L86" s="501">
        <v>45904</v>
      </c>
      <c r="M86" s="499" t="s">
        <v>1234</v>
      </c>
      <c r="N86" s="499" t="s">
        <v>1234</v>
      </c>
      <c r="O86" s="499" t="s">
        <v>1191</v>
      </c>
    </row>
    <row r="87" spans="1:15">
      <c r="A87" s="498" t="s">
        <v>1314</v>
      </c>
      <c r="B87" s="498" t="s">
        <v>1315</v>
      </c>
      <c r="C87" s="498" t="s">
        <v>1262</v>
      </c>
      <c r="D87" s="498" t="s">
        <v>1262</v>
      </c>
      <c r="E87" s="498" t="s">
        <v>1392</v>
      </c>
      <c r="F87" s="498" t="s">
        <v>1378</v>
      </c>
      <c r="G87" s="500">
        <v>45677</v>
      </c>
      <c r="H87" s="500">
        <v>45681</v>
      </c>
      <c r="I87" s="502"/>
      <c r="J87" s="499">
        <v>40</v>
      </c>
      <c r="K87" s="501">
        <v>45904</v>
      </c>
      <c r="L87" s="501">
        <v>45904</v>
      </c>
      <c r="M87" s="501">
        <v>45904</v>
      </c>
      <c r="N87" s="499" t="s">
        <v>1234</v>
      </c>
      <c r="O87" s="499" t="s">
        <v>1191</v>
      </c>
    </row>
    <row r="88" spans="1:15">
      <c r="A88" s="498" t="s">
        <v>1314</v>
      </c>
      <c r="B88" s="498" t="s">
        <v>1315</v>
      </c>
      <c r="C88" s="498" t="s">
        <v>1262</v>
      </c>
      <c r="D88" s="498" t="s">
        <v>1262</v>
      </c>
      <c r="E88" s="498" t="s">
        <v>1393</v>
      </c>
      <c r="F88" s="498" t="s">
        <v>1378</v>
      </c>
      <c r="G88" s="500">
        <v>45677</v>
      </c>
      <c r="H88" s="500">
        <v>45681</v>
      </c>
      <c r="I88" s="502"/>
      <c r="J88" s="499">
        <v>40</v>
      </c>
      <c r="K88" s="501">
        <v>45904</v>
      </c>
      <c r="L88" s="499" t="s">
        <v>1234</v>
      </c>
      <c r="M88" s="499" t="s">
        <v>1230</v>
      </c>
      <c r="N88" s="499" t="s">
        <v>1230</v>
      </c>
      <c r="O88" s="499" t="s">
        <v>1285</v>
      </c>
    </row>
    <row r="89" spans="1:15">
      <c r="A89" s="498" t="s">
        <v>1394</v>
      </c>
      <c r="B89" s="498" t="s">
        <v>1395</v>
      </c>
      <c r="C89" s="498" t="s">
        <v>1185</v>
      </c>
      <c r="D89" s="498" t="s">
        <v>1255</v>
      </c>
      <c r="E89" s="498" t="s">
        <v>1256</v>
      </c>
      <c r="F89" s="498" t="s">
        <v>1257</v>
      </c>
      <c r="G89" s="500">
        <v>45761</v>
      </c>
      <c r="H89" s="500">
        <v>45772</v>
      </c>
      <c r="I89" s="502"/>
      <c r="J89" s="499">
        <v>26</v>
      </c>
      <c r="K89" s="499" t="s">
        <v>1248</v>
      </c>
      <c r="L89" s="499" t="s">
        <v>1294</v>
      </c>
      <c r="M89" s="499" t="s">
        <v>1248</v>
      </c>
      <c r="N89" s="499" t="s">
        <v>1197</v>
      </c>
      <c r="O89" s="499" t="s">
        <v>1204</v>
      </c>
    </row>
    <row r="90" spans="1:15">
      <c r="A90" s="498" t="s">
        <v>680</v>
      </c>
      <c r="B90" s="498" t="s">
        <v>1209</v>
      </c>
      <c r="C90" s="498" t="s">
        <v>1185</v>
      </c>
      <c r="D90" s="498" t="s">
        <v>1210</v>
      </c>
      <c r="E90" s="498" t="s">
        <v>1396</v>
      </c>
      <c r="F90" s="498" t="s">
        <v>1257</v>
      </c>
      <c r="G90" s="500">
        <v>45761</v>
      </c>
      <c r="H90" s="500">
        <v>45772</v>
      </c>
      <c r="I90" s="502"/>
      <c r="J90" s="499">
        <v>26</v>
      </c>
      <c r="K90" s="499" t="s">
        <v>1197</v>
      </c>
      <c r="L90" s="499" t="s">
        <v>1197</v>
      </c>
      <c r="M90" s="499" t="s">
        <v>1197</v>
      </c>
      <c r="N90" s="499" t="s">
        <v>1197</v>
      </c>
      <c r="O90" s="499" t="s">
        <v>1197</v>
      </c>
    </row>
    <row r="91" spans="1:15">
      <c r="A91" s="498" t="s">
        <v>775</v>
      </c>
      <c r="B91" s="498" t="s">
        <v>1318</v>
      </c>
      <c r="C91" s="498" t="s">
        <v>1262</v>
      </c>
      <c r="D91" s="498" t="s">
        <v>1262</v>
      </c>
      <c r="E91" s="498" t="s">
        <v>1397</v>
      </c>
      <c r="F91" s="498" t="s">
        <v>1257</v>
      </c>
      <c r="G91" s="500">
        <v>45761</v>
      </c>
      <c r="H91" s="500">
        <v>45772</v>
      </c>
      <c r="I91" s="502"/>
      <c r="J91" s="499">
        <v>26</v>
      </c>
      <c r="K91" s="501">
        <v>45873</v>
      </c>
      <c r="L91" s="501">
        <v>45873</v>
      </c>
      <c r="M91" s="501">
        <v>45873</v>
      </c>
      <c r="N91" s="501">
        <v>45873</v>
      </c>
      <c r="O91" s="501">
        <v>45873</v>
      </c>
    </row>
    <row r="92" spans="1:15">
      <c r="A92" s="498" t="s">
        <v>933</v>
      </c>
      <c r="B92" s="498" t="s">
        <v>1329</v>
      </c>
      <c r="C92" s="498" t="s">
        <v>1262</v>
      </c>
      <c r="D92" s="498" t="s">
        <v>1262</v>
      </c>
      <c r="E92" s="498" t="s">
        <v>1398</v>
      </c>
      <c r="F92" s="498" t="s">
        <v>1257</v>
      </c>
      <c r="G92" s="500">
        <v>45761</v>
      </c>
      <c r="H92" s="500">
        <v>45772</v>
      </c>
      <c r="I92" s="502"/>
      <c r="J92" s="499">
        <v>26</v>
      </c>
      <c r="K92" s="501">
        <v>45873</v>
      </c>
      <c r="L92" s="499" t="s">
        <v>1197</v>
      </c>
      <c r="M92" s="499" t="s">
        <v>1237</v>
      </c>
      <c r="N92" s="499" t="s">
        <v>1237</v>
      </c>
      <c r="O92" s="499" t="s">
        <v>1231</v>
      </c>
    </row>
    <row r="93" spans="1:15">
      <c r="A93" s="498" t="s">
        <v>1320</v>
      </c>
      <c r="B93" s="498" t="s">
        <v>1321</v>
      </c>
      <c r="C93" s="498" t="s">
        <v>1185</v>
      </c>
      <c r="D93" s="498" t="s">
        <v>1322</v>
      </c>
      <c r="E93" s="498" t="s">
        <v>1399</v>
      </c>
      <c r="F93" s="498" t="s">
        <v>1257</v>
      </c>
      <c r="G93" s="500">
        <v>45761</v>
      </c>
      <c r="H93" s="500">
        <v>45772</v>
      </c>
      <c r="I93" s="502"/>
      <c r="J93" s="499">
        <v>26</v>
      </c>
      <c r="K93" s="499" t="s">
        <v>1200</v>
      </c>
      <c r="L93" s="499" t="s">
        <v>1200</v>
      </c>
      <c r="M93" s="499" t="s">
        <v>1231</v>
      </c>
      <c r="N93" s="499" t="s">
        <v>1200</v>
      </c>
      <c r="O93" s="499" t="s">
        <v>1204</v>
      </c>
    </row>
    <row r="94" spans="1:15">
      <c r="A94" s="498" t="s">
        <v>1327</v>
      </c>
      <c r="B94" s="498" t="s">
        <v>1328</v>
      </c>
      <c r="C94" s="498" t="s">
        <v>1185</v>
      </c>
      <c r="D94" s="498" t="s">
        <v>1322</v>
      </c>
      <c r="E94" s="498" t="s">
        <v>1399</v>
      </c>
      <c r="F94" s="498" t="s">
        <v>1257</v>
      </c>
      <c r="G94" s="500">
        <v>45761</v>
      </c>
      <c r="H94" s="500">
        <v>45772</v>
      </c>
      <c r="I94" s="502"/>
      <c r="J94" s="499">
        <v>26</v>
      </c>
      <c r="K94" s="499" t="s">
        <v>1234</v>
      </c>
      <c r="L94" s="499" t="s">
        <v>1234</v>
      </c>
      <c r="M94" s="499" t="s">
        <v>1234</v>
      </c>
      <c r="N94" s="499" t="s">
        <v>1297</v>
      </c>
      <c r="O94" s="499" t="s">
        <v>1306</v>
      </c>
    </row>
    <row r="95" spans="1:15">
      <c r="A95" s="498" t="s">
        <v>1325</v>
      </c>
      <c r="B95" s="498" t="s">
        <v>1326</v>
      </c>
      <c r="C95" s="498" t="s">
        <v>1185</v>
      </c>
      <c r="D95" s="498" t="s">
        <v>1322</v>
      </c>
      <c r="E95" s="498" t="s">
        <v>1399</v>
      </c>
      <c r="F95" s="498" t="s">
        <v>1257</v>
      </c>
      <c r="G95" s="500">
        <v>45761</v>
      </c>
      <c r="H95" s="500">
        <v>45772</v>
      </c>
      <c r="I95" s="502"/>
      <c r="J95" s="499">
        <v>26</v>
      </c>
      <c r="K95" s="499" t="s">
        <v>1297</v>
      </c>
      <c r="L95" s="499" t="s">
        <v>1249</v>
      </c>
      <c r="M95" s="499" t="s">
        <v>1239</v>
      </c>
      <c r="N95" s="499" t="s">
        <v>1285</v>
      </c>
      <c r="O95" s="499" t="s">
        <v>1303</v>
      </c>
    </row>
    <row r="96" spans="1:15">
      <c r="A96" s="498" t="s">
        <v>1331</v>
      </c>
      <c r="B96" s="498" t="s">
        <v>1332</v>
      </c>
      <c r="C96" s="498" t="s">
        <v>1185</v>
      </c>
      <c r="D96" s="498" t="s">
        <v>1322</v>
      </c>
      <c r="E96" s="498" t="s">
        <v>1400</v>
      </c>
      <c r="F96" s="498" t="s">
        <v>1257</v>
      </c>
      <c r="G96" s="500">
        <v>45761</v>
      </c>
      <c r="H96" s="500">
        <v>45772</v>
      </c>
      <c r="I96" s="502"/>
      <c r="J96" s="499">
        <v>26</v>
      </c>
      <c r="K96" s="499" t="s">
        <v>1297</v>
      </c>
      <c r="L96" s="499" t="s">
        <v>1297</v>
      </c>
      <c r="M96" s="499" t="s">
        <v>1297</v>
      </c>
      <c r="N96" s="499" t="s">
        <v>1297</v>
      </c>
      <c r="O96" s="499" t="s">
        <v>1297</v>
      </c>
    </row>
    <row r="97" spans="1:15">
      <c r="A97" s="498" t="s">
        <v>1240</v>
      </c>
      <c r="B97" s="498" t="s">
        <v>1241</v>
      </c>
      <c r="C97" s="498" t="s">
        <v>1185</v>
      </c>
      <c r="D97" s="498" t="s">
        <v>1210</v>
      </c>
      <c r="E97" s="498" t="s">
        <v>1273</v>
      </c>
      <c r="F97" s="498" t="s">
        <v>1257</v>
      </c>
      <c r="G97" s="500">
        <v>45761</v>
      </c>
      <c r="H97" s="500">
        <v>45772</v>
      </c>
      <c r="I97" s="502"/>
      <c r="J97" s="499">
        <v>26</v>
      </c>
      <c r="K97" s="499" t="s">
        <v>1245</v>
      </c>
      <c r="L97" s="499" t="s">
        <v>1401</v>
      </c>
      <c r="M97" s="499" t="s">
        <v>1401</v>
      </c>
      <c r="N97" s="499" t="s">
        <v>1310</v>
      </c>
      <c r="O97" s="499" t="s">
        <v>1238</v>
      </c>
    </row>
    <row r="98" spans="1:15">
      <c r="A98" s="498" t="s">
        <v>850</v>
      </c>
      <c r="B98" s="498" t="s">
        <v>1402</v>
      </c>
      <c r="C98" s="498" t="s">
        <v>1262</v>
      </c>
      <c r="D98" s="498" t="s">
        <v>1262</v>
      </c>
      <c r="E98" s="498" t="s">
        <v>1403</v>
      </c>
      <c r="F98" s="498" t="s">
        <v>1188</v>
      </c>
      <c r="G98" s="500">
        <v>45712</v>
      </c>
      <c r="H98" s="500">
        <v>45716</v>
      </c>
      <c r="I98" s="502"/>
      <c r="J98" s="499">
        <v>19</v>
      </c>
      <c r="K98" s="499">
        <v>5</v>
      </c>
      <c r="L98" s="499">
        <v>5</v>
      </c>
      <c r="M98" s="499" t="s">
        <v>1258</v>
      </c>
      <c r="N98" s="499">
        <v>5</v>
      </c>
      <c r="O98" s="499" t="s">
        <v>1265</v>
      </c>
    </row>
    <row r="99" spans="1:15">
      <c r="A99" s="498" t="s">
        <v>850</v>
      </c>
      <c r="B99" s="498" t="s">
        <v>1402</v>
      </c>
      <c r="C99" s="498" t="s">
        <v>1262</v>
      </c>
      <c r="D99" s="498" t="s">
        <v>1262</v>
      </c>
      <c r="E99" s="498" t="s">
        <v>1404</v>
      </c>
      <c r="F99" s="498" t="s">
        <v>1188</v>
      </c>
      <c r="G99" s="500">
        <v>45712</v>
      </c>
      <c r="H99" s="500">
        <v>45716</v>
      </c>
      <c r="I99" s="502"/>
      <c r="J99" s="499">
        <v>19</v>
      </c>
      <c r="K99" s="499" t="s">
        <v>1258</v>
      </c>
      <c r="L99" s="499" t="s">
        <v>1191</v>
      </c>
      <c r="M99" s="499" t="s">
        <v>1242</v>
      </c>
      <c r="N99" s="499" t="s">
        <v>1258</v>
      </c>
      <c r="O99" s="499" t="s">
        <v>1191</v>
      </c>
    </row>
    <row r="100" spans="1:15">
      <c r="A100" s="498" t="s">
        <v>814</v>
      </c>
      <c r="B100" s="498" t="s">
        <v>1264</v>
      </c>
      <c r="C100" s="498" t="s">
        <v>1262</v>
      </c>
      <c r="D100" s="498" t="s">
        <v>1262</v>
      </c>
      <c r="E100" s="498" t="s">
        <v>1405</v>
      </c>
      <c r="F100" s="498" t="s">
        <v>1188</v>
      </c>
      <c r="G100" s="500">
        <v>45712</v>
      </c>
      <c r="H100" s="500">
        <v>45716</v>
      </c>
      <c r="I100" s="502"/>
      <c r="J100" s="499">
        <v>19</v>
      </c>
      <c r="K100" s="499" t="s">
        <v>1191</v>
      </c>
      <c r="L100" s="499" t="s">
        <v>1226</v>
      </c>
      <c r="M100" s="499" t="s">
        <v>1242</v>
      </c>
      <c r="N100" s="499" t="s">
        <v>1226</v>
      </c>
      <c r="O100" s="499" t="s">
        <v>1226</v>
      </c>
    </row>
    <row r="101" spans="1:15">
      <c r="A101" s="498" t="s">
        <v>814</v>
      </c>
      <c r="B101" s="498" t="s">
        <v>1264</v>
      </c>
      <c r="C101" s="498" t="s">
        <v>1262</v>
      </c>
      <c r="D101" s="498" t="s">
        <v>1262</v>
      </c>
      <c r="E101" s="498" t="s">
        <v>1406</v>
      </c>
      <c r="F101" s="498" t="s">
        <v>1188</v>
      </c>
      <c r="G101" s="500">
        <v>45712</v>
      </c>
      <c r="H101" s="500">
        <v>45716</v>
      </c>
      <c r="I101" s="502"/>
      <c r="J101" s="499">
        <v>19</v>
      </c>
      <c r="K101" s="499" t="s">
        <v>1258</v>
      </c>
      <c r="L101" s="499" t="s">
        <v>1191</v>
      </c>
      <c r="M101" s="499" t="s">
        <v>1258</v>
      </c>
      <c r="N101" s="499" t="s">
        <v>1191</v>
      </c>
      <c r="O101" s="499" t="s">
        <v>1290</v>
      </c>
    </row>
    <row r="102" spans="1:15">
      <c r="A102" s="498" t="s">
        <v>1268</v>
      </c>
      <c r="B102" s="498" t="s">
        <v>1269</v>
      </c>
      <c r="C102" s="498" t="s">
        <v>1262</v>
      </c>
      <c r="D102" s="498" t="s">
        <v>1262</v>
      </c>
      <c r="E102" s="498" t="s">
        <v>1407</v>
      </c>
      <c r="F102" s="498" t="s">
        <v>1188</v>
      </c>
      <c r="G102" s="500">
        <v>45712</v>
      </c>
      <c r="H102" s="500">
        <v>45716</v>
      </c>
      <c r="I102" s="502"/>
      <c r="J102" s="499">
        <v>19</v>
      </c>
      <c r="K102" s="499">
        <v>5</v>
      </c>
      <c r="L102" s="499" t="s">
        <v>1258</v>
      </c>
      <c r="M102" s="499">
        <v>5</v>
      </c>
      <c r="N102" s="499" t="s">
        <v>1258</v>
      </c>
      <c r="O102" s="499" t="s">
        <v>1189</v>
      </c>
    </row>
    <row r="103" spans="1:15">
      <c r="A103" s="498" t="s">
        <v>1268</v>
      </c>
      <c r="B103" s="498" t="s">
        <v>1269</v>
      </c>
      <c r="C103" s="498" t="s">
        <v>1262</v>
      </c>
      <c r="D103" s="498" t="s">
        <v>1262</v>
      </c>
      <c r="E103" s="498" t="s">
        <v>1408</v>
      </c>
      <c r="F103" s="498" t="s">
        <v>1188</v>
      </c>
      <c r="G103" s="500">
        <v>45712</v>
      </c>
      <c r="H103" s="500">
        <v>45716</v>
      </c>
      <c r="I103" s="502"/>
      <c r="J103" s="499">
        <v>19</v>
      </c>
      <c r="K103" s="499">
        <v>5</v>
      </c>
      <c r="L103" s="499">
        <v>5</v>
      </c>
      <c r="M103" s="499">
        <v>5</v>
      </c>
      <c r="N103" s="499" t="s">
        <v>1258</v>
      </c>
      <c r="O103" s="499" t="s">
        <v>1265</v>
      </c>
    </row>
    <row r="104" spans="1:15">
      <c r="A104" s="498" t="s">
        <v>897</v>
      </c>
      <c r="B104" s="498" t="s">
        <v>1313</v>
      </c>
      <c r="C104" s="498" t="s">
        <v>1262</v>
      </c>
      <c r="D104" s="498" t="s">
        <v>1262</v>
      </c>
      <c r="E104" s="498" t="s">
        <v>1409</v>
      </c>
      <c r="F104" s="498" t="s">
        <v>1188</v>
      </c>
      <c r="G104" s="500">
        <v>45712</v>
      </c>
      <c r="H104" s="500">
        <v>45716</v>
      </c>
      <c r="I104" s="502"/>
      <c r="J104" s="499">
        <v>19</v>
      </c>
      <c r="K104" s="499" t="s">
        <v>1258</v>
      </c>
      <c r="L104" s="499" t="s">
        <v>1191</v>
      </c>
      <c r="M104" s="499" t="s">
        <v>1258</v>
      </c>
      <c r="N104" s="499" t="s">
        <v>1258</v>
      </c>
      <c r="O104" s="499" t="s">
        <v>1259</v>
      </c>
    </row>
    <row r="105" spans="1:15">
      <c r="A105" s="498" t="s">
        <v>897</v>
      </c>
      <c r="B105" s="498" t="s">
        <v>1313</v>
      </c>
      <c r="C105" s="498" t="s">
        <v>1262</v>
      </c>
      <c r="D105" s="498" t="s">
        <v>1262</v>
      </c>
      <c r="E105" s="498" t="s">
        <v>1410</v>
      </c>
      <c r="F105" s="498" t="s">
        <v>1188</v>
      </c>
      <c r="G105" s="500">
        <v>45712</v>
      </c>
      <c r="H105" s="500">
        <v>45716</v>
      </c>
      <c r="I105" s="502"/>
      <c r="J105" s="499">
        <v>19</v>
      </c>
      <c r="K105" s="499" t="s">
        <v>1258</v>
      </c>
      <c r="L105" s="499" t="s">
        <v>1191</v>
      </c>
      <c r="M105" s="499" t="s">
        <v>1191</v>
      </c>
      <c r="N105" s="499" t="s">
        <v>1191</v>
      </c>
      <c r="O105" s="499" t="s">
        <v>1190</v>
      </c>
    </row>
    <row r="106" spans="1:15">
      <c r="A106" s="498" t="s">
        <v>1411</v>
      </c>
      <c r="B106" s="498" t="s">
        <v>1412</v>
      </c>
      <c r="C106" s="498" t="s">
        <v>1185</v>
      </c>
      <c r="D106" s="498" t="s">
        <v>1355</v>
      </c>
      <c r="E106" s="498" t="s">
        <v>1413</v>
      </c>
      <c r="F106" s="498" t="s">
        <v>1378</v>
      </c>
      <c r="G106" s="500">
        <v>45838</v>
      </c>
      <c r="H106" s="500">
        <v>45842</v>
      </c>
      <c r="I106" s="502"/>
      <c r="J106" s="499">
        <v>34</v>
      </c>
      <c r="K106" s="499" t="s">
        <v>1414</v>
      </c>
      <c r="L106" s="499" t="s">
        <v>1401</v>
      </c>
      <c r="M106" s="501">
        <v>45781</v>
      </c>
      <c r="N106" s="499" t="s">
        <v>1238</v>
      </c>
      <c r="O106" s="501">
        <v>45781</v>
      </c>
    </row>
    <row r="107" spans="1:15">
      <c r="A107" s="498" t="s">
        <v>1411</v>
      </c>
      <c r="B107" s="498" t="s">
        <v>1412</v>
      </c>
      <c r="C107" s="498" t="s">
        <v>1185</v>
      </c>
      <c r="D107" s="498" t="s">
        <v>1355</v>
      </c>
      <c r="E107" s="498" t="s">
        <v>1415</v>
      </c>
      <c r="F107" s="498" t="s">
        <v>1378</v>
      </c>
      <c r="G107" s="500">
        <v>45838</v>
      </c>
      <c r="H107" s="500">
        <v>45842</v>
      </c>
      <c r="I107" s="502"/>
      <c r="J107" s="499">
        <v>34</v>
      </c>
      <c r="K107" s="499" t="s">
        <v>1416</v>
      </c>
      <c r="L107" s="499" t="s">
        <v>1238</v>
      </c>
      <c r="M107" s="499" t="s">
        <v>1238</v>
      </c>
      <c r="N107" s="499" t="s">
        <v>1238</v>
      </c>
      <c r="O107" s="499" t="s">
        <v>1206</v>
      </c>
    </row>
    <row r="108" spans="1:15">
      <c r="A108" s="498" t="s">
        <v>1417</v>
      </c>
      <c r="B108" s="498" t="s">
        <v>1418</v>
      </c>
      <c r="C108" s="498" t="s">
        <v>1185</v>
      </c>
      <c r="D108" s="498" t="s">
        <v>1355</v>
      </c>
      <c r="E108" s="498" t="s">
        <v>1419</v>
      </c>
      <c r="F108" s="498" t="s">
        <v>1378</v>
      </c>
      <c r="G108" s="500">
        <v>45838</v>
      </c>
      <c r="H108" s="500">
        <v>45842</v>
      </c>
      <c r="I108" s="502"/>
      <c r="J108" s="499">
        <v>34</v>
      </c>
      <c r="K108" s="499" t="s">
        <v>1208</v>
      </c>
      <c r="L108" s="499" t="s">
        <v>1401</v>
      </c>
      <c r="M108" s="499" t="s">
        <v>1401</v>
      </c>
      <c r="N108" s="499" t="s">
        <v>1238</v>
      </c>
      <c r="O108" s="499" t="s">
        <v>1310</v>
      </c>
    </row>
    <row r="109" spans="1:15">
      <c r="A109" s="498" t="s">
        <v>1417</v>
      </c>
      <c r="B109" s="498" t="s">
        <v>1418</v>
      </c>
      <c r="C109" s="498" t="s">
        <v>1185</v>
      </c>
      <c r="D109" s="498" t="s">
        <v>1355</v>
      </c>
      <c r="E109" s="498" t="s">
        <v>1420</v>
      </c>
      <c r="F109" s="498" t="s">
        <v>1378</v>
      </c>
      <c r="G109" s="500">
        <v>45838</v>
      </c>
      <c r="H109" s="500">
        <v>45842</v>
      </c>
      <c r="I109" s="502"/>
      <c r="J109" s="499">
        <v>34</v>
      </c>
      <c r="K109" s="499" t="s">
        <v>1416</v>
      </c>
      <c r="L109" s="499" t="s">
        <v>1401</v>
      </c>
      <c r="M109" s="499" t="s">
        <v>1421</v>
      </c>
      <c r="N109" s="499" t="s">
        <v>1401</v>
      </c>
      <c r="O109" s="499" t="s">
        <v>1205</v>
      </c>
    </row>
    <row r="110" spans="1:15">
      <c r="A110" s="498" t="s">
        <v>1422</v>
      </c>
      <c r="B110" s="498" t="s">
        <v>1423</v>
      </c>
      <c r="C110" s="498" t="s">
        <v>1185</v>
      </c>
      <c r="D110" s="498" t="s">
        <v>1355</v>
      </c>
      <c r="E110" s="498" t="s">
        <v>1424</v>
      </c>
      <c r="F110" s="498" t="s">
        <v>1378</v>
      </c>
      <c r="G110" s="500">
        <v>45838</v>
      </c>
      <c r="H110" s="500">
        <v>45842</v>
      </c>
      <c r="I110" s="502"/>
      <c r="J110" s="499">
        <v>34</v>
      </c>
      <c r="K110" s="499" t="s">
        <v>1230</v>
      </c>
      <c r="L110" s="499" t="s">
        <v>1276</v>
      </c>
      <c r="M110" s="499" t="s">
        <v>1237</v>
      </c>
      <c r="N110" s="499" t="s">
        <v>1230</v>
      </c>
      <c r="O110" s="499" t="s">
        <v>1276</v>
      </c>
    </row>
    <row r="111" spans="1:15">
      <c r="A111" s="498" t="s">
        <v>1425</v>
      </c>
      <c r="B111" s="498" t="s">
        <v>1426</v>
      </c>
      <c r="C111" s="498" t="s">
        <v>1185</v>
      </c>
      <c r="D111" s="498" t="s">
        <v>1355</v>
      </c>
      <c r="E111" s="498" t="s">
        <v>1427</v>
      </c>
      <c r="F111" s="498" t="s">
        <v>1378</v>
      </c>
      <c r="G111" s="500">
        <v>45838</v>
      </c>
      <c r="H111" s="500">
        <v>45842</v>
      </c>
      <c r="I111" s="502"/>
      <c r="J111" s="499">
        <v>34</v>
      </c>
      <c r="K111" s="499" t="s">
        <v>1276</v>
      </c>
      <c r="L111" s="499" t="s">
        <v>1242</v>
      </c>
      <c r="M111" s="499" t="s">
        <v>1242</v>
      </c>
      <c r="N111" s="499" t="s">
        <v>1242</v>
      </c>
      <c r="O111" s="501">
        <v>45873</v>
      </c>
    </row>
    <row r="112" spans="1:15">
      <c r="A112" s="498" t="s">
        <v>1428</v>
      </c>
      <c r="B112" s="498" t="s">
        <v>1429</v>
      </c>
      <c r="C112" s="498" t="s">
        <v>1185</v>
      </c>
      <c r="D112" s="498" t="s">
        <v>1355</v>
      </c>
      <c r="E112" s="498" t="s">
        <v>1430</v>
      </c>
      <c r="F112" s="498" t="s">
        <v>1378</v>
      </c>
      <c r="G112" s="500">
        <v>45838</v>
      </c>
      <c r="H112" s="500">
        <v>45842</v>
      </c>
      <c r="I112" s="502"/>
      <c r="J112" s="499">
        <v>34</v>
      </c>
      <c r="K112" s="499" t="s">
        <v>1324</v>
      </c>
      <c r="L112" s="499" t="s">
        <v>1414</v>
      </c>
      <c r="M112" s="499" t="s">
        <v>1197</v>
      </c>
      <c r="N112" s="499" t="s">
        <v>1199</v>
      </c>
      <c r="O112" s="499" t="s">
        <v>1198</v>
      </c>
    </row>
    <row r="113" spans="1:15">
      <c r="A113" s="498" t="s">
        <v>1431</v>
      </c>
      <c r="B113" s="498" t="s">
        <v>1432</v>
      </c>
      <c r="C113" s="498" t="s">
        <v>1185</v>
      </c>
      <c r="D113" s="498" t="s">
        <v>1433</v>
      </c>
      <c r="E113" s="498" t="s">
        <v>1434</v>
      </c>
      <c r="F113" s="498" t="s">
        <v>1188</v>
      </c>
      <c r="G113" s="500">
        <v>45698</v>
      </c>
      <c r="H113" s="500">
        <v>45702</v>
      </c>
      <c r="I113" s="502"/>
      <c r="J113" s="499">
        <v>12</v>
      </c>
      <c r="K113" s="499" t="s">
        <v>1311</v>
      </c>
      <c r="L113" s="499" t="s">
        <v>1311</v>
      </c>
      <c r="M113" s="499" t="s">
        <v>1311</v>
      </c>
      <c r="N113" s="499" t="s">
        <v>1311</v>
      </c>
      <c r="O113" s="499" t="s">
        <v>1311</v>
      </c>
    </row>
    <row r="114" spans="1:15">
      <c r="A114" s="498" t="s">
        <v>1431</v>
      </c>
      <c r="B114" s="498" t="s">
        <v>1432</v>
      </c>
      <c r="C114" s="498" t="s">
        <v>1185</v>
      </c>
      <c r="D114" s="498" t="s">
        <v>1433</v>
      </c>
      <c r="E114" s="498" t="s">
        <v>1435</v>
      </c>
      <c r="F114" s="498" t="s">
        <v>1188</v>
      </c>
      <c r="G114" s="500">
        <v>45698</v>
      </c>
      <c r="H114" s="500">
        <v>45702</v>
      </c>
      <c r="I114" s="502"/>
      <c r="J114" s="499">
        <v>12</v>
      </c>
      <c r="K114" s="499" t="s">
        <v>1436</v>
      </c>
      <c r="L114" s="501">
        <v>45781</v>
      </c>
      <c r="M114" s="499" t="s">
        <v>1200</v>
      </c>
      <c r="N114" s="499" t="s">
        <v>1311</v>
      </c>
      <c r="O114" s="499" t="s">
        <v>1245</v>
      </c>
    </row>
    <row r="115" spans="1:15">
      <c r="A115" s="498" t="s">
        <v>1431</v>
      </c>
      <c r="B115" s="498" t="s">
        <v>1432</v>
      </c>
      <c r="C115" s="498" t="s">
        <v>1185</v>
      </c>
      <c r="D115" s="498" t="s">
        <v>1433</v>
      </c>
      <c r="E115" s="498" t="s">
        <v>1437</v>
      </c>
      <c r="F115" s="498" t="s">
        <v>1188</v>
      </c>
      <c r="G115" s="500">
        <v>45698</v>
      </c>
      <c r="H115" s="500">
        <v>45702</v>
      </c>
      <c r="I115" s="502"/>
      <c r="J115" s="499">
        <v>12</v>
      </c>
      <c r="K115" s="499" t="s">
        <v>1200</v>
      </c>
      <c r="L115" s="499" t="s">
        <v>1311</v>
      </c>
      <c r="M115" s="499" t="s">
        <v>1311</v>
      </c>
      <c r="N115" s="499" t="s">
        <v>1311</v>
      </c>
      <c r="O115" s="501">
        <v>45812</v>
      </c>
    </row>
    <row r="116" spans="1:15">
      <c r="A116" s="498" t="s">
        <v>1438</v>
      </c>
      <c r="B116" s="498" t="s">
        <v>1439</v>
      </c>
      <c r="C116" s="498" t="s">
        <v>1185</v>
      </c>
      <c r="D116" s="498" t="s">
        <v>1433</v>
      </c>
      <c r="E116" s="498" t="s">
        <v>1440</v>
      </c>
      <c r="F116" s="498" t="s">
        <v>1188</v>
      </c>
      <c r="G116" s="500">
        <v>45698</v>
      </c>
      <c r="H116" s="500">
        <v>45702</v>
      </c>
      <c r="I116" s="502"/>
      <c r="J116" s="499">
        <v>12</v>
      </c>
      <c r="K116" s="501">
        <v>45781</v>
      </c>
      <c r="L116" s="501">
        <v>45781</v>
      </c>
      <c r="M116" s="499" t="s">
        <v>1200</v>
      </c>
      <c r="N116" s="499" t="s">
        <v>1311</v>
      </c>
      <c r="O116" s="499" t="s">
        <v>1208</v>
      </c>
    </row>
    <row r="117" spans="1:15">
      <c r="A117" s="498" t="s">
        <v>1438</v>
      </c>
      <c r="B117" s="498" t="s">
        <v>1439</v>
      </c>
      <c r="C117" s="498" t="s">
        <v>1185</v>
      </c>
      <c r="D117" s="498" t="s">
        <v>1433</v>
      </c>
      <c r="E117" s="498" t="s">
        <v>1441</v>
      </c>
      <c r="F117" s="498" t="s">
        <v>1188</v>
      </c>
      <c r="G117" s="500">
        <v>45698</v>
      </c>
      <c r="H117" s="500">
        <v>45702</v>
      </c>
      <c r="I117" s="502"/>
      <c r="J117" s="499">
        <v>12</v>
      </c>
      <c r="K117" s="501">
        <v>45781</v>
      </c>
      <c r="L117" s="501">
        <v>45781</v>
      </c>
      <c r="M117" s="499" t="s">
        <v>1311</v>
      </c>
      <c r="N117" s="499" t="s">
        <v>1311</v>
      </c>
      <c r="O117" s="499" t="s">
        <v>1220</v>
      </c>
    </row>
    <row r="118" spans="1:15">
      <c r="A118" s="498" t="s">
        <v>1442</v>
      </c>
      <c r="B118" s="498" t="s">
        <v>1443</v>
      </c>
      <c r="C118" s="498" t="s">
        <v>1185</v>
      </c>
      <c r="D118" s="498" t="s">
        <v>1433</v>
      </c>
      <c r="E118" s="498" t="s">
        <v>1444</v>
      </c>
      <c r="F118" s="498" t="s">
        <v>1188</v>
      </c>
      <c r="G118" s="500">
        <v>45698</v>
      </c>
      <c r="H118" s="500">
        <v>45702</v>
      </c>
      <c r="I118" s="502"/>
      <c r="J118" s="499">
        <v>12</v>
      </c>
      <c r="K118" s="499" t="s">
        <v>1311</v>
      </c>
      <c r="L118" s="499" t="s">
        <v>1311</v>
      </c>
      <c r="M118" s="499" t="s">
        <v>1311</v>
      </c>
      <c r="N118" s="499" t="s">
        <v>1311</v>
      </c>
      <c r="O118" s="499" t="s">
        <v>1311</v>
      </c>
    </row>
    <row r="119" spans="1:15">
      <c r="A119" s="498" t="s">
        <v>1442</v>
      </c>
      <c r="B119" s="498" t="s">
        <v>1443</v>
      </c>
      <c r="C119" s="498" t="s">
        <v>1185</v>
      </c>
      <c r="D119" s="498" t="s">
        <v>1433</v>
      </c>
      <c r="E119" s="498" t="s">
        <v>1445</v>
      </c>
      <c r="F119" s="498" t="s">
        <v>1188</v>
      </c>
      <c r="G119" s="500">
        <v>45698</v>
      </c>
      <c r="H119" s="500">
        <v>45702</v>
      </c>
      <c r="I119" s="502"/>
      <c r="J119" s="499">
        <v>12</v>
      </c>
      <c r="K119" s="499" t="s">
        <v>1311</v>
      </c>
      <c r="L119" s="499" t="s">
        <v>1311</v>
      </c>
      <c r="M119" s="499" t="s">
        <v>1311</v>
      </c>
      <c r="N119" s="499" t="s">
        <v>1311</v>
      </c>
      <c r="O119" s="499" t="s">
        <v>1311</v>
      </c>
    </row>
    <row r="120" spans="1:15">
      <c r="A120" s="498" t="s">
        <v>1438</v>
      </c>
      <c r="B120" s="498" t="s">
        <v>1439</v>
      </c>
      <c r="C120" s="498" t="s">
        <v>1185</v>
      </c>
      <c r="D120" s="498" t="s">
        <v>1433</v>
      </c>
      <c r="E120" s="498" t="s">
        <v>1446</v>
      </c>
      <c r="F120" s="498" t="s">
        <v>1188</v>
      </c>
      <c r="G120" s="500">
        <v>45698</v>
      </c>
      <c r="H120" s="500">
        <v>45702</v>
      </c>
      <c r="I120" s="502"/>
      <c r="J120" s="499">
        <v>12</v>
      </c>
      <c r="K120" s="501">
        <v>45781</v>
      </c>
      <c r="L120" s="501">
        <v>45781</v>
      </c>
      <c r="M120" s="501">
        <v>45781</v>
      </c>
      <c r="N120" s="501">
        <v>45781</v>
      </c>
      <c r="O120" s="501">
        <v>45781</v>
      </c>
    </row>
    <row r="121" spans="1:15">
      <c r="A121" s="498" t="s">
        <v>1438</v>
      </c>
      <c r="B121" s="498" t="s">
        <v>1439</v>
      </c>
      <c r="C121" s="498" t="s">
        <v>1185</v>
      </c>
      <c r="D121" s="498" t="s">
        <v>1433</v>
      </c>
      <c r="E121" s="498" t="s">
        <v>1446</v>
      </c>
      <c r="F121" s="498" t="s">
        <v>1188</v>
      </c>
      <c r="G121" s="500">
        <v>45698</v>
      </c>
      <c r="H121" s="500">
        <v>45702</v>
      </c>
      <c r="I121" s="502"/>
      <c r="J121" s="499">
        <v>12</v>
      </c>
      <c r="K121" s="501">
        <v>45781</v>
      </c>
      <c r="L121" s="501">
        <v>45781</v>
      </c>
      <c r="M121" s="501">
        <v>45781</v>
      </c>
      <c r="N121" s="501">
        <v>45781</v>
      </c>
      <c r="O121" s="501">
        <v>45781</v>
      </c>
    </row>
    <row r="122" spans="1:15">
      <c r="A122" s="498" t="s">
        <v>1438</v>
      </c>
      <c r="B122" s="498" t="s">
        <v>1439</v>
      </c>
      <c r="C122" s="498" t="s">
        <v>1185</v>
      </c>
      <c r="D122" s="498" t="s">
        <v>1433</v>
      </c>
      <c r="E122" s="498" t="s">
        <v>1447</v>
      </c>
      <c r="F122" s="498" t="s">
        <v>1188</v>
      </c>
      <c r="G122" s="500">
        <v>45698</v>
      </c>
      <c r="H122" s="500">
        <v>45702</v>
      </c>
      <c r="I122" s="502"/>
      <c r="J122" s="499">
        <v>12</v>
      </c>
      <c r="K122" s="501">
        <v>45781</v>
      </c>
      <c r="L122" s="501">
        <v>45781</v>
      </c>
      <c r="M122" s="501">
        <v>45781</v>
      </c>
      <c r="N122" s="501">
        <v>45781</v>
      </c>
      <c r="O122" s="501">
        <v>45781</v>
      </c>
    </row>
    <row r="123" spans="1:15">
      <c r="A123" s="498" t="s">
        <v>1438</v>
      </c>
      <c r="B123" s="498" t="s">
        <v>1439</v>
      </c>
      <c r="C123" s="498" t="s">
        <v>1185</v>
      </c>
      <c r="D123" s="498" t="s">
        <v>1433</v>
      </c>
      <c r="E123" s="498" t="s">
        <v>1447</v>
      </c>
      <c r="F123" s="498" t="s">
        <v>1188</v>
      </c>
      <c r="G123" s="500">
        <v>45698</v>
      </c>
      <c r="H123" s="500">
        <v>45702</v>
      </c>
      <c r="I123" s="502"/>
      <c r="J123" s="499">
        <v>12</v>
      </c>
      <c r="K123" s="501">
        <v>45781</v>
      </c>
      <c r="L123" s="501">
        <v>45781</v>
      </c>
      <c r="M123" s="501">
        <v>45781</v>
      </c>
      <c r="N123" s="501">
        <v>45781</v>
      </c>
      <c r="O123" s="501">
        <v>45781</v>
      </c>
    </row>
    <row r="124" spans="1:15">
      <c r="A124" s="498" t="s">
        <v>1193</v>
      </c>
      <c r="B124" s="498" t="s">
        <v>1194</v>
      </c>
      <c r="C124" s="498" t="s">
        <v>1185</v>
      </c>
      <c r="D124" s="498" t="s">
        <v>1186</v>
      </c>
      <c r="E124" s="498" t="s">
        <v>1187</v>
      </c>
      <c r="F124" s="498" t="s">
        <v>1188</v>
      </c>
      <c r="G124" s="500">
        <v>45677</v>
      </c>
      <c r="H124" s="500">
        <v>45681</v>
      </c>
      <c r="I124" s="498" t="s">
        <v>976</v>
      </c>
      <c r="J124" s="499">
        <v>35</v>
      </c>
      <c r="K124" s="499" t="s">
        <v>1237</v>
      </c>
      <c r="L124" s="499" t="s">
        <v>1276</v>
      </c>
      <c r="M124" s="499" t="s">
        <v>1242</v>
      </c>
      <c r="N124" s="499" t="s">
        <v>1230</v>
      </c>
      <c r="O124" s="499" t="s">
        <v>1252</v>
      </c>
    </row>
    <row r="125" spans="1:15">
      <c r="A125" s="498" t="s">
        <v>1448</v>
      </c>
      <c r="B125" s="498" t="s">
        <v>1449</v>
      </c>
      <c r="C125" s="498" t="s">
        <v>1185</v>
      </c>
      <c r="D125" s="498" t="s">
        <v>1087</v>
      </c>
      <c r="E125" s="498" t="s">
        <v>1195</v>
      </c>
      <c r="F125" s="498" t="s">
        <v>1188</v>
      </c>
      <c r="G125" s="500">
        <v>45677</v>
      </c>
      <c r="H125" s="500">
        <v>45681</v>
      </c>
      <c r="I125" s="498" t="s">
        <v>976</v>
      </c>
      <c r="J125" s="499">
        <v>35</v>
      </c>
      <c r="K125" s="499" t="s">
        <v>1234</v>
      </c>
      <c r="L125" s="499" t="s">
        <v>1324</v>
      </c>
      <c r="M125" s="499" t="s">
        <v>1196</v>
      </c>
      <c r="N125" s="499" t="s">
        <v>1197</v>
      </c>
      <c r="O125" s="499" t="s">
        <v>1231</v>
      </c>
    </row>
    <row r="126" spans="1:15">
      <c r="A126" s="498" t="s">
        <v>1201</v>
      </c>
      <c r="B126" s="498" t="s">
        <v>1202</v>
      </c>
      <c r="C126" s="498" t="s">
        <v>1185</v>
      </c>
      <c r="D126" s="498" t="s">
        <v>1186</v>
      </c>
      <c r="E126" s="498" t="s">
        <v>1203</v>
      </c>
      <c r="F126" s="498" t="s">
        <v>1188</v>
      </c>
      <c r="G126" s="500">
        <v>45677</v>
      </c>
      <c r="H126" s="500">
        <v>45681</v>
      </c>
      <c r="I126" s="498" t="s">
        <v>976</v>
      </c>
      <c r="J126" s="499">
        <v>35</v>
      </c>
      <c r="K126" s="499" t="s">
        <v>1230</v>
      </c>
      <c r="L126" s="499" t="s">
        <v>1324</v>
      </c>
      <c r="M126" s="499" t="s">
        <v>1197</v>
      </c>
      <c r="N126" s="499" t="s">
        <v>1276</v>
      </c>
      <c r="O126" s="499" t="s">
        <v>1237</v>
      </c>
    </row>
    <row r="127" spans="1:15">
      <c r="A127" s="498" t="s">
        <v>1283</v>
      </c>
      <c r="B127" s="498" t="s">
        <v>1284</v>
      </c>
      <c r="C127" s="498" t="s">
        <v>1185</v>
      </c>
      <c r="D127" s="498" t="s">
        <v>1210</v>
      </c>
      <c r="E127" s="498" t="s">
        <v>1211</v>
      </c>
      <c r="F127" s="498" t="s">
        <v>1188</v>
      </c>
      <c r="G127" s="500">
        <v>45677</v>
      </c>
      <c r="H127" s="500">
        <v>45681</v>
      </c>
      <c r="I127" s="498" t="s">
        <v>976</v>
      </c>
      <c r="J127" s="499">
        <v>35</v>
      </c>
      <c r="K127" s="499" t="s">
        <v>1234</v>
      </c>
      <c r="L127" s="499" t="s">
        <v>1230</v>
      </c>
      <c r="M127" s="499" t="s">
        <v>1276</v>
      </c>
      <c r="N127" s="499" t="s">
        <v>1276</v>
      </c>
      <c r="O127" s="499" t="s">
        <v>1230</v>
      </c>
    </row>
    <row r="128" spans="1:15">
      <c r="A128" s="498" t="s">
        <v>1450</v>
      </c>
      <c r="B128" s="498" t="s">
        <v>1451</v>
      </c>
      <c r="C128" s="498" t="s">
        <v>1185</v>
      </c>
      <c r="D128" s="498" t="s">
        <v>1186</v>
      </c>
      <c r="E128" s="498" t="s">
        <v>1215</v>
      </c>
      <c r="F128" s="498" t="s">
        <v>1188</v>
      </c>
      <c r="G128" s="500">
        <v>45677</v>
      </c>
      <c r="H128" s="500">
        <v>45681</v>
      </c>
      <c r="I128" s="498" t="s">
        <v>976</v>
      </c>
      <c r="J128" s="499">
        <v>35</v>
      </c>
      <c r="K128" s="499" t="s">
        <v>1230</v>
      </c>
      <c r="L128" s="499" t="s">
        <v>1234</v>
      </c>
      <c r="M128" s="499" t="s">
        <v>1276</v>
      </c>
      <c r="N128" s="499" t="s">
        <v>1234</v>
      </c>
      <c r="O128" s="499" t="s">
        <v>1306</v>
      </c>
    </row>
    <row r="129" spans="1:15">
      <c r="A129" s="498" t="s">
        <v>1250</v>
      </c>
      <c r="B129" s="498" t="s">
        <v>1251</v>
      </c>
      <c r="C129" s="498" t="s">
        <v>1185</v>
      </c>
      <c r="D129" s="498" t="s">
        <v>1186</v>
      </c>
      <c r="E129" s="498" t="s">
        <v>1219</v>
      </c>
      <c r="F129" s="498" t="s">
        <v>1188</v>
      </c>
      <c r="G129" s="500">
        <v>45677</v>
      </c>
      <c r="H129" s="500">
        <v>45681</v>
      </c>
      <c r="I129" s="498" t="s">
        <v>976</v>
      </c>
      <c r="J129" s="499">
        <v>35</v>
      </c>
      <c r="K129" s="499" t="s">
        <v>1190</v>
      </c>
      <c r="L129" s="499" t="s">
        <v>1230</v>
      </c>
      <c r="M129" s="499" t="s">
        <v>1230</v>
      </c>
      <c r="N129" s="499" t="s">
        <v>1230</v>
      </c>
      <c r="O129" s="499" t="s">
        <v>1285</v>
      </c>
    </row>
    <row r="130" spans="1:15">
      <c r="A130" s="498" t="s">
        <v>1452</v>
      </c>
      <c r="B130" s="498" t="s">
        <v>1453</v>
      </c>
      <c r="C130" s="498" t="s">
        <v>1185</v>
      </c>
      <c r="D130" s="498" t="s">
        <v>1186</v>
      </c>
      <c r="E130" s="498" t="s">
        <v>1225</v>
      </c>
      <c r="F130" s="498" t="s">
        <v>1188</v>
      </c>
      <c r="G130" s="500">
        <v>45677</v>
      </c>
      <c r="H130" s="500">
        <v>45681</v>
      </c>
      <c r="I130" s="498" t="s">
        <v>976</v>
      </c>
      <c r="J130" s="499">
        <v>35</v>
      </c>
      <c r="K130" s="499" t="s">
        <v>1226</v>
      </c>
      <c r="L130" s="499" t="s">
        <v>1196</v>
      </c>
      <c r="M130" s="499" t="s">
        <v>1324</v>
      </c>
      <c r="N130" s="499" t="s">
        <v>1252</v>
      </c>
      <c r="O130" s="499" t="s">
        <v>1303</v>
      </c>
    </row>
    <row r="131" spans="1:15">
      <c r="A131" s="498" t="s">
        <v>1222</v>
      </c>
      <c r="B131" s="498" t="s">
        <v>1223</v>
      </c>
      <c r="C131" s="498" t="s">
        <v>1185</v>
      </c>
      <c r="D131" s="498" t="s">
        <v>1224</v>
      </c>
      <c r="E131" s="498" t="s">
        <v>1187</v>
      </c>
      <c r="F131" s="498" t="s">
        <v>1188</v>
      </c>
      <c r="G131" s="500">
        <v>45677</v>
      </c>
      <c r="H131" s="500">
        <v>45681</v>
      </c>
      <c r="I131" s="498" t="s">
        <v>1229</v>
      </c>
      <c r="J131" s="499">
        <v>34</v>
      </c>
      <c r="K131" s="501">
        <v>45842</v>
      </c>
      <c r="L131" s="499" t="s">
        <v>1309</v>
      </c>
      <c r="M131" s="499" t="s">
        <v>1242</v>
      </c>
      <c r="N131" s="499" t="s">
        <v>1294</v>
      </c>
      <c r="O131" s="499" t="s">
        <v>1200</v>
      </c>
    </row>
    <row r="132" spans="1:15">
      <c r="A132" s="498" t="s">
        <v>1454</v>
      </c>
      <c r="B132" s="498" t="s">
        <v>1455</v>
      </c>
      <c r="C132" s="498" t="s">
        <v>1185</v>
      </c>
      <c r="D132" s="498" t="s">
        <v>1087</v>
      </c>
      <c r="E132" s="498" t="s">
        <v>1195</v>
      </c>
      <c r="F132" s="498" t="s">
        <v>1188</v>
      </c>
      <c r="G132" s="500">
        <v>45677</v>
      </c>
      <c r="H132" s="500">
        <v>45681</v>
      </c>
      <c r="I132" s="498" t="s">
        <v>1229</v>
      </c>
      <c r="J132" s="499">
        <v>34</v>
      </c>
      <c r="K132" s="499" t="s">
        <v>1276</v>
      </c>
      <c r="L132" s="499" t="s">
        <v>1293</v>
      </c>
      <c r="M132" s="501">
        <v>45842</v>
      </c>
      <c r="N132" s="499" t="s">
        <v>1200</v>
      </c>
      <c r="O132" s="499" t="s">
        <v>1293</v>
      </c>
    </row>
    <row r="133" spans="1:15">
      <c r="A133" s="498" t="s">
        <v>1456</v>
      </c>
      <c r="B133" s="498" t="s">
        <v>1457</v>
      </c>
      <c r="C133" s="498" t="s">
        <v>1185</v>
      </c>
      <c r="D133" s="498" t="s">
        <v>1186</v>
      </c>
      <c r="E133" s="498" t="s">
        <v>1203</v>
      </c>
      <c r="F133" s="498" t="s">
        <v>1188</v>
      </c>
      <c r="G133" s="500">
        <v>45677</v>
      </c>
      <c r="H133" s="500">
        <v>45681</v>
      </c>
      <c r="I133" s="498" t="s">
        <v>1229</v>
      </c>
      <c r="J133" s="499">
        <v>34</v>
      </c>
      <c r="K133" s="499" t="s">
        <v>1294</v>
      </c>
      <c r="L133" s="501">
        <v>45842</v>
      </c>
      <c r="M133" s="501">
        <v>45842</v>
      </c>
      <c r="N133" s="499" t="s">
        <v>1237</v>
      </c>
      <c r="O133" s="501">
        <v>45842</v>
      </c>
    </row>
    <row r="134" spans="1:15">
      <c r="A134" s="498" t="s">
        <v>1458</v>
      </c>
      <c r="B134" s="498" t="s">
        <v>1459</v>
      </c>
      <c r="C134" s="498" t="s">
        <v>1185</v>
      </c>
      <c r="D134" s="498" t="s">
        <v>1210</v>
      </c>
      <c r="E134" s="498" t="s">
        <v>1211</v>
      </c>
      <c r="F134" s="498" t="s">
        <v>1188</v>
      </c>
      <c r="G134" s="500">
        <v>45677</v>
      </c>
      <c r="H134" s="500">
        <v>45681</v>
      </c>
      <c r="I134" s="498" t="s">
        <v>1229</v>
      </c>
      <c r="J134" s="499">
        <v>34</v>
      </c>
      <c r="K134" s="499" t="s">
        <v>1276</v>
      </c>
      <c r="L134" s="499" t="s">
        <v>1242</v>
      </c>
      <c r="M134" s="499" t="s">
        <v>1230</v>
      </c>
      <c r="N134" s="499" t="s">
        <v>1293</v>
      </c>
      <c r="O134" s="501">
        <v>45873</v>
      </c>
    </row>
    <row r="135" spans="1:15">
      <c r="A135" s="498" t="s">
        <v>1460</v>
      </c>
      <c r="B135" s="498" t="s">
        <v>1461</v>
      </c>
      <c r="C135" s="498" t="s">
        <v>1185</v>
      </c>
      <c r="D135" s="498" t="s">
        <v>1186</v>
      </c>
      <c r="E135" s="498" t="s">
        <v>1215</v>
      </c>
      <c r="F135" s="498" t="s">
        <v>1188</v>
      </c>
      <c r="G135" s="500">
        <v>45677</v>
      </c>
      <c r="H135" s="500">
        <v>45681</v>
      </c>
      <c r="I135" s="498" t="s">
        <v>1229</v>
      </c>
      <c r="J135" s="499">
        <v>34</v>
      </c>
      <c r="K135" s="499" t="s">
        <v>1293</v>
      </c>
      <c r="L135" s="499" t="s">
        <v>1293</v>
      </c>
      <c r="M135" s="499" t="s">
        <v>1237</v>
      </c>
      <c r="N135" s="501">
        <v>45842</v>
      </c>
      <c r="O135" s="499" t="s">
        <v>1293</v>
      </c>
    </row>
    <row r="136" spans="1:15">
      <c r="A136" s="498" t="s">
        <v>1288</v>
      </c>
      <c r="B136" s="498" t="s">
        <v>1289</v>
      </c>
      <c r="C136" s="498" t="s">
        <v>1185</v>
      </c>
      <c r="D136" s="498" t="s">
        <v>1186</v>
      </c>
      <c r="E136" s="498" t="s">
        <v>1219</v>
      </c>
      <c r="F136" s="498" t="s">
        <v>1188</v>
      </c>
      <c r="G136" s="500">
        <v>45677</v>
      </c>
      <c r="H136" s="500">
        <v>45681</v>
      </c>
      <c r="I136" s="498" t="s">
        <v>1229</v>
      </c>
      <c r="J136" s="499">
        <v>34</v>
      </c>
      <c r="K136" s="499" t="s">
        <v>1230</v>
      </c>
      <c r="L136" s="499" t="s">
        <v>1276</v>
      </c>
      <c r="M136" s="499" t="s">
        <v>1237</v>
      </c>
      <c r="N136" s="499" t="s">
        <v>1230</v>
      </c>
      <c r="O136" s="499" t="s">
        <v>1276</v>
      </c>
    </row>
    <row r="137" spans="1:15">
      <c r="A137" s="498" t="s">
        <v>1462</v>
      </c>
      <c r="B137" s="498" t="s">
        <v>1463</v>
      </c>
      <c r="C137" s="498" t="s">
        <v>1185</v>
      </c>
      <c r="D137" s="498" t="s">
        <v>1186</v>
      </c>
      <c r="E137" s="498" t="s">
        <v>1225</v>
      </c>
      <c r="F137" s="498" t="s">
        <v>1188</v>
      </c>
      <c r="G137" s="500">
        <v>45677</v>
      </c>
      <c r="H137" s="500">
        <v>45681</v>
      </c>
      <c r="I137" s="498" t="s">
        <v>1229</v>
      </c>
      <c r="J137" s="499">
        <v>34</v>
      </c>
      <c r="K137" s="499" t="s">
        <v>1294</v>
      </c>
      <c r="L137" s="499" t="s">
        <v>1239</v>
      </c>
      <c r="M137" s="501">
        <v>45781</v>
      </c>
      <c r="N137" s="499" t="s">
        <v>1220</v>
      </c>
      <c r="O137" s="499" t="s">
        <v>1216</v>
      </c>
    </row>
    <row r="138" spans="1:15">
      <c r="A138" s="498" t="s">
        <v>1462</v>
      </c>
      <c r="B138" s="498" t="s">
        <v>1463</v>
      </c>
      <c r="C138" s="498" t="s">
        <v>1185</v>
      </c>
      <c r="D138" s="498" t="s">
        <v>1186</v>
      </c>
      <c r="E138" s="498" t="s">
        <v>1225</v>
      </c>
      <c r="F138" s="498" t="s">
        <v>1188</v>
      </c>
      <c r="G138" s="500">
        <v>45677</v>
      </c>
      <c r="H138" s="500">
        <v>45681</v>
      </c>
      <c r="I138" s="498" t="s">
        <v>1229</v>
      </c>
      <c r="J138" s="499">
        <v>34</v>
      </c>
      <c r="K138" s="501">
        <v>45873</v>
      </c>
      <c r="L138" s="501">
        <v>45842</v>
      </c>
      <c r="M138" s="501">
        <v>45812</v>
      </c>
      <c r="N138" s="501">
        <v>45812</v>
      </c>
      <c r="O138" s="499" t="s">
        <v>1197</v>
      </c>
    </row>
    <row r="139" spans="1:15">
      <c r="A139" s="498" t="s">
        <v>917</v>
      </c>
      <c r="B139" s="498" t="s">
        <v>1464</v>
      </c>
      <c r="C139" s="498" t="s">
        <v>1262</v>
      </c>
      <c r="D139" s="498" t="s">
        <v>1262</v>
      </c>
      <c r="E139" s="498" t="s">
        <v>1413</v>
      </c>
      <c r="F139" s="498" t="s">
        <v>1378</v>
      </c>
      <c r="G139" s="500">
        <v>45677</v>
      </c>
      <c r="H139" s="500">
        <v>45681</v>
      </c>
      <c r="I139" s="502"/>
      <c r="J139" s="499">
        <v>32</v>
      </c>
      <c r="K139" s="499" t="s">
        <v>1249</v>
      </c>
      <c r="L139" s="499" t="s">
        <v>1231</v>
      </c>
      <c r="M139" s="499" t="s">
        <v>1231</v>
      </c>
      <c r="N139" s="499" t="s">
        <v>1204</v>
      </c>
      <c r="O139" s="499" t="s">
        <v>1196</v>
      </c>
    </row>
    <row r="140" spans="1:15">
      <c r="A140" s="498" t="s">
        <v>917</v>
      </c>
      <c r="B140" s="498" t="s">
        <v>1464</v>
      </c>
      <c r="C140" s="498" t="s">
        <v>1262</v>
      </c>
      <c r="D140" s="498" t="s">
        <v>1262</v>
      </c>
      <c r="E140" s="498" t="s">
        <v>1415</v>
      </c>
      <c r="F140" s="498" t="s">
        <v>1378</v>
      </c>
      <c r="G140" s="500">
        <v>45677</v>
      </c>
      <c r="H140" s="500">
        <v>45681</v>
      </c>
      <c r="I140" s="502"/>
      <c r="J140" s="499">
        <v>32</v>
      </c>
      <c r="K140" s="499" t="s">
        <v>1226</v>
      </c>
      <c r="L140" s="499" t="s">
        <v>1249</v>
      </c>
      <c r="M140" s="499" t="s">
        <v>1249</v>
      </c>
      <c r="N140" s="499" t="s">
        <v>1207</v>
      </c>
      <c r="O140" s="499" t="s">
        <v>1237</v>
      </c>
    </row>
    <row r="141" spans="1:15">
      <c r="A141" s="498" t="s">
        <v>917</v>
      </c>
      <c r="B141" s="498" t="s">
        <v>1464</v>
      </c>
      <c r="C141" s="498" t="s">
        <v>1262</v>
      </c>
      <c r="D141" s="498" t="s">
        <v>1262</v>
      </c>
      <c r="E141" s="498" t="s">
        <v>1419</v>
      </c>
      <c r="F141" s="498" t="s">
        <v>1378</v>
      </c>
      <c r="G141" s="500">
        <v>45677</v>
      </c>
      <c r="H141" s="500">
        <v>45681</v>
      </c>
      <c r="I141" s="502"/>
      <c r="J141" s="499">
        <v>32</v>
      </c>
      <c r="K141" s="499" t="s">
        <v>1234</v>
      </c>
      <c r="L141" s="499" t="s">
        <v>1252</v>
      </c>
      <c r="M141" s="499" t="s">
        <v>1226</v>
      </c>
      <c r="N141" s="499" t="s">
        <v>1252</v>
      </c>
      <c r="O141" s="499" t="s">
        <v>1226</v>
      </c>
    </row>
    <row r="142" spans="1:15">
      <c r="A142" s="498" t="s">
        <v>917</v>
      </c>
      <c r="B142" s="498" t="s">
        <v>1464</v>
      </c>
      <c r="C142" s="498" t="s">
        <v>1262</v>
      </c>
      <c r="D142" s="498" t="s">
        <v>1262</v>
      </c>
      <c r="E142" s="498" t="s">
        <v>1420</v>
      </c>
      <c r="F142" s="498" t="s">
        <v>1378</v>
      </c>
      <c r="G142" s="500">
        <v>45677</v>
      </c>
      <c r="H142" s="500">
        <v>45681</v>
      </c>
      <c r="I142" s="502"/>
      <c r="J142" s="499">
        <v>32</v>
      </c>
      <c r="K142" s="499" t="s">
        <v>1226</v>
      </c>
      <c r="L142" s="499" t="s">
        <v>1231</v>
      </c>
      <c r="M142" s="499" t="s">
        <v>1252</v>
      </c>
      <c r="N142" s="499" t="s">
        <v>1248</v>
      </c>
      <c r="O142" s="499" t="s">
        <v>1249</v>
      </c>
    </row>
    <row r="143" spans="1:15">
      <c r="A143" s="498" t="s">
        <v>775</v>
      </c>
      <c r="B143" s="498" t="s">
        <v>1318</v>
      </c>
      <c r="C143" s="498" t="s">
        <v>1262</v>
      </c>
      <c r="D143" s="498" t="s">
        <v>1262</v>
      </c>
      <c r="E143" s="498" t="s">
        <v>1424</v>
      </c>
      <c r="F143" s="498" t="s">
        <v>1378</v>
      </c>
      <c r="G143" s="500">
        <v>45677</v>
      </c>
      <c r="H143" s="500">
        <v>45681</v>
      </c>
      <c r="I143" s="502"/>
      <c r="J143" s="499">
        <v>32</v>
      </c>
      <c r="K143" s="499" t="s">
        <v>1234</v>
      </c>
      <c r="L143" s="499" t="s">
        <v>1249</v>
      </c>
      <c r="M143" s="499" t="s">
        <v>1252</v>
      </c>
      <c r="N143" s="499" t="s">
        <v>1226</v>
      </c>
      <c r="O143" s="499" t="s">
        <v>1297</v>
      </c>
    </row>
    <row r="144" spans="1:15">
      <c r="A144" s="498" t="s">
        <v>1260</v>
      </c>
      <c r="B144" s="498" t="s">
        <v>1261</v>
      </c>
      <c r="C144" s="498" t="s">
        <v>1262</v>
      </c>
      <c r="D144" s="498" t="s">
        <v>1262</v>
      </c>
      <c r="E144" s="498" t="s">
        <v>1427</v>
      </c>
      <c r="F144" s="498" t="s">
        <v>1378</v>
      </c>
      <c r="G144" s="500">
        <v>45677</v>
      </c>
      <c r="H144" s="500">
        <v>45681</v>
      </c>
      <c r="I144" s="502"/>
      <c r="J144" s="499">
        <v>32</v>
      </c>
      <c r="K144" s="499" t="s">
        <v>1231</v>
      </c>
      <c r="L144" s="499" t="s">
        <v>1279</v>
      </c>
      <c r="M144" s="499" t="s">
        <v>1204</v>
      </c>
      <c r="N144" s="499" t="s">
        <v>1248</v>
      </c>
      <c r="O144" s="501">
        <v>45842</v>
      </c>
    </row>
    <row r="145" spans="1:15">
      <c r="A145" s="498" t="s">
        <v>1314</v>
      </c>
      <c r="B145" s="498" t="s">
        <v>1315</v>
      </c>
      <c r="C145" s="498" t="s">
        <v>1262</v>
      </c>
      <c r="D145" s="498" t="s">
        <v>1262</v>
      </c>
      <c r="E145" s="498" t="s">
        <v>1430</v>
      </c>
      <c r="F145" s="498" t="s">
        <v>1378</v>
      </c>
      <c r="G145" s="500">
        <v>45677</v>
      </c>
      <c r="H145" s="500">
        <v>45681</v>
      </c>
      <c r="I145" s="502"/>
      <c r="J145" s="499">
        <v>32</v>
      </c>
      <c r="K145" s="499" t="s">
        <v>1279</v>
      </c>
      <c r="L145" s="499" t="s">
        <v>1208</v>
      </c>
      <c r="M145" s="499" t="s">
        <v>1208</v>
      </c>
      <c r="N145" s="499" t="s">
        <v>1208</v>
      </c>
      <c r="O145" s="499" t="s">
        <v>1414</v>
      </c>
    </row>
    <row r="146" spans="1:15">
      <c r="A146" s="498" t="s">
        <v>751</v>
      </c>
      <c r="B146" s="498" t="s">
        <v>1352</v>
      </c>
      <c r="C146" s="498" t="s">
        <v>1262</v>
      </c>
      <c r="D146" s="498" t="s">
        <v>1262</v>
      </c>
      <c r="E146" s="498" t="s">
        <v>1377</v>
      </c>
      <c r="F146" s="498" t="s">
        <v>1378</v>
      </c>
      <c r="G146" s="500">
        <v>45712</v>
      </c>
      <c r="H146" s="500">
        <v>45716</v>
      </c>
      <c r="I146" s="498" t="s">
        <v>976</v>
      </c>
      <c r="J146" s="499">
        <v>22</v>
      </c>
      <c r="K146" s="499" t="s">
        <v>1197</v>
      </c>
      <c r="L146" s="499" t="s">
        <v>1294</v>
      </c>
      <c r="M146" s="499" t="s">
        <v>1197</v>
      </c>
      <c r="N146" s="499" t="s">
        <v>1303</v>
      </c>
      <c r="O146" s="499" t="s">
        <v>1204</v>
      </c>
    </row>
    <row r="147" spans="1:15">
      <c r="A147" s="498" t="s">
        <v>751</v>
      </c>
      <c r="B147" s="498" t="s">
        <v>1352</v>
      </c>
      <c r="C147" s="498" t="s">
        <v>1262</v>
      </c>
      <c r="D147" s="498" t="s">
        <v>1262</v>
      </c>
      <c r="E147" s="498" t="s">
        <v>1379</v>
      </c>
      <c r="F147" s="498" t="s">
        <v>1378</v>
      </c>
      <c r="G147" s="500">
        <v>45712</v>
      </c>
      <c r="H147" s="500">
        <v>45716</v>
      </c>
      <c r="I147" s="498" t="s">
        <v>976</v>
      </c>
      <c r="J147" s="499">
        <v>22</v>
      </c>
      <c r="K147" s="499" t="s">
        <v>1197</v>
      </c>
      <c r="L147" s="499" t="s">
        <v>1293</v>
      </c>
      <c r="M147" s="499" t="s">
        <v>1303</v>
      </c>
      <c r="N147" s="499" t="s">
        <v>1293</v>
      </c>
      <c r="O147" s="499" t="s">
        <v>1293</v>
      </c>
    </row>
    <row r="148" spans="1:15">
      <c r="A148" s="498" t="s">
        <v>1268</v>
      </c>
      <c r="B148" s="498" t="s">
        <v>1269</v>
      </c>
      <c r="C148" s="498" t="s">
        <v>1262</v>
      </c>
      <c r="D148" s="498" t="s">
        <v>1262</v>
      </c>
      <c r="E148" s="498" t="s">
        <v>1380</v>
      </c>
      <c r="F148" s="498" t="s">
        <v>1378</v>
      </c>
      <c r="G148" s="500">
        <v>45712</v>
      </c>
      <c r="H148" s="500">
        <v>45716</v>
      </c>
      <c r="I148" s="498" t="s">
        <v>976</v>
      </c>
      <c r="J148" s="499">
        <v>22</v>
      </c>
      <c r="K148" s="499" t="s">
        <v>1303</v>
      </c>
      <c r="L148" s="499" t="s">
        <v>1197</v>
      </c>
      <c r="M148" s="499" t="s">
        <v>1293</v>
      </c>
      <c r="N148" s="499" t="s">
        <v>1303</v>
      </c>
      <c r="O148" s="499" t="s">
        <v>1196</v>
      </c>
    </row>
    <row r="149" spans="1:15">
      <c r="A149" s="498" t="s">
        <v>1268</v>
      </c>
      <c r="B149" s="498" t="s">
        <v>1269</v>
      </c>
      <c r="C149" s="498" t="s">
        <v>1262</v>
      </c>
      <c r="D149" s="498" t="s">
        <v>1262</v>
      </c>
      <c r="E149" s="498" t="s">
        <v>1381</v>
      </c>
      <c r="F149" s="498" t="s">
        <v>1378</v>
      </c>
      <c r="G149" s="500">
        <v>45712</v>
      </c>
      <c r="H149" s="500">
        <v>45716</v>
      </c>
      <c r="I149" s="498" t="s">
        <v>976</v>
      </c>
      <c r="J149" s="499">
        <v>22</v>
      </c>
      <c r="K149" s="499" t="s">
        <v>1197</v>
      </c>
      <c r="L149" s="499" t="s">
        <v>1414</v>
      </c>
      <c r="M149" s="499" t="s">
        <v>1293</v>
      </c>
      <c r="N149" s="499" t="s">
        <v>1293</v>
      </c>
      <c r="O149" s="499" t="s">
        <v>1197</v>
      </c>
    </row>
    <row r="150" spans="1:15">
      <c r="A150" s="498" t="s">
        <v>1268</v>
      </c>
      <c r="B150" s="498" t="s">
        <v>1269</v>
      </c>
      <c r="C150" s="498" t="s">
        <v>1262</v>
      </c>
      <c r="D150" s="498" t="s">
        <v>1262</v>
      </c>
      <c r="E150" s="498" t="s">
        <v>1382</v>
      </c>
      <c r="F150" s="498" t="s">
        <v>1378</v>
      </c>
      <c r="G150" s="500">
        <v>45712</v>
      </c>
      <c r="H150" s="500">
        <v>45716</v>
      </c>
      <c r="I150" s="498" t="s">
        <v>976</v>
      </c>
      <c r="J150" s="499">
        <v>22</v>
      </c>
      <c r="K150" s="499" t="s">
        <v>1197</v>
      </c>
      <c r="L150" s="499" t="s">
        <v>1414</v>
      </c>
      <c r="M150" s="499" t="s">
        <v>1197</v>
      </c>
      <c r="N150" s="499" t="s">
        <v>1197</v>
      </c>
      <c r="O150" s="499" t="s">
        <v>1279</v>
      </c>
    </row>
    <row r="151" spans="1:15">
      <c r="A151" s="498" t="s">
        <v>850</v>
      </c>
      <c r="B151" s="498" t="s">
        <v>1402</v>
      </c>
      <c r="C151" s="498" t="s">
        <v>1262</v>
      </c>
      <c r="D151" s="498" t="s">
        <v>1262</v>
      </c>
      <c r="E151" s="498" t="s">
        <v>1383</v>
      </c>
      <c r="F151" s="498" t="s">
        <v>1378</v>
      </c>
      <c r="G151" s="500">
        <v>45712</v>
      </c>
      <c r="H151" s="500">
        <v>45716</v>
      </c>
      <c r="I151" s="498" t="s">
        <v>976</v>
      </c>
      <c r="J151" s="499">
        <v>22</v>
      </c>
      <c r="K151" s="499" t="s">
        <v>1303</v>
      </c>
      <c r="L151" s="499" t="s">
        <v>1293</v>
      </c>
      <c r="M151" s="499" t="s">
        <v>1293</v>
      </c>
      <c r="N151" s="499" t="s">
        <v>1303</v>
      </c>
      <c r="O151" s="499" t="s">
        <v>1231</v>
      </c>
    </row>
    <row r="152" spans="1:15">
      <c r="A152" s="498" t="s">
        <v>850</v>
      </c>
      <c r="B152" s="498" t="s">
        <v>1402</v>
      </c>
      <c r="C152" s="498" t="s">
        <v>1262</v>
      </c>
      <c r="D152" s="498" t="s">
        <v>1262</v>
      </c>
      <c r="E152" s="498" t="s">
        <v>1384</v>
      </c>
      <c r="F152" s="498" t="s">
        <v>1378</v>
      </c>
      <c r="G152" s="500">
        <v>45712</v>
      </c>
      <c r="H152" s="500">
        <v>45716</v>
      </c>
      <c r="I152" s="498" t="s">
        <v>976</v>
      </c>
      <c r="J152" s="499">
        <v>22</v>
      </c>
      <c r="K152" s="499" t="s">
        <v>1303</v>
      </c>
      <c r="L152" s="499" t="s">
        <v>1294</v>
      </c>
      <c r="M152" s="499" t="s">
        <v>1294</v>
      </c>
      <c r="N152" s="499" t="s">
        <v>1293</v>
      </c>
      <c r="O152" s="499" t="s">
        <v>1204</v>
      </c>
    </row>
    <row r="153" spans="1:15">
      <c r="A153" s="498" t="s">
        <v>850</v>
      </c>
      <c r="B153" s="498" t="s">
        <v>1402</v>
      </c>
      <c r="C153" s="498" t="s">
        <v>1262</v>
      </c>
      <c r="D153" s="498" t="s">
        <v>1262</v>
      </c>
      <c r="E153" s="498" t="s">
        <v>1385</v>
      </c>
      <c r="F153" s="498" t="s">
        <v>1378</v>
      </c>
      <c r="G153" s="500">
        <v>45712</v>
      </c>
      <c r="H153" s="500">
        <v>45716</v>
      </c>
      <c r="I153" s="498" t="s">
        <v>976</v>
      </c>
      <c r="J153" s="499">
        <v>22</v>
      </c>
      <c r="K153" s="499" t="s">
        <v>1293</v>
      </c>
      <c r="L153" s="499" t="s">
        <v>1293</v>
      </c>
      <c r="M153" s="499" t="s">
        <v>1303</v>
      </c>
      <c r="N153" s="499" t="s">
        <v>1303</v>
      </c>
      <c r="O153" s="499" t="s">
        <v>1231</v>
      </c>
    </row>
    <row r="154" spans="1:15">
      <c r="A154" s="498" t="s">
        <v>850</v>
      </c>
      <c r="B154" s="498" t="s">
        <v>1402</v>
      </c>
      <c r="C154" s="498" t="s">
        <v>1262</v>
      </c>
      <c r="D154" s="498" t="s">
        <v>1262</v>
      </c>
      <c r="E154" s="498" t="s">
        <v>1386</v>
      </c>
      <c r="F154" s="498" t="s">
        <v>1378</v>
      </c>
      <c r="G154" s="500">
        <v>45712</v>
      </c>
      <c r="H154" s="500">
        <v>45716</v>
      </c>
      <c r="I154" s="498" t="s">
        <v>976</v>
      </c>
      <c r="J154" s="499">
        <v>22</v>
      </c>
      <c r="K154" s="499" t="s">
        <v>1303</v>
      </c>
      <c r="L154" s="499" t="s">
        <v>1303</v>
      </c>
      <c r="M154" s="499" t="s">
        <v>1293</v>
      </c>
      <c r="N154" s="499" t="s">
        <v>1293</v>
      </c>
      <c r="O154" s="499" t="s">
        <v>1231</v>
      </c>
    </row>
    <row r="155" spans="1:15">
      <c r="A155" s="498" t="s">
        <v>922</v>
      </c>
      <c r="B155" s="498" t="s">
        <v>1465</v>
      </c>
      <c r="C155" s="498" t="s">
        <v>1262</v>
      </c>
      <c r="D155" s="498" t="s">
        <v>1262</v>
      </c>
      <c r="E155" s="498" t="s">
        <v>1387</v>
      </c>
      <c r="F155" s="498" t="s">
        <v>1378</v>
      </c>
      <c r="G155" s="500">
        <v>45712</v>
      </c>
      <c r="H155" s="500">
        <v>45716</v>
      </c>
      <c r="I155" s="498" t="s">
        <v>976</v>
      </c>
      <c r="J155" s="499">
        <v>22</v>
      </c>
      <c r="K155" s="499" t="s">
        <v>1303</v>
      </c>
      <c r="L155" s="499" t="s">
        <v>1294</v>
      </c>
      <c r="M155" s="499" t="s">
        <v>1309</v>
      </c>
      <c r="N155" s="499" t="s">
        <v>1309</v>
      </c>
      <c r="O155" s="499" t="s">
        <v>1207</v>
      </c>
    </row>
    <row r="156" spans="1:15">
      <c r="A156" s="498" t="s">
        <v>922</v>
      </c>
      <c r="B156" s="498" t="s">
        <v>1465</v>
      </c>
      <c r="C156" s="498" t="s">
        <v>1262</v>
      </c>
      <c r="D156" s="498" t="s">
        <v>1262</v>
      </c>
      <c r="E156" s="498" t="s">
        <v>1388</v>
      </c>
      <c r="F156" s="498" t="s">
        <v>1378</v>
      </c>
      <c r="G156" s="500">
        <v>45712</v>
      </c>
      <c r="H156" s="500">
        <v>45716</v>
      </c>
      <c r="I156" s="498" t="s">
        <v>976</v>
      </c>
      <c r="J156" s="499">
        <v>22</v>
      </c>
      <c r="K156" s="499" t="s">
        <v>1303</v>
      </c>
      <c r="L156" s="499" t="s">
        <v>1197</v>
      </c>
      <c r="M156" s="499" t="s">
        <v>1414</v>
      </c>
      <c r="N156" s="499" t="s">
        <v>1414</v>
      </c>
      <c r="O156" s="499" t="s">
        <v>1279</v>
      </c>
    </row>
    <row r="157" spans="1:15">
      <c r="A157" s="498" t="s">
        <v>922</v>
      </c>
      <c r="B157" s="498" t="s">
        <v>1465</v>
      </c>
      <c r="C157" s="498" t="s">
        <v>1262</v>
      </c>
      <c r="D157" s="498" t="s">
        <v>1262</v>
      </c>
      <c r="E157" s="498" t="s">
        <v>1389</v>
      </c>
      <c r="F157" s="498" t="s">
        <v>1378</v>
      </c>
      <c r="G157" s="500">
        <v>45712</v>
      </c>
      <c r="H157" s="500">
        <v>45716</v>
      </c>
      <c r="I157" s="498" t="s">
        <v>976</v>
      </c>
      <c r="J157" s="499">
        <v>22</v>
      </c>
      <c r="K157" s="499" t="s">
        <v>1303</v>
      </c>
      <c r="L157" s="499" t="s">
        <v>1293</v>
      </c>
      <c r="M157" s="499" t="s">
        <v>1294</v>
      </c>
      <c r="N157" s="499" t="s">
        <v>1414</v>
      </c>
      <c r="O157" s="499" t="s">
        <v>1197</v>
      </c>
    </row>
    <row r="158" spans="1:15">
      <c r="A158" s="498" t="s">
        <v>775</v>
      </c>
      <c r="B158" s="498" t="s">
        <v>1318</v>
      </c>
      <c r="C158" s="498" t="s">
        <v>1262</v>
      </c>
      <c r="D158" s="498" t="s">
        <v>1262</v>
      </c>
      <c r="E158" s="498" t="s">
        <v>1390</v>
      </c>
      <c r="F158" s="498" t="s">
        <v>1378</v>
      </c>
      <c r="G158" s="500">
        <v>45712</v>
      </c>
      <c r="H158" s="500">
        <v>45716</v>
      </c>
      <c r="I158" s="498" t="s">
        <v>976</v>
      </c>
      <c r="J158" s="499">
        <v>22</v>
      </c>
      <c r="K158" s="499" t="s">
        <v>1190</v>
      </c>
      <c r="L158" s="499" t="s">
        <v>1276</v>
      </c>
      <c r="M158" s="499" t="s">
        <v>1303</v>
      </c>
      <c r="N158" s="499" t="s">
        <v>1276</v>
      </c>
      <c r="O158" s="499" t="s">
        <v>1297</v>
      </c>
    </row>
    <row r="159" spans="1:15">
      <c r="A159" s="498" t="s">
        <v>775</v>
      </c>
      <c r="B159" s="498" t="s">
        <v>1318</v>
      </c>
      <c r="C159" s="498" t="s">
        <v>1262</v>
      </c>
      <c r="D159" s="498" t="s">
        <v>1262</v>
      </c>
      <c r="E159" s="498" t="s">
        <v>1391</v>
      </c>
      <c r="F159" s="498" t="s">
        <v>1378</v>
      </c>
      <c r="G159" s="500">
        <v>45712</v>
      </c>
      <c r="H159" s="500">
        <v>45716</v>
      </c>
      <c r="I159" s="498" t="s">
        <v>976</v>
      </c>
      <c r="J159" s="499">
        <v>22</v>
      </c>
      <c r="K159" s="499" t="s">
        <v>1306</v>
      </c>
      <c r="L159" s="499" t="s">
        <v>1190</v>
      </c>
      <c r="M159" s="499" t="s">
        <v>1306</v>
      </c>
      <c r="N159" s="499" t="s">
        <v>1303</v>
      </c>
      <c r="O159" s="499" t="s">
        <v>1230</v>
      </c>
    </row>
    <row r="160" spans="1:15">
      <c r="A160" s="498" t="s">
        <v>775</v>
      </c>
      <c r="B160" s="498" t="s">
        <v>1318</v>
      </c>
      <c r="C160" s="498" t="s">
        <v>1262</v>
      </c>
      <c r="D160" s="498" t="s">
        <v>1262</v>
      </c>
      <c r="E160" s="498" t="s">
        <v>1392</v>
      </c>
      <c r="F160" s="498" t="s">
        <v>1378</v>
      </c>
      <c r="G160" s="500">
        <v>45712</v>
      </c>
      <c r="H160" s="500">
        <v>45716</v>
      </c>
      <c r="I160" s="498" t="s">
        <v>976</v>
      </c>
      <c r="J160" s="499">
        <v>22</v>
      </c>
      <c r="K160" s="499" t="s">
        <v>1190</v>
      </c>
      <c r="L160" s="499" t="s">
        <v>1276</v>
      </c>
      <c r="M160" s="499" t="s">
        <v>1306</v>
      </c>
      <c r="N160" s="499" t="s">
        <v>1303</v>
      </c>
      <c r="O160" s="499" t="s">
        <v>1226</v>
      </c>
    </row>
    <row r="161" spans="1:15">
      <c r="A161" s="498" t="s">
        <v>775</v>
      </c>
      <c r="B161" s="498" t="s">
        <v>1318</v>
      </c>
      <c r="C161" s="498" t="s">
        <v>1262</v>
      </c>
      <c r="D161" s="498" t="s">
        <v>1262</v>
      </c>
      <c r="E161" s="498" t="s">
        <v>1393</v>
      </c>
      <c r="F161" s="498" t="s">
        <v>1378</v>
      </c>
      <c r="G161" s="500">
        <v>45712</v>
      </c>
      <c r="H161" s="500">
        <v>45716</v>
      </c>
      <c r="I161" s="498" t="s">
        <v>976</v>
      </c>
      <c r="J161" s="499">
        <v>22</v>
      </c>
      <c r="K161" s="499" t="s">
        <v>1190</v>
      </c>
      <c r="L161" s="499" t="s">
        <v>1306</v>
      </c>
      <c r="M161" s="499" t="s">
        <v>1293</v>
      </c>
      <c r="N161" s="499" t="s">
        <v>1303</v>
      </c>
      <c r="O161" s="499" t="s">
        <v>1276</v>
      </c>
    </row>
    <row r="162" spans="1:15">
      <c r="A162" s="498" t="s">
        <v>1466</v>
      </c>
      <c r="B162" s="498" t="s">
        <v>1467</v>
      </c>
      <c r="C162" s="498" t="s">
        <v>1185</v>
      </c>
      <c r="D162" s="498" t="s">
        <v>1433</v>
      </c>
      <c r="E162" s="498" t="s">
        <v>1468</v>
      </c>
      <c r="F162" s="498" t="s">
        <v>1188</v>
      </c>
      <c r="G162" s="500">
        <v>45677</v>
      </c>
      <c r="H162" s="500">
        <v>45681</v>
      </c>
      <c r="I162" s="502"/>
      <c r="J162" s="499">
        <v>32</v>
      </c>
      <c r="K162" s="499" t="s">
        <v>1204</v>
      </c>
      <c r="L162" s="499" t="s">
        <v>1207</v>
      </c>
      <c r="M162" s="499" t="s">
        <v>1414</v>
      </c>
      <c r="N162" s="499" t="s">
        <v>1414</v>
      </c>
      <c r="O162" s="499" t="s">
        <v>1207</v>
      </c>
    </row>
    <row r="163" spans="1:15">
      <c r="A163" s="498" t="s">
        <v>1469</v>
      </c>
      <c r="B163" s="498">
        <v>8022</v>
      </c>
      <c r="C163" s="502"/>
      <c r="D163" s="502"/>
      <c r="E163" s="498" t="s">
        <v>1470</v>
      </c>
      <c r="F163" s="498" t="s">
        <v>1188</v>
      </c>
      <c r="G163" s="500">
        <v>45677</v>
      </c>
      <c r="H163" s="500">
        <v>45681</v>
      </c>
      <c r="I163" s="502"/>
      <c r="J163" s="499">
        <v>32</v>
      </c>
      <c r="K163" s="499" t="s">
        <v>1401</v>
      </c>
      <c r="L163" s="499" t="s">
        <v>1471</v>
      </c>
      <c r="M163" s="499" t="s">
        <v>1471</v>
      </c>
      <c r="N163" s="499" t="s">
        <v>1471</v>
      </c>
      <c r="O163" s="499" t="s">
        <v>1472</v>
      </c>
    </row>
    <row r="164" spans="1:15">
      <c r="A164" s="498" t="s">
        <v>1469</v>
      </c>
      <c r="B164" s="498" t="s">
        <v>1473</v>
      </c>
      <c r="C164" s="498" t="s">
        <v>1185</v>
      </c>
      <c r="D164" s="498" t="s">
        <v>1433</v>
      </c>
      <c r="E164" s="498" t="s">
        <v>1474</v>
      </c>
      <c r="F164" s="498" t="s">
        <v>1188</v>
      </c>
      <c r="G164" s="500">
        <v>45677</v>
      </c>
      <c r="H164" s="500">
        <v>45681</v>
      </c>
      <c r="I164" s="502"/>
      <c r="J164" s="499">
        <v>32</v>
      </c>
      <c r="K164" s="499" t="s">
        <v>1238</v>
      </c>
      <c r="L164" s="499" t="s">
        <v>1421</v>
      </c>
      <c r="M164" s="499" t="s">
        <v>1238</v>
      </c>
      <c r="N164" s="499" t="s">
        <v>1401</v>
      </c>
      <c r="O164" s="499" t="s">
        <v>1475</v>
      </c>
    </row>
    <row r="165" spans="1:15">
      <c r="A165" s="498" t="s">
        <v>1476</v>
      </c>
      <c r="B165" s="498" t="s">
        <v>1477</v>
      </c>
      <c r="C165" s="498" t="s">
        <v>1185</v>
      </c>
      <c r="D165" s="498" t="s">
        <v>1433</v>
      </c>
      <c r="E165" s="498" t="s">
        <v>1478</v>
      </c>
      <c r="F165" s="498" t="s">
        <v>1188</v>
      </c>
      <c r="G165" s="500">
        <v>45677</v>
      </c>
      <c r="H165" s="500">
        <v>45681</v>
      </c>
      <c r="I165" s="502"/>
      <c r="J165" s="499">
        <v>32</v>
      </c>
      <c r="K165" s="499" t="s">
        <v>1414</v>
      </c>
      <c r="L165" s="499" t="s">
        <v>1416</v>
      </c>
      <c r="M165" s="499" t="s">
        <v>1414</v>
      </c>
      <c r="N165" s="499" t="s">
        <v>1416</v>
      </c>
      <c r="O165" s="499" t="s">
        <v>1208</v>
      </c>
    </row>
    <row r="166" spans="1:15">
      <c r="A166" s="498" t="s">
        <v>1476</v>
      </c>
      <c r="B166" s="498" t="s">
        <v>1477</v>
      </c>
      <c r="C166" s="498" t="s">
        <v>1185</v>
      </c>
      <c r="D166" s="498" t="s">
        <v>1433</v>
      </c>
      <c r="E166" s="498" t="s">
        <v>1479</v>
      </c>
      <c r="F166" s="498" t="s">
        <v>1188</v>
      </c>
      <c r="G166" s="500">
        <v>45677</v>
      </c>
      <c r="H166" s="500">
        <v>45681</v>
      </c>
      <c r="I166" s="502"/>
      <c r="J166" s="499">
        <v>32</v>
      </c>
      <c r="K166" s="501">
        <v>45781</v>
      </c>
      <c r="L166" s="499" t="s">
        <v>1416</v>
      </c>
      <c r="M166" s="499" t="s">
        <v>1208</v>
      </c>
      <c r="N166" s="501">
        <v>45781</v>
      </c>
      <c r="O166" s="499" t="s">
        <v>1245</v>
      </c>
    </row>
    <row r="167" spans="1:15">
      <c r="A167" s="498" t="s">
        <v>1480</v>
      </c>
      <c r="B167" s="498" t="s">
        <v>1481</v>
      </c>
      <c r="C167" s="498" t="s">
        <v>1185</v>
      </c>
      <c r="D167" s="498" t="s">
        <v>1433</v>
      </c>
      <c r="E167" s="498" t="s">
        <v>1482</v>
      </c>
      <c r="F167" s="498" t="s">
        <v>1188</v>
      </c>
      <c r="G167" s="500">
        <v>45677</v>
      </c>
      <c r="H167" s="500">
        <v>45681</v>
      </c>
      <c r="I167" s="502"/>
      <c r="J167" s="499">
        <v>32</v>
      </c>
      <c r="K167" s="499" t="s">
        <v>1279</v>
      </c>
      <c r="L167" s="499" t="s">
        <v>1279</v>
      </c>
      <c r="M167" s="499" t="s">
        <v>1279</v>
      </c>
      <c r="N167" s="499" t="s">
        <v>1279</v>
      </c>
      <c r="O167" s="499" t="s">
        <v>1279</v>
      </c>
    </row>
    <row r="168" spans="1:15">
      <c r="A168" s="498" t="s">
        <v>1480</v>
      </c>
      <c r="B168" s="498" t="s">
        <v>1481</v>
      </c>
      <c r="C168" s="498" t="s">
        <v>1185</v>
      </c>
      <c r="D168" s="498" t="s">
        <v>1433</v>
      </c>
      <c r="E168" s="498" t="s">
        <v>1482</v>
      </c>
      <c r="F168" s="498" t="s">
        <v>1188</v>
      </c>
      <c r="G168" s="500">
        <v>45677</v>
      </c>
      <c r="H168" s="500">
        <v>45681</v>
      </c>
      <c r="I168" s="502"/>
      <c r="J168" s="499">
        <v>32</v>
      </c>
      <c r="K168" s="499" t="s">
        <v>1207</v>
      </c>
      <c r="L168" s="499" t="s">
        <v>1207</v>
      </c>
      <c r="M168" s="499" t="s">
        <v>1414</v>
      </c>
      <c r="N168" s="499" t="s">
        <v>1414</v>
      </c>
      <c r="O168" s="499" t="s">
        <v>1239</v>
      </c>
    </row>
    <row r="169" spans="1:15">
      <c r="A169" s="498" t="s">
        <v>1483</v>
      </c>
      <c r="B169" s="498" t="s">
        <v>1484</v>
      </c>
      <c r="C169" s="498" t="s">
        <v>1185</v>
      </c>
      <c r="D169" s="498" t="s">
        <v>1433</v>
      </c>
      <c r="E169" s="498" t="s">
        <v>1485</v>
      </c>
      <c r="F169" s="498" t="s">
        <v>1188</v>
      </c>
      <c r="G169" s="500">
        <v>45691</v>
      </c>
      <c r="H169" s="500">
        <v>45695</v>
      </c>
      <c r="I169" s="502"/>
      <c r="J169" s="499">
        <v>30</v>
      </c>
      <c r="K169" s="499" t="s">
        <v>1200</v>
      </c>
      <c r="L169" s="499" t="s">
        <v>1207</v>
      </c>
      <c r="M169" s="501">
        <v>45842</v>
      </c>
      <c r="N169" s="499" t="s">
        <v>1200</v>
      </c>
      <c r="O169" s="499" t="s">
        <v>1200</v>
      </c>
    </row>
    <row r="170" spans="1:15">
      <c r="A170" s="498" t="s">
        <v>1486</v>
      </c>
      <c r="B170" s="498" t="s">
        <v>1487</v>
      </c>
      <c r="C170" s="498" t="s">
        <v>1185</v>
      </c>
      <c r="D170" s="498" t="s">
        <v>1433</v>
      </c>
      <c r="E170" s="498" t="s">
        <v>1488</v>
      </c>
      <c r="F170" s="498" t="s">
        <v>1188</v>
      </c>
      <c r="G170" s="500">
        <v>45691</v>
      </c>
      <c r="H170" s="500">
        <v>45695</v>
      </c>
      <c r="I170" s="502"/>
      <c r="J170" s="499">
        <v>30</v>
      </c>
      <c r="K170" s="499" t="s">
        <v>1416</v>
      </c>
      <c r="L170" s="499" t="s">
        <v>1472</v>
      </c>
      <c r="M170" s="499" t="s">
        <v>1472</v>
      </c>
      <c r="N170" s="501">
        <v>45751</v>
      </c>
      <c r="O170" s="499" t="s">
        <v>1489</v>
      </c>
    </row>
    <row r="171" spans="1:15">
      <c r="A171" s="498" t="s">
        <v>1490</v>
      </c>
      <c r="B171" s="498" t="s">
        <v>1491</v>
      </c>
      <c r="C171" s="498" t="s">
        <v>1185</v>
      </c>
      <c r="D171" s="498" t="s">
        <v>1433</v>
      </c>
      <c r="E171" s="498" t="s">
        <v>1488</v>
      </c>
      <c r="F171" s="498" t="s">
        <v>1188</v>
      </c>
      <c r="G171" s="500">
        <v>45691</v>
      </c>
      <c r="H171" s="500">
        <v>45695</v>
      </c>
      <c r="I171" s="502"/>
      <c r="J171" s="499">
        <v>30</v>
      </c>
      <c r="K171" s="501">
        <v>45812</v>
      </c>
      <c r="L171" s="501">
        <v>45812</v>
      </c>
      <c r="M171" s="501">
        <v>45812</v>
      </c>
      <c r="N171" s="501">
        <v>45812</v>
      </c>
      <c r="O171" s="501">
        <v>45812</v>
      </c>
    </row>
    <row r="172" spans="1:15">
      <c r="A172" s="498" t="s">
        <v>1490</v>
      </c>
      <c r="B172" s="498" t="s">
        <v>1491</v>
      </c>
      <c r="C172" s="498" t="s">
        <v>1185</v>
      </c>
      <c r="D172" s="498" t="s">
        <v>1433</v>
      </c>
      <c r="E172" s="498" t="s">
        <v>1492</v>
      </c>
      <c r="F172" s="498" t="s">
        <v>1188</v>
      </c>
      <c r="G172" s="500">
        <v>45691</v>
      </c>
      <c r="H172" s="500">
        <v>45695</v>
      </c>
      <c r="I172" s="502"/>
      <c r="J172" s="499">
        <v>30</v>
      </c>
      <c r="K172" s="499" t="s">
        <v>1207</v>
      </c>
      <c r="L172" s="501">
        <v>45812</v>
      </c>
      <c r="M172" s="501">
        <v>45812</v>
      </c>
      <c r="N172" s="501">
        <v>45812</v>
      </c>
      <c r="O172" s="499" t="s">
        <v>1239</v>
      </c>
    </row>
    <row r="173" spans="1:15">
      <c r="A173" s="498" t="s">
        <v>1493</v>
      </c>
      <c r="B173" s="498" t="s">
        <v>1494</v>
      </c>
      <c r="C173" s="498" t="s">
        <v>1185</v>
      </c>
      <c r="D173" s="498" t="s">
        <v>1433</v>
      </c>
      <c r="E173" s="498" t="s">
        <v>1492</v>
      </c>
      <c r="F173" s="498" t="s">
        <v>1188</v>
      </c>
      <c r="G173" s="500">
        <v>45691</v>
      </c>
      <c r="H173" s="500">
        <v>45695</v>
      </c>
      <c r="I173" s="502"/>
      <c r="J173" s="499">
        <v>30</v>
      </c>
      <c r="K173" s="499" t="s">
        <v>1324</v>
      </c>
      <c r="L173" s="499" t="s">
        <v>1324</v>
      </c>
      <c r="M173" s="499" t="s">
        <v>1231</v>
      </c>
      <c r="N173" s="499" t="s">
        <v>1231</v>
      </c>
      <c r="O173" s="499" t="s">
        <v>1293</v>
      </c>
    </row>
    <row r="174" spans="1:15">
      <c r="A174" s="498" t="s">
        <v>1466</v>
      </c>
      <c r="B174" s="498" t="s">
        <v>1467</v>
      </c>
      <c r="C174" s="498" t="s">
        <v>1185</v>
      </c>
      <c r="D174" s="498" t="s">
        <v>1433</v>
      </c>
      <c r="E174" s="498" t="s">
        <v>1495</v>
      </c>
      <c r="F174" s="498" t="s">
        <v>1188</v>
      </c>
      <c r="G174" s="500">
        <v>45691</v>
      </c>
      <c r="H174" s="500">
        <v>45695</v>
      </c>
      <c r="I174" s="502"/>
      <c r="J174" s="499">
        <v>30</v>
      </c>
      <c r="K174" s="499" t="s">
        <v>1197</v>
      </c>
      <c r="L174" s="499" t="s">
        <v>1197</v>
      </c>
      <c r="M174" s="499" t="s">
        <v>1197</v>
      </c>
      <c r="N174" s="499" t="s">
        <v>1197</v>
      </c>
      <c r="O174" s="499" t="s">
        <v>1197</v>
      </c>
    </row>
    <row r="175" spans="1:15">
      <c r="A175" s="498" t="s">
        <v>1183</v>
      </c>
      <c r="B175" s="498" t="s">
        <v>1184</v>
      </c>
      <c r="C175" s="498" t="s">
        <v>1185</v>
      </c>
      <c r="D175" s="498" t="s">
        <v>1186</v>
      </c>
      <c r="E175" s="498" t="s">
        <v>1187</v>
      </c>
      <c r="F175" s="498" t="s">
        <v>1188</v>
      </c>
      <c r="G175" s="500">
        <v>45691</v>
      </c>
      <c r="H175" s="500">
        <v>45695</v>
      </c>
      <c r="I175" s="498" t="s">
        <v>976</v>
      </c>
      <c r="J175" s="499">
        <v>35</v>
      </c>
      <c r="K175" s="499" t="s">
        <v>1190</v>
      </c>
      <c r="L175" s="499" t="s">
        <v>1306</v>
      </c>
      <c r="M175" s="499" t="s">
        <v>1190</v>
      </c>
      <c r="N175" s="501">
        <v>45873</v>
      </c>
      <c r="O175" s="499" t="s">
        <v>1285</v>
      </c>
    </row>
    <row r="176" spans="1:15">
      <c r="A176" s="498" t="s">
        <v>1277</v>
      </c>
      <c r="B176" s="498" t="s">
        <v>1278</v>
      </c>
      <c r="C176" s="498" t="s">
        <v>1185</v>
      </c>
      <c r="D176" s="498" t="s">
        <v>1087</v>
      </c>
      <c r="E176" s="498" t="s">
        <v>1195</v>
      </c>
      <c r="F176" s="498" t="s">
        <v>1188</v>
      </c>
      <c r="G176" s="500">
        <v>45691</v>
      </c>
      <c r="H176" s="500">
        <v>45695</v>
      </c>
      <c r="I176" s="498" t="s">
        <v>976</v>
      </c>
      <c r="J176" s="499">
        <v>35</v>
      </c>
      <c r="K176" s="499" t="s">
        <v>1297</v>
      </c>
      <c r="L176" s="499" t="s">
        <v>1204</v>
      </c>
      <c r="M176" s="499" t="s">
        <v>1279</v>
      </c>
      <c r="N176" s="499" t="s">
        <v>1204</v>
      </c>
      <c r="O176" s="499" t="s">
        <v>1324</v>
      </c>
    </row>
    <row r="177" spans="1:15">
      <c r="A177" s="498" t="s">
        <v>1235</v>
      </c>
      <c r="B177" s="498" t="s">
        <v>1236</v>
      </c>
      <c r="C177" s="498" t="s">
        <v>1185</v>
      </c>
      <c r="D177" s="498" t="s">
        <v>1186</v>
      </c>
      <c r="E177" s="498" t="s">
        <v>1203</v>
      </c>
      <c r="F177" s="498" t="s">
        <v>1188</v>
      </c>
      <c r="G177" s="500">
        <v>45691</v>
      </c>
      <c r="H177" s="500">
        <v>45695</v>
      </c>
      <c r="I177" s="498" t="s">
        <v>976</v>
      </c>
      <c r="J177" s="499">
        <v>35</v>
      </c>
      <c r="K177" s="499" t="s">
        <v>1303</v>
      </c>
      <c r="L177" s="501">
        <v>45812</v>
      </c>
      <c r="M177" s="499" t="s">
        <v>1206</v>
      </c>
      <c r="N177" s="501">
        <v>45812</v>
      </c>
      <c r="O177" s="499" t="s">
        <v>1239</v>
      </c>
    </row>
    <row r="178" spans="1:15">
      <c r="A178" s="498" t="s">
        <v>680</v>
      </c>
      <c r="B178" s="498" t="s">
        <v>1209</v>
      </c>
      <c r="C178" s="498" t="s">
        <v>1185</v>
      </c>
      <c r="D178" s="498" t="s">
        <v>1210</v>
      </c>
      <c r="E178" s="498" t="s">
        <v>1211</v>
      </c>
      <c r="F178" s="498" t="s">
        <v>1188</v>
      </c>
      <c r="G178" s="500">
        <v>45691</v>
      </c>
      <c r="H178" s="500">
        <v>45695</v>
      </c>
      <c r="I178" s="498" t="s">
        <v>976</v>
      </c>
      <c r="J178" s="499">
        <v>35</v>
      </c>
      <c r="K178" s="499" t="s">
        <v>1191</v>
      </c>
      <c r="L178" s="499" t="s">
        <v>1191</v>
      </c>
      <c r="M178" s="499" t="s">
        <v>1191</v>
      </c>
      <c r="N178" s="499" t="s">
        <v>1306</v>
      </c>
      <c r="O178" s="499" t="s">
        <v>1234</v>
      </c>
    </row>
    <row r="179" spans="1:15">
      <c r="A179" s="498" t="s">
        <v>1243</v>
      </c>
      <c r="B179" s="498" t="s">
        <v>1244</v>
      </c>
      <c r="C179" s="498" t="s">
        <v>1185</v>
      </c>
      <c r="D179" s="498" t="s">
        <v>1186</v>
      </c>
      <c r="E179" s="498" t="s">
        <v>1215</v>
      </c>
      <c r="F179" s="498" t="s">
        <v>1188</v>
      </c>
      <c r="G179" s="500">
        <v>45691</v>
      </c>
      <c r="H179" s="500">
        <v>45695</v>
      </c>
      <c r="I179" s="498" t="s">
        <v>976</v>
      </c>
      <c r="J179" s="499">
        <v>35</v>
      </c>
      <c r="K179" s="501">
        <v>45812</v>
      </c>
      <c r="L179" s="499" t="s">
        <v>1206</v>
      </c>
      <c r="M179" s="499" t="s">
        <v>1205</v>
      </c>
      <c r="N179" s="499" t="s">
        <v>1206</v>
      </c>
      <c r="O179" s="499" t="s">
        <v>1221</v>
      </c>
    </row>
    <row r="180" spans="1:15">
      <c r="A180" s="498" t="s">
        <v>1496</v>
      </c>
      <c r="B180" s="498" t="s">
        <v>1497</v>
      </c>
      <c r="C180" s="498" t="s">
        <v>1185</v>
      </c>
      <c r="D180" s="498" t="s">
        <v>1186</v>
      </c>
      <c r="E180" s="498" t="s">
        <v>1219</v>
      </c>
      <c r="F180" s="498" t="s">
        <v>1188</v>
      </c>
      <c r="G180" s="500">
        <v>45691</v>
      </c>
      <c r="H180" s="500">
        <v>45695</v>
      </c>
      <c r="I180" s="498" t="s">
        <v>976</v>
      </c>
      <c r="J180" s="499">
        <v>35</v>
      </c>
      <c r="K180" s="499" t="s">
        <v>1306</v>
      </c>
      <c r="L180" s="499" t="s">
        <v>1324</v>
      </c>
      <c r="M180" s="499" t="s">
        <v>1216</v>
      </c>
      <c r="N180" s="499" t="s">
        <v>1306</v>
      </c>
      <c r="O180" s="499" t="s">
        <v>1231</v>
      </c>
    </row>
    <row r="181" spans="1:15">
      <c r="A181" s="498" t="s">
        <v>1496</v>
      </c>
      <c r="B181" s="498" t="s">
        <v>1497</v>
      </c>
      <c r="C181" s="498" t="s">
        <v>1185</v>
      </c>
      <c r="D181" s="498" t="s">
        <v>1186</v>
      </c>
      <c r="E181" s="498" t="s">
        <v>1219</v>
      </c>
      <c r="F181" s="498" t="s">
        <v>1188</v>
      </c>
      <c r="G181" s="500">
        <v>45691</v>
      </c>
      <c r="H181" s="500">
        <v>45695</v>
      </c>
      <c r="I181" s="498" t="s">
        <v>976</v>
      </c>
      <c r="J181" s="499">
        <v>35</v>
      </c>
      <c r="K181" s="499" t="s">
        <v>1303</v>
      </c>
      <c r="L181" s="499" t="s">
        <v>1204</v>
      </c>
      <c r="M181" s="499" t="s">
        <v>1279</v>
      </c>
      <c r="N181" s="499" t="s">
        <v>1303</v>
      </c>
      <c r="O181" s="499" t="s">
        <v>1248</v>
      </c>
    </row>
    <row r="182" spans="1:15">
      <c r="A182" s="498" t="s">
        <v>1498</v>
      </c>
      <c r="B182" s="498" t="s">
        <v>1499</v>
      </c>
      <c r="C182" s="498" t="s">
        <v>1185</v>
      </c>
      <c r="D182" s="498" t="s">
        <v>1186</v>
      </c>
      <c r="E182" s="498" t="s">
        <v>1225</v>
      </c>
      <c r="F182" s="498" t="s">
        <v>1188</v>
      </c>
      <c r="G182" s="500">
        <v>45691</v>
      </c>
      <c r="H182" s="500">
        <v>45695</v>
      </c>
      <c r="I182" s="498" t="s">
        <v>976</v>
      </c>
      <c r="J182" s="499">
        <v>35</v>
      </c>
      <c r="K182" s="499" t="s">
        <v>1234</v>
      </c>
      <c r="L182" s="499" t="s">
        <v>1276</v>
      </c>
      <c r="M182" s="499" t="s">
        <v>1276</v>
      </c>
      <c r="N182" s="499" t="s">
        <v>1234</v>
      </c>
      <c r="O182" s="499" t="s">
        <v>1230</v>
      </c>
    </row>
    <row r="183" spans="1:15">
      <c r="A183" s="498" t="s">
        <v>1274</v>
      </c>
      <c r="B183" s="498" t="s">
        <v>1275</v>
      </c>
      <c r="C183" s="498" t="s">
        <v>1185</v>
      </c>
      <c r="D183" s="498" t="s">
        <v>1186</v>
      </c>
      <c r="E183" s="498" t="s">
        <v>1187</v>
      </c>
      <c r="F183" s="498" t="s">
        <v>1188</v>
      </c>
      <c r="G183" s="500">
        <v>45691</v>
      </c>
      <c r="H183" s="500">
        <v>45695</v>
      </c>
      <c r="I183" s="498" t="s">
        <v>1229</v>
      </c>
      <c r="J183" s="499">
        <v>35</v>
      </c>
      <c r="K183" s="499" t="s">
        <v>1191</v>
      </c>
      <c r="L183" s="501">
        <v>45873</v>
      </c>
      <c r="M183" s="499" t="s">
        <v>1190</v>
      </c>
      <c r="N183" s="501">
        <v>45873</v>
      </c>
      <c r="O183" s="499" t="s">
        <v>1230</v>
      </c>
    </row>
    <row r="184" spans="1:15">
      <c r="A184" s="498" t="s">
        <v>1448</v>
      </c>
      <c r="B184" s="498" t="s">
        <v>1449</v>
      </c>
      <c r="C184" s="498" t="s">
        <v>1185</v>
      </c>
      <c r="D184" s="498" t="s">
        <v>1087</v>
      </c>
      <c r="E184" s="498" t="s">
        <v>1195</v>
      </c>
      <c r="F184" s="498" t="s">
        <v>1188</v>
      </c>
      <c r="G184" s="500">
        <v>45691</v>
      </c>
      <c r="H184" s="500">
        <v>45695</v>
      </c>
      <c r="I184" s="498" t="s">
        <v>1229</v>
      </c>
      <c r="J184" s="499">
        <v>35</v>
      </c>
      <c r="K184" s="501">
        <v>45873</v>
      </c>
      <c r="L184" s="499" t="s">
        <v>1500</v>
      </c>
      <c r="M184" s="499" t="s">
        <v>1500</v>
      </c>
      <c r="N184" s="499" t="s">
        <v>1501</v>
      </c>
      <c r="O184" s="499" t="s">
        <v>1421</v>
      </c>
    </row>
    <row r="185" spans="1:15">
      <c r="A185" s="498" t="s">
        <v>1288</v>
      </c>
      <c r="B185" s="498" t="s">
        <v>1289</v>
      </c>
      <c r="C185" s="498" t="s">
        <v>1185</v>
      </c>
      <c r="D185" s="498" t="s">
        <v>1186</v>
      </c>
      <c r="E185" s="498" t="s">
        <v>1203</v>
      </c>
      <c r="F185" s="498" t="s">
        <v>1188</v>
      </c>
      <c r="G185" s="500">
        <v>45691</v>
      </c>
      <c r="H185" s="500">
        <v>45695</v>
      </c>
      <c r="I185" s="498" t="s">
        <v>1229</v>
      </c>
      <c r="J185" s="499">
        <v>35</v>
      </c>
      <c r="K185" s="499" t="s">
        <v>1189</v>
      </c>
      <c r="L185" s="499" t="s">
        <v>1189</v>
      </c>
      <c r="M185" s="499" t="s">
        <v>1189</v>
      </c>
      <c r="N185" s="499" t="s">
        <v>1191</v>
      </c>
      <c r="O185" s="499" t="s">
        <v>1258</v>
      </c>
    </row>
    <row r="186" spans="1:15">
      <c r="A186" s="498" t="s">
        <v>1240</v>
      </c>
      <c r="B186" s="498" t="s">
        <v>1241</v>
      </c>
      <c r="C186" s="498" t="s">
        <v>1185</v>
      </c>
      <c r="D186" s="498" t="s">
        <v>1210</v>
      </c>
      <c r="E186" s="498" t="s">
        <v>1211</v>
      </c>
      <c r="F186" s="498" t="s">
        <v>1188</v>
      </c>
      <c r="G186" s="500">
        <v>45691</v>
      </c>
      <c r="H186" s="500">
        <v>45695</v>
      </c>
      <c r="I186" s="498" t="s">
        <v>1229</v>
      </c>
      <c r="J186" s="499">
        <v>35</v>
      </c>
      <c r="K186" s="499" t="s">
        <v>1303</v>
      </c>
      <c r="L186" s="499" t="s">
        <v>1324</v>
      </c>
      <c r="M186" s="499" t="s">
        <v>1279</v>
      </c>
      <c r="N186" s="501">
        <v>45812</v>
      </c>
      <c r="O186" s="499" t="s">
        <v>1204</v>
      </c>
    </row>
    <row r="187" spans="1:15">
      <c r="A187" s="498" t="s">
        <v>1502</v>
      </c>
      <c r="B187" s="498" t="s">
        <v>1503</v>
      </c>
      <c r="C187" s="498" t="s">
        <v>1185</v>
      </c>
      <c r="D187" s="498" t="s">
        <v>1504</v>
      </c>
      <c r="E187" s="498" t="s">
        <v>1215</v>
      </c>
      <c r="F187" s="498" t="s">
        <v>1188</v>
      </c>
      <c r="G187" s="500">
        <v>45691</v>
      </c>
      <c r="H187" s="500">
        <v>45695</v>
      </c>
      <c r="I187" s="498" t="s">
        <v>1229</v>
      </c>
      <c r="J187" s="499">
        <v>35</v>
      </c>
      <c r="K187" s="499" t="s">
        <v>1190</v>
      </c>
      <c r="L187" s="499" t="s">
        <v>1306</v>
      </c>
      <c r="M187" s="499" t="s">
        <v>1192</v>
      </c>
      <c r="N187" s="499" t="s">
        <v>1196</v>
      </c>
      <c r="O187" s="499" t="s">
        <v>1306</v>
      </c>
    </row>
    <row r="188" spans="1:15">
      <c r="A188" s="498" t="s">
        <v>1301</v>
      </c>
      <c r="B188" s="498" t="s">
        <v>1302</v>
      </c>
      <c r="C188" s="498" t="s">
        <v>1185</v>
      </c>
      <c r="D188" s="498" t="s">
        <v>1186</v>
      </c>
      <c r="E188" s="498" t="s">
        <v>1219</v>
      </c>
      <c r="F188" s="498" t="s">
        <v>1188</v>
      </c>
      <c r="G188" s="500">
        <v>45691</v>
      </c>
      <c r="H188" s="500">
        <v>45695</v>
      </c>
      <c r="I188" s="498" t="s">
        <v>1229</v>
      </c>
      <c r="J188" s="499">
        <v>35</v>
      </c>
      <c r="K188" s="499" t="s">
        <v>1279</v>
      </c>
      <c r="L188" s="499" t="s">
        <v>1216</v>
      </c>
      <c r="M188" s="499" t="s">
        <v>1220</v>
      </c>
      <c r="N188" s="501">
        <v>45812</v>
      </c>
      <c r="O188" s="499" t="s">
        <v>1414</v>
      </c>
    </row>
    <row r="189" spans="1:15">
      <c r="A189" s="498" t="s">
        <v>1222</v>
      </c>
      <c r="B189" s="498" t="s">
        <v>1223</v>
      </c>
      <c r="C189" s="498" t="s">
        <v>1185</v>
      </c>
      <c r="D189" s="498" t="s">
        <v>1224</v>
      </c>
      <c r="E189" s="498" t="s">
        <v>1225</v>
      </c>
      <c r="F189" s="498" t="s">
        <v>1188</v>
      </c>
      <c r="G189" s="500">
        <v>45691</v>
      </c>
      <c r="H189" s="500">
        <v>45695</v>
      </c>
      <c r="I189" s="498" t="s">
        <v>1229</v>
      </c>
      <c r="J189" s="499">
        <v>35</v>
      </c>
      <c r="K189" s="501">
        <v>45873</v>
      </c>
      <c r="L189" s="499" t="s">
        <v>1204</v>
      </c>
      <c r="M189" s="499" t="s">
        <v>1279</v>
      </c>
      <c r="N189" s="499" t="s">
        <v>1324</v>
      </c>
      <c r="O189" s="499" t="s">
        <v>1324</v>
      </c>
    </row>
    <row r="190" spans="1:15">
      <c r="A190" s="498" t="s">
        <v>1505</v>
      </c>
      <c r="B190" s="498" t="s">
        <v>1506</v>
      </c>
      <c r="C190" s="498" t="s">
        <v>1185</v>
      </c>
      <c r="D190" s="498" t="s">
        <v>1255</v>
      </c>
      <c r="E190" s="498" t="s">
        <v>1256</v>
      </c>
      <c r="F190" s="498" t="s">
        <v>1257</v>
      </c>
      <c r="G190" s="500">
        <v>45698</v>
      </c>
      <c r="H190" s="500">
        <v>45722</v>
      </c>
      <c r="I190" s="502"/>
      <c r="J190" s="499">
        <v>20</v>
      </c>
      <c r="K190" s="499" t="s">
        <v>1231</v>
      </c>
      <c r="L190" s="501">
        <v>45812</v>
      </c>
      <c r="M190" s="499" t="s">
        <v>1231</v>
      </c>
      <c r="N190" s="499" t="s">
        <v>1231</v>
      </c>
      <c r="O190" s="499" t="s">
        <v>1324</v>
      </c>
    </row>
    <row r="191" spans="1:15">
      <c r="A191" s="498" t="s">
        <v>1260</v>
      </c>
      <c r="B191" s="498" t="s">
        <v>1261</v>
      </c>
      <c r="C191" s="498" t="s">
        <v>1262</v>
      </c>
      <c r="D191" s="498" t="s">
        <v>1262</v>
      </c>
      <c r="E191" s="498" t="s">
        <v>1507</v>
      </c>
      <c r="F191" s="498" t="s">
        <v>1257</v>
      </c>
      <c r="G191" s="500">
        <v>45698</v>
      </c>
      <c r="H191" s="500">
        <v>45722</v>
      </c>
      <c r="I191" s="502"/>
      <c r="J191" s="499">
        <v>20</v>
      </c>
      <c r="K191" s="501">
        <v>45873</v>
      </c>
      <c r="L191" s="501">
        <v>45842</v>
      </c>
      <c r="M191" s="499" t="s">
        <v>1230</v>
      </c>
      <c r="N191" s="499" t="s">
        <v>1231</v>
      </c>
      <c r="O191" s="499" t="s">
        <v>1249</v>
      </c>
    </row>
    <row r="192" spans="1:15">
      <c r="A192" s="498" t="s">
        <v>957</v>
      </c>
      <c r="B192" s="498" t="s">
        <v>1508</v>
      </c>
      <c r="C192" s="498" t="s">
        <v>1262</v>
      </c>
      <c r="D192" s="498" t="s">
        <v>1262</v>
      </c>
      <c r="E192" s="498" t="s">
        <v>1323</v>
      </c>
      <c r="F192" s="498" t="s">
        <v>1257</v>
      </c>
      <c r="G192" s="500">
        <v>45698</v>
      </c>
      <c r="H192" s="500">
        <v>45722</v>
      </c>
      <c r="I192" s="502"/>
      <c r="J192" s="499">
        <v>20</v>
      </c>
      <c r="K192" s="501">
        <v>45873</v>
      </c>
      <c r="L192" s="499" t="s">
        <v>1198</v>
      </c>
      <c r="M192" s="501">
        <v>45873</v>
      </c>
      <c r="N192" s="499" t="s">
        <v>1309</v>
      </c>
      <c r="O192" s="501">
        <v>45842</v>
      </c>
    </row>
    <row r="193" spans="1:15">
      <c r="A193" s="498" t="s">
        <v>1509</v>
      </c>
      <c r="B193" s="498" t="s">
        <v>1510</v>
      </c>
      <c r="C193" s="498" t="s">
        <v>1185</v>
      </c>
      <c r="D193" s="498" t="s">
        <v>1322</v>
      </c>
      <c r="E193" s="498" t="s">
        <v>1323</v>
      </c>
      <c r="F193" s="498" t="s">
        <v>1257</v>
      </c>
      <c r="G193" s="500">
        <v>45698</v>
      </c>
      <c r="H193" s="500">
        <v>45722</v>
      </c>
      <c r="I193" s="502"/>
      <c r="J193" s="499">
        <v>20</v>
      </c>
      <c r="K193" s="501">
        <v>45842</v>
      </c>
      <c r="L193" s="501">
        <v>45842</v>
      </c>
      <c r="M193" s="501">
        <v>45842</v>
      </c>
      <c r="N193" s="501">
        <v>45842</v>
      </c>
      <c r="O193" s="501">
        <v>45842</v>
      </c>
    </row>
    <row r="194" spans="1:15">
      <c r="A194" s="498" t="s">
        <v>1511</v>
      </c>
      <c r="B194" s="498" t="s">
        <v>1512</v>
      </c>
      <c r="C194" s="498" t="s">
        <v>1185</v>
      </c>
      <c r="D194" s="498" t="s">
        <v>1322</v>
      </c>
      <c r="E194" s="498" t="s">
        <v>1323</v>
      </c>
      <c r="F194" s="498" t="s">
        <v>1257</v>
      </c>
      <c r="G194" s="500">
        <v>45698</v>
      </c>
      <c r="H194" s="500">
        <v>45722</v>
      </c>
      <c r="I194" s="502"/>
      <c r="J194" s="499">
        <v>20</v>
      </c>
      <c r="K194" s="499" t="s">
        <v>1513</v>
      </c>
      <c r="L194" s="501">
        <v>45720</v>
      </c>
      <c r="M194" s="501">
        <v>45751</v>
      </c>
      <c r="N194" s="499" t="s">
        <v>1513</v>
      </c>
      <c r="O194" s="499" t="s">
        <v>1513</v>
      </c>
    </row>
    <row r="195" spans="1:15">
      <c r="A195" s="498" t="s">
        <v>1514</v>
      </c>
      <c r="B195" s="498" t="s">
        <v>1515</v>
      </c>
      <c r="C195" s="498" t="s">
        <v>1185</v>
      </c>
      <c r="D195" s="498" t="s">
        <v>1516</v>
      </c>
      <c r="E195" s="498" t="s">
        <v>1323</v>
      </c>
      <c r="F195" s="498" t="s">
        <v>1257</v>
      </c>
      <c r="G195" s="500">
        <v>45698</v>
      </c>
      <c r="H195" s="500">
        <v>45722</v>
      </c>
      <c r="I195" s="502"/>
      <c r="J195" s="499">
        <v>20</v>
      </c>
      <c r="K195" s="499" t="s">
        <v>1198</v>
      </c>
      <c r="L195" s="499" t="s">
        <v>1198</v>
      </c>
      <c r="M195" s="499" t="s">
        <v>1198</v>
      </c>
      <c r="N195" s="499" t="s">
        <v>1198</v>
      </c>
      <c r="O195" s="499" t="s">
        <v>1198</v>
      </c>
    </row>
    <row r="196" spans="1:15">
      <c r="A196" s="498" t="s">
        <v>1517</v>
      </c>
      <c r="B196" s="498" t="s">
        <v>1518</v>
      </c>
      <c r="C196" s="498" t="s">
        <v>1262</v>
      </c>
      <c r="D196" s="498" t="s">
        <v>1262</v>
      </c>
      <c r="E196" s="498" t="s">
        <v>1519</v>
      </c>
      <c r="F196" s="498" t="s">
        <v>1257</v>
      </c>
      <c r="G196" s="500">
        <v>45698</v>
      </c>
      <c r="H196" s="500">
        <v>45722</v>
      </c>
      <c r="I196" s="502"/>
      <c r="J196" s="499">
        <v>20</v>
      </c>
      <c r="K196" s="501">
        <v>45873</v>
      </c>
      <c r="L196" s="501">
        <v>45842</v>
      </c>
      <c r="M196" s="499" t="s">
        <v>1231</v>
      </c>
      <c r="N196" s="501">
        <v>45842</v>
      </c>
      <c r="O196" s="499" t="s">
        <v>1196</v>
      </c>
    </row>
    <row r="197" spans="1:15">
      <c r="A197" s="498" t="s">
        <v>897</v>
      </c>
      <c r="B197" s="498" t="s">
        <v>1313</v>
      </c>
      <c r="C197" s="498" t="s">
        <v>1262</v>
      </c>
      <c r="D197" s="498" t="s">
        <v>1262</v>
      </c>
      <c r="E197" s="498" t="s">
        <v>1520</v>
      </c>
      <c r="F197" s="498" t="s">
        <v>1257</v>
      </c>
      <c r="G197" s="500">
        <v>45698</v>
      </c>
      <c r="H197" s="500">
        <v>45722</v>
      </c>
      <c r="I197" s="502"/>
      <c r="J197" s="499">
        <v>20</v>
      </c>
      <c r="K197" s="501">
        <v>45812</v>
      </c>
      <c r="L197" s="501">
        <v>45812</v>
      </c>
      <c r="M197" s="499" t="s">
        <v>1309</v>
      </c>
      <c r="N197" s="501">
        <v>45812</v>
      </c>
      <c r="O197" s="499" t="s">
        <v>1414</v>
      </c>
    </row>
    <row r="198" spans="1:15">
      <c r="A198" s="498" t="s">
        <v>751</v>
      </c>
      <c r="B198" s="498" t="s">
        <v>1352</v>
      </c>
      <c r="C198" s="498" t="s">
        <v>1262</v>
      </c>
      <c r="D198" s="498" t="s">
        <v>1262</v>
      </c>
      <c r="E198" s="498" t="s">
        <v>1520</v>
      </c>
      <c r="F198" s="498" t="s">
        <v>1257</v>
      </c>
      <c r="G198" s="500">
        <v>45698</v>
      </c>
      <c r="H198" s="500">
        <v>45722</v>
      </c>
      <c r="I198" s="502"/>
      <c r="J198" s="499">
        <v>20</v>
      </c>
      <c r="K198" s="501">
        <v>45842</v>
      </c>
      <c r="L198" s="501">
        <v>45842</v>
      </c>
      <c r="M198" s="501">
        <v>45842</v>
      </c>
      <c r="N198" s="501">
        <v>45812</v>
      </c>
      <c r="O198" s="499" t="s">
        <v>1197</v>
      </c>
    </row>
    <row r="199" spans="1:15">
      <c r="A199" s="498" t="s">
        <v>1521</v>
      </c>
      <c r="B199" s="498" t="s">
        <v>1522</v>
      </c>
      <c r="C199" s="498" t="s">
        <v>1185</v>
      </c>
      <c r="D199" s="498" t="s">
        <v>1322</v>
      </c>
      <c r="E199" s="498" t="s">
        <v>1337</v>
      </c>
      <c r="F199" s="498" t="s">
        <v>1257</v>
      </c>
      <c r="G199" s="500">
        <v>45698</v>
      </c>
      <c r="H199" s="500">
        <v>45722</v>
      </c>
      <c r="I199" s="502"/>
      <c r="J199" s="499">
        <v>20</v>
      </c>
      <c r="K199" s="499" t="s">
        <v>1309</v>
      </c>
      <c r="L199" s="501">
        <v>45751</v>
      </c>
      <c r="M199" s="501">
        <v>45781</v>
      </c>
      <c r="N199" s="501">
        <v>45781</v>
      </c>
      <c r="O199" s="499" t="s">
        <v>1206</v>
      </c>
    </row>
    <row r="200" spans="1:15">
      <c r="A200" s="498" t="s">
        <v>1007</v>
      </c>
      <c r="B200" s="498" t="s">
        <v>1523</v>
      </c>
      <c r="C200" s="498" t="s">
        <v>1262</v>
      </c>
      <c r="D200" s="498" t="s">
        <v>1262</v>
      </c>
      <c r="E200" s="498" t="s">
        <v>1337</v>
      </c>
      <c r="F200" s="498" t="s">
        <v>1257</v>
      </c>
      <c r="G200" s="500">
        <v>45698</v>
      </c>
      <c r="H200" s="500">
        <v>45722</v>
      </c>
      <c r="I200" s="502"/>
      <c r="J200" s="499">
        <v>20</v>
      </c>
      <c r="K200" s="501">
        <v>45812</v>
      </c>
      <c r="L200" s="501">
        <v>45812</v>
      </c>
      <c r="M200" s="499" t="s">
        <v>1198</v>
      </c>
      <c r="N200" s="501">
        <v>45781</v>
      </c>
      <c r="O200" s="499" t="s">
        <v>1414</v>
      </c>
    </row>
    <row r="201" spans="1:15">
      <c r="A201" s="498" t="s">
        <v>814</v>
      </c>
      <c r="B201" s="498" t="s">
        <v>1264</v>
      </c>
      <c r="C201" s="498" t="s">
        <v>1262</v>
      </c>
      <c r="D201" s="498" t="s">
        <v>1262</v>
      </c>
      <c r="E201" s="498" t="s">
        <v>1343</v>
      </c>
      <c r="F201" s="498" t="s">
        <v>1257</v>
      </c>
      <c r="G201" s="500">
        <v>45698</v>
      </c>
      <c r="H201" s="500">
        <v>45722</v>
      </c>
      <c r="I201" s="502"/>
      <c r="J201" s="499">
        <v>20</v>
      </c>
      <c r="K201" s="501">
        <v>45842</v>
      </c>
      <c r="L201" s="499" t="s">
        <v>1309</v>
      </c>
      <c r="M201" s="499" t="s">
        <v>1198</v>
      </c>
      <c r="N201" s="501">
        <v>45812</v>
      </c>
      <c r="O201" s="499" t="s">
        <v>1207</v>
      </c>
    </row>
    <row r="202" spans="1:15">
      <c r="A202" s="498" t="s">
        <v>1524</v>
      </c>
      <c r="B202" s="498" t="s">
        <v>1525</v>
      </c>
      <c r="C202" s="498" t="s">
        <v>1185</v>
      </c>
      <c r="D202" s="498" t="s">
        <v>1322</v>
      </c>
      <c r="E202" s="498" t="s">
        <v>1344</v>
      </c>
      <c r="F202" s="498" t="s">
        <v>1257</v>
      </c>
      <c r="G202" s="500">
        <v>45698</v>
      </c>
      <c r="H202" s="500">
        <v>45722</v>
      </c>
      <c r="I202" s="502"/>
      <c r="J202" s="499">
        <v>20</v>
      </c>
      <c r="K202" s="501">
        <v>45842</v>
      </c>
      <c r="L202" s="501">
        <v>45812</v>
      </c>
      <c r="M202" s="499" t="s">
        <v>1309</v>
      </c>
      <c r="N202" s="499" t="s">
        <v>1198</v>
      </c>
      <c r="O202" s="499" t="s">
        <v>1207</v>
      </c>
    </row>
    <row r="203" spans="1:15">
      <c r="A203" s="498" t="s">
        <v>1524</v>
      </c>
      <c r="B203" s="498" t="s">
        <v>1525</v>
      </c>
      <c r="C203" s="498" t="s">
        <v>1185</v>
      </c>
      <c r="D203" s="498" t="s">
        <v>1322</v>
      </c>
      <c r="E203" s="498" t="s">
        <v>1347</v>
      </c>
      <c r="F203" s="498" t="s">
        <v>1257</v>
      </c>
      <c r="G203" s="500">
        <v>45698</v>
      </c>
      <c r="H203" s="500">
        <v>45722</v>
      </c>
      <c r="I203" s="502"/>
      <c r="J203" s="499">
        <v>20</v>
      </c>
      <c r="K203" s="501">
        <v>45812</v>
      </c>
      <c r="L203" s="499" t="s">
        <v>1475</v>
      </c>
      <c r="M203" s="501">
        <v>45751</v>
      </c>
      <c r="N203" s="499" t="s">
        <v>1475</v>
      </c>
      <c r="O203" s="499" t="s">
        <v>1310</v>
      </c>
    </row>
    <row r="204" spans="1:15">
      <c r="A204" s="498" t="s">
        <v>1331</v>
      </c>
      <c r="B204" s="498" t="s">
        <v>1332</v>
      </c>
      <c r="C204" s="498" t="s">
        <v>1185</v>
      </c>
      <c r="D204" s="498" t="s">
        <v>1322</v>
      </c>
      <c r="E204" s="498" t="s">
        <v>1333</v>
      </c>
      <c r="F204" s="498" t="s">
        <v>1257</v>
      </c>
      <c r="G204" s="500">
        <v>45698</v>
      </c>
      <c r="H204" s="500">
        <v>45722</v>
      </c>
      <c r="I204" s="502"/>
      <c r="J204" s="499">
        <v>20</v>
      </c>
      <c r="K204" s="499" t="s">
        <v>1231</v>
      </c>
      <c r="L204" s="501">
        <v>45812</v>
      </c>
      <c r="M204" s="501">
        <v>45812</v>
      </c>
      <c r="N204" s="501">
        <v>45781</v>
      </c>
      <c r="O204" s="499" t="s">
        <v>1239</v>
      </c>
    </row>
    <row r="205" spans="1:15">
      <c r="A205" s="498" t="s">
        <v>1526</v>
      </c>
      <c r="B205" s="498" t="s">
        <v>1527</v>
      </c>
      <c r="C205" s="498" t="s">
        <v>1185</v>
      </c>
      <c r="D205" s="498" t="s">
        <v>1210</v>
      </c>
      <c r="E205" s="498" t="s">
        <v>1273</v>
      </c>
      <c r="F205" s="498" t="s">
        <v>1257</v>
      </c>
      <c r="G205" s="500">
        <v>45698</v>
      </c>
      <c r="H205" s="500">
        <v>45722</v>
      </c>
      <c r="I205" s="502"/>
      <c r="J205" s="499">
        <v>20</v>
      </c>
      <c r="K205" s="501">
        <v>45842</v>
      </c>
      <c r="L205" s="499" t="s">
        <v>1198</v>
      </c>
      <c r="M205" s="499" t="s">
        <v>1309</v>
      </c>
      <c r="N205" s="499" t="s">
        <v>1198</v>
      </c>
      <c r="O205" s="499" t="s">
        <v>1294</v>
      </c>
    </row>
    <row r="206" spans="1:15">
      <c r="A206" s="498" t="s">
        <v>740</v>
      </c>
      <c r="B206" s="498" t="s">
        <v>1312</v>
      </c>
      <c r="C206" s="498" t="s">
        <v>1262</v>
      </c>
      <c r="D206" s="498" t="s">
        <v>1262</v>
      </c>
      <c r="E206" s="498" t="s">
        <v>1528</v>
      </c>
      <c r="F206" s="498" t="s">
        <v>1529</v>
      </c>
      <c r="G206" s="500">
        <v>45779</v>
      </c>
      <c r="H206" s="500">
        <v>45801</v>
      </c>
      <c r="I206" s="502"/>
      <c r="J206" s="499">
        <v>30</v>
      </c>
      <c r="K206" s="499" t="s">
        <v>1200</v>
      </c>
      <c r="L206" s="499" t="s">
        <v>1297</v>
      </c>
      <c r="M206" s="499" t="s">
        <v>1297</v>
      </c>
      <c r="N206" s="499" t="s">
        <v>1200</v>
      </c>
      <c r="O206" s="499" t="s">
        <v>1231</v>
      </c>
    </row>
    <row r="207" spans="1:15">
      <c r="A207" s="498" t="s">
        <v>680</v>
      </c>
      <c r="B207" s="498" t="s">
        <v>1209</v>
      </c>
      <c r="C207" s="498" t="s">
        <v>1185</v>
      </c>
      <c r="D207" s="498" t="s">
        <v>1210</v>
      </c>
      <c r="E207" s="498" t="s">
        <v>1530</v>
      </c>
      <c r="F207" s="498" t="s">
        <v>1529</v>
      </c>
      <c r="G207" s="500">
        <v>45779</v>
      </c>
      <c r="H207" s="500">
        <v>45801</v>
      </c>
      <c r="I207" s="502"/>
      <c r="J207" s="499">
        <v>30</v>
      </c>
      <c r="K207" s="499" t="s">
        <v>1297</v>
      </c>
      <c r="L207" s="499">
        <v>5</v>
      </c>
      <c r="M207" s="499">
        <v>5</v>
      </c>
      <c r="N207" s="499" t="s">
        <v>1297</v>
      </c>
      <c r="O207" s="499" t="s">
        <v>1290</v>
      </c>
    </row>
    <row r="208" spans="1:15">
      <c r="A208" s="498" t="s">
        <v>1531</v>
      </c>
      <c r="B208" s="498">
        <v>8978</v>
      </c>
      <c r="C208" s="498" t="s">
        <v>1532</v>
      </c>
      <c r="D208" s="502"/>
      <c r="E208" s="498" t="s">
        <v>1533</v>
      </c>
      <c r="F208" s="498" t="s">
        <v>1529</v>
      </c>
      <c r="G208" s="500">
        <v>45779</v>
      </c>
      <c r="H208" s="500">
        <v>45801</v>
      </c>
      <c r="I208" s="502"/>
      <c r="J208" s="499">
        <v>30</v>
      </c>
      <c r="K208" s="501">
        <v>45872</v>
      </c>
      <c r="L208" s="501">
        <v>45872</v>
      </c>
      <c r="M208" s="501">
        <v>45872</v>
      </c>
      <c r="N208" s="501">
        <v>45872</v>
      </c>
      <c r="O208" s="501">
        <v>45872</v>
      </c>
    </row>
    <row r="209" spans="1:15">
      <c r="A209" s="498" t="s">
        <v>1534</v>
      </c>
      <c r="B209" s="498" t="s">
        <v>1535</v>
      </c>
      <c r="C209" s="498" t="s">
        <v>1262</v>
      </c>
      <c r="D209" s="498" t="s">
        <v>1262</v>
      </c>
      <c r="E209" s="498" t="s">
        <v>1536</v>
      </c>
      <c r="F209" s="498" t="s">
        <v>1529</v>
      </c>
      <c r="G209" s="500">
        <v>45779</v>
      </c>
      <c r="H209" s="500">
        <v>45801</v>
      </c>
      <c r="I209" s="502"/>
      <c r="J209" s="499">
        <v>30</v>
      </c>
      <c r="K209" s="499" t="s">
        <v>1436</v>
      </c>
      <c r="L209" s="499" t="s">
        <v>1436</v>
      </c>
      <c r="M209" s="499" t="s">
        <v>1436</v>
      </c>
      <c r="N209" s="499" t="s">
        <v>1436</v>
      </c>
      <c r="O209" s="499" t="s">
        <v>1436</v>
      </c>
    </row>
    <row r="210" spans="1:15">
      <c r="A210" s="498" t="s">
        <v>1537</v>
      </c>
      <c r="B210" s="498">
        <v>8981</v>
      </c>
      <c r="C210" s="498" t="s">
        <v>1532</v>
      </c>
      <c r="D210" s="502"/>
      <c r="E210" s="498" t="s">
        <v>1538</v>
      </c>
      <c r="F210" s="498" t="s">
        <v>1529</v>
      </c>
      <c r="G210" s="500">
        <v>45779</v>
      </c>
      <c r="H210" s="500">
        <v>45801</v>
      </c>
      <c r="I210" s="502"/>
      <c r="J210" s="499">
        <v>30</v>
      </c>
      <c r="K210" s="499" t="s">
        <v>1539</v>
      </c>
      <c r="L210" s="499" t="s">
        <v>1539</v>
      </c>
      <c r="M210" s="499" t="s">
        <v>1540</v>
      </c>
      <c r="N210" s="499" t="s">
        <v>1541</v>
      </c>
      <c r="O210" s="499" t="s">
        <v>1542</v>
      </c>
    </row>
    <row r="211" spans="1:15">
      <c r="A211" s="498" t="s">
        <v>1543</v>
      </c>
      <c r="B211" s="498" t="s">
        <v>1544</v>
      </c>
      <c r="C211" s="502"/>
      <c r="D211" s="502"/>
      <c r="E211" s="498" t="s">
        <v>1545</v>
      </c>
      <c r="F211" s="498" t="s">
        <v>1529</v>
      </c>
      <c r="G211" s="500">
        <v>45779</v>
      </c>
      <c r="H211" s="500">
        <v>45801</v>
      </c>
      <c r="I211" s="502"/>
      <c r="J211" s="499">
        <v>30</v>
      </c>
      <c r="K211" s="501">
        <v>45873</v>
      </c>
      <c r="L211" s="501">
        <v>45873</v>
      </c>
      <c r="M211" s="501">
        <v>45873</v>
      </c>
      <c r="N211" s="501">
        <v>45873</v>
      </c>
      <c r="O211" s="501">
        <v>45873</v>
      </c>
    </row>
    <row r="212" spans="1:15">
      <c r="A212" s="498" t="s">
        <v>1546</v>
      </c>
      <c r="B212" s="498">
        <v>8065</v>
      </c>
      <c r="C212" s="498" t="s">
        <v>1532</v>
      </c>
      <c r="D212" s="502"/>
      <c r="E212" s="498" t="s">
        <v>1547</v>
      </c>
      <c r="F212" s="498" t="s">
        <v>1529</v>
      </c>
      <c r="G212" s="500">
        <v>45779</v>
      </c>
      <c r="H212" s="500">
        <v>45801</v>
      </c>
      <c r="I212" s="502"/>
      <c r="J212" s="499">
        <v>30</v>
      </c>
      <c r="K212" s="499" t="s">
        <v>1200</v>
      </c>
      <c r="L212" s="499" t="s">
        <v>1200</v>
      </c>
      <c r="M212" s="499" t="s">
        <v>1200</v>
      </c>
      <c r="N212" s="499" t="s">
        <v>1200</v>
      </c>
      <c r="O212" s="499" t="s">
        <v>1200</v>
      </c>
    </row>
    <row r="213" spans="1:15">
      <c r="A213" s="498" t="s">
        <v>1548</v>
      </c>
      <c r="B213" s="498" t="s">
        <v>1549</v>
      </c>
      <c r="C213" s="498" t="s">
        <v>1185</v>
      </c>
      <c r="D213" s="498" t="s">
        <v>1550</v>
      </c>
      <c r="E213" s="498" t="s">
        <v>1551</v>
      </c>
      <c r="F213" s="498" t="s">
        <v>1529</v>
      </c>
      <c r="G213" s="500">
        <v>45779</v>
      </c>
      <c r="H213" s="500">
        <v>45801</v>
      </c>
      <c r="I213" s="502"/>
      <c r="J213" s="499">
        <v>30</v>
      </c>
      <c r="K213" s="501">
        <v>45781</v>
      </c>
      <c r="L213" s="501">
        <v>45781</v>
      </c>
      <c r="M213" s="501">
        <v>45781</v>
      </c>
      <c r="N213" s="501">
        <v>45781</v>
      </c>
      <c r="O213" s="501">
        <v>45781</v>
      </c>
    </row>
    <row r="214" spans="1:15">
      <c r="A214" s="498" t="s">
        <v>1548</v>
      </c>
      <c r="B214" s="498" t="s">
        <v>1549</v>
      </c>
      <c r="C214" s="498" t="s">
        <v>1185</v>
      </c>
      <c r="D214" s="498" t="s">
        <v>1550</v>
      </c>
      <c r="E214" s="498" t="s">
        <v>1551</v>
      </c>
      <c r="F214" s="498" t="s">
        <v>1529</v>
      </c>
      <c r="G214" s="500">
        <v>45779</v>
      </c>
      <c r="H214" s="500">
        <v>45801</v>
      </c>
      <c r="I214" s="502"/>
      <c r="J214" s="499">
        <v>30</v>
      </c>
      <c r="K214" s="499">
        <v>4</v>
      </c>
      <c r="L214" s="499">
        <v>4</v>
      </c>
      <c r="M214" s="499">
        <v>4</v>
      </c>
      <c r="N214" s="499">
        <v>4</v>
      </c>
      <c r="O214" s="499">
        <v>4</v>
      </c>
    </row>
    <row r="215" spans="1:15">
      <c r="A215" s="498" t="s">
        <v>1552</v>
      </c>
      <c r="B215" s="498">
        <v>8983</v>
      </c>
      <c r="C215" s="498" t="s">
        <v>1532</v>
      </c>
      <c r="D215" s="502"/>
      <c r="E215" s="498" t="s">
        <v>1553</v>
      </c>
      <c r="F215" s="498" t="s">
        <v>1529</v>
      </c>
      <c r="G215" s="500">
        <v>45779</v>
      </c>
      <c r="H215" s="500">
        <v>45801</v>
      </c>
      <c r="I215" s="502"/>
      <c r="J215" s="499">
        <v>30</v>
      </c>
      <c r="K215" s="499" t="s">
        <v>1554</v>
      </c>
      <c r="L215" s="499" t="s">
        <v>1554</v>
      </c>
      <c r="M215" s="499" t="s">
        <v>1554</v>
      </c>
      <c r="N215" s="499" t="s">
        <v>1554</v>
      </c>
      <c r="O215" s="499" t="s">
        <v>1554</v>
      </c>
    </row>
    <row r="216" spans="1:15">
      <c r="A216" s="498" t="s">
        <v>1534</v>
      </c>
      <c r="B216" s="498" t="s">
        <v>1535</v>
      </c>
      <c r="C216" s="498" t="s">
        <v>1262</v>
      </c>
      <c r="D216" s="498" t="s">
        <v>1262</v>
      </c>
      <c r="E216" s="498" t="s">
        <v>1555</v>
      </c>
      <c r="F216" s="498" t="s">
        <v>1529</v>
      </c>
      <c r="G216" s="500">
        <v>45779</v>
      </c>
      <c r="H216" s="500">
        <v>45801</v>
      </c>
      <c r="I216" s="502"/>
      <c r="J216" s="499">
        <v>30</v>
      </c>
      <c r="K216" s="499">
        <v>4</v>
      </c>
      <c r="L216" s="499">
        <v>4</v>
      </c>
      <c r="M216" s="499">
        <v>4</v>
      </c>
      <c r="N216" s="499">
        <v>4</v>
      </c>
      <c r="O216" s="499">
        <v>4</v>
      </c>
    </row>
    <row r="217" spans="1:15">
      <c r="A217" s="498" t="s">
        <v>1556</v>
      </c>
      <c r="B217" s="498" t="s">
        <v>1557</v>
      </c>
      <c r="C217" s="498" t="s">
        <v>1185</v>
      </c>
      <c r="D217" s="498" t="s">
        <v>1558</v>
      </c>
      <c r="E217" s="498" t="s">
        <v>1559</v>
      </c>
      <c r="F217" s="498" t="s">
        <v>1529</v>
      </c>
      <c r="G217" s="500">
        <v>45779</v>
      </c>
      <c r="H217" s="500">
        <v>45801</v>
      </c>
      <c r="I217" s="502"/>
      <c r="J217" s="499">
        <v>30</v>
      </c>
      <c r="K217" s="499">
        <v>4</v>
      </c>
      <c r="L217" s="499">
        <v>4</v>
      </c>
      <c r="M217" s="499">
        <v>4</v>
      </c>
      <c r="N217" s="499">
        <v>4</v>
      </c>
      <c r="O217" s="499">
        <v>4</v>
      </c>
    </row>
    <row r="218" spans="1:15">
      <c r="A218" s="498" t="s">
        <v>1556</v>
      </c>
      <c r="B218" s="498" t="s">
        <v>1557</v>
      </c>
      <c r="C218" s="498" t="s">
        <v>1185</v>
      </c>
      <c r="D218" s="498" t="s">
        <v>1558</v>
      </c>
      <c r="E218" s="498" t="s">
        <v>1559</v>
      </c>
      <c r="F218" s="498" t="s">
        <v>1529</v>
      </c>
      <c r="G218" s="500">
        <v>45779</v>
      </c>
      <c r="H218" s="500">
        <v>45801</v>
      </c>
      <c r="I218" s="502"/>
      <c r="J218" s="499">
        <v>30</v>
      </c>
      <c r="K218" s="499">
        <v>4</v>
      </c>
      <c r="L218" s="499">
        <v>4</v>
      </c>
      <c r="M218" s="499">
        <v>4</v>
      </c>
      <c r="N218" s="499">
        <v>4</v>
      </c>
      <c r="O218" s="499">
        <v>4</v>
      </c>
    </row>
    <row r="219" spans="1:15">
      <c r="A219" s="498" t="s">
        <v>1556</v>
      </c>
      <c r="B219" s="498" t="s">
        <v>1557</v>
      </c>
      <c r="C219" s="498" t="s">
        <v>1185</v>
      </c>
      <c r="D219" s="498" t="s">
        <v>1558</v>
      </c>
      <c r="E219" s="498" t="s">
        <v>1559</v>
      </c>
      <c r="F219" s="498" t="s">
        <v>1529</v>
      </c>
      <c r="G219" s="500">
        <v>45779</v>
      </c>
      <c r="H219" s="500">
        <v>45801</v>
      </c>
      <c r="I219" s="502"/>
      <c r="J219" s="499">
        <v>30</v>
      </c>
      <c r="K219" s="499">
        <v>4</v>
      </c>
      <c r="L219" s="499">
        <v>4</v>
      </c>
      <c r="M219" s="499">
        <v>4</v>
      </c>
      <c r="N219" s="499">
        <v>4</v>
      </c>
      <c r="O219" s="499">
        <v>4</v>
      </c>
    </row>
    <row r="220" spans="1:15">
      <c r="A220" s="498" t="s">
        <v>1556</v>
      </c>
      <c r="B220" s="498" t="s">
        <v>1557</v>
      </c>
      <c r="C220" s="498" t="s">
        <v>1185</v>
      </c>
      <c r="D220" s="498" t="s">
        <v>1558</v>
      </c>
      <c r="E220" s="498" t="s">
        <v>1560</v>
      </c>
      <c r="F220" s="498" t="s">
        <v>1529</v>
      </c>
      <c r="G220" s="500">
        <v>45779</v>
      </c>
      <c r="H220" s="500">
        <v>45801</v>
      </c>
      <c r="I220" s="502"/>
      <c r="J220" s="499">
        <v>30</v>
      </c>
      <c r="K220" s="499">
        <v>4</v>
      </c>
      <c r="L220" s="499">
        <v>4</v>
      </c>
      <c r="M220" s="499">
        <v>4</v>
      </c>
      <c r="N220" s="499">
        <v>4</v>
      </c>
      <c r="O220" s="499">
        <v>4</v>
      </c>
    </row>
    <row r="221" spans="1:15">
      <c r="A221" s="498" t="s">
        <v>1556</v>
      </c>
      <c r="B221" s="498" t="s">
        <v>1557</v>
      </c>
      <c r="C221" s="498" t="s">
        <v>1185</v>
      </c>
      <c r="D221" s="498" t="s">
        <v>1558</v>
      </c>
      <c r="E221" s="498" t="s">
        <v>1560</v>
      </c>
      <c r="F221" s="498" t="s">
        <v>1529</v>
      </c>
      <c r="G221" s="500">
        <v>45779</v>
      </c>
      <c r="H221" s="500">
        <v>45801</v>
      </c>
      <c r="I221" s="502"/>
      <c r="J221" s="499">
        <v>30</v>
      </c>
      <c r="K221" s="499">
        <v>4</v>
      </c>
      <c r="L221" s="499">
        <v>4</v>
      </c>
      <c r="M221" s="499">
        <v>4</v>
      </c>
      <c r="N221" s="499">
        <v>4</v>
      </c>
      <c r="O221" s="499">
        <v>4</v>
      </c>
    </row>
    <row r="222" spans="1:15">
      <c r="A222" s="498" t="s">
        <v>1556</v>
      </c>
      <c r="B222" s="498" t="s">
        <v>1557</v>
      </c>
      <c r="C222" s="498" t="s">
        <v>1185</v>
      </c>
      <c r="D222" s="498" t="s">
        <v>1558</v>
      </c>
      <c r="E222" s="498" t="s">
        <v>1560</v>
      </c>
      <c r="F222" s="498" t="s">
        <v>1529</v>
      </c>
      <c r="G222" s="500">
        <v>45779</v>
      </c>
      <c r="H222" s="500">
        <v>45801</v>
      </c>
      <c r="I222" s="502"/>
      <c r="J222" s="499">
        <v>30</v>
      </c>
      <c r="K222" s="499">
        <v>4</v>
      </c>
      <c r="L222" s="499">
        <v>4</v>
      </c>
      <c r="M222" s="499">
        <v>4</v>
      </c>
      <c r="N222" s="499">
        <v>4</v>
      </c>
      <c r="O222" s="499">
        <v>4</v>
      </c>
    </row>
    <row r="223" spans="1:15">
      <c r="A223" s="498" t="s">
        <v>1561</v>
      </c>
      <c r="B223" s="498" t="s">
        <v>1562</v>
      </c>
      <c r="C223" s="498" t="s">
        <v>1185</v>
      </c>
      <c r="D223" s="498" t="s">
        <v>1300</v>
      </c>
      <c r="E223" s="498" t="s">
        <v>1560</v>
      </c>
      <c r="F223" s="498" t="s">
        <v>1529</v>
      </c>
      <c r="G223" s="500">
        <v>45779</v>
      </c>
      <c r="H223" s="500">
        <v>45801</v>
      </c>
      <c r="I223" s="502"/>
      <c r="J223" s="499">
        <v>30</v>
      </c>
      <c r="K223" s="499">
        <v>4</v>
      </c>
      <c r="L223" s="499">
        <v>4</v>
      </c>
      <c r="M223" s="499">
        <v>4</v>
      </c>
      <c r="N223" s="499">
        <v>4</v>
      </c>
      <c r="O223" s="499">
        <v>4</v>
      </c>
    </row>
    <row r="224" spans="1:15">
      <c r="A224" s="498" t="s">
        <v>1561</v>
      </c>
      <c r="B224" s="498" t="s">
        <v>1562</v>
      </c>
      <c r="C224" s="498" t="s">
        <v>1185</v>
      </c>
      <c r="D224" s="498" t="s">
        <v>1300</v>
      </c>
      <c r="E224" s="498" t="s">
        <v>1560</v>
      </c>
      <c r="F224" s="498" t="s">
        <v>1529</v>
      </c>
      <c r="G224" s="500">
        <v>45779</v>
      </c>
      <c r="H224" s="500">
        <v>45801</v>
      </c>
      <c r="I224" s="502"/>
      <c r="J224" s="499">
        <v>30</v>
      </c>
      <c r="K224" s="499">
        <v>4</v>
      </c>
      <c r="L224" s="499">
        <v>4</v>
      </c>
      <c r="M224" s="499">
        <v>4</v>
      </c>
      <c r="N224" s="499">
        <v>4</v>
      </c>
      <c r="O224" s="499">
        <v>4</v>
      </c>
    </row>
    <row r="225" spans="1:15">
      <c r="A225" s="498" t="s">
        <v>1556</v>
      </c>
      <c r="B225" s="498" t="s">
        <v>1557</v>
      </c>
      <c r="C225" s="498" t="s">
        <v>1185</v>
      </c>
      <c r="D225" s="498" t="s">
        <v>1558</v>
      </c>
      <c r="E225" s="498" t="s">
        <v>1563</v>
      </c>
      <c r="F225" s="498" t="s">
        <v>1529</v>
      </c>
      <c r="G225" s="500">
        <v>45779</v>
      </c>
      <c r="H225" s="500">
        <v>45801</v>
      </c>
      <c r="I225" s="502"/>
      <c r="J225" s="499">
        <v>30</v>
      </c>
      <c r="K225" s="499">
        <v>4</v>
      </c>
      <c r="L225" s="499">
        <v>4</v>
      </c>
      <c r="M225" s="499">
        <v>4</v>
      </c>
      <c r="N225" s="499">
        <v>4</v>
      </c>
      <c r="O225" s="499">
        <v>4</v>
      </c>
    </row>
    <row r="226" spans="1:15">
      <c r="A226" s="498" t="s">
        <v>1556</v>
      </c>
      <c r="B226" s="498" t="s">
        <v>1557</v>
      </c>
      <c r="C226" s="498" t="s">
        <v>1185</v>
      </c>
      <c r="D226" s="498" t="s">
        <v>1558</v>
      </c>
      <c r="E226" s="498" t="s">
        <v>1563</v>
      </c>
      <c r="F226" s="498" t="s">
        <v>1529</v>
      </c>
      <c r="G226" s="500">
        <v>45779</v>
      </c>
      <c r="H226" s="500">
        <v>45801</v>
      </c>
      <c r="I226" s="502"/>
      <c r="J226" s="499">
        <v>30</v>
      </c>
      <c r="K226" s="499">
        <v>4</v>
      </c>
      <c r="L226" s="499">
        <v>4</v>
      </c>
      <c r="M226" s="499">
        <v>4</v>
      </c>
      <c r="N226" s="499">
        <v>4</v>
      </c>
      <c r="O226" s="499">
        <v>4</v>
      </c>
    </row>
    <row r="227" spans="1:15">
      <c r="A227" s="498" t="s">
        <v>1556</v>
      </c>
      <c r="B227" s="498" t="s">
        <v>1557</v>
      </c>
      <c r="C227" s="498" t="s">
        <v>1185</v>
      </c>
      <c r="D227" s="498" t="s">
        <v>1558</v>
      </c>
      <c r="E227" s="498" t="s">
        <v>1563</v>
      </c>
      <c r="F227" s="498" t="s">
        <v>1529</v>
      </c>
      <c r="G227" s="500">
        <v>45779</v>
      </c>
      <c r="H227" s="500">
        <v>45801</v>
      </c>
      <c r="I227" s="502"/>
      <c r="J227" s="499">
        <v>30</v>
      </c>
      <c r="K227" s="499">
        <v>4</v>
      </c>
      <c r="L227" s="499">
        <v>4</v>
      </c>
      <c r="M227" s="499">
        <v>4</v>
      </c>
      <c r="N227" s="499">
        <v>4</v>
      </c>
      <c r="O227" s="499">
        <v>4</v>
      </c>
    </row>
    <row r="228" spans="1:15">
      <c r="A228" s="498" t="s">
        <v>1493</v>
      </c>
      <c r="B228" s="498" t="s">
        <v>1494</v>
      </c>
      <c r="C228" s="498" t="s">
        <v>1185</v>
      </c>
      <c r="D228" s="498" t="s">
        <v>1433</v>
      </c>
      <c r="E228" s="498" t="s">
        <v>1564</v>
      </c>
      <c r="F228" s="498" t="s">
        <v>1529</v>
      </c>
      <c r="G228" s="500">
        <v>45779</v>
      </c>
      <c r="H228" s="500">
        <v>45801</v>
      </c>
      <c r="I228" s="502"/>
      <c r="J228" s="499">
        <v>30</v>
      </c>
      <c r="K228" s="499">
        <v>4</v>
      </c>
      <c r="L228" s="499">
        <v>4</v>
      </c>
      <c r="M228" s="499">
        <v>4</v>
      </c>
      <c r="N228" s="499">
        <v>4</v>
      </c>
      <c r="O228" s="499">
        <v>4</v>
      </c>
    </row>
    <row r="229" spans="1:15">
      <c r="A229" s="498" t="s">
        <v>1493</v>
      </c>
      <c r="B229" s="498" t="s">
        <v>1494</v>
      </c>
      <c r="C229" s="498" t="s">
        <v>1185</v>
      </c>
      <c r="D229" s="498" t="s">
        <v>1433</v>
      </c>
      <c r="E229" s="498" t="s">
        <v>1564</v>
      </c>
      <c r="F229" s="498" t="s">
        <v>1529</v>
      </c>
      <c r="G229" s="500">
        <v>45779</v>
      </c>
      <c r="H229" s="500">
        <v>45801</v>
      </c>
      <c r="I229" s="502"/>
      <c r="J229" s="499">
        <v>30</v>
      </c>
      <c r="K229" s="499">
        <v>5</v>
      </c>
      <c r="L229" s="499">
        <v>5</v>
      </c>
      <c r="M229" s="499">
        <v>5</v>
      </c>
      <c r="N229" s="499">
        <v>5</v>
      </c>
      <c r="O229" s="499">
        <v>5</v>
      </c>
    </row>
    <row r="230" spans="1:15">
      <c r="A230" s="498" t="s">
        <v>1493</v>
      </c>
      <c r="B230" s="498" t="s">
        <v>1494</v>
      </c>
      <c r="C230" s="498" t="s">
        <v>1185</v>
      </c>
      <c r="D230" s="498" t="s">
        <v>1433</v>
      </c>
      <c r="E230" s="498" t="s">
        <v>1564</v>
      </c>
      <c r="F230" s="498" t="s">
        <v>1529</v>
      </c>
      <c r="G230" s="500">
        <v>45779</v>
      </c>
      <c r="H230" s="500">
        <v>45801</v>
      </c>
      <c r="I230" s="502"/>
      <c r="J230" s="499">
        <v>30</v>
      </c>
      <c r="K230" s="499">
        <v>4</v>
      </c>
      <c r="L230" s="499">
        <v>4</v>
      </c>
      <c r="M230" s="499">
        <v>4</v>
      </c>
      <c r="N230" s="499">
        <v>4</v>
      </c>
      <c r="O230" s="499">
        <v>4</v>
      </c>
    </row>
    <row r="231" spans="1:15">
      <c r="A231" s="498" t="s">
        <v>1493</v>
      </c>
      <c r="B231" s="498" t="s">
        <v>1494</v>
      </c>
      <c r="C231" s="498" t="s">
        <v>1185</v>
      </c>
      <c r="D231" s="498" t="s">
        <v>1433</v>
      </c>
      <c r="E231" s="498" t="s">
        <v>1564</v>
      </c>
      <c r="F231" s="498" t="s">
        <v>1529</v>
      </c>
      <c r="G231" s="500">
        <v>45779</v>
      </c>
      <c r="H231" s="500">
        <v>45801</v>
      </c>
      <c r="I231" s="502"/>
      <c r="J231" s="499">
        <v>30</v>
      </c>
      <c r="K231" s="499">
        <v>4</v>
      </c>
      <c r="L231" s="499">
        <v>4</v>
      </c>
      <c r="M231" s="499">
        <v>4</v>
      </c>
      <c r="N231" s="499">
        <v>4</v>
      </c>
      <c r="O231" s="499">
        <v>4</v>
      </c>
    </row>
    <row r="232" spans="1:15">
      <c r="A232" s="498" t="s">
        <v>1493</v>
      </c>
      <c r="B232" s="498" t="s">
        <v>1494</v>
      </c>
      <c r="C232" s="498" t="s">
        <v>1185</v>
      </c>
      <c r="D232" s="498" t="s">
        <v>1433</v>
      </c>
      <c r="E232" s="498" t="s">
        <v>1564</v>
      </c>
      <c r="F232" s="498" t="s">
        <v>1529</v>
      </c>
      <c r="G232" s="500">
        <v>45779</v>
      </c>
      <c r="H232" s="500">
        <v>45801</v>
      </c>
      <c r="I232" s="502"/>
      <c r="J232" s="499">
        <v>30</v>
      </c>
      <c r="K232" s="499">
        <v>4</v>
      </c>
      <c r="L232" s="499">
        <v>4</v>
      </c>
      <c r="M232" s="499">
        <v>4</v>
      </c>
      <c r="N232" s="499">
        <v>4</v>
      </c>
      <c r="O232" s="499">
        <v>4</v>
      </c>
    </row>
    <row r="233" spans="1:15">
      <c r="A233" s="498" t="s">
        <v>1493</v>
      </c>
      <c r="B233" s="498" t="s">
        <v>1494</v>
      </c>
      <c r="C233" s="498" t="s">
        <v>1185</v>
      </c>
      <c r="D233" s="498" t="s">
        <v>1433</v>
      </c>
      <c r="E233" s="498" t="s">
        <v>1564</v>
      </c>
      <c r="F233" s="498" t="s">
        <v>1529</v>
      </c>
      <c r="G233" s="500">
        <v>45779</v>
      </c>
      <c r="H233" s="500">
        <v>45801</v>
      </c>
      <c r="I233" s="502"/>
      <c r="J233" s="499">
        <v>30</v>
      </c>
      <c r="K233" s="499">
        <v>4</v>
      </c>
      <c r="L233" s="499">
        <v>4</v>
      </c>
      <c r="M233" s="499">
        <v>4</v>
      </c>
      <c r="N233" s="499">
        <v>4</v>
      </c>
      <c r="O233" s="499">
        <v>4</v>
      </c>
    </row>
    <row r="234" spans="1:15">
      <c r="A234" s="498" t="s">
        <v>1565</v>
      </c>
      <c r="B234" s="498" t="s">
        <v>1566</v>
      </c>
      <c r="C234" s="498" t="s">
        <v>1185</v>
      </c>
      <c r="D234" s="498" t="s">
        <v>1210</v>
      </c>
      <c r="E234" s="498" t="s">
        <v>1567</v>
      </c>
      <c r="F234" s="498" t="s">
        <v>1529</v>
      </c>
      <c r="G234" s="500">
        <v>45779</v>
      </c>
      <c r="H234" s="500">
        <v>45801</v>
      </c>
      <c r="I234" s="502"/>
      <c r="J234" s="499">
        <v>30</v>
      </c>
      <c r="K234" s="499">
        <v>4</v>
      </c>
      <c r="L234" s="499">
        <v>4</v>
      </c>
      <c r="M234" s="499">
        <v>4</v>
      </c>
      <c r="N234" s="499">
        <v>4</v>
      </c>
      <c r="O234" s="499">
        <v>4</v>
      </c>
    </row>
    <row r="235" spans="1:15">
      <c r="A235" s="498" t="s">
        <v>1565</v>
      </c>
      <c r="B235" s="498" t="s">
        <v>1566</v>
      </c>
      <c r="C235" s="498" t="s">
        <v>1185</v>
      </c>
      <c r="D235" s="498" t="s">
        <v>1210</v>
      </c>
      <c r="E235" s="498" t="s">
        <v>1567</v>
      </c>
      <c r="F235" s="498" t="s">
        <v>1529</v>
      </c>
      <c r="G235" s="500">
        <v>45779</v>
      </c>
      <c r="H235" s="500">
        <v>45801</v>
      </c>
      <c r="I235" s="502"/>
      <c r="J235" s="499">
        <v>30</v>
      </c>
      <c r="K235" s="499">
        <v>4</v>
      </c>
      <c r="L235" s="499">
        <v>4</v>
      </c>
      <c r="M235" s="499">
        <v>4</v>
      </c>
      <c r="N235" s="499">
        <v>4</v>
      </c>
      <c r="O235" s="499">
        <v>4</v>
      </c>
    </row>
    <row r="236" spans="1:15">
      <c r="A236" s="498" t="s">
        <v>1568</v>
      </c>
      <c r="B236" s="498" t="s">
        <v>1569</v>
      </c>
      <c r="C236" s="498" t="s">
        <v>1185</v>
      </c>
      <c r="D236" s="498" t="s">
        <v>1570</v>
      </c>
      <c r="E236" s="498" t="s">
        <v>1571</v>
      </c>
      <c r="F236" s="498" t="s">
        <v>1529</v>
      </c>
      <c r="G236" s="500">
        <v>45779</v>
      </c>
      <c r="H236" s="500">
        <v>45801</v>
      </c>
      <c r="I236" s="502"/>
      <c r="J236" s="499">
        <v>30</v>
      </c>
      <c r="K236" s="499">
        <v>4</v>
      </c>
      <c r="L236" s="499">
        <v>4</v>
      </c>
      <c r="M236" s="499">
        <v>4</v>
      </c>
      <c r="N236" s="499">
        <v>4</v>
      </c>
      <c r="O236" s="499">
        <v>4</v>
      </c>
    </row>
    <row r="237" spans="1:15">
      <c r="A237" s="498" t="s">
        <v>1568</v>
      </c>
      <c r="B237" s="498" t="s">
        <v>1569</v>
      </c>
      <c r="C237" s="498" t="s">
        <v>1185</v>
      </c>
      <c r="D237" s="498" t="s">
        <v>1570</v>
      </c>
      <c r="E237" s="498" t="s">
        <v>1571</v>
      </c>
      <c r="F237" s="498" t="s">
        <v>1529</v>
      </c>
      <c r="G237" s="500">
        <v>45779</v>
      </c>
      <c r="H237" s="500">
        <v>45801</v>
      </c>
      <c r="I237" s="502"/>
      <c r="J237" s="499">
        <v>30</v>
      </c>
      <c r="K237" s="499">
        <v>5</v>
      </c>
      <c r="L237" s="499">
        <v>5</v>
      </c>
      <c r="M237" s="499">
        <v>5</v>
      </c>
      <c r="N237" s="499">
        <v>5</v>
      </c>
      <c r="O237" s="499">
        <v>5</v>
      </c>
    </row>
    <row r="238" spans="1:15">
      <c r="A238" s="498" t="s">
        <v>1568</v>
      </c>
      <c r="B238" s="498" t="s">
        <v>1569</v>
      </c>
      <c r="C238" s="498" t="s">
        <v>1185</v>
      </c>
      <c r="D238" s="498" t="s">
        <v>1570</v>
      </c>
      <c r="E238" s="498" t="s">
        <v>1571</v>
      </c>
      <c r="F238" s="498" t="s">
        <v>1529</v>
      </c>
      <c r="G238" s="500">
        <v>45779</v>
      </c>
      <c r="H238" s="500">
        <v>45801</v>
      </c>
      <c r="I238" s="502"/>
      <c r="J238" s="499">
        <v>30</v>
      </c>
      <c r="K238" s="499">
        <v>5</v>
      </c>
      <c r="L238" s="499">
        <v>5</v>
      </c>
      <c r="M238" s="499">
        <v>5</v>
      </c>
      <c r="N238" s="499">
        <v>5</v>
      </c>
      <c r="O238" s="499">
        <v>5</v>
      </c>
    </row>
    <row r="239" spans="1:15">
      <c r="A239" s="498" t="s">
        <v>1568</v>
      </c>
      <c r="B239" s="498" t="s">
        <v>1569</v>
      </c>
      <c r="C239" s="498" t="s">
        <v>1185</v>
      </c>
      <c r="D239" s="498" t="s">
        <v>1570</v>
      </c>
      <c r="E239" s="498" t="s">
        <v>1571</v>
      </c>
      <c r="F239" s="498" t="s">
        <v>1529</v>
      </c>
      <c r="G239" s="500">
        <v>45779</v>
      </c>
      <c r="H239" s="500">
        <v>45801</v>
      </c>
      <c r="I239" s="502"/>
      <c r="J239" s="499">
        <v>30</v>
      </c>
      <c r="K239" s="499">
        <v>4</v>
      </c>
      <c r="L239" s="499">
        <v>4</v>
      </c>
      <c r="M239" s="499">
        <v>4</v>
      </c>
      <c r="N239" s="499">
        <v>4</v>
      </c>
      <c r="O239" s="499">
        <v>4</v>
      </c>
    </row>
    <row r="240" spans="1:15">
      <c r="A240" s="498" t="s">
        <v>1568</v>
      </c>
      <c r="B240" s="498" t="s">
        <v>1569</v>
      </c>
      <c r="C240" s="498" t="s">
        <v>1185</v>
      </c>
      <c r="D240" s="498" t="s">
        <v>1570</v>
      </c>
      <c r="E240" s="498" t="s">
        <v>1571</v>
      </c>
      <c r="F240" s="498" t="s">
        <v>1529</v>
      </c>
      <c r="G240" s="500">
        <v>45779</v>
      </c>
      <c r="H240" s="500">
        <v>45801</v>
      </c>
      <c r="I240" s="502"/>
      <c r="J240" s="499">
        <v>30</v>
      </c>
      <c r="K240" s="499">
        <v>4</v>
      </c>
      <c r="L240" s="499">
        <v>4</v>
      </c>
      <c r="M240" s="499">
        <v>4</v>
      </c>
      <c r="N240" s="499">
        <v>4</v>
      </c>
      <c r="O240" s="499">
        <v>4</v>
      </c>
    </row>
    <row r="241" spans="1:15">
      <c r="A241" s="498" t="s">
        <v>1568</v>
      </c>
      <c r="B241" s="498" t="s">
        <v>1569</v>
      </c>
      <c r="C241" s="498" t="s">
        <v>1185</v>
      </c>
      <c r="D241" s="498" t="s">
        <v>1570</v>
      </c>
      <c r="E241" s="498" t="s">
        <v>1571</v>
      </c>
      <c r="F241" s="498" t="s">
        <v>1529</v>
      </c>
      <c r="G241" s="500">
        <v>45779</v>
      </c>
      <c r="H241" s="500">
        <v>45801</v>
      </c>
      <c r="I241" s="502"/>
      <c r="J241" s="499">
        <v>30</v>
      </c>
      <c r="K241" s="499">
        <v>4</v>
      </c>
      <c r="L241" s="499">
        <v>4</v>
      </c>
      <c r="M241" s="499">
        <v>4</v>
      </c>
      <c r="N241" s="499">
        <v>4</v>
      </c>
      <c r="O241" s="499">
        <v>4</v>
      </c>
    </row>
    <row r="242" spans="1:15">
      <c r="A242" s="498" t="s">
        <v>1568</v>
      </c>
      <c r="B242" s="498" t="s">
        <v>1569</v>
      </c>
      <c r="C242" s="498" t="s">
        <v>1185</v>
      </c>
      <c r="D242" s="498" t="s">
        <v>1570</v>
      </c>
      <c r="E242" s="498" t="s">
        <v>1571</v>
      </c>
      <c r="F242" s="498" t="s">
        <v>1529</v>
      </c>
      <c r="G242" s="500">
        <v>45779</v>
      </c>
      <c r="H242" s="500">
        <v>45801</v>
      </c>
      <c r="I242" s="502"/>
      <c r="J242" s="499">
        <v>30</v>
      </c>
      <c r="K242" s="501">
        <v>45780</v>
      </c>
      <c r="L242" s="501">
        <v>45780</v>
      </c>
      <c r="M242" s="501">
        <v>45780</v>
      </c>
      <c r="N242" s="501">
        <v>45780</v>
      </c>
      <c r="O242" s="501">
        <v>45780</v>
      </c>
    </row>
    <row r="243" spans="1:15">
      <c r="A243" s="498" t="s">
        <v>1568</v>
      </c>
      <c r="B243" s="498" t="s">
        <v>1569</v>
      </c>
      <c r="C243" s="498" t="s">
        <v>1185</v>
      </c>
      <c r="D243" s="498" t="s">
        <v>1570</v>
      </c>
      <c r="E243" s="498" t="s">
        <v>1571</v>
      </c>
      <c r="F243" s="498" t="s">
        <v>1529</v>
      </c>
      <c r="G243" s="500">
        <v>45779</v>
      </c>
      <c r="H243" s="500">
        <v>45801</v>
      </c>
      <c r="I243" s="502"/>
      <c r="J243" s="499">
        <v>30</v>
      </c>
      <c r="K243" s="499">
        <v>4</v>
      </c>
      <c r="L243" s="499">
        <v>4</v>
      </c>
      <c r="M243" s="499">
        <v>4</v>
      </c>
      <c r="N243" s="499">
        <v>4</v>
      </c>
      <c r="O243" s="499">
        <v>4</v>
      </c>
    </row>
    <row r="244" spans="1:15">
      <c r="A244" s="498" t="s">
        <v>1568</v>
      </c>
      <c r="B244" s="498" t="s">
        <v>1569</v>
      </c>
      <c r="C244" s="498" t="s">
        <v>1185</v>
      </c>
      <c r="D244" s="498" t="s">
        <v>1570</v>
      </c>
      <c r="E244" s="498" t="s">
        <v>1571</v>
      </c>
      <c r="F244" s="498" t="s">
        <v>1529</v>
      </c>
      <c r="G244" s="500">
        <v>45779</v>
      </c>
      <c r="H244" s="500">
        <v>45801</v>
      </c>
      <c r="I244" s="502"/>
      <c r="J244" s="499">
        <v>30</v>
      </c>
      <c r="K244" s="499">
        <v>4</v>
      </c>
      <c r="L244" s="499">
        <v>4</v>
      </c>
      <c r="M244" s="499">
        <v>4</v>
      </c>
      <c r="N244" s="499">
        <v>4</v>
      </c>
      <c r="O244" s="499">
        <v>4</v>
      </c>
    </row>
    <row r="245" spans="1:15">
      <c r="A245" s="498" t="s">
        <v>1568</v>
      </c>
      <c r="B245" s="498" t="s">
        <v>1569</v>
      </c>
      <c r="C245" s="498" t="s">
        <v>1185</v>
      </c>
      <c r="D245" s="498" t="s">
        <v>1570</v>
      </c>
      <c r="E245" s="498" t="s">
        <v>1571</v>
      </c>
      <c r="F245" s="498" t="s">
        <v>1529</v>
      </c>
      <c r="G245" s="500">
        <v>45779</v>
      </c>
      <c r="H245" s="500">
        <v>45801</v>
      </c>
      <c r="I245" s="502"/>
      <c r="J245" s="499">
        <v>30</v>
      </c>
      <c r="K245" s="499">
        <v>4</v>
      </c>
      <c r="L245" s="499">
        <v>4</v>
      </c>
      <c r="M245" s="499">
        <v>4</v>
      </c>
      <c r="N245" s="499">
        <v>4</v>
      </c>
      <c r="O245" s="499">
        <v>4</v>
      </c>
    </row>
    <row r="246" spans="1:15">
      <c r="A246" s="498" t="s">
        <v>1568</v>
      </c>
      <c r="B246" s="498" t="s">
        <v>1569</v>
      </c>
      <c r="C246" s="498" t="s">
        <v>1185</v>
      </c>
      <c r="D246" s="498" t="s">
        <v>1570</v>
      </c>
      <c r="E246" s="498" t="s">
        <v>1571</v>
      </c>
      <c r="F246" s="498" t="s">
        <v>1529</v>
      </c>
      <c r="G246" s="500">
        <v>45779</v>
      </c>
      <c r="H246" s="500">
        <v>45801</v>
      </c>
      <c r="I246" s="502"/>
      <c r="J246" s="499">
        <v>30</v>
      </c>
      <c r="K246" s="499">
        <v>4</v>
      </c>
      <c r="L246" s="499">
        <v>4</v>
      </c>
      <c r="M246" s="499">
        <v>4</v>
      </c>
      <c r="N246" s="499">
        <v>4</v>
      </c>
      <c r="O246" s="499">
        <v>4</v>
      </c>
    </row>
    <row r="247" spans="1:15">
      <c r="A247" s="498" t="s">
        <v>1568</v>
      </c>
      <c r="B247" s="498" t="s">
        <v>1569</v>
      </c>
      <c r="C247" s="498" t="s">
        <v>1185</v>
      </c>
      <c r="D247" s="498" t="s">
        <v>1570</v>
      </c>
      <c r="E247" s="498" t="s">
        <v>1571</v>
      </c>
      <c r="F247" s="498" t="s">
        <v>1529</v>
      </c>
      <c r="G247" s="500">
        <v>45779</v>
      </c>
      <c r="H247" s="500">
        <v>45801</v>
      </c>
      <c r="I247" s="502"/>
      <c r="J247" s="499">
        <v>30</v>
      </c>
      <c r="K247" s="499">
        <v>3</v>
      </c>
      <c r="L247" s="499">
        <v>3</v>
      </c>
      <c r="M247" s="499">
        <v>3</v>
      </c>
      <c r="N247" s="499">
        <v>3</v>
      </c>
      <c r="O247" s="499">
        <v>3</v>
      </c>
    </row>
    <row r="248" spans="1:15">
      <c r="A248" s="498" t="s">
        <v>1572</v>
      </c>
      <c r="B248" s="498">
        <v>8976</v>
      </c>
      <c r="C248" s="498" t="s">
        <v>1532</v>
      </c>
      <c r="D248" s="502"/>
      <c r="E248" s="498" t="s">
        <v>1573</v>
      </c>
      <c r="F248" s="498" t="s">
        <v>1529</v>
      </c>
      <c r="G248" s="500">
        <v>45779</v>
      </c>
      <c r="H248" s="500">
        <v>45801</v>
      </c>
      <c r="I248" s="502"/>
      <c r="J248" s="499">
        <v>30</v>
      </c>
      <c r="K248" s="499">
        <v>3</v>
      </c>
      <c r="L248" s="499">
        <v>3</v>
      </c>
      <c r="M248" s="499">
        <v>3</v>
      </c>
      <c r="N248" s="499">
        <v>3</v>
      </c>
      <c r="O248" s="499">
        <v>3</v>
      </c>
    </row>
    <row r="249" spans="1:15">
      <c r="A249" s="498" t="s">
        <v>1572</v>
      </c>
      <c r="B249" s="498">
        <v>8976</v>
      </c>
      <c r="C249" s="498" t="s">
        <v>1532</v>
      </c>
      <c r="D249" s="502"/>
      <c r="E249" s="498" t="s">
        <v>1573</v>
      </c>
      <c r="F249" s="498" t="s">
        <v>1529</v>
      </c>
      <c r="G249" s="500">
        <v>45779</v>
      </c>
      <c r="H249" s="500">
        <v>45801</v>
      </c>
      <c r="I249" s="502"/>
      <c r="J249" s="499">
        <v>30</v>
      </c>
      <c r="K249" s="501">
        <v>45781</v>
      </c>
      <c r="L249" s="499" t="s">
        <v>1501</v>
      </c>
      <c r="M249" s="499" t="s">
        <v>1554</v>
      </c>
      <c r="N249" s="499" t="s">
        <v>1574</v>
      </c>
      <c r="O249" s="499" t="s">
        <v>1501</v>
      </c>
    </row>
    <row r="250" spans="1:15">
      <c r="A250" s="498" t="s">
        <v>1575</v>
      </c>
      <c r="B250" s="498">
        <v>8974</v>
      </c>
      <c r="C250" s="498" t="s">
        <v>1532</v>
      </c>
      <c r="D250" s="502"/>
      <c r="E250" s="498" t="s">
        <v>1576</v>
      </c>
      <c r="F250" s="498" t="s">
        <v>1529</v>
      </c>
      <c r="G250" s="500">
        <v>45779</v>
      </c>
      <c r="H250" s="500">
        <v>45801</v>
      </c>
      <c r="I250" s="502"/>
      <c r="J250" s="499">
        <v>30</v>
      </c>
      <c r="K250" s="499" t="s">
        <v>1577</v>
      </c>
      <c r="L250" s="499" t="s">
        <v>1577</v>
      </c>
      <c r="M250" s="499" t="s">
        <v>1577</v>
      </c>
      <c r="N250" s="499" t="s">
        <v>1577</v>
      </c>
      <c r="O250" s="499" t="s">
        <v>1577</v>
      </c>
    </row>
    <row r="251" spans="1:15">
      <c r="A251" s="498" t="s">
        <v>1556</v>
      </c>
      <c r="B251" s="498" t="s">
        <v>1557</v>
      </c>
      <c r="C251" s="498" t="s">
        <v>1185</v>
      </c>
      <c r="D251" s="498" t="s">
        <v>1558</v>
      </c>
      <c r="E251" s="498" t="s">
        <v>1576</v>
      </c>
      <c r="F251" s="498" t="s">
        <v>1529</v>
      </c>
      <c r="G251" s="500">
        <v>45779</v>
      </c>
      <c r="H251" s="500">
        <v>45801</v>
      </c>
      <c r="I251" s="502"/>
      <c r="J251" s="499">
        <v>30</v>
      </c>
      <c r="K251" s="499" t="s">
        <v>1207</v>
      </c>
      <c r="L251" s="499" t="s">
        <v>1208</v>
      </c>
      <c r="M251" s="499" t="s">
        <v>1207</v>
      </c>
      <c r="N251" s="499" t="s">
        <v>1207</v>
      </c>
      <c r="O251" s="499" t="s">
        <v>1239</v>
      </c>
    </row>
    <row r="252" spans="1:15">
      <c r="A252" s="498" t="s">
        <v>1578</v>
      </c>
      <c r="B252" s="498">
        <v>8944</v>
      </c>
      <c r="C252" s="498" t="s">
        <v>1532</v>
      </c>
      <c r="D252" s="502"/>
      <c r="E252" s="498" t="s">
        <v>1579</v>
      </c>
      <c r="F252" s="498" t="s">
        <v>1529</v>
      </c>
      <c r="G252" s="500">
        <v>45779</v>
      </c>
      <c r="H252" s="500">
        <v>45801</v>
      </c>
      <c r="I252" s="502"/>
      <c r="J252" s="499">
        <v>30</v>
      </c>
      <c r="K252" s="499" t="s">
        <v>1580</v>
      </c>
      <c r="L252" s="499" t="s">
        <v>1436</v>
      </c>
      <c r="M252" s="499" t="s">
        <v>1436</v>
      </c>
      <c r="N252" s="499" t="s">
        <v>1436</v>
      </c>
      <c r="O252" s="499" t="s">
        <v>1581</v>
      </c>
    </row>
    <row r="253" spans="1:15">
      <c r="A253" s="498" t="s">
        <v>1582</v>
      </c>
      <c r="B253" s="498" t="s">
        <v>1583</v>
      </c>
      <c r="C253" s="498" t="s">
        <v>1185</v>
      </c>
      <c r="D253" s="498" t="s">
        <v>1322</v>
      </c>
      <c r="E253" s="498" t="s">
        <v>1579</v>
      </c>
      <c r="F253" s="498" t="s">
        <v>1529</v>
      </c>
      <c r="G253" s="500">
        <v>45779</v>
      </c>
      <c r="H253" s="500">
        <v>45801</v>
      </c>
      <c r="I253" s="502"/>
      <c r="J253" s="499">
        <v>30</v>
      </c>
      <c r="K253" s="499" t="s">
        <v>1200</v>
      </c>
      <c r="L253" s="499" t="s">
        <v>1200</v>
      </c>
      <c r="M253" s="499" t="s">
        <v>1208</v>
      </c>
      <c r="N253" s="499" t="s">
        <v>1200</v>
      </c>
      <c r="O253" s="499" t="s">
        <v>1294</v>
      </c>
    </row>
    <row r="254" spans="1:15">
      <c r="A254" s="498" t="s">
        <v>1584</v>
      </c>
      <c r="B254" s="498" t="s">
        <v>1585</v>
      </c>
      <c r="C254" s="498" t="s">
        <v>1185</v>
      </c>
      <c r="D254" s="498" t="s">
        <v>1586</v>
      </c>
      <c r="E254" s="498" t="s">
        <v>1579</v>
      </c>
      <c r="F254" s="498" t="s">
        <v>1529</v>
      </c>
      <c r="G254" s="500">
        <v>45779</v>
      </c>
      <c r="H254" s="500">
        <v>45801</v>
      </c>
      <c r="I254" s="502"/>
      <c r="J254" s="499">
        <v>30</v>
      </c>
      <c r="K254" s="499" t="s">
        <v>1200</v>
      </c>
      <c r="L254" s="499" t="s">
        <v>1200</v>
      </c>
      <c r="M254" s="499" t="s">
        <v>1200</v>
      </c>
      <c r="N254" s="499" t="s">
        <v>1208</v>
      </c>
      <c r="O254" s="499" t="s">
        <v>1294</v>
      </c>
    </row>
    <row r="255" spans="1:15">
      <c r="A255" s="498" t="s">
        <v>1575</v>
      </c>
      <c r="B255" s="498">
        <v>8974</v>
      </c>
      <c r="C255" s="498" t="s">
        <v>1532</v>
      </c>
      <c r="D255" s="502"/>
      <c r="E255" s="498" t="s">
        <v>1587</v>
      </c>
      <c r="F255" s="498" t="s">
        <v>1529</v>
      </c>
      <c r="G255" s="500">
        <v>45779</v>
      </c>
      <c r="H255" s="500">
        <v>45801</v>
      </c>
      <c r="I255" s="502"/>
      <c r="J255" s="499">
        <v>30</v>
      </c>
      <c r="K255" s="501">
        <v>45872</v>
      </c>
      <c r="L255" s="501">
        <v>45872</v>
      </c>
      <c r="M255" s="501">
        <v>45872</v>
      </c>
      <c r="N255" s="501">
        <v>45872</v>
      </c>
      <c r="O255" s="501">
        <v>45872</v>
      </c>
    </row>
    <row r="256" spans="1:15">
      <c r="A256" s="498" t="s">
        <v>1588</v>
      </c>
      <c r="B256" s="498" t="s">
        <v>1589</v>
      </c>
      <c r="C256" s="498" t="s">
        <v>1185</v>
      </c>
      <c r="D256" s="498" t="s">
        <v>1255</v>
      </c>
      <c r="E256" s="498" t="s">
        <v>1587</v>
      </c>
      <c r="F256" s="498" t="s">
        <v>1529</v>
      </c>
      <c r="G256" s="500">
        <v>45779</v>
      </c>
      <c r="H256" s="500">
        <v>45801</v>
      </c>
      <c r="I256" s="502"/>
      <c r="J256" s="499">
        <v>30</v>
      </c>
      <c r="K256" s="499" t="s">
        <v>1297</v>
      </c>
      <c r="L256" s="499" t="s">
        <v>1200</v>
      </c>
      <c r="M256" s="499" t="s">
        <v>1200</v>
      </c>
      <c r="N256" s="499" t="s">
        <v>1200</v>
      </c>
      <c r="O256" s="499" t="s">
        <v>1324</v>
      </c>
    </row>
    <row r="257" spans="1:15">
      <c r="A257" s="498" t="s">
        <v>1590</v>
      </c>
      <c r="B257" s="498" t="s">
        <v>1591</v>
      </c>
      <c r="C257" s="498" t="s">
        <v>1185</v>
      </c>
      <c r="D257" s="498" t="s">
        <v>1592</v>
      </c>
      <c r="E257" s="498" t="s">
        <v>1587</v>
      </c>
      <c r="F257" s="498" t="s">
        <v>1529</v>
      </c>
      <c r="G257" s="500">
        <v>45779</v>
      </c>
      <c r="H257" s="500">
        <v>45801</v>
      </c>
      <c r="I257" s="502"/>
      <c r="J257" s="499">
        <v>30</v>
      </c>
      <c r="K257" s="499" t="s">
        <v>1593</v>
      </c>
      <c r="L257" s="499" t="s">
        <v>1593</v>
      </c>
      <c r="M257" s="499" t="s">
        <v>1593</v>
      </c>
      <c r="N257" s="499" t="s">
        <v>1593</v>
      </c>
      <c r="O257" s="499" t="s">
        <v>1593</v>
      </c>
    </row>
    <row r="258" spans="1:15">
      <c r="A258" s="498" t="s">
        <v>1594</v>
      </c>
      <c r="B258" s="498">
        <v>2165</v>
      </c>
      <c r="C258" s="498" t="s">
        <v>1168</v>
      </c>
      <c r="D258" s="502"/>
      <c r="E258" s="498" t="s">
        <v>1595</v>
      </c>
      <c r="F258" s="498" t="s">
        <v>1529</v>
      </c>
      <c r="G258" s="500">
        <v>45779</v>
      </c>
      <c r="H258" s="500">
        <v>45801</v>
      </c>
      <c r="I258" s="502"/>
      <c r="J258" s="499">
        <v>30</v>
      </c>
      <c r="K258" s="499" t="s">
        <v>1436</v>
      </c>
      <c r="L258" s="499" t="s">
        <v>1436</v>
      </c>
      <c r="M258" s="499" t="s">
        <v>1436</v>
      </c>
      <c r="N258" s="499" t="s">
        <v>1436</v>
      </c>
      <c r="O258" s="499" t="s">
        <v>1436</v>
      </c>
    </row>
    <row r="259" spans="1:15">
      <c r="A259" s="498" t="s">
        <v>1556</v>
      </c>
      <c r="B259" s="498" t="s">
        <v>1557</v>
      </c>
      <c r="C259" s="498" t="s">
        <v>1185</v>
      </c>
      <c r="D259" s="498" t="s">
        <v>1558</v>
      </c>
      <c r="E259" s="498" t="s">
        <v>1596</v>
      </c>
      <c r="F259" s="498" t="s">
        <v>1529</v>
      </c>
      <c r="G259" s="500">
        <v>45779</v>
      </c>
      <c r="H259" s="500">
        <v>45801</v>
      </c>
      <c r="I259" s="502"/>
      <c r="J259" s="499">
        <v>30</v>
      </c>
      <c r="K259" s="499" t="s">
        <v>1231</v>
      </c>
      <c r="L259" s="499" t="s">
        <v>1231</v>
      </c>
      <c r="M259" s="499" t="s">
        <v>1231</v>
      </c>
      <c r="N259" s="499" t="s">
        <v>1231</v>
      </c>
      <c r="O259" s="499" t="s">
        <v>1231</v>
      </c>
    </row>
    <row r="260" spans="1:15">
      <c r="A260" s="498" t="s">
        <v>1556</v>
      </c>
      <c r="B260" s="498" t="s">
        <v>1557</v>
      </c>
      <c r="C260" s="498" t="s">
        <v>1185</v>
      </c>
      <c r="D260" s="498" t="s">
        <v>1558</v>
      </c>
      <c r="E260" s="498" t="s">
        <v>1596</v>
      </c>
      <c r="F260" s="498" t="s">
        <v>1529</v>
      </c>
      <c r="G260" s="500">
        <v>45779</v>
      </c>
      <c r="H260" s="500">
        <v>45801</v>
      </c>
      <c r="I260" s="502"/>
      <c r="J260" s="499">
        <v>30</v>
      </c>
      <c r="K260" s="499" t="s">
        <v>1231</v>
      </c>
      <c r="L260" s="499" t="s">
        <v>1231</v>
      </c>
      <c r="M260" s="499" t="s">
        <v>1231</v>
      </c>
      <c r="N260" s="499" t="s">
        <v>1231</v>
      </c>
      <c r="O260" s="499" t="s">
        <v>1231</v>
      </c>
    </row>
    <row r="261" spans="1:15">
      <c r="A261" s="498" t="s">
        <v>1556</v>
      </c>
      <c r="B261" s="498" t="s">
        <v>1557</v>
      </c>
      <c r="C261" s="498" t="s">
        <v>1185</v>
      </c>
      <c r="D261" s="498" t="s">
        <v>1558</v>
      </c>
      <c r="E261" s="498" t="s">
        <v>1596</v>
      </c>
      <c r="F261" s="498" t="s">
        <v>1529</v>
      </c>
      <c r="G261" s="500">
        <v>45779</v>
      </c>
      <c r="H261" s="500">
        <v>45801</v>
      </c>
      <c r="I261" s="502"/>
      <c r="J261" s="499">
        <v>30</v>
      </c>
      <c r="K261" s="501">
        <v>45751</v>
      </c>
      <c r="L261" s="501">
        <v>45751</v>
      </c>
      <c r="M261" s="501">
        <v>45812</v>
      </c>
      <c r="N261" s="501">
        <v>45751</v>
      </c>
      <c r="O261" s="499" t="s">
        <v>1475</v>
      </c>
    </row>
    <row r="262" spans="1:15">
      <c r="A262" s="498" t="s">
        <v>1493</v>
      </c>
      <c r="B262" s="498" t="s">
        <v>1494</v>
      </c>
      <c r="C262" s="498" t="s">
        <v>1185</v>
      </c>
      <c r="D262" s="498" t="s">
        <v>1433</v>
      </c>
      <c r="E262" s="498" t="s">
        <v>1597</v>
      </c>
      <c r="F262" s="498" t="s">
        <v>1529</v>
      </c>
      <c r="G262" s="500">
        <v>45779</v>
      </c>
      <c r="H262" s="500">
        <v>45801</v>
      </c>
      <c r="I262" s="502"/>
      <c r="J262" s="499">
        <v>30</v>
      </c>
      <c r="K262" s="501">
        <v>45781</v>
      </c>
      <c r="L262" s="501">
        <v>45781</v>
      </c>
      <c r="M262" s="501">
        <v>45781</v>
      </c>
      <c r="N262" s="501">
        <v>45781</v>
      </c>
      <c r="O262" s="501">
        <v>45781</v>
      </c>
    </row>
    <row r="263" spans="1:15">
      <c r="A263" s="498" t="s">
        <v>1493</v>
      </c>
      <c r="B263" s="498" t="s">
        <v>1494</v>
      </c>
      <c r="C263" s="498" t="s">
        <v>1185</v>
      </c>
      <c r="D263" s="498" t="s">
        <v>1433</v>
      </c>
      <c r="E263" s="498" t="s">
        <v>1597</v>
      </c>
      <c r="F263" s="498" t="s">
        <v>1529</v>
      </c>
      <c r="G263" s="500">
        <v>45779</v>
      </c>
      <c r="H263" s="500">
        <v>45801</v>
      </c>
      <c r="I263" s="502"/>
      <c r="J263" s="499">
        <v>30</v>
      </c>
      <c r="K263" s="499" t="s">
        <v>1200</v>
      </c>
      <c r="L263" s="499" t="s">
        <v>1200</v>
      </c>
      <c r="M263" s="499" t="s">
        <v>1200</v>
      </c>
      <c r="N263" s="499" t="s">
        <v>1200</v>
      </c>
      <c r="O263" s="499" t="s">
        <v>1200</v>
      </c>
    </row>
    <row r="264" spans="1:15">
      <c r="A264" s="498" t="s">
        <v>1493</v>
      </c>
      <c r="B264" s="498" t="s">
        <v>1494</v>
      </c>
      <c r="C264" s="498" t="s">
        <v>1185</v>
      </c>
      <c r="D264" s="498" t="s">
        <v>1433</v>
      </c>
      <c r="E264" s="498" t="s">
        <v>1597</v>
      </c>
      <c r="F264" s="498" t="s">
        <v>1529</v>
      </c>
      <c r="G264" s="500">
        <v>45779</v>
      </c>
      <c r="H264" s="500">
        <v>45801</v>
      </c>
      <c r="I264" s="502"/>
      <c r="J264" s="499">
        <v>30</v>
      </c>
      <c r="K264" s="501">
        <v>45781</v>
      </c>
      <c r="L264" s="501">
        <v>45781</v>
      </c>
      <c r="M264" s="501">
        <v>45781</v>
      </c>
      <c r="N264" s="501">
        <v>45781</v>
      </c>
      <c r="O264" s="501">
        <v>45781</v>
      </c>
    </row>
    <row r="265" spans="1:15">
      <c r="A265" s="498" t="s">
        <v>1493</v>
      </c>
      <c r="B265" s="498" t="s">
        <v>1494</v>
      </c>
      <c r="C265" s="498" t="s">
        <v>1185</v>
      </c>
      <c r="D265" s="498" t="s">
        <v>1433</v>
      </c>
      <c r="E265" s="498" t="s">
        <v>1597</v>
      </c>
      <c r="F265" s="498" t="s">
        <v>1529</v>
      </c>
      <c r="G265" s="500">
        <v>45779</v>
      </c>
      <c r="H265" s="500">
        <v>45801</v>
      </c>
      <c r="I265" s="502"/>
      <c r="J265" s="499">
        <v>30</v>
      </c>
      <c r="K265" s="499" t="s">
        <v>1231</v>
      </c>
      <c r="L265" s="499" t="s">
        <v>1231</v>
      </c>
      <c r="M265" s="499" t="s">
        <v>1231</v>
      </c>
      <c r="N265" s="499" t="s">
        <v>1231</v>
      </c>
      <c r="O265" s="499" t="s">
        <v>1231</v>
      </c>
    </row>
    <row r="266" spans="1:15">
      <c r="A266" s="498" t="s">
        <v>1493</v>
      </c>
      <c r="B266" s="498" t="s">
        <v>1494</v>
      </c>
      <c r="C266" s="498" t="s">
        <v>1185</v>
      </c>
      <c r="D266" s="498" t="s">
        <v>1433</v>
      </c>
      <c r="E266" s="498" t="s">
        <v>1597</v>
      </c>
      <c r="F266" s="498" t="s">
        <v>1529</v>
      </c>
      <c r="G266" s="500">
        <v>45779</v>
      </c>
      <c r="H266" s="500">
        <v>45801</v>
      </c>
      <c r="I266" s="502"/>
      <c r="J266" s="499">
        <v>30</v>
      </c>
      <c r="K266" s="499" t="s">
        <v>1231</v>
      </c>
      <c r="L266" s="499" t="s">
        <v>1231</v>
      </c>
      <c r="M266" s="499" t="s">
        <v>1231</v>
      </c>
      <c r="N266" s="499" t="s">
        <v>1231</v>
      </c>
      <c r="O266" s="499" t="s">
        <v>1231</v>
      </c>
    </row>
    <row r="267" spans="1:15">
      <c r="A267" s="498" t="s">
        <v>1493</v>
      </c>
      <c r="B267" s="498" t="s">
        <v>1494</v>
      </c>
      <c r="C267" s="498" t="s">
        <v>1185</v>
      </c>
      <c r="D267" s="498" t="s">
        <v>1433</v>
      </c>
      <c r="E267" s="498" t="s">
        <v>1597</v>
      </c>
      <c r="F267" s="498" t="s">
        <v>1529</v>
      </c>
      <c r="G267" s="500">
        <v>45779</v>
      </c>
      <c r="H267" s="500">
        <v>45801</v>
      </c>
      <c r="I267" s="502"/>
      <c r="J267" s="499">
        <v>30</v>
      </c>
      <c r="K267" s="499">
        <v>5</v>
      </c>
      <c r="L267" s="499">
        <v>5</v>
      </c>
      <c r="M267" s="499">
        <v>5</v>
      </c>
      <c r="N267" s="499">
        <v>5</v>
      </c>
      <c r="O267" s="499">
        <v>5</v>
      </c>
    </row>
    <row r="268" spans="1:15">
      <c r="A268" s="498" t="s">
        <v>1584</v>
      </c>
      <c r="B268" s="498" t="s">
        <v>1585</v>
      </c>
      <c r="C268" s="498" t="s">
        <v>1185</v>
      </c>
      <c r="D268" s="498" t="s">
        <v>1586</v>
      </c>
      <c r="E268" s="498" t="s">
        <v>1547</v>
      </c>
      <c r="F268" s="498" t="s">
        <v>1529</v>
      </c>
      <c r="G268" s="500">
        <v>45779</v>
      </c>
      <c r="H268" s="500">
        <v>45801</v>
      </c>
      <c r="I268" s="502"/>
      <c r="J268" s="499">
        <v>30</v>
      </c>
      <c r="K268" s="499" t="s">
        <v>1200</v>
      </c>
      <c r="L268" s="499" t="s">
        <v>1200</v>
      </c>
      <c r="M268" s="499" t="s">
        <v>1200</v>
      </c>
      <c r="N268" s="499" t="s">
        <v>1208</v>
      </c>
      <c r="O268" s="499" t="s">
        <v>1294</v>
      </c>
    </row>
    <row r="269" spans="1:15">
      <c r="A269" s="498" t="s">
        <v>1578</v>
      </c>
      <c r="B269" s="498">
        <v>8944</v>
      </c>
      <c r="C269" s="498" t="s">
        <v>1532</v>
      </c>
      <c r="D269" s="502"/>
      <c r="E269" s="498" t="s">
        <v>1547</v>
      </c>
      <c r="F269" s="498" t="s">
        <v>1529</v>
      </c>
      <c r="G269" s="500">
        <v>45779</v>
      </c>
      <c r="H269" s="500">
        <v>45801</v>
      </c>
      <c r="I269" s="502"/>
      <c r="J269" s="499">
        <v>30</v>
      </c>
      <c r="K269" s="499" t="s">
        <v>1436</v>
      </c>
      <c r="L269" s="499" t="s">
        <v>1436</v>
      </c>
      <c r="M269" s="499" t="s">
        <v>1436</v>
      </c>
      <c r="N269" s="499" t="s">
        <v>1436</v>
      </c>
      <c r="O269" s="499" t="s">
        <v>1436</v>
      </c>
    </row>
    <row r="270" spans="1:15">
      <c r="A270" s="498" t="s">
        <v>1582</v>
      </c>
      <c r="B270" s="498" t="s">
        <v>1583</v>
      </c>
      <c r="C270" s="498" t="s">
        <v>1185</v>
      </c>
      <c r="D270" s="498" t="s">
        <v>1322</v>
      </c>
      <c r="E270" s="498" t="s">
        <v>1547</v>
      </c>
      <c r="F270" s="498" t="s">
        <v>1529</v>
      </c>
      <c r="G270" s="500">
        <v>45779</v>
      </c>
      <c r="H270" s="500">
        <v>45801</v>
      </c>
      <c r="I270" s="502"/>
      <c r="J270" s="499">
        <v>30</v>
      </c>
      <c r="K270" s="499" t="s">
        <v>1216</v>
      </c>
      <c r="L270" s="499" t="s">
        <v>1593</v>
      </c>
      <c r="M270" s="499" t="s">
        <v>1593</v>
      </c>
      <c r="N270" s="499" t="s">
        <v>1593</v>
      </c>
      <c r="O270" s="499" t="s">
        <v>1205</v>
      </c>
    </row>
    <row r="271" spans="1:15">
      <c r="A271" s="498" t="s">
        <v>1575</v>
      </c>
      <c r="B271" s="498">
        <v>8974</v>
      </c>
      <c r="C271" s="498" t="s">
        <v>1532</v>
      </c>
      <c r="D271" s="502"/>
      <c r="E271" s="498" t="s">
        <v>1553</v>
      </c>
      <c r="F271" s="498" t="s">
        <v>1529</v>
      </c>
      <c r="G271" s="500">
        <v>45779</v>
      </c>
      <c r="H271" s="500">
        <v>45801</v>
      </c>
      <c r="I271" s="502"/>
      <c r="J271" s="499">
        <v>30</v>
      </c>
      <c r="K271" s="499">
        <v>4</v>
      </c>
      <c r="L271" s="499">
        <v>4</v>
      </c>
      <c r="M271" s="499">
        <v>4</v>
      </c>
      <c r="N271" s="499">
        <v>4</v>
      </c>
      <c r="O271" s="499">
        <v>4</v>
      </c>
    </row>
    <row r="272" spans="1:15">
      <c r="A272" s="498" t="s">
        <v>1588</v>
      </c>
      <c r="B272" s="498" t="s">
        <v>1589</v>
      </c>
      <c r="C272" s="498" t="s">
        <v>1185</v>
      </c>
      <c r="D272" s="498" t="s">
        <v>1255</v>
      </c>
      <c r="E272" s="498" t="s">
        <v>1553</v>
      </c>
      <c r="F272" s="498" t="s">
        <v>1529</v>
      </c>
      <c r="G272" s="500">
        <v>45779</v>
      </c>
      <c r="H272" s="500">
        <v>45801</v>
      </c>
      <c r="I272" s="502"/>
      <c r="J272" s="499">
        <v>30</v>
      </c>
      <c r="K272" s="501">
        <v>45873</v>
      </c>
      <c r="L272" s="501">
        <v>45812</v>
      </c>
      <c r="M272" s="501">
        <v>45812</v>
      </c>
      <c r="N272" s="501">
        <v>45812</v>
      </c>
      <c r="O272" s="499" t="s">
        <v>1198</v>
      </c>
    </row>
    <row r="273" spans="1:15">
      <c r="A273" s="498" t="s">
        <v>1590</v>
      </c>
      <c r="B273" s="498" t="s">
        <v>1591</v>
      </c>
      <c r="C273" s="498" t="s">
        <v>1185</v>
      </c>
      <c r="D273" s="498" t="s">
        <v>1592</v>
      </c>
      <c r="E273" s="498" t="s">
        <v>1553</v>
      </c>
      <c r="F273" s="498" t="s">
        <v>1529</v>
      </c>
      <c r="G273" s="500">
        <v>45779</v>
      </c>
      <c r="H273" s="500">
        <v>45801</v>
      </c>
      <c r="I273" s="502"/>
      <c r="J273" s="499">
        <v>30</v>
      </c>
      <c r="K273" s="499" t="s">
        <v>1593</v>
      </c>
      <c r="L273" s="499" t="s">
        <v>1593</v>
      </c>
      <c r="M273" s="499" t="s">
        <v>1593</v>
      </c>
      <c r="N273" s="499" t="s">
        <v>1593</v>
      </c>
      <c r="O273" s="499" t="s">
        <v>1593</v>
      </c>
    </row>
    <row r="274" spans="1:15">
      <c r="A274" s="498" t="s">
        <v>1598</v>
      </c>
      <c r="B274" s="498">
        <v>8232</v>
      </c>
      <c r="C274" s="498" t="s">
        <v>1532</v>
      </c>
      <c r="D274" s="502"/>
      <c r="E274" s="498" t="s">
        <v>1599</v>
      </c>
      <c r="F274" s="498" t="s">
        <v>1529</v>
      </c>
      <c r="G274" s="500">
        <v>45779</v>
      </c>
      <c r="H274" s="500">
        <v>45801</v>
      </c>
      <c r="I274" s="502"/>
      <c r="J274" s="499">
        <v>30</v>
      </c>
      <c r="K274" s="499">
        <v>4</v>
      </c>
      <c r="L274" s="499">
        <v>4</v>
      </c>
      <c r="M274" s="499">
        <v>4</v>
      </c>
      <c r="N274" s="499">
        <v>4</v>
      </c>
      <c r="O274" s="499">
        <v>4</v>
      </c>
    </row>
    <row r="275" spans="1:15">
      <c r="A275" s="498" t="s">
        <v>1556</v>
      </c>
      <c r="B275" s="498" t="s">
        <v>1557</v>
      </c>
      <c r="C275" s="498" t="s">
        <v>1185</v>
      </c>
      <c r="D275" s="498" t="s">
        <v>1558</v>
      </c>
      <c r="E275" s="498" t="s">
        <v>1600</v>
      </c>
      <c r="F275" s="498" t="s">
        <v>1529</v>
      </c>
      <c r="G275" s="500">
        <v>45779</v>
      </c>
      <c r="H275" s="500">
        <v>45801</v>
      </c>
      <c r="I275" s="502"/>
      <c r="J275" s="499">
        <v>30</v>
      </c>
      <c r="K275" s="499">
        <v>4</v>
      </c>
      <c r="L275" s="499">
        <v>4</v>
      </c>
      <c r="M275" s="499">
        <v>4</v>
      </c>
      <c r="N275" s="499">
        <v>4</v>
      </c>
      <c r="O275" s="499">
        <v>4</v>
      </c>
    </row>
    <row r="276" spans="1:15">
      <c r="A276" s="498" t="s">
        <v>1556</v>
      </c>
      <c r="B276" s="498" t="s">
        <v>1557</v>
      </c>
      <c r="C276" s="498" t="s">
        <v>1185</v>
      </c>
      <c r="D276" s="498" t="s">
        <v>1558</v>
      </c>
      <c r="E276" s="498" t="s">
        <v>1600</v>
      </c>
      <c r="F276" s="498" t="s">
        <v>1529</v>
      </c>
      <c r="G276" s="500">
        <v>45779</v>
      </c>
      <c r="H276" s="500">
        <v>45801</v>
      </c>
      <c r="I276" s="502"/>
      <c r="J276" s="499">
        <v>30</v>
      </c>
      <c r="K276" s="499">
        <v>4</v>
      </c>
      <c r="L276" s="499">
        <v>4</v>
      </c>
      <c r="M276" s="499">
        <v>4</v>
      </c>
      <c r="N276" s="499">
        <v>4</v>
      </c>
      <c r="O276" s="499">
        <v>4</v>
      </c>
    </row>
    <row r="277" spans="1:15">
      <c r="A277" s="498" t="s">
        <v>1556</v>
      </c>
      <c r="B277" s="498" t="s">
        <v>1557</v>
      </c>
      <c r="C277" s="498" t="s">
        <v>1185</v>
      </c>
      <c r="D277" s="498" t="s">
        <v>1558</v>
      </c>
      <c r="E277" s="498" t="s">
        <v>1600</v>
      </c>
      <c r="F277" s="498" t="s">
        <v>1529</v>
      </c>
      <c r="G277" s="500">
        <v>45779</v>
      </c>
      <c r="H277" s="500">
        <v>45801</v>
      </c>
      <c r="I277" s="502"/>
      <c r="J277" s="499">
        <v>30</v>
      </c>
      <c r="K277" s="499">
        <v>4</v>
      </c>
      <c r="L277" s="499">
        <v>4</v>
      </c>
      <c r="M277" s="499">
        <v>4</v>
      </c>
      <c r="N277" s="499">
        <v>4</v>
      </c>
      <c r="O277" s="499">
        <v>4</v>
      </c>
    </row>
    <row r="278" spans="1:15">
      <c r="A278" s="498" t="s">
        <v>1556</v>
      </c>
      <c r="B278" s="498" t="s">
        <v>1557</v>
      </c>
      <c r="C278" s="498" t="s">
        <v>1185</v>
      </c>
      <c r="D278" s="498" t="s">
        <v>1558</v>
      </c>
      <c r="E278" s="498" t="s">
        <v>1601</v>
      </c>
      <c r="F278" s="498" t="s">
        <v>1529</v>
      </c>
      <c r="G278" s="500">
        <v>45779</v>
      </c>
      <c r="H278" s="500">
        <v>45801</v>
      </c>
      <c r="I278" s="502"/>
      <c r="J278" s="499">
        <v>30</v>
      </c>
      <c r="K278" s="501">
        <v>45812</v>
      </c>
      <c r="L278" s="501">
        <v>45812</v>
      </c>
      <c r="M278" s="501">
        <v>45812</v>
      </c>
      <c r="N278" s="501">
        <v>45812</v>
      </c>
      <c r="O278" s="501">
        <v>45812</v>
      </c>
    </row>
    <row r="279" spans="1:15">
      <c r="A279" s="498" t="s">
        <v>1556</v>
      </c>
      <c r="B279" s="498" t="s">
        <v>1557</v>
      </c>
      <c r="C279" s="498" t="s">
        <v>1185</v>
      </c>
      <c r="D279" s="498" t="s">
        <v>1558</v>
      </c>
      <c r="E279" s="498" t="s">
        <v>1555</v>
      </c>
      <c r="F279" s="498" t="s">
        <v>1529</v>
      </c>
      <c r="G279" s="500">
        <v>45779</v>
      </c>
      <c r="H279" s="500">
        <v>45801</v>
      </c>
      <c r="I279" s="502"/>
      <c r="J279" s="499">
        <v>30</v>
      </c>
      <c r="K279" s="501">
        <v>45781</v>
      </c>
      <c r="L279" s="501">
        <v>45781</v>
      </c>
      <c r="M279" s="501">
        <v>45781</v>
      </c>
      <c r="N279" s="501">
        <v>45781</v>
      </c>
      <c r="O279" s="501">
        <v>45781</v>
      </c>
    </row>
    <row r="280" spans="1:15">
      <c r="A280" s="498" t="s">
        <v>1556</v>
      </c>
      <c r="B280" s="498" t="s">
        <v>1557</v>
      </c>
      <c r="C280" s="498" t="s">
        <v>1185</v>
      </c>
      <c r="D280" s="498" t="s">
        <v>1558</v>
      </c>
      <c r="E280" s="498" t="s">
        <v>1555</v>
      </c>
      <c r="F280" s="498" t="s">
        <v>1529</v>
      </c>
      <c r="G280" s="500">
        <v>45779</v>
      </c>
      <c r="H280" s="500">
        <v>45801</v>
      </c>
      <c r="I280" s="502"/>
      <c r="J280" s="499">
        <v>30</v>
      </c>
      <c r="K280" s="501">
        <v>45781</v>
      </c>
      <c r="L280" s="501">
        <v>45781</v>
      </c>
      <c r="M280" s="501">
        <v>45781</v>
      </c>
      <c r="N280" s="501">
        <v>45781</v>
      </c>
      <c r="O280" s="501">
        <v>45781</v>
      </c>
    </row>
    <row r="281" spans="1:15">
      <c r="A281" s="498" t="s">
        <v>1556</v>
      </c>
      <c r="B281" s="498" t="s">
        <v>1557</v>
      </c>
      <c r="C281" s="498" t="s">
        <v>1185</v>
      </c>
      <c r="D281" s="498" t="s">
        <v>1558</v>
      </c>
      <c r="E281" s="498" t="s">
        <v>1555</v>
      </c>
      <c r="F281" s="498" t="s">
        <v>1529</v>
      </c>
      <c r="G281" s="500">
        <v>45779</v>
      </c>
      <c r="H281" s="500">
        <v>45801</v>
      </c>
      <c r="I281" s="502"/>
      <c r="J281" s="499">
        <v>30</v>
      </c>
      <c r="K281" s="499" t="s">
        <v>1436</v>
      </c>
      <c r="L281" s="499" t="s">
        <v>1436</v>
      </c>
      <c r="M281" s="499" t="s">
        <v>1436</v>
      </c>
      <c r="N281" s="499" t="s">
        <v>1436</v>
      </c>
      <c r="O281" s="499" t="s">
        <v>1436</v>
      </c>
    </row>
    <row r="282" spans="1:15">
      <c r="A282" s="498" t="s">
        <v>1602</v>
      </c>
      <c r="B282" s="498">
        <v>8990</v>
      </c>
      <c r="C282" s="498" t="s">
        <v>1532</v>
      </c>
      <c r="D282" s="502"/>
      <c r="E282" s="498" t="s">
        <v>1603</v>
      </c>
      <c r="F282" s="498" t="s">
        <v>1529</v>
      </c>
      <c r="G282" s="500">
        <v>45779</v>
      </c>
      <c r="H282" s="500">
        <v>45801</v>
      </c>
      <c r="I282" s="502"/>
      <c r="J282" s="499">
        <v>30</v>
      </c>
      <c r="K282" s="499">
        <v>4</v>
      </c>
      <c r="L282" s="499">
        <v>4</v>
      </c>
      <c r="M282" s="499">
        <v>4</v>
      </c>
      <c r="N282" s="499">
        <v>4</v>
      </c>
      <c r="O282" s="499">
        <v>4</v>
      </c>
    </row>
    <row r="283" spans="1:15">
      <c r="A283" s="498" t="s">
        <v>1602</v>
      </c>
      <c r="B283" s="498">
        <v>8990</v>
      </c>
      <c r="C283" s="498" t="s">
        <v>1532</v>
      </c>
      <c r="D283" s="502"/>
      <c r="E283" s="498" t="s">
        <v>1603</v>
      </c>
      <c r="F283" s="498" t="s">
        <v>1529</v>
      </c>
      <c r="G283" s="500">
        <v>45779</v>
      </c>
      <c r="H283" s="500">
        <v>45801</v>
      </c>
      <c r="I283" s="502"/>
      <c r="J283" s="499">
        <v>30</v>
      </c>
      <c r="K283" s="499">
        <v>3</v>
      </c>
      <c r="L283" s="499">
        <v>3</v>
      </c>
      <c r="M283" s="499">
        <v>3</v>
      </c>
      <c r="N283" s="499">
        <v>3</v>
      </c>
      <c r="O283" s="499">
        <v>3</v>
      </c>
    </row>
    <row r="284" spans="1:15">
      <c r="A284" s="498" t="s">
        <v>1602</v>
      </c>
      <c r="B284" s="498">
        <v>8990</v>
      </c>
      <c r="C284" s="498" t="s">
        <v>1532</v>
      </c>
      <c r="D284" s="502"/>
      <c r="E284" s="498" t="s">
        <v>1603</v>
      </c>
      <c r="F284" s="498" t="s">
        <v>1529</v>
      </c>
      <c r="G284" s="500">
        <v>45779</v>
      </c>
      <c r="H284" s="500">
        <v>45801</v>
      </c>
      <c r="I284" s="502"/>
      <c r="J284" s="499">
        <v>30</v>
      </c>
      <c r="K284" s="499">
        <v>3</v>
      </c>
      <c r="L284" s="499">
        <v>3</v>
      </c>
      <c r="M284" s="499">
        <v>3</v>
      </c>
      <c r="N284" s="499">
        <v>3</v>
      </c>
      <c r="O284" s="499">
        <v>3</v>
      </c>
    </row>
    <row r="285" spans="1:15">
      <c r="A285" s="498" t="s">
        <v>1602</v>
      </c>
      <c r="B285" s="498">
        <v>8990</v>
      </c>
      <c r="C285" s="498" t="s">
        <v>1532</v>
      </c>
      <c r="D285" s="502"/>
      <c r="E285" s="498" t="s">
        <v>1603</v>
      </c>
      <c r="F285" s="498" t="s">
        <v>1529</v>
      </c>
      <c r="G285" s="500">
        <v>45779</v>
      </c>
      <c r="H285" s="500">
        <v>45801</v>
      </c>
      <c r="I285" s="502"/>
      <c r="J285" s="499">
        <v>30</v>
      </c>
      <c r="K285" s="499">
        <v>3</v>
      </c>
      <c r="L285" s="499">
        <v>3</v>
      </c>
      <c r="M285" s="499">
        <v>3</v>
      </c>
      <c r="N285" s="499">
        <v>3</v>
      </c>
      <c r="O285" s="499">
        <v>3</v>
      </c>
    </row>
    <row r="286" spans="1:15">
      <c r="A286" s="498" t="s">
        <v>1604</v>
      </c>
      <c r="B286" s="498">
        <v>8993</v>
      </c>
      <c r="C286" s="498" t="s">
        <v>1532</v>
      </c>
      <c r="D286" s="502"/>
      <c r="E286" s="498" t="s">
        <v>1563</v>
      </c>
      <c r="F286" s="498" t="s">
        <v>1529</v>
      </c>
      <c r="G286" s="500">
        <v>45779</v>
      </c>
      <c r="H286" s="500">
        <v>45801</v>
      </c>
      <c r="I286" s="502"/>
      <c r="J286" s="499">
        <v>30</v>
      </c>
      <c r="K286" s="499">
        <v>4</v>
      </c>
      <c r="L286" s="499">
        <v>4</v>
      </c>
      <c r="M286" s="499">
        <v>4</v>
      </c>
      <c r="N286" s="499">
        <v>4</v>
      </c>
      <c r="O286" s="499">
        <v>4</v>
      </c>
    </row>
    <row r="287" spans="1:15">
      <c r="A287" s="498" t="s">
        <v>1604</v>
      </c>
      <c r="B287" s="498">
        <v>8993</v>
      </c>
      <c r="C287" s="498" t="s">
        <v>1532</v>
      </c>
      <c r="D287" s="502"/>
      <c r="E287" s="498" t="s">
        <v>1563</v>
      </c>
      <c r="F287" s="498" t="s">
        <v>1529</v>
      </c>
      <c r="G287" s="500">
        <v>45779</v>
      </c>
      <c r="H287" s="500">
        <v>45801</v>
      </c>
      <c r="I287" s="502"/>
      <c r="J287" s="499">
        <v>30</v>
      </c>
      <c r="K287" s="499">
        <v>3</v>
      </c>
      <c r="L287" s="499">
        <v>3</v>
      </c>
      <c r="M287" s="499">
        <v>3</v>
      </c>
      <c r="N287" s="499">
        <v>3</v>
      </c>
      <c r="O287" s="499">
        <v>3</v>
      </c>
    </row>
    <row r="288" spans="1:15">
      <c r="A288" s="498" t="s">
        <v>1604</v>
      </c>
      <c r="B288" s="498">
        <v>8993</v>
      </c>
      <c r="C288" s="498" t="s">
        <v>1532</v>
      </c>
      <c r="D288" s="502"/>
      <c r="E288" s="498" t="s">
        <v>1563</v>
      </c>
      <c r="F288" s="498" t="s">
        <v>1529</v>
      </c>
      <c r="G288" s="500">
        <v>45779</v>
      </c>
      <c r="H288" s="500">
        <v>45801</v>
      </c>
      <c r="I288" s="502"/>
      <c r="J288" s="499">
        <v>30</v>
      </c>
      <c r="K288" s="499">
        <v>3</v>
      </c>
      <c r="L288" s="499">
        <v>3</v>
      </c>
      <c r="M288" s="499">
        <v>3</v>
      </c>
      <c r="N288" s="499">
        <v>3</v>
      </c>
      <c r="O288" s="499">
        <v>3</v>
      </c>
    </row>
    <row r="289" spans="1:15">
      <c r="A289" s="498" t="s">
        <v>1604</v>
      </c>
      <c r="B289" s="498">
        <v>8993</v>
      </c>
      <c r="C289" s="498" t="s">
        <v>1532</v>
      </c>
      <c r="D289" s="502"/>
      <c r="E289" s="498" t="s">
        <v>1563</v>
      </c>
      <c r="F289" s="498" t="s">
        <v>1529</v>
      </c>
      <c r="G289" s="500">
        <v>45779</v>
      </c>
      <c r="H289" s="500">
        <v>45801</v>
      </c>
      <c r="I289" s="502"/>
      <c r="J289" s="499">
        <v>30</v>
      </c>
      <c r="K289" s="499">
        <v>3</v>
      </c>
      <c r="L289" s="499">
        <v>3</v>
      </c>
      <c r="M289" s="499">
        <v>3</v>
      </c>
      <c r="N289" s="499">
        <v>3</v>
      </c>
      <c r="O289" s="499">
        <v>3</v>
      </c>
    </row>
    <row r="290" spans="1:15">
      <c r="A290" s="498" t="s">
        <v>1604</v>
      </c>
      <c r="B290" s="498">
        <v>8993</v>
      </c>
      <c r="C290" s="498" t="s">
        <v>1532</v>
      </c>
      <c r="D290" s="502"/>
      <c r="E290" s="498" t="s">
        <v>1563</v>
      </c>
      <c r="F290" s="498" t="s">
        <v>1529</v>
      </c>
      <c r="G290" s="500">
        <v>45779</v>
      </c>
      <c r="H290" s="500">
        <v>45801</v>
      </c>
      <c r="I290" s="502"/>
      <c r="J290" s="499">
        <v>30</v>
      </c>
      <c r="K290" s="499">
        <v>3</v>
      </c>
      <c r="L290" s="499">
        <v>3</v>
      </c>
      <c r="M290" s="499">
        <v>3</v>
      </c>
      <c r="N290" s="499">
        <v>3</v>
      </c>
      <c r="O290" s="499">
        <v>3</v>
      </c>
    </row>
    <row r="291" spans="1:15">
      <c r="A291" s="498" t="s">
        <v>1604</v>
      </c>
      <c r="B291" s="498">
        <v>8993</v>
      </c>
      <c r="C291" s="498" t="s">
        <v>1532</v>
      </c>
      <c r="D291" s="502"/>
      <c r="E291" s="498" t="s">
        <v>1563</v>
      </c>
      <c r="F291" s="498" t="s">
        <v>1529</v>
      </c>
      <c r="G291" s="500">
        <v>45779</v>
      </c>
      <c r="H291" s="500">
        <v>45801</v>
      </c>
      <c r="I291" s="502"/>
      <c r="J291" s="499">
        <v>30</v>
      </c>
      <c r="K291" s="499">
        <v>3</v>
      </c>
      <c r="L291" s="499">
        <v>3</v>
      </c>
      <c r="M291" s="499">
        <v>3</v>
      </c>
      <c r="N291" s="499">
        <v>3</v>
      </c>
      <c r="O291" s="499">
        <v>3</v>
      </c>
    </row>
    <row r="292" spans="1:15">
      <c r="A292" s="498" t="s">
        <v>1605</v>
      </c>
      <c r="B292" s="498" t="s">
        <v>1606</v>
      </c>
      <c r="C292" s="498" t="s">
        <v>1185</v>
      </c>
      <c r="D292" s="498" t="s">
        <v>1607</v>
      </c>
      <c r="E292" s="498" t="s">
        <v>1608</v>
      </c>
      <c r="F292" s="498" t="s">
        <v>1188</v>
      </c>
      <c r="G292" s="500">
        <v>45691</v>
      </c>
      <c r="H292" s="500">
        <v>45695</v>
      </c>
      <c r="I292" s="502"/>
      <c r="J292" s="499">
        <v>27</v>
      </c>
      <c r="K292" s="499" t="s">
        <v>1414</v>
      </c>
      <c r="L292" s="499" t="s">
        <v>1208</v>
      </c>
      <c r="M292" s="499" t="s">
        <v>1245</v>
      </c>
      <c r="N292" s="499" t="s">
        <v>1401</v>
      </c>
      <c r="O292" s="499" t="s">
        <v>1416</v>
      </c>
    </row>
    <row r="293" spans="1:15">
      <c r="A293" s="498" t="s">
        <v>1605</v>
      </c>
      <c r="B293" s="498" t="s">
        <v>1606</v>
      </c>
      <c r="C293" s="498" t="s">
        <v>1185</v>
      </c>
      <c r="D293" s="498" t="s">
        <v>1607</v>
      </c>
      <c r="E293" s="498" t="s">
        <v>1608</v>
      </c>
      <c r="F293" s="498" t="s">
        <v>1188</v>
      </c>
      <c r="G293" s="500">
        <v>45691</v>
      </c>
      <c r="H293" s="500">
        <v>45695</v>
      </c>
      <c r="I293" s="502"/>
      <c r="J293" s="499">
        <v>27</v>
      </c>
      <c r="K293" s="499" t="s">
        <v>1207</v>
      </c>
      <c r="L293" s="501">
        <v>45842</v>
      </c>
      <c r="M293" s="499" t="s">
        <v>1196</v>
      </c>
      <c r="N293" s="499" t="s">
        <v>1207</v>
      </c>
      <c r="O293" s="499" t="s">
        <v>1197</v>
      </c>
    </row>
    <row r="294" spans="1:15">
      <c r="A294" s="498" t="s">
        <v>1609</v>
      </c>
      <c r="B294" s="498" t="s">
        <v>1610</v>
      </c>
      <c r="C294" s="498" t="s">
        <v>1185</v>
      </c>
      <c r="D294" s="498" t="s">
        <v>1607</v>
      </c>
      <c r="E294" s="498" t="s">
        <v>1611</v>
      </c>
      <c r="F294" s="498" t="s">
        <v>1188</v>
      </c>
      <c r="G294" s="500">
        <v>45691</v>
      </c>
      <c r="H294" s="500">
        <v>45695</v>
      </c>
      <c r="I294" s="502"/>
      <c r="J294" s="499">
        <v>27</v>
      </c>
      <c r="K294" s="499" t="s">
        <v>1310</v>
      </c>
      <c r="L294" s="499" t="s">
        <v>1401</v>
      </c>
      <c r="M294" s="499" t="s">
        <v>1401</v>
      </c>
      <c r="N294" s="499" t="s">
        <v>1421</v>
      </c>
      <c r="O294" s="499" t="s">
        <v>1401</v>
      </c>
    </row>
    <row r="295" spans="1:15">
      <c r="A295" s="498" t="s">
        <v>1609</v>
      </c>
      <c r="B295" s="498" t="s">
        <v>1610</v>
      </c>
      <c r="C295" s="498" t="s">
        <v>1185</v>
      </c>
      <c r="D295" s="498" t="s">
        <v>1607</v>
      </c>
      <c r="E295" s="498" t="s">
        <v>1611</v>
      </c>
      <c r="F295" s="498" t="s">
        <v>1188</v>
      </c>
      <c r="G295" s="500">
        <v>45691</v>
      </c>
      <c r="H295" s="500">
        <v>45695</v>
      </c>
      <c r="I295" s="502"/>
      <c r="J295" s="499">
        <v>27</v>
      </c>
      <c r="K295" s="499" t="s">
        <v>1196</v>
      </c>
      <c r="L295" s="499" t="s">
        <v>1196</v>
      </c>
      <c r="M295" s="499" t="s">
        <v>1196</v>
      </c>
      <c r="N295" s="499" t="s">
        <v>1196</v>
      </c>
      <c r="O295" s="499" t="s">
        <v>1196</v>
      </c>
    </row>
    <row r="296" spans="1:15">
      <c r="A296" s="498" t="s">
        <v>1612</v>
      </c>
      <c r="B296" s="498" t="s">
        <v>1613</v>
      </c>
      <c r="C296" s="498" t="s">
        <v>1185</v>
      </c>
      <c r="D296" s="498" t="s">
        <v>1607</v>
      </c>
      <c r="E296" s="498" t="s">
        <v>1614</v>
      </c>
      <c r="F296" s="498" t="s">
        <v>1188</v>
      </c>
      <c r="G296" s="500">
        <v>45691</v>
      </c>
      <c r="H296" s="500">
        <v>45695</v>
      </c>
      <c r="I296" s="502"/>
      <c r="J296" s="499">
        <v>27</v>
      </c>
      <c r="K296" s="501">
        <v>45842</v>
      </c>
      <c r="L296" s="501">
        <v>45842</v>
      </c>
      <c r="M296" s="501">
        <v>45842</v>
      </c>
      <c r="N296" s="499" t="s">
        <v>1200</v>
      </c>
      <c r="O296" s="499" t="s">
        <v>1204</v>
      </c>
    </row>
    <row r="297" spans="1:15">
      <c r="A297" s="498" t="s">
        <v>1612</v>
      </c>
      <c r="B297" s="498" t="s">
        <v>1613</v>
      </c>
      <c r="C297" s="498" t="s">
        <v>1185</v>
      </c>
      <c r="D297" s="498" t="s">
        <v>1607</v>
      </c>
      <c r="E297" s="498" t="s">
        <v>1614</v>
      </c>
      <c r="F297" s="498" t="s">
        <v>1188</v>
      </c>
      <c r="G297" s="500">
        <v>45691</v>
      </c>
      <c r="H297" s="500">
        <v>45695</v>
      </c>
      <c r="I297" s="502"/>
      <c r="J297" s="499">
        <v>27</v>
      </c>
      <c r="K297" s="499" t="s">
        <v>1196</v>
      </c>
      <c r="L297" s="499" t="s">
        <v>1196</v>
      </c>
      <c r="M297" s="499" t="s">
        <v>1196</v>
      </c>
      <c r="N297" s="499" t="s">
        <v>1196</v>
      </c>
      <c r="O297" s="499" t="s">
        <v>1196</v>
      </c>
    </row>
    <row r="298" spans="1:15">
      <c r="A298" s="498" t="s">
        <v>1615</v>
      </c>
      <c r="B298" s="498" t="s">
        <v>1616</v>
      </c>
      <c r="C298" s="498" t="s">
        <v>1185</v>
      </c>
      <c r="D298" s="498" t="s">
        <v>1607</v>
      </c>
      <c r="E298" s="498" t="s">
        <v>1617</v>
      </c>
      <c r="F298" s="498" t="s">
        <v>1188</v>
      </c>
      <c r="G298" s="500">
        <v>45691</v>
      </c>
      <c r="H298" s="500">
        <v>45695</v>
      </c>
      <c r="I298" s="502"/>
      <c r="J298" s="499">
        <v>27</v>
      </c>
      <c r="K298" s="499" t="s">
        <v>1196</v>
      </c>
      <c r="L298" s="499" t="s">
        <v>1196</v>
      </c>
      <c r="M298" s="499" t="s">
        <v>1196</v>
      </c>
      <c r="N298" s="499" t="s">
        <v>1196</v>
      </c>
      <c r="O298" s="499" t="s">
        <v>1196</v>
      </c>
    </row>
    <row r="299" spans="1:15">
      <c r="A299" s="498" t="s">
        <v>1615</v>
      </c>
      <c r="B299" s="498" t="s">
        <v>1616</v>
      </c>
      <c r="C299" s="498" t="s">
        <v>1185</v>
      </c>
      <c r="D299" s="498" t="s">
        <v>1607</v>
      </c>
      <c r="E299" s="498" t="s">
        <v>1617</v>
      </c>
      <c r="F299" s="498" t="s">
        <v>1188</v>
      </c>
      <c r="G299" s="500">
        <v>45691</v>
      </c>
      <c r="H299" s="500">
        <v>45695</v>
      </c>
      <c r="I299" s="502"/>
      <c r="J299" s="499">
        <v>27</v>
      </c>
      <c r="K299" s="499" t="s">
        <v>1196</v>
      </c>
      <c r="L299" s="499" t="s">
        <v>1196</v>
      </c>
      <c r="M299" s="499" t="s">
        <v>1196</v>
      </c>
      <c r="N299" s="499" t="s">
        <v>1196</v>
      </c>
      <c r="O299" s="499" t="s">
        <v>1196</v>
      </c>
    </row>
    <row r="300" spans="1:15">
      <c r="A300" s="498" t="s">
        <v>1618</v>
      </c>
      <c r="B300" s="498" t="s">
        <v>1619</v>
      </c>
      <c r="C300" s="498" t="s">
        <v>1185</v>
      </c>
      <c r="D300" s="498" t="s">
        <v>1607</v>
      </c>
      <c r="E300" s="498" t="s">
        <v>1620</v>
      </c>
      <c r="F300" s="498" t="s">
        <v>1188</v>
      </c>
      <c r="G300" s="500">
        <v>45691</v>
      </c>
      <c r="H300" s="500">
        <v>45695</v>
      </c>
      <c r="I300" s="502"/>
      <c r="J300" s="499">
        <v>27</v>
      </c>
      <c r="K300" s="501">
        <v>45842</v>
      </c>
      <c r="L300" s="499" t="s">
        <v>1196</v>
      </c>
      <c r="M300" s="499" t="s">
        <v>1196</v>
      </c>
      <c r="N300" s="501">
        <v>45842</v>
      </c>
      <c r="O300" s="499" t="s">
        <v>1248</v>
      </c>
    </row>
    <row r="301" spans="1:15">
      <c r="A301" s="498" t="s">
        <v>1618</v>
      </c>
      <c r="B301" s="498" t="s">
        <v>1619</v>
      </c>
      <c r="C301" s="498" t="s">
        <v>1185</v>
      </c>
      <c r="D301" s="498" t="s">
        <v>1607</v>
      </c>
      <c r="E301" s="498" t="s">
        <v>1620</v>
      </c>
      <c r="F301" s="498" t="s">
        <v>1188</v>
      </c>
      <c r="G301" s="500">
        <v>45691</v>
      </c>
      <c r="H301" s="500">
        <v>45695</v>
      </c>
      <c r="I301" s="502"/>
      <c r="J301" s="499">
        <v>27</v>
      </c>
      <c r="K301" s="501">
        <v>45842</v>
      </c>
      <c r="L301" s="501">
        <v>45842</v>
      </c>
      <c r="M301" s="501">
        <v>45842</v>
      </c>
      <c r="N301" s="499" t="s">
        <v>1200</v>
      </c>
      <c r="O301" s="499" t="s">
        <v>1204</v>
      </c>
    </row>
    <row r="302" spans="1:15">
      <c r="A302" s="498" t="s">
        <v>1621</v>
      </c>
      <c r="B302" s="498" t="s">
        <v>1622</v>
      </c>
      <c r="C302" s="498" t="s">
        <v>1185</v>
      </c>
      <c r="D302" s="498" t="s">
        <v>1550</v>
      </c>
      <c r="E302" s="498" t="s">
        <v>1623</v>
      </c>
      <c r="F302" s="498" t="s">
        <v>1378</v>
      </c>
      <c r="G302" s="500">
        <v>45687</v>
      </c>
      <c r="H302" s="500">
        <v>45689</v>
      </c>
      <c r="I302" s="502"/>
      <c r="J302" s="499">
        <v>108</v>
      </c>
      <c r="K302" s="499" t="s">
        <v>1204</v>
      </c>
      <c r="L302" s="499" t="s">
        <v>1279</v>
      </c>
      <c r="M302" s="499" t="s">
        <v>1279</v>
      </c>
      <c r="N302" s="499" t="s">
        <v>1279</v>
      </c>
      <c r="O302" s="499" t="s">
        <v>1200</v>
      </c>
    </row>
    <row r="303" spans="1:15">
      <c r="A303" s="498" t="s">
        <v>1621</v>
      </c>
      <c r="B303" s="498" t="s">
        <v>1622</v>
      </c>
      <c r="C303" s="498" t="s">
        <v>1185</v>
      </c>
      <c r="D303" s="498" t="s">
        <v>1550</v>
      </c>
      <c r="E303" s="498" t="s">
        <v>1623</v>
      </c>
      <c r="F303" s="498" t="s">
        <v>1378</v>
      </c>
      <c r="G303" s="500">
        <v>45687</v>
      </c>
      <c r="H303" s="500">
        <v>45689</v>
      </c>
      <c r="I303" s="502"/>
      <c r="J303" s="499">
        <v>108</v>
      </c>
      <c r="K303" s="501">
        <v>45904</v>
      </c>
      <c r="L303" s="499" t="s">
        <v>1306</v>
      </c>
      <c r="M303" s="499" t="s">
        <v>1226</v>
      </c>
      <c r="N303" s="499" t="s">
        <v>1230</v>
      </c>
      <c r="O303" s="499" t="s">
        <v>1306</v>
      </c>
    </row>
    <row r="304" spans="1:15">
      <c r="A304" s="498" t="s">
        <v>1624</v>
      </c>
      <c r="B304" s="498" t="s">
        <v>1625</v>
      </c>
      <c r="C304" s="498" t="s">
        <v>1185</v>
      </c>
      <c r="D304" s="498" t="s">
        <v>1433</v>
      </c>
      <c r="E304" s="498" t="s">
        <v>1623</v>
      </c>
      <c r="F304" s="498" t="s">
        <v>1378</v>
      </c>
      <c r="G304" s="500">
        <v>45687</v>
      </c>
      <c r="H304" s="500">
        <v>45689</v>
      </c>
      <c r="I304" s="502"/>
      <c r="J304" s="499">
        <v>108</v>
      </c>
      <c r="K304" s="499" t="s">
        <v>1207</v>
      </c>
      <c r="L304" s="499" t="s">
        <v>1309</v>
      </c>
      <c r="M304" s="499" t="s">
        <v>1309</v>
      </c>
      <c r="N304" s="501">
        <v>45781</v>
      </c>
      <c r="O304" s="499" t="s">
        <v>1208</v>
      </c>
    </row>
    <row r="305" spans="1:15">
      <c r="A305" s="498" t="s">
        <v>1624</v>
      </c>
      <c r="B305" s="498" t="s">
        <v>1625</v>
      </c>
      <c r="C305" s="498" t="s">
        <v>1185</v>
      </c>
      <c r="D305" s="498" t="s">
        <v>1433</v>
      </c>
      <c r="E305" s="498" t="s">
        <v>1623</v>
      </c>
      <c r="F305" s="498" t="s">
        <v>1378</v>
      </c>
      <c r="G305" s="500">
        <v>45687</v>
      </c>
      <c r="H305" s="500">
        <v>45689</v>
      </c>
      <c r="I305" s="502"/>
      <c r="J305" s="499">
        <v>108</v>
      </c>
      <c r="K305" s="499" t="s">
        <v>1245</v>
      </c>
      <c r="L305" s="499" t="s">
        <v>1205</v>
      </c>
      <c r="M305" s="499" t="s">
        <v>1475</v>
      </c>
      <c r="N305" s="499" t="s">
        <v>1593</v>
      </c>
      <c r="O305" s="499" t="s">
        <v>1205</v>
      </c>
    </row>
    <row r="306" spans="1:15">
      <c r="A306" s="498" t="s">
        <v>1624</v>
      </c>
      <c r="B306" s="498" t="s">
        <v>1625</v>
      </c>
      <c r="C306" s="498" t="s">
        <v>1185</v>
      </c>
      <c r="D306" s="498" t="s">
        <v>1433</v>
      </c>
      <c r="E306" s="498" t="s">
        <v>1623</v>
      </c>
      <c r="F306" s="498" t="s">
        <v>1378</v>
      </c>
      <c r="G306" s="500">
        <v>45687</v>
      </c>
      <c r="H306" s="500">
        <v>45689</v>
      </c>
      <c r="I306" s="502"/>
      <c r="J306" s="499">
        <v>108</v>
      </c>
      <c r="K306" s="501">
        <v>45842</v>
      </c>
      <c r="L306" s="499" t="s">
        <v>1279</v>
      </c>
      <c r="M306" s="499" t="s">
        <v>1198</v>
      </c>
      <c r="N306" s="499" t="s">
        <v>1279</v>
      </c>
      <c r="O306" s="499" t="s">
        <v>1200</v>
      </c>
    </row>
    <row r="307" spans="1:15">
      <c r="A307" s="498" t="s">
        <v>1624</v>
      </c>
      <c r="B307" s="498" t="s">
        <v>1625</v>
      </c>
      <c r="C307" s="498" t="s">
        <v>1185</v>
      </c>
      <c r="D307" s="498" t="s">
        <v>1433</v>
      </c>
      <c r="E307" s="498" t="s">
        <v>1623</v>
      </c>
      <c r="F307" s="498" t="s">
        <v>1378</v>
      </c>
      <c r="G307" s="500">
        <v>45687</v>
      </c>
      <c r="H307" s="500">
        <v>45689</v>
      </c>
      <c r="I307" s="502"/>
      <c r="J307" s="499">
        <v>108</v>
      </c>
      <c r="K307" s="499" t="s">
        <v>1238</v>
      </c>
      <c r="L307" s="499" t="s">
        <v>1310</v>
      </c>
      <c r="M307" s="499" t="s">
        <v>1205</v>
      </c>
      <c r="N307" s="499" t="s">
        <v>1593</v>
      </c>
      <c r="O307" s="499" t="s">
        <v>1205</v>
      </c>
    </row>
    <row r="308" spans="1:15">
      <c r="A308" s="498" t="s">
        <v>1624</v>
      </c>
      <c r="B308" s="498" t="s">
        <v>1625</v>
      </c>
      <c r="C308" s="498" t="s">
        <v>1185</v>
      </c>
      <c r="D308" s="498" t="s">
        <v>1433</v>
      </c>
      <c r="E308" s="498" t="s">
        <v>1623</v>
      </c>
      <c r="F308" s="498" t="s">
        <v>1378</v>
      </c>
      <c r="G308" s="500">
        <v>45687</v>
      </c>
      <c r="H308" s="500">
        <v>45689</v>
      </c>
      <c r="I308" s="502"/>
      <c r="J308" s="499">
        <v>108</v>
      </c>
      <c r="K308" s="499" t="s">
        <v>1245</v>
      </c>
      <c r="L308" s="499" t="s">
        <v>1475</v>
      </c>
      <c r="M308" s="499" t="s">
        <v>1593</v>
      </c>
      <c r="N308" s="499" t="s">
        <v>1489</v>
      </c>
      <c r="O308" s="499" t="s">
        <v>1205</v>
      </c>
    </row>
    <row r="309" spans="1:15">
      <c r="A309" s="498" t="s">
        <v>1624</v>
      </c>
      <c r="B309" s="498" t="s">
        <v>1625</v>
      </c>
      <c r="C309" s="498" t="s">
        <v>1185</v>
      </c>
      <c r="D309" s="498" t="s">
        <v>1433</v>
      </c>
      <c r="E309" s="498" t="s">
        <v>1623</v>
      </c>
      <c r="F309" s="498" t="s">
        <v>1378</v>
      </c>
      <c r="G309" s="500">
        <v>45687</v>
      </c>
      <c r="H309" s="500">
        <v>45689</v>
      </c>
      <c r="I309" s="502"/>
      <c r="J309" s="499">
        <v>108</v>
      </c>
      <c r="K309" s="499" t="s">
        <v>1310</v>
      </c>
      <c r="L309" s="499" t="s">
        <v>1593</v>
      </c>
      <c r="M309" s="499" t="s">
        <v>1401</v>
      </c>
      <c r="N309" s="499" t="s">
        <v>1489</v>
      </c>
      <c r="O309" s="499" t="s">
        <v>1401</v>
      </c>
    </row>
    <row r="310" spans="1:15">
      <c r="A310" s="498" t="s">
        <v>1442</v>
      </c>
      <c r="B310" s="498" t="s">
        <v>1443</v>
      </c>
      <c r="C310" s="498" t="s">
        <v>1185</v>
      </c>
      <c r="D310" s="498" t="s">
        <v>1433</v>
      </c>
      <c r="E310" s="498" t="s">
        <v>1626</v>
      </c>
      <c r="F310" s="498" t="s">
        <v>1378</v>
      </c>
      <c r="G310" s="500">
        <v>45687</v>
      </c>
      <c r="H310" s="500">
        <v>45689</v>
      </c>
      <c r="I310" s="502"/>
      <c r="J310" s="499">
        <v>108</v>
      </c>
      <c r="K310" s="499" t="s">
        <v>1248</v>
      </c>
      <c r="L310" s="499" t="s">
        <v>1293</v>
      </c>
      <c r="M310" s="499" t="s">
        <v>1248</v>
      </c>
      <c r="N310" s="499" t="s">
        <v>1324</v>
      </c>
      <c r="O310" s="499" t="s">
        <v>1248</v>
      </c>
    </row>
    <row r="311" spans="1:15">
      <c r="A311" s="498" t="s">
        <v>1442</v>
      </c>
      <c r="B311" s="498" t="s">
        <v>1443</v>
      </c>
      <c r="C311" s="498" t="s">
        <v>1185</v>
      </c>
      <c r="D311" s="498" t="s">
        <v>1433</v>
      </c>
      <c r="E311" s="498" t="s">
        <v>1626</v>
      </c>
      <c r="F311" s="498" t="s">
        <v>1378</v>
      </c>
      <c r="G311" s="500">
        <v>45687</v>
      </c>
      <c r="H311" s="500">
        <v>45689</v>
      </c>
      <c r="I311" s="502"/>
      <c r="J311" s="499">
        <v>108</v>
      </c>
      <c r="K311" s="499" t="s">
        <v>1191</v>
      </c>
      <c r="L311" s="499" t="s">
        <v>1285</v>
      </c>
      <c r="M311" s="499" t="s">
        <v>1230</v>
      </c>
      <c r="N311" s="499" t="s">
        <v>1230</v>
      </c>
      <c r="O311" s="499" t="s">
        <v>1285</v>
      </c>
    </row>
    <row r="312" spans="1:15">
      <c r="A312" s="498" t="s">
        <v>1624</v>
      </c>
      <c r="B312" s="498" t="s">
        <v>1625</v>
      </c>
      <c r="C312" s="498" t="s">
        <v>1185</v>
      </c>
      <c r="D312" s="498" t="s">
        <v>1433</v>
      </c>
      <c r="E312" s="498" t="s">
        <v>1626</v>
      </c>
      <c r="F312" s="498" t="s">
        <v>1378</v>
      </c>
      <c r="G312" s="500">
        <v>45687</v>
      </c>
      <c r="H312" s="500">
        <v>45689</v>
      </c>
      <c r="I312" s="502"/>
      <c r="J312" s="499">
        <v>108</v>
      </c>
      <c r="K312" s="499" t="s">
        <v>1198</v>
      </c>
      <c r="L312" s="499" t="s">
        <v>1294</v>
      </c>
      <c r="M312" s="499" t="s">
        <v>1239</v>
      </c>
      <c r="N312" s="501">
        <v>45812</v>
      </c>
      <c r="O312" s="499" t="s">
        <v>1207</v>
      </c>
    </row>
    <row r="313" spans="1:15">
      <c r="A313" s="498" t="s">
        <v>1624</v>
      </c>
      <c r="B313" s="498" t="s">
        <v>1625</v>
      </c>
      <c r="C313" s="498" t="s">
        <v>1185</v>
      </c>
      <c r="D313" s="498" t="s">
        <v>1433</v>
      </c>
      <c r="E313" s="498" t="s">
        <v>1626</v>
      </c>
      <c r="F313" s="498" t="s">
        <v>1378</v>
      </c>
      <c r="G313" s="500">
        <v>45687</v>
      </c>
      <c r="H313" s="500">
        <v>45689</v>
      </c>
      <c r="I313" s="502"/>
      <c r="J313" s="499">
        <v>108</v>
      </c>
      <c r="K313" s="499" t="s">
        <v>1248</v>
      </c>
      <c r="L313" s="499" t="s">
        <v>1279</v>
      </c>
      <c r="M313" s="499" t="s">
        <v>1207</v>
      </c>
      <c r="N313" s="499" t="s">
        <v>1200</v>
      </c>
      <c r="O313" s="499" t="s">
        <v>1200</v>
      </c>
    </row>
    <row r="314" spans="1:15">
      <c r="A314" s="498" t="s">
        <v>1624</v>
      </c>
      <c r="B314" s="498" t="s">
        <v>1625</v>
      </c>
      <c r="C314" s="498" t="s">
        <v>1185</v>
      </c>
      <c r="D314" s="498" t="s">
        <v>1433</v>
      </c>
      <c r="E314" s="498" t="s">
        <v>1626</v>
      </c>
      <c r="F314" s="498" t="s">
        <v>1378</v>
      </c>
      <c r="G314" s="500">
        <v>45687</v>
      </c>
      <c r="H314" s="500">
        <v>45689</v>
      </c>
      <c r="I314" s="502"/>
      <c r="J314" s="499">
        <v>108</v>
      </c>
      <c r="K314" s="499" t="s">
        <v>1205</v>
      </c>
      <c r="L314" s="499" t="s">
        <v>1401</v>
      </c>
      <c r="M314" s="499" t="s">
        <v>1401</v>
      </c>
      <c r="N314" s="499" t="s">
        <v>1593</v>
      </c>
      <c r="O314" s="499" t="s">
        <v>1401</v>
      </c>
    </row>
    <row r="315" spans="1:15">
      <c r="A315" s="498" t="s">
        <v>1624</v>
      </c>
      <c r="B315" s="498" t="s">
        <v>1625</v>
      </c>
      <c r="C315" s="498" t="s">
        <v>1185</v>
      </c>
      <c r="D315" s="498" t="s">
        <v>1433</v>
      </c>
      <c r="E315" s="498" t="s">
        <v>1626</v>
      </c>
      <c r="F315" s="498" t="s">
        <v>1378</v>
      </c>
      <c r="G315" s="500">
        <v>45687</v>
      </c>
      <c r="H315" s="500">
        <v>45689</v>
      </c>
      <c r="I315" s="502"/>
      <c r="J315" s="499">
        <v>108</v>
      </c>
      <c r="K315" s="501">
        <v>45781</v>
      </c>
      <c r="L315" s="501">
        <v>45781</v>
      </c>
      <c r="M315" s="499" t="s">
        <v>1475</v>
      </c>
      <c r="N315" s="499" t="s">
        <v>1421</v>
      </c>
      <c r="O315" s="499" t="s">
        <v>1238</v>
      </c>
    </row>
    <row r="316" spans="1:15">
      <c r="A316" s="498" t="s">
        <v>1624</v>
      </c>
      <c r="B316" s="498" t="s">
        <v>1625</v>
      </c>
      <c r="C316" s="498" t="s">
        <v>1185</v>
      </c>
      <c r="D316" s="498" t="s">
        <v>1433</v>
      </c>
      <c r="E316" s="498" t="s">
        <v>1626</v>
      </c>
      <c r="F316" s="498" t="s">
        <v>1378</v>
      </c>
      <c r="G316" s="500">
        <v>45687</v>
      </c>
      <c r="H316" s="500">
        <v>45689</v>
      </c>
      <c r="I316" s="502"/>
      <c r="J316" s="499">
        <v>108</v>
      </c>
      <c r="K316" s="499" t="s">
        <v>1205</v>
      </c>
      <c r="L316" s="499" t="s">
        <v>1205</v>
      </c>
      <c r="M316" s="499" t="s">
        <v>1593</v>
      </c>
      <c r="N316" s="501">
        <v>45751</v>
      </c>
      <c r="O316" s="499" t="s">
        <v>1401</v>
      </c>
    </row>
    <row r="317" spans="1:15">
      <c r="A317" s="498" t="s">
        <v>1624</v>
      </c>
      <c r="B317" s="498" t="s">
        <v>1625</v>
      </c>
      <c r="C317" s="498" t="s">
        <v>1185</v>
      </c>
      <c r="D317" s="498" t="s">
        <v>1433</v>
      </c>
      <c r="E317" s="498" t="s">
        <v>1626</v>
      </c>
      <c r="F317" s="498" t="s">
        <v>1378</v>
      </c>
      <c r="G317" s="500">
        <v>45687</v>
      </c>
      <c r="H317" s="500">
        <v>45689</v>
      </c>
      <c r="I317" s="502"/>
      <c r="J317" s="499">
        <v>108</v>
      </c>
      <c r="K317" s="499" t="s">
        <v>1245</v>
      </c>
      <c r="L317" s="499" t="s">
        <v>1238</v>
      </c>
      <c r="M317" s="499" t="s">
        <v>1238</v>
      </c>
      <c r="N317" s="499" t="s">
        <v>1593</v>
      </c>
      <c r="O317" s="499" t="s">
        <v>1238</v>
      </c>
    </row>
    <row r="318" spans="1:15">
      <c r="A318" s="498" t="s">
        <v>1627</v>
      </c>
      <c r="B318" s="498" t="s">
        <v>1628</v>
      </c>
      <c r="C318" s="498" t="s">
        <v>1185</v>
      </c>
      <c r="D318" s="498" t="s">
        <v>1433</v>
      </c>
      <c r="E318" s="498" t="s">
        <v>1629</v>
      </c>
      <c r="F318" s="498" t="s">
        <v>1378</v>
      </c>
      <c r="G318" s="500">
        <v>45687</v>
      </c>
      <c r="H318" s="500">
        <v>45689</v>
      </c>
      <c r="I318" s="502"/>
      <c r="J318" s="499">
        <v>108</v>
      </c>
      <c r="K318" s="499" t="s">
        <v>1248</v>
      </c>
      <c r="L318" s="499" t="s">
        <v>1197</v>
      </c>
      <c r="M318" s="501">
        <v>45812</v>
      </c>
      <c r="N318" s="499" t="s">
        <v>1207</v>
      </c>
      <c r="O318" s="499" t="s">
        <v>1279</v>
      </c>
    </row>
    <row r="319" spans="1:15">
      <c r="A319" s="498" t="s">
        <v>1627</v>
      </c>
      <c r="B319" s="498" t="s">
        <v>1628</v>
      </c>
      <c r="C319" s="498" t="s">
        <v>1185</v>
      </c>
      <c r="D319" s="498" t="s">
        <v>1433</v>
      </c>
      <c r="E319" s="498" t="s">
        <v>1629</v>
      </c>
      <c r="F319" s="498" t="s">
        <v>1378</v>
      </c>
      <c r="G319" s="500">
        <v>45687</v>
      </c>
      <c r="H319" s="500">
        <v>45689</v>
      </c>
      <c r="I319" s="502"/>
      <c r="J319" s="499">
        <v>108</v>
      </c>
      <c r="K319" s="499" t="s">
        <v>1234</v>
      </c>
      <c r="L319" s="499" t="s">
        <v>1306</v>
      </c>
      <c r="M319" s="499" t="s">
        <v>1230</v>
      </c>
      <c r="N319" s="499" t="s">
        <v>1226</v>
      </c>
      <c r="O319" s="499" t="s">
        <v>1306</v>
      </c>
    </row>
    <row r="320" spans="1:15">
      <c r="A320" s="498" t="s">
        <v>1442</v>
      </c>
      <c r="B320" s="498" t="s">
        <v>1443</v>
      </c>
      <c r="C320" s="498" t="s">
        <v>1185</v>
      </c>
      <c r="D320" s="498" t="s">
        <v>1433</v>
      </c>
      <c r="E320" s="498" t="s">
        <v>1630</v>
      </c>
      <c r="F320" s="498" t="s">
        <v>1378</v>
      </c>
      <c r="G320" s="500">
        <v>45687</v>
      </c>
      <c r="H320" s="500">
        <v>45689</v>
      </c>
      <c r="I320" s="502"/>
      <c r="J320" s="499">
        <v>108</v>
      </c>
      <c r="K320" s="501">
        <v>45842</v>
      </c>
      <c r="L320" s="499" t="s">
        <v>1204</v>
      </c>
      <c r="M320" s="499" t="s">
        <v>1207</v>
      </c>
      <c r="N320" s="499" t="s">
        <v>1204</v>
      </c>
      <c r="O320" s="499" t="s">
        <v>1197</v>
      </c>
    </row>
    <row r="321" spans="1:15">
      <c r="A321" s="498" t="s">
        <v>1442</v>
      </c>
      <c r="B321" s="498" t="s">
        <v>1443</v>
      </c>
      <c r="C321" s="498" t="s">
        <v>1185</v>
      </c>
      <c r="D321" s="498" t="s">
        <v>1433</v>
      </c>
      <c r="E321" s="498" t="s">
        <v>1630</v>
      </c>
      <c r="F321" s="498" t="s">
        <v>1378</v>
      </c>
      <c r="G321" s="500">
        <v>45687</v>
      </c>
      <c r="H321" s="500">
        <v>45689</v>
      </c>
      <c r="I321" s="502"/>
      <c r="J321" s="499">
        <v>108</v>
      </c>
      <c r="K321" s="499" t="s">
        <v>1245</v>
      </c>
      <c r="L321" s="499" t="s">
        <v>1206</v>
      </c>
      <c r="M321" s="499" t="s">
        <v>1205</v>
      </c>
      <c r="N321" s="499" t="s">
        <v>1238</v>
      </c>
      <c r="O321" s="499" t="s">
        <v>1310</v>
      </c>
    </row>
    <row r="322" spans="1:15">
      <c r="A322" s="498" t="s">
        <v>1442</v>
      </c>
      <c r="B322" s="498" t="s">
        <v>1443</v>
      </c>
      <c r="C322" s="498" t="s">
        <v>1185</v>
      </c>
      <c r="D322" s="498" t="s">
        <v>1433</v>
      </c>
      <c r="E322" s="498" t="s">
        <v>1630</v>
      </c>
      <c r="F322" s="498" t="s">
        <v>1378</v>
      </c>
      <c r="G322" s="500">
        <v>45687</v>
      </c>
      <c r="H322" s="500">
        <v>45689</v>
      </c>
      <c r="I322" s="502"/>
      <c r="J322" s="499">
        <v>108</v>
      </c>
      <c r="K322" s="499" t="s">
        <v>1303</v>
      </c>
      <c r="L322" s="499" t="s">
        <v>1196</v>
      </c>
      <c r="M322" s="499" t="s">
        <v>1196</v>
      </c>
      <c r="N322" s="501">
        <v>45842</v>
      </c>
      <c r="O322" s="499" t="s">
        <v>1196</v>
      </c>
    </row>
    <row r="323" spans="1:15">
      <c r="A323" s="498" t="s">
        <v>1442</v>
      </c>
      <c r="B323" s="498" t="s">
        <v>1443</v>
      </c>
      <c r="C323" s="498" t="s">
        <v>1185</v>
      </c>
      <c r="D323" s="498" t="s">
        <v>1433</v>
      </c>
      <c r="E323" s="498" t="s">
        <v>1630</v>
      </c>
      <c r="F323" s="498" t="s">
        <v>1378</v>
      </c>
      <c r="G323" s="500">
        <v>45687</v>
      </c>
      <c r="H323" s="500">
        <v>45689</v>
      </c>
      <c r="I323" s="502"/>
      <c r="J323" s="499">
        <v>108</v>
      </c>
      <c r="K323" s="499" t="s">
        <v>1416</v>
      </c>
      <c r="L323" s="499" t="s">
        <v>1245</v>
      </c>
      <c r="M323" s="499" t="s">
        <v>1221</v>
      </c>
      <c r="N323" s="499" t="s">
        <v>1205</v>
      </c>
      <c r="O323" s="501">
        <v>45781</v>
      </c>
    </row>
    <row r="324" spans="1:15">
      <c r="A324" s="498" t="s">
        <v>1442</v>
      </c>
      <c r="B324" s="498" t="s">
        <v>1443</v>
      </c>
      <c r="C324" s="498" t="s">
        <v>1185</v>
      </c>
      <c r="D324" s="498" t="s">
        <v>1433</v>
      </c>
      <c r="E324" s="498" t="s">
        <v>1630</v>
      </c>
      <c r="F324" s="498" t="s">
        <v>1378</v>
      </c>
      <c r="G324" s="500">
        <v>45687</v>
      </c>
      <c r="H324" s="500">
        <v>45689</v>
      </c>
      <c r="I324" s="502"/>
      <c r="J324" s="499">
        <v>108</v>
      </c>
      <c r="K324" s="499" t="s">
        <v>1221</v>
      </c>
      <c r="L324" s="501">
        <v>45781</v>
      </c>
      <c r="M324" s="499" t="s">
        <v>1475</v>
      </c>
      <c r="N324" s="499" t="s">
        <v>1310</v>
      </c>
      <c r="O324" s="499" t="s">
        <v>1310</v>
      </c>
    </row>
    <row r="325" spans="1:15">
      <c r="A325" s="498" t="s">
        <v>1442</v>
      </c>
      <c r="B325" s="498" t="s">
        <v>1443</v>
      </c>
      <c r="C325" s="498" t="s">
        <v>1185</v>
      </c>
      <c r="D325" s="498" t="s">
        <v>1433</v>
      </c>
      <c r="E325" s="498" t="s">
        <v>1630</v>
      </c>
      <c r="F325" s="498" t="s">
        <v>1378</v>
      </c>
      <c r="G325" s="500">
        <v>45687</v>
      </c>
      <c r="H325" s="500">
        <v>45689</v>
      </c>
      <c r="I325" s="502"/>
      <c r="J325" s="499">
        <v>108</v>
      </c>
      <c r="K325" s="499" t="s">
        <v>1220</v>
      </c>
      <c r="L325" s="499" t="s">
        <v>1416</v>
      </c>
      <c r="M325" s="499" t="s">
        <v>1416</v>
      </c>
      <c r="N325" s="499" t="s">
        <v>1238</v>
      </c>
      <c r="O325" s="499" t="s">
        <v>1245</v>
      </c>
    </row>
    <row r="326" spans="1:15">
      <c r="A326" s="498" t="s">
        <v>1631</v>
      </c>
      <c r="B326" s="498" t="s">
        <v>1632</v>
      </c>
      <c r="C326" s="498" t="s">
        <v>1185</v>
      </c>
      <c r="D326" s="498" t="s">
        <v>1355</v>
      </c>
      <c r="E326" s="498" t="s">
        <v>1633</v>
      </c>
      <c r="F326" s="498" t="s">
        <v>1378</v>
      </c>
      <c r="G326" s="500">
        <v>45691</v>
      </c>
      <c r="H326" s="500">
        <v>45695</v>
      </c>
      <c r="I326" s="502"/>
      <c r="J326" s="499">
        <v>20</v>
      </c>
      <c r="K326" s="499" t="s">
        <v>1230</v>
      </c>
      <c r="L326" s="501">
        <v>45873</v>
      </c>
      <c r="M326" s="501">
        <v>45873</v>
      </c>
      <c r="N326" s="499" t="s">
        <v>1230</v>
      </c>
      <c r="O326" s="499" t="s">
        <v>1297</v>
      </c>
    </row>
    <row r="327" spans="1:15">
      <c r="A327" s="498" t="s">
        <v>1631</v>
      </c>
      <c r="B327" s="498" t="s">
        <v>1632</v>
      </c>
      <c r="C327" s="498" t="s">
        <v>1185</v>
      </c>
      <c r="D327" s="498" t="s">
        <v>1355</v>
      </c>
      <c r="E327" s="498" t="s">
        <v>1634</v>
      </c>
      <c r="F327" s="498" t="s">
        <v>1378</v>
      </c>
      <c r="G327" s="500">
        <v>45691</v>
      </c>
      <c r="H327" s="500">
        <v>45695</v>
      </c>
      <c r="I327" s="502"/>
      <c r="J327" s="499">
        <v>20</v>
      </c>
      <c r="K327" s="499" t="s">
        <v>1230</v>
      </c>
      <c r="L327" s="499" t="s">
        <v>1230</v>
      </c>
      <c r="M327" s="499" t="s">
        <v>1230</v>
      </c>
      <c r="N327" s="499" t="s">
        <v>1230</v>
      </c>
      <c r="O327" s="499" t="s">
        <v>1230</v>
      </c>
    </row>
    <row r="328" spans="1:15">
      <c r="A328" s="498" t="s">
        <v>1635</v>
      </c>
      <c r="B328" s="498" t="s">
        <v>1636</v>
      </c>
      <c r="C328" s="498" t="s">
        <v>1185</v>
      </c>
      <c r="D328" s="498" t="s">
        <v>1355</v>
      </c>
      <c r="E328" s="498" t="s">
        <v>1637</v>
      </c>
      <c r="F328" s="498" t="s">
        <v>1378</v>
      </c>
      <c r="G328" s="500">
        <v>45691</v>
      </c>
      <c r="H328" s="500">
        <v>45695</v>
      </c>
      <c r="I328" s="502"/>
      <c r="J328" s="499">
        <v>20</v>
      </c>
      <c r="K328" s="501">
        <v>45904</v>
      </c>
      <c r="L328" s="499" t="s">
        <v>1230</v>
      </c>
      <c r="M328" s="501">
        <v>45904</v>
      </c>
      <c r="N328" s="501">
        <v>45904</v>
      </c>
      <c r="O328" s="499" t="s">
        <v>1191</v>
      </c>
    </row>
    <row r="329" spans="1:15">
      <c r="A329" s="498" t="s">
        <v>1635</v>
      </c>
      <c r="B329" s="498" t="s">
        <v>1636</v>
      </c>
      <c r="C329" s="498" t="s">
        <v>1185</v>
      </c>
      <c r="D329" s="498" t="s">
        <v>1355</v>
      </c>
      <c r="E329" s="498" t="s">
        <v>685</v>
      </c>
      <c r="F329" s="498" t="s">
        <v>1378</v>
      </c>
      <c r="G329" s="500">
        <v>45691</v>
      </c>
      <c r="H329" s="500">
        <v>45695</v>
      </c>
      <c r="I329" s="502"/>
      <c r="J329" s="499">
        <v>20</v>
      </c>
      <c r="K329" s="501">
        <v>45904</v>
      </c>
      <c r="L329" s="501">
        <v>45873</v>
      </c>
      <c r="M329" s="501">
        <v>45904</v>
      </c>
      <c r="N329" s="501">
        <v>45904</v>
      </c>
      <c r="O329" s="499" t="s">
        <v>1234</v>
      </c>
    </row>
    <row r="330" spans="1:15">
      <c r="A330" s="498" t="s">
        <v>1638</v>
      </c>
      <c r="B330" s="498" t="s">
        <v>1639</v>
      </c>
      <c r="C330" s="498" t="s">
        <v>1185</v>
      </c>
      <c r="D330" s="498" t="s">
        <v>1355</v>
      </c>
      <c r="E330" s="498" t="s">
        <v>686</v>
      </c>
      <c r="F330" s="498" t="s">
        <v>1378</v>
      </c>
      <c r="G330" s="500">
        <v>45691</v>
      </c>
      <c r="H330" s="500">
        <v>45695</v>
      </c>
      <c r="I330" s="502"/>
      <c r="J330" s="499">
        <v>20</v>
      </c>
      <c r="K330" s="501">
        <v>45904</v>
      </c>
      <c r="L330" s="499" t="s">
        <v>1258</v>
      </c>
      <c r="M330" s="501">
        <v>45904</v>
      </c>
      <c r="N330" s="499" t="s">
        <v>1258</v>
      </c>
      <c r="O330" s="499" t="s">
        <v>1259</v>
      </c>
    </row>
    <row r="331" spans="1:15">
      <c r="A331" s="498" t="s">
        <v>1640</v>
      </c>
      <c r="B331" s="498" t="s">
        <v>1641</v>
      </c>
      <c r="C331" s="498" t="s">
        <v>1185</v>
      </c>
      <c r="D331" s="498" t="s">
        <v>1355</v>
      </c>
      <c r="E331" s="498" t="s">
        <v>687</v>
      </c>
      <c r="F331" s="498" t="s">
        <v>1378</v>
      </c>
      <c r="G331" s="500">
        <v>45691</v>
      </c>
      <c r="H331" s="500">
        <v>45695</v>
      </c>
      <c r="I331" s="502"/>
      <c r="J331" s="499">
        <v>20</v>
      </c>
      <c r="K331" s="501">
        <v>45904</v>
      </c>
      <c r="L331" s="499" t="s">
        <v>1230</v>
      </c>
      <c r="M331" s="499" t="s">
        <v>1230</v>
      </c>
      <c r="N331" s="499" t="s">
        <v>1230</v>
      </c>
      <c r="O331" s="499" t="s">
        <v>1306</v>
      </c>
    </row>
    <row r="332" spans="1:15">
      <c r="A332" s="498" t="s">
        <v>1640</v>
      </c>
      <c r="B332" s="498" t="s">
        <v>1641</v>
      </c>
      <c r="C332" s="498" t="s">
        <v>1185</v>
      </c>
      <c r="D332" s="498" t="s">
        <v>1355</v>
      </c>
      <c r="E332" s="498" t="s">
        <v>1642</v>
      </c>
      <c r="F332" s="498" t="s">
        <v>1378</v>
      </c>
      <c r="G332" s="500">
        <v>45691</v>
      </c>
      <c r="H332" s="500">
        <v>45695</v>
      </c>
      <c r="I332" s="502"/>
      <c r="J332" s="499">
        <v>20</v>
      </c>
      <c r="K332" s="501">
        <v>45904</v>
      </c>
      <c r="L332" s="501">
        <v>45904</v>
      </c>
      <c r="M332" s="501">
        <v>45904</v>
      </c>
      <c r="N332" s="501">
        <v>45904</v>
      </c>
      <c r="O332" s="501">
        <v>45904</v>
      </c>
    </row>
    <row r="333" spans="1:15">
      <c r="A333" s="498" t="s">
        <v>1425</v>
      </c>
      <c r="B333" s="498" t="s">
        <v>1426</v>
      </c>
      <c r="C333" s="498" t="s">
        <v>1185</v>
      </c>
      <c r="D333" s="498" t="s">
        <v>1355</v>
      </c>
      <c r="E333" s="498" t="s">
        <v>1643</v>
      </c>
      <c r="F333" s="498" t="s">
        <v>1378</v>
      </c>
      <c r="G333" s="500">
        <v>45691</v>
      </c>
      <c r="H333" s="500">
        <v>45695</v>
      </c>
      <c r="I333" s="502"/>
      <c r="J333" s="499">
        <v>20</v>
      </c>
      <c r="K333" s="499" t="s">
        <v>1258</v>
      </c>
      <c r="L333" s="499" t="s">
        <v>1230</v>
      </c>
      <c r="M333" s="499" t="s">
        <v>1230</v>
      </c>
      <c r="N333" s="501">
        <v>45904</v>
      </c>
      <c r="O333" s="499" t="s">
        <v>1191</v>
      </c>
    </row>
    <row r="334" spans="1:15">
      <c r="A334" s="498" t="s">
        <v>1425</v>
      </c>
      <c r="B334" s="498" t="s">
        <v>1426</v>
      </c>
      <c r="C334" s="498" t="s">
        <v>1185</v>
      </c>
      <c r="D334" s="498" t="s">
        <v>1355</v>
      </c>
      <c r="E334" s="498" t="s">
        <v>1644</v>
      </c>
      <c r="F334" s="498" t="s">
        <v>1378</v>
      </c>
      <c r="G334" s="500">
        <v>45691</v>
      </c>
      <c r="H334" s="500">
        <v>45695</v>
      </c>
      <c r="I334" s="502"/>
      <c r="J334" s="499">
        <v>20</v>
      </c>
      <c r="K334" s="501">
        <v>45904</v>
      </c>
      <c r="L334" s="501">
        <v>45904</v>
      </c>
      <c r="M334" s="501">
        <v>45904</v>
      </c>
      <c r="N334" s="499" t="s">
        <v>1230</v>
      </c>
      <c r="O334" s="499" t="s">
        <v>1191</v>
      </c>
    </row>
    <row r="335" spans="1:15">
      <c r="A335" s="498" t="s">
        <v>957</v>
      </c>
      <c r="B335" s="498" t="s">
        <v>1508</v>
      </c>
      <c r="C335" s="498" t="s">
        <v>1262</v>
      </c>
      <c r="D335" s="498" t="s">
        <v>1262</v>
      </c>
      <c r="E335" s="498" t="s">
        <v>1645</v>
      </c>
      <c r="F335" s="498" t="s">
        <v>1378</v>
      </c>
      <c r="G335" s="500">
        <v>45705</v>
      </c>
      <c r="H335" s="500">
        <v>45708</v>
      </c>
      <c r="I335" s="502"/>
      <c r="J335" s="499">
        <v>25</v>
      </c>
      <c r="K335" s="499" t="s">
        <v>1297</v>
      </c>
      <c r="L335" s="499" t="s">
        <v>1297</v>
      </c>
      <c r="M335" s="499" t="s">
        <v>1249</v>
      </c>
      <c r="N335" s="499" t="s">
        <v>1249</v>
      </c>
      <c r="O335" s="501">
        <v>45873</v>
      </c>
    </row>
    <row r="336" spans="1:15">
      <c r="A336" s="498" t="s">
        <v>957</v>
      </c>
      <c r="B336" s="498" t="s">
        <v>1508</v>
      </c>
      <c r="C336" s="498" t="s">
        <v>1262</v>
      </c>
      <c r="D336" s="498" t="s">
        <v>1262</v>
      </c>
      <c r="E336" s="498" t="s">
        <v>1646</v>
      </c>
      <c r="F336" s="498" t="s">
        <v>1378</v>
      </c>
      <c r="G336" s="500">
        <v>45705</v>
      </c>
      <c r="H336" s="500">
        <v>45708</v>
      </c>
      <c r="I336" s="502"/>
      <c r="J336" s="499">
        <v>25</v>
      </c>
      <c r="K336" s="499" t="s">
        <v>1285</v>
      </c>
      <c r="L336" s="499" t="s">
        <v>1297</v>
      </c>
      <c r="M336" s="499" t="s">
        <v>1196</v>
      </c>
      <c r="N336" s="499" t="s">
        <v>1297</v>
      </c>
      <c r="O336" s="499" t="s">
        <v>1276</v>
      </c>
    </row>
    <row r="337" spans="1:15">
      <c r="A337" s="498" t="s">
        <v>850</v>
      </c>
      <c r="B337" s="498" t="s">
        <v>1402</v>
      </c>
      <c r="C337" s="498" t="s">
        <v>1262</v>
      </c>
      <c r="D337" s="498" t="s">
        <v>1262</v>
      </c>
      <c r="E337" s="498" t="s">
        <v>1647</v>
      </c>
      <c r="F337" s="498" t="s">
        <v>1378</v>
      </c>
      <c r="G337" s="500">
        <v>45705</v>
      </c>
      <c r="H337" s="500">
        <v>45708</v>
      </c>
      <c r="I337" s="502"/>
      <c r="J337" s="499">
        <v>25</v>
      </c>
      <c r="K337" s="501">
        <v>45842</v>
      </c>
      <c r="L337" s="499" t="s">
        <v>1198</v>
      </c>
      <c r="M337" s="501">
        <v>45842</v>
      </c>
      <c r="N337" s="501">
        <v>45842</v>
      </c>
      <c r="O337" s="499" t="s">
        <v>1197</v>
      </c>
    </row>
    <row r="338" spans="1:15">
      <c r="A338" s="498" t="s">
        <v>850</v>
      </c>
      <c r="B338" s="498" t="s">
        <v>1402</v>
      </c>
      <c r="C338" s="498" t="s">
        <v>1262</v>
      </c>
      <c r="D338" s="498" t="s">
        <v>1262</v>
      </c>
      <c r="E338" s="498" t="s">
        <v>1648</v>
      </c>
      <c r="F338" s="498" t="s">
        <v>1378</v>
      </c>
      <c r="G338" s="500">
        <v>45705</v>
      </c>
      <c r="H338" s="500">
        <v>45708</v>
      </c>
      <c r="I338" s="502"/>
      <c r="J338" s="499">
        <v>25</v>
      </c>
      <c r="K338" s="501">
        <v>45842</v>
      </c>
      <c r="L338" s="499" t="s">
        <v>1239</v>
      </c>
      <c r="M338" s="499" t="s">
        <v>1239</v>
      </c>
      <c r="N338" s="499" t="s">
        <v>1239</v>
      </c>
      <c r="O338" s="499" t="s">
        <v>1207</v>
      </c>
    </row>
    <row r="339" spans="1:15">
      <c r="A339" s="498" t="s">
        <v>850</v>
      </c>
      <c r="B339" s="498" t="s">
        <v>1402</v>
      </c>
      <c r="C339" s="498" t="s">
        <v>1262</v>
      </c>
      <c r="D339" s="498" t="s">
        <v>1262</v>
      </c>
      <c r="E339" s="498" t="s">
        <v>1649</v>
      </c>
      <c r="F339" s="498" t="s">
        <v>1378</v>
      </c>
      <c r="G339" s="500">
        <v>45705</v>
      </c>
      <c r="H339" s="500">
        <v>45708</v>
      </c>
      <c r="I339" s="502"/>
      <c r="J339" s="499">
        <v>25</v>
      </c>
      <c r="K339" s="499" t="s">
        <v>1196</v>
      </c>
      <c r="L339" s="501">
        <v>45842</v>
      </c>
      <c r="M339" s="499" t="s">
        <v>1196</v>
      </c>
      <c r="N339" s="499" t="s">
        <v>1196</v>
      </c>
      <c r="O339" s="499" t="s">
        <v>1293</v>
      </c>
    </row>
    <row r="340" spans="1:15">
      <c r="A340" s="498" t="s">
        <v>850</v>
      </c>
      <c r="B340" s="498" t="s">
        <v>1402</v>
      </c>
      <c r="C340" s="498" t="s">
        <v>1262</v>
      </c>
      <c r="D340" s="498" t="s">
        <v>1262</v>
      </c>
      <c r="E340" s="498" t="s">
        <v>1650</v>
      </c>
      <c r="F340" s="498" t="s">
        <v>1378</v>
      </c>
      <c r="G340" s="500">
        <v>45705</v>
      </c>
      <c r="H340" s="500">
        <v>45708</v>
      </c>
      <c r="I340" s="502"/>
      <c r="J340" s="499">
        <v>25</v>
      </c>
      <c r="K340" s="499" t="s">
        <v>1249</v>
      </c>
      <c r="L340" s="501">
        <v>45842</v>
      </c>
      <c r="M340" s="499" t="s">
        <v>1249</v>
      </c>
      <c r="N340" s="499" t="s">
        <v>1196</v>
      </c>
      <c r="O340" s="499" t="s">
        <v>1231</v>
      </c>
    </row>
    <row r="341" spans="1:15">
      <c r="A341" s="498" t="s">
        <v>850</v>
      </c>
      <c r="B341" s="498" t="s">
        <v>1402</v>
      </c>
      <c r="C341" s="498" t="s">
        <v>1262</v>
      </c>
      <c r="D341" s="498" t="s">
        <v>1262</v>
      </c>
      <c r="E341" s="498" t="s">
        <v>1651</v>
      </c>
      <c r="F341" s="498" t="s">
        <v>1378</v>
      </c>
      <c r="G341" s="500">
        <v>45705</v>
      </c>
      <c r="H341" s="500">
        <v>45708</v>
      </c>
      <c r="I341" s="502"/>
      <c r="J341" s="499">
        <v>25</v>
      </c>
      <c r="K341" s="501">
        <v>45842</v>
      </c>
      <c r="L341" s="499" t="s">
        <v>1198</v>
      </c>
      <c r="M341" s="501">
        <v>45842</v>
      </c>
      <c r="N341" s="501">
        <v>45842</v>
      </c>
      <c r="O341" s="499" t="s">
        <v>1197</v>
      </c>
    </row>
    <row r="342" spans="1:15">
      <c r="A342" s="498" t="s">
        <v>850</v>
      </c>
      <c r="B342" s="498" t="s">
        <v>1402</v>
      </c>
      <c r="C342" s="498" t="s">
        <v>1262</v>
      </c>
      <c r="D342" s="498" t="s">
        <v>1262</v>
      </c>
      <c r="E342" s="498" t="s">
        <v>1652</v>
      </c>
      <c r="F342" s="498" t="s">
        <v>1188</v>
      </c>
      <c r="G342" s="500">
        <v>45691</v>
      </c>
      <c r="H342" s="500">
        <v>45695</v>
      </c>
      <c r="I342" s="502"/>
      <c r="J342" s="499">
        <v>30</v>
      </c>
      <c r="K342" s="499" t="s">
        <v>1226</v>
      </c>
      <c r="L342" s="499" t="s">
        <v>1226</v>
      </c>
      <c r="M342" s="499" t="s">
        <v>1226</v>
      </c>
      <c r="N342" s="499" t="s">
        <v>1226</v>
      </c>
      <c r="O342" s="499" t="s">
        <v>1226</v>
      </c>
    </row>
    <row r="343" spans="1:15">
      <c r="A343" s="498" t="s">
        <v>922</v>
      </c>
      <c r="B343" s="498" t="s">
        <v>1465</v>
      </c>
      <c r="C343" s="498" t="s">
        <v>1262</v>
      </c>
      <c r="D343" s="498" t="s">
        <v>1262</v>
      </c>
      <c r="E343" s="498" t="s">
        <v>1654</v>
      </c>
      <c r="F343" s="498" t="s">
        <v>1188</v>
      </c>
      <c r="G343" s="500">
        <v>45691</v>
      </c>
      <c r="H343" s="500">
        <v>45695</v>
      </c>
      <c r="I343" s="502"/>
      <c r="J343" s="499">
        <v>30</v>
      </c>
      <c r="K343" s="499" t="s">
        <v>1242</v>
      </c>
      <c r="L343" s="499" t="s">
        <v>1231</v>
      </c>
      <c r="M343" s="499" t="s">
        <v>1297</v>
      </c>
      <c r="N343" s="499" t="s">
        <v>1297</v>
      </c>
      <c r="O343" s="501">
        <v>45873</v>
      </c>
    </row>
    <row r="344" spans="1:15">
      <c r="A344" s="498" t="s">
        <v>751</v>
      </c>
      <c r="B344" s="498" t="s">
        <v>1352</v>
      </c>
      <c r="C344" s="498" t="s">
        <v>1262</v>
      </c>
      <c r="D344" s="498" t="s">
        <v>1262</v>
      </c>
      <c r="E344" s="498" t="s">
        <v>1655</v>
      </c>
      <c r="F344" s="498" t="s">
        <v>1188</v>
      </c>
      <c r="G344" s="500">
        <v>45691</v>
      </c>
      <c r="H344" s="500">
        <v>45695</v>
      </c>
      <c r="I344" s="502"/>
      <c r="J344" s="499">
        <v>30</v>
      </c>
      <c r="K344" s="499" t="s">
        <v>1297</v>
      </c>
      <c r="L344" s="499" t="s">
        <v>1231</v>
      </c>
      <c r="M344" s="499" t="s">
        <v>1297</v>
      </c>
      <c r="N344" s="499" t="s">
        <v>1297</v>
      </c>
      <c r="O344" s="499" t="s">
        <v>1252</v>
      </c>
    </row>
    <row r="345" spans="1:15">
      <c r="A345" s="498" t="s">
        <v>957</v>
      </c>
      <c r="B345" s="498" t="s">
        <v>1508</v>
      </c>
      <c r="C345" s="498" t="s">
        <v>1262</v>
      </c>
      <c r="D345" s="498" t="s">
        <v>1262</v>
      </c>
      <c r="E345" s="498" t="s">
        <v>1656</v>
      </c>
      <c r="F345" s="498" t="s">
        <v>1188</v>
      </c>
      <c r="G345" s="500">
        <v>45691</v>
      </c>
      <c r="H345" s="500">
        <v>45695</v>
      </c>
      <c r="I345" s="502"/>
      <c r="J345" s="499">
        <v>30</v>
      </c>
      <c r="K345" s="499" t="s">
        <v>1290</v>
      </c>
      <c r="L345" s="499" t="s">
        <v>1234</v>
      </c>
      <c r="M345" s="499" t="s">
        <v>1242</v>
      </c>
      <c r="N345" s="499" t="s">
        <v>1234</v>
      </c>
      <c r="O345" s="499" t="s">
        <v>1306</v>
      </c>
    </row>
    <row r="346" spans="1:15">
      <c r="A346" s="498" t="s">
        <v>775</v>
      </c>
      <c r="B346" s="498" t="s">
        <v>1318</v>
      </c>
      <c r="C346" s="498" t="s">
        <v>1262</v>
      </c>
      <c r="D346" s="498" t="s">
        <v>1262</v>
      </c>
      <c r="E346" s="498" t="s">
        <v>1657</v>
      </c>
      <c r="F346" s="498" t="s">
        <v>1188</v>
      </c>
      <c r="G346" s="500">
        <v>45691</v>
      </c>
      <c r="H346" s="500">
        <v>45695</v>
      </c>
      <c r="I346" s="502"/>
      <c r="J346" s="499">
        <v>30</v>
      </c>
      <c r="K346" s="499" t="s">
        <v>1290</v>
      </c>
      <c r="L346" s="499" t="s">
        <v>1297</v>
      </c>
      <c r="M346" s="499" t="s">
        <v>1297</v>
      </c>
      <c r="N346" s="499" t="s">
        <v>1242</v>
      </c>
      <c r="O346" s="499" t="s">
        <v>1226</v>
      </c>
    </row>
    <row r="347" spans="1:15">
      <c r="A347" s="498" t="s">
        <v>1658</v>
      </c>
      <c r="B347" s="498" t="s">
        <v>1659</v>
      </c>
      <c r="C347" s="498" t="s">
        <v>1185</v>
      </c>
      <c r="D347" s="498" t="s">
        <v>1255</v>
      </c>
      <c r="E347" s="498" t="s">
        <v>1660</v>
      </c>
      <c r="F347" s="498" t="s">
        <v>1257</v>
      </c>
      <c r="G347" s="500">
        <v>45726</v>
      </c>
      <c r="H347" s="500">
        <v>45737</v>
      </c>
      <c r="I347" s="502"/>
      <c r="J347" s="499">
        <v>16</v>
      </c>
      <c r="K347" s="499" t="s">
        <v>1252</v>
      </c>
      <c r="L347" s="499" t="s">
        <v>1204</v>
      </c>
      <c r="M347" s="499" t="s">
        <v>1207</v>
      </c>
      <c r="N347" s="499" t="s">
        <v>1231</v>
      </c>
      <c r="O347" s="499" t="s">
        <v>1248</v>
      </c>
    </row>
    <row r="348" spans="1:15">
      <c r="A348" s="498" t="s">
        <v>1268</v>
      </c>
      <c r="B348" s="498" t="s">
        <v>1269</v>
      </c>
      <c r="C348" s="498" t="s">
        <v>1262</v>
      </c>
      <c r="D348" s="498" t="s">
        <v>1262</v>
      </c>
      <c r="E348" s="498" t="s">
        <v>1396</v>
      </c>
      <c r="F348" s="498" t="s">
        <v>1257</v>
      </c>
      <c r="G348" s="500">
        <v>45726</v>
      </c>
      <c r="H348" s="500">
        <v>45737</v>
      </c>
      <c r="I348" s="502"/>
      <c r="J348" s="499">
        <v>16</v>
      </c>
      <c r="K348" s="499" t="s">
        <v>1234</v>
      </c>
      <c r="L348" s="499" t="s">
        <v>1231</v>
      </c>
      <c r="M348" s="499" t="s">
        <v>1204</v>
      </c>
      <c r="N348" s="499" t="s">
        <v>1231</v>
      </c>
      <c r="O348" s="499" t="s">
        <v>1303</v>
      </c>
    </row>
    <row r="349" spans="1:15">
      <c r="A349" s="498" t="s">
        <v>922</v>
      </c>
      <c r="B349" s="498" t="s">
        <v>1465</v>
      </c>
      <c r="C349" s="498" t="s">
        <v>1262</v>
      </c>
      <c r="D349" s="498" t="s">
        <v>1262</v>
      </c>
      <c r="E349" s="498" t="s">
        <v>1397</v>
      </c>
      <c r="F349" s="498" t="s">
        <v>1257</v>
      </c>
      <c r="G349" s="500">
        <v>45726</v>
      </c>
      <c r="H349" s="500">
        <v>45737</v>
      </c>
      <c r="I349" s="502"/>
      <c r="J349" s="499">
        <v>16</v>
      </c>
      <c r="K349" s="499" t="s">
        <v>1192</v>
      </c>
      <c r="L349" s="499" t="s">
        <v>1192</v>
      </c>
      <c r="M349" s="499" t="s">
        <v>1252</v>
      </c>
      <c r="N349" s="499" t="s">
        <v>1252</v>
      </c>
      <c r="O349" s="499" t="s">
        <v>1234</v>
      </c>
    </row>
    <row r="350" spans="1:15">
      <c r="A350" s="498" t="s">
        <v>933</v>
      </c>
      <c r="B350" s="498" t="s">
        <v>1329</v>
      </c>
      <c r="C350" s="498" t="s">
        <v>1262</v>
      </c>
      <c r="D350" s="498" t="s">
        <v>1262</v>
      </c>
      <c r="E350" s="498" t="s">
        <v>1398</v>
      </c>
      <c r="F350" s="498" t="s">
        <v>1257</v>
      </c>
      <c r="G350" s="500">
        <v>45726</v>
      </c>
      <c r="H350" s="500">
        <v>45737</v>
      </c>
      <c r="I350" s="502"/>
      <c r="J350" s="499">
        <v>16</v>
      </c>
      <c r="K350" s="499" t="s">
        <v>1192</v>
      </c>
      <c r="L350" s="499" t="s">
        <v>1192</v>
      </c>
      <c r="M350" s="499" t="s">
        <v>1192</v>
      </c>
      <c r="N350" s="499" t="s">
        <v>1192</v>
      </c>
      <c r="O350" s="499" t="s">
        <v>1192</v>
      </c>
    </row>
    <row r="351" spans="1:15">
      <c r="A351" s="498" t="s">
        <v>879</v>
      </c>
      <c r="B351" s="498" t="s">
        <v>1266</v>
      </c>
      <c r="C351" s="498" t="s">
        <v>1262</v>
      </c>
      <c r="D351" s="498" t="s">
        <v>1262</v>
      </c>
      <c r="E351" s="498" t="s">
        <v>1399</v>
      </c>
      <c r="F351" s="498" t="s">
        <v>1257</v>
      </c>
      <c r="G351" s="500">
        <v>45726</v>
      </c>
      <c r="H351" s="500">
        <v>45737</v>
      </c>
      <c r="I351" s="502"/>
      <c r="J351" s="499">
        <v>16</v>
      </c>
      <c r="K351" s="499" t="s">
        <v>1192</v>
      </c>
      <c r="L351" s="499" t="s">
        <v>1192</v>
      </c>
      <c r="M351" s="499" t="s">
        <v>1192</v>
      </c>
      <c r="N351" s="499" t="s">
        <v>1192</v>
      </c>
      <c r="O351" s="499" t="s">
        <v>1192</v>
      </c>
    </row>
    <row r="352" spans="1:15">
      <c r="A352" s="498" t="s">
        <v>720</v>
      </c>
      <c r="B352" s="498" t="s">
        <v>1661</v>
      </c>
      <c r="C352" s="498" t="s">
        <v>1262</v>
      </c>
      <c r="D352" s="498" t="s">
        <v>1262</v>
      </c>
      <c r="E352" s="498" t="s">
        <v>1400</v>
      </c>
      <c r="F352" s="498" t="s">
        <v>1257</v>
      </c>
      <c r="G352" s="500">
        <v>45726</v>
      </c>
      <c r="H352" s="500">
        <v>45737</v>
      </c>
      <c r="I352" s="502"/>
      <c r="J352" s="499">
        <v>16</v>
      </c>
      <c r="K352" s="499" t="s">
        <v>1192</v>
      </c>
      <c r="L352" s="499" t="s">
        <v>1192</v>
      </c>
      <c r="M352" s="499" t="s">
        <v>1234</v>
      </c>
      <c r="N352" s="499" t="s">
        <v>1192</v>
      </c>
      <c r="O352" s="499" t="s">
        <v>1290</v>
      </c>
    </row>
    <row r="353" spans="1:15">
      <c r="A353" s="498" t="s">
        <v>1283</v>
      </c>
      <c r="B353" s="498" t="s">
        <v>1284</v>
      </c>
      <c r="C353" s="498" t="s">
        <v>1185</v>
      </c>
      <c r="D353" s="498" t="s">
        <v>1210</v>
      </c>
      <c r="E353" s="498" t="s">
        <v>1273</v>
      </c>
      <c r="F353" s="498" t="s">
        <v>1257</v>
      </c>
      <c r="G353" s="500">
        <v>45726</v>
      </c>
      <c r="H353" s="500">
        <v>45737</v>
      </c>
      <c r="I353" s="502"/>
      <c r="J353" s="499">
        <v>16</v>
      </c>
      <c r="K353" s="499" t="s">
        <v>1234</v>
      </c>
      <c r="L353" s="499" t="s">
        <v>1234</v>
      </c>
      <c r="M353" s="499" t="s">
        <v>1234</v>
      </c>
      <c r="N353" s="499" t="s">
        <v>1231</v>
      </c>
      <c r="O353" s="499" t="s">
        <v>1226</v>
      </c>
    </row>
    <row r="354" spans="1:15">
      <c r="A354" s="498" t="s">
        <v>1662</v>
      </c>
      <c r="B354" s="498" t="s">
        <v>1663</v>
      </c>
      <c r="C354" s="498" t="s">
        <v>1185</v>
      </c>
      <c r="D354" s="498" t="s">
        <v>1255</v>
      </c>
      <c r="E354" s="498" t="s">
        <v>1256</v>
      </c>
      <c r="F354" s="498" t="s">
        <v>1257</v>
      </c>
      <c r="G354" s="500">
        <v>45712</v>
      </c>
      <c r="H354" s="500">
        <v>45722</v>
      </c>
      <c r="I354" s="502"/>
      <c r="J354" s="499">
        <v>32</v>
      </c>
      <c r="K354" s="499" t="s">
        <v>1234</v>
      </c>
      <c r="L354" s="499" t="s">
        <v>1226</v>
      </c>
      <c r="M354" s="499" t="s">
        <v>1234</v>
      </c>
      <c r="N354" s="499" t="s">
        <v>1226</v>
      </c>
      <c r="O354" s="499" t="s">
        <v>1306</v>
      </c>
    </row>
    <row r="355" spans="1:15">
      <c r="A355" s="498" t="s">
        <v>957</v>
      </c>
      <c r="B355" s="498" t="s">
        <v>1508</v>
      </c>
      <c r="C355" s="498" t="s">
        <v>1262</v>
      </c>
      <c r="D355" s="498" t="s">
        <v>1262</v>
      </c>
      <c r="E355" s="498" t="s">
        <v>1396</v>
      </c>
      <c r="F355" s="498" t="s">
        <v>1257</v>
      </c>
      <c r="G355" s="500">
        <v>45712</v>
      </c>
      <c r="H355" s="500">
        <v>45722</v>
      </c>
      <c r="I355" s="502"/>
      <c r="J355" s="499">
        <v>32</v>
      </c>
      <c r="K355" s="499" t="s">
        <v>1192</v>
      </c>
      <c r="L355" s="499" t="s">
        <v>1189</v>
      </c>
      <c r="M355" s="499" t="s">
        <v>1252</v>
      </c>
      <c r="N355" s="499" t="s">
        <v>1234</v>
      </c>
      <c r="O355" s="501">
        <v>45904</v>
      </c>
    </row>
    <row r="356" spans="1:15">
      <c r="A356" s="498" t="s">
        <v>922</v>
      </c>
      <c r="B356" s="498" t="s">
        <v>1465</v>
      </c>
      <c r="C356" s="498" t="s">
        <v>1262</v>
      </c>
      <c r="D356" s="498" t="s">
        <v>1262</v>
      </c>
      <c r="E356" s="498" t="s">
        <v>1397</v>
      </c>
      <c r="F356" s="498" t="s">
        <v>1257</v>
      </c>
      <c r="G356" s="500">
        <v>45712</v>
      </c>
      <c r="H356" s="500">
        <v>45722</v>
      </c>
      <c r="I356" s="502"/>
      <c r="J356" s="499">
        <v>32</v>
      </c>
      <c r="K356" s="499" t="s">
        <v>1190</v>
      </c>
      <c r="L356" s="499" t="s">
        <v>1226</v>
      </c>
      <c r="M356" s="499" t="s">
        <v>1226</v>
      </c>
      <c r="N356" s="499" t="s">
        <v>1226</v>
      </c>
      <c r="O356" s="499" t="s">
        <v>1306</v>
      </c>
    </row>
    <row r="357" spans="1:15">
      <c r="A357" s="498" t="s">
        <v>944</v>
      </c>
      <c r="B357" s="498" t="s">
        <v>1664</v>
      </c>
      <c r="C357" s="498" t="s">
        <v>1262</v>
      </c>
      <c r="D357" s="498" t="s">
        <v>1262</v>
      </c>
      <c r="E357" s="498" t="s">
        <v>1398</v>
      </c>
      <c r="F357" s="498" t="s">
        <v>1257</v>
      </c>
      <c r="G357" s="500">
        <v>45712</v>
      </c>
      <c r="H357" s="500">
        <v>45722</v>
      </c>
      <c r="I357" s="502"/>
      <c r="J357" s="499">
        <v>32</v>
      </c>
      <c r="K357" s="499" t="s">
        <v>1192</v>
      </c>
      <c r="L357" s="499" t="s">
        <v>1192</v>
      </c>
      <c r="M357" s="499" t="s">
        <v>1192</v>
      </c>
      <c r="N357" s="499" t="s">
        <v>1190</v>
      </c>
      <c r="O357" s="499" t="s">
        <v>1259</v>
      </c>
    </row>
    <row r="358" spans="1:15">
      <c r="A358" s="498" t="s">
        <v>1517</v>
      </c>
      <c r="B358" s="498" t="s">
        <v>1518</v>
      </c>
      <c r="C358" s="498" t="s">
        <v>1262</v>
      </c>
      <c r="D358" s="498" t="s">
        <v>1262</v>
      </c>
      <c r="E358" s="498" t="s">
        <v>1399</v>
      </c>
      <c r="F358" s="498" t="s">
        <v>1257</v>
      </c>
      <c r="G358" s="500">
        <v>45712</v>
      </c>
      <c r="H358" s="500">
        <v>45722</v>
      </c>
      <c r="I358" s="502"/>
      <c r="J358" s="499">
        <v>32</v>
      </c>
      <c r="K358" s="499" t="s">
        <v>1192</v>
      </c>
      <c r="L358" s="499" t="s">
        <v>1192</v>
      </c>
      <c r="M358" s="499" t="s">
        <v>1192</v>
      </c>
      <c r="N358" s="499" t="s">
        <v>1189</v>
      </c>
      <c r="O358" s="499" t="s">
        <v>1258</v>
      </c>
    </row>
    <row r="359" spans="1:15">
      <c r="A359" s="498" t="s">
        <v>1260</v>
      </c>
      <c r="B359" s="498" t="s">
        <v>1261</v>
      </c>
      <c r="C359" s="498" t="s">
        <v>1262</v>
      </c>
      <c r="D359" s="498" t="s">
        <v>1262</v>
      </c>
      <c r="E359" s="498" t="s">
        <v>1400</v>
      </c>
      <c r="F359" s="498" t="s">
        <v>1257</v>
      </c>
      <c r="G359" s="500">
        <v>45712</v>
      </c>
      <c r="H359" s="500">
        <v>45722</v>
      </c>
      <c r="I359" s="502"/>
      <c r="J359" s="499">
        <v>32</v>
      </c>
      <c r="K359" s="499" t="s">
        <v>1190</v>
      </c>
      <c r="L359" s="499" t="s">
        <v>1234</v>
      </c>
      <c r="M359" s="499" t="s">
        <v>1234</v>
      </c>
      <c r="N359" s="499" t="s">
        <v>1234</v>
      </c>
      <c r="O359" s="499" t="s">
        <v>1234</v>
      </c>
    </row>
    <row r="360" spans="1:15">
      <c r="A360" s="498" t="s">
        <v>1665</v>
      </c>
      <c r="B360" s="498" t="s">
        <v>1666</v>
      </c>
      <c r="C360" s="498" t="s">
        <v>1185</v>
      </c>
      <c r="D360" s="498" t="s">
        <v>1210</v>
      </c>
      <c r="E360" s="498" t="s">
        <v>1273</v>
      </c>
      <c r="F360" s="498" t="s">
        <v>1257</v>
      </c>
      <c r="G360" s="500">
        <v>45712</v>
      </c>
      <c r="H360" s="500">
        <v>45722</v>
      </c>
      <c r="I360" s="502"/>
      <c r="J360" s="499">
        <v>32</v>
      </c>
      <c r="K360" s="499" t="s">
        <v>1226</v>
      </c>
      <c r="L360" s="499" t="s">
        <v>1226</v>
      </c>
      <c r="M360" s="499" t="s">
        <v>1234</v>
      </c>
      <c r="N360" s="499" t="s">
        <v>1190</v>
      </c>
      <c r="O360" s="499" t="s">
        <v>1285</v>
      </c>
    </row>
    <row r="361" spans="1:15">
      <c r="A361" s="498" t="s">
        <v>1665</v>
      </c>
      <c r="B361" s="498" t="s">
        <v>1666</v>
      </c>
      <c r="C361" s="498" t="s">
        <v>1185</v>
      </c>
      <c r="D361" s="498" t="s">
        <v>1210</v>
      </c>
      <c r="E361" s="498" t="s">
        <v>1273</v>
      </c>
      <c r="F361" s="498" t="s">
        <v>1257</v>
      </c>
      <c r="G361" s="500">
        <v>45712</v>
      </c>
      <c r="H361" s="500">
        <v>45722</v>
      </c>
      <c r="I361" s="502"/>
      <c r="J361" s="499">
        <v>32</v>
      </c>
      <c r="K361" s="499" t="s">
        <v>1189</v>
      </c>
      <c r="L361" s="499" t="s">
        <v>1190</v>
      </c>
      <c r="M361" s="499" t="s">
        <v>1190</v>
      </c>
      <c r="N361" s="499" t="s">
        <v>1189</v>
      </c>
      <c r="O361" s="499" t="s">
        <v>1192</v>
      </c>
    </row>
    <row r="362" spans="1:15">
      <c r="A362" s="498" t="s">
        <v>1411</v>
      </c>
      <c r="B362" s="498" t="s">
        <v>1412</v>
      </c>
      <c r="C362" s="498" t="s">
        <v>1185</v>
      </c>
      <c r="D362" s="498" t="s">
        <v>1355</v>
      </c>
      <c r="E362" s="498" t="s">
        <v>1256</v>
      </c>
      <c r="F362" s="498" t="s">
        <v>1257</v>
      </c>
      <c r="G362" s="500">
        <v>45755</v>
      </c>
      <c r="H362" s="500">
        <v>45766</v>
      </c>
      <c r="I362" s="502"/>
      <c r="J362" s="499">
        <v>16</v>
      </c>
      <c r="K362" s="499" t="s">
        <v>1192</v>
      </c>
      <c r="L362" s="499" t="s">
        <v>1252</v>
      </c>
      <c r="M362" s="499" t="s">
        <v>1234</v>
      </c>
      <c r="N362" s="499" t="s">
        <v>1252</v>
      </c>
      <c r="O362" s="499" t="s">
        <v>1306</v>
      </c>
    </row>
    <row r="363" spans="1:15">
      <c r="A363" s="498" t="s">
        <v>1667</v>
      </c>
      <c r="B363" s="498" t="s">
        <v>1668</v>
      </c>
      <c r="C363" s="498" t="s">
        <v>1185</v>
      </c>
      <c r="D363" s="498" t="s">
        <v>1355</v>
      </c>
      <c r="E363" s="498" t="s">
        <v>1396</v>
      </c>
      <c r="F363" s="498" t="s">
        <v>1257</v>
      </c>
      <c r="G363" s="500">
        <v>45755</v>
      </c>
      <c r="H363" s="500">
        <v>45766</v>
      </c>
      <c r="I363" s="502"/>
      <c r="J363" s="499">
        <v>16</v>
      </c>
      <c r="K363" s="499">
        <v>5</v>
      </c>
      <c r="L363" s="499" t="s">
        <v>1192</v>
      </c>
      <c r="M363" s="499" t="s">
        <v>1192</v>
      </c>
      <c r="N363" s="499">
        <v>5</v>
      </c>
      <c r="O363" s="499" t="s">
        <v>1189</v>
      </c>
    </row>
    <row r="364" spans="1:15">
      <c r="A364" s="498" t="s">
        <v>1669</v>
      </c>
      <c r="B364" s="498" t="s">
        <v>1670</v>
      </c>
      <c r="C364" s="498" t="s">
        <v>1185</v>
      </c>
      <c r="D364" s="498" t="s">
        <v>1355</v>
      </c>
      <c r="E364" s="498" t="s">
        <v>1397</v>
      </c>
      <c r="F364" s="498" t="s">
        <v>1257</v>
      </c>
      <c r="G364" s="500">
        <v>45755</v>
      </c>
      <c r="H364" s="500">
        <v>45766</v>
      </c>
      <c r="I364" s="502"/>
      <c r="J364" s="499">
        <v>16</v>
      </c>
      <c r="K364" s="499" t="s">
        <v>1192</v>
      </c>
      <c r="L364" s="499" t="s">
        <v>1192</v>
      </c>
      <c r="M364" s="499" t="s">
        <v>1192</v>
      </c>
      <c r="N364" s="499" t="s">
        <v>1192</v>
      </c>
      <c r="O364" s="499" t="s">
        <v>1192</v>
      </c>
    </row>
    <row r="365" spans="1:15">
      <c r="A365" s="498" t="s">
        <v>1358</v>
      </c>
      <c r="B365" s="498" t="s">
        <v>1359</v>
      </c>
      <c r="C365" s="498" t="s">
        <v>1185</v>
      </c>
      <c r="D365" s="498" t="s">
        <v>1355</v>
      </c>
      <c r="E365" s="498" t="s">
        <v>1398</v>
      </c>
      <c r="F365" s="498" t="s">
        <v>1257</v>
      </c>
      <c r="G365" s="500">
        <v>45755</v>
      </c>
      <c r="H365" s="500">
        <v>45766</v>
      </c>
      <c r="I365" s="502"/>
      <c r="J365" s="499">
        <v>16</v>
      </c>
      <c r="K365" s="499">
        <v>5</v>
      </c>
      <c r="L365" s="499">
        <v>5</v>
      </c>
      <c r="M365" s="499">
        <v>5</v>
      </c>
      <c r="N365" s="499">
        <v>5</v>
      </c>
      <c r="O365" s="499">
        <v>5</v>
      </c>
    </row>
    <row r="366" spans="1:15">
      <c r="A366" s="498" t="s">
        <v>1671</v>
      </c>
      <c r="B366" s="498" t="s">
        <v>1672</v>
      </c>
      <c r="C366" s="498" t="s">
        <v>1185</v>
      </c>
      <c r="D366" s="498" t="s">
        <v>1355</v>
      </c>
      <c r="E366" s="498" t="s">
        <v>1398</v>
      </c>
      <c r="F366" s="498" t="s">
        <v>1257</v>
      </c>
      <c r="G366" s="500">
        <v>45755</v>
      </c>
      <c r="H366" s="500">
        <v>45766</v>
      </c>
      <c r="I366" s="502"/>
      <c r="J366" s="499">
        <v>16</v>
      </c>
      <c r="K366" s="499">
        <v>5</v>
      </c>
      <c r="L366" s="499">
        <v>5</v>
      </c>
      <c r="M366" s="499">
        <v>5</v>
      </c>
      <c r="N366" s="499">
        <v>5</v>
      </c>
      <c r="O366" s="499">
        <v>5</v>
      </c>
    </row>
    <row r="367" spans="1:15">
      <c r="A367" s="498" t="s">
        <v>1631</v>
      </c>
      <c r="B367" s="498" t="s">
        <v>1632</v>
      </c>
      <c r="C367" s="498" t="s">
        <v>1185</v>
      </c>
      <c r="D367" s="498" t="s">
        <v>1355</v>
      </c>
      <c r="E367" s="498" t="s">
        <v>1399</v>
      </c>
      <c r="F367" s="498" t="s">
        <v>1257</v>
      </c>
      <c r="G367" s="500">
        <v>45755</v>
      </c>
      <c r="H367" s="500">
        <v>45766</v>
      </c>
      <c r="I367" s="502"/>
      <c r="J367" s="499">
        <v>16</v>
      </c>
      <c r="K367" s="499" t="s">
        <v>1192</v>
      </c>
      <c r="L367" s="499" t="s">
        <v>1192</v>
      </c>
      <c r="M367" s="499" t="s">
        <v>1192</v>
      </c>
      <c r="N367" s="499" t="s">
        <v>1192</v>
      </c>
      <c r="O367" s="499" t="s">
        <v>1192</v>
      </c>
    </row>
    <row r="368" spans="1:15">
      <c r="A368" s="498" t="s">
        <v>1425</v>
      </c>
      <c r="B368" s="498" t="s">
        <v>1426</v>
      </c>
      <c r="C368" s="498" t="s">
        <v>1185</v>
      </c>
      <c r="D368" s="498" t="s">
        <v>1355</v>
      </c>
      <c r="E368" s="498" t="s">
        <v>1399</v>
      </c>
      <c r="F368" s="498" t="s">
        <v>1257</v>
      </c>
      <c r="G368" s="500">
        <v>45755</v>
      </c>
      <c r="H368" s="500">
        <v>45766</v>
      </c>
      <c r="I368" s="502"/>
      <c r="J368" s="499">
        <v>16</v>
      </c>
      <c r="K368" s="499">
        <v>5</v>
      </c>
      <c r="L368" s="499">
        <v>5</v>
      </c>
      <c r="M368" s="499">
        <v>5</v>
      </c>
      <c r="N368" s="499">
        <v>5</v>
      </c>
      <c r="O368" s="499">
        <v>5</v>
      </c>
    </row>
    <row r="369" spans="1:15">
      <c r="A369" s="498" t="s">
        <v>1673</v>
      </c>
      <c r="B369" s="498" t="s">
        <v>1674</v>
      </c>
      <c r="C369" s="498" t="s">
        <v>1185</v>
      </c>
      <c r="D369" s="498" t="s">
        <v>1355</v>
      </c>
      <c r="E369" s="498" t="s">
        <v>1399</v>
      </c>
      <c r="F369" s="498" t="s">
        <v>1257</v>
      </c>
      <c r="G369" s="500">
        <v>45755</v>
      </c>
      <c r="H369" s="500">
        <v>45766</v>
      </c>
      <c r="I369" s="502"/>
      <c r="J369" s="499">
        <v>16</v>
      </c>
      <c r="K369" s="499" t="s">
        <v>1192</v>
      </c>
      <c r="L369" s="499" t="s">
        <v>1192</v>
      </c>
      <c r="M369" s="499" t="s">
        <v>1192</v>
      </c>
      <c r="N369" s="499">
        <v>5</v>
      </c>
      <c r="O369" s="499" t="s">
        <v>1258</v>
      </c>
    </row>
    <row r="370" spans="1:15">
      <c r="A370" s="498" t="s">
        <v>1675</v>
      </c>
      <c r="B370" s="498" t="s">
        <v>1676</v>
      </c>
      <c r="C370" s="498" t="s">
        <v>1185</v>
      </c>
      <c r="D370" s="498" t="s">
        <v>1355</v>
      </c>
      <c r="E370" s="498" t="s">
        <v>1400</v>
      </c>
      <c r="F370" s="498" t="s">
        <v>1257</v>
      </c>
      <c r="G370" s="500">
        <v>45755</v>
      </c>
      <c r="H370" s="500">
        <v>45766</v>
      </c>
      <c r="I370" s="502"/>
      <c r="J370" s="499">
        <v>16</v>
      </c>
      <c r="K370" s="499" t="s">
        <v>1234</v>
      </c>
      <c r="L370" s="499" t="s">
        <v>1234</v>
      </c>
      <c r="M370" s="499" t="s">
        <v>1192</v>
      </c>
      <c r="N370" s="499" t="s">
        <v>1234</v>
      </c>
      <c r="O370" s="499" t="s">
        <v>1191</v>
      </c>
    </row>
    <row r="371" spans="1:15">
      <c r="A371" s="498" t="s">
        <v>1638</v>
      </c>
      <c r="B371" s="498" t="s">
        <v>1639</v>
      </c>
      <c r="C371" s="498" t="s">
        <v>1185</v>
      </c>
      <c r="D371" s="498" t="s">
        <v>1355</v>
      </c>
      <c r="E371" s="498" t="s">
        <v>1400</v>
      </c>
      <c r="F371" s="498" t="s">
        <v>1257</v>
      </c>
      <c r="G371" s="500">
        <v>45755</v>
      </c>
      <c r="H371" s="500">
        <v>45766</v>
      </c>
      <c r="I371" s="502"/>
      <c r="J371" s="499">
        <v>16</v>
      </c>
      <c r="K371" s="499" t="s">
        <v>1192</v>
      </c>
      <c r="L371" s="499" t="s">
        <v>1234</v>
      </c>
      <c r="M371" s="499" t="s">
        <v>1234</v>
      </c>
      <c r="N371" s="499" t="s">
        <v>1192</v>
      </c>
      <c r="O371" s="499" t="s">
        <v>1190</v>
      </c>
    </row>
    <row r="372" spans="1:15">
      <c r="A372" s="498" t="s">
        <v>1665</v>
      </c>
      <c r="B372" s="498" t="s">
        <v>1666</v>
      </c>
      <c r="C372" s="498" t="s">
        <v>1185</v>
      </c>
      <c r="D372" s="498" t="s">
        <v>1210</v>
      </c>
      <c r="E372" s="498" t="s">
        <v>1273</v>
      </c>
      <c r="F372" s="498" t="s">
        <v>1257</v>
      </c>
      <c r="G372" s="500">
        <v>45755</v>
      </c>
      <c r="H372" s="500">
        <v>45766</v>
      </c>
      <c r="I372" s="502"/>
      <c r="J372" s="499">
        <v>16</v>
      </c>
      <c r="K372" s="499" t="s">
        <v>1204</v>
      </c>
      <c r="L372" s="499" t="s">
        <v>1231</v>
      </c>
      <c r="M372" s="499" t="s">
        <v>1252</v>
      </c>
      <c r="N372" s="499" t="s">
        <v>1231</v>
      </c>
      <c r="O372" s="499" t="s">
        <v>1231</v>
      </c>
    </row>
    <row r="373" spans="1:15">
      <c r="A373" s="498" t="s">
        <v>1146</v>
      </c>
      <c r="B373" s="498" t="s">
        <v>1341</v>
      </c>
      <c r="C373" s="498" t="s">
        <v>1262</v>
      </c>
      <c r="D373" s="498" t="s">
        <v>1342</v>
      </c>
      <c r="E373" s="498" t="s">
        <v>1677</v>
      </c>
      <c r="F373" s="498" t="s">
        <v>1188</v>
      </c>
      <c r="G373" s="500">
        <v>45705</v>
      </c>
      <c r="H373" s="500">
        <v>45709</v>
      </c>
      <c r="I373" s="498" t="s">
        <v>976</v>
      </c>
      <c r="J373" s="499">
        <v>27</v>
      </c>
      <c r="K373" s="499" t="s">
        <v>1252</v>
      </c>
      <c r="L373" s="499" t="s">
        <v>1249</v>
      </c>
      <c r="M373" s="499" t="s">
        <v>1196</v>
      </c>
      <c r="N373" s="501">
        <v>45842</v>
      </c>
      <c r="O373" s="499" t="s">
        <v>1237</v>
      </c>
    </row>
    <row r="374" spans="1:15">
      <c r="A374" s="498" t="s">
        <v>944</v>
      </c>
      <c r="B374" s="498" t="s">
        <v>1664</v>
      </c>
      <c r="C374" s="498" t="s">
        <v>1262</v>
      </c>
      <c r="D374" s="498" t="s">
        <v>1262</v>
      </c>
      <c r="E374" s="498" t="s">
        <v>1678</v>
      </c>
      <c r="F374" s="498" t="s">
        <v>1188</v>
      </c>
      <c r="G374" s="500">
        <v>45705</v>
      </c>
      <c r="H374" s="500">
        <v>45709</v>
      </c>
      <c r="I374" s="498" t="s">
        <v>976</v>
      </c>
      <c r="J374" s="499">
        <v>27</v>
      </c>
      <c r="K374" s="499" t="s">
        <v>1245</v>
      </c>
      <c r="L374" s="499" t="s">
        <v>1310</v>
      </c>
      <c r="M374" s="499" t="s">
        <v>1245</v>
      </c>
      <c r="N374" s="499" t="s">
        <v>1310</v>
      </c>
      <c r="O374" s="501">
        <v>45781</v>
      </c>
    </row>
    <row r="375" spans="1:15">
      <c r="A375" s="498" t="s">
        <v>944</v>
      </c>
      <c r="B375" s="498" t="s">
        <v>1664</v>
      </c>
      <c r="C375" s="498" t="s">
        <v>1262</v>
      </c>
      <c r="D375" s="498" t="s">
        <v>1262</v>
      </c>
      <c r="E375" s="498" t="s">
        <v>1679</v>
      </c>
      <c r="F375" s="498" t="s">
        <v>1188</v>
      </c>
      <c r="G375" s="500">
        <v>45705</v>
      </c>
      <c r="H375" s="500">
        <v>45709</v>
      </c>
      <c r="I375" s="498" t="s">
        <v>976</v>
      </c>
      <c r="J375" s="499">
        <v>27</v>
      </c>
      <c r="K375" s="499" t="s">
        <v>1421</v>
      </c>
      <c r="L375" s="499" t="s">
        <v>1472</v>
      </c>
      <c r="M375" s="499" t="s">
        <v>1310</v>
      </c>
      <c r="N375" s="499" t="s">
        <v>1401</v>
      </c>
      <c r="O375" s="499" t="s">
        <v>1593</v>
      </c>
    </row>
    <row r="376" spans="1:15">
      <c r="A376" s="498" t="s">
        <v>917</v>
      </c>
      <c r="B376" s="498" t="s">
        <v>1464</v>
      </c>
      <c r="C376" s="498" t="s">
        <v>1262</v>
      </c>
      <c r="D376" s="498" t="s">
        <v>1262</v>
      </c>
      <c r="E376" s="498" t="s">
        <v>1680</v>
      </c>
      <c r="F376" s="498" t="s">
        <v>1188</v>
      </c>
      <c r="G376" s="500">
        <v>45705</v>
      </c>
      <c r="H376" s="500">
        <v>45709</v>
      </c>
      <c r="I376" s="498" t="s">
        <v>976</v>
      </c>
      <c r="J376" s="499">
        <v>27</v>
      </c>
      <c r="K376" s="499" t="s">
        <v>1249</v>
      </c>
      <c r="L376" s="499" t="s">
        <v>1196</v>
      </c>
      <c r="M376" s="501">
        <v>45842</v>
      </c>
      <c r="N376" s="501">
        <v>45842</v>
      </c>
      <c r="O376" s="499" t="s">
        <v>1293</v>
      </c>
    </row>
    <row r="377" spans="1:15">
      <c r="A377" s="498" t="s">
        <v>751</v>
      </c>
      <c r="B377" s="498" t="s">
        <v>1352</v>
      </c>
      <c r="C377" s="498" t="s">
        <v>1262</v>
      </c>
      <c r="D377" s="498" t="s">
        <v>1262</v>
      </c>
      <c r="E377" s="498" t="s">
        <v>1681</v>
      </c>
      <c r="F377" s="498" t="s">
        <v>1188</v>
      </c>
      <c r="G377" s="500">
        <v>45705</v>
      </c>
      <c r="H377" s="500">
        <v>45709</v>
      </c>
      <c r="I377" s="498" t="s">
        <v>976</v>
      </c>
      <c r="J377" s="499">
        <v>27</v>
      </c>
      <c r="K377" s="499" t="s">
        <v>1245</v>
      </c>
      <c r="L377" s="499" t="s">
        <v>1472</v>
      </c>
      <c r="M377" s="499" t="s">
        <v>1401</v>
      </c>
      <c r="N377" s="499" t="s">
        <v>1208</v>
      </c>
      <c r="O377" s="499" t="s">
        <v>1238</v>
      </c>
    </row>
    <row r="378" spans="1:15">
      <c r="A378" s="498" t="s">
        <v>957</v>
      </c>
      <c r="B378" s="498" t="s">
        <v>1508</v>
      </c>
      <c r="C378" s="498" t="s">
        <v>1262</v>
      </c>
      <c r="D378" s="498" t="s">
        <v>1262</v>
      </c>
      <c r="E378" s="498" t="s">
        <v>1682</v>
      </c>
      <c r="F378" s="498" t="s">
        <v>1188</v>
      </c>
      <c r="G378" s="500">
        <v>45705</v>
      </c>
      <c r="H378" s="500">
        <v>45709</v>
      </c>
      <c r="I378" s="498" t="s">
        <v>976</v>
      </c>
      <c r="J378" s="499">
        <v>27</v>
      </c>
      <c r="K378" s="501">
        <v>45842</v>
      </c>
      <c r="L378" s="499" t="s">
        <v>1414</v>
      </c>
      <c r="M378" s="499" t="s">
        <v>1208</v>
      </c>
      <c r="N378" s="499" t="s">
        <v>1208</v>
      </c>
      <c r="O378" s="501">
        <v>45812</v>
      </c>
    </row>
    <row r="379" spans="1:15">
      <c r="A379" s="498" t="s">
        <v>1350</v>
      </c>
      <c r="B379" s="498" t="s">
        <v>1351</v>
      </c>
      <c r="C379" s="498" t="s">
        <v>1185</v>
      </c>
      <c r="D379" s="498" t="s">
        <v>1255</v>
      </c>
      <c r="E379" s="498" t="s">
        <v>1256</v>
      </c>
      <c r="F379" s="498" t="s">
        <v>1257</v>
      </c>
      <c r="G379" s="500">
        <v>45714</v>
      </c>
      <c r="H379" s="500">
        <v>45721</v>
      </c>
      <c r="I379" s="498" t="s">
        <v>976</v>
      </c>
      <c r="J379" s="499">
        <v>22</v>
      </c>
      <c r="K379" s="499" t="s">
        <v>1309</v>
      </c>
      <c r="L379" s="499" t="s">
        <v>1309</v>
      </c>
      <c r="M379" s="499" t="s">
        <v>1294</v>
      </c>
      <c r="N379" s="499" t="s">
        <v>1475</v>
      </c>
      <c r="O379" s="499" t="s">
        <v>1309</v>
      </c>
    </row>
    <row r="380" spans="1:15">
      <c r="A380" s="498" t="s">
        <v>814</v>
      </c>
      <c r="B380" s="498" t="s">
        <v>1264</v>
      </c>
      <c r="C380" s="498" t="s">
        <v>1262</v>
      </c>
      <c r="D380" s="498" t="s">
        <v>1262</v>
      </c>
      <c r="E380" s="498" t="s">
        <v>1263</v>
      </c>
      <c r="F380" s="498" t="s">
        <v>1257</v>
      </c>
      <c r="G380" s="500">
        <v>45714</v>
      </c>
      <c r="H380" s="500">
        <v>45721</v>
      </c>
      <c r="I380" s="498" t="s">
        <v>976</v>
      </c>
      <c r="J380" s="499">
        <v>22</v>
      </c>
      <c r="K380" s="499" t="s">
        <v>1306</v>
      </c>
      <c r="L380" s="499" t="s">
        <v>1276</v>
      </c>
      <c r="M380" s="499" t="s">
        <v>1190</v>
      </c>
      <c r="N380" s="499" t="s">
        <v>1276</v>
      </c>
      <c r="O380" s="499" t="s">
        <v>1230</v>
      </c>
    </row>
    <row r="381" spans="1:15">
      <c r="A381" s="498" t="s">
        <v>1268</v>
      </c>
      <c r="B381" s="498" t="s">
        <v>1269</v>
      </c>
      <c r="C381" s="498" t="s">
        <v>1262</v>
      </c>
      <c r="D381" s="498" t="s">
        <v>1262</v>
      </c>
      <c r="E381" s="498" t="s">
        <v>1156</v>
      </c>
      <c r="F381" s="498" t="s">
        <v>1257</v>
      </c>
      <c r="G381" s="500">
        <v>45714</v>
      </c>
      <c r="H381" s="500">
        <v>45721</v>
      </c>
      <c r="I381" s="498" t="s">
        <v>976</v>
      </c>
      <c r="J381" s="499">
        <v>22</v>
      </c>
      <c r="K381" s="499" t="s">
        <v>1309</v>
      </c>
      <c r="L381" s="499" t="s">
        <v>1309</v>
      </c>
      <c r="M381" s="499" t="s">
        <v>1294</v>
      </c>
      <c r="N381" s="499" t="s">
        <v>1294</v>
      </c>
      <c r="O381" s="499" t="s">
        <v>1414</v>
      </c>
    </row>
    <row r="382" spans="1:15">
      <c r="A382" s="498" t="s">
        <v>720</v>
      </c>
      <c r="B382" s="498" t="s">
        <v>1661</v>
      </c>
      <c r="C382" s="498" t="s">
        <v>1262</v>
      </c>
      <c r="D382" s="498" t="s">
        <v>1262</v>
      </c>
      <c r="E382" s="498" t="s">
        <v>1267</v>
      </c>
      <c r="F382" s="498" t="s">
        <v>1257</v>
      </c>
      <c r="G382" s="500">
        <v>45714</v>
      </c>
      <c r="H382" s="500">
        <v>45721</v>
      </c>
      <c r="I382" s="498" t="s">
        <v>976</v>
      </c>
      <c r="J382" s="499">
        <v>22</v>
      </c>
      <c r="K382" s="499" t="s">
        <v>1303</v>
      </c>
      <c r="L382" s="499" t="s">
        <v>1294</v>
      </c>
      <c r="M382" s="499" t="s">
        <v>1303</v>
      </c>
      <c r="N382" s="499" t="s">
        <v>1293</v>
      </c>
      <c r="O382" s="499" t="s">
        <v>1293</v>
      </c>
    </row>
    <row r="383" spans="1:15">
      <c r="A383" s="498" t="s">
        <v>1314</v>
      </c>
      <c r="B383" s="498" t="s">
        <v>1315</v>
      </c>
      <c r="C383" s="498" t="s">
        <v>1262</v>
      </c>
      <c r="D383" s="498" t="s">
        <v>1262</v>
      </c>
      <c r="E383" s="498" t="s">
        <v>1270</v>
      </c>
      <c r="F383" s="498" t="s">
        <v>1257</v>
      </c>
      <c r="G383" s="500">
        <v>45714</v>
      </c>
      <c r="H383" s="500">
        <v>45721</v>
      </c>
      <c r="I383" s="498" t="s">
        <v>976</v>
      </c>
      <c r="J383" s="499">
        <v>22</v>
      </c>
      <c r="K383" s="499" t="s">
        <v>1303</v>
      </c>
      <c r="L383" s="499" t="s">
        <v>1197</v>
      </c>
      <c r="M383" s="499" t="s">
        <v>1293</v>
      </c>
      <c r="N383" s="499" t="s">
        <v>1293</v>
      </c>
      <c r="O383" s="499" t="s">
        <v>1293</v>
      </c>
    </row>
    <row r="384" spans="1:15">
      <c r="A384" s="498" t="s">
        <v>1271</v>
      </c>
      <c r="B384" s="498" t="s">
        <v>1272</v>
      </c>
      <c r="C384" s="498" t="s">
        <v>1185</v>
      </c>
      <c r="D384" s="498" t="s">
        <v>1210</v>
      </c>
      <c r="E384" s="498" t="s">
        <v>1273</v>
      </c>
      <c r="F384" s="498" t="s">
        <v>1257</v>
      </c>
      <c r="G384" s="500">
        <v>45714</v>
      </c>
      <c r="H384" s="500">
        <v>45721</v>
      </c>
      <c r="I384" s="498" t="s">
        <v>976</v>
      </c>
      <c r="J384" s="499">
        <v>22</v>
      </c>
      <c r="K384" s="501">
        <v>45781</v>
      </c>
      <c r="L384" s="499" t="s">
        <v>1309</v>
      </c>
      <c r="M384" s="499" t="s">
        <v>1294</v>
      </c>
      <c r="N384" s="499" t="s">
        <v>1309</v>
      </c>
      <c r="O384" s="499" t="s">
        <v>1208</v>
      </c>
    </row>
    <row r="385" spans="1:15">
      <c r="A385" s="498" t="s">
        <v>1253</v>
      </c>
      <c r="B385" s="498" t="s">
        <v>1254</v>
      </c>
      <c r="C385" s="498" t="s">
        <v>1185</v>
      </c>
      <c r="D385" s="498" t="s">
        <v>1255</v>
      </c>
      <c r="E385" s="498" t="s">
        <v>1256</v>
      </c>
      <c r="F385" s="498" t="s">
        <v>1257</v>
      </c>
      <c r="G385" s="500">
        <v>45756</v>
      </c>
      <c r="H385" s="500">
        <v>45763</v>
      </c>
      <c r="I385" s="502"/>
      <c r="J385" s="499">
        <v>21</v>
      </c>
      <c r="K385" s="501">
        <v>45904</v>
      </c>
      <c r="L385" s="499" t="s">
        <v>1200</v>
      </c>
      <c r="M385" s="499" t="s">
        <v>1252</v>
      </c>
      <c r="N385" s="499" t="s">
        <v>1324</v>
      </c>
      <c r="O385" s="499" t="s">
        <v>1303</v>
      </c>
    </row>
    <row r="386" spans="1:15">
      <c r="A386" s="498" t="s">
        <v>740</v>
      </c>
      <c r="B386" s="498" t="s">
        <v>1312</v>
      </c>
      <c r="C386" s="498" t="s">
        <v>1262</v>
      </c>
      <c r="D386" s="498" t="s">
        <v>1262</v>
      </c>
      <c r="E386" s="498" t="s">
        <v>1263</v>
      </c>
      <c r="F386" s="498" t="s">
        <v>1257</v>
      </c>
      <c r="G386" s="500">
        <v>45756</v>
      </c>
      <c r="H386" s="500">
        <v>45763</v>
      </c>
      <c r="I386" s="502"/>
      <c r="J386" s="499">
        <v>21</v>
      </c>
      <c r="K386" s="499" t="s">
        <v>1258</v>
      </c>
      <c r="L386" s="499" t="s">
        <v>1252</v>
      </c>
      <c r="M386" s="499" t="s">
        <v>1237</v>
      </c>
      <c r="N386" s="499" t="s">
        <v>1324</v>
      </c>
      <c r="O386" s="499" t="s">
        <v>1252</v>
      </c>
    </row>
    <row r="387" spans="1:15">
      <c r="A387" s="498" t="s">
        <v>720</v>
      </c>
      <c r="B387" s="498" t="s">
        <v>1661</v>
      </c>
      <c r="C387" s="498" t="s">
        <v>1262</v>
      </c>
      <c r="D387" s="498" t="s">
        <v>1262</v>
      </c>
      <c r="E387" s="498" t="s">
        <v>1156</v>
      </c>
      <c r="F387" s="498" t="s">
        <v>1257</v>
      </c>
      <c r="G387" s="500">
        <v>45756</v>
      </c>
      <c r="H387" s="500">
        <v>45763</v>
      </c>
      <c r="I387" s="502"/>
      <c r="J387" s="499">
        <v>21</v>
      </c>
      <c r="K387" s="501">
        <v>45904</v>
      </c>
      <c r="L387" s="499" t="s">
        <v>1306</v>
      </c>
      <c r="M387" s="499" t="s">
        <v>1252</v>
      </c>
      <c r="N387" s="499" t="s">
        <v>1199</v>
      </c>
      <c r="O387" s="501">
        <v>45873</v>
      </c>
    </row>
    <row r="388" spans="1:15">
      <c r="A388" s="498" t="s">
        <v>1314</v>
      </c>
      <c r="B388" s="498" t="s">
        <v>1315</v>
      </c>
      <c r="C388" s="498" t="s">
        <v>1262</v>
      </c>
      <c r="D388" s="498" t="s">
        <v>1262</v>
      </c>
      <c r="E388" s="498" t="s">
        <v>1156</v>
      </c>
      <c r="F388" s="498" t="s">
        <v>1257</v>
      </c>
      <c r="G388" s="500">
        <v>45756</v>
      </c>
      <c r="H388" s="500">
        <v>45763</v>
      </c>
      <c r="I388" s="502"/>
      <c r="J388" s="499">
        <v>21</v>
      </c>
      <c r="K388" s="499" t="s">
        <v>1306</v>
      </c>
      <c r="L388" s="499" t="s">
        <v>1200</v>
      </c>
      <c r="M388" s="499" t="s">
        <v>1200</v>
      </c>
      <c r="N388" s="499" t="s">
        <v>1200</v>
      </c>
      <c r="O388" s="499" t="s">
        <v>1324</v>
      </c>
    </row>
    <row r="389" spans="1:15">
      <c r="A389" s="498" t="s">
        <v>814</v>
      </c>
      <c r="B389" s="498" t="s">
        <v>1264</v>
      </c>
      <c r="C389" s="498" t="s">
        <v>1262</v>
      </c>
      <c r="D389" s="498" t="s">
        <v>1262</v>
      </c>
      <c r="E389" s="498" t="s">
        <v>1267</v>
      </c>
      <c r="F389" s="498" t="s">
        <v>1257</v>
      </c>
      <c r="G389" s="500">
        <v>45756</v>
      </c>
      <c r="H389" s="500">
        <v>45763</v>
      </c>
      <c r="I389" s="502"/>
      <c r="J389" s="499">
        <v>21</v>
      </c>
      <c r="K389" s="501">
        <v>45904</v>
      </c>
      <c r="L389" s="499" t="s">
        <v>1306</v>
      </c>
      <c r="M389" s="499" t="s">
        <v>1252</v>
      </c>
      <c r="N389" s="499" t="s">
        <v>1252</v>
      </c>
      <c r="O389" s="499" t="s">
        <v>1230</v>
      </c>
    </row>
    <row r="390" spans="1:15">
      <c r="A390" s="498" t="s">
        <v>879</v>
      </c>
      <c r="B390" s="498" t="s">
        <v>1266</v>
      </c>
      <c r="C390" s="498" t="s">
        <v>1262</v>
      </c>
      <c r="D390" s="498" t="s">
        <v>1262</v>
      </c>
      <c r="E390" s="498" t="s">
        <v>1270</v>
      </c>
      <c r="F390" s="498" t="s">
        <v>1257</v>
      </c>
      <c r="G390" s="500">
        <v>45756</v>
      </c>
      <c r="H390" s="500">
        <v>45763</v>
      </c>
      <c r="I390" s="502"/>
      <c r="J390" s="499">
        <v>21</v>
      </c>
      <c r="K390" s="499" t="s">
        <v>1306</v>
      </c>
      <c r="L390" s="499" t="s">
        <v>1200</v>
      </c>
      <c r="M390" s="499" t="s">
        <v>1199</v>
      </c>
      <c r="N390" s="499" t="s">
        <v>1199</v>
      </c>
      <c r="O390" s="499" t="s">
        <v>1204</v>
      </c>
    </row>
    <row r="391" spans="1:15">
      <c r="A391" s="498" t="s">
        <v>1271</v>
      </c>
      <c r="B391" s="498" t="s">
        <v>1272</v>
      </c>
      <c r="C391" s="498" t="s">
        <v>1185</v>
      </c>
      <c r="D391" s="498" t="s">
        <v>1210</v>
      </c>
      <c r="E391" s="498" t="s">
        <v>1273</v>
      </c>
      <c r="F391" s="498" t="s">
        <v>1257</v>
      </c>
      <c r="G391" s="500">
        <v>45756</v>
      </c>
      <c r="H391" s="500">
        <v>45763</v>
      </c>
      <c r="I391" s="502"/>
      <c r="J391" s="499">
        <v>21</v>
      </c>
      <c r="K391" s="499" t="s">
        <v>1306</v>
      </c>
      <c r="L391" s="499" t="s">
        <v>1252</v>
      </c>
      <c r="M391" s="499" t="s">
        <v>1237</v>
      </c>
      <c r="N391" s="499" t="s">
        <v>1237</v>
      </c>
      <c r="O391" s="501">
        <v>45873</v>
      </c>
    </row>
    <row r="392" spans="1:15">
      <c r="A392" s="498" t="s">
        <v>1683</v>
      </c>
      <c r="B392" s="498" t="s">
        <v>1684</v>
      </c>
      <c r="C392" s="498" t="s">
        <v>1185</v>
      </c>
      <c r="D392" s="498" t="s">
        <v>1255</v>
      </c>
      <c r="E392" s="498" t="s">
        <v>1256</v>
      </c>
      <c r="F392" s="498" t="s">
        <v>1257</v>
      </c>
      <c r="G392" s="500">
        <v>45720</v>
      </c>
      <c r="H392" s="500">
        <v>45728</v>
      </c>
      <c r="I392" s="502"/>
      <c r="J392" s="499">
        <v>25</v>
      </c>
      <c r="K392" s="499" t="s">
        <v>1237</v>
      </c>
      <c r="L392" s="501">
        <v>45812</v>
      </c>
      <c r="M392" s="499" t="s">
        <v>1237</v>
      </c>
      <c r="N392" s="499" t="s">
        <v>1248</v>
      </c>
      <c r="O392" s="499" t="s">
        <v>1324</v>
      </c>
    </row>
    <row r="393" spans="1:15">
      <c r="A393" s="498" t="s">
        <v>720</v>
      </c>
      <c r="B393" s="498" t="s">
        <v>1661</v>
      </c>
      <c r="C393" s="498" t="s">
        <v>1262</v>
      </c>
      <c r="D393" s="498" t="s">
        <v>1262</v>
      </c>
      <c r="E393" s="498" t="s">
        <v>1263</v>
      </c>
      <c r="F393" s="498" t="s">
        <v>1257</v>
      </c>
      <c r="G393" s="500">
        <v>45720</v>
      </c>
      <c r="H393" s="500">
        <v>45728</v>
      </c>
      <c r="I393" s="502"/>
      <c r="J393" s="499">
        <v>25</v>
      </c>
      <c r="K393" s="499" t="s">
        <v>1226</v>
      </c>
      <c r="L393" s="499" t="s">
        <v>1226</v>
      </c>
      <c r="M393" s="499" t="s">
        <v>1226</v>
      </c>
      <c r="N393" s="499" t="s">
        <v>1226</v>
      </c>
      <c r="O393" s="499" t="s">
        <v>1226</v>
      </c>
    </row>
    <row r="394" spans="1:15">
      <c r="A394" s="498" t="s">
        <v>751</v>
      </c>
      <c r="B394" s="498" t="s">
        <v>1352</v>
      </c>
      <c r="C394" s="498" t="s">
        <v>1262</v>
      </c>
      <c r="D394" s="498" t="s">
        <v>1262</v>
      </c>
      <c r="E394" s="498" t="s">
        <v>1156</v>
      </c>
      <c r="F394" s="498" t="s">
        <v>1257</v>
      </c>
      <c r="G394" s="500">
        <v>45720</v>
      </c>
      <c r="H394" s="500">
        <v>45728</v>
      </c>
      <c r="I394" s="502"/>
      <c r="J394" s="499">
        <v>25</v>
      </c>
      <c r="K394" s="499" t="s">
        <v>1226</v>
      </c>
      <c r="L394" s="499" t="s">
        <v>1226</v>
      </c>
      <c r="M394" s="499" t="s">
        <v>1226</v>
      </c>
      <c r="N394" s="499" t="s">
        <v>1234</v>
      </c>
      <c r="O394" s="499" t="s">
        <v>1230</v>
      </c>
    </row>
    <row r="395" spans="1:15">
      <c r="A395" s="498" t="s">
        <v>1260</v>
      </c>
      <c r="B395" s="498" t="s">
        <v>1261</v>
      </c>
      <c r="C395" s="498" t="s">
        <v>1262</v>
      </c>
      <c r="D395" s="498" t="s">
        <v>1262</v>
      </c>
      <c r="E395" s="498" t="s">
        <v>1267</v>
      </c>
      <c r="F395" s="498" t="s">
        <v>1257</v>
      </c>
      <c r="G395" s="500">
        <v>45720</v>
      </c>
      <c r="H395" s="500">
        <v>45728</v>
      </c>
      <c r="I395" s="502"/>
      <c r="J395" s="499">
        <v>25</v>
      </c>
      <c r="K395" s="499" t="s">
        <v>1237</v>
      </c>
      <c r="L395" s="501">
        <v>45873</v>
      </c>
      <c r="M395" s="499" t="s">
        <v>1237</v>
      </c>
      <c r="N395" s="501">
        <v>45873</v>
      </c>
      <c r="O395" s="499" t="s">
        <v>1249</v>
      </c>
    </row>
    <row r="396" spans="1:15">
      <c r="A396" s="498" t="s">
        <v>1146</v>
      </c>
      <c r="B396" s="498" t="s">
        <v>1341</v>
      </c>
      <c r="C396" s="498" t="s">
        <v>1262</v>
      </c>
      <c r="D396" s="498" t="s">
        <v>1342</v>
      </c>
      <c r="E396" s="498" t="s">
        <v>1270</v>
      </c>
      <c r="F396" s="498" t="s">
        <v>1257</v>
      </c>
      <c r="G396" s="500">
        <v>45720</v>
      </c>
      <c r="H396" s="500">
        <v>45728</v>
      </c>
      <c r="I396" s="502"/>
      <c r="J396" s="499">
        <v>25</v>
      </c>
      <c r="K396" s="499" t="s">
        <v>1234</v>
      </c>
      <c r="L396" s="499" t="s">
        <v>1226</v>
      </c>
      <c r="M396" s="499" t="s">
        <v>1226</v>
      </c>
      <c r="N396" s="499" t="s">
        <v>1226</v>
      </c>
      <c r="O396" s="499" t="s">
        <v>1230</v>
      </c>
    </row>
    <row r="397" spans="1:15">
      <c r="A397" s="498" t="s">
        <v>680</v>
      </c>
      <c r="B397" s="498" t="s">
        <v>1209</v>
      </c>
      <c r="C397" s="498" t="s">
        <v>1185</v>
      </c>
      <c r="D397" s="498" t="s">
        <v>1210</v>
      </c>
      <c r="E397" s="498" t="s">
        <v>1273</v>
      </c>
      <c r="F397" s="498" t="s">
        <v>1257</v>
      </c>
      <c r="G397" s="500">
        <v>45720</v>
      </c>
      <c r="H397" s="500">
        <v>45728</v>
      </c>
      <c r="I397" s="502"/>
      <c r="J397" s="499">
        <v>25</v>
      </c>
      <c r="K397" s="501">
        <v>45873</v>
      </c>
      <c r="L397" s="499" t="s">
        <v>1226</v>
      </c>
      <c r="M397" s="499" t="s">
        <v>1226</v>
      </c>
      <c r="N397" s="499" t="s">
        <v>1226</v>
      </c>
      <c r="O397" s="499" t="s">
        <v>1297</v>
      </c>
    </row>
    <row r="398" spans="1:15">
      <c r="A398" s="498" t="s">
        <v>1685</v>
      </c>
      <c r="B398" s="498" t="s">
        <v>1686</v>
      </c>
      <c r="C398" s="498" t="s">
        <v>1185</v>
      </c>
      <c r="D398" s="498" t="s">
        <v>1255</v>
      </c>
      <c r="E398" s="498" t="s">
        <v>1256</v>
      </c>
      <c r="F398" s="498" t="s">
        <v>1257</v>
      </c>
      <c r="G398" s="500">
        <v>45713</v>
      </c>
      <c r="H398" s="500">
        <v>45723</v>
      </c>
      <c r="I398" s="502"/>
      <c r="J398" s="499">
        <v>25</v>
      </c>
      <c r="K398" s="499" t="s">
        <v>1231</v>
      </c>
      <c r="L398" s="499" t="s">
        <v>1207</v>
      </c>
      <c r="M398" s="499" t="s">
        <v>1231</v>
      </c>
      <c r="N398" s="499" t="s">
        <v>1231</v>
      </c>
      <c r="O398" s="499" t="s">
        <v>1248</v>
      </c>
    </row>
    <row r="399" spans="1:15">
      <c r="A399" s="498" t="s">
        <v>1007</v>
      </c>
      <c r="B399" s="498" t="s">
        <v>1523</v>
      </c>
      <c r="C399" s="498" t="s">
        <v>1262</v>
      </c>
      <c r="D399" s="498" t="s">
        <v>1262</v>
      </c>
      <c r="E399" s="498" t="s">
        <v>1687</v>
      </c>
      <c r="F399" s="498" t="s">
        <v>1257</v>
      </c>
      <c r="G399" s="500">
        <v>45713</v>
      </c>
      <c r="H399" s="500">
        <v>45723</v>
      </c>
      <c r="I399" s="502"/>
      <c r="J399" s="499">
        <v>25</v>
      </c>
      <c r="K399" s="499" t="s">
        <v>1231</v>
      </c>
      <c r="L399" s="499" t="s">
        <v>1200</v>
      </c>
      <c r="M399" s="499" t="s">
        <v>1200</v>
      </c>
      <c r="N399" s="499" t="s">
        <v>1200</v>
      </c>
      <c r="O399" s="499" t="s">
        <v>1204</v>
      </c>
    </row>
    <row r="400" spans="1:15">
      <c r="A400" s="498" t="s">
        <v>957</v>
      </c>
      <c r="B400" s="498" t="s">
        <v>1508</v>
      </c>
      <c r="C400" s="498" t="s">
        <v>1262</v>
      </c>
      <c r="D400" s="498" t="s">
        <v>1262</v>
      </c>
      <c r="E400" s="498" t="s">
        <v>1688</v>
      </c>
      <c r="F400" s="498" t="s">
        <v>1257</v>
      </c>
      <c r="G400" s="500">
        <v>45713</v>
      </c>
      <c r="H400" s="500">
        <v>45723</v>
      </c>
      <c r="I400" s="502"/>
      <c r="J400" s="499">
        <v>25</v>
      </c>
      <c r="K400" s="499" t="s">
        <v>1234</v>
      </c>
      <c r="L400" s="499" t="s">
        <v>1242</v>
      </c>
      <c r="M400" s="499" t="s">
        <v>1297</v>
      </c>
      <c r="N400" s="499" t="s">
        <v>1242</v>
      </c>
      <c r="O400" s="499" t="s">
        <v>1276</v>
      </c>
    </row>
    <row r="401" spans="1:15">
      <c r="A401" s="498" t="s">
        <v>1689</v>
      </c>
      <c r="B401" s="498" t="s">
        <v>1690</v>
      </c>
      <c r="C401" s="498" t="s">
        <v>1262</v>
      </c>
      <c r="D401" s="498" t="s">
        <v>1262</v>
      </c>
      <c r="E401" s="498" t="s">
        <v>1691</v>
      </c>
      <c r="F401" s="498" t="s">
        <v>1257</v>
      </c>
      <c r="G401" s="500">
        <v>45713</v>
      </c>
      <c r="H401" s="500">
        <v>45723</v>
      </c>
      <c r="I401" s="502"/>
      <c r="J401" s="499">
        <v>25</v>
      </c>
      <c r="K401" s="499" t="s">
        <v>1297</v>
      </c>
      <c r="L401" s="499" t="s">
        <v>1242</v>
      </c>
      <c r="M401" s="499" t="s">
        <v>1234</v>
      </c>
      <c r="N401" s="499" t="s">
        <v>1234</v>
      </c>
      <c r="O401" s="499" t="s">
        <v>1226</v>
      </c>
    </row>
    <row r="402" spans="1:15">
      <c r="A402" s="498" t="s">
        <v>1692</v>
      </c>
      <c r="B402" s="498" t="s">
        <v>1693</v>
      </c>
      <c r="C402" s="498" t="s">
        <v>1185</v>
      </c>
      <c r="D402" s="498" t="s">
        <v>1516</v>
      </c>
      <c r="E402" s="498" t="s">
        <v>1694</v>
      </c>
      <c r="F402" s="498" t="s">
        <v>1257</v>
      </c>
      <c r="G402" s="500">
        <v>45713</v>
      </c>
      <c r="H402" s="500">
        <v>45723</v>
      </c>
      <c r="I402" s="502"/>
      <c r="J402" s="499">
        <v>25</v>
      </c>
      <c r="K402" s="499" t="s">
        <v>1297</v>
      </c>
      <c r="L402" s="499" t="s">
        <v>1231</v>
      </c>
      <c r="M402" s="499" t="s">
        <v>1324</v>
      </c>
      <c r="N402" s="499" t="s">
        <v>1242</v>
      </c>
      <c r="O402" s="499" t="s">
        <v>1303</v>
      </c>
    </row>
    <row r="403" spans="1:15">
      <c r="A403" s="498" t="s">
        <v>957</v>
      </c>
      <c r="B403" s="498" t="s">
        <v>1508</v>
      </c>
      <c r="C403" s="498" t="s">
        <v>1262</v>
      </c>
      <c r="D403" s="498" t="s">
        <v>1262</v>
      </c>
      <c r="E403" s="498" t="s">
        <v>1695</v>
      </c>
      <c r="F403" s="498" t="s">
        <v>1257</v>
      </c>
      <c r="G403" s="500">
        <v>45713</v>
      </c>
      <c r="H403" s="500">
        <v>45723</v>
      </c>
      <c r="I403" s="502"/>
      <c r="J403" s="499">
        <v>25</v>
      </c>
      <c r="K403" s="499" t="s">
        <v>1297</v>
      </c>
      <c r="L403" s="499" t="s">
        <v>1200</v>
      </c>
      <c r="M403" s="499" t="s">
        <v>1324</v>
      </c>
      <c r="N403" s="499" t="s">
        <v>1324</v>
      </c>
      <c r="O403" s="499" t="s">
        <v>1293</v>
      </c>
    </row>
    <row r="404" spans="1:15">
      <c r="A404" s="498" t="s">
        <v>897</v>
      </c>
      <c r="B404" s="498" t="s">
        <v>1313</v>
      </c>
      <c r="C404" s="498" t="s">
        <v>1262</v>
      </c>
      <c r="D404" s="498" t="s">
        <v>1262</v>
      </c>
      <c r="E404" s="498" t="s">
        <v>1696</v>
      </c>
      <c r="F404" s="498" t="s">
        <v>1257</v>
      </c>
      <c r="G404" s="500">
        <v>45713</v>
      </c>
      <c r="H404" s="500">
        <v>45723</v>
      </c>
      <c r="I404" s="502"/>
      <c r="J404" s="499">
        <v>25</v>
      </c>
      <c r="K404" s="499" t="s">
        <v>1231</v>
      </c>
      <c r="L404" s="499" t="s">
        <v>1324</v>
      </c>
      <c r="M404" s="499" t="s">
        <v>1231</v>
      </c>
      <c r="N404" s="499" t="s">
        <v>1231</v>
      </c>
      <c r="O404" s="499" t="s">
        <v>1196</v>
      </c>
    </row>
    <row r="405" spans="1:15">
      <c r="A405" s="498" t="s">
        <v>1697</v>
      </c>
      <c r="B405" s="498" t="s">
        <v>1698</v>
      </c>
      <c r="C405" s="498" t="s">
        <v>1185</v>
      </c>
      <c r="D405" s="498" t="s">
        <v>1516</v>
      </c>
      <c r="E405" s="498" t="s">
        <v>1699</v>
      </c>
      <c r="F405" s="498" t="s">
        <v>1257</v>
      </c>
      <c r="G405" s="500">
        <v>45713</v>
      </c>
      <c r="H405" s="500">
        <v>45723</v>
      </c>
      <c r="I405" s="502"/>
      <c r="J405" s="499">
        <v>25</v>
      </c>
      <c r="K405" s="499" t="s">
        <v>1324</v>
      </c>
      <c r="L405" s="499" t="s">
        <v>1324</v>
      </c>
      <c r="M405" s="499" t="s">
        <v>1324</v>
      </c>
      <c r="N405" s="499" t="s">
        <v>1231</v>
      </c>
      <c r="O405" s="499" t="s">
        <v>1248</v>
      </c>
    </row>
    <row r="406" spans="1:15">
      <c r="A406" s="498" t="s">
        <v>1023</v>
      </c>
      <c r="B406" s="498" t="s">
        <v>1700</v>
      </c>
      <c r="C406" s="498" t="s">
        <v>1185</v>
      </c>
      <c r="D406" s="498" t="s">
        <v>1516</v>
      </c>
      <c r="E406" s="498" t="s">
        <v>1699</v>
      </c>
      <c r="F406" s="498" t="s">
        <v>1257</v>
      </c>
      <c r="G406" s="500">
        <v>45713</v>
      </c>
      <c r="H406" s="500">
        <v>45723</v>
      </c>
      <c r="I406" s="502"/>
      <c r="J406" s="499">
        <v>25</v>
      </c>
      <c r="K406" s="499" t="s">
        <v>1231</v>
      </c>
      <c r="L406" s="499" t="s">
        <v>1324</v>
      </c>
      <c r="M406" s="499" t="s">
        <v>1231</v>
      </c>
      <c r="N406" s="499" t="s">
        <v>1231</v>
      </c>
      <c r="O406" s="499" t="s">
        <v>1196</v>
      </c>
    </row>
    <row r="407" spans="1:15">
      <c r="A407" s="498" t="s">
        <v>1458</v>
      </c>
      <c r="B407" s="498" t="s">
        <v>1459</v>
      </c>
      <c r="C407" s="498" t="s">
        <v>1185</v>
      </c>
      <c r="D407" s="498" t="s">
        <v>1210</v>
      </c>
      <c r="E407" s="498" t="s">
        <v>1273</v>
      </c>
      <c r="F407" s="498" t="s">
        <v>1257</v>
      </c>
      <c r="G407" s="500">
        <v>45713</v>
      </c>
      <c r="H407" s="500">
        <v>45723</v>
      </c>
      <c r="I407" s="502"/>
      <c r="J407" s="499">
        <v>25</v>
      </c>
      <c r="K407" s="499" t="s">
        <v>1242</v>
      </c>
      <c r="L407" s="499" t="s">
        <v>1231</v>
      </c>
      <c r="M407" s="499" t="s">
        <v>1207</v>
      </c>
      <c r="N407" s="499" t="s">
        <v>1207</v>
      </c>
      <c r="O407" s="501">
        <v>45842</v>
      </c>
    </row>
    <row r="408" spans="1:15">
      <c r="A408" s="498" t="s">
        <v>1002</v>
      </c>
      <c r="B408" s="498" t="s">
        <v>1701</v>
      </c>
      <c r="C408" s="498" t="s">
        <v>1262</v>
      </c>
      <c r="D408" s="498" t="s">
        <v>1262</v>
      </c>
      <c r="E408" s="498" t="s">
        <v>1702</v>
      </c>
      <c r="F408" s="498" t="s">
        <v>1257</v>
      </c>
      <c r="G408" s="500">
        <v>45713</v>
      </c>
      <c r="H408" s="500">
        <v>45723</v>
      </c>
      <c r="I408" s="502"/>
      <c r="J408" s="499">
        <v>25</v>
      </c>
      <c r="K408" s="499" t="s">
        <v>1198</v>
      </c>
      <c r="L408" s="499" t="s">
        <v>1239</v>
      </c>
      <c r="M408" s="499" t="s">
        <v>1239</v>
      </c>
      <c r="N408" s="499" t="s">
        <v>1198</v>
      </c>
      <c r="O408" s="499" t="s">
        <v>1207</v>
      </c>
    </row>
    <row r="409" spans="1:15">
      <c r="A409" s="498" t="s">
        <v>1517</v>
      </c>
      <c r="B409" s="498" t="s">
        <v>1518</v>
      </c>
      <c r="C409" s="498" t="s">
        <v>1262</v>
      </c>
      <c r="D409" s="498" t="s">
        <v>1262</v>
      </c>
      <c r="E409" s="498" t="s">
        <v>1703</v>
      </c>
      <c r="F409" s="498" t="s">
        <v>1378</v>
      </c>
      <c r="G409" s="500">
        <v>45698</v>
      </c>
      <c r="H409" s="500">
        <v>45702</v>
      </c>
      <c r="I409" s="502"/>
      <c r="J409" s="499">
        <v>22</v>
      </c>
      <c r="K409" s="499" t="s">
        <v>1306</v>
      </c>
      <c r="L409" s="499" t="s">
        <v>1303</v>
      </c>
      <c r="M409" s="499" t="s">
        <v>1276</v>
      </c>
      <c r="N409" s="499" t="s">
        <v>1306</v>
      </c>
      <c r="O409" s="499" t="s">
        <v>1297</v>
      </c>
    </row>
    <row r="410" spans="1:15">
      <c r="A410" s="498" t="s">
        <v>1517</v>
      </c>
      <c r="B410" s="498" t="s">
        <v>1518</v>
      </c>
      <c r="C410" s="498" t="s">
        <v>1262</v>
      </c>
      <c r="D410" s="498" t="s">
        <v>1262</v>
      </c>
      <c r="E410" s="498" t="s">
        <v>1704</v>
      </c>
      <c r="F410" s="498" t="s">
        <v>1378</v>
      </c>
      <c r="G410" s="500">
        <v>45698</v>
      </c>
      <c r="H410" s="500">
        <v>45702</v>
      </c>
      <c r="I410" s="502"/>
      <c r="J410" s="499">
        <v>22</v>
      </c>
      <c r="K410" s="499" t="s">
        <v>1190</v>
      </c>
      <c r="L410" s="499" t="s">
        <v>1276</v>
      </c>
      <c r="M410" s="499" t="s">
        <v>1276</v>
      </c>
      <c r="N410" s="499" t="s">
        <v>1306</v>
      </c>
      <c r="O410" s="499" t="s">
        <v>1230</v>
      </c>
    </row>
    <row r="411" spans="1:15">
      <c r="A411" s="498" t="s">
        <v>917</v>
      </c>
      <c r="B411" s="498" t="s">
        <v>1464</v>
      </c>
      <c r="C411" s="498" t="s">
        <v>1262</v>
      </c>
      <c r="D411" s="498" t="s">
        <v>1262</v>
      </c>
      <c r="E411" s="498" t="s">
        <v>1704</v>
      </c>
      <c r="F411" s="498" t="s">
        <v>1378</v>
      </c>
      <c r="G411" s="500">
        <v>45698</v>
      </c>
      <c r="H411" s="500">
        <v>45702</v>
      </c>
      <c r="I411" s="502"/>
      <c r="J411" s="499">
        <v>22</v>
      </c>
      <c r="K411" s="499" t="s">
        <v>1306</v>
      </c>
      <c r="L411" s="499" t="s">
        <v>1276</v>
      </c>
      <c r="M411" s="499" t="s">
        <v>1303</v>
      </c>
      <c r="N411" s="499" t="s">
        <v>1197</v>
      </c>
      <c r="O411" s="499" t="s">
        <v>1249</v>
      </c>
    </row>
    <row r="412" spans="1:15">
      <c r="A412" s="498" t="s">
        <v>917</v>
      </c>
      <c r="B412" s="498" t="s">
        <v>1464</v>
      </c>
      <c r="C412" s="498" t="s">
        <v>1262</v>
      </c>
      <c r="D412" s="498" t="s">
        <v>1262</v>
      </c>
      <c r="E412" s="498" t="s">
        <v>1705</v>
      </c>
      <c r="F412" s="498" t="s">
        <v>1378</v>
      </c>
      <c r="G412" s="500">
        <v>45698</v>
      </c>
      <c r="H412" s="500">
        <v>45702</v>
      </c>
      <c r="I412" s="502"/>
      <c r="J412" s="499">
        <v>22</v>
      </c>
      <c r="K412" s="501">
        <v>45904</v>
      </c>
      <c r="L412" s="499" t="s">
        <v>1252</v>
      </c>
      <c r="M412" s="499" t="s">
        <v>1237</v>
      </c>
      <c r="N412" s="499" t="s">
        <v>1324</v>
      </c>
      <c r="O412" s="501">
        <v>45873</v>
      </c>
    </row>
    <row r="413" spans="1:15">
      <c r="A413" s="498" t="s">
        <v>917</v>
      </c>
      <c r="B413" s="498" t="s">
        <v>1464</v>
      </c>
      <c r="C413" s="498" t="s">
        <v>1262</v>
      </c>
      <c r="D413" s="498" t="s">
        <v>1262</v>
      </c>
      <c r="E413" s="498" t="s">
        <v>1706</v>
      </c>
      <c r="F413" s="498" t="s">
        <v>1378</v>
      </c>
      <c r="G413" s="500">
        <v>45698</v>
      </c>
      <c r="H413" s="500">
        <v>45702</v>
      </c>
      <c r="I413" s="502"/>
      <c r="J413" s="499">
        <v>22</v>
      </c>
      <c r="K413" s="501">
        <v>45904</v>
      </c>
      <c r="L413" s="499" t="s">
        <v>1306</v>
      </c>
      <c r="M413" s="499" t="s">
        <v>1252</v>
      </c>
      <c r="N413" s="499" t="s">
        <v>1252</v>
      </c>
      <c r="O413" s="499" t="s">
        <v>1230</v>
      </c>
    </row>
    <row r="414" spans="1:15">
      <c r="A414" s="498" t="s">
        <v>775</v>
      </c>
      <c r="B414" s="498" t="s">
        <v>1318</v>
      </c>
      <c r="C414" s="498" t="s">
        <v>1262</v>
      </c>
      <c r="D414" s="498" t="s">
        <v>1262</v>
      </c>
      <c r="E414" s="498" t="s">
        <v>1356</v>
      </c>
      <c r="F414" s="498" t="s">
        <v>1188</v>
      </c>
      <c r="G414" s="500">
        <v>45705</v>
      </c>
      <c r="H414" s="500">
        <v>45709</v>
      </c>
      <c r="I414" s="502"/>
      <c r="J414" s="499">
        <v>21</v>
      </c>
      <c r="K414" s="501">
        <v>45781</v>
      </c>
      <c r="L414" s="499" t="s">
        <v>1401</v>
      </c>
      <c r="M414" s="501">
        <v>45781</v>
      </c>
      <c r="N414" s="501">
        <v>45781</v>
      </c>
      <c r="O414" s="499" t="s">
        <v>1206</v>
      </c>
    </row>
    <row r="415" spans="1:15">
      <c r="A415" s="498" t="s">
        <v>775</v>
      </c>
      <c r="B415" s="498" t="s">
        <v>1318</v>
      </c>
      <c r="C415" s="498" t="s">
        <v>1262</v>
      </c>
      <c r="D415" s="498" t="s">
        <v>1262</v>
      </c>
      <c r="E415" s="498" t="s">
        <v>1357</v>
      </c>
      <c r="F415" s="498" t="s">
        <v>1188</v>
      </c>
      <c r="G415" s="500">
        <v>45705</v>
      </c>
      <c r="H415" s="500">
        <v>45709</v>
      </c>
      <c r="I415" s="502"/>
      <c r="J415" s="499">
        <v>21</v>
      </c>
      <c r="K415" s="499" t="s">
        <v>1239</v>
      </c>
      <c r="L415" s="499" t="s">
        <v>1208</v>
      </c>
      <c r="M415" s="501">
        <v>45781</v>
      </c>
      <c r="N415" s="499" t="s">
        <v>1208</v>
      </c>
      <c r="O415" s="499" t="s">
        <v>1208</v>
      </c>
    </row>
    <row r="416" spans="1:15">
      <c r="A416" s="498" t="s">
        <v>775</v>
      </c>
      <c r="B416" s="498" t="s">
        <v>1318</v>
      </c>
      <c r="C416" s="498" t="s">
        <v>1262</v>
      </c>
      <c r="D416" s="498" t="s">
        <v>1262</v>
      </c>
      <c r="E416" s="498" t="s">
        <v>1360</v>
      </c>
      <c r="F416" s="498" t="s">
        <v>1188</v>
      </c>
      <c r="G416" s="500">
        <v>45705</v>
      </c>
      <c r="H416" s="500">
        <v>45709</v>
      </c>
      <c r="I416" s="502"/>
      <c r="J416" s="499">
        <v>21</v>
      </c>
      <c r="K416" s="499" t="s">
        <v>1239</v>
      </c>
      <c r="L416" s="499" t="s">
        <v>1208</v>
      </c>
      <c r="M416" s="499" t="s">
        <v>1208</v>
      </c>
      <c r="N416" s="499" t="s">
        <v>1239</v>
      </c>
      <c r="O416" s="499" t="s">
        <v>1311</v>
      </c>
    </row>
    <row r="417" spans="1:15">
      <c r="A417" s="498" t="s">
        <v>775</v>
      </c>
      <c r="B417" s="498" t="s">
        <v>1318</v>
      </c>
      <c r="C417" s="498" t="s">
        <v>1262</v>
      </c>
      <c r="D417" s="498" t="s">
        <v>1262</v>
      </c>
      <c r="E417" s="498" t="s">
        <v>1361</v>
      </c>
      <c r="F417" s="498" t="s">
        <v>1188</v>
      </c>
      <c r="G417" s="500">
        <v>45705</v>
      </c>
      <c r="H417" s="500">
        <v>45709</v>
      </c>
      <c r="I417" s="502"/>
      <c r="J417" s="499">
        <v>21</v>
      </c>
      <c r="K417" s="499" t="s">
        <v>1208</v>
      </c>
      <c r="L417" s="499" t="s">
        <v>1208</v>
      </c>
      <c r="M417" s="499" t="s">
        <v>1208</v>
      </c>
      <c r="N417" s="499" t="s">
        <v>1208</v>
      </c>
      <c r="O417" s="499" t="s">
        <v>1208</v>
      </c>
    </row>
    <row r="418" spans="1:15">
      <c r="A418" s="498" t="s">
        <v>1707</v>
      </c>
      <c r="B418" s="498" t="s">
        <v>1708</v>
      </c>
      <c r="C418" s="498" t="s">
        <v>1185</v>
      </c>
      <c r="D418" s="498" t="s">
        <v>1570</v>
      </c>
      <c r="E418" s="498" t="s">
        <v>1364</v>
      </c>
      <c r="F418" s="498" t="s">
        <v>1188</v>
      </c>
      <c r="G418" s="500">
        <v>45705</v>
      </c>
      <c r="H418" s="500">
        <v>45709</v>
      </c>
      <c r="I418" s="502"/>
      <c r="J418" s="499">
        <v>21</v>
      </c>
      <c r="K418" s="501">
        <v>45965</v>
      </c>
      <c r="L418" s="499">
        <v>4</v>
      </c>
      <c r="M418" s="501">
        <v>45965</v>
      </c>
      <c r="N418" s="499" t="s">
        <v>1709</v>
      </c>
      <c r="O418" s="501">
        <v>45965</v>
      </c>
    </row>
    <row r="419" spans="1:15">
      <c r="A419" s="498" t="s">
        <v>1707</v>
      </c>
      <c r="B419" s="498" t="s">
        <v>1708</v>
      </c>
      <c r="C419" s="498" t="s">
        <v>1185</v>
      </c>
      <c r="D419" s="498" t="s">
        <v>1570</v>
      </c>
      <c r="E419" s="498" t="s">
        <v>1365</v>
      </c>
      <c r="F419" s="498" t="s">
        <v>1188</v>
      </c>
      <c r="G419" s="500">
        <v>45705</v>
      </c>
      <c r="H419" s="500">
        <v>45709</v>
      </c>
      <c r="I419" s="502"/>
      <c r="J419" s="499">
        <v>21</v>
      </c>
      <c r="K419" s="501">
        <v>45965</v>
      </c>
      <c r="L419" s="499">
        <v>4</v>
      </c>
      <c r="M419" s="499">
        <v>4</v>
      </c>
      <c r="N419" s="499" t="s">
        <v>1709</v>
      </c>
      <c r="O419" s="503">
        <v>45873</v>
      </c>
    </row>
    <row r="420" spans="1:15">
      <c r="A420" s="498" t="s">
        <v>1710</v>
      </c>
      <c r="B420" s="498" t="s">
        <v>1711</v>
      </c>
      <c r="C420" s="498" t="s">
        <v>1185</v>
      </c>
      <c r="D420" s="498" t="s">
        <v>1570</v>
      </c>
      <c r="E420" s="498" t="s">
        <v>1368</v>
      </c>
      <c r="F420" s="498" t="s">
        <v>1188</v>
      </c>
      <c r="G420" s="500">
        <v>45705</v>
      </c>
      <c r="H420" s="500">
        <v>45709</v>
      </c>
      <c r="I420" s="502"/>
      <c r="J420" s="499">
        <v>21</v>
      </c>
      <c r="K420" s="499" t="s">
        <v>1436</v>
      </c>
      <c r="L420" s="499" t="s">
        <v>1712</v>
      </c>
      <c r="M420" s="499" t="s">
        <v>1436</v>
      </c>
      <c r="N420" s="499" t="s">
        <v>1436</v>
      </c>
      <c r="O420" s="499" t="s">
        <v>1713</v>
      </c>
    </row>
    <row r="421" spans="1:15">
      <c r="A421" s="498" t="s">
        <v>1710</v>
      </c>
      <c r="B421" s="498" t="s">
        <v>1711</v>
      </c>
      <c r="C421" s="498" t="s">
        <v>1185</v>
      </c>
      <c r="D421" s="498" t="s">
        <v>1570</v>
      </c>
      <c r="E421" s="498" t="s">
        <v>1369</v>
      </c>
      <c r="F421" s="498" t="s">
        <v>1188</v>
      </c>
      <c r="G421" s="500">
        <v>45705</v>
      </c>
      <c r="H421" s="500">
        <v>45709</v>
      </c>
      <c r="I421" s="502"/>
      <c r="J421" s="499">
        <v>21</v>
      </c>
      <c r="K421" s="499" t="s">
        <v>1714</v>
      </c>
      <c r="L421" s="499" t="s">
        <v>1714</v>
      </c>
      <c r="M421" s="499" t="s">
        <v>1714</v>
      </c>
      <c r="N421" s="499" t="s">
        <v>1714</v>
      </c>
      <c r="O421" s="499" t="s">
        <v>1714</v>
      </c>
    </row>
    <row r="422" spans="1:15">
      <c r="A422" s="498" t="s">
        <v>1715</v>
      </c>
      <c r="B422" s="498" t="s">
        <v>1716</v>
      </c>
      <c r="C422" s="498" t="s">
        <v>1185</v>
      </c>
      <c r="D422" s="498" t="s">
        <v>1570</v>
      </c>
      <c r="E422" s="498" t="s">
        <v>1372</v>
      </c>
      <c r="F422" s="498" t="s">
        <v>1188</v>
      </c>
      <c r="G422" s="500">
        <v>45705</v>
      </c>
      <c r="H422" s="500">
        <v>45709</v>
      </c>
      <c r="I422" s="502"/>
      <c r="J422" s="499">
        <v>21</v>
      </c>
      <c r="K422" s="499" t="s">
        <v>1414</v>
      </c>
      <c r="L422" s="499" t="s">
        <v>1414</v>
      </c>
      <c r="M422" s="499" t="s">
        <v>1198</v>
      </c>
      <c r="N422" s="499" t="s">
        <v>1198</v>
      </c>
      <c r="O422" s="499" t="s">
        <v>1199</v>
      </c>
    </row>
    <row r="423" spans="1:15">
      <c r="A423" s="498" t="s">
        <v>1715</v>
      </c>
      <c r="B423" s="498" t="s">
        <v>1716</v>
      </c>
      <c r="C423" s="498" t="s">
        <v>1185</v>
      </c>
      <c r="D423" s="498" t="s">
        <v>1570</v>
      </c>
      <c r="E423" s="498" t="s">
        <v>1373</v>
      </c>
      <c r="F423" s="498" t="s">
        <v>1188</v>
      </c>
      <c r="G423" s="500">
        <v>45705</v>
      </c>
      <c r="H423" s="500">
        <v>45709</v>
      </c>
      <c r="I423" s="502"/>
      <c r="J423" s="499">
        <v>21</v>
      </c>
      <c r="K423" s="499" t="s">
        <v>1416</v>
      </c>
      <c r="L423" s="499" t="s">
        <v>1416</v>
      </c>
      <c r="M423" s="499" t="s">
        <v>1198</v>
      </c>
      <c r="N423" s="499" t="s">
        <v>1198</v>
      </c>
      <c r="O423" s="499" t="s">
        <v>1414</v>
      </c>
    </row>
    <row r="424" spans="1:15">
      <c r="A424" s="498" t="s">
        <v>944</v>
      </c>
      <c r="B424" s="498" t="s">
        <v>1664</v>
      </c>
      <c r="C424" s="498" t="s">
        <v>1262</v>
      </c>
      <c r="D424" s="498" t="s">
        <v>1262</v>
      </c>
      <c r="E424" s="498" t="s">
        <v>1356</v>
      </c>
      <c r="F424" s="498" t="s">
        <v>1188</v>
      </c>
      <c r="G424" s="500">
        <v>45782</v>
      </c>
      <c r="H424" s="500">
        <v>45786</v>
      </c>
      <c r="I424" s="498" t="s">
        <v>976</v>
      </c>
      <c r="J424" s="499">
        <v>24</v>
      </c>
      <c r="K424" s="499" t="s">
        <v>1231</v>
      </c>
      <c r="L424" s="499" t="s">
        <v>1242</v>
      </c>
      <c r="M424" s="499" t="s">
        <v>1324</v>
      </c>
      <c r="N424" s="499" t="s">
        <v>1324</v>
      </c>
      <c r="O424" s="499" t="s">
        <v>1196</v>
      </c>
    </row>
    <row r="425" spans="1:15">
      <c r="A425" s="498" t="s">
        <v>944</v>
      </c>
      <c r="B425" s="498" t="s">
        <v>1664</v>
      </c>
      <c r="C425" s="498" t="s">
        <v>1262</v>
      </c>
      <c r="D425" s="498" t="s">
        <v>1262</v>
      </c>
      <c r="E425" s="498" t="s">
        <v>1357</v>
      </c>
      <c r="F425" s="498" t="s">
        <v>1188</v>
      </c>
      <c r="G425" s="500">
        <v>45782</v>
      </c>
      <c r="H425" s="500">
        <v>45786</v>
      </c>
      <c r="I425" s="498" t="s">
        <v>976</v>
      </c>
      <c r="J425" s="499">
        <v>24</v>
      </c>
      <c r="K425" s="499" t="s">
        <v>1242</v>
      </c>
      <c r="L425" s="499" t="s">
        <v>1231</v>
      </c>
      <c r="M425" s="499" t="s">
        <v>1207</v>
      </c>
      <c r="N425" s="499" t="s">
        <v>1200</v>
      </c>
      <c r="O425" s="499" t="s">
        <v>1324</v>
      </c>
    </row>
    <row r="426" spans="1:15">
      <c r="A426" s="498" t="s">
        <v>1314</v>
      </c>
      <c r="B426" s="498" t="s">
        <v>1315</v>
      </c>
      <c r="C426" s="498" t="s">
        <v>1262</v>
      </c>
      <c r="D426" s="498" t="s">
        <v>1262</v>
      </c>
      <c r="E426" s="498" t="s">
        <v>1360</v>
      </c>
      <c r="F426" s="498" t="s">
        <v>1188</v>
      </c>
      <c r="G426" s="500">
        <v>45782</v>
      </c>
      <c r="H426" s="500">
        <v>45786</v>
      </c>
      <c r="I426" s="498" t="s">
        <v>976</v>
      </c>
      <c r="J426" s="499">
        <v>24</v>
      </c>
      <c r="K426" s="499" t="s">
        <v>1324</v>
      </c>
      <c r="L426" s="499" t="s">
        <v>1324</v>
      </c>
      <c r="M426" s="499" t="s">
        <v>1200</v>
      </c>
      <c r="N426" s="499" t="s">
        <v>1207</v>
      </c>
      <c r="O426" s="499" t="s">
        <v>1197</v>
      </c>
    </row>
    <row r="427" spans="1:15">
      <c r="A427" s="498" t="s">
        <v>1314</v>
      </c>
      <c r="B427" s="498" t="s">
        <v>1315</v>
      </c>
      <c r="C427" s="498" t="s">
        <v>1262</v>
      </c>
      <c r="D427" s="498" t="s">
        <v>1262</v>
      </c>
      <c r="E427" s="498" t="s">
        <v>1361</v>
      </c>
      <c r="F427" s="498" t="s">
        <v>1188</v>
      </c>
      <c r="G427" s="500">
        <v>45782</v>
      </c>
      <c r="H427" s="500">
        <v>45786</v>
      </c>
      <c r="I427" s="498" t="s">
        <v>976</v>
      </c>
      <c r="J427" s="499">
        <v>24</v>
      </c>
      <c r="K427" s="499" t="s">
        <v>1324</v>
      </c>
      <c r="L427" s="499" t="s">
        <v>1207</v>
      </c>
      <c r="M427" s="499" t="s">
        <v>1200</v>
      </c>
      <c r="N427" s="499" t="s">
        <v>1200</v>
      </c>
      <c r="O427" s="499" t="s">
        <v>1200</v>
      </c>
    </row>
    <row r="428" spans="1:15">
      <c r="A428" s="498" t="s">
        <v>1486</v>
      </c>
      <c r="B428" s="498" t="s">
        <v>1487</v>
      </c>
      <c r="C428" s="498" t="s">
        <v>1185</v>
      </c>
      <c r="D428" s="498" t="s">
        <v>1433</v>
      </c>
      <c r="E428" s="498" t="s">
        <v>1364</v>
      </c>
      <c r="F428" s="498" t="s">
        <v>1188</v>
      </c>
      <c r="G428" s="500">
        <v>45782</v>
      </c>
      <c r="H428" s="500">
        <v>45786</v>
      </c>
      <c r="I428" s="498" t="s">
        <v>976</v>
      </c>
      <c r="J428" s="499">
        <v>24</v>
      </c>
      <c r="K428" s="499" t="s">
        <v>1324</v>
      </c>
      <c r="L428" s="499" t="s">
        <v>1207</v>
      </c>
      <c r="M428" s="499" t="s">
        <v>1207</v>
      </c>
      <c r="N428" s="499" t="s">
        <v>1207</v>
      </c>
      <c r="O428" s="499" t="s">
        <v>1198</v>
      </c>
    </row>
    <row r="429" spans="1:15">
      <c r="A429" s="498" t="s">
        <v>1486</v>
      </c>
      <c r="B429" s="498" t="s">
        <v>1487</v>
      </c>
      <c r="C429" s="498" t="s">
        <v>1185</v>
      </c>
      <c r="D429" s="498" t="s">
        <v>1433</v>
      </c>
      <c r="E429" s="498" t="s">
        <v>1365</v>
      </c>
      <c r="F429" s="498" t="s">
        <v>1188</v>
      </c>
      <c r="G429" s="500">
        <v>45782</v>
      </c>
      <c r="H429" s="500">
        <v>45786</v>
      </c>
      <c r="I429" s="498" t="s">
        <v>976</v>
      </c>
      <c r="J429" s="499">
        <v>24</v>
      </c>
      <c r="K429" s="499" t="s">
        <v>1324</v>
      </c>
      <c r="L429" s="499" t="s">
        <v>1207</v>
      </c>
      <c r="M429" s="499" t="s">
        <v>1311</v>
      </c>
      <c r="N429" s="499" t="s">
        <v>1200</v>
      </c>
      <c r="O429" s="499" t="s">
        <v>1198</v>
      </c>
    </row>
    <row r="430" spans="1:15">
      <c r="A430" s="498" t="s">
        <v>1490</v>
      </c>
      <c r="B430" s="498" t="s">
        <v>1491</v>
      </c>
      <c r="C430" s="498" t="s">
        <v>1185</v>
      </c>
      <c r="D430" s="498" t="s">
        <v>1433</v>
      </c>
      <c r="E430" s="498" t="s">
        <v>1368</v>
      </c>
      <c r="F430" s="498" t="s">
        <v>1188</v>
      </c>
      <c r="G430" s="500">
        <v>45782</v>
      </c>
      <c r="H430" s="500">
        <v>45786</v>
      </c>
      <c r="I430" s="498" t="s">
        <v>976</v>
      </c>
      <c r="J430" s="499">
        <v>24</v>
      </c>
      <c r="K430" s="499" t="s">
        <v>1324</v>
      </c>
      <c r="L430" s="499" t="s">
        <v>1200</v>
      </c>
      <c r="M430" s="499" t="s">
        <v>1207</v>
      </c>
      <c r="N430" s="499" t="s">
        <v>1207</v>
      </c>
      <c r="O430" s="499" t="s">
        <v>1279</v>
      </c>
    </row>
    <row r="431" spans="1:15">
      <c r="A431" s="498" t="s">
        <v>1490</v>
      </c>
      <c r="B431" s="498" t="s">
        <v>1491</v>
      </c>
      <c r="C431" s="498" t="s">
        <v>1185</v>
      </c>
      <c r="D431" s="498" t="s">
        <v>1433</v>
      </c>
      <c r="E431" s="498" t="s">
        <v>1369</v>
      </c>
      <c r="F431" s="498" t="s">
        <v>1188</v>
      </c>
      <c r="G431" s="500">
        <v>45782</v>
      </c>
      <c r="H431" s="500">
        <v>45786</v>
      </c>
      <c r="I431" s="498" t="s">
        <v>976</v>
      </c>
      <c r="J431" s="499">
        <v>24</v>
      </c>
      <c r="K431" s="499" t="s">
        <v>1324</v>
      </c>
      <c r="L431" s="499" t="s">
        <v>1207</v>
      </c>
      <c r="M431" s="499" t="s">
        <v>1207</v>
      </c>
      <c r="N431" s="499" t="s">
        <v>1200</v>
      </c>
      <c r="O431" s="499" t="s">
        <v>1279</v>
      </c>
    </row>
    <row r="432" spans="1:15">
      <c r="A432" s="498" t="s">
        <v>1717</v>
      </c>
      <c r="B432" s="498" t="s">
        <v>1718</v>
      </c>
      <c r="C432" s="498" t="s">
        <v>1185</v>
      </c>
      <c r="D432" s="498" t="s">
        <v>1433</v>
      </c>
      <c r="E432" s="498" t="s">
        <v>1372</v>
      </c>
      <c r="F432" s="498" t="s">
        <v>1188</v>
      </c>
      <c r="G432" s="500">
        <v>45782</v>
      </c>
      <c r="H432" s="500">
        <v>45786</v>
      </c>
      <c r="I432" s="498" t="s">
        <v>976</v>
      </c>
      <c r="J432" s="499">
        <v>24</v>
      </c>
      <c r="K432" s="499" t="s">
        <v>1207</v>
      </c>
      <c r="L432" s="499" t="s">
        <v>1207</v>
      </c>
      <c r="M432" s="499" t="s">
        <v>1207</v>
      </c>
      <c r="N432" s="499" t="s">
        <v>1207</v>
      </c>
      <c r="O432" s="499" t="s">
        <v>1207</v>
      </c>
    </row>
    <row r="433" spans="1:15">
      <c r="A433" s="498" t="s">
        <v>1717</v>
      </c>
      <c r="B433" s="498" t="s">
        <v>1718</v>
      </c>
      <c r="C433" s="498" t="s">
        <v>1185</v>
      </c>
      <c r="D433" s="498" t="s">
        <v>1433</v>
      </c>
      <c r="E433" s="498" t="s">
        <v>1373</v>
      </c>
      <c r="F433" s="498" t="s">
        <v>1188</v>
      </c>
      <c r="G433" s="500">
        <v>45782</v>
      </c>
      <c r="H433" s="500">
        <v>45786</v>
      </c>
      <c r="I433" s="498" t="s">
        <v>976</v>
      </c>
      <c r="J433" s="499">
        <v>24</v>
      </c>
      <c r="K433" s="499" t="s">
        <v>1311</v>
      </c>
      <c r="L433" s="499" t="s">
        <v>1200</v>
      </c>
      <c r="M433" s="499" t="s">
        <v>1207</v>
      </c>
      <c r="N433" s="499" t="s">
        <v>1207</v>
      </c>
      <c r="O433" s="499" t="s">
        <v>1207</v>
      </c>
    </row>
    <row r="434" spans="1:15">
      <c r="A434" s="498" t="s">
        <v>1719</v>
      </c>
      <c r="B434" s="498" t="s">
        <v>1720</v>
      </c>
      <c r="C434" s="498" t="s">
        <v>1185</v>
      </c>
      <c r="D434" s="498" t="s">
        <v>1186</v>
      </c>
      <c r="E434" s="498" t="s">
        <v>1403</v>
      </c>
      <c r="F434" s="498" t="s">
        <v>1188</v>
      </c>
      <c r="G434" s="500">
        <v>45824</v>
      </c>
      <c r="H434" s="500">
        <v>45828</v>
      </c>
      <c r="I434" s="502"/>
      <c r="J434" s="499">
        <v>22</v>
      </c>
      <c r="K434" s="499" t="s">
        <v>1190</v>
      </c>
      <c r="L434" s="499" t="s">
        <v>1190</v>
      </c>
      <c r="M434" s="499" t="s">
        <v>1190</v>
      </c>
      <c r="N434" s="499" t="s">
        <v>1306</v>
      </c>
      <c r="O434" s="501">
        <v>45904</v>
      </c>
    </row>
    <row r="435" spans="1:15">
      <c r="A435" s="498" t="s">
        <v>1719</v>
      </c>
      <c r="B435" s="498" t="s">
        <v>1720</v>
      </c>
      <c r="C435" s="498" t="s">
        <v>1185</v>
      </c>
      <c r="D435" s="498" t="s">
        <v>1186</v>
      </c>
      <c r="E435" s="498" t="s">
        <v>1404</v>
      </c>
      <c r="F435" s="498" t="s">
        <v>1188</v>
      </c>
      <c r="G435" s="500">
        <v>45824</v>
      </c>
      <c r="H435" s="500">
        <v>45828</v>
      </c>
      <c r="I435" s="502"/>
      <c r="J435" s="499">
        <v>22</v>
      </c>
      <c r="K435" s="499" t="s">
        <v>1258</v>
      </c>
      <c r="L435" s="499" t="s">
        <v>1306</v>
      </c>
      <c r="M435" s="499" t="s">
        <v>1190</v>
      </c>
      <c r="N435" s="499" t="s">
        <v>1190</v>
      </c>
      <c r="O435" s="499" t="s">
        <v>1190</v>
      </c>
    </row>
    <row r="436" spans="1:15">
      <c r="A436" s="498" t="s">
        <v>1227</v>
      </c>
      <c r="B436" s="498" t="s">
        <v>1228</v>
      </c>
      <c r="C436" s="498" t="s">
        <v>1185</v>
      </c>
      <c r="D436" s="498" t="s">
        <v>1186</v>
      </c>
      <c r="E436" s="498" t="s">
        <v>1405</v>
      </c>
      <c r="F436" s="498" t="s">
        <v>1188</v>
      </c>
      <c r="G436" s="500">
        <v>45824</v>
      </c>
      <c r="H436" s="500">
        <v>45828</v>
      </c>
      <c r="I436" s="502"/>
      <c r="J436" s="499">
        <v>22</v>
      </c>
      <c r="K436" s="499" t="s">
        <v>1306</v>
      </c>
      <c r="L436" s="499" t="s">
        <v>1306</v>
      </c>
      <c r="M436" s="499" t="s">
        <v>1306</v>
      </c>
      <c r="N436" s="499" t="s">
        <v>1276</v>
      </c>
      <c r="O436" s="499" t="s">
        <v>1230</v>
      </c>
    </row>
    <row r="437" spans="1:15">
      <c r="A437" s="498" t="s">
        <v>751</v>
      </c>
      <c r="B437" s="498" t="s">
        <v>1352</v>
      </c>
      <c r="C437" s="498" t="s">
        <v>1262</v>
      </c>
      <c r="D437" s="498" t="s">
        <v>1262</v>
      </c>
      <c r="E437" s="498" t="s">
        <v>1406</v>
      </c>
      <c r="F437" s="498" t="s">
        <v>1188</v>
      </c>
      <c r="G437" s="500">
        <v>45824</v>
      </c>
      <c r="H437" s="500">
        <v>45828</v>
      </c>
      <c r="I437" s="502"/>
      <c r="J437" s="499">
        <v>22</v>
      </c>
      <c r="K437" s="499" t="s">
        <v>1258</v>
      </c>
      <c r="L437" s="499" t="s">
        <v>1190</v>
      </c>
      <c r="M437" s="499" t="s">
        <v>1258</v>
      </c>
      <c r="N437" s="499" t="s">
        <v>1258</v>
      </c>
      <c r="O437" s="499" t="s">
        <v>1192</v>
      </c>
    </row>
    <row r="438" spans="1:15">
      <c r="A438" s="498" t="s">
        <v>850</v>
      </c>
      <c r="B438" s="498" t="s">
        <v>1402</v>
      </c>
      <c r="C438" s="498" t="s">
        <v>1262</v>
      </c>
      <c r="D438" s="498" t="s">
        <v>1262</v>
      </c>
      <c r="E438" s="498" t="s">
        <v>1407</v>
      </c>
      <c r="F438" s="498" t="s">
        <v>1188</v>
      </c>
      <c r="G438" s="500">
        <v>45824</v>
      </c>
      <c r="H438" s="500">
        <v>45828</v>
      </c>
      <c r="I438" s="502"/>
      <c r="J438" s="499">
        <v>22</v>
      </c>
      <c r="K438" s="499" t="s">
        <v>1258</v>
      </c>
      <c r="L438" s="499" t="s">
        <v>1190</v>
      </c>
      <c r="M438" s="499" t="s">
        <v>1190</v>
      </c>
      <c r="N438" s="499" t="s">
        <v>1190</v>
      </c>
      <c r="O438" s="499" t="s">
        <v>1290</v>
      </c>
    </row>
    <row r="439" spans="1:15">
      <c r="A439" s="498" t="s">
        <v>850</v>
      </c>
      <c r="B439" s="498" t="s">
        <v>1402</v>
      </c>
      <c r="C439" s="498" t="s">
        <v>1262</v>
      </c>
      <c r="D439" s="498" t="s">
        <v>1262</v>
      </c>
      <c r="E439" s="498" t="s">
        <v>1408</v>
      </c>
      <c r="F439" s="498" t="s">
        <v>1188</v>
      </c>
      <c r="G439" s="500">
        <v>45824</v>
      </c>
      <c r="H439" s="500">
        <v>45828</v>
      </c>
      <c r="I439" s="502"/>
      <c r="J439" s="499">
        <v>22</v>
      </c>
      <c r="K439" s="499" t="s">
        <v>1258</v>
      </c>
      <c r="L439" s="499" t="s">
        <v>1190</v>
      </c>
      <c r="M439" s="499" t="s">
        <v>1190</v>
      </c>
      <c r="N439" s="499" t="s">
        <v>1190</v>
      </c>
      <c r="O439" s="499" t="s">
        <v>1290</v>
      </c>
    </row>
    <row r="440" spans="1:15">
      <c r="A440" s="498" t="s">
        <v>1268</v>
      </c>
      <c r="B440" s="498" t="s">
        <v>1269</v>
      </c>
      <c r="C440" s="498" t="s">
        <v>1262</v>
      </c>
      <c r="D440" s="498" t="s">
        <v>1262</v>
      </c>
      <c r="E440" s="498" t="s">
        <v>1409</v>
      </c>
      <c r="F440" s="498" t="s">
        <v>1188</v>
      </c>
      <c r="G440" s="500">
        <v>45824</v>
      </c>
      <c r="H440" s="500">
        <v>45828</v>
      </c>
      <c r="I440" s="502"/>
      <c r="J440" s="499">
        <v>22</v>
      </c>
      <c r="K440" s="499" t="s">
        <v>1306</v>
      </c>
      <c r="L440" s="499" t="s">
        <v>1306</v>
      </c>
      <c r="M440" s="499" t="s">
        <v>1306</v>
      </c>
      <c r="N440" s="499" t="s">
        <v>1190</v>
      </c>
      <c r="O440" s="499" t="s">
        <v>1285</v>
      </c>
    </row>
    <row r="441" spans="1:15">
      <c r="A441" s="498" t="s">
        <v>1268</v>
      </c>
      <c r="B441" s="498" t="s">
        <v>1269</v>
      </c>
      <c r="C441" s="498" t="s">
        <v>1262</v>
      </c>
      <c r="D441" s="498" t="s">
        <v>1262</v>
      </c>
      <c r="E441" s="498" t="s">
        <v>1410</v>
      </c>
      <c r="F441" s="498" t="s">
        <v>1188</v>
      </c>
      <c r="G441" s="500">
        <v>45824</v>
      </c>
      <c r="H441" s="500">
        <v>45828</v>
      </c>
      <c r="I441" s="502"/>
      <c r="J441" s="499">
        <v>22</v>
      </c>
      <c r="K441" s="499" t="s">
        <v>1190</v>
      </c>
      <c r="L441" s="499" t="s">
        <v>1190</v>
      </c>
      <c r="M441" s="499" t="s">
        <v>1258</v>
      </c>
      <c r="N441" s="499" t="s">
        <v>1258</v>
      </c>
      <c r="O441" s="499" t="s">
        <v>1259</v>
      </c>
    </row>
    <row r="442" spans="1:15">
      <c r="A442" s="498" t="s">
        <v>1517</v>
      </c>
      <c r="B442" s="498" t="s">
        <v>1518</v>
      </c>
      <c r="C442" s="498" t="s">
        <v>1262</v>
      </c>
      <c r="D442" s="498" t="s">
        <v>1262</v>
      </c>
      <c r="E442" s="498" t="s">
        <v>1356</v>
      </c>
      <c r="F442" s="498" t="s">
        <v>1188</v>
      </c>
      <c r="G442" s="500">
        <v>45796</v>
      </c>
      <c r="H442" s="500">
        <v>45800</v>
      </c>
      <c r="I442" s="502"/>
      <c r="J442" s="499">
        <v>32</v>
      </c>
      <c r="K442" s="499" t="s">
        <v>1226</v>
      </c>
      <c r="L442" s="499" t="s">
        <v>1226</v>
      </c>
      <c r="M442" s="499" t="s">
        <v>1252</v>
      </c>
      <c r="N442" s="499" t="s">
        <v>1252</v>
      </c>
      <c r="O442" s="499" t="s">
        <v>1297</v>
      </c>
    </row>
    <row r="443" spans="1:15">
      <c r="A443" s="498" t="s">
        <v>1517</v>
      </c>
      <c r="B443" s="498" t="s">
        <v>1518</v>
      </c>
      <c r="C443" s="498" t="s">
        <v>1262</v>
      </c>
      <c r="D443" s="498" t="s">
        <v>1262</v>
      </c>
      <c r="E443" s="498" t="s">
        <v>1357</v>
      </c>
      <c r="F443" s="498" t="s">
        <v>1188</v>
      </c>
      <c r="G443" s="500">
        <v>45796</v>
      </c>
      <c r="H443" s="500">
        <v>45800</v>
      </c>
      <c r="I443" s="502"/>
      <c r="J443" s="499">
        <v>32</v>
      </c>
      <c r="K443" s="499" t="s">
        <v>1226</v>
      </c>
      <c r="L443" s="499" t="s">
        <v>1226</v>
      </c>
      <c r="M443" s="499" t="s">
        <v>1252</v>
      </c>
      <c r="N443" s="499" t="s">
        <v>1226</v>
      </c>
      <c r="O443" s="499" t="s">
        <v>1226</v>
      </c>
    </row>
    <row r="444" spans="1:15">
      <c r="A444" s="498" t="s">
        <v>1517</v>
      </c>
      <c r="B444" s="498" t="s">
        <v>1518</v>
      </c>
      <c r="C444" s="498" t="s">
        <v>1262</v>
      </c>
      <c r="D444" s="498" t="s">
        <v>1262</v>
      </c>
      <c r="E444" s="498" t="s">
        <v>1360</v>
      </c>
      <c r="F444" s="498" t="s">
        <v>1188</v>
      </c>
      <c r="G444" s="500">
        <v>45796</v>
      </c>
      <c r="H444" s="500">
        <v>45800</v>
      </c>
      <c r="I444" s="502"/>
      <c r="J444" s="499">
        <v>32</v>
      </c>
      <c r="K444" s="499" t="s">
        <v>1234</v>
      </c>
      <c r="L444" s="499" t="s">
        <v>1234</v>
      </c>
      <c r="M444" s="499" t="s">
        <v>1234</v>
      </c>
      <c r="N444" s="499" t="s">
        <v>1234</v>
      </c>
      <c r="O444" s="499" t="s">
        <v>1234</v>
      </c>
    </row>
    <row r="445" spans="1:15">
      <c r="A445" s="498" t="s">
        <v>1517</v>
      </c>
      <c r="B445" s="498" t="s">
        <v>1518</v>
      </c>
      <c r="C445" s="498" t="s">
        <v>1262</v>
      </c>
      <c r="D445" s="498" t="s">
        <v>1262</v>
      </c>
      <c r="E445" s="498" t="s">
        <v>1361</v>
      </c>
      <c r="F445" s="498" t="s">
        <v>1188</v>
      </c>
      <c r="G445" s="500">
        <v>45796</v>
      </c>
      <c r="H445" s="500">
        <v>45800</v>
      </c>
      <c r="I445" s="502"/>
      <c r="J445" s="499">
        <v>32</v>
      </c>
      <c r="K445" s="499" t="s">
        <v>1234</v>
      </c>
      <c r="L445" s="499" t="s">
        <v>1234</v>
      </c>
      <c r="M445" s="499" t="s">
        <v>1234</v>
      </c>
      <c r="N445" s="499" t="s">
        <v>1226</v>
      </c>
      <c r="O445" s="499" t="s">
        <v>1285</v>
      </c>
    </row>
    <row r="446" spans="1:15">
      <c r="A446" s="498" t="s">
        <v>917</v>
      </c>
      <c r="B446" s="498" t="s">
        <v>1464</v>
      </c>
      <c r="C446" s="498" t="s">
        <v>1262</v>
      </c>
      <c r="D446" s="498" t="s">
        <v>1262</v>
      </c>
      <c r="E446" s="498" t="s">
        <v>1364</v>
      </c>
      <c r="F446" s="498" t="s">
        <v>1188</v>
      </c>
      <c r="G446" s="500">
        <v>45796</v>
      </c>
      <c r="H446" s="500">
        <v>45800</v>
      </c>
      <c r="I446" s="502"/>
      <c r="J446" s="499">
        <v>32</v>
      </c>
      <c r="K446" s="499" t="s">
        <v>1252</v>
      </c>
      <c r="L446" s="499" t="s">
        <v>1226</v>
      </c>
      <c r="M446" s="499" t="s">
        <v>1249</v>
      </c>
      <c r="N446" s="499" t="s">
        <v>1252</v>
      </c>
      <c r="O446" s="499" t="s">
        <v>1252</v>
      </c>
    </row>
    <row r="447" spans="1:15">
      <c r="A447" s="498" t="s">
        <v>917</v>
      </c>
      <c r="B447" s="498" t="s">
        <v>1464</v>
      </c>
      <c r="C447" s="498" t="s">
        <v>1262</v>
      </c>
      <c r="D447" s="498" t="s">
        <v>1262</v>
      </c>
      <c r="E447" s="498" t="s">
        <v>1365</v>
      </c>
      <c r="F447" s="498" t="s">
        <v>1188</v>
      </c>
      <c r="G447" s="500">
        <v>45796</v>
      </c>
      <c r="H447" s="500">
        <v>45800</v>
      </c>
      <c r="I447" s="502"/>
      <c r="J447" s="499">
        <v>32</v>
      </c>
      <c r="K447" s="499" t="s">
        <v>1252</v>
      </c>
      <c r="L447" s="499" t="s">
        <v>1252</v>
      </c>
      <c r="M447" s="499" t="s">
        <v>1234</v>
      </c>
      <c r="N447" s="499" t="s">
        <v>1226</v>
      </c>
      <c r="O447" s="499" t="s">
        <v>1226</v>
      </c>
    </row>
    <row r="448" spans="1:15">
      <c r="A448" s="498" t="s">
        <v>751</v>
      </c>
      <c r="B448" s="498" t="s">
        <v>1352</v>
      </c>
      <c r="C448" s="498" t="s">
        <v>1262</v>
      </c>
      <c r="D448" s="498" t="s">
        <v>1262</v>
      </c>
      <c r="E448" s="498" t="s">
        <v>1368</v>
      </c>
      <c r="F448" s="498" t="s">
        <v>1188</v>
      </c>
      <c r="G448" s="500">
        <v>45796</v>
      </c>
      <c r="H448" s="500">
        <v>45800</v>
      </c>
      <c r="I448" s="502"/>
      <c r="J448" s="499">
        <v>32</v>
      </c>
      <c r="K448" s="499" t="s">
        <v>1248</v>
      </c>
      <c r="L448" s="499" t="s">
        <v>1248</v>
      </c>
      <c r="M448" s="499" t="s">
        <v>1204</v>
      </c>
      <c r="N448" s="499" t="s">
        <v>1248</v>
      </c>
      <c r="O448" s="499" t="s">
        <v>1324</v>
      </c>
    </row>
    <row r="449" spans="1:15">
      <c r="A449" s="498" t="s">
        <v>751</v>
      </c>
      <c r="B449" s="498" t="s">
        <v>1352</v>
      </c>
      <c r="C449" s="498" t="s">
        <v>1262</v>
      </c>
      <c r="D449" s="498" t="s">
        <v>1262</v>
      </c>
      <c r="E449" s="498" t="s">
        <v>1369</v>
      </c>
      <c r="F449" s="498" t="s">
        <v>1188</v>
      </c>
      <c r="G449" s="500">
        <v>45796</v>
      </c>
      <c r="H449" s="500">
        <v>45800</v>
      </c>
      <c r="I449" s="502"/>
      <c r="J449" s="499">
        <v>32</v>
      </c>
      <c r="K449" s="499" t="s">
        <v>1248</v>
      </c>
      <c r="L449" s="499" t="s">
        <v>1248</v>
      </c>
      <c r="M449" s="499" t="s">
        <v>1204</v>
      </c>
      <c r="N449" s="499" t="s">
        <v>1248</v>
      </c>
      <c r="O449" s="499" t="s">
        <v>1324</v>
      </c>
    </row>
    <row r="450" spans="1:15">
      <c r="A450" s="498" t="s">
        <v>1721</v>
      </c>
      <c r="B450" s="498" t="s">
        <v>1722</v>
      </c>
      <c r="C450" s="498" t="s">
        <v>1185</v>
      </c>
      <c r="D450" s="498" t="s">
        <v>1433</v>
      </c>
      <c r="E450" s="498" t="s">
        <v>1372</v>
      </c>
      <c r="F450" s="498" t="s">
        <v>1188</v>
      </c>
      <c r="G450" s="500">
        <v>45796</v>
      </c>
      <c r="H450" s="500">
        <v>45800</v>
      </c>
      <c r="I450" s="502"/>
      <c r="J450" s="499">
        <v>32</v>
      </c>
      <c r="K450" s="501">
        <v>45781</v>
      </c>
      <c r="L450" s="499" t="s">
        <v>1554</v>
      </c>
      <c r="M450" s="499" t="s">
        <v>1723</v>
      </c>
      <c r="N450" s="499" t="s">
        <v>1577</v>
      </c>
      <c r="O450" s="499" t="s">
        <v>1713</v>
      </c>
    </row>
    <row r="451" spans="1:15">
      <c r="A451" s="498" t="s">
        <v>1721</v>
      </c>
      <c r="B451" s="498" t="s">
        <v>1722</v>
      </c>
      <c r="C451" s="498" t="s">
        <v>1185</v>
      </c>
      <c r="D451" s="498" t="s">
        <v>1433</v>
      </c>
      <c r="E451" s="498" t="s">
        <v>1373</v>
      </c>
      <c r="F451" s="498" t="s">
        <v>1188</v>
      </c>
      <c r="G451" s="500">
        <v>45796</v>
      </c>
      <c r="H451" s="500">
        <v>45800</v>
      </c>
      <c r="I451" s="502"/>
      <c r="J451" s="499">
        <v>32</v>
      </c>
      <c r="K451" s="499" t="s">
        <v>1421</v>
      </c>
      <c r="L451" s="499" t="s">
        <v>1723</v>
      </c>
      <c r="M451" s="503">
        <v>45812</v>
      </c>
      <c r="N451" s="499" t="s">
        <v>1712</v>
      </c>
      <c r="O451" s="499" t="s">
        <v>1724</v>
      </c>
    </row>
    <row r="452" spans="1:15">
      <c r="A452" s="498" t="s">
        <v>1483</v>
      </c>
      <c r="B452" s="498" t="s">
        <v>1484</v>
      </c>
      <c r="C452" s="498" t="s">
        <v>1185</v>
      </c>
      <c r="D452" s="498" t="s">
        <v>1433</v>
      </c>
      <c r="E452" s="498" t="s">
        <v>1356</v>
      </c>
      <c r="F452" s="498" t="s">
        <v>1188</v>
      </c>
      <c r="G452" s="500">
        <v>45838</v>
      </c>
      <c r="H452" s="500">
        <v>45842</v>
      </c>
      <c r="I452" s="498" t="s">
        <v>976</v>
      </c>
      <c r="J452" s="499">
        <v>30</v>
      </c>
      <c r="K452" s="499" t="s">
        <v>1303</v>
      </c>
      <c r="L452" s="501">
        <v>45842</v>
      </c>
      <c r="M452" s="499" t="s">
        <v>1200</v>
      </c>
      <c r="N452" s="501">
        <v>45842</v>
      </c>
      <c r="O452" s="499" t="s">
        <v>1324</v>
      </c>
    </row>
    <row r="453" spans="1:15">
      <c r="A453" s="498" t="s">
        <v>1483</v>
      </c>
      <c r="B453" s="498" t="s">
        <v>1484</v>
      </c>
      <c r="C453" s="498" t="s">
        <v>1185</v>
      </c>
      <c r="D453" s="498" t="s">
        <v>1433</v>
      </c>
      <c r="E453" s="498" t="s">
        <v>1357</v>
      </c>
      <c r="F453" s="498" t="s">
        <v>1188</v>
      </c>
      <c r="G453" s="500">
        <v>45838</v>
      </c>
      <c r="H453" s="500">
        <v>45842</v>
      </c>
      <c r="I453" s="498" t="s">
        <v>976</v>
      </c>
      <c r="J453" s="499">
        <v>30</v>
      </c>
      <c r="K453" s="499" t="s">
        <v>1303</v>
      </c>
      <c r="L453" s="499" t="s">
        <v>1200</v>
      </c>
      <c r="M453" s="501">
        <v>45842</v>
      </c>
      <c r="N453" s="499" t="s">
        <v>1303</v>
      </c>
      <c r="O453" s="499" t="s">
        <v>1293</v>
      </c>
    </row>
    <row r="454" spans="1:15">
      <c r="A454" s="498" t="s">
        <v>1483</v>
      </c>
      <c r="B454" s="498" t="s">
        <v>1484</v>
      </c>
      <c r="C454" s="498" t="s">
        <v>1185</v>
      </c>
      <c r="D454" s="498" t="s">
        <v>1433</v>
      </c>
      <c r="E454" s="498" t="s">
        <v>1360</v>
      </c>
      <c r="F454" s="498" t="s">
        <v>1188</v>
      </c>
      <c r="G454" s="500">
        <v>45838</v>
      </c>
      <c r="H454" s="500">
        <v>45842</v>
      </c>
      <c r="I454" s="498" t="s">
        <v>976</v>
      </c>
      <c r="J454" s="499">
        <v>30</v>
      </c>
      <c r="K454" s="501">
        <v>45873</v>
      </c>
      <c r="L454" s="499" t="s">
        <v>1293</v>
      </c>
      <c r="M454" s="501">
        <v>45873</v>
      </c>
      <c r="N454" s="499" t="s">
        <v>1303</v>
      </c>
      <c r="O454" s="499" t="s">
        <v>1249</v>
      </c>
    </row>
    <row r="455" spans="1:15">
      <c r="A455" s="498" t="s">
        <v>1483</v>
      </c>
      <c r="B455" s="498" t="s">
        <v>1484</v>
      </c>
      <c r="C455" s="498" t="s">
        <v>1185</v>
      </c>
      <c r="D455" s="498" t="s">
        <v>1433</v>
      </c>
      <c r="E455" s="498" t="s">
        <v>1361</v>
      </c>
      <c r="F455" s="498" t="s">
        <v>1188</v>
      </c>
      <c r="G455" s="500">
        <v>45838</v>
      </c>
      <c r="H455" s="500">
        <v>45842</v>
      </c>
      <c r="I455" s="498" t="s">
        <v>976</v>
      </c>
      <c r="J455" s="499">
        <v>30</v>
      </c>
      <c r="K455" s="501">
        <v>45873</v>
      </c>
      <c r="L455" s="499" t="s">
        <v>1207</v>
      </c>
      <c r="M455" s="499" t="s">
        <v>1297</v>
      </c>
      <c r="N455" s="499" t="s">
        <v>1200</v>
      </c>
      <c r="O455" s="499" t="s">
        <v>1293</v>
      </c>
    </row>
    <row r="456" spans="1:15">
      <c r="A456" s="498" t="s">
        <v>1725</v>
      </c>
      <c r="B456" s="498" t="s">
        <v>1726</v>
      </c>
      <c r="C456" s="498" t="s">
        <v>1185</v>
      </c>
      <c r="D456" s="498" t="s">
        <v>1727</v>
      </c>
      <c r="E456" s="498" t="s">
        <v>1364</v>
      </c>
      <c r="F456" s="498" t="s">
        <v>1188</v>
      </c>
      <c r="G456" s="500">
        <v>45838</v>
      </c>
      <c r="H456" s="500">
        <v>45842</v>
      </c>
      <c r="I456" s="498" t="s">
        <v>976</v>
      </c>
      <c r="J456" s="499">
        <v>30</v>
      </c>
      <c r="K456" s="499" t="s">
        <v>1216</v>
      </c>
      <c r="L456" s="499" t="s">
        <v>1238</v>
      </c>
      <c r="M456" s="501">
        <v>45751</v>
      </c>
      <c r="N456" s="501">
        <v>45781</v>
      </c>
      <c r="O456" s="499" t="s">
        <v>1310</v>
      </c>
    </row>
    <row r="457" spans="1:15">
      <c r="A457" s="498" t="s">
        <v>1725</v>
      </c>
      <c r="B457" s="498" t="s">
        <v>1726</v>
      </c>
      <c r="C457" s="498" t="s">
        <v>1185</v>
      </c>
      <c r="D457" s="498" t="s">
        <v>1727</v>
      </c>
      <c r="E457" s="498" t="s">
        <v>1365</v>
      </c>
      <c r="F457" s="498" t="s">
        <v>1188</v>
      </c>
      <c r="G457" s="500">
        <v>45838</v>
      </c>
      <c r="H457" s="500">
        <v>45842</v>
      </c>
      <c r="I457" s="498" t="s">
        <v>976</v>
      </c>
      <c r="J457" s="499">
        <v>30</v>
      </c>
      <c r="K457" s="499" t="s">
        <v>1216</v>
      </c>
      <c r="L457" s="499" t="s">
        <v>1436</v>
      </c>
      <c r="M457" s="499" t="s">
        <v>1238</v>
      </c>
      <c r="N457" s="499" t="s">
        <v>1238</v>
      </c>
      <c r="O457" s="499" t="s">
        <v>1205</v>
      </c>
    </row>
    <row r="458" spans="1:15">
      <c r="A458" s="498" t="s">
        <v>1728</v>
      </c>
      <c r="B458" s="498" t="s">
        <v>1729</v>
      </c>
      <c r="C458" s="498" t="s">
        <v>1185</v>
      </c>
      <c r="D458" s="498" t="s">
        <v>1727</v>
      </c>
      <c r="E458" s="498" t="s">
        <v>1368</v>
      </c>
      <c r="F458" s="498" t="s">
        <v>1188</v>
      </c>
      <c r="G458" s="500">
        <v>45838</v>
      </c>
      <c r="H458" s="500">
        <v>45842</v>
      </c>
      <c r="I458" s="498" t="s">
        <v>976</v>
      </c>
      <c r="J458" s="499">
        <v>30</v>
      </c>
      <c r="K458" s="499" t="s">
        <v>1297</v>
      </c>
      <c r="L458" s="499" t="s">
        <v>1204</v>
      </c>
      <c r="M458" s="499" t="s">
        <v>1248</v>
      </c>
      <c r="N458" s="499" t="s">
        <v>1242</v>
      </c>
      <c r="O458" s="499" t="s">
        <v>1237</v>
      </c>
    </row>
    <row r="459" spans="1:15">
      <c r="A459" s="498" t="s">
        <v>1728</v>
      </c>
      <c r="B459" s="498" t="s">
        <v>1729</v>
      </c>
      <c r="C459" s="498" t="s">
        <v>1185</v>
      </c>
      <c r="D459" s="498" t="s">
        <v>1727</v>
      </c>
      <c r="E459" s="498" t="s">
        <v>1369</v>
      </c>
      <c r="F459" s="498" t="s">
        <v>1188</v>
      </c>
      <c r="G459" s="500">
        <v>45838</v>
      </c>
      <c r="H459" s="500">
        <v>45842</v>
      </c>
      <c r="I459" s="498" t="s">
        <v>976</v>
      </c>
      <c r="J459" s="499">
        <v>30</v>
      </c>
      <c r="K459" s="499" t="s">
        <v>1303</v>
      </c>
      <c r="L459" s="501">
        <v>45873</v>
      </c>
      <c r="M459" s="499" t="s">
        <v>1303</v>
      </c>
      <c r="N459" s="499" t="s">
        <v>1303</v>
      </c>
      <c r="O459" s="499" t="s">
        <v>1249</v>
      </c>
    </row>
    <row r="460" spans="1:15">
      <c r="A460" s="498" t="s">
        <v>1730</v>
      </c>
      <c r="B460" s="498" t="s">
        <v>1731</v>
      </c>
      <c r="C460" s="498" t="s">
        <v>1185</v>
      </c>
      <c r="D460" s="498" t="s">
        <v>1727</v>
      </c>
      <c r="E460" s="498" t="s">
        <v>1372</v>
      </c>
      <c r="F460" s="498" t="s">
        <v>1188</v>
      </c>
      <c r="G460" s="500">
        <v>45838</v>
      </c>
      <c r="H460" s="500">
        <v>45842</v>
      </c>
      <c r="I460" s="498" t="s">
        <v>976</v>
      </c>
      <c r="J460" s="499">
        <v>30</v>
      </c>
      <c r="K460" s="499" t="s">
        <v>1204</v>
      </c>
      <c r="L460" s="499" t="s">
        <v>1245</v>
      </c>
      <c r="M460" s="499" t="s">
        <v>1245</v>
      </c>
      <c r="N460" s="499" t="s">
        <v>1310</v>
      </c>
      <c r="O460" s="499" t="s">
        <v>1309</v>
      </c>
    </row>
    <row r="461" spans="1:15">
      <c r="A461" s="498" t="s">
        <v>1730</v>
      </c>
      <c r="B461" s="498" t="s">
        <v>1731</v>
      </c>
      <c r="C461" s="498" t="s">
        <v>1185</v>
      </c>
      <c r="D461" s="498" t="s">
        <v>1727</v>
      </c>
      <c r="E461" s="498" t="s">
        <v>1373</v>
      </c>
      <c r="F461" s="498" t="s">
        <v>1188</v>
      </c>
      <c r="G461" s="500">
        <v>45838</v>
      </c>
      <c r="H461" s="500">
        <v>45842</v>
      </c>
      <c r="I461" s="498" t="s">
        <v>976</v>
      </c>
      <c r="J461" s="499">
        <v>30</v>
      </c>
      <c r="K461" s="499" t="s">
        <v>1220</v>
      </c>
      <c r="L461" s="499" t="s">
        <v>1732</v>
      </c>
      <c r="M461" s="499" t="s">
        <v>1220</v>
      </c>
      <c r="N461" s="499" t="s">
        <v>1593</v>
      </c>
      <c r="O461" s="499" t="s">
        <v>1205</v>
      </c>
    </row>
    <row r="462" spans="1:15">
      <c r="A462" s="498" t="s">
        <v>1733</v>
      </c>
      <c r="B462" s="498" t="s">
        <v>1734</v>
      </c>
      <c r="C462" s="498" t="s">
        <v>1185</v>
      </c>
      <c r="D462" s="498" t="s">
        <v>1255</v>
      </c>
      <c r="E462" s="498" t="s">
        <v>1256</v>
      </c>
      <c r="F462" s="498" t="s">
        <v>1257</v>
      </c>
      <c r="G462" s="500">
        <v>45719</v>
      </c>
      <c r="H462" s="500">
        <v>45733</v>
      </c>
      <c r="I462" s="502"/>
      <c r="J462" s="499">
        <v>24</v>
      </c>
      <c r="K462" s="499" t="s">
        <v>1311</v>
      </c>
      <c r="L462" s="499" t="s">
        <v>1311</v>
      </c>
      <c r="M462" s="499" t="s">
        <v>1200</v>
      </c>
      <c r="N462" s="499" t="s">
        <v>1207</v>
      </c>
      <c r="O462" s="499" t="s">
        <v>1239</v>
      </c>
    </row>
    <row r="463" spans="1:15">
      <c r="A463" s="498" t="s">
        <v>740</v>
      </c>
      <c r="B463" s="498" t="s">
        <v>1312</v>
      </c>
      <c r="C463" s="498" t="s">
        <v>1262</v>
      </c>
      <c r="D463" s="498" t="s">
        <v>1262</v>
      </c>
      <c r="E463" s="498" t="s">
        <v>1319</v>
      </c>
      <c r="F463" s="498" t="s">
        <v>1257</v>
      </c>
      <c r="G463" s="500">
        <v>45719</v>
      </c>
      <c r="H463" s="500">
        <v>45733</v>
      </c>
      <c r="I463" s="502"/>
      <c r="J463" s="499">
        <v>24</v>
      </c>
      <c r="K463" s="499" t="s">
        <v>1231</v>
      </c>
      <c r="L463" s="499" t="s">
        <v>1242</v>
      </c>
      <c r="M463" s="499" t="s">
        <v>1231</v>
      </c>
      <c r="N463" s="499" t="s">
        <v>1242</v>
      </c>
      <c r="O463" s="499" t="s">
        <v>1303</v>
      </c>
    </row>
    <row r="464" spans="1:15">
      <c r="A464" s="498" t="s">
        <v>850</v>
      </c>
      <c r="B464" s="498" t="s">
        <v>1402</v>
      </c>
      <c r="C464" s="498" t="s">
        <v>1262</v>
      </c>
      <c r="D464" s="498" t="s">
        <v>1262</v>
      </c>
      <c r="E464" s="498" t="s">
        <v>1735</v>
      </c>
      <c r="F464" s="498" t="s">
        <v>1257</v>
      </c>
      <c r="G464" s="500">
        <v>45719</v>
      </c>
      <c r="H464" s="500">
        <v>45733</v>
      </c>
      <c r="I464" s="502"/>
      <c r="J464" s="499">
        <v>24</v>
      </c>
      <c r="K464" s="499" t="s">
        <v>1231</v>
      </c>
      <c r="L464" s="499" t="s">
        <v>1207</v>
      </c>
      <c r="M464" s="499" t="s">
        <v>1200</v>
      </c>
      <c r="N464" s="499" t="s">
        <v>1200</v>
      </c>
      <c r="O464" s="499" t="s">
        <v>1197</v>
      </c>
    </row>
    <row r="465" spans="1:15">
      <c r="A465" s="498" t="s">
        <v>1016</v>
      </c>
      <c r="B465" s="498" t="s">
        <v>1736</v>
      </c>
      <c r="C465" s="498" t="s">
        <v>1262</v>
      </c>
      <c r="D465" s="498" t="s">
        <v>1262</v>
      </c>
      <c r="E465" s="498" t="s">
        <v>1330</v>
      </c>
      <c r="F465" s="498" t="s">
        <v>1257</v>
      </c>
      <c r="G465" s="500">
        <v>45719</v>
      </c>
      <c r="H465" s="500">
        <v>45733</v>
      </c>
      <c r="I465" s="502"/>
      <c r="J465" s="499">
        <v>24</v>
      </c>
      <c r="K465" s="499" t="s">
        <v>1324</v>
      </c>
      <c r="L465" s="499" t="s">
        <v>1200</v>
      </c>
      <c r="M465" s="499" t="s">
        <v>1207</v>
      </c>
      <c r="N465" s="499" t="s">
        <v>1207</v>
      </c>
      <c r="O465" s="499" t="s">
        <v>1279</v>
      </c>
    </row>
    <row r="466" spans="1:15">
      <c r="A466" s="498" t="s">
        <v>740</v>
      </c>
      <c r="B466" s="498" t="s">
        <v>1312</v>
      </c>
      <c r="C466" s="498" t="s">
        <v>1262</v>
      </c>
      <c r="D466" s="498" t="s">
        <v>1262</v>
      </c>
      <c r="E466" s="498" t="s">
        <v>1333</v>
      </c>
      <c r="F466" s="498" t="s">
        <v>1257</v>
      </c>
      <c r="G466" s="500">
        <v>45719</v>
      </c>
      <c r="H466" s="500">
        <v>45733</v>
      </c>
      <c r="I466" s="502"/>
      <c r="J466" s="499">
        <v>24</v>
      </c>
      <c r="K466" s="499" t="s">
        <v>1231</v>
      </c>
      <c r="L466" s="499" t="s">
        <v>1242</v>
      </c>
      <c r="M466" s="499" t="s">
        <v>1242</v>
      </c>
      <c r="N466" s="499" t="s">
        <v>1324</v>
      </c>
      <c r="O466" s="499" t="s">
        <v>1237</v>
      </c>
    </row>
    <row r="467" spans="1:15">
      <c r="A467" s="498" t="s">
        <v>1002</v>
      </c>
      <c r="B467" s="498" t="s">
        <v>1701</v>
      </c>
      <c r="C467" s="498" t="s">
        <v>1262</v>
      </c>
      <c r="D467" s="498" t="s">
        <v>1262</v>
      </c>
      <c r="E467" s="498" t="s">
        <v>1334</v>
      </c>
      <c r="F467" s="498" t="s">
        <v>1257</v>
      </c>
      <c r="G467" s="500">
        <v>45719</v>
      </c>
      <c r="H467" s="500">
        <v>45733</v>
      </c>
      <c r="I467" s="502"/>
      <c r="J467" s="499">
        <v>24</v>
      </c>
      <c r="K467" s="499" t="s">
        <v>1324</v>
      </c>
      <c r="L467" s="499" t="s">
        <v>1324</v>
      </c>
      <c r="M467" s="499" t="s">
        <v>1200</v>
      </c>
      <c r="N467" s="499" t="s">
        <v>1324</v>
      </c>
      <c r="O467" s="501">
        <v>45842</v>
      </c>
    </row>
    <row r="468" spans="1:15">
      <c r="A468" s="498" t="s">
        <v>1031</v>
      </c>
      <c r="B468" s="498" t="s">
        <v>1737</v>
      </c>
      <c r="C468" s="498" t="s">
        <v>1185</v>
      </c>
      <c r="D468" s="498" t="s">
        <v>1516</v>
      </c>
      <c r="E468" s="498" t="s">
        <v>1337</v>
      </c>
      <c r="F468" s="498" t="s">
        <v>1257</v>
      </c>
      <c r="G468" s="500">
        <v>45719</v>
      </c>
      <c r="H468" s="500">
        <v>45733</v>
      </c>
      <c r="I468" s="502"/>
      <c r="J468" s="499">
        <v>24</v>
      </c>
      <c r="K468" s="499" t="s">
        <v>1324</v>
      </c>
      <c r="L468" s="499" t="s">
        <v>1200</v>
      </c>
      <c r="M468" s="499" t="s">
        <v>1200</v>
      </c>
      <c r="N468" s="499" t="s">
        <v>1200</v>
      </c>
      <c r="O468" s="499" t="s">
        <v>1197</v>
      </c>
    </row>
    <row r="469" spans="1:15">
      <c r="A469" s="498" t="s">
        <v>1738</v>
      </c>
      <c r="B469" s="498" t="s">
        <v>1739</v>
      </c>
      <c r="C469" s="498" t="s">
        <v>1185</v>
      </c>
      <c r="D469" s="498" t="s">
        <v>1516</v>
      </c>
      <c r="E469" s="498" t="s">
        <v>1337</v>
      </c>
      <c r="F469" s="498" t="s">
        <v>1257</v>
      </c>
      <c r="G469" s="500">
        <v>45719</v>
      </c>
      <c r="H469" s="500">
        <v>45733</v>
      </c>
      <c r="I469" s="502"/>
      <c r="J469" s="499">
        <v>24</v>
      </c>
      <c r="K469" s="499" t="s">
        <v>1200</v>
      </c>
      <c r="L469" s="499" t="s">
        <v>1324</v>
      </c>
      <c r="M469" s="499" t="s">
        <v>1324</v>
      </c>
      <c r="N469" s="499" t="s">
        <v>1231</v>
      </c>
      <c r="O469" s="499" t="s">
        <v>1324</v>
      </c>
    </row>
    <row r="470" spans="1:15">
      <c r="A470" s="498" t="s">
        <v>1146</v>
      </c>
      <c r="B470" s="498" t="s">
        <v>1341</v>
      </c>
      <c r="C470" s="498" t="s">
        <v>1262</v>
      </c>
      <c r="D470" s="498" t="s">
        <v>1342</v>
      </c>
      <c r="E470" s="498" t="s">
        <v>1343</v>
      </c>
      <c r="F470" s="498" t="s">
        <v>1257</v>
      </c>
      <c r="G470" s="500">
        <v>45719</v>
      </c>
      <c r="H470" s="500">
        <v>45733</v>
      </c>
      <c r="I470" s="502"/>
      <c r="J470" s="499">
        <v>24</v>
      </c>
      <c r="K470" s="499" t="s">
        <v>1324</v>
      </c>
      <c r="L470" s="499" t="s">
        <v>1324</v>
      </c>
      <c r="M470" s="499" t="s">
        <v>1324</v>
      </c>
      <c r="N470" s="499" t="s">
        <v>1324</v>
      </c>
      <c r="O470" s="499" t="s">
        <v>1324</v>
      </c>
    </row>
    <row r="471" spans="1:15">
      <c r="A471" s="498" t="s">
        <v>850</v>
      </c>
      <c r="B471" s="498" t="s">
        <v>1402</v>
      </c>
      <c r="C471" s="498" t="s">
        <v>1262</v>
      </c>
      <c r="D471" s="498" t="s">
        <v>1262</v>
      </c>
      <c r="E471" s="498" t="s">
        <v>1344</v>
      </c>
      <c r="F471" s="498" t="s">
        <v>1257</v>
      </c>
      <c r="G471" s="500">
        <v>45719</v>
      </c>
      <c r="H471" s="500">
        <v>45733</v>
      </c>
      <c r="I471" s="502"/>
      <c r="J471" s="499">
        <v>24</v>
      </c>
      <c r="K471" s="499" t="s">
        <v>1324</v>
      </c>
      <c r="L471" s="499" t="s">
        <v>1324</v>
      </c>
      <c r="M471" s="499" t="s">
        <v>1324</v>
      </c>
      <c r="N471" s="499" t="s">
        <v>1324</v>
      </c>
      <c r="O471" s="499" t="s">
        <v>1324</v>
      </c>
    </row>
    <row r="472" spans="1:15">
      <c r="A472" s="498" t="s">
        <v>814</v>
      </c>
      <c r="B472" s="498" t="s">
        <v>1264</v>
      </c>
      <c r="C472" s="498" t="s">
        <v>1262</v>
      </c>
      <c r="D472" s="498" t="s">
        <v>1262</v>
      </c>
      <c r="E472" s="498" t="s">
        <v>1347</v>
      </c>
      <c r="F472" s="498" t="s">
        <v>1257</v>
      </c>
      <c r="G472" s="500">
        <v>45719</v>
      </c>
      <c r="H472" s="500">
        <v>45733</v>
      </c>
      <c r="I472" s="502"/>
      <c r="J472" s="499">
        <v>24</v>
      </c>
      <c r="K472" s="499" t="s">
        <v>1324</v>
      </c>
      <c r="L472" s="499" t="s">
        <v>1324</v>
      </c>
      <c r="M472" s="499" t="s">
        <v>1324</v>
      </c>
      <c r="N472" s="499" t="s">
        <v>1200</v>
      </c>
      <c r="O472" s="501">
        <v>45842</v>
      </c>
    </row>
    <row r="473" spans="1:15">
      <c r="A473" s="498" t="s">
        <v>1348</v>
      </c>
      <c r="B473" s="498" t="s">
        <v>1349</v>
      </c>
      <c r="C473" s="498" t="s">
        <v>1185</v>
      </c>
      <c r="D473" s="498" t="s">
        <v>1210</v>
      </c>
      <c r="E473" s="498" t="s">
        <v>1273</v>
      </c>
      <c r="F473" s="498" t="s">
        <v>1257</v>
      </c>
      <c r="G473" s="500">
        <v>45719</v>
      </c>
      <c r="H473" s="500">
        <v>45733</v>
      </c>
      <c r="I473" s="502"/>
      <c r="J473" s="499">
        <v>24</v>
      </c>
      <c r="K473" s="499" t="s">
        <v>1324</v>
      </c>
      <c r="L473" s="499" t="s">
        <v>1207</v>
      </c>
      <c r="M473" s="499" t="s">
        <v>1231</v>
      </c>
      <c r="N473" s="499" t="s">
        <v>1200</v>
      </c>
      <c r="O473" s="499" t="s">
        <v>1204</v>
      </c>
    </row>
    <row r="474" spans="1:15">
      <c r="A474" s="498" t="s">
        <v>1314</v>
      </c>
      <c r="B474" s="498" t="s">
        <v>1315</v>
      </c>
      <c r="C474" s="498" t="s">
        <v>1262</v>
      </c>
      <c r="D474" s="498" t="s">
        <v>1262</v>
      </c>
      <c r="E474" s="498" t="s">
        <v>1740</v>
      </c>
      <c r="F474" s="498" t="s">
        <v>1378</v>
      </c>
      <c r="G474" s="500">
        <v>45698</v>
      </c>
      <c r="H474" s="500">
        <v>45702</v>
      </c>
      <c r="I474" s="502"/>
      <c r="J474" s="499">
        <v>27</v>
      </c>
      <c r="K474" s="499">
        <v>5</v>
      </c>
      <c r="L474" s="499">
        <v>5</v>
      </c>
      <c r="M474" s="499">
        <v>5</v>
      </c>
      <c r="N474" s="499" t="s">
        <v>1212</v>
      </c>
      <c r="O474" s="499" t="s">
        <v>1265</v>
      </c>
    </row>
    <row r="475" spans="1:15">
      <c r="A475" s="498" t="s">
        <v>957</v>
      </c>
      <c r="B475" s="498" t="s">
        <v>1508</v>
      </c>
      <c r="C475" s="498" t="s">
        <v>1262</v>
      </c>
      <c r="D475" s="498" t="s">
        <v>1262</v>
      </c>
      <c r="E475" s="498" t="s">
        <v>1741</v>
      </c>
      <c r="F475" s="498" t="s">
        <v>1378</v>
      </c>
      <c r="G475" s="500">
        <v>45698</v>
      </c>
      <c r="H475" s="500">
        <v>45702</v>
      </c>
      <c r="I475" s="502"/>
      <c r="J475" s="499">
        <v>27</v>
      </c>
      <c r="K475" s="499">
        <v>5</v>
      </c>
      <c r="L475" s="499">
        <v>5</v>
      </c>
      <c r="M475" s="499">
        <v>5</v>
      </c>
      <c r="N475" s="499">
        <v>5</v>
      </c>
      <c r="O475" s="499">
        <v>5</v>
      </c>
    </row>
    <row r="476" spans="1:15">
      <c r="A476" s="498" t="s">
        <v>957</v>
      </c>
      <c r="B476" s="498" t="s">
        <v>1508</v>
      </c>
      <c r="C476" s="498" t="s">
        <v>1262</v>
      </c>
      <c r="D476" s="498" t="s">
        <v>1262</v>
      </c>
      <c r="E476" s="498" t="s">
        <v>1742</v>
      </c>
      <c r="F476" s="498" t="s">
        <v>1378</v>
      </c>
      <c r="G476" s="500">
        <v>45698</v>
      </c>
      <c r="H476" s="500">
        <v>45702</v>
      </c>
      <c r="I476" s="502"/>
      <c r="J476" s="499">
        <v>27</v>
      </c>
      <c r="K476" s="499">
        <v>5</v>
      </c>
      <c r="L476" s="499">
        <v>5</v>
      </c>
      <c r="M476" s="499">
        <v>5</v>
      </c>
      <c r="N476" s="499">
        <v>5</v>
      </c>
      <c r="O476" s="499">
        <v>5</v>
      </c>
    </row>
    <row r="477" spans="1:15">
      <c r="A477" s="498" t="s">
        <v>957</v>
      </c>
      <c r="B477" s="498" t="s">
        <v>1508</v>
      </c>
      <c r="C477" s="498" t="s">
        <v>1262</v>
      </c>
      <c r="D477" s="498" t="s">
        <v>1262</v>
      </c>
      <c r="E477" s="498" t="s">
        <v>1743</v>
      </c>
      <c r="F477" s="498" t="s">
        <v>1378</v>
      </c>
      <c r="G477" s="500">
        <v>45698</v>
      </c>
      <c r="H477" s="500">
        <v>45702</v>
      </c>
      <c r="I477" s="502"/>
      <c r="J477" s="499">
        <v>27</v>
      </c>
      <c r="K477" s="499">
        <v>5</v>
      </c>
      <c r="L477" s="499">
        <v>5</v>
      </c>
      <c r="M477" s="499">
        <v>5</v>
      </c>
      <c r="N477" s="499">
        <v>5</v>
      </c>
      <c r="O477" s="499">
        <v>5</v>
      </c>
    </row>
    <row r="478" spans="1:15">
      <c r="A478" s="498" t="s">
        <v>933</v>
      </c>
      <c r="B478" s="498" t="s">
        <v>1329</v>
      </c>
      <c r="C478" s="498" t="s">
        <v>1262</v>
      </c>
      <c r="D478" s="498" t="s">
        <v>1262</v>
      </c>
      <c r="E478" s="498" t="s">
        <v>1744</v>
      </c>
      <c r="F478" s="498" t="s">
        <v>1378</v>
      </c>
      <c r="G478" s="500">
        <v>45698</v>
      </c>
      <c r="H478" s="500">
        <v>45702</v>
      </c>
      <c r="I478" s="502"/>
      <c r="J478" s="499">
        <v>27</v>
      </c>
      <c r="K478" s="499" t="s">
        <v>1212</v>
      </c>
      <c r="L478" s="499" t="s">
        <v>1212</v>
      </c>
      <c r="M478" s="499">
        <v>5</v>
      </c>
      <c r="N478" s="499">
        <v>5</v>
      </c>
      <c r="O478" s="499" t="s">
        <v>1745</v>
      </c>
    </row>
    <row r="479" spans="1:15">
      <c r="A479" s="498" t="s">
        <v>933</v>
      </c>
      <c r="B479" s="498" t="s">
        <v>1329</v>
      </c>
      <c r="C479" s="498" t="s">
        <v>1262</v>
      </c>
      <c r="D479" s="498" t="s">
        <v>1262</v>
      </c>
      <c r="E479" s="498" t="s">
        <v>1746</v>
      </c>
      <c r="F479" s="498" t="s">
        <v>1378</v>
      </c>
      <c r="G479" s="500">
        <v>45698</v>
      </c>
      <c r="H479" s="500">
        <v>45702</v>
      </c>
      <c r="I479" s="502"/>
      <c r="J479" s="499">
        <v>27</v>
      </c>
      <c r="K479" s="499">
        <v>5</v>
      </c>
      <c r="L479" s="499">
        <v>5</v>
      </c>
      <c r="M479" s="499">
        <v>5</v>
      </c>
      <c r="N479" s="499">
        <v>5</v>
      </c>
      <c r="O479" s="499">
        <v>5</v>
      </c>
    </row>
    <row r="480" spans="1:15">
      <c r="A480" s="498" t="s">
        <v>1747</v>
      </c>
      <c r="B480" s="498" t="s">
        <v>1748</v>
      </c>
      <c r="C480" s="498" t="s">
        <v>1185</v>
      </c>
      <c r="D480" s="498" t="s">
        <v>1186</v>
      </c>
      <c r="E480" s="498" t="s">
        <v>1187</v>
      </c>
      <c r="F480" s="498" t="s">
        <v>1188</v>
      </c>
      <c r="G480" s="500">
        <v>45698</v>
      </c>
      <c r="H480" s="500">
        <v>45702</v>
      </c>
      <c r="I480" s="498" t="s">
        <v>976</v>
      </c>
      <c r="J480" s="499">
        <v>35</v>
      </c>
      <c r="K480" s="501">
        <v>45873</v>
      </c>
      <c r="L480" s="499" t="s">
        <v>1196</v>
      </c>
      <c r="M480" s="499" t="s">
        <v>1196</v>
      </c>
      <c r="N480" s="499" t="s">
        <v>1303</v>
      </c>
      <c r="O480" s="499" t="s">
        <v>1237</v>
      </c>
    </row>
    <row r="481" spans="1:15">
      <c r="A481" s="498" t="s">
        <v>1454</v>
      </c>
      <c r="B481" s="498" t="s">
        <v>1455</v>
      </c>
      <c r="C481" s="498" t="s">
        <v>1185</v>
      </c>
      <c r="D481" s="498" t="s">
        <v>1087</v>
      </c>
      <c r="E481" s="498" t="s">
        <v>1195</v>
      </c>
      <c r="F481" s="498" t="s">
        <v>1188</v>
      </c>
      <c r="G481" s="500">
        <v>45698</v>
      </c>
      <c r="H481" s="500">
        <v>45702</v>
      </c>
      <c r="I481" s="498" t="s">
        <v>976</v>
      </c>
      <c r="J481" s="499">
        <v>35</v>
      </c>
      <c r="K481" s="499" t="s">
        <v>1191</v>
      </c>
      <c r="L481" s="499" t="s">
        <v>1204</v>
      </c>
      <c r="M481" s="499" t="s">
        <v>1207</v>
      </c>
      <c r="N481" s="499" t="s">
        <v>1204</v>
      </c>
      <c r="O481" s="499" t="s">
        <v>1248</v>
      </c>
    </row>
    <row r="482" spans="1:15">
      <c r="A482" s="498" t="s">
        <v>1288</v>
      </c>
      <c r="B482" s="498" t="s">
        <v>1289</v>
      </c>
      <c r="C482" s="498" t="s">
        <v>1185</v>
      </c>
      <c r="D482" s="498" t="s">
        <v>1186</v>
      </c>
      <c r="E482" s="498" t="s">
        <v>1203</v>
      </c>
      <c r="F482" s="498" t="s">
        <v>1188</v>
      </c>
      <c r="G482" s="500">
        <v>45698</v>
      </c>
      <c r="H482" s="500">
        <v>45702</v>
      </c>
      <c r="I482" s="498" t="s">
        <v>976</v>
      </c>
      <c r="J482" s="499">
        <v>35</v>
      </c>
      <c r="K482" s="499">
        <v>5</v>
      </c>
      <c r="L482" s="499" t="s">
        <v>1189</v>
      </c>
      <c r="M482" s="499" t="s">
        <v>1192</v>
      </c>
      <c r="N482" s="499" t="s">
        <v>1190</v>
      </c>
      <c r="O482" s="499" t="s">
        <v>1212</v>
      </c>
    </row>
    <row r="483" spans="1:15">
      <c r="A483" s="498" t="s">
        <v>1348</v>
      </c>
      <c r="B483" s="498" t="s">
        <v>1349</v>
      </c>
      <c r="C483" s="498" t="s">
        <v>1185</v>
      </c>
      <c r="D483" s="498" t="s">
        <v>1210</v>
      </c>
      <c r="E483" s="498" t="s">
        <v>1211</v>
      </c>
      <c r="F483" s="498" t="s">
        <v>1188</v>
      </c>
      <c r="G483" s="500">
        <v>45698</v>
      </c>
      <c r="H483" s="500">
        <v>45702</v>
      </c>
      <c r="I483" s="498" t="s">
        <v>976</v>
      </c>
      <c r="J483" s="499">
        <v>35</v>
      </c>
      <c r="K483" s="499" t="s">
        <v>1207</v>
      </c>
      <c r="L483" s="499" t="s">
        <v>1206</v>
      </c>
      <c r="M483" s="499" t="s">
        <v>1221</v>
      </c>
      <c r="N483" s="499" t="s">
        <v>1204</v>
      </c>
      <c r="O483" s="499" t="s">
        <v>1311</v>
      </c>
    </row>
    <row r="484" spans="1:15">
      <c r="A484" s="498" t="s">
        <v>1749</v>
      </c>
      <c r="B484" s="498" t="s">
        <v>1750</v>
      </c>
      <c r="C484" s="498" t="s">
        <v>1185</v>
      </c>
      <c r="D484" s="498" t="s">
        <v>1186</v>
      </c>
      <c r="E484" s="498" t="s">
        <v>1215</v>
      </c>
      <c r="F484" s="498" t="s">
        <v>1188</v>
      </c>
      <c r="G484" s="500">
        <v>45698</v>
      </c>
      <c r="H484" s="500">
        <v>45702</v>
      </c>
      <c r="I484" s="498" t="s">
        <v>976</v>
      </c>
      <c r="J484" s="499">
        <v>35</v>
      </c>
      <c r="K484" s="499" t="s">
        <v>1196</v>
      </c>
      <c r="L484" s="499" t="s">
        <v>1216</v>
      </c>
      <c r="M484" s="499" t="s">
        <v>1206</v>
      </c>
      <c r="N484" s="501">
        <v>45812</v>
      </c>
      <c r="O484" s="501">
        <v>45812</v>
      </c>
    </row>
    <row r="485" spans="1:15">
      <c r="A485" s="498" t="s">
        <v>1291</v>
      </c>
      <c r="B485" s="498" t="s">
        <v>1292</v>
      </c>
      <c r="C485" s="498" t="s">
        <v>1185</v>
      </c>
      <c r="D485" s="498" t="s">
        <v>1186</v>
      </c>
      <c r="E485" s="498" t="s">
        <v>1219</v>
      </c>
      <c r="F485" s="498" t="s">
        <v>1188</v>
      </c>
      <c r="G485" s="500">
        <v>45698</v>
      </c>
      <c r="H485" s="500">
        <v>45702</v>
      </c>
      <c r="I485" s="498" t="s">
        <v>976</v>
      </c>
      <c r="J485" s="499">
        <v>35</v>
      </c>
      <c r="K485" s="499" t="s">
        <v>1297</v>
      </c>
      <c r="L485" s="499" t="s">
        <v>1279</v>
      </c>
      <c r="M485" s="499" t="s">
        <v>1279</v>
      </c>
      <c r="N485" s="499" t="s">
        <v>1196</v>
      </c>
      <c r="O485" s="499" t="s">
        <v>1248</v>
      </c>
    </row>
    <row r="486" spans="1:15">
      <c r="A486" s="498" t="s">
        <v>1250</v>
      </c>
      <c r="B486" s="498" t="s">
        <v>1251</v>
      </c>
      <c r="C486" s="498" t="s">
        <v>1185</v>
      </c>
      <c r="D486" s="498" t="s">
        <v>1186</v>
      </c>
      <c r="E486" s="498" t="s">
        <v>1225</v>
      </c>
      <c r="F486" s="498" t="s">
        <v>1188</v>
      </c>
      <c r="G486" s="500">
        <v>45698</v>
      </c>
      <c r="H486" s="500">
        <v>45702</v>
      </c>
      <c r="I486" s="498" t="s">
        <v>976</v>
      </c>
      <c r="J486" s="499">
        <v>35</v>
      </c>
      <c r="K486" s="499" t="s">
        <v>1191</v>
      </c>
      <c r="L486" s="499" t="s">
        <v>1191</v>
      </c>
      <c r="M486" s="499" t="s">
        <v>1297</v>
      </c>
      <c r="N486" s="499" t="s">
        <v>1303</v>
      </c>
      <c r="O486" s="499" t="s">
        <v>1226</v>
      </c>
    </row>
    <row r="487" spans="1:15">
      <c r="A487" s="498" t="s">
        <v>1295</v>
      </c>
      <c r="B487" s="498" t="s">
        <v>1296</v>
      </c>
      <c r="C487" s="498" t="s">
        <v>1185</v>
      </c>
      <c r="D487" s="498" t="s">
        <v>1186</v>
      </c>
      <c r="E487" s="498" t="s">
        <v>1187</v>
      </c>
      <c r="F487" s="498" t="s">
        <v>1188</v>
      </c>
      <c r="G487" s="500">
        <v>45698</v>
      </c>
      <c r="H487" s="500">
        <v>45702</v>
      </c>
      <c r="I487" s="498" t="s">
        <v>1229</v>
      </c>
      <c r="J487" s="499">
        <v>34</v>
      </c>
      <c r="K487" s="499" t="s">
        <v>1192</v>
      </c>
      <c r="L487" s="499" t="s">
        <v>1242</v>
      </c>
      <c r="M487" s="499" t="s">
        <v>1230</v>
      </c>
      <c r="N487" s="499" t="s">
        <v>1242</v>
      </c>
      <c r="O487" s="499" t="s">
        <v>1230</v>
      </c>
    </row>
    <row r="488" spans="1:15">
      <c r="A488" s="498" t="s">
        <v>1277</v>
      </c>
      <c r="B488" s="498" t="s">
        <v>1278</v>
      </c>
      <c r="C488" s="498" t="s">
        <v>1185</v>
      </c>
      <c r="D488" s="498" t="s">
        <v>1087</v>
      </c>
      <c r="E488" s="498" t="s">
        <v>1195</v>
      </c>
      <c r="F488" s="498" t="s">
        <v>1188</v>
      </c>
      <c r="G488" s="500">
        <v>45698</v>
      </c>
      <c r="H488" s="500">
        <v>45702</v>
      </c>
      <c r="I488" s="498" t="s">
        <v>1229</v>
      </c>
      <c r="J488" s="499">
        <v>34</v>
      </c>
      <c r="K488" s="499" t="s">
        <v>1324</v>
      </c>
      <c r="L488" s="499" t="s">
        <v>1198</v>
      </c>
      <c r="M488" s="499" t="s">
        <v>1324</v>
      </c>
      <c r="N488" s="499" t="s">
        <v>1197</v>
      </c>
      <c r="O488" s="499" t="s">
        <v>1197</v>
      </c>
    </row>
    <row r="489" spans="1:15">
      <c r="A489" s="498" t="s">
        <v>1751</v>
      </c>
      <c r="B489" s="498" t="s">
        <v>1752</v>
      </c>
      <c r="C489" s="498" t="s">
        <v>1185</v>
      </c>
      <c r="D489" s="498" t="s">
        <v>1186</v>
      </c>
      <c r="E489" s="498" t="s">
        <v>1203</v>
      </c>
      <c r="F489" s="498" t="s">
        <v>1188</v>
      </c>
      <c r="G489" s="500">
        <v>45698</v>
      </c>
      <c r="H489" s="500">
        <v>45702</v>
      </c>
      <c r="I489" s="498" t="s">
        <v>1229</v>
      </c>
      <c r="J489" s="499">
        <v>34</v>
      </c>
      <c r="K489" s="499" t="s">
        <v>1276</v>
      </c>
      <c r="L489" s="499" t="s">
        <v>1237</v>
      </c>
      <c r="M489" s="499" t="s">
        <v>1324</v>
      </c>
      <c r="N489" s="499" t="s">
        <v>1324</v>
      </c>
      <c r="O489" s="499" t="s">
        <v>1231</v>
      </c>
    </row>
    <row r="490" spans="1:15">
      <c r="A490" s="498" t="s">
        <v>1458</v>
      </c>
      <c r="B490" s="498" t="s">
        <v>1459</v>
      </c>
      <c r="C490" s="498" t="s">
        <v>1185</v>
      </c>
      <c r="D490" s="498" t="s">
        <v>1210</v>
      </c>
      <c r="E490" s="498" t="s">
        <v>1211</v>
      </c>
      <c r="F490" s="498" t="s">
        <v>1188</v>
      </c>
      <c r="G490" s="500">
        <v>45698</v>
      </c>
      <c r="H490" s="500">
        <v>45702</v>
      </c>
      <c r="I490" s="498" t="s">
        <v>1229</v>
      </c>
      <c r="J490" s="499">
        <v>34</v>
      </c>
      <c r="K490" s="499" t="s">
        <v>1234</v>
      </c>
      <c r="L490" s="499" t="s">
        <v>1237</v>
      </c>
      <c r="M490" s="499" t="s">
        <v>1237</v>
      </c>
      <c r="N490" s="499" t="s">
        <v>1237</v>
      </c>
      <c r="O490" s="499" t="s">
        <v>1242</v>
      </c>
    </row>
    <row r="491" spans="1:15">
      <c r="A491" s="498" t="s">
        <v>1502</v>
      </c>
      <c r="B491" s="498" t="s">
        <v>1503</v>
      </c>
      <c r="C491" s="498" t="s">
        <v>1185</v>
      </c>
      <c r="D491" s="498" t="s">
        <v>1504</v>
      </c>
      <c r="E491" s="498" t="s">
        <v>1215</v>
      </c>
      <c r="F491" s="498" t="s">
        <v>1188</v>
      </c>
      <c r="G491" s="500">
        <v>45698</v>
      </c>
      <c r="H491" s="500">
        <v>45702</v>
      </c>
      <c r="I491" s="498" t="s">
        <v>1229</v>
      </c>
      <c r="J491" s="499">
        <v>34</v>
      </c>
      <c r="K491" s="499" t="s">
        <v>1190</v>
      </c>
      <c r="L491" s="499" t="s">
        <v>1230</v>
      </c>
      <c r="M491" s="499" t="s">
        <v>1190</v>
      </c>
      <c r="N491" s="499" t="s">
        <v>1237</v>
      </c>
      <c r="O491" s="499" t="s">
        <v>1306</v>
      </c>
    </row>
    <row r="492" spans="1:15">
      <c r="A492" s="498" t="s">
        <v>1304</v>
      </c>
      <c r="B492" s="498" t="s">
        <v>1305</v>
      </c>
      <c r="C492" s="498" t="s">
        <v>1185</v>
      </c>
      <c r="D492" s="498" t="s">
        <v>1186</v>
      </c>
      <c r="E492" s="498" t="s">
        <v>1219</v>
      </c>
      <c r="F492" s="498" t="s">
        <v>1188</v>
      </c>
      <c r="G492" s="500">
        <v>45698</v>
      </c>
      <c r="H492" s="500">
        <v>45702</v>
      </c>
      <c r="I492" s="498" t="s">
        <v>1229</v>
      </c>
      <c r="J492" s="499">
        <v>34</v>
      </c>
      <c r="K492" s="499" t="s">
        <v>1196</v>
      </c>
      <c r="L492" s="499" t="s">
        <v>1198</v>
      </c>
      <c r="M492" s="499" t="s">
        <v>1197</v>
      </c>
      <c r="N492" s="499" t="s">
        <v>1276</v>
      </c>
      <c r="O492" s="499" t="s">
        <v>1248</v>
      </c>
    </row>
    <row r="493" spans="1:15">
      <c r="A493" s="498" t="s">
        <v>1246</v>
      </c>
      <c r="B493" s="498" t="s">
        <v>1247</v>
      </c>
      <c r="C493" s="498" t="s">
        <v>1185</v>
      </c>
      <c r="D493" s="498" t="s">
        <v>1186</v>
      </c>
      <c r="E493" s="498" t="s">
        <v>1225</v>
      </c>
      <c r="F493" s="498" t="s">
        <v>1188</v>
      </c>
      <c r="G493" s="500">
        <v>45698</v>
      </c>
      <c r="H493" s="500">
        <v>45702</v>
      </c>
      <c r="I493" s="498" t="s">
        <v>1229</v>
      </c>
      <c r="J493" s="499">
        <v>34</v>
      </c>
      <c r="K493" s="499" t="s">
        <v>1190</v>
      </c>
      <c r="L493" s="499" t="s">
        <v>1242</v>
      </c>
      <c r="M493" s="499" t="s">
        <v>1200</v>
      </c>
      <c r="N493" s="499" t="s">
        <v>1230</v>
      </c>
      <c r="O493" s="501">
        <v>45873</v>
      </c>
    </row>
    <row r="494" spans="1:15">
      <c r="A494" s="498" t="s">
        <v>1753</v>
      </c>
      <c r="B494" s="498" t="s">
        <v>1754</v>
      </c>
      <c r="C494" s="498" t="s">
        <v>1185</v>
      </c>
      <c r="D494" s="498" t="s">
        <v>1755</v>
      </c>
      <c r="E494" s="498" t="s">
        <v>1756</v>
      </c>
      <c r="F494" s="498" t="s">
        <v>1378</v>
      </c>
      <c r="G494" s="500">
        <v>45698</v>
      </c>
      <c r="H494" s="500">
        <v>45702</v>
      </c>
      <c r="I494" s="502"/>
      <c r="J494" s="499">
        <v>36</v>
      </c>
      <c r="K494" s="501">
        <v>45781</v>
      </c>
      <c r="L494" s="499" t="s">
        <v>1436</v>
      </c>
      <c r="M494" s="499" t="s">
        <v>1714</v>
      </c>
      <c r="N494" s="499" t="s">
        <v>1732</v>
      </c>
      <c r="O494" s="501">
        <v>45751</v>
      </c>
    </row>
    <row r="495" spans="1:15">
      <c r="A495" s="498" t="s">
        <v>1757</v>
      </c>
      <c r="B495" s="498" t="s">
        <v>1758</v>
      </c>
      <c r="C495" s="498" t="s">
        <v>1185</v>
      </c>
      <c r="D495" s="498" t="s">
        <v>1755</v>
      </c>
      <c r="E495" s="498" t="s">
        <v>1759</v>
      </c>
      <c r="F495" s="498" t="s">
        <v>1378</v>
      </c>
      <c r="G495" s="500">
        <v>45698</v>
      </c>
      <c r="H495" s="500">
        <v>45702</v>
      </c>
      <c r="I495" s="502"/>
      <c r="J495" s="499">
        <v>36</v>
      </c>
      <c r="K495" s="499" t="s">
        <v>1200</v>
      </c>
      <c r="L495" s="499" t="s">
        <v>1208</v>
      </c>
      <c r="M495" s="501">
        <v>45781</v>
      </c>
      <c r="N495" s="501">
        <v>45781</v>
      </c>
      <c r="O495" s="499" t="s">
        <v>1208</v>
      </c>
    </row>
    <row r="496" spans="1:15">
      <c r="A496" s="498" t="s">
        <v>1757</v>
      </c>
      <c r="B496" s="498" t="s">
        <v>1758</v>
      </c>
      <c r="C496" s="498" t="s">
        <v>1185</v>
      </c>
      <c r="D496" s="498" t="s">
        <v>1755</v>
      </c>
      <c r="E496" s="498" t="s">
        <v>1760</v>
      </c>
      <c r="F496" s="498" t="s">
        <v>1378</v>
      </c>
      <c r="G496" s="500">
        <v>45698</v>
      </c>
      <c r="H496" s="500">
        <v>45702</v>
      </c>
      <c r="I496" s="502"/>
      <c r="J496" s="499">
        <v>36</v>
      </c>
      <c r="K496" s="499" t="s">
        <v>1294</v>
      </c>
      <c r="L496" s="499" t="s">
        <v>1311</v>
      </c>
      <c r="M496" s="499" t="s">
        <v>1416</v>
      </c>
      <c r="N496" s="499" t="s">
        <v>1208</v>
      </c>
      <c r="O496" s="499" t="s">
        <v>1311</v>
      </c>
    </row>
    <row r="497" spans="1:15">
      <c r="A497" s="498" t="s">
        <v>1761</v>
      </c>
      <c r="B497" s="498" t="s">
        <v>1762</v>
      </c>
      <c r="C497" s="498" t="s">
        <v>1185</v>
      </c>
      <c r="D497" s="498" t="s">
        <v>1755</v>
      </c>
      <c r="E497" s="498" t="s">
        <v>1763</v>
      </c>
      <c r="F497" s="498" t="s">
        <v>1378</v>
      </c>
      <c r="G497" s="500">
        <v>45698</v>
      </c>
      <c r="H497" s="500">
        <v>45702</v>
      </c>
      <c r="I497" s="502"/>
      <c r="J497" s="499">
        <v>36</v>
      </c>
      <c r="K497" s="499" t="s">
        <v>1191</v>
      </c>
      <c r="L497" s="499" t="s">
        <v>1306</v>
      </c>
      <c r="M497" s="499" t="s">
        <v>1252</v>
      </c>
      <c r="N497" s="499" t="s">
        <v>1252</v>
      </c>
      <c r="O497" s="499" t="s">
        <v>1226</v>
      </c>
    </row>
    <row r="498" spans="1:15">
      <c r="A498" s="498" t="s">
        <v>1764</v>
      </c>
      <c r="B498" s="498" t="s">
        <v>1765</v>
      </c>
      <c r="C498" s="498" t="s">
        <v>1185</v>
      </c>
      <c r="D498" s="498" t="s">
        <v>1755</v>
      </c>
      <c r="E498" s="498" t="s">
        <v>1766</v>
      </c>
      <c r="F498" s="498" t="s">
        <v>1378</v>
      </c>
      <c r="G498" s="500">
        <v>45698</v>
      </c>
      <c r="H498" s="500">
        <v>45702</v>
      </c>
      <c r="I498" s="502"/>
      <c r="J498" s="499">
        <v>36</v>
      </c>
      <c r="K498" s="499" t="s">
        <v>1208</v>
      </c>
      <c r="L498" s="499" t="s">
        <v>1401</v>
      </c>
      <c r="M498" s="499" t="s">
        <v>1416</v>
      </c>
      <c r="N498" s="499" t="s">
        <v>1311</v>
      </c>
      <c r="O498" s="499" t="s">
        <v>1416</v>
      </c>
    </row>
    <row r="499" spans="1:15">
      <c r="A499" s="498" t="s">
        <v>1767</v>
      </c>
      <c r="B499" s="498" t="s">
        <v>1768</v>
      </c>
      <c r="C499" s="498" t="s">
        <v>1185</v>
      </c>
      <c r="D499" s="498" t="s">
        <v>1755</v>
      </c>
      <c r="E499" s="498" t="s">
        <v>1769</v>
      </c>
      <c r="F499" s="498" t="s">
        <v>1378</v>
      </c>
      <c r="G499" s="500">
        <v>45698</v>
      </c>
      <c r="H499" s="500">
        <v>45702</v>
      </c>
      <c r="I499" s="502"/>
      <c r="J499" s="499">
        <v>36</v>
      </c>
      <c r="K499" s="499" t="s">
        <v>1200</v>
      </c>
      <c r="L499" s="499" t="s">
        <v>1239</v>
      </c>
      <c r="M499" s="499" t="s">
        <v>1200</v>
      </c>
      <c r="N499" s="499" t="s">
        <v>1311</v>
      </c>
      <c r="O499" s="499" t="s">
        <v>1207</v>
      </c>
    </row>
    <row r="500" spans="1:15">
      <c r="A500" s="498" t="s">
        <v>1767</v>
      </c>
      <c r="B500" s="498" t="s">
        <v>1768</v>
      </c>
      <c r="C500" s="498" t="s">
        <v>1185</v>
      </c>
      <c r="D500" s="498" t="s">
        <v>1755</v>
      </c>
      <c r="E500" s="498" t="s">
        <v>1770</v>
      </c>
      <c r="F500" s="498" t="s">
        <v>1378</v>
      </c>
      <c r="G500" s="500">
        <v>45698</v>
      </c>
      <c r="H500" s="500">
        <v>45702</v>
      </c>
      <c r="I500" s="502"/>
      <c r="J500" s="499">
        <v>36</v>
      </c>
      <c r="K500" s="499" t="s">
        <v>1239</v>
      </c>
      <c r="L500" s="499" t="s">
        <v>1208</v>
      </c>
      <c r="M500" s="499" t="s">
        <v>1311</v>
      </c>
      <c r="N500" s="499" t="s">
        <v>1416</v>
      </c>
      <c r="O500" s="499" t="s">
        <v>1216</v>
      </c>
    </row>
    <row r="501" spans="1:15">
      <c r="A501" s="498" t="s">
        <v>1146</v>
      </c>
      <c r="B501" s="498" t="s">
        <v>1341</v>
      </c>
      <c r="C501" s="498" t="s">
        <v>1262</v>
      </c>
      <c r="D501" s="498" t="s">
        <v>1342</v>
      </c>
      <c r="E501" s="498" t="s">
        <v>1771</v>
      </c>
      <c r="F501" s="498" t="s">
        <v>1378</v>
      </c>
      <c r="G501" s="500">
        <v>45698</v>
      </c>
      <c r="H501" s="500">
        <v>45702</v>
      </c>
      <c r="I501" s="502"/>
      <c r="J501" s="499">
        <v>30</v>
      </c>
      <c r="K501" s="499">
        <v>5</v>
      </c>
      <c r="L501" s="501">
        <v>45904</v>
      </c>
      <c r="M501" s="501">
        <v>45904</v>
      </c>
      <c r="N501" s="499" t="s">
        <v>1285</v>
      </c>
      <c r="O501" s="499" t="s">
        <v>1290</v>
      </c>
    </row>
    <row r="502" spans="1:15">
      <c r="A502" s="498" t="s">
        <v>1146</v>
      </c>
      <c r="B502" s="498" t="s">
        <v>1341</v>
      </c>
      <c r="C502" s="498" t="s">
        <v>1262</v>
      </c>
      <c r="D502" s="498" t="s">
        <v>1342</v>
      </c>
      <c r="E502" s="498" t="s">
        <v>1772</v>
      </c>
      <c r="F502" s="498" t="s">
        <v>1378</v>
      </c>
      <c r="G502" s="500">
        <v>45698</v>
      </c>
      <c r="H502" s="500">
        <v>45702</v>
      </c>
      <c r="I502" s="502"/>
      <c r="J502" s="499">
        <v>30</v>
      </c>
      <c r="K502" s="499">
        <v>5</v>
      </c>
      <c r="L502" s="499" t="s">
        <v>1259</v>
      </c>
      <c r="M502" s="499" t="s">
        <v>1297</v>
      </c>
      <c r="N502" s="501">
        <v>45904</v>
      </c>
      <c r="O502" s="499" t="s">
        <v>1290</v>
      </c>
    </row>
    <row r="503" spans="1:15">
      <c r="A503" s="498" t="s">
        <v>1146</v>
      </c>
      <c r="B503" s="498" t="s">
        <v>1341</v>
      </c>
      <c r="C503" s="498" t="s">
        <v>1262</v>
      </c>
      <c r="D503" s="498" t="s">
        <v>1342</v>
      </c>
      <c r="E503" s="498" t="s">
        <v>1773</v>
      </c>
      <c r="F503" s="498" t="s">
        <v>1378</v>
      </c>
      <c r="G503" s="500">
        <v>45698</v>
      </c>
      <c r="H503" s="500">
        <v>45702</v>
      </c>
      <c r="I503" s="502"/>
      <c r="J503" s="499">
        <v>30</v>
      </c>
      <c r="K503" s="499">
        <v>5</v>
      </c>
      <c r="L503" s="499" t="s">
        <v>1259</v>
      </c>
      <c r="M503" s="499" t="s">
        <v>1285</v>
      </c>
      <c r="N503" s="499" t="s">
        <v>1297</v>
      </c>
      <c r="O503" s="499" t="s">
        <v>1190</v>
      </c>
    </row>
    <row r="504" spans="1:15">
      <c r="A504" s="498" t="s">
        <v>1146</v>
      </c>
      <c r="B504" s="498" t="s">
        <v>1341</v>
      </c>
      <c r="C504" s="498" t="s">
        <v>1262</v>
      </c>
      <c r="D504" s="498" t="s">
        <v>1342</v>
      </c>
      <c r="E504" s="498" t="s">
        <v>1774</v>
      </c>
      <c r="F504" s="498" t="s">
        <v>1378</v>
      </c>
      <c r="G504" s="500">
        <v>45698</v>
      </c>
      <c r="H504" s="500">
        <v>45702</v>
      </c>
      <c r="I504" s="502"/>
      <c r="J504" s="499">
        <v>30</v>
      </c>
      <c r="K504" s="499">
        <v>5</v>
      </c>
      <c r="L504" s="499" t="s">
        <v>1259</v>
      </c>
      <c r="M504" s="499" t="s">
        <v>1285</v>
      </c>
      <c r="N504" s="499" t="s">
        <v>1285</v>
      </c>
      <c r="O504" s="499" t="s">
        <v>1290</v>
      </c>
    </row>
    <row r="505" spans="1:15">
      <c r="A505" s="498" t="s">
        <v>1146</v>
      </c>
      <c r="B505" s="498" t="s">
        <v>1341</v>
      </c>
      <c r="C505" s="498" t="s">
        <v>1262</v>
      </c>
      <c r="D505" s="498" t="s">
        <v>1342</v>
      </c>
      <c r="E505" s="498" t="s">
        <v>1775</v>
      </c>
      <c r="F505" s="498" t="s">
        <v>1378</v>
      </c>
      <c r="G505" s="500">
        <v>45698</v>
      </c>
      <c r="H505" s="500">
        <v>45702</v>
      </c>
      <c r="I505" s="502"/>
      <c r="J505" s="499">
        <v>30</v>
      </c>
      <c r="K505" s="499">
        <v>5</v>
      </c>
      <c r="L505" s="499" t="s">
        <v>1259</v>
      </c>
      <c r="M505" s="499" t="s">
        <v>1297</v>
      </c>
      <c r="N505" s="501">
        <v>45904</v>
      </c>
      <c r="O505" s="499" t="s">
        <v>1290</v>
      </c>
    </row>
    <row r="506" spans="1:15">
      <c r="A506" s="498" t="s">
        <v>1146</v>
      </c>
      <c r="B506" s="498" t="s">
        <v>1341</v>
      </c>
      <c r="C506" s="498" t="s">
        <v>1262</v>
      </c>
      <c r="D506" s="498" t="s">
        <v>1342</v>
      </c>
      <c r="E506" s="498" t="s">
        <v>1776</v>
      </c>
      <c r="F506" s="498" t="s">
        <v>1378</v>
      </c>
      <c r="G506" s="500">
        <v>45698</v>
      </c>
      <c r="H506" s="500">
        <v>45702</v>
      </c>
      <c r="I506" s="502"/>
      <c r="J506" s="499">
        <v>30</v>
      </c>
      <c r="K506" s="499">
        <v>5</v>
      </c>
      <c r="L506" s="499" t="s">
        <v>1189</v>
      </c>
      <c r="M506" s="499" t="s">
        <v>1285</v>
      </c>
      <c r="N506" s="501">
        <v>45904</v>
      </c>
      <c r="O506" s="499" t="s">
        <v>1259</v>
      </c>
    </row>
    <row r="507" spans="1:15">
      <c r="A507" s="498" t="s">
        <v>814</v>
      </c>
      <c r="B507" s="498" t="s">
        <v>1264</v>
      </c>
      <c r="C507" s="498" t="s">
        <v>1262</v>
      </c>
      <c r="D507" s="498" t="s">
        <v>1262</v>
      </c>
      <c r="E507" s="498" t="s">
        <v>1777</v>
      </c>
      <c r="F507" s="498" t="s">
        <v>1378</v>
      </c>
      <c r="G507" s="500">
        <v>45698</v>
      </c>
      <c r="H507" s="500">
        <v>45702</v>
      </c>
      <c r="I507" s="502"/>
      <c r="J507" s="499">
        <v>30</v>
      </c>
      <c r="K507" s="499" t="s">
        <v>1189</v>
      </c>
      <c r="L507" s="499" t="s">
        <v>1303</v>
      </c>
      <c r="M507" s="499" t="s">
        <v>1189</v>
      </c>
      <c r="N507" s="501">
        <v>45904</v>
      </c>
      <c r="O507" s="501">
        <v>45904</v>
      </c>
    </row>
    <row r="508" spans="1:15">
      <c r="A508" s="498" t="s">
        <v>814</v>
      </c>
      <c r="B508" s="498" t="s">
        <v>1264</v>
      </c>
      <c r="C508" s="498" t="s">
        <v>1262</v>
      </c>
      <c r="D508" s="498" t="s">
        <v>1262</v>
      </c>
      <c r="E508" s="498" t="s">
        <v>1778</v>
      </c>
      <c r="F508" s="498" t="s">
        <v>1378</v>
      </c>
      <c r="G508" s="500">
        <v>45698</v>
      </c>
      <c r="H508" s="500">
        <v>45702</v>
      </c>
      <c r="I508" s="502"/>
      <c r="J508" s="499">
        <v>30</v>
      </c>
      <c r="K508" s="499" t="s">
        <v>1189</v>
      </c>
      <c r="L508" s="499" t="s">
        <v>1303</v>
      </c>
      <c r="M508" s="499" t="s">
        <v>1189</v>
      </c>
      <c r="N508" s="501">
        <v>45904</v>
      </c>
      <c r="O508" s="501">
        <v>45904</v>
      </c>
    </row>
    <row r="509" spans="1:15">
      <c r="A509" s="498" t="s">
        <v>814</v>
      </c>
      <c r="B509" s="498" t="s">
        <v>1264</v>
      </c>
      <c r="C509" s="498" t="s">
        <v>1262</v>
      </c>
      <c r="D509" s="498" t="s">
        <v>1262</v>
      </c>
      <c r="E509" s="498" t="s">
        <v>1779</v>
      </c>
      <c r="F509" s="498" t="s">
        <v>1378</v>
      </c>
      <c r="G509" s="500">
        <v>45698</v>
      </c>
      <c r="H509" s="500">
        <v>45702</v>
      </c>
      <c r="I509" s="502"/>
      <c r="J509" s="499">
        <v>30</v>
      </c>
      <c r="K509" s="499" t="s">
        <v>1259</v>
      </c>
      <c r="L509" s="499" t="s">
        <v>1303</v>
      </c>
      <c r="M509" s="499" t="s">
        <v>1285</v>
      </c>
      <c r="N509" s="499" t="s">
        <v>1285</v>
      </c>
      <c r="O509" s="499" t="s">
        <v>1306</v>
      </c>
    </row>
    <row r="510" spans="1:15">
      <c r="A510" s="498" t="s">
        <v>814</v>
      </c>
      <c r="B510" s="498" t="s">
        <v>1264</v>
      </c>
      <c r="C510" s="498" t="s">
        <v>1262</v>
      </c>
      <c r="D510" s="498" t="s">
        <v>1262</v>
      </c>
      <c r="E510" s="498" t="s">
        <v>1780</v>
      </c>
      <c r="F510" s="498" t="s">
        <v>1378</v>
      </c>
      <c r="G510" s="500">
        <v>45698</v>
      </c>
      <c r="H510" s="500">
        <v>45702</v>
      </c>
      <c r="I510" s="502"/>
      <c r="J510" s="499">
        <v>30</v>
      </c>
      <c r="K510" s="499" t="s">
        <v>1189</v>
      </c>
      <c r="L510" s="501">
        <v>45873</v>
      </c>
      <c r="M510" s="499" t="s">
        <v>1189</v>
      </c>
      <c r="N510" s="501">
        <v>45904</v>
      </c>
      <c r="O510" s="499" t="s">
        <v>1190</v>
      </c>
    </row>
    <row r="511" spans="1:15">
      <c r="A511" s="498" t="s">
        <v>1374</v>
      </c>
      <c r="B511" s="498" t="s">
        <v>1375</v>
      </c>
      <c r="C511" s="498" t="s">
        <v>1185</v>
      </c>
      <c r="D511" s="498" t="s">
        <v>1376</v>
      </c>
      <c r="E511" s="498" t="s">
        <v>1485</v>
      </c>
      <c r="F511" s="498" t="s">
        <v>1188</v>
      </c>
      <c r="G511" s="500">
        <v>45768</v>
      </c>
      <c r="H511" s="500">
        <v>45772</v>
      </c>
      <c r="I511" s="502"/>
      <c r="J511" s="499">
        <v>30</v>
      </c>
      <c r="K511" s="501">
        <v>45873</v>
      </c>
      <c r="L511" s="501">
        <v>45751</v>
      </c>
      <c r="M511" s="499" t="s">
        <v>1216</v>
      </c>
      <c r="N511" s="501">
        <v>45781</v>
      </c>
      <c r="O511" s="499" t="s">
        <v>1216</v>
      </c>
    </row>
    <row r="512" spans="1:15">
      <c r="A512" s="498" t="s">
        <v>1374</v>
      </c>
      <c r="B512" s="498" t="s">
        <v>1375</v>
      </c>
      <c r="C512" s="498" t="s">
        <v>1185</v>
      </c>
      <c r="D512" s="498" t="s">
        <v>1376</v>
      </c>
      <c r="E512" s="498" t="s">
        <v>1488</v>
      </c>
      <c r="F512" s="498" t="s">
        <v>1188</v>
      </c>
      <c r="G512" s="500">
        <v>45768</v>
      </c>
      <c r="H512" s="500">
        <v>45772</v>
      </c>
      <c r="I512" s="502"/>
      <c r="J512" s="499">
        <v>30</v>
      </c>
      <c r="K512" s="499" t="s">
        <v>1285</v>
      </c>
      <c r="L512" s="499" t="s">
        <v>1238</v>
      </c>
      <c r="M512" s="501">
        <v>45812</v>
      </c>
      <c r="N512" s="499" t="s">
        <v>1216</v>
      </c>
      <c r="O512" s="499" t="s">
        <v>1207</v>
      </c>
    </row>
    <row r="513" spans="1:15">
      <c r="A513" s="498" t="s">
        <v>1781</v>
      </c>
      <c r="B513" s="498" t="s">
        <v>1782</v>
      </c>
      <c r="C513" s="498" t="s">
        <v>1185</v>
      </c>
      <c r="D513" s="498" t="s">
        <v>1376</v>
      </c>
      <c r="E513" s="498" t="s">
        <v>1488</v>
      </c>
      <c r="F513" s="498" t="s">
        <v>1188</v>
      </c>
      <c r="G513" s="500">
        <v>45768</v>
      </c>
      <c r="H513" s="500">
        <v>45772</v>
      </c>
      <c r="I513" s="502"/>
      <c r="J513" s="499">
        <v>30</v>
      </c>
      <c r="K513" s="499" t="s">
        <v>1259</v>
      </c>
      <c r="L513" s="501">
        <v>45873</v>
      </c>
      <c r="M513" s="499" t="s">
        <v>1297</v>
      </c>
      <c r="N513" s="499" t="s">
        <v>1297</v>
      </c>
      <c r="O513" s="499" t="s">
        <v>1230</v>
      </c>
    </row>
    <row r="514" spans="1:15">
      <c r="A514" s="498" t="s">
        <v>1781</v>
      </c>
      <c r="B514" s="498" t="s">
        <v>1782</v>
      </c>
      <c r="C514" s="498" t="s">
        <v>1185</v>
      </c>
      <c r="D514" s="498" t="s">
        <v>1376</v>
      </c>
      <c r="E514" s="498" t="s">
        <v>1492</v>
      </c>
      <c r="F514" s="498" t="s">
        <v>1188</v>
      </c>
      <c r="G514" s="500">
        <v>45768</v>
      </c>
      <c r="H514" s="500">
        <v>45772</v>
      </c>
      <c r="I514" s="502"/>
      <c r="J514" s="499">
        <v>30</v>
      </c>
      <c r="K514" s="501">
        <v>45904</v>
      </c>
      <c r="L514" s="501">
        <v>45873</v>
      </c>
      <c r="M514" s="499" t="s">
        <v>1303</v>
      </c>
      <c r="N514" s="499" t="s">
        <v>1303</v>
      </c>
      <c r="O514" s="499" t="s">
        <v>1252</v>
      </c>
    </row>
    <row r="515" spans="1:15">
      <c r="A515" s="498" t="s">
        <v>1783</v>
      </c>
      <c r="B515" s="498" t="s">
        <v>1784</v>
      </c>
      <c r="C515" s="498" t="s">
        <v>1185</v>
      </c>
      <c r="D515" s="498" t="s">
        <v>1376</v>
      </c>
      <c r="E515" s="498" t="s">
        <v>1492</v>
      </c>
      <c r="F515" s="498" t="s">
        <v>1188</v>
      </c>
      <c r="G515" s="500">
        <v>45768</v>
      </c>
      <c r="H515" s="500">
        <v>45772</v>
      </c>
      <c r="I515" s="502"/>
      <c r="J515" s="499">
        <v>30</v>
      </c>
      <c r="K515" s="499" t="s">
        <v>1285</v>
      </c>
      <c r="L515" s="501">
        <v>45873</v>
      </c>
      <c r="M515" s="501">
        <v>45842</v>
      </c>
      <c r="N515" s="499" t="s">
        <v>1303</v>
      </c>
      <c r="O515" s="499" t="s">
        <v>1249</v>
      </c>
    </row>
    <row r="516" spans="1:15">
      <c r="A516" s="498" t="s">
        <v>1783</v>
      </c>
      <c r="B516" s="498" t="s">
        <v>1784</v>
      </c>
      <c r="C516" s="498" t="s">
        <v>1185</v>
      </c>
      <c r="D516" s="498" t="s">
        <v>1376</v>
      </c>
      <c r="E516" s="498" t="s">
        <v>1495</v>
      </c>
      <c r="F516" s="498" t="s">
        <v>1188</v>
      </c>
      <c r="G516" s="500">
        <v>45768</v>
      </c>
      <c r="H516" s="500">
        <v>45772</v>
      </c>
      <c r="I516" s="502"/>
      <c r="J516" s="499">
        <v>30</v>
      </c>
      <c r="K516" s="499" t="s">
        <v>1285</v>
      </c>
      <c r="L516" s="501">
        <v>45873</v>
      </c>
      <c r="M516" s="501">
        <v>45842</v>
      </c>
      <c r="N516" s="499" t="s">
        <v>1293</v>
      </c>
      <c r="O516" s="499" t="s">
        <v>1249</v>
      </c>
    </row>
    <row r="517" spans="1:15">
      <c r="A517" s="498" t="s">
        <v>720</v>
      </c>
      <c r="B517" s="498" t="s">
        <v>1661</v>
      </c>
      <c r="C517" s="498" t="s">
        <v>1262</v>
      </c>
      <c r="D517" s="498" t="s">
        <v>1262</v>
      </c>
      <c r="E517" s="498" t="s">
        <v>1633</v>
      </c>
      <c r="F517" s="498" t="s">
        <v>1378</v>
      </c>
      <c r="G517" s="500">
        <v>45712</v>
      </c>
      <c r="H517" s="500">
        <v>45716</v>
      </c>
      <c r="I517" s="502"/>
      <c r="J517" s="499">
        <v>30</v>
      </c>
      <c r="K517" s="499" t="s">
        <v>1189</v>
      </c>
      <c r="L517" s="499" t="s">
        <v>1189</v>
      </c>
      <c r="M517" s="499" t="s">
        <v>1189</v>
      </c>
      <c r="N517" s="499" t="s">
        <v>1189</v>
      </c>
      <c r="O517" s="499" t="s">
        <v>1189</v>
      </c>
    </row>
    <row r="518" spans="1:15">
      <c r="A518" s="498" t="s">
        <v>720</v>
      </c>
      <c r="B518" s="498" t="s">
        <v>1661</v>
      </c>
      <c r="C518" s="498" t="s">
        <v>1262</v>
      </c>
      <c r="D518" s="498" t="s">
        <v>1262</v>
      </c>
      <c r="E518" s="498" t="s">
        <v>1634</v>
      </c>
      <c r="F518" s="498" t="s">
        <v>1378</v>
      </c>
      <c r="G518" s="500">
        <v>45712</v>
      </c>
      <c r="H518" s="500">
        <v>45716</v>
      </c>
      <c r="I518" s="502"/>
      <c r="J518" s="499">
        <v>30</v>
      </c>
      <c r="K518" s="499" t="s">
        <v>1259</v>
      </c>
      <c r="L518" s="499" t="s">
        <v>1259</v>
      </c>
      <c r="M518" s="499" t="s">
        <v>1285</v>
      </c>
      <c r="N518" s="501">
        <v>45904</v>
      </c>
      <c r="O518" s="499" t="s">
        <v>1190</v>
      </c>
    </row>
    <row r="519" spans="1:15">
      <c r="A519" s="498" t="s">
        <v>720</v>
      </c>
      <c r="B519" s="498" t="s">
        <v>1661</v>
      </c>
      <c r="C519" s="498" t="s">
        <v>1262</v>
      </c>
      <c r="D519" s="498" t="s">
        <v>1262</v>
      </c>
      <c r="E519" s="498" t="s">
        <v>1637</v>
      </c>
      <c r="F519" s="498" t="s">
        <v>1378</v>
      </c>
      <c r="G519" s="500">
        <v>45712</v>
      </c>
      <c r="H519" s="500">
        <v>45716</v>
      </c>
      <c r="I519" s="502"/>
      <c r="J519" s="499">
        <v>30</v>
      </c>
      <c r="K519" s="499" t="s">
        <v>1259</v>
      </c>
      <c r="L519" s="501">
        <v>45904</v>
      </c>
      <c r="M519" s="499" t="s">
        <v>1259</v>
      </c>
      <c r="N519" s="499" t="s">
        <v>1259</v>
      </c>
      <c r="O519" s="499" t="s">
        <v>1290</v>
      </c>
    </row>
    <row r="520" spans="1:15">
      <c r="A520" s="498" t="s">
        <v>720</v>
      </c>
      <c r="B520" s="498" t="s">
        <v>1661</v>
      </c>
      <c r="C520" s="498" t="s">
        <v>1262</v>
      </c>
      <c r="D520" s="498" t="s">
        <v>1262</v>
      </c>
      <c r="E520" s="498" t="s">
        <v>685</v>
      </c>
      <c r="F520" s="498" t="s">
        <v>1378</v>
      </c>
      <c r="G520" s="500">
        <v>45712</v>
      </c>
      <c r="H520" s="500">
        <v>45716</v>
      </c>
      <c r="I520" s="502"/>
      <c r="J520" s="499">
        <v>30</v>
      </c>
      <c r="K520" s="499" t="s">
        <v>1189</v>
      </c>
      <c r="L520" s="499" t="s">
        <v>1259</v>
      </c>
      <c r="M520" s="499" t="s">
        <v>1259</v>
      </c>
      <c r="N520" s="499" t="s">
        <v>1259</v>
      </c>
      <c r="O520" s="499" t="s">
        <v>1192</v>
      </c>
    </row>
    <row r="521" spans="1:15">
      <c r="A521" s="498" t="s">
        <v>1260</v>
      </c>
      <c r="B521" s="498" t="s">
        <v>1261</v>
      </c>
      <c r="C521" s="498" t="s">
        <v>1262</v>
      </c>
      <c r="D521" s="498" t="s">
        <v>1262</v>
      </c>
      <c r="E521" s="498" t="s">
        <v>686</v>
      </c>
      <c r="F521" s="498" t="s">
        <v>1378</v>
      </c>
      <c r="G521" s="500">
        <v>45712</v>
      </c>
      <c r="H521" s="500">
        <v>45716</v>
      </c>
      <c r="I521" s="502"/>
      <c r="J521" s="499">
        <v>30</v>
      </c>
      <c r="K521" s="499" t="s">
        <v>1189</v>
      </c>
      <c r="L521" s="499" t="s">
        <v>1259</v>
      </c>
      <c r="M521" s="499" t="s">
        <v>1259</v>
      </c>
      <c r="N521" s="499" t="s">
        <v>1189</v>
      </c>
      <c r="O521" s="499" t="s">
        <v>1258</v>
      </c>
    </row>
    <row r="522" spans="1:15">
      <c r="A522" s="498" t="s">
        <v>1260</v>
      </c>
      <c r="B522" s="498" t="s">
        <v>1261</v>
      </c>
      <c r="C522" s="498" t="s">
        <v>1262</v>
      </c>
      <c r="D522" s="498" t="s">
        <v>1262</v>
      </c>
      <c r="E522" s="498" t="s">
        <v>687</v>
      </c>
      <c r="F522" s="498" t="s">
        <v>1378</v>
      </c>
      <c r="G522" s="500">
        <v>45712</v>
      </c>
      <c r="H522" s="500">
        <v>45716</v>
      </c>
      <c r="I522" s="502"/>
      <c r="J522" s="499">
        <v>30</v>
      </c>
      <c r="K522" s="499" t="s">
        <v>1189</v>
      </c>
      <c r="L522" s="499" t="s">
        <v>1259</v>
      </c>
      <c r="M522" s="499" t="s">
        <v>1189</v>
      </c>
      <c r="N522" s="499" t="s">
        <v>1259</v>
      </c>
      <c r="O522" s="499" t="s">
        <v>1258</v>
      </c>
    </row>
    <row r="523" spans="1:15">
      <c r="A523" s="498" t="s">
        <v>1260</v>
      </c>
      <c r="B523" s="498" t="s">
        <v>1261</v>
      </c>
      <c r="C523" s="498" t="s">
        <v>1262</v>
      </c>
      <c r="D523" s="498" t="s">
        <v>1262</v>
      </c>
      <c r="E523" s="498" t="s">
        <v>1642</v>
      </c>
      <c r="F523" s="498" t="s">
        <v>1378</v>
      </c>
      <c r="G523" s="500">
        <v>45712</v>
      </c>
      <c r="H523" s="500">
        <v>45716</v>
      </c>
      <c r="I523" s="502"/>
      <c r="J523" s="499">
        <v>30</v>
      </c>
      <c r="K523" s="501">
        <v>45904</v>
      </c>
      <c r="L523" s="501">
        <v>45904</v>
      </c>
      <c r="M523" s="501">
        <v>45904</v>
      </c>
      <c r="N523" s="499" t="s">
        <v>1259</v>
      </c>
      <c r="O523" s="499" t="s">
        <v>1190</v>
      </c>
    </row>
    <row r="524" spans="1:15">
      <c r="A524" s="498" t="s">
        <v>1785</v>
      </c>
      <c r="B524" s="498">
        <v>8414</v>
      </c>
      <c r="C524" s="498" t="s">
        <v>1570</v>
      </c>
      <c r="D524" s="502"/>
      <c r="E524" s="498" t="s">
        <v>1643</v>
      </c>
      <c r="F524" s="498" t="s">
        <v>1378</v>
      </c>
      <c r="G524" s="500">
        <v>45712</v>
      </c>
      <c r="H524" s="500">
        <v>45716</v>
      </c>
      <c r="I524" s="502"/>
      <c r="J524" s="499">
        <v>30</v>
      </c>
      <c r="K524" s="499" t="s">
        <v>1297</v>
      </c>
      <c r="L524" s="499" t="s">
        <v>1285</v>
      </c>
      <c r="M524" s="499" t="s">
        <v>1297</v>
      </c>
      <c r="N524" s="499" t="s">
        <v>1285</v>
      </c>
      <c r="O524" s="499" t="s">
        <v>1230</v>
      </c>
    </row>
    <row r="525" spans="1:15">
      <c r="A525" s="498" t="s">
        <v>1785</v>
      </c>
      <c r="B525" s="498">
        <v>8414</v>
      </c>
      <c r="C525" s="498" t="s">
        <v>1570</v>
      </c>
      <c r="D525" s="502"/>
      <c r="E525" s="498" t="s">
        <v>1644</v>
      </c>
      <c r="F525" s="498" t="s">
        <v>1378</v>
      </c>
      <c r="G525" s="500">
        <v>45712</v>
      </c>
      <c r="H525" s="500">
        <v>45716</v>
      </c>
      <c r="I525" s="502"/>
      <c r="J525" s="499">
        <v>30</v>
      </c>
      <c r="K525" s="499" t="s">
        <v>1285</v>
      </c>
      <c r="L525" s="499" t="s">
        <v>1297</v>
      </c>
      <c r="M525" s="499" t="s">
        <v>1285</v>
      </c>
      <c r="N525" s="499" t="s">
        <v>1285</v>
      </c>
      <c r="O525" s="499" t="s">
        <v>1306</v>
      </c>
    </row>
    <row r="526" spans="1:15">
      <c r="A526" s="498" t="s">
        <v>1316</v>
      </c>
      <c r="B526" s="498" t="s">
        <v>1317</v>
      </c>
      <c r="C526" s="498" t="s">
        <v>1185</v>
      </c>
      <c r="D526" s="498" t="s">
        <v>1255</v>
      </c>
      <c r="E526" s="498" t="s">
        <v>1256</v>
      </c>
      <c r="F526" s="498" t="s">
        <v>1257</v>
      </c>
      <c r="G526" s="500">
        <v>45719</v>
      </c>
      <c r="H526" s="500">
        <v>45735</v>
      </c>
      <c r="I526" s="502"/>
      <c r="J526" s="499">
        <v>24</v>
      </c>
      <c r="K526" s="499" t="s">
        <v>1242</v>
      </c>
      <c r="L526" s="499" t="s">
        <v>1234</v>
      </c>
      <c r="M526" s="499" t="s">
        <v>1234</v>
      </c>
      <c r="N526" s="499" t="s">
        <v>1324</v>
      </c>
      <c r="O526" s="499" t="s">
        <v>1252</v>
      </c>
    </row>
    <row r="527" spans="1:15">
      <c r="A527" s="498" t="s">
        <v>944</v>
      </c>
      <c r="B527" s="498" t="s">
        <v>1664</v>
      </c>
      <c r="C527" s="498" t="s">
        <v>1262</v>
      </c>
      <c r="D527" s="498" t="s">
        <v>1262</v>
      </c>
      <c r="E527" s="498" t="s">
        <v>1319</v>
      </c>
      <c r="F527" s="498" t="s">
        <v>1257</v>
      </c>
      <c r="G527" s="500">
        <v>45719</v>
      </c>
      <c r="H527" s="500">
        <v>45735</v>
      </c>
      <c r="I527" s="502"/>
      <c r="J527" s="499">
        <v>24</v>
      </c>
      <c r="K527" s="499" t="s">
        <v>1212</v>
      </c>
      <c r="L527" s="499">
        <v>5</v>
      </c>
      <c r="M527" s="499" t="s">
        <v>1212</v>
      </c>
      <c r="N527" s="499">
        <v>5</v>
      </c>
      <c r="O527" s="499" t="s">
        <v>1745</v>
      </c>
    </row>
    <row r="528" spans="1:15">
      <c r="A528" s="498" t="s">
        <v>922</v>
      </c>
      <c r="B528" s="498" t="s">
        <v>1465</v>
      </c>
      <c r="C528" s="498" t="s">
        <v>1262</v>
      </c>
      <c r="D528" s="498" t="s">
        <v>1262</v>
      </c>
      <c r="E528" s="498" t="s">
        <v>1735</v>
      </c>
      <c r="F528" s="498" t="s">
        <v>1257</v>
      </c>
      <c r="G528" s="500">
        <v>45719</v>
      </c>
      <c r="H528" s="500">
        <v>45735</v>
      </c>
      <c r="I528" s="502"/>
      <c r="J528" s="499">
        <v>24</v>
      </c>
      <c r="K528" s="499" t="s">
        <v>1212</v>
      </c>
      <c r="L528" s="499" t="s">
        <v>1290</v>
      </c>
      <c r="M528" s="499" t="s">
        <v>1290</v>
      </c>
      <c r="N528" s="499" t="s">
        <v>1212</v>
      </c>
      <c r="O528" s="499" t="s">
        <v>1192</v>
      </c>
    </row>
    <row r="529" spans="1:15">
      <c r="A529" s="498" t="s">
        <v>933</v>
      </c>
      <c r="B529" s="498" t="s">
        <v>1329</v>
      </c>
      <c r="C529" s="498" t="s">
        <v>1262</v>
      </c>
      <c r="D529" s="498" t="s">
        <v>1262</v>
      </c>
      <c r="E529" s="498" t="s">
        <v>1735</v>
      </c>
      <c r="F529" s="498" t="s">
        <v>1257</v>
      </c>
      <c r="G529" s="500">
        <v>45719</v>
      </c>
      <c r="H529" s="500">
        <v>45735</v>
      </c>
      <c r="I529" s="502"/>
      <c r="J529" s="499">
        <v>24</v>
      </c>
      <c r="K529" s="499" t="s">
        <v>1212</v>
      </c>
      <c r="L529" s="499" t="s">
        <v>1297</v>
      </c>
      <c r="M529" s="499" t="s">
        <v>1212</v>
      </c>
      <c r="N529" s="499" t="s">
        <v>1234</v>
      </c>
      <c r="O529" s="499" t="s">
        <v>1190</v>
      </c>
    </row>
    <row r="530" spans="1:15">
      <c r="A530" s="498" t="s">
        <v>1314</v>
      </c>
      <c r="B530" s="498" t="s">
        <v>1315</v>
      </c>
      <c r="C530" s="498" t="s">
        <v>1262</v>
      </c>
      <c r="D530" s="498" t="s">
        <v>1262</v>
      </c>
      <c r="E530" s="498" t="s">
        <v>1330</v>
      </c>
      <c r="F530" s="498" t="s">
        <v>1257</v>
      </c>
      <c r="G530" s="500">
        <v>45719</v>
      </c>
      <c r="H530" s="500">
        <v>45735</v>
      </c>
      <c r="I530" s="502"/>
      <c r="J530" s="499">
        <v>24</v>
      </c>
      <c r="K530" s="499" t="s">
        <v>1212</v>
      </c>
      <c r="L530" s="499" t="s">
        <v>1212</v>
      </c>
      <c r="M530" s="499">
        <v>5</v>
      </c>
      <c r="N530" s="499" t="s">
        <v>1290</v>
      </c>
      <c r="O530" s="499" t="s">
        <v>1212</v>
      </c>
    </row>
    <row r="531" spans="1:15">
      <c r="A531" s="498" t="s">
        <v>1692</v>
      </c>
      <c r="B531" s="498" t="s">
        <v>1693</v>
      </c>
      <c r="C531" s="498" t="s">
        <v>1185</v>
      </c>
      <c r="D531" s="498" t="s">
        <v>1516</v>
      </c>
      <c r="E531" s="498" t="s">
        <v>1333</v>
      </c>
      <c r="F531" s="498" t="s">
        <v>1257</v>
      </c>
      <c r="G531" s="500">
        <v>45719</v>
      </c>
      <c r="H531" s="500">
        <v>45735</v>
      </c>
      <c r="I531" s="502"/>
      <c r="J531" s="499">
        <v>24</v>
      </c>
      <c r="K531" s="499" t="s">
        <v>1290</v>
      </c>
      <c r="L531" s="499" t="s">
        <v>1212</v>
      </c>
      <c r="M531" s="499" t="s">
        <v>1234</v>
      </c>
      <c r="N531" s="499" t="s">
        <v>1290</v>
      </c>
      <c r="O531" s="499" t="s">
        <v>1290</v>
      </c>
    </row>
    <row r="532" spans="1:15">
      <c r="A532" s="498" t="s">
        <v>957</v>
      </c>
      <c r="B532" s="498" t="s">
        <v>1508</v>
      </c>
      <c r="C532" s="498" t="s">
        <v>1262</v>
      </c>
      <c r="D532" s="498" t="s">
        <v>1262</v>
      </c>
      <c r="E532" s="498" t="s">
        <v>1334</v>
      </c>
      <c r="F532" s="498" t="s">
        <v>1257</v>
      </c>
      <c r="G532" s="500">
        <v>45719</v>
      </c>
      <c r="H532" s="500">
        <v>45735</v>
      </c>
      <c r="I532" s="502"/>
      <c r="J532" s="499">
        <v>24</v>
      </c>
      <c r="K532" s="499">
        <v>5</v>
      </c>
      <c r="L532" s="499" t="s">
        <v>1212</v>
      </c>
      <c r="M532" s="499" t="s">
        <v>1290</v>
      </c>
      <c r="N532" s="499" t="s">
        <v>1290</v>
      </c>
      <c r="O532" s="499" t="s">
        <v>1258</v>
      </c>
    </row>
    <row r="533" spans="1:15">
      <c r="A533" s="498" t="s">
        <v>1517</v>
      </c>
      <c r="B533" s="498" t="s">
        <v>1518</v>
      </c>
      <c r="C533" s="498" t="s">
        <v>1262</v>
      </c>
      <c r="D533" s="498" t="s">
        <v>1262</v>
      </c>
      <c r="E533" s="498" t="s">
        <v>1337</v>
      </c>
      <c r="F533" s="498" t="s">
        <v>1257</v>
      </c>
      <c r="G533" s="500">
        <v>45719</v>
      </c>
      <c r="H533" s="500">
        <v>45735</v>
      </c>
      <c r="I533" s="502"/>
      <c r="J533" s="499">
        <v>24</v>
      </c>
      <c r="K533" s="499">
        <v>5</v>
      </c>
      <c r="L533" s="499" t="s">
        <v>1212</v>
      </c>
      <c r="M533" s="499">
        <v>5</v>
      </c>
      <c r="N533" s="499" t="s">
        <v>1212</v>
      </c>
      <c r="O533" s="499" t="s">
        <v>1745</v>
      </c>
    </row>
    <row r="534" spans="1:15">
      <c r="A534" s="498" t="s">
        <v>944</v>
      </c>
      <c r="B534" s="498" t="s">
        <v>1664</v>
      </c>
      <c r="C534" s="498" t="s">
        <v>1262</v>
      </c>
      <c r="D534" s="498" t="s">
        <v>1262</v>
      </c>
      <c r="E534" s="498" t="s">
        <v>1343</v>
      </c>
      <c r="F534" s="498" t="s">
        <v>1257</v>
      </c>
      <c r="G534" s="500">
        <v>45719</v>
      </c>
      <c r="H534" s="500">
        <v>45735</v>
      </c>
      <c r="I534" s="502"/>
      <c r="J534" s="499">
        <v>24</v>
      </c>
      <c r="K534" s="499">
        <v>5</v>
      </c>
      <c r="L534" s="499" t="s">
        <v>1212</v>
      </c>
      <c r="M534" s="499">
        <v>5</v>
      </c>
      <c r="N534" s="499" t="s">
        <v>1212</v>
      </c>
      <c r="O534" s="499" t="s">
        <v>1745</v>
      </c>
    </row>
    <row r="535" spans="1:15">
      <c r="A535" s="498" t="s">
        <v>1314</v>
      </c>
      <c r="B535" s="498" t="s">
        <v>1315</v>
      </c>
      <c r="C535" s="498" t="s">
        <v>1262</v>
      </c>
      <c r="D535" s="498" t="s">
        <v>1262</v>
      </c>
      <c r="E535" s="498" t="s">
        <v>1344</v>
      </c>
      <c r="F535" s="498" t="s">
        <v>1257</v>
      </c>
      <c r="G535" s="500">
        <v>45719</v>
      </c>
      <c r="H535" s="500">
        <v>45735</v>
      </c>
      <c r="I535" s="502"/>
      <c r="J535" s="499">
        <v>24</v>
      </c>
      <c r="K535" s="499">
        <v>5</v>
      </c>
      <c r="L535" s="499" t="s">
        <v>1212</v>
      </c>
      <c r="M535" s="499">
        <v>5</v>
      </c>
      <c r="N535" s="499" t="s">
        <v>1212</v>
      </c>
      <c r="O535" s="499" t="s">
        <v>1745</v>
      </c>
    </row>
    <row r="536" spans="1:15">
      <c r="A536" s="498" t="s">
        <v>922</v>
      </c>
      <c r="B536" s="498" t="s">
        <v>1465</v>
      </c>
      <c r="C536" s="498" t="s">
        <v>1262</v>
      </c>
      <c r="D536" s="498" t="s">
        <v>1262</v>
      </c>
      <c r="E536" s="498" t="s">
        <v>1347</v>
      </c>
      <c r="F536" s="498" t="s">
        <v>1257</v>
      </c>
      <c r="G536" s="500">
        <v>45719</v>
      </c>
      <c r="H536" s="500">
        <v>45735</v>
      </c>
      <c r="I536" s="502"/>
      <c r="J536" s="499">
        <v>24</v>
      </c>
      <c r="K536" s="499">
        <v>5</v>
      </c>
      <c r="L536" s="499" t="s">
        <v>1212</v>
      </c>
      <c r="M536" s="499">
        <v>5</v>
      </c>
      <c r="N536" s="499" t="s">
        <v>1212</v>
      </c>
      <c r="O536" s="499" t="s">
        <v>1745</v>
      </c>
    </row>
    <row r="537" spans="1:15">
      <c r="A537" s="498" t="s">
        <v>1240</v>
      </c>
      <c r="B537" s="498" t="s">
        <v>1241</v>
      </c>
      <c r="C537" s="498" t="s">
        <v>1185</v>
      </c>
      <c r="D537" s="498" t="s">
        <v>1210</v>
      </c>
      <c r="E537" s="498" t="s">
        <v>1273</v>
      </c>
      <c r="F537" s="498" t="s">
        <v>1257</v>
      </c>
      <c r="G537" s="500">
        <v>45719</v>
      </c>
      <c r="H537" s="500">
        <v>45735</v>
      </c>
      <c r="I537" s="502"/>
      <c r="J537" s="499">
        <v>24</v>
      </c>
      <c r="K537" s="499" t="s">
        <v>1234</v>
      </c>
      <c r="L537" s="499" t="s">
        <v>1290</v>
      </c>
      <c r="M537" s="499" t="s">
        <v>1297</v>
      </c>
      <c r="N537" s="499" t="s">
        <v>1234</v>
      </c>
      <c r="O537" s="499" t="s">
        <v>1234</v>
      </c>
    </row>
    <row r="538" spans="1:15">
      <c r="A538" s="498" t="s">
        <v>1786</v>
      </c>
      <c r="B538" s="498" t="s">
        <v>1787</v>
      </c>
      <c r="C538" s="498" t="s">
        <v>1185</v>
      </c>
      <c r="D538" s="498" t="s">
        <v>1255</v>
      </c>
      <c r="E538" s="498" t="s">
        <v>1256</v>
      </c>
      <c r="F538" s="498" t="s">
        <v>1257</v>
      </c>
      <c r="G538" s="500">
        <v>45714</v>
      </c>
      <c r="H538" s="500">
        <v>45721</v>
      </c>
      <c r="I538" s="498" t="s">
        <v>1229</v>
      </c>
      <c r="J538" s="499">
        <v>16</v>
      </c>
      <c r="K538" s="499" t="s">
        <v>1252</v>
      </c>
      <c r="L538" s="499" t="s">
        <v>1252</v>
      </c>
      <c r="M538" s="499" t="s">
        <v>1231</v>
      </c>
      <c r="N538" s="499" t="s">
        <v>1252</v>
      </c>
      <c r="O538" s="501">
        <v>45873</v>
      </c>
    </row>
    <row r="539" spans="1:15">
      <c r="A539" s="498" t="s">
        <v>720</v>
      </c>
      <c r="B539" s="498" t="s">
        <v>1661</v>
      </c>
      <c r="C539" s="498" t="s">
        <v>1262</v>
      </c>
      <c r="D539" s="498" t="s">
        <v>1262</v>
      </c>
      <c r="E539" s="498" t="s">
        <v>1263</v>
      </c>
      <c r="F539" s="498" t="s">
        <v>1257</v>
      </c>
      <c r="G539" s="500">
        <v>45714</v>
      </c>
      <c r="H539" s="500">
        <v>45721</v>
      </c>
      <c r="I539" s="498" t="s">
        <v>1229</v>
      </c>
      <c r="J539" s="499">
        <v>16</v>
      </c>
      <c r="K539" s="499" t="s">
        <v>1192</v>
      </c>
      <c r="L539" s="499" t="s">
        <v>1192</v>
      </c>
      <c r="M539" s="499" t="s">
        <v>1234</v>
      </c>
      <c r="N539" s="499" t="s">
        <v>1234</v>
      </c>
      <c r="O539" s="499" t="s">
        <v>1190</v>
      </c>
    </row>
    <row r="540" spans="1:15">
      <c r="A540" s="498" t="s">
        <v>751</v>
      </c>
      <c r="B540" s="498" t="s">
        <v>1352</v>
      </c>
      <c r="C540" s="498" t="s">
        <v>1262</v>
      </c>
      <c r="D540" s="498" t="s">
        <v>1262</v>
      </c>
      <c r="E540" s="498" t="s">
        <v>1156</v>
      </c>
      <c r="F540" s="498" t="s">
        <v>1257</v>
      </c>
      <c r="G540" s="500">
        <v>45714</v>
      </c>
      <c r="H540" s="500">
        <v>45721</v>
      </c>
      <c r="I540" s="498" t="s">
        <v>1229</v>
      </c>
      <c r="J540" s="499">
        <v>16</v>
      </c>
      <c r="K540" s="499" t="s">
        <v>1234</v>
      </c>
      <c r="L540" s="499" t="s">
        <v>1252</v>
      </c>
      <c r="M540" s="499" t="s">
        <v>1252</v>
      </c>
      <c r="N540" s="499" t="s">
        <v>1234</v>
      </c>
      <c r="O540" s="499" t="s">
        <v>1226</v>
      </c>
    </row>
    <row r="541" spans="1:15">
      <c r="A541" s="498" t="s">
        <v>1268</v>
      </c>
      <c r="B541" s="498" t="s">
        <v>1269</v>
      </c>
      <c r="C541" s="498" t="s">
        <v>1262</v>
      </c>
      <c r="D541" s="498" t="s">
        <v>1262</v>
      </c>
      <c r="E541" s="498" t="s">
        <v>1267</v>
      </c>
      <c r="F541" s="498" t="s">
        <v>1257</v>
      </c>
      <c r="G541" s="500">
        <v>45714</v>
      </c>
      <c r="H541" s="500">
        <v>45721</v>
      </c>
      <c r="I541" s="498" t="s">
        <v>1229</v>
      </c>
      <c r="J541" s="499">
        <v>16</v>
      </c>
      <c r="K541" s="499" t="s">
        <v>1231</v>
      </c>
      <c r="L541" s="499" t="s">
        <v>1204</v>
      </c>
      <c r="M541" s="499" t="s">
        <v>1231</v>
      </c>
      <c r="N541" s="499" t="s">
        <v>1231</v>
      </c>
      <c r="O541" s="499" t="s">
        <v>1293</v>
      </c>
    </row>
    <row r="542" spans="1:15">
      <c r="A542" s="498" t="s">
        <v>879</v>
      </c>
      <c r="B542" s="498" t="s">
        <v>1266</v>
      </c>
      <c r="C542" s="498" t="s">
        <v>1262</v>
      </c>
      <c r="D542" s="498" t="s">
        <v>1262</v>
      </c>
      <c r="E542" s="498" t="s">
        <v>1270</v>
      </c>
      <c r="F542" s="498" t="s">
        <v>1257</v>
      </c>
      <c r="G542" s="500">
        <v>45714</v>
      </c>
      <c r="H542" s="500">
        <v>45721</v>
      </c>
      <c r="I542" s="498" t="s">
        <v>1229</v>
      </c>
      <c r="J542" s="499">
        <v>16</v>
      </c>
      <c r="K542" s="499" t="s">
        <v>1192</v>
      </c>
      <c r="L542" s="499" t="s">
        <v>1192</v>
      </c>
      <c r="M542" s="499" t="s">
        <v>1234</v>
      </c>
      <c r="N542" s="499" t="s">
        <v>1192</v>
      </c>
      <c r="O542" s="499" t="s">
        <v>1290</v>
      </c>
    </row>
    <row r="543" spans="1:15">
      <c r="A543" s="498" t="s">
        <v>1240</v>
      </c>
      <c r="B543" s="498" t="s">
        <v>1241</v>
      </c>
      <c r="C543" s="498" t="s">
        <v>1185</v>
      </c>
      <c r="D543" s="498" t="s">
        <v>1210</v>
      </c>
      <c r="E543" s="498" t="s">
        <v>1273</v>
      </c>
      <c r="F543" s="498" t="s">
        <v>1257</v>
      </c>
      <c r="G543" s="500">
        <v>45714</v>
      </c>
      <c r="H543" s="500">
        <v>45721</v>
      </c>
      <c r="I543" s="498" t="s">
        <v>1229</v>
      </c>
      <c r="J543" s="499">
        <v>16</v>
      </c>
      <c r="K543" s="499" t="s">
        <v>1234</v>
      </c>
      <c r="L543" s="499" t="s">
        <v>1252</v>
      </c>
      <c r="M543" s="499" t="s">
        <v>1252</v>
      </c>
      <c r="N543" s="499" t="s">
        <v>1231</v>
      </c>
      <c r="O543" s="499" t="s">
        <v>1252</v>
      </c>
    </row>
    <row r="544" spans="1:15">
      <c r="A544" s="498" t="s">
        <v>1788</v>
      </c>
      <c r="B544" s="498" t="s">
        <v>1789</v>
      </c>
      <c r="C544" s="498" t="s">
        <v>1262</v>
      </c>
      <c r="D544" s="498" t="s">
        <v>1262</v>
      </c>
      <c r="E544" s="498" t="s">
        <v>672</v>
      </c>
      <c r="F544" s="498" t="s">
        <v>1378</v>
      </c>
      <c r="G544" s="500">
        <v>45719</v>
      </c>
      <c r="H544" s="500">
        <v>45723</v>
      </c>
      <c r="I544" s="502"/>
      <c r="J544" s="499">
        <v>16</v>
      </c>
      <c r="K544" s="499" t="s">
        <v>1231</v>
      </c>
      <c r="L544" s="499" t="s">
        <v>1231</v>
      </c>
      <c r="M544" s="499" t="s">
        <v>1231</v>
      </c>
      <c r="N544" s="499" t="s">
        <v>1252</v>
      </c>
      <c r="O544" s="499" t="s">
        <v>1303</v>
      </c>
    </row>
    <row r="545" spans="1:15">
      <c r="A545" s="498" t="s">
        <v>1790</v>
      </c>
      <c r="B545" s="498" t="s">
        <v>1791</v>
      </c>
      <c r="C545" s="498" t="s">
        <v>1185</v>
      </c>
      <c r="D545" s="498" t="s">
        <v>1433</v>
      </c>
      <c r="E545" s="498" t="s">
        <v>676</v>
      </c>
      <c r="F545" s="498" t="s">
        <v>1378</v>
      </c>
      <c r="G545" s="500">
        <v>45719</v>
      </c>
      <c r="H545" s="500">
        <v>45723</v>
      </c>
      <c r="I545" s="502"/>
      <c r="J545" s="499">
        <v>16</v>
      </c>
      <c r="K545" s="499" t="s">
        <v>1501</v>
      </c>
      <c r="L545" s="501">
        <v>45781</v>
      </c>
      <c r="M545" s="501">
        <v>45781</v>
      </c>
      <c r="N545" s="501">
        <v>45781</v>
      </c>
      <c r="O545" s="499" t="s">
        <v>1475</v>
      </c>
    </row>
    <row r="546" spans="1:15">
      <c r="A546" s="498" t="s">
        <v>1792</v>
      </c>
      <c r="B546" s="498" t="s">
        <v>1793</v>
      </c>
      <c r="C546" s="498" t="s">
        <v>1185</v>
      </c>
      <c r="D546" s="498" t="s">
        <v>1592</v>
      </c>
      <c r="E546" s="498" t="s">
        <v>677</v>
      </c>
      <c r="F546" s="498" t="s">
        <v>1378</v>
      </c>
      <c r="G546" s="500">
        <v>45719</v>
      </c>
      <c r="H546" s="500">
        <v>45723</v>
      </c>
      <c r="I546" s="502"/>
      <c r="J546" s="499">
        <v>16</v>
      </c>
      <c r="K546" s="499" t="s">
        <v>1192</v>
      </c>
      <c r="L546" s="499" t="s">
        <v>1192</v>
      </c>
      <c r="M546" s="499" t="s">
        <v>1192</v>
      </c>
      <c r="N546" s="499">
        <v>5</v>
      </c>
      <c r="O546" s="499" t="s">
        <v>1258</v>
      </c>
    </row>
    <row r="547" spans="1:15">
      <c r="A547" s="498" t="s">
        <v>740</v>
      </c>
      <c r="B547" s="498" t="s">
        <v>1312</v>
      </c>
      <c r="C547" s="498" t="s">
        <v>1262</v>
      </c>
      <c r="D547" s="498" t="s">
        <v>1262</v>
      </c>
      <c r="E547" s="498" t="s">
        <v>679</v>
      </c>
      <c r="F547" s="498" t="s">
        <v>1378</v>
      </c>
      <c r="G547" s="500">
        <v>45719</v>
      </c>
      <c r="H547" s="500">
        <v>45723</v>
      </c>
      <c r="I547" s="502"/>
      <c r="J547" s="499">
        <v>16</v>
      </c>
      <c r="K547" s="499" t="s">
        <v>1252</v>
      </c>
      <c r="L547" s="499" t="s">
        <v>1252</v>
      </c>
      <c r="M547" s="499" t="s">
        <v>1234</v>
      </c>
      <c r="N547" s="499" t="s">
        <v>1252</v>
      </c>
      <c r="O547" s="499" t="s">
        <v>1297</v>
      </c>
    </row>
    <row r="548" spans="1:15">
      <c r="A548" s="498" t="s">
        <v>1794</v>
      </c>
      <c r="B548" s="498" t="s">
        <v>1795</v>
      </c>
      <c r="C548" s="498" t="s">
        <v>1185</v>
      </c>
      <c r="D548" s="498" t="s">
        <v>1433</v>
      </c>
      <c r="E548" s="498" t="s">
        <v>678</v>
      </c>
      <c r="F548" s="498" t="s">
        <v>1378</v>
      </c>
      <c r="G548" s="500">
        <v>45719</v>
      </c>
      <c r="H548" s="500">
        <v>45723</v>
      </c>
      <c r="I548" s="502"/>
      <c r="J548" s="499">
        <v>16</v>
      </c>
      <c r="K548" s="499" t="s">
        <v>1293</v>
      </c>
      <c r="L548" s="499" t="s">
        <v>1293</v>
      </c>
      <c r="M548" s="499" t="s">
        <v>1293</v>
      </c>
      <c r="N548" s="499" t="s">
        <v>1293</v>
      </c>
      <c r="O548" s="499" t="s">
        <v>1293</v>
      </c>
    </row>
    <row r="549" spans="1:15">
      <c r="A549" s="498" t="s">
        <v>879</v>
      </c>
      <c r="B549" s="498" t="s">
        <v>1266</v>
      </c>
      <c r="C549" s="498" t="s">
        <v>1262</v>
      </c>
      <c r="D549" s="498" t="s">
        <v>1262</v>
      </c>
      <c r="E549" s="498" t="s">
        <v>1796</v>
      </c>
      <c r="F549" s="498" t="s">
        <v>1378</v>
      </c>
      <c r="G549" s="500">
        <v>45705</v>
      </c>
      <c r="H549" s="500">
        <v>45708</v>
      </c>
      <c r="I549" s="502"/>
      <c r="J549" s="499">
        <v>13</v>
      </c>
      <c r="K549" s="499" t="s">
        <v>1303</v>
      </c>
      <c r="L549" s="499" t="s">
        <v>1220</v>
      </c>
      <c r="M549" s="499" t="s">
        <v>1199</v>
      </c>
      <c r="N549" s="499" t="s">
        <v>1199</v>
      </c>
      <c r="O549" s="499" t="s">
        <v>1207</v>
      </c>
    </row>
    <row r="550" spans="1:15">
      <c r="A550" s="498" t="s">
        <v>879</v>
      </c>
      <c r="B550" s="498" t="s">
        <v>1266</v>
      </c>
      <c r="C550" s="498" t="s">
        <v>1262</v>
      </c>
      <c r="D550" s="498" t="s">
        <v>1262</v>
      </c>
      <c r="E550" s="498" t="s">
        <v>1797</v>
      </c>
      <c r="F550" s="498" t="s">
        <v>1378</v>
      </c>
      <c r="G550" s="500">
        <v>45705</v>
      </c>
      <c r="H550" s="500">
        <v>45708</v>
      </c>
      <c r="I550" s="502"/>
      <c r="J550" s="499">
        <v>13</v>
      </c>
      <c r="K550" s="499" t="s">
        <v>1290</v>
      </c>
      <c r="L550" s="499" t="s">
        <v>1303</v>
      </c>
      <c r="M550" s="499" t="s">
        <v>1199</v>
      </c>
      <c r="N550" s="499" t="s">
        <v>1205</v>
      </c>
      <c r="O550" s="499" t="s">
        <v>1204</v>
      </c>
    </row>
    <row r="551" spans="1:15">
      <c r="A551" s="498" t="s">
        <v>879</v>
      </c>
      <c r="B551" s="498" t="s">
        <v>1266</v>
      </c>
      <c r="C551" s="498" t="s">
        <v>1262</v>
      </c>
      <c r="D551" s="498" t="s">
        <v>1262</v>
      </c>
      <c r="E551" s="498" t="s">
        <v>1798</v>
      </c>
      <c r="F551" s="498" t="s">
        <v>1378</v>
      </c>
      <c r="G551" s="500">
        <v>45705</v>
      </c>
      <c r="H551" s="500">
        <v>45708</v>
      </c>
      <c r="I551" s="502"/>
      <c r="J551" s="499">
        <v>13</v>
      </c>
      <c r="K551" s="499" t="s">
        <v>1204</v>
      </c>
      <c r="L551" s="499" t="s">
        <v>1199</v>
      </c>
      <c r="M551" s="499" t="s">
        <v>1204</v>
      </c>
      <c r="N551" s="499" t="s">
        <v>1205</v>
      </c>
      <c r="O551" s="499" t="s">
        <v>1199</v>
      </c>
    </row>
    <row r="552" spans="1:15">
      <c r="A552" s="498" t="s">
        <v>1358</v>
      </c>
      <c r="B552" s="498" t="s">
        <v>1359</v>
      </c>
      <c r="C552" s="498" t="s">
        <v>1185</v>
      </c>
      <c r="D552" s="498" t="s">
        <v>1355</v>
      </c>
      <c r="E552" s="498" t="s">
        <v>1799</v>
      </c>
      <c r="F552" s="498" t="s">
        <v>1378</v>
      </c>
      <c r="G552" s="500">
        <v>45705</v>
      </c>
      <c r="H552" s="500">
        <v>45708</v>
      </c>
      <c r="I552" s="502"/>
      <c r="J552" s="499">
        <v>13</v>
      </c>
      <c r="K552" s="499" t="s">
        <v>1577</v>
      </c>
      <c r="L552" s="499" t="s">
        <v>1501</v>
      </c>
      <c r="M552" s="499" t="s">
        <v>1724</v>
      </c>
      <c r="N552" s="499" t="s">
        <v>1205</v>
      </c>
      <c r="O552" s="499" t="s">
        <v>1513</v>
      </c>
    </row>
    <row r="553" spans="1:15">
      <c r="A553" s="498" t="s">
        <v>1358</v>
      </c>
      <c r="B553" s="498" t="s">
        <v>1359</v>
      </c>
      <c r="C553" s="498" t="s">
        <v>1185</v>
      </c>
      <c r="D553" s="498" t="s">
        <v>1355</v>
      </c>
      <c r="E553" s="498" t="s">
        <v>1800</v>
      </c>
      <c r="F553" s="498" t="s">
        <v>1378</v>
      </c>
      <c r="G553" s="500">
        <v>45705</v>
      </c>
      <c r="H553" s="500">
        <v>45708</v>
      </c>
      <c r="I553" s="502"/>
      <c r="J553" s="499">
        <v>13</v>
      </c>
      <c r="K553" s="499" t="s">
        <v>1501</v>
      </c>
      <c r="L553" s="499" t="s">
        <v>1801</v>
      </c>
      <c r="M553" s="499" t="s">
        <v>1501</v>
      </c>
      <c r="N553" s="499" t="s">
        <v>1724</v>
      </c>
      <c r="O553" s="499" t="s">
        <v>1554</v>
      </c>
    </row>
    <row r="554" spans="1:15">
      <c r="A554" s="498" t="s">
        <v>1802</v>
      </c>
      <c r="B554" s="498" t="s">
        <v>1803</v>
      </c>
      <c r="C554" s="498" t="s">
        <v>1185</v>
      </c>
      <c r="D554" s="498" t="s">
        <v>1355</v>
      </c>
      <c r="E554" s="498" t="s">
        <v>1804</v>
      </c>
      <c r="F554" s="498" t="s">
        <v>1378</v>
      </c>
      <c r="G554" s="500">
        <v>45705</v>
      </c>
      <c r="H554" s="500">
        <v>45708</v>
      </c>
      <c r="I554" s="502"/>
      <c r="J554" s="499">
        <v>13</v>
      </c>
      <c r="K554" s="499" t="s">
        <v>1204</v>
      </c>
      <c r="L554" s="499" t="s">
        <v>1199</v>
      </c>
      <c r="M554" s="499" t="s">
        <v>1199</v>
      </c>
      <c r="N554" s="499" t="s">
        <v>1220</v>
      </c>
      <c r="O554" s="499" t="s">
        <v>1199</v>
      </c>
    </row>
    <row r="555" spans="1:15">
      <c r="A555" s="498" t="s">
        <v>1805</v>
      </c>
      <c r="B555" s="498" t="s">
        <v>1806</v>
      </c>
      <c r="C555" s="498" t="s">
        <v>1185</v>
      </c>
      <c r="D555" s="498" t="s">
        <v>1807</v>
      </c>
      <c r="E555" s="498" t="s">
        <v>1485</v>
      </c>
      <c r="F555" s="498" t="s">
        <v>1188</v>
      </c>
      <c r="G555" s="500">
        <v>45705</v>
      </c>
      <c r="H555" s="500">
        <v>45709</v>
      </c>
      <c r="I555" s="502"/>
      <c r="J555" s="499">
        <v>27</v>
      </c>
      <c r="K555" s="499" t="s">
        <v>1310</v>
      </c>
      <c r="L555" s="499" t="s">
        <v>1732</v>
      </c>
      <c r="M555" s="501">
        <v>45751</v>
      </c>
      <c r="N555" s="499" t="s">
        <v>1732</v>
      </c>
      <c r="O555" s="501">
        <v>45751</v>
      </c>
    </row>
    <row r="556" spans="1:15">
      <c r="A556" s="498" t="s">
        <v>1805</v>
      </c>
      <c r="B556" s="498" t="s">
        <v>1806</v>
      </c>
      <c r="C556" s="498" t="s">
        <v>1185</v>
      </c>
      <c r="D556" s="498" t="s">
        <v>1807</v>
      </c>
      <c r="E556" s="498" t="s">
        <v>1485</v>
      </c>
      <c r="F556" s="498" t="s">
        <v>1188</v>
      </c>
      <c r="G556" s="500">
        <v>45705</v>
      </c>
      <c r="H556" s="500">
        <v>45709</v>
      </c>
      <c r="I556" s="502"/>
      <c r="J556" s="499">
        <v>27</v>
      </c>
      <c r="K556" s="499" t="s">
        <v>1712</v>
      </c>
      <c r="L556" s="499" t="s">
        <v>1808</v>
      </c>
      <c r="M556" s="501">
        <v>45692</v>
      </c>
      <c r="N556" s="499" t="s">
        <v>1808</v>
      </c>
      <c r="O556" s="499" t="s">
        <v>1808</v>
      </c>
    </row>
    <row r="557" spans="1:15">
      <c r="A557" s="498" t="s">
        <v>1809</v>
      </c>
      <c r="B557" s="498" t="s">
        <v>1810</v>
      </c>
      <c r="C557" s="498" t="s">
        <v>1185</v>
      </c>
      <c r="D557" s="498" t="s">
        <v>1807</v>
      </c>
      <c r="E557" s="498" t="s">
        <v>1488</v>
      </c>
      <c r="F557" s="498" t="s">
        <v>1188</v>
      </c>
      <c r="G557" s="500">
        <v>45705</v>
      </c>
      <c r="H557" s="500">
        <v>45709</v>
      </c>
      <c r="I557" s="502"/>
      <c r="J557" s="499">
        <v>27</v>
      </c>
      <c r="K557" s="499" t="s">
        <v>1310</v>
      </c>
      <c r="L557" s="499" t="s">
        <v>1808</v>
      </c>
      <c r="M557" s="499" t="s">
        <v>1732</v>
      </c>
      <c r="N557" s="499" t="s">
        <v>1808</v>
      </c>
      <c r="O557" s="499" t="s">
        <v>1436</v>
      </c>
    </row>
    <row r="558" spans="1:15">
      <c r="A558" s="498" t="s">
        <v>1809</v>
      </c>
      <c r="B558" s="498" t="s">
        <v>1810</v>
      </c>
      <c r="C558" s="498" t="s">
        <v>1185</v>
      </c>
      <c r="D558" s="498" t="s">
        <v>1807</v>
      </c>
      <c r="E558" s="498" t="s">
        <v>1488</v>
      </c>
      <c r="F558" s="498" t="s">
        <v>1188</v>
      </c>
      <c r="G558" s="500">
        <v>45705</v>
      </c>
      <c r="H558" s="500">
        <v>45709</v>
      </c>
      <c r="I558" s="502"/>
      <c r="J558" s="499">
        <v>27</v>
      </c>
      <c r="K558" s="499" t="s">
        <v>1294</v>
      </c>
      <c r="L558" s="499" t="s">
        <v>1310</v>
      </c>
      <c r="M558" s="499" t="s">
        <v>1208</v>
      </c>
      <c r="N558" s="499" t="s">
        <v>1245</v>
      </c>
      <c r="O558" s="499" t="s">
        <v>1309</v>
      </c>
    </row>
    <row r="559" spans="1:15">
      <c r="A559" s="498" t="s">
        <v>1246</v>
      </c>
      <c r="B559" s="498" t="s">
        <v>1811</v>
      </c>
      <c r="C559" s="498" t="s">
        <v>1185</v>
      </c>
      <c r="D559" s="498" t="s">
        <v>1807</v>
      </c>
      <c r="E559" s="498" t="s">
        <v>1488</v>
      </c>
      <c r="F559" s="498" t="s">
        <v>1188</v>
      </c>
      <c r="G559" s="500">
        <v>45705</v>
      </c>
      <c r="H559" s="500">
        <v>45709</v>
      </c>
      <c r="I559" s="502"/>
      <c r="J559" s="499">
        <v>27</v>
      </c>
      <c r="K559" s="499" t="s">
        <v>1294</v>
      </c>
      <c r="L559" s="501">
        <v>45812</v>
      </c>
      <c r="M559" s="499" t="s">
        <v>1245</v>
      </c>
      <c r="N559" s="499" t="s">
        <v>1245</v>
      </c>
      <c r="O559" s="499" t="s">
        <v>1216</v>
      </c>
    </row>
    <row r="560" spans="1:15">
      <c r="A560" s="498" t="s">
        <v>1812</v>
      </c>
      <c r="B560" s="498" t="s">
        <v>1813</v>
      </c>
      <c r="C560" s="498" t="s">
        <v>1185</v>
      </c>
      <c r="D560" s="498" t="s">
        <v>1807</v>
      </c>
      <c r="E560" s="498" t="s">
        <v>1492</v>
      </c>
      <c r="F560" s="498" t="s">
        <v>1188</v>
      </c>
      <c r="G560" s="500">
        <v>45705</v>
      </c>
      <c r="H560" s="500">
        <v>45709</v>
      </c>
      <c r="I560" s="502"/>
      <c r="J560" s="499">
        <v>27</v>
      </c>
      <c r="K560" s="499" t="s">
        <v>1245</v>
      </c>
      <c r="L560" s="499" t="s">
        <v>1732</v>
      </c>
      <c r="M560" s="499" t="s">
        <v>1732</v>
      </c>
      <c r="N560" s="501">
        <v>45751</v>
      </c>
      <c r="O560" s="499" t="s">
        <v>1421</v>
      </c>
    </row>
    <row r="561" spans="1:15">
      <c r="A561" s="498" t="s">
        <v>1814</v>
      </c>
      <c r="B561" s="498" t="s">
        <v>1815</v>
      </c>
      <c r="C561" s="498" t="s">
        <v>1185</v>
      </c>
      <c r="D561" s="498" t="s">
        <v>1807</v>
      </c>
      <c r="E561" s="498" t="s">
        <v>1492</v>
      </c>
      <c r="F561" s="498" t="s">
        <v>1188</v>
      </c>
      <c r="G561" s="500">
        <v>45705</v>
      </c>
      <c r="H561" s="500">
        <v>45709</v>
      </c>
      <c r="I561" s="502"/>
      <c r="J561" s="499">
        <v>27</v>
      </c>
      <c r="K561" s="499" t="s">
        <v>1248</v>
      </c>
      <c r="L561" s="499" t="s">
        <v>1294</v>
      </c>
      <c r="M561" s="499" t="s">
        <v>1294</v>
      </c>
      <c r="N561" s="501">
        <v>45812</v>
      </c>
      <c r="O561" s="499" t="s">
        <v>1198</v>
      </c>
    </row>
    <row r="562" spans="1:15">
      <c r="A562" s="498" t="s">
        <v>1814</v>
      </c>
      <c r="B562" s="498" t="s">
        <v>1815</v>
      </c>
      <c r="C562" s="498" t="s">
        <v>1185</v>
      </c>
      <c r="D562" s="498" t="s">
        <v>1807</v>
      </c>
      <c r="E562" s="498" t="s">
        <v>1492</v>
      </c>
      <c r="F562" s="498" t="s">
        <v>1188</v>
      </c>
      <c r="G562" s="500">
        <v>45705</v>
      </c>
      <c r="H562" s="500">
        <v>45709</v>
      </c>
      <c r="I562" s="502"/>
      <c r="J562" s="499">
        <v>27</v>
      </c>
      <c r="K562" s="499" t="s">
        <v>1401</v>
      </c>
      <c r="L562" s="499" t="s">
        <v>1732</v>
      </c>
      <c r="M562" s="501">
        <v>45751</v>
      </c>
      <c r="N562" s="499" t="s">
        <v>1401</v>
      </c>
      <c r="O562" s="499" t="s">
        <v>1421</v>
      </c>
    </row>
    <row r="563" spans="1:15">
      <c r="A563" s="498" t="s">
        <v>1816</v>
      </c>
      <c r="B563" s="498" t="s">
        <v>1817</v>
      </c>
      <c r="C563" s="498" t="s">
        <v>1185</v>
      </c>
      <c r="D563" s="498" t="s">
        <v>1807</v>
      </c>
      <c r="E563" s="498" t="s">
        <v>1495</v>
      </c>
      <c r="F563" s="498" t="s">
        <v>1188</v>
      </c>
      <c r="G563" s="500">
        <v>45705</v>
      </c>
      <c r="H563" s="500">
        <v>45709</v>
      </c>
      <c r="I563" s="502"/>
      <c r="J563" s="499">
        <v>27</v>
      </c>
      <c r="K563" s="499" t="s">
        <v>1220</v>
      </c>
      <c r="L563" s="499" t="s">
        <v>1489</v>
      </c>
      <c r="M563" s="499" t="s">
        <v>1436</v>
      </c>
      <c r="N563" s="499" t="s">
        <v>1489</v>
      </c>
      <c r="O563" s="499" t="s">
        <v>1593</v>
      </c>
    </row>
    <row r="564" spans="1:15">
      <c r="A564" s="498" t="s">
        <v>1816</v>
      </c>
      <c r="B564" s="498" t="s">
        <v>1817</v>
      </c>
      <c r="C564" s="498" t="s">
        <v>1185</v>
      </c>
      <c r="D564" s="498" t="s">
        <v>1807</v>
      </c>
      <c r="E564" s="498" t="s">
        <v>1495</v>
      </c>
      <c r="F564" s="498" t="s">
        <v>1188</v>
      </c>
      <c r="G564" s="500">
        <v>45705</v>
      </c>
      <c r="H564" s="500">
        <v>45709</v>
      </c>
      <c r="I564" s="502"/>
      <c r="J564" s="499">
        <v>27</v>
      </c>
      <c r="K564" s="501">
        <v>45781</v>
      </c>
      <c r="L564" s="499" t="s">
        <v>1220</v>
      </c>
      <c r="M564" s="499" t="s">
        <v>1489</v>
      </c>
      <c r="N564" s="499" t="s">
        <v>1489</v>
      </c>
      <c r="O564" s="499" t="s">
        <v>1238</v>
      </c>
    </row>
    <row r="565" spans="1:15">
      <c r="A565" s="498" t="s">
        <v>1818</v>
      </c>
      <c r="B565" s="498" t="s">
        <v>1819</v>
      </c>
      <c r="C565" s="498" t="s">
        <v>1820</v>
      </c>
      <c r="D565" s="498" t="s">
        <v>1821</v>
      </c>
      <c r="E565" s="498" t="s">
        <v>1822</v>
      </c>
      <c r="F565" s="498" t="s">
        <v>1188</v>
      </c>
      <c r="G565" s="500">
        <v>45698</v>
      </c>
      <c r="H565" s="500">
        <v>45702</v>
      </c>
      <c r="I565" s="502"/>
      <c r="J565" s="499">
        <v>31</v>
      </c>
      <c r="K565" s="499" t="s">
        <v>1189</v>
      </c>
      <c r="L565" s="499" t="s">
        <v>1285</v>
      </c>
      <c r="M565" s="499" t="s">
        <v>1189</v>
      </c>
      <c r="N565" s="499" t="s">
        <v>1189</v>
      </c>
      <c r="O565" s="499" t="s">
        <v>1192</v>
      </c>
    </row>
    <row r="566" spans="1:15">
      <c r="A566" s="498" t="s">
        <v>1823</v>
      </c>
      <c r="B566" s="498" t="s">
        <v>1824</v>
      </c>
      <c r="C566" s="498" t="s">
        <v>1185</v>
      </c>
      <c r="D566" s="498" t="s">
        <v>1322</v>
      </c>
      <c r="E566" s="498" t="s">
        <v>1825</v>
      </c>
      <c r="F566" s="498" t="s">
        <v>1188</v>
      </c>
      <c r="G566" s="500">
        <v>45698</v>
      </c>
      <c r="H566" s="500">
        <v>45702</v>
      </c>
      <c r="I566" s="502"/>
      <c r="J566" s="499">
        <v>31</v>
      </c>
      <c r="K566" s="499" t="s">
        <v>1189</v>
      </c>
      <c r="L566" s="499" t="s">
        <v>1192</v>
      </c>
      <c r="M566" s="499" t="s">
        <v>1189</v>
      </c>
      <c r="N566" s="499" t="s">
        <v>1192</v>
      </c>
      <c r="O566" s="499" t="s">
        <v>1258</v>
      </c>
    </row>
    <row r="567" spans="1:15">
      <c r="A567" s="498" t="s">
        <v>1823</v>
      </c>
      <c r="B567" s="498" t="s">
        <v>1824</v>
      </c>
      <c r="C567" s="498" t="s">
        <v>1185</v>
      </c>
      <c r="D567" s="498" t="s">
        <v>1322</v>
      </c>
      <c r="E567" s="498" t="s">
        <v>1826</v>
      </c>
      <c r="F567" s="498" t="s">
        <v>1188</v>
      </c>
      <c r="G567" s="500">
        <v>45698</v>
      </c>
      <c r="H567" s="500">
        <v>45702</v>
      </c>
      <c r="I567" s="502"/>
      <c r="J567" s="499">
        <v>31</v>
      </c>
      <c r="K567" s="499" t="s">
        <v>1189</v>
      </c>
      <c r="L567" s="499" t="s">
        <v>1189</v>
      </c>
      <c r="M567" s="501">
        <v>45904</v>
      </c>
      <c r="N567" s="499" t="s">
        <v>1189</v>
      </c>
      <c r="O567" s="499" t="s">
        <v>1258</v>
      </c>
    </row>
    <row r="568" spans="1:15">
      <c r="A568" s="498" t="s">
        <v>1823</v>
      </c>
      <c r="B568" s="498" t="s">
        <v>1824</v>
      </c>
      <c r="C568" s="498" t="s">
        <v>1185</v>
      </c>
      <c r="D568" s="498" t="s">
        <v>1322</v>
      </c>
      <c r="E568" s="498" t="s">
        <v>1827</v>
      </c>
      <c r="F568" s="498" t="s">
        <v>1188</v>
      </c>
      <c r="G568" s="500">
        <v>45698</v>
      </c>
      <c r="H568" s="500">
        <v>45702</v>
      </c>
      <c r="I568" s="502"/>
      <c r="J568" s="499">
        <v>31</v>
      </c>
      <c r="K568" s="499" t="s">
        <v>1189</v>
      </c>
      <c r="L568" s="499" t="s">
        <v>1189</v>
      </c>
      <c r="M568" s="499" t="s">
        <v>1189</v>
      </c>
      <c r="N568" s="499" t="s">
        <v>1189</v>
      </c>
      <c r="O568" s="499" t="s">
        <v>1189</v>
      </c>
    </row>
    <row r="569" spans="1:15">
      <c r="A569" s="498" t="s">
        <v>1335</v>
      </c>
      <c r="B569" s="498" t="s">
        <v>1336</v>
      </c>
      <c r="C569" s="498" t="s">
        <v>1185</v>
      </c>
      <c r="D569" s="498" t="s">
        <v>1322</v>
      </c>
      <c r="E569" s="498" t="s">
        <v>1828</v>
      </c>
      <c r="F569" s="498" t="s">
        <v>1188</v>
      </c>
      <c r="G569" s="500">
        <v>45698</v>
      </c>
      <c r="H569" s="500">
        <v>45702</v>
      </c>
      <c r="I569" s="502"/>
      <c r="J569" s="499">
        <v>31</v>
      </c>
      <c r="K569" s="499" t="s">
        <v>1192</v>
      </c>
      <c r="L569" s="499" t="s">
        <v>1226</v>
      </c>
      <c r="M569" s="499" t="s">
        <v>1226</v>
      </c>
      <c r="N569" s="501">
        <v>45904</v>
      </c>
      <c r="O569" s="499" t="s">
        <v>1234</v>
      </c>
    </row>
    <row r="570" spans="1:15">
      <c r="A570" s="498" t="s">
        <v>1335</v>
      </c>
      <c r="B570" s="498" t="s">
        <v>1336</v>
      </c>
      <c r="C570" s="498" t="s">
        <v>1185</v>
      </c>
      <c r="D570" s="498" t="s">
        <v>1322</v>
      </c>
      <c r="E570" s="498" t="s">
        <v>1829</v>
      </c>
      <c r="F570" s="498" t="s">
        <v>1188</v>
      </c>
      <c r="G570" s="500">
        <v>45698</v>
      </c>
      <c r="H570" s="500">
        <v>45702</v>
      </c>
      <c r="I570" s="502"/>
      <c r="J570" s="499">
        <v>31</v>
      </c>
      <c r="K570" s="499" t="s">
        <v>1192</v>
      </c>
      <c r="L570" s="499" t="s">
        <v>1226</v>
      </c>
      <c r="M570" s="499" t="s">
        <v>1252</v>
      </c>
      <c r="N570" s="501">
        <v>45904</v>
      </c>
      <c r="O570" s="499" t="s">
        <v>1285</v>
      </c>
    </row>
    <row r="571" spans="1:15">
      <c r="A571" s="498" t="s">
        <v>1335</v>
      </c>
      <c r="B571" s="498" t="s">
        <v>1336</v>
      </c>
      <c r="C571" s="498" t="s">
        <v>1185</v>
      </c>
      <c r="D571" s="498" t="s">
        <v>1322</v>
      </c>
      <c r="E571" s="498" t="s">
        <v>1830</v>
      </c>
      <c r="F571" s="498" t="s">
        <v>1188</v>
      </c>
      <c r="G571" s="500">
        <v>45698</v>
      </c>
      <c r="H571" s="500">
        <v>45702</v>
      </c>
      <c r="I571" s="502"/>
      <c r="J571" s="499">
        <v>31</v>
      </c>
      <c r="K571" s="499" t="s">
        <v>1192</v>
      </c>
      <c r="L571" s="499" t="s">
        <v>1226</v>
      </c>
      <c r="M571" s="499" t="s">
        <v>1252</v>
      </c>
      <c r="N571" s="501">
        <v>45904</v>
      </c>
      <c r="O571" s="499" t="s">
        <v>1285</v>
      </c>
    </row>
    <row r="572" spans="1:15">
      <c r="A572" s="498" t="s">
        <v>1831</v>
      </c>
      <c r="B572" s="498" t="s">
        <v>1832</v>
      </c>
      <c r="C572" s="498" t="s">
        <v>1185</v>
      </c>
      <c r="D572" s="498" t="s">
        <v>1322</v>
      </c>
      <c r="E572" s="498" t="s">
        <v>1833</v>
      </c>
      <c r="F572" s="498" t="s">
        <v>1188</v>
      </c>
      <c r="G572" s="500">
        <v>45698</v>
      </c>
      <c r="H572" s="500">
        <v>45702</v>
      </c>
      <c r="I572" s="502"/>
      <c r="J572" s="499">
        <v>31</v>
      </c>
      <c r="K572" s="501">
        <v>45904</v>
      </c>
      <c r="L572" s="499" t="s">
        <v>1226</v>
      </c>
      <c r="M572" s="499" t="s">
        <v>1303</v>
      </c>
      <c r="N572" s="501">
        <v>45904</v>
      </c>
      <c r="O572" s="499" t="s">
        <v>1230</v>
      </c>
    </row>
    <row r="573" spans="1:15">
      <c r="A573" s="498" t="s">
        <v>1338</v>
      </c>
      <c r="B573" s="498" t="s">
        <v>1339</v>
      </c>
      <c r="C573" s="498" t="s">
        <v>1185</v>
      </c>
      <c r="D573" s="498" t="s">
        <v>1340</v>
      </c>
      <c r="E573" s="498" t="s">
        <v>1834</v>
      </c>
      <c r="F573" s="498" t="s">
        <v>1188</v>
      </c>
      <c r="G573" s="500">
        <v>45698</v>
      </c>
      <c r="H573" s="500">
        <v>45702</v>
      </c>
      <c r="I573" s="502"/>
      <c r="J573" s="499">
        <v>31</v>
      </c>
      <c r="K573" s="501">
        <v>45904</v>
      </c>
      <c r="L573" s="499" t="s">
        <v>1285</v>
      </c>
      <c r="M573" s="499" t="s">
        <v>1252</v>
      </c>
      <c r="N573" s="499" t="s">
        <v>1285</v>
      </c>
      <c r="O573" s="499" t="s">
        <v>1306</v>
      </c>
    </row>
    <row r="574" spans="1:15">
      <c r="A574" s="498" t="s">
        <v>1442</v>
      </c>
      <c r="B574" s="498" t="s">
        <v>1443</v>
      </c>
      <c r="C574" s="498" t="s">
        <v>1185</v>
      </c>
      <c r="D574" s="498" t="s">
        <v>1433</v>
      </c>
      <c r="E574" s="498" t="s">
        <v>1434</v>
      </c>
      <c r="F574" s="498" t="s">
        <v>1188</v>
      </c>
      <c r="G574" s="500">
        <v>45768</v>
      </c>
      <c r="H574" s="500">
        <v>45772</v>
      </c>
      <c r="I574" s="502"/>
      <c r="J574" s="499">
        <v>37</v>
      </c>
      <c r="K574" s="499" t="s">
        <v>1237</v>
      </c>
      <c r="L574" s="499" t="s">
        <v>1237</v>
      </c>
      <c r="M574" s="499" t="s">
        <v>1237</v>
      </c>
      <c r="N574" s="499" t="s">
        <v>1237</v>
      </c>
      <c r="O574" s="499" t="s">
        <v>1237</v>
      </c>
    </row>
    <row r="575" spans="1:15">
      <c r="A575" s="498" t="s">
        <v>1442</v>
      </c>
      <c r="B575" s="498" t="s">
        <v>1443</v>
      </c>
      <c r="C575" s="498" t="s">
        <v>1185</v>
      </c>
      <c r="D575" s="498" t="s">
        <v>1433</v>
      </c>
      <c r="E575" s="498" t="s">
        <v>1435</v>
      </c>
      <c r="F575" s="498" t="s">
        <v>1188</v>
      </c>
      <c r="G575" s="500">
        <v>45768</v>
      </c>
      <c r="H575" s="500">
        <v>45772</v>
      </c>
      <c r="I575" s="502"/>
      <c r="J575" s="499">
        <v>37</v>
      </c>
      <c r="K575" s="499" t="s">
        <v>1249</v>
      </c>
      <c r="L575" s="499" t="s">
        <v>1237</v>
      </c>
      <c r="M575" s="499" t="s">
        <v>1237</v>
      </c>
      <c r="N575" s="499" t="s">
        <v>1293</v>
      </c>
      <c r="O575" s="499" t="s">
        <v>1237</v>
      </c>
    </row>
    <row r="576" spans="1:15">
      <c r="A576" s="498" t="s">
        <v>1835</v>
      </c>
      <c r="B576" s="498" t="s">
        <v>1836</v>
      </c>
      <c r="C576" s="498" t="s">
        <v>1185</v>
      </c>
      <c r="D576" s="498" t="s">
        <v>1433</v>
      </c>
      <c r="E576" s="498" t="s">
        <v>1437</v>
      </c>
      <c r="F576" s="498" t="s">
        <v>1188</v>
      </c>
      <c r="G576" s="500">
        <v>45768</v>
      </c>
      <c r="H576" s="500">
        <v>45772</v>
      </c>
      <c r="I576" s="502"/>
      <c r="J576" s="499">
        <v>37</v>
      </c>
      <c r="K576" s="499" t="s">
        <v>1306</v>
      </c>
      <c r="L576" s="499" t="s">
        <v>1191</v>
      </c>
      <c r="M576" s="499" t="s">
        <v>1191</v>
      </c>
      <c r="N576" s="499" t="s">
        <v>1191</v>
      </c>
      <c r="O576" s="499" t="s">
        <v>1191</v>
      </c>
    </row>
    <row r="577" spans="1:15">
      <c r="A577" s="498" t="s">
        <v>1431</v>
      </c>
      <c r="B577" s="498" t="s">
        <v>1432</v>
      </c>
      <c r="C577" s="498" t="s">
        <v>1185</v>
      </c>
      <c r="D577" s="498" t="s">
        <v>1433</v>
      </c>
      <c r="E577" s="498" t="s">
        <v>1440</v>
      </c>
      <c r="F577" s="498" t="s">
        <v>1188</v>
      </c>
      <c r="G577" s="500">
        <v>45768</v>
      </c>
      <c r="H577" s="500">
        <v>45772</v>
      </c>
      <c r="I577" s="502"/>
      <c r="J577" s="499">
        <v>37</v>
      </c>
      <c r="K577" s="499" t="s">
        <v>1306</v>
      </c>
      <c r="L577" s="499" t="s">
        <v>1226</v>
      </c>
      <c r="M577" s="499" t="s">
        <v>1306</v>
      </c>
      <c r="N577" s="499" t="s">
        <v>1252</v>
      </c>
      <c r="O577" s="499" t="s">
        <v>1226</v>
      </c>
    </row>
    <row r="578" spans="1:15">
      <c r="A578" s="498" t="s">
        <v>1431</v>
      </c>
      <c r="B578" s="498" t="s">
        <v>1432</v>
      </c>
      <c r="C578" s="498" t="s">
        <v>1185</v>
      </c>
      <c r="D578" s="498" t="s">
        <v>1433</v>
      </c>
      <c r="E578" s="498" t="s">
        <v>1441</v>
      </c>
      <c r="F578" s="498" t="s">
        <v>1188</v>
      </c>
      <c r="G578" s="500">
        <v>45768</v>
      </c>
      <c r="H578" s="500">
        <v>45772</v>
      </c>
      <c r="I578" s="502"/>
      <c r="J578" s="499">
        <v>37</v>
      </c>
      <c r="K578" s="499" t="s">
        <v>1226</v>
      </c>
      <c r="L578" s="499" t="s">
        <v>1226</v>
      </c>
      <c r="M578" s="499" t="s">
        <v>1306</v>
      </c>
      <c r="N578" s="499" t="s">
        <v>1226</v>
      </c>
      <c r="O578" s="499" t="s">
        <v>1226</v>
      </c>
    </row>
    <row r="579" spans="1:15">
      <c r="A579" s="498" t="s">
        <v>1837</v>
      </c>
      <c r="B579" s="498" t="s">
        <v>1838</v>
      </c>
      <c r="C579" s="498" t="s">
        <v>1185</v>
      </c>
      <c r="D579" s="498" t="s">
        <v>1433</v>
      </c>
      <c r="E579" s="498" t="s">
        <v>1444</v>
      </c>
      <c r="F579" s="498" t="s">
        <v>1188</v>
      </c>
      <c r="G579" s="500">
        <v>45768</v>
      </c>
      <c r="H579" s="500">
        <v>45772</v>
      </c>
      <c r="I579" s="502"/>
      <c r="J579" s="499">
        <v>37</v>
      </c>
      <c r="K579" s="499" t="s">
        <v>1258</v>
      </c>
      <c r="L579" s="499" t="s">
        <v>1191</v>
      </c>
      <c r="M579" s="499" t="s">
        <v>1306</v>
      </c>
      <c r="N579" s="499" t="s">
        <v>1226</v>
      </c>
      <c r="O579" s="499" t="s">
        <v>1191</v>
      </c>
    </row>
    <row r="580" spans="1:15">
      <c r="A580" s="498" t="s">
        <v>1837</v>
      </c>
      <c r="B580" s="498" t="s">
        <v>1838</v>
      </c>
      <c r="C580" s="498" t="s">
        <v>1185</v>
      </c>
      <c r="D580" s="498" t="s">
        <v>1433</v>
      </c>
      <c r="E580" s="498" t="s">
        <v>1445</v>
      </c>
      <c r="F580" s="498" t="s">
        <v>1188</v>
      </c>
      <c r="G580" s="500">
        <v>45768</v>
      </c>
      <c r="H580" s="500">
        <v>45772</v>
      </c>
      <c r="I580" s="502"/>
      <c r="J580" s="499">
        <v>37</v>
      </c>
      <c r="K580" s="499" t="s">
        <v>1258</v>
      </c>
      <c r="L580" s="499" t="s">
        <v>1191</v>
      </c>
      <c r="M580" s="499" t="s">
        <v>1306</v>
      </c>
      <c r="N580" s="499" t="s">
        <v>1306</v>
      </c>
      <c r="O580" s="499" t="s">
        <v>1191</v>
      </c>
    </row>
    <row r="581" spans="1:15">
      <c r="A581" s="498" t="s">
        <v>1839</v>
      </c>
      <c r="B581" s="498" t="s">
        <v>1840</v>
      </c>
      <c r="C581" s="498" t="s">
        <v>1185</v>
      </c>
      <c r="D581" s="498" t="s">
        <v>1433</v>
      </c>
      <c r="E581" s="498" t="s">
        <v>1446</v>
      </c>
      <c r="F581" s="498" t="s">
        <v>1188</v>
      </c>
      <c r="G581" s="500">
        <v>45768</v>
      </c>
      <c r="H581" s="500">
        <v>45772</v>
      </c>
      <c r="I581" s="502"/>
      <c r="J581" s="499">
        <v>37</v>
      </c>
      <c r="K581" s="499" t="s">
        <v>1290</v>
      </c>
      <c r="L581" s="499" t="s">
        <v>1306</v>
      </c>
      <c r="M581" s="499" t="s">
        <v>1306</v>
      </c>
      <c r="N581" s="499" t="s">
        <v>1306</v>
      </c>
      <c r="O581" s="499" t="s">
        <v>1234</v>
      </c>
    </row>
    <row r="582" spans="1:15">
      <c r="A582" s="498" t="s">
        <v>1839</v>
      </c>
      <c r="B582" s="498" t="s">
        <v>1840</v>
      </c>
      <c r="C582" s="498" t="s">
        <v>1185</v>
      </c>
      <c r="D582" s="498" t="s">
        <v>1433</v>
      </c>
      <c r="E582" s="498" t="s">
        <v>1447</v>
      </c>
      <c r="F582" s="498" t="s">
        <v>1188</v>
      </c>
      <c r="G582" s="500">
        <v>45768</v>
      </c>
      <c r="H582" s="500">
        <v>45772</v>
      </c>
      <c r="I582" s="502"/>
      <c r="J582" s="499">
        <v>37</v>
      </c>
      <c r="K582" s="499" t="s">
        <v>1192</v>
      </c>
      <c r="L582" s="499" t="s">
        <v>1306</v>
      </c>
      <c r="M582" s="499" t="s">
        <v>1191</v>
      </c>
      <c r="N582" s="499" t="s">
        <v>1191</v>
      </c>
      <c r="O582" s="501">
        <v>45904</v>
      </c>
    </row>
    <row r="583" spans="1:15">
      <c r="A583" s="498" t="s">
        <v>1841</v>
      </c>
      <c r="B583" s="498" t="s">
        <v>1842</v>
      </c>
      <c r="C583" s="498" t="s">
        <v>1185</v>
      </c>
      <c r="D583" s="498" t="s">
        <v>1727</v>
      </c>
      <c r="E583" s="498" t="s">
        <v>1468</v>
      </c>
      <c r="F583" s="498" t="s">
        <v>1188</v>
      </c>
      <c r="G583" s="500">
        <v>45712</v>
      </c>
      <c r="H583" s="500">
        <v>45716</v>
      </c>
      <c r="I583" s="502"/>
      <c r="J583" s="499">
        <v>25</v>
      </c>
      <c r="K583" s="499" t="s">
        <v>1234</v>
      </c>
      <c r="L583" s="501">
        <v>45873</v>
      </c>
      <c r="M583" s="501">
        <v>45873</v>
      </c>
      <c r="N583" s="499" t="s">
        <v>1237</v>
      </c>
      <c r="O583" s="499" t="s">
        <v>1252</v>
      </c>
    </row>
    <row r="584" spans="1:15">
      <c r="A584" s="498" t="s">
        <v>1843</v>
      </c>
      <c r="B584" s="498" t="s">
        <v>1844</v>
      </c>
      <c r="C584" s="498" t="s">
        <v>1185</v>
      </c>
      <c r="D584" s="498" t="s">
        <v>1727</v>
      </c>
      <c r="E584" s="498" t="s">
        <v>1470</v>
      </c>
      <c r="F584" s="498" t="s">
        <v>1188</v>
      </c>
      <c r="G584" s="500">
        <v>45712</v>
      </c>
      <c r="H584" s="500">
        <v>45716</v>
      </c>
      <c r="I584" s="502"/>
      <c r="J584" s="499">
        <v>25</v>
      </c>
      <c r="K584" s="499" t="s">
        <v>1290</v>
      </c>
      <c r="L584" s="499" t="s">
        <v>1212</v>
      </c>
      <c r="M584" s="499" t="s">
        <v>1290</v>
      </c>
      <c r="N584" s="499" t="s">
        <v>1234</v>
      </c>
      <c r="O584" s="499" t="s">
        <v>1290</v>
      </c>
    </row>
    <row r="585" spans="1:15">
      <c r="A585" s="498" t="s">
        <v>1843</v>
      </c>
      <c r="B585" s="498" t="s">
        <v>1844</v>
      </c>
      <c r="C585" s="498" t="s">
        <v>1185</v>
      </c>
      <c r="D585" s="498" t="s">
        <v>1727</v>
      </c>
      <c r="E585" s="498" t="s">
        <v>1474</v>
      </c>
      <c r="F585" s="498" t="s">
        <v>1188</v>
      </c>
      <c r="G585" s="500">
        <v>45712</v>
      </c>
      <c r="H585" s="500">
        <v>45716</v>
      </c>
      <c r="I585" s="502"/>
      <c r="J585" s="499">
        <v>25</v>
      </c>
      <c r="K585" s="499" t="s">
        <v>1212</v>
      </c>
      <c r="L585" s="499" t="s">
        <v>1212</v>
      </c>
      <c r="M585" s="499" t="s">
        <v>1212</v>
      </c>
      <c r="N585" s="499" t="s">
        <v>1212</v>
      </c>
      <c r="O585" s="499" t="s">
        <v>1212</v>
      </c>
    </row>
    <row r="586" spans="1:15">
      <c r="A586" s="498" t="s">
        <v>1845</v>
      </c>
      <c r="B586" s="498" t="s">
        <v>1846</v>
      </c>
      <c r="C586" s="498" t="s">
        <v>1185</v>
      </c>
      <c r="D586" s="498" t="s">
        <v>1727</v>
      </c>
      <c r="E586" s="498" t="s">
        <v>1478</v>
      </c>
      <c r="F586" s="498" t="s">
        <v>1188</v>
      </c>
      <c r="G586" s="500">
        <v>45712</v>
      </c>
      <c r="H586" s="500">
        <v>45716</v>
      </c>
      <c r="I586" s="502"/>
      <c r="J586" s="499">
        <v>25</v>
      </c>
      <c r="K586" s="499" t="s">
        <v>1290</v>
      </c>
      <c r="L586" s="499" t="s">
        <v>1226</v>
      </c>
      <c r="M586" s="499" t="s">
        <v>1226</v>
      </c>
      <c r="N586" s="499" t="s">
        <v>1234</v>
      </c>
      <c r="O586" s="499" t="s">
        <v>1285</v>
      </c>
    </row>
    <row r="587" spans="1:15">
      <c r="A587" s="498" t="s">
        <v>1845</v>
      </c>
      <c r="B587" s="498" t="s">
        <v>1846</v>
      </c>
      <c r="C587" s="498" t="s">
        <v>1185</v>
      </c>
      <c r="D587" s="498" t="s">
        <v>1727</v>
      </c>
      <c r="E587" s="498" t="s">
        <v>1479</v>
      </c>
      <c r="F587" s="498" t="s">
        <v>1188</v>
      </c>
      <c r="G587" s="500">
        <v>45712</v>
      </c>
      <c r="H587" s="500">
        <v>45716</v>
      </c>
      <c r="I587" s="502"/>
      <c r="J587" s="499">
        <v>25</v>
      </c>
      <c r="K587" s="499" t="s">
        <v>1234</v>
      </c>
      <c r="L587" s="499" t="s">
        <v>1234</v>
      </c>
      <c r="M587" s="499" t="s">
        <v>1226</v>
      </c>
      <c r="N587" s="499" t="s">
        <v>1290</v>
      </c>
      <c r="O587" s="499" t="s">
        <v>1234</v>
      </c>
    </row>
    <row r="588" spans="1:15">
      <c r="A588" s="498" t="s">
        <v>1847</v>
      </c>
      <c r="B588" s="498" t="s">
        <v>1848</v>
      </c>
      <c r="C588" s="498" t="s">
        <v>1185</v>
      </c>
      <c r="D588" s="498" t="s">
        <v>1727</v>
      </c>
      <c r="E588" s="498" t="s">
        <v>1482</v>
      </c>
      <c r="F588" s="498" t="s">
        <v>1188</v>
      </c>
      <c r="G588" s="500">
        <v>45712</v>
      </c>
      <c r="H588" s="500">
        <v>45716</v>
      </c>
      <c r="I588" s="502"/>
      <c r="J588" s="499">
        <v>25</v>
      </c>
      <c r="K588" s="499" t="s">
        <v>1212</v>
      </c>
      <c r="L588" s="499" t="s">
        <v>1290</v>
      </c>
      <c r="M588" s="499" t="s">
        <v>1234</v>
      </c>
      <c r="N588" s="499" t="s">
        <v>1290</v>
      </c>
      <c r="O588" s="499" t="s">
        <v>1290</v>
      </c>
    </row>
    <row r="589" spans="1:15">
      <c r="A589" s="498" t="s">
        <v>1847</v>
      </c>
      <c r="B589" s="498" t="s">
        <v>1848</v>
      </c>
      <c r="C589" s="498" t="s">
        <v>1185</v>
      </c>
      <c r="D589" s="498" t="s">
        <v>1727</v>
      </c>
      <c r="E589" s="498" t="s">
        <v>1482</v>
      </c>
      <c r="F589" s="498" t="s">
        <v>1188</v>
      </c>
      <c r="G589" s="500">
        <v>45712</v>
      </c>
      <c r="H589" s="500">
        <v>45716</v>
      </c>
      <c r="I589" s="502"/>
      <c r="J589" s="499">
        <v>25</v>
      </c>
      <c r="K589" s="499" t="s">
        <v>1234</v>
      </c>
      <c r="L589" s="499" t="s">
        <v>1234</v>
      </c>
      <c r="M589" s="499" t="s">
        <v>1234</v>
      </c>
      <c r="N589" s="499" t="s">
        <v>1234</v>
      </c>
      <c r="O589" s="499" t="s">
        <v>1234</v>
      </c>
    </row>
    <row r="590" spans="1:15">
      <c r="A590" s="498" t="s">
        <v>1183</v>
      </c>
      <c r="B590" s="498" t="s">
        <v>1184</v>
      </c>
      <c r="C590" s="498" t="s">
        <v>1185</v>
      </c>
      <c r="D590" s="498" t="s">
        <v>1186</v>
      </c>
      <c r="E590" s="498" t="s">
        <v>1187</v>
      </c>
      <c r="F590" s="498" t="s">
        <v>1188</v>
      </c>
      <c r="G590" s="500">
        <v>45705</v>
      </c>
      <c r="H590" s="500">
        <v>45709</v>
      </c>
      <c r="I590" s="498" t="s">
        <v>976</v>
      </c>
      <c r="J590" s="499">
        <v>33</v>
      </c>
      <c r="K590" s="499">
        <v>5</v>
      </c>
      <c r="L590" s="499" t="s">
        <v>1192</v>
      </c>
      <c r="M590" s="499" t="s">
        <v>1189</v>
      </c>
      <c r="N590" s="499" t="s">
        <v>1189</v>
      </c>
      <c r="O590" s="499" t="s">
        <v>1189</v>
      </c>
    </row>
    <row r="591" spans="1:15">
      <c r="A591" s="498" t="s">
        <v>1277</v>
      </c>
      <c r="B591" s="498" t="s">
        <v>1278</v>
      </c>
      <c r="C591" s="498" t="s">
        <v>1185</v>
      </c>
      <c r="D591" s="498" t="s">
        <v>1087</v>
      </c>
      <c r="E591" s="498" t="s">
        <v>1195</v>
      </c>
      <c r="F591" s="498" t="s">
        <v>1188</v>
      </c>
      <c r="G591" s="500">
        <v>45705</v>
      </c>
      <c r="H591" s="500">
        <v>45709</v>
      </c>
      <c r="I591" s="498" t="s">
        <v>976</v>
      </c>
      <c r="J591" s="499">
        <v>33</v>
      </c>
      <c r="K591" s="499" t="s">
        <v>1230</v>
      </c>
      <c r="L591" s="499" t="s">
        <v>1294</v>
      </c>
      <c r="M591" s="499" t="s">
        <v>1239</v>
      </c>
      <c r="N591" s="499" t="s">
        <v>1293</v>
      </c>
      <c r="O591" s="501">
        <v>45842</v>
      </c>
    </row>
    <row r="592" spans="1:15">
      <c r="A592" s="498" t="s">
        <v>1235</v>
      </c>
      <c r="B592" s="498" t="s">
        <v>1236</v>
      </c>
      <c r="C592" s="498" t="s">
        <v>1185</v>
      </c>
      <c r="D592" s="498" t="s">
        <v>1186</v>
      </c>
      <c r="E592" s="498" t="s">
        <v>1203</v>
      </c>
      <c r="F592" s="498" t="s">
        <v>1188</v>
      </c>
      <c r="G592" s="500">
        <v>45705</v>
      </c>
      <c r="H592" s="500">
        <v>45709</v>
      </c>
      <c r="I592" s="498" t="s">
        <v>976</v>
      </c>
      <c r="J592" s="499">
        <v>33</v>
      </c>
      <c r="K592" s="499" t="s">
        <v>1242</v>
      </c>
      <c r="L592" s="499" t="s">
        <v>1237</v>
      </c>
      <c r="M592" s="501">
        <v>45842</v>
      </c>
      <c r="N592" s="499" t="s">
        <v>1242</v>
      </c>
      <c r="O592" s="499" t="s">
        <v>1237</v>
      </c>
    </row>
    <row r="593" spans="1:15">
      <c r="A593" s="498" t="s">
        <v>1240</v>
      </c>
      <c r="B593" s="498" t="s">
        <v>1241</v>
      </c>
      <c r="C593" s="498" t="s">
        <v>1185</v>
      </c>
      <c r="D593" s="498" t="s">
        <v>1210</v>
      </c>
      <c r="E593" s="498" t="s">
        <v>1211</v>
      </c>
      <c r="F593" s="498" t="s">
        <v>1188</v>
      </c>
      <c r="G593" s="500">
        <v>45705</v>
      </c>
      <c r="H593" s="500">
        <v>45709</v>
      </c>
      <c r="I593" s="498" t="s">
        <v>976</v>
      </c>
      <c r="J593" s="499">
        <v>33</v>
      </c>
      <c r="K593" s="499" t="s">
        <v>1189</v>
      </c>
      <c r="L593" s="499" t="s">
        <v>1234</v>
      </c>
      <c r="M593" s="499" t="s">
        <v>1276</v>
      </c>
      <c r="N593" s="499" t="s">
        <v>1230</v>
      </c>
      <c r="O593" s="499" t="s">
        <v>1234</v>
      </c>
    </row>
    <row r="594" spans="1:15">
      <c r="A594" s="498" t="s">
        <v>1243</v>
      </c>
      <c r="B594" s="498" t="s">
        <v>1244</v>
      </c>
      <c r="C594" s="498" t="s">
        <v>1185</v>
      </c>
      <c r="D594" s="498" t="s">
        <v>1186</v>
      </c>
      <c r="E594" s="498" t="s">
        <v>1215</v>
      </c>
      <c r="F594" s="498" t="s">
        <v>1188</v>
      </c>
      <c r="G594" s="500">
        <v>45705</v>
      </c>
      <c r="H594" s="500">
        <v>45709</v>
      </c>
      <c r="I594" s="498" t="s">
        <v>976</v>
      </c>
      <c r="J594" s="499">
        <v>33</v>
      </c>
      <c r="K594" s="499" t="s">
        <v>1200</v>
      </c>
      <c r="L594" s="499" t="s">
        <v>1732</v>
      </c>
      <c r="M594" s="499" t="s">
        <v>1714</v>
      </c>
      <c r="N594" s="499" t="s">
        <v>1475</v>
      </c>
      <c r="O594" s="499" t="s">
        <v>1238</v>
      </c>
    </row>
    <row r="595" spans="1:15">
      <c r="A595" s="498" t="s">
        <v>1456</v>
      </c>
      <c r="B595" s="498" t="s">
        <v>1457</v>
      </c>
      <c r="C595" s="498" t="s">
        <v>1185</v>
      </c>
      <c r="D595" s="498" t="s">
        <v>1186</v>
      </c>
      <c r="E595" s="498" t="s">
        <v>1219</v>
      </c>
      <c r="F595" s="498" t="s">
        <v>1188</v>
      </c>
      <c r="G595" s="500">
        <v>45705</v>
      </c>
      <c r="H595" s="500">
        <v>45709</v>
      </c>
      <c r="I595" s="498" t="s">
        <v>976</v>
      </c>
      <c r="J595" s="499">
        <v>33</v>
      </c>
      <c r="K595" s="499" t="s">
        <v>1293</v>
      </c>
      <c r="L595" s="501">
        <v>45842</v>
      </c>
      <c r="M595" s="499" t="s">
        <v>1293</v>
      </c>
      <c r="N595" s="499" t="s">
        <v>1293</v>
      </c>
      <c r="O595" s="499" t="s">
        <v>1248</v>
      </c>
    </row>
    <row r="596" spans="1:15">
      <c r="A596" s="498" t="s">
        <v>1222</v>
      </c>
      <c r="B596" s="498" t="s">
        <v>1223</v>
      </c>
      <c r="C596" s="498" t="s">
        <v>1185</v>
      </c>
      <c r="D596" s="498" t="s">
        <v>1224</v>
      </c>
      <c r="E596" s="498" t="s">
        <v>1225</v>
      </c>
      <c r="F596" s="498" t="s">
        <v>1188</v>
      </c>
      <c r="G596" s="500">
        <v>45705</v>
      </c>
      <c r="H596" s="500">
        <v>45709</v>
      </c>
      <c r="I596" s="498" t="s">
        <v>976</v>
      </c>
      <c r="J596" s="499">
        <v>33</v>
      </c>
      <c r="K596" s="499" t="s">
        <v>1190</v>
      </c>
      <c r="L596" s="499" t="s">
        <v>1276</v>
      </c>
      <c r="M596" s="499" t="s">
        <v>1242</v>
      </c>
      <c r="N596" s="499" t="s">
        <v>1190</v>
      </c>
      <c r="O596" s="499" t="s">
        <v>1306</v>
      </c>
    </row>
    <row r="597" spans="1:15">
      <c r="A597" s="498" t="s">
        <v>1295</v>
      </c>
      <c r="B597" s="498" t="s">
        <v>1296</v>
      </c>
      <c r="C597" s="498" t="s">
        <v>1185</v>
      </c>
      <c r="D597" s="498" t="s">
        <v>1186</v>
      </c>
      <c r="E597" s="498" t="s">
        <v>1187</v>
      </c>
      <c r="F597" s="498" t="s">
        <v>1188</v>
      </c>
      <c r="G597" s="500">
        <v>45705</v>
      </c>
      <c r="H597" s="500">
        <v>45709</v>
      </c>
      <c r="I597" s="498" t="s">
        <v>1229</v>
      </c>
      <c r="J597" s="499">
        <v>34</v>
      </c>
      <c r="K597" s="499" t="s">
        <v>1190</v>
      </c>
      <c r="L597" s="499" t="s">
        <v>1197</v>
      </c>
      <c r="M597" s="499" t="s">
        <v>1242</v>
      </c>
      <c r="N597" s="499" t="s">
        <v>1237</v>
      </c>
      <c r="O597" s="499" t="s">
        <v>1242</v>
      </c>
    </row>
    <row r="598" spans="1:15">
      <c r="A598" s="498" t="s">
        <v>1448</v>
      </c>
      <c r="B598" s="498" t="s">
        <v>1449</v>
      </c>
      <c r="C598" s="498" t="s">
        <v>1185</v>
      </c>
      <c r="D598" s="498" t="s">
        <v>1087</v>
      </c>
      <c r="E598" s="498" t="s">
        <v>1195</v>
      </c>
      <c r="F598" s="498" t="s">
        <v>1188</v>
      </c>
      <c r="G598" s="500">
        <v>45705</v>
      </c>
      <c r="H598" s="500">
        <v>45709</v>
      </c>
      <c r="I598" s="498" t="s">
        <v>1229</v>
      </c>
      <c r="J598" s="499">
        <v>34</v>
      </c>
      <c r="K598" s="499" t="s">
        <v>1237</v>
      </c>
      <c r="L598" s="499" t="s">
        <v>1237</v>
      </c>
      <c r="M598" s="499" t="s">
        <v>1196</v>
      </c>
      <c r="N598" s="499" t="s">
        <v>1198</v>
      </c>
      <c r="O598" s="499" t="s">
        <v>1293</v>
      </c>
    </row>
    <row r="599" spans="1:15">
      <c r="A599" s="498" t="s">
        <v>1498</v>
      </c>
      <c r="B599" s="498" t="s">
        <v>1499</v>
      </c>
      <c r="C599" s="498" t="s">
        <v>1185</v>
      </c>
      <c r="D599" s="498" t="s">
        <v>1186</v>
      </c>
      <c r="E599" s="498" t="s">
        <v>1203</v>
      </c>
      <c r="F599" s="498" t="s">
        <v>1188</v>
      </c>
      <c r="G599" s="500">
        <v>45705</v>
      </c>
      <c r="H599" s="500">
        <v>45709</v>
      </c>
      <c r="I599" s="498" t="s">
        <v>1229</v>
      </c>
      <c r="J599" s="499">
        <v>34</v>
      </c>
      <c r="K599" s="499" t="s">
        <v>1234</v>
      </c>
      <c r="L599" s="499" t="s">
        <v>1237</v>
      </c>
      <c r="M599" s="499" t="s">
        <v>1242</v>
      </c>
      <c r="N599" s="499" t="s">
        <v>1324</v>
      </c>
      <c r="O599" s="499" t="s">
        <v>1242</v>
      </c>
    </row>
    <row r="600" spans="1:15">
      <c r="A600" s="498" t="s">
        <v>1526</v>
      </c>
      <c r="B600" s="498" t="s">
        <v>1527</v>
      </c>
      <c r="C600" s="498" t="s">
        <v>1185</v>
      </c>
      <c r="D600" s="498" t="s">
        <v>1210</v>
      </c>
      <c r="E600" s="498" t="s">
        <v>1211</v>
      </c>
      <c r="F600" s="498" t="s">
        <v>1188</v>
      </c>
      <c r="G600" s="500">
        <v>45705</v>
      </c>
      <c r="H600" s="500">
        <v>45709</v>
      </c>
      <c r="I600" s="498" t="s">
        <v>1229</v>
      </c>
      <c r="J600" s="499">
        <v>34</v>
      </c>
      <c r="K600" s="499" t="s">
        <v>1276</v>
      </c>
      <c r="L600" s="499" t="s">
        <v>1230</v>
      </c>
      <c r="M600" s="499" t="s">
        <v>1242</v>
      </c>
      <c r="N600" s="499" t="s">
        <v>1293</v>
      </c>
      <c r="O600" s="501">
        <v>45873</v>
      </c>
    </row>
    <row r="601" spans="1:15">
      <c r="A601" s="498" t="s">
        <v>1849</v>
      </c>
      <c r="B601" s="498" t="s">
        <v>1850</v>
      </c>
      <c r="C601" s="498" t="s">
        <v>1185</v>
      </c>
      <c r="D601" s="498" t="s">
        <v>1186</v>
      </c>
      <c r="E601" s="498" t="s">
        <v>1215</v>
      </c>
      <c r="F601" s="498" t="s">
        <v>1188</v>
      </c>
      <c r="G601" s="500">
        <v>45705</v>
      </c>
      <c r="H601" s="500">
        <v>45709</v>
      </c>
      <c r="I601" s="498" t="s">
        <v>1229</v>
      </c>
      <c r="J601" s="499">
        <v>34</v>
      </c>
      <c r="K601" s="499" t="s">
        <v>1230</v>
      </c>
      <c r="L601" s="499" t="s">
        <v>1230</v>
      </c>
      <c r="M601" s="499" t="s">
        <v>1242</v>
      </c>
      <c r="N601" s="499" t="s">
        <v>1276</v>
      </c>
      <c r="O601" s="499" t="s">
        <v>1297</v>
      </c>
    </row>
    <row r="602" spans="1:15">
      <c r="A602" s="498" t="s">
        <v>1452</v>
      </c>
      <c r="B602" s="498" t="s">
        <v>1453</v>
      </c>
      <c r="C602" s="498" t="s">
        <v>1185</v>
      </c>
      <c r="D602" s="498" t="s">
        <v>1186</v>
      </c>
      <c r="E602" s="498" t="s">
        <v>1219</v>
      </c>
      <c r="F602" s="498" t="s">
        <v>1188</v>
      </c>
      <c r="G602" s="500">
        <v>45705</v>
      </c>
      <c r="H602" s="500">
        <v>45709</v>
      </c>
      <c r="I602" s="498" t="s">
        <v>1229</v>
      </c>
      <c r="J602" s="499">
        <v>34</v>
      </c>
      <c r="K602" s="499" t="s">
        <v>1242</v>
      </c>
      <c r="L602" s="501">
        <v>45842</v>
      </c>
      <c r="M602" s="499" t="s">
        <v>1239</v>
      </c>
      <c r="N602" s="501">
        <v>45842</v>
      </c>
      <c r="O602" s="501">
        <v>45842</v>
      </c>
    </row>
    <row r="603" spans="1:15">
      <c r="A603" s="498" t="s">
        <v>1201</v>
      </c>
      <c r="B603" s="498" t="s">
        <v>1202</v>
      </c>
      <c r="C603" s="498" t="s">
        <v>1185</v>
      </c>
      <c r="D603" s="498" t="s">
        <v>1186</v>
      </c>
      <c r="E603" s="498" t="s">
        <v>1225</v>
      </c>
      <c r="F603" s="498" t="s">
        <v>1188</v>
      </c>
      <c r="G603" s="500">
        <v>45705</v>
      </c>
      <c r="H603" s="500">
        <v>45709</v>
      </c>
      <c r="I603" s="498" t="s">
        <v>1229</v>
      </c>
      <c r="J603" s="499">
        <v>34</v>
      </c>
      <c r="K603" s="499" t="s">
        <v>1226</v>
      </c>
      <c r="L603" s="499" t="s">
        <v>1248</v>
      </c>
      <c r="M603" s="499" t="s">
        <v>1204</v>
      </c>
      <c r="N603" s="499" t="s">
        <v>1248</v>
      </c>
      <c r="O603" s="499" t="s">
        <v>1196</v>
      </c>
    </row>
    <row r="604" spans="1:15">
      <c r="A604" s="498" t="s">
        <v>1274</v>
      </c>
      <c r="B604" s="498" t="s">
        <v>1275</v>
      </c>
      <c r="C604" s="498" t="s">
        <v>1185</v>
      </c>
      <c r="D604" s="498" t="s">
        <v>1186</v>
      </c>
      <c r="E604" s="498" t="s">
        <v>1187</v>
      </c>
      <c r="F604" s="498" t="s">
        <v>1188</v>
      </c>
      <c r="G604" s="500">
        <v>45712</v>
      </c>
      <c r="H604" s="500">
        <v>45716</v>
      </c>
      <c r="I604" s="498" t="s">
        <v>976</v>
      </c>
      <c r="J604" s="499">
        <v>35</v>
      </c>
      <c r="K604" s="499" t="s">
        <v>1192</v>
      </c>
      <c r="L604" s="499" t="s">
        <v>1190</v>
      </c>
      <c r="M604" s="499" t="s">
        <v>1226</v>
      </c>
      <c r="N604" s="499" t="s">
        <v>1231</v>
      </c>
      <c r="O604" s="499" t="s">
        <v>1306</v>
      </c>
    </row>
    <row r="605" spans="1:15">
      <c r="A605" s="498" t="s">
        <v>1454</v>
      </c>
      <c r="B605" s="498" t="s">
        <v>1455</v>
      </c>
      <c r="C605" s="498" t="s">
        <v>1185</v>
      </c>
      <c r="D605" s="498" t="s">
        <v>1087</v>
      </c>
      <c r="E605" s="498" t="s">
        <v>1195</v>
      </c>
      <c r="F605" s="498" t="s">
        <v>1188</v>
      </c>
      <c r="G605" s="500">
        <v>45712</v>
      </c>
      <c r="H605" s="500">
        <v>45716</v>
      </c>
      <c r="I605" s="498" t="s">
        <v>976</v>
      </c>
      <c r="J605" s="499">
        <v>35</v>
      </c>
      <c r="K605" s="499" t="s">
        <v>1190</v>
      </c>
      <c r="L605" s="499" t="s">
        <v>1208</v>
      </c>
      <c r="M605" s="499" t="s">
        <v>1248</v>
      </c>
      <c r="N605" s="499" t="s">
        <v>1248</v>
      </c>
      <c r="O605" s="499" t="s">
        <v>1293</v>
      </c>
    </row>
    <row r="606" spans="1:15">
      <c r="A606" s="498" t="s">
        <v>1288</v>
      </c>
      <c r="B606" s="498" t="s">
        <v>1289</v>
      </c>
      <c r="C606" s="498" t="s">
        <v>1185</v>
      </c>
      <c r="D606" s="498" t="s">
        <v>1186</v>
      </c>
      <c r="E606" s="498" t="s">
        <v>1203</v>
      </c>
      <c r="F606" s="498" t="s">
        <v>1188</v>
      </c>
      <c r="G606" s="500">
        <v>45712</v>
      </c>
      <c r="H606" s="500">
        <v>45716</v>
      </c>
      <c r="I606" s="498" t="s">
        <v>976</v>
      </c>
      <c r="J606" s="499">
        <v>35</v>
      </c>
      <c r="K606" s="499" t="s">
        <v>1192</v>
      </c>
      <c r="L606" s="499" t="s">
        <v>1192</v>
      </c>
      <c r="M606" s="499" t="s">
        <v>1190</v>
      </c>
      <c r="N606" s="499" t="s">
        <v>1190</v>
      </c>
      <c r="O606" s="499" t="s">
        <v>1290</v>
      </c>
    </row>
    <row r="607" spans="1:15">
      <c r="A607" s="498" t="s">
        <v>680</v>
      </c>
      <c r="B607" s="498" t="s">
        <v>1209</v>
      </c>
      <c r="C607" s="498" t="s">
        <v>1185</v>
      </c>
      <c r="D607" s="498" t="s">
        <v>1210</v>
      </c>
      <c r="E607" s="498" t="s">
        <v>1211</v>
      </c>
      <c r="F607" s="498" t="s">
        <v>1188</v>
      </c>
      <c r="G607" s="500">
        <v>45712</v>
      </c>
      <c r="H607" s="500">
        <v>45716</v>
      </c>
      <c r="I607" s="498" t="s">
        <v>976</v>
      </c>
      <c r="J607" s="499">
        <v>35</v>
      </c>
      <c r="K607" s="499" t="s">
        <v>1234</v>
      </c>
      <c r="L607" s="499" t="s">
        <v>1234</v>
      </c>
      <c r="M607" s="499" t="s">
        <v>1234</v>
      </c>
      <c r="N607" s="499" t="s">
        <v>1252</v>
      </c>
      <c r="O607" s="499" t="s">
        <v>1306</v>
      </c>
    </row>
    <row r="608" spans="1:15">
      <c r="A608" s="498" t="s">
        <v>1301</v>
      </c>
      <c r="B608" s="498" t="s">
        <v>1302</v>
      </c>
      <c r="C608" s="498" t="s">
        <v>1185</v>
      </c>
      <c r="D608" s="498" t="s">
        <v>1186</v>
      </c>
      <c r="E608" s="498" t="s">
        <v>1215</v>
      </c>
      <c r="F608" s="498" t="s">
        <v>1188</v>
      </c>
      <c r="G608" s="500">
        <v>45712</v>
      </c>
      <c r="H608" s="500">
        <v>45716</v>
      </c>
      <c r="I608" s="498" t="s">
        <v>976</v>
      </c>
      <c r="J608" s="499">
        <v>35</v>
      </c>
      <c r="K608" s="499" t="s">
        <v>1226</v>
      </c>
      <c r="L608" s="499" t="s">
        <v>1414</v>
      </c>
      <c r="M608" s="499" t="s">
        <v>1204</v>
      </c>
      <c r="N608" s="499" t="s">
        <v>1248</v>
      </c>
      <c r="O608" s="499" t="s">
        <v>1324</v>
      </c>
    </row>
    <row r="609" spans="1:15">
      <c r="A609" s="498" t="s">
        <v>1851</v>
      </c>
      <c r="B609" s="498" t="s">
        <v>1852</v>
      </c>
      <c r="C609" s="498" t="s">
        <v>1185</v>
      </c>
      <c r="D609" s="498" t="s">
        <v>1186</v>
      </c>
      <c r="E609" s="498" t="s">
        <v>1219</v>
      </c>
      <c r="F609" s="498" t="s">
        <v>1188</v>
      </c>
      <c r="G609" s="500">
        <v>45712</v>
      </c>
      <c r="H609" s="500">
        <v>45716</v>
      </c>
      <c r="I609" s="498" t="s">
        <v>976</v>
      </c>
      <c r="J609" s="499">
        <v>35</v>
      </c>
      <c r="K609" s="499" t="s">
        <v>1252</v>
      </c>
      <c r="L609" s="499" t="s">
        <v>1414</v>
      </c>
      <c r="M609" s="499" t="s">
        <v>1207</v>
      </c>
      <c r="N609" s="499" t="s">
        <v>1279</v>
      </c>
      <c r="O609" s="499" t="s">
        <v>1200</v>
      </c>
    </row>
    <row r="610" spans="1:15">
      <c r="A610" s="498" t="s">
        <v>1496</v>
      </c>
      <c r="B610" s="498" t="s">
        <v>1497</v>
      </c>
      <c r="C610" s="498" t="s">
        <v>1185</v>
      </c>
      <c r="D610" s="498" t="s">
        <v>1186</v>
      </c>
      <c r="E610" s="498" t="s">
        <v>1225</v>
      </c>
      <c r="F610" s="498" t="s">
        <v>1188</v>
      </c>
      <c r="G610" s="500">
        <v>45712</v>
      </c>
      <c r="H610" s="500">
        <v>45716</v>
      </c>
      <c r="I610" s="498" t="s">
        <v>976</v>
      </c>
      <c r="J610" s="499">
        <v>35</v>
      </c>
      <c r="K610" s="499" t="s">
        <v>1192</v>
      </c>
      <c r="L610" s="499" t="s">
        <v>1234</v>
      </c>
      <c r="M610" s="499" t="s">
        <v>1252</v>
      </c>
      <c r="N610" s="499" t="s">
        <v>1192</v>
      </c>
      <c r="O610" s="499" t="s">
        <v>1191</v>
      </c>
    </row>
    <row r="611" spans="1:15">
      <c r="A611" s="498" t="s">
        <v>1747</v>
      </c>
      <c r="B611" s="498" t="s">
        <v>1748</v>
      </c>
      <c r="C611" s="498" t="s">
        <v>1185</v>
      </c>
      <c r="D611" s="498" t="s">
        <v>1186</v>
      </c>
      <c r="E611" s="498" t="s">
        <v>1187</v>
      </c>
      <c r="F611" s="498" t="s">
        <v>1188</v>
      </c>
      <c r="G611" s="500">
        <v>45712</v>
      </c>
      <c r="H611" s="500">
        <v>45716</v>
      </c>
      <c r="I611" s="498" t="s">
        <v>1229</v>
      </c>
      <c r="J611" s="499">
        <v>33</v>
      </c>
      <c r="K611" s="499" t="s">
        <v>1226</v>
      </c>
      <c r="L611" s="501">
        <v>45781</v>
      </c>
      <c r="M611" s="499" t="s">
        <v>1421</v>
      </c>
      <c r="N611" s="499" t="s">
        <v>1207</v>
      </c>
      <c r="O611" s="499" t="s">
        <v>1414</v>
      </c>
    </row>
    <row r="612" spans="1:15">
      <c r="A612" s="498" t="s">
        <v>1277</v>
      </c>
      <c r="B612" s="498" t="s">
        <v>1278</v>
      </c>
      <c r="C612" s="498" t="s">
        <v>1185</v>
      </c>
      <c r="D612" s="498" t="s">
        <v>1087</v>
      </c>
      <c r="E612" s="498" t="s">
        <v>1195</v>
      </c>
      <c r="F612" s="498" t="s">
        <v>1188</v>
      </c>
      <c r="G612" s="500">
        <v>45712</v>
      </c>
      <c r="H612" s="500">
        <v>45716</v>
      </c>
      <c r="I612" s="498" t="s">
        <v>1229</v>
      </c>
      <c r="J612" s="499">
        <v>33</v>
      </c>
      <c r="K612" s="499" t="s">
        <v>1190</v>
      </c>
      <c r="L612" s="499" t="s">
        <v>1248</v>
      </c>
      <c r="M612" s="499" t="s">
        <v>1204</v>
      </c>
      <c r="N612" s="499" t="s">
        <v>1248</v>
      </c>
      <c r="O612" s="499" t="s">
        <v>1237</v>
      </c>
    </row>
    <row r="613" spans="1:15">
      <c r="A613" s="498" t="s">
        <v>1291</v>
      </c>
      <c r="B613" s="498" t="s">
        <v>1292</v>
      </c>
      <c r="C613" s="498" t="s">
        <v>1185</v>
      </c>
      <c r="D613" s="498" t="s">
        <v>1186</v>
      </c>
      <c r="E613" s="498" t="s">
        <v>1203</v>
      </c>
      <c r="F613" s="498" t="s">
        <v>1188</v>
      </c>
      <c r="G613" s="500">
        <v>45712</v>
      </c>
      <c r="H613" s="500">
        <v>45716</v>
      </c>
      <c r="I613" s="498" t="s">
        <v>1229</v>
      </c>
      <c r="J613" s="499">
        <v>33</v>
      </c>
      <c r="K613" s="499" t="s">
        <v>1204</v>
      </c>
      <c r="L613" s="499" t="s">
        <v>1577</v>
      </c>
      <c r="M613" s="499" t="s">
        <v>1712</v>
      </c>
      <c r="N613" s="499" t="s">
        <v>1208</v>
      </c>
      <c r="O613" s="499" t="s">
        <v>1310</v>
      </c>
    </row>
    <row r="614" spans="1:15">
      <c r="A614" s="498" t="s">
        <v>1283</v>
      </c>
      <c r="B614" s="498" t="s">
        <v>1284</v>
      </c>
      <c r="C614" s="498" t="s">
        <v>1185</v>
      </c>
      <c r="D614" s="498" t="s">
        <v>1210</v>
      </c>
      <c r="E614" s="498" t="s">
        <v>1211</v>
      </c>
      <c r="F614" s="498" t="s">
        <v>1188</v>
      </c>
      <c r="G614" s="500">
        <v>45712</v>
      </c>
      <c r="H614" s="500">
        <v>45716</v>
      </c>
      <c r="I614" s="498" t="s">
        <v>1229</v>
      </c>
      <c r="J614" s="499">
        <v>33</v>
      </c>
      <c r="K614" s="499" t="s">
        <v>1190</v>
      </c>
      <c r="L614" s="499" t="s">
        <v>1226</v>
      </c>
      <c r="M614" s="499" t="s">
        <v>1231</v>
      </c>
      <c r="N614" s="499" t="s">
        <v>1252</v>
      </c>
      <c r="O614" s="499" t="s">
        <v>1297</v>
      </c>
    </row>
    <row r="615" spans="1:15">
      <c r="A615" s="498" t="s">
        <v>1853</v>
      </c>
      <c r="B615" s="498" t="s">
        <v>1854</v>
      </c>
      <c r="C615" s="498" t="s">
        <v>1185</v>
      </c>
      <c r="D615" s="498" t="s">
        <v>1186</v>
      </c>
      <c r="E615" s="498" t="s">
        <v>1215</v>
      </c>
      <c r="F615" s="498" t="s">
        <v>1188</v>
      </c>
      <c r="G615" s="500">
        <v>45712</v>
      </c>
      <c r="H615" s="500">
        <v>45716</v>
      </c>
      <c r="I615" s="498" t="s">
        <v>1229</v>
      </c>
      <c r="J615" s="499">
        <v>33</v>
      </c>
      <c r="K615" s="499" t="s">
        <v>1226</v>
      </c>
      <c r="L615" s="499" t="s">
        <v>1249</v>
      </c>
      <c r="M615" s="499" t="s">
        <v>1252</v>
      </c>
      <c r="N615" s="499" t="s">
        <v>1249</v>
      </c>
      <c r="O615" s="501">
        <v>45873</v>
      </c>
    </row>
    <row r="616" spans="1:15">
      <c r="A616" s="498" t="s">
        <v>1462</v>
      </c>
      <c r="B616" s="498" t="s">
        <v>1463</v>
      </c>
      <c r="C616" s="498" t="s">
        <v>1185</v>
      </c>
      <c r="D616" s="498" t="s">
        <v>1186</v>
      </c>
      <c r="E616" s="498" t="s">
        <v>1219</v>
      </c>
      <c r="F616" s="498" t="s">
        <v>1188</v>
      </c>
      <c r="G616" s="500">
        <v>45712</v>
      </c>
      <c r="H616" s="500">
        <v>45716</v>
      </c>
      <c r="I616" s="498" t="s">
        <v>1229</v>
      </c>
      <c r="J616" s="499">
        <v>33</v>
      </c>
      <c r="K616" s="499" t="s">
        <v>1249</v>
      </c>
      <c r="L616" s="499" t="s">
        <v>1248</v>
      </c>
      <c r="M616" s="499" t="s">
        <v>1231</v>
      </c>
      <c r="N616" s="499" t="s">
        <v>1231</v>
      </c>
      <c r="O616" s="499" t="s">
        <v>1231</v>
      </c>
    </row>
    <row r="617" spans="1:15">
      <c r="A617" s="498" t="s">
        <v>1250</v>
      </c>
      <c r="B617" s="498" t="s">
        <v>1251</v>
      </c>
      <c r="C617" s="498" t="s">
        <v>1185</v>
      </c>
      <c r="D617" s="498" t="s">
        <v>1186</v>
      </c>
      <c r="E617" s="498" t="s">
        <v>1225</v>
      </c>
      <c r="F617" s="498" t="s">
        <v>1188</v>
      </c>
      <c r="G617" s="500">
        <v>45712</v>
      </c>
      <c r="H617" s="500">
        <v>45716</v>
      </c>
      <c r="I617" s="498" t="s">
        <v>1229</v>
      </c>
      <c r="J617" s="499">
        <v>33</v>
      </c>
      <c r="K617" s="499" t="s">
        <v>1192</v>
      </c>
      <c r="L617" s="499" t="s">
        <v>1226</v>
      </c>
      <c r="M617" s="499" t="s">
        <v>1303</v>
      </c>
      <c r="N617" s="499" t="s">
        <v>1285</v>
      </c>
      <c r="O617" s="499" t="s">
        <v>1230</v>
      </c>
    </row>
    <row r="618" spans="1:15">
      <c r="A618" s="498" t="s">
        <v>1855</v>
      </c>
      <c r="B618" s="498" t="s">
        <v>1856</v>
      </c>
      <c r="C618" s="498" t="s">
        <v>1185</v>
      </c>
      <c r="D618" s="498" t="s">
        <v>1857</v>
      </c>
      <c r="E618" s="498" t="s">
        <v>1633</v>
      </c>
      <c r="F618" s="498" t="s">
        <v>1378</v>
      </c>
      <c r="G618" s="500">
        <v>45698</v>
      </c>
      <c r="H618" s="500">
        <v>45702</v>
      </c>
      <c r="I618" s="502"/>
      <c r="J618" s="499">
        <v>26</v>
      </c>
      <c r="K618" s="499" t="s">
        <v>1198</v>
      </c>
      <c r="L618" s="499" t="s">
        <v>1311</v>
      </c>
      <c r="M618" s="499" t="s">
        <v>1220</v>
      </c>
      <c r="N618" s="501">
        <v>45781</v>
      </c>
      <c r="O618" s="499" t="s">
        <v>1216</v>
      </c>
    </row>
    <row r="619" spans="1:15">
      <c r="A619" s="498" t="s">
        <v>1858</v>
      </c>
      <c r="B619" s="498" t="s">
        <v>1859</v>
      </c>
      <c r="C619" s="498" t="s">
        <v>1185</v>
      </c>
      <c r="D619" s="498" t="s">
        <v>1857</v>
      </c>
      <c r="E619" s="498" t="s">
        <v>1634</v>
      </c>
      <c r="F619" s="498" t="s">
        <v>1378</v>
      </c>
      <c r="G619" s="500">
        <v>45698</v>
      </c>
      <c r="H619" s="500">
        <v>45702</v>
      </c>
      <c r="I619" s="502"/>
      <c r="J619" s="499">
        <v>26</v>
      </c>
      <c r="K619" s="499" t="s">
        <v>1220</v>
      </c>
      <c r="L619" s="499" t="s">
        <v>1501</v>
      </c>
      <c r="M619" s="499" t="s">
        <v>1513</v>
      </c>
      <c r="N619" s="499" t="s">
        <v>1860</v>
      </c>
      <c r="O619" s="499" t="s">
        <v>1472</v>
      </c>
    </row>
    <row r="620" spans="1:15">
      <c r="A620" s="498" t="s">
        <v>1861</v>
      </c>
      <c r="B620" s="498" t="s">
        <v>1862</v>
      </c>
      <c r="C620" s="498" t="s">
        <v>1185</v>
      </c>
      <c r="D620" s="498" t="s">
        <v>1863</v>
      </c>
      <c r="E620" s="498" t="s">
        <v>1637</v>
      </c>
      <c r="F620" s="498" t="s">
        <v>1378</v>
      </c>
      <c r="G620" s="500">
        <v>45698</v>
      </c>
      <c r="H620" s="500">
        <v>45702</v>
      </c>
      <c r="I620" s="502"/>
      <c r="J620" s="499">
        <v>26</v>
      </c>
      <c r="K620" s="499" t="s">
        <v>1311</v>
      </c>
      <c r="L620" s="499" t="s">
        <v>1205</v>
      </c>
      <c r="M620" s="499" t="s">
        <v>1205</v>
      </c>
      <c r="N620" s="499" t="s">
        <v>1205</v>
      </c>
      <c r="O620" s="499" t="s">
        <v>1206</v>
      </c>
    </row>
    <row r="621" spans="1:15">
      <c r="A621" s="498" t="s">
        <v>1861</v>
      </c>
      <c r="B621" s="498" t="s">
        <v>1862</v>
      </c>
      <c r="C621" s="498" t="s">
        <v>1185</v>
      </c>
      <c r="D621" s="498" t="s">
        <v>1863</v>
      </c>
      <c r="E621" s="498" t="s">
        <v>685</v>
      </c>
      <c r="F621" s="498" t="s">
        <v>1378</v>
      </c>
      <c r="G621" s="500">
        <v>45698</v>
      </c>
      <c r="H621" s="500">
        <v>45702</v>
      </c>
      <c r="I621" s="502"/>
      <c r="J621" s="499">
        <v>26</v>
      </c>
      <c r="K621" s="499" t="s">
        <v>1220</v>
      </c>
      <c r="L621" s="499" t="s">
        <v>1577</v>
      </c>
      <c r="M621" s="499" t="s">
        <v>1205</v>
      </c>
      <c r="N621" s="499" t="s">
        <v>1577</v>
      </c>
      <c r="O621" s="499" t="s">
        <v>1401</v>
      </c>
    </row>
    <row r="622" spans="1:15">
      <c r="A622" s="498" t="s">
        <v>1864</v>
      </c>
      <c r="B622" s="498" t="s">
        <v>1865</v>
      </c>
      <c r="C622" s="498" t="s">
        <v>1185</v>
      </c>
      <c r="D622" s="498" t="s">
        <v>1857</v>
      </c>
      <c r="E622" s="498" t="s">
        <v>686</v>
      </c>
      <c r="F622" s="498" t="s">
        <v>1378</v>
      </c>
      <c r="G622" s="500">
        <v>45698</v>
      </c>
      <c r="H622" s="500">
        <v>45702</v>
      </c>
      <c r="I622" s="502"/>
      <c r="J622" s="499">
        <v>26</v>
      </c>
      <c r="K622" s="499" t="s">
        <v>1198</v>
      </c>
      <c r="L622" s="499" t="s">
        <v>1199</v>
      </c>
      <c r="M622" s="499" t="s">
        <v>1199</v>
      </c>
      <c r="N622" s="501">
        <v>45781</v>
      </c>
      <c r="O622" s="501">
        <v>45812</v>
      </c>
    </row>
    <row r="623" spans="1:15">
      <c r="A623" s="498" t="s">
        <v>1864</v>
      </c>
      <c r="B623" s="498" t="s">
        <v>1865</v>
      </c>
      <c r="C623" s="498" t="s">
        <v>1185</v>
      </c>
      <c r="D623" s="498" t="s">
        <v>1857</v>
      </c>
      <c r="E623" s="498" t="s">
        <v>687</v>
      </c>
      <c r="F623" s="498" t="s">
        <v>1378</v>
      </c>
      <c r="G623" s="500">
        <v>45698</v>
      </c>
      <c r="H623" s="500">
        <v>45702</v>
      </c>
      <c r="I623" s="502"/>
      <c r="J623" s="499">
        <v>26</v>
      </c>
      <c r="K623" s="499" t="s">
        <v>1204</v>
      </c>
      <c r="L623" s="499" t="s">
        <v>1311</v>
      </c>
      <c r="M623" s="499" t="s">
        <v>1311</v>
      </c>
      <c r="N623" s="499" t="s">
        <v>1220</v>
      </c>
      <c r="O623" s="501">
        <v>45812</v>
      </c>
    </row>
    <row r="624" spans="1:15">
      <c r="A624" s="498" t="s">
        <v>1866</v>
      </c>
      <c r="B624" s="498" t="s">
        <v>1867</v>
      </c>
      <c r="C624" s="498" t="s">
        <v>1185</v>
      </c>
      <c r="D624" s="498" t="s">
        <v>1857</v>
      </c>
      <c r="E624" s="498" t="s">
        <v>1642</v>
      </c>
      <c r="F624" s="498" t="s">
        <v>1378</v>
      </c>
      <c r="G624" s="500">
        <v>45698</v>
      </c>
      <c r="H624" s="500">
        <v>45702</v>
      </c>
      <c r="I624" s="502"/>
      <c r="J624" s="499">
        <v>26</v>
      </c>
      <c r="K624" s="499" t="s">
        <v>1204</v>
      </c>
      <c r="L624" s="499" t="s">
        <v>1311</v>
      </c>
      <c r="M624" s="499" t="s">
        <v>1311</v>
      </c>
      <c r="N624" s="499" t="s">
        <v>1199</v>
      </c>
      <c r="O624" s="499" t="s">
        <v>1199</v>
      </c>
    </row>
    <row r="625" spans="1:15">
      <c r="A625" s="498" t="s">
        <v>1866</v>
      </c>
      <c r="B625" s="498" t="s">
        <v>1867</v>
      </c>
      <c r="C625" s="498" t="s">
        <v>1185</v>
      </c>
      <c r="D625" s="498" t="s">
        <v>1857</v>
      </c>
      <c r="E625" s="498" t="s">
        <v>1643</v>
      </c>
      <c r="F625" s="498" t="s">
        <v>1378</v>
      </c>
      <c r="G625" s="500">
        <v>45698</v>
      </c>
      <c r="H625" s="500">
        <v>45702</v>
      </c>
      <c r="I625" s="502"/>
      <c r="J625" s="499">
        <v>26</v>
      </c>
      <c r="K625" s="499" t="s">
        <v>1199</v>
      </c>
      <c r="L625" s="499" t="s">
        <v>1220</v>
      </c>
      <c r="M625" s="499" t="s">
        <v>1311</v>
      </c>
      <c r="N625" s="499" t="s">
        <v>1220</v>
      </c>
      <c r="O625" s="499" t="s">
        <v>1216</v>
      </c>
    </row>
    <row r="626" spans="1:15">
      <c r="A626" s="498" t="s">
        <v>1855</v>
      </c>
      <c r="B626" s="498" t="s">
        <v>1856</v>
      </c>
      <c r="C626" s="498" t="s">
        <v>1185</v>
      </c>
      <c r="D626" s="498" t="s">
        <v>1857</v>
      </c>
      <c r="E626" s="498" t="s">
        <v>1644</v>
      </c>
      <c r="F626" s="498" t="s">
        <v>1378</v>
      </c>
      <c r="G626" s="500">
        <v>45698</v>
      </c>
      <c r="H626" s="500">
        <v>45702</v>
      </c>
      <c r="I626" s="502"/>
      <c r="J626" s="499">
        <v>26</v>
      </c>
      <c r="K626" s="499" t="s">
        <v>1204</v>
      </c>
      <c r="L626" s="499" t="s">
        <v>1198</v>
      </c>
      <c r="M626" s="499" t="s">
        <v>1198</v>
      </c>
      <c r="N626" s="499" t="s">
        <v>1199</v>
      </c>
      <c r="O626" s="499" t="s">
        <v>1198</v>
      </c>
    </row>
    <row r="627" spans="1:15">
      <c r="A627" s="498" t="s">
        <v>1868</v>
      </c>
      <c r="B627" s="498" t="s">
        <v>1869</v>
      </c>
      <c r="C627" s="498" t="s">
        <v>1185</v>
      </c>
      <c r="D627" s="498" t="s">
        <v>1870</v>
      </c>
      <c r="E627" s="498" t="s">
        <v>1871</v>
      </c>
      <c r="F627" s="498" t="s">
        <v>1188</v>
      </c>
      <c r="G627" s="500">
        <v>45712</v>
      </c>
      <c r="H627" s="500">
        <v>45716</v>
      </c>
      <c r="I627" s="502"/>
      <c r="J627" s="499">
        <v>25</v>
      </c>
      <c r="K627" s="499" t="s">
        <v>1237</v>
      </c>
      <c r="L627" s="499" t="s">
        <v>1294</v>
      </c>
      <c r="M627" s="499" t="s">
        <v>1197</v>
      </c>
      <c r="N627" s="499" t="s">
        <v>1294</v>
      </c>
      <c r="O627" s="499" t="s">
        <v>1197</v>
      </c>
    </row>
    <row r="628" spans="1:15">
      <c r="A628" s="498" t="s">
        <v>1872</v>
      </c>
      <c r="B628" s="498" t="s">
        <v>1873</v>
      </c>
      <c r="C628" s="498" t="s">
        <v>1185</v>
      </c>
      <c r="D628" s="498" t="s">
        <v>252</v>
      </c>
      <c r="E628" s="498" t="s">
        <v>1874</v>
      </c>
      <c r="F628" s="498" t="s">
        <v>1188</v>
      </c>
      <c r="G628" s="500">
        <v>45712</v>
      </c>
      <c r="H628" s="500">
        <v>45716</v>
      </c>
      <c r="I628" s="502"/>
      <c r="J628" s="499">
        <v>25</v>
      </c>
      <c r="K628" s="499" t="s">
        <v>1234</v>
      </c>
      <c r="L628" s="499" t="s">
        <v>1226</v>
      </c>
      <c r="M628" s="499" t="s">
        <v>1234</v>
      </c>
      <c r="N628" s="499" t="s">
        <v>1234</v>
      </c>
      <c r="O628" s="499" t="s">
        <v>1285</v>
      </c>
    </row>
    <row r="629" spans="1:15">
      <c r="A629" s="498" t="s">
        <v>1875</v>
      </c>
      <c r="B629" s="498" t="s">
        <v>1876</v>
      </c>
      <c r="C629" s="498" t="s">
        <v>1185</v>
      </c>
      <c r="D629" s="498" t="s">
        <v>1870</v>
      </c>
      <c r="E629" s="498" t="s">
        <v>1877</v>
      </c>
      <c r="F629" s="498" t="s">
        <v>1188</v>
      </c>
      <c r="G629" s="500">
        <v>45712</v>
      </c>
      <c r="H629" s="500">
        <v>45716</v>
      </c>
      <c r="I629" s="502"/>
      <c r="J629" s="499">
        <v>25</v>
      </c>
      <c r="K629" s="499" t="s">
        <v>1207</v>
      </c>
      <c r="L629" s="499" t="s">
        <v>1205</v>
      </c>
      <c r="M629" s="501">
        <v>45781</v>
      </c>
      <c r="N629" s="499" t="s">
        <v>1220</v>
      </c>
      <c r="O629" s="499" t="s">
        <v>1416</v>
      </c>
    </row>
    <row r="630" spans="1:15">
      <c r="A630" s="498" t="s">
        <v>1878</v>
      </c>
      <c r="B630" s="498" t="s">
        <v>1879</v>
      </c>
      <c r="C630" s="498" t="s">
        <v>1185</v>
      </c>
      <c r="D630" s="498" t="s">
        <v>1870</v>
      </c>
      <c r="E630" s="498" t="s">
        <v>1880</v>
      </c>
      <c r="F630" s="498" t="s">
        <v>1188</v>
      </c>
      <c r="G630" s="500">
        <v>45712</v>
      </c>
      <c r="H630" s="500">
        <v>45716</v>
      </c>
      <c r="I630" s="502"/>
      <c r="J630" s="499">
        <v>25</v>
      </c>
      <c r="K630" s="499" t="s">
        <v>1324</v>
      </c>
      <c r="L630" s="499" t="s">
        <v>1231</v>
      </c>
      <c r="M630" s="499" t="s">
        <v>1231</v>
      </c>
      <c r="N630" s="499" t="s">
        <v>1231</v>
      </c>
      <c r="O630" s="499" t="s">
        <v>1196</v>
      </c>
    </row>
    <row r="631" spans="1:15">
      <c r="A631" s="498" t="s">
        <v>1881</v>
      </c>
      <c r="B631" s="498" t="s">
        <v>1882</v>
      </c>
      <c r="C631" s="498" t="s">
        <v>1185</v>
      </c>
      <c r="D631" s="498" t="s">
        <v>1870</v>
      </c>
      <c r="E631" s="498" t="s">
        <v>1883</v>
      </c>
      <c r="F631" s="498" t="s">
        <v>1188</v>
      </c>
      <c r="G631" s="500">
        <v>45712</v>
      </c>
      <c r="H631" s="500">
        <v>45716</v>
      </c>
      <c r="I631" s="502"/>
      <c r="J631" s="499">
        <v>25</v>
      </c>
      <c r="K631" s="501">
        <v>45781</v>
      </c>
      <c r="L631" s="499" t="s">
        <v>1577</v>
      </c>
      <c r="M631" s="499" t="s">
        <v>1489</v>
      </c>
      <c r="N631" s="499" t="s">
        <v>1205</v>
      </c>
      <c r="O631" s="499" t="s">
        <v>1401</v>
      </c>
    </row>
    <row r="632" spans="1:15">
      <c r="A632" s="498" t="s">
        <v>944</v>
      </c>
      <c r="B632" s="498" t="s">
        <v>1664</v>
      </c>
      <c r="C632" s="498" t="s">
        <v>1262</v>
      </c>
      <c r="D632" s="498" t="s">
        <v>1262</v>
      </c>
      <c r="E632" s="498" t="s">
        <v>1677</v>
      </c>
      <c r="F632" s="498" t="s">
        <v>1188</v>
      </c>
      <c r="G632" s="500">
        <v>45705</v>
      </c>
      <c r="H632" s="500">
        <v>45709</v>
      </c>
      <c r="I632" s="498" t="s">
        <v>1229</v>
      </c>
      <c r="J632" s="499">
        <v>31</v>
      </c>
      <c r="K632" s="499" t="s">
        <v>1324</v>
      </c>
      <c r="L632" s="499" t="s">
        <v>1197</v>
      </c>
      <c r="M632" s="499" t="s">
        <v>1197</v>
      </c>
      <c r="N632" s="499" t="s">
        <v>1324</v>
      </c>
      <c r="O632" s="499" t="s">
        <v>1204</v>
      </c>
    </row>
    <row r="633" spans="1:15">
      <c r="A633" s="498" t="s">
        <v>957</v>
      </c>
      <c r="B633" s="498" t="s">
        <v>1508</v>
      </c>
      <c r="C633" s="498" t="s">
        <v>1262</v>
      </c>
      <c r="D633" s="498" t="s">
        <v>1262</v>
      </c>
      <c r="E633" s="498" t="s">
        <v>1678</v>
      </c>
      <c r="F633" s="498" t="s">
        <v>1188</v>
      </c>
      <c r="G633" s="500">
        <v>45705</v>
      </c>
      <c r="H633" s="500">
        <v>45709</v>
      </c>
      <c r="I633" s="498" t="s">
        <v>1229</v>
      </c>
      <c r="J633" s="499">
        <v>31</v>
      </c>
      <c r="K633" s="499" t="s">
        <v>1196</v>
      </c>
      <c r="L633" s="499" t="s">
        <v>1198</v>
      </c>
      <c r="M633" s="499" t="s">
        <v>1239</v>
      </c>
      <c r="N633" s="499" t="s">
        <v>1197</v>
      </c>
      <c r="O633" s="499" t="s">
        <v>1200</v>
      </c>
    </row>
    <row r="634" spans="1:15">
      <c r="A634" s="498" t="s">
        <v>957</v>
      </c>
      <c r="B634" s="498" t="s">
        <v>1508</v>
      </c>
      <c r="C634" s="498" t="s">
        <v>1262</v>
      </c>
      <c r="D634" s="498" t="s">
        <v>1262</v>
      </c>
      <c r="E634" s="498" t="s">
        <v>1679</v>
      </c>
      <c r="F634" s="498" t="s">
        <v>1188</v>
      </c>
      <c r="G634" s="500">
        <v>45705</v>
      </c>
      <c r="H634" s="500">
        <v>45709</v>
      </c>
      <c r="I634" s="498" t="s">
        <v>1229</v>
      </c>
      <c r="J634" s="499">
        <v>31</v>
      </c>
      <c r="K634" s="499" t="s">
        <v>1303</v>
      </c>
      <c r="L634" s="499" t="s">
        <v>1239</v>
      </c>
      <c r="M634" s="499" t="s">
        <v>1198</v>
      </c>
      <c r="N634" s="499" t="s">
        <v>1197</v>
      </c>
      <c r="O634" s="499" t="s">
        <v>1197</v>
      </c>
    </row>
    <row r="635" spans="1:15">
      <c r="A635" s="498" t="s">
        <v>751</v>
      </c>
      <c r="B635" s="498" t="s">
        <v>1352</v>
      </c>
      <c r="C635" s="498" t="s">
        <v>1262</v>
      </c>
      <c r="D635" s="498" t="s">
        <v>1262</v>
      </c>
      <c r="E635" s="498" t="s">
        <v>1680</v>
      </c>
      <c r="F635" s="498" t="s">
        <v>1188</v>
      </c>
      <c r="G635" s="500">
        <v>45705</v>
      </c>
      <c r="H635" s="500">
        <v>45709</v>
      </c>
      <c r="I635" s="498" t="s">
        <v>1229</v>
      </c>
      <c r="J635" s="499">
        <v>31</v>
      </c>
      <c r="K635" s="499" t="s">
        <v>1324</v>
      </c>
      <c r="L635" s="499" t="s">
        <v>1196</v>
      </c>
      <c r="M635" s="499" t="s">
        <v>1324</v>
      </c>
      <c r="N635" s="499" t="s">
        <v>1196</v>
      </c>
      <c r="O635" s="499" t="s">
        <v>1293</v>
      </c>
    </row>
    <row r="636" spans="1:15">
      <c r="A636" s="498" t="s">
        <v>1146</v>
      </c>
      <c r="B636" s="498" t="s">
        <v>1341</v>
      </c>
      <c r="C636" s="498" t="s">
        <v>1262</v>
      </c>
      <c r="D636" s="498" t="s">
        <v>1342</v>
      </c>
      <c r="E636" s="498" t="s">
        <v>1681</v>
      </c>
      <c r="F636" s="498" t="s">
        <v>1188</v>
      </c>
      <c r="G636" s="500">
        <v>45705</v>
      </c>
      <c r="H636" s="500">
        <v>45709</v>
      </c>
      <c r="I636" s="498" t="s">
        <v>1229</v>
      </c>
      <c r="J636" s="499">
        <v>31</v>
      </c>
      <c r="K636" s="499" t="s">
        <v>1252</v>
      </c>
      <c r="L636" s="499" t="s">
        <v>1303</v>
      </c>
      <c r="M636" s="499" t="s">
        <v>1252</v>
      </c>
      <c r="N636" s="499" t="s">
        <v>1252</v>
      </c>
      <c r="O636" s="501">
        <v>45873</v>
      </c>
    </row>
    <row r="637" spans="1:15">
      <c r="A637" s="498" t="s">
        <v>850</v>
      </c>
      <c r="B637" s="498" t="s">
        <v>1402</v>
      </c>
      <c r="C637" s="498" t="s">
        <v>1262</v>
      </c>
      <c r="D637" s="498" t="s">
        <v>1262</v>
      </c>
      <c r="E637" s="498" t="s">
        <v>1682</v>
      </c>
      <c r="F637" s="498" t="s">
        <v>1188</v>
      </c>
      <c r="G637" s="500">
        <v>45705</v>
      </c>
      <c r="H637" s="500">
        <v>45709</v>
      </c>
      <c r="I637" s="498" t="s">
        <v>1229</v>
      </c>
      <c r="J637" s="499">
        <v>31</v>
      </c>
      <c r="K637" s="499" t="s">
        <v>1239</v>
      </c>
      <c r="L637" s="499" t="s">
        <v>1303</v>
      </c>
      <c r="M637" s="499" t="s">
        <v>1196</v>
      </c>
      <c r="N637" s="499" t="s">
        <v>1311</v>
      </c>
      <c r="O637" s="499" t="s">
        <v>1197</v>
      </c>
    </row>
    <row r="638" spans="1:15">
      <c r="A638" s="498" t="s">
        <v>1884</v>
      </c>
      <c r="B638" s="498" t="s">
        <v>1885</v>
      </c>
      <c r="C638" s="498" t="s">
        <v>1185</v>
      </c>
      <c r="D638" s="498" t="s">
        <v>1727</v>
      </c>
      <c r="E638" s="498" t="s">
        <v>1633</v>
      </c>
      <c r="F638" s="498" t="s">
        <v>1378</v>
      </c>
      <c r="G638" s="500">
        <v>45705</v>
      </c>
      <c r="H638" s="500">
        <v>45709</v>
      </c>
      <c r="I638" s="502"/>
      <c r="J638" s="499">
        <v>20</v>
      </c>
      <c r="K638" s="499" t="s">
        <v>1231</v>
      </c>
      <c r="L638" s="501">
        <v>45842</v>
      </c>
      <c r="M638" s="501">
        <v>45842</v>
      </c>
      <c r="N638" s="499" t="s">
        <v>1198</v>
      </c>
      <c r="O638" s="501">
        <v>45842</v>
      </c>
    </row>
    <row r="639" spans="1:15">
      <c r="A639" s="498" t="s">
        <v>1884</v>
      </c>
      <c r="B639" s="498" t="s">
        <v>1885</v>
      </c>
      <c r="C639" s="498" t="s">
        <v>1185</v>
      </c>
      <c r="D639" s="498" t="s">
        <v>1727</v>
      </c>
      <c r="E639" s="498" t="s">
        <v>1634</v>
      </c>
      <c r="F639" s="498" t="s">
        <v>1378</v>
      </c>
      <c r="G639" s="500">
        <v>45705</v>
      </c>
      <c r="H639" s="500">
        <v>45709</v>
      </c>
      <c r="I639" s="502"/>
      <c r="J639" s="499">
        <v>20</v>
      </c>
      <c r="K639" s="501">
        <v>45873</v>
      </c>
      <c r="L639" s="501">
        <v>45842</v>
      </c>
      <c r="M639" s="501">
        <v>45873</v>
      </c>
      <c r="N639" s="499" t="s">
        <v>1231</v>
      </c>
      <c r="O639" s="499" t="s">
        <v>1237</v>
      </c>
    </row>
    <row r="640" spans="1:15">
      <c r="A640" s="498" t="s">
        <v>1841</v>
      </c>
      <c r="B640" s="498" t="s">
        <v>1842</v>
      </c>
      <c r="C640" s="498" t="s">
        <v>1185</v>
      </c>
      <c r="D640" s="498" t="s">
        <v>1727</v>
      </c>
      <c r="E640" s="498" t="s">
        <v>1637</v>
      </c>
      <c r="F640" s="498" t="s">
        <v>1378</v>
      </c>
      <c r="G640" s="500">
        <v>45705</v>
      </c>
      <c r="H640" s="500">
        <v>45709</v>
      </c>
      <c r="I640" s="502"/>
      <c r="J640" s="499">
        <v>20</v>
      </c>
      <c r="K640" s="501">
        <v>45904</v>
      </c>
      <c r="L640" s="501">
        <v>45842</v>
      </c>
      <c r="M640" s="501">
        <v>45904</v>
      </c>
      <c r="N640" s="499" t="s">
        <v>1230</v>
      </c>
      <c r="O640" s="499" t="s">
        <v>1226</v>
      </c>
    </row>
    <row r="641" spans="1:15">
      <c r="A641" s="498" t="s">
        <v>1841</v>
      </c>
      <c r="B641" s="498" t="s">
        <v>1842</v>
      </c>
      <c r="C641" s="498" t="s">
        <v>1185</v>
      </c>
      <c r="D641" s="498" t="s">
        <v>1727</v>
      </c>
      <c r="E641" s="498" t="s">
        <v>685</v>
      </c>
      <c r="F641" s="498" t="s">
        <v>1378</v>
      </c>
      <c r="G641" s="500">
        <v>45705</v>
      </c>
      <c r="H641" s="500">
        <v>45709</v>
      </c>
      <c r="I641" s="502"/>
      <c r="J641" s="499">
        <v>20</v>
      </c>
      <c r="K641" s="499" t="s">
        <v>1258</v>
      </c>
      <c r="L641" s="499" t="s">
        <v>1230</v>
      </c>
      <c r="M641" s="501">
        <v>45904</v>
      </c>
      <c r="N641" s="501">
        <v>45904</v>
      </c>
      <c r="O641" s="501">
        <v>45904</v>
      </c>
    </row>
    <row r="642" spans="1:15">
      <c r="A642" s="498" t="s">
        <v>1725</v>
      </c>
      <c r="B642" s="498" t="s">
        <v>1726</v>
      </c>
      <c r="C642" s="498" t="s">
        <v>1185</v>
      </c>
      <c r="D642" s="498" t="s">
        <v>1727</v>
      </c>
      <c r="E642" s="498" t="s">
        <v>686</v>
      </c>
      <c r="F642" s="498" t="s">
        <v>1378</v>
      </c>
      <c r="G642" s="500">
        <v>45705</v>
      </c>
      <c r="H642" s="500">
        <v>45709</v>
      </c>
      <c r="I642" s="502"/>
      <c r="J642" s="499">
        <v>20</v>
      </c>
      <c r="K642" s="501">
        <v>45904</v>
      </c>
      <c r="L642" s="499" t="s">
        <v>1230</v>
      </c>
      <c r="M642" s="499" t="s">
        <v>1230</v>
      </c>
      <c r="N642" s="499" t="s">
        <v>1230</v>
      </c>
      <c r="O642" s="499" t="s">
        <v>1306</v>
      </c>
    </row>
    <row r="643" spans="1:15">
      <c r="A643" s="498" t="s">
        <v>1886</v>
      </c>
      <c r="B643" s="498" t="s">
        <v>1887</v>
      </c>
      <c r="C643" s="498" t="s">
        <v>1185</v>
      </c>
      <c r="D643" s="498" t="s">
        <v>1727</v>
      </c>
      <c r="E643" s="498" t="s">
        <v>687</v>
      </c>
      <c r="F643" s="498" t="s">
        <v>1378</v>
      </c>
      <c r="G643" s="500">
        <v>45705</v>
      </c>
      <c r="H643" s="500">
        <v>45709</v>
      </c>
      <c r="I643" s="502"/>
      <c r="J643" s="499">
        <v>20</v>
      </c>
      <c r="K643" s="501">
        <v>45904</v>
      </c>
      <c r="L643" s="501">
        <v>45904</v>
      </c>
      <c r="M643" s="501">
        <v>45904</v>
      </c>
      <c r="N643" s="501">
        <v>45904</v>
      </c>
      <c r="O643" s="501">
        <v>45904</v>
      </c>
    </row>
    <row r="644" spans="1:15">
      <c r="A644" s="498" t="s">
        <v>1886</v>
      </c>
      <c r="B644" s="498" t="s">
        <v>1887</v>
      </c>
      <c r="C644" s="498" t="s">
        <v>1185</v>
      </c>
      <c r="D644" s="498" t="s">
        <v>1727</v>
      </c>
      <c r="E644" s="498" t="s">
        <v>1642</v>
      </c>
      <c r="F644" s="498" t="s">
        <v>1378</v>
      </c>
      <c r="G644" s="500">
        <v>45705</v>
      </c>
      <c r="H644" s="500">
        <v>45709</v>
      </c>
      <c r="I644" s="502"/>
      <c r="J644" s="499">
        <v>20</v>
      </c>
      <c r="K644" s="501">
        <v>45904</v>
      </c>
      <c r="L644" s="501">
        <v>45904</v>
      </c>
      <c r="M644" s="499" t="s">
        <v>1258</v>
      </c>
      <c r="N644" s="501">
        <v>45904</v>
      </c>
      <c r="O644" s="499" t="s">
        <v>1190</v>
      </c>
    </row>
    <row r="645" spans="1:15">
      <c r="A645" s="498" t="s">
        <v>1730</v>
      </c>
      <c r="B645" s="498" t="s">
        <v>1731</v>
      </c>
      <c r="C645" s="498" t="s">
        <v>1185</v>
      </c>
      <c r="D645" s="498" t="s">
        <v>1727</v>
      </c>
      <c r="E645" s="498" t="s">
        <v>1643</v>
      </c>
      <c r="F645" s="498" t="s">
        <v>1378</v>
      </c>
      <c r="G645" s="500">
        <v>45705</v>
      </c>
      <c r="H645" s="500">
        <v>45709</v>
      </c>
      <c r="I645" s="502"/>
      <c r="J645" s="499">
        <v>20</v>
      </c>
      <c r="K645" s="501">
        <v>45873</v>
      </c>
      <c r="L645" s="501">
        <v>45873</v>
      </c>
      <c r="M645" s="499" t="s">
        <v>1231</v>
      </c>
      <c r="N645" s="501">
        <v>45842</v>
      </c>
      <c r="O645" s="499" t="s">
        <v>1237</v>
      </c>
    </row>
    <row r="646" spans="1:15">
      <c r="A646" s="498" t="s">
        <v>1730</v>
      </c>
      <c r="B646" s="498" t="s">
        <v>1731</v>
      </c>
      <c r="C646" s="498" t="s">
        <v>1185</v>
      </c>
      <c r="D646" s="498" t="s">
        <v>1727</v>
      </c>
      <c r="E646" s="498" t="s">
        <v>1644</v>
      </c>
      <c r="F646" s="498" t="s">
        <v>1378</v>
      </c>
      <c r="G646" s="500">
        <v>45705</v>
      </c>
      <c r="H646" s="500">
        <v>45709</v>
      </c>
      <c r="I646" s="502"/>
      <c r="J646" s="499">
        <v>20</v>
      </c>
      <c r="K646" s="499" t="s">
        <v>1230</v>
      </c>
      <c r="L646" s="499" t="s">
        <v>1230</v>
      </c>
      <c r="M646" s="501">
        <v>45842</v>
      </c>
      <c r="N646" s="501">
        <v>45842</v>
      </c>
      <c r="O646" s="499" t="s">
        <v>1249</v>
      </c>
    </row>
    <row r="647" spans="1:15">
      <c r="A647" s="498" t="s">
        <v>1843</v>
      </c>
      <c r="B647" s="498" t="s">
        <v>1844</v>
      </c>
      <c r="C647" s="498" t="s">
        <v>1185</v>
      </c>
      <c r="D647" s="498" t="s">
        <v>1727</v>
      </c>
      <c r="E647" s="498" t="s">
        <v>1633</v>
      </c>
      <c r="F647" s="498" t="s">
        <v>1378</v>
      </c>
      <c r="G647" s="500">
        <v>45705</v>
      </c>
      <c r="H647" s="500">
        <v>45709</v>
      </c>
      <c r="I647" s="502"/>
      <c r="J647" s="499">
        <v>35</v>
      </c>
      <c r="K647" s="501">
        <v>45873</v>
      </c>
      <c r="L647" s="499" t="s">
        <v>1303</v>
      </c>
      <c r="M647" s="499" t="s">
        <v>1297</v>
      </c>
      <c r="N647" s="499" t="s">
        <v>1196</v>
      </c>
      <c r="O647" s="499" t="s">
        <v>1242</v>
      </c>
    </row>
    <row r="648" spans="1:15">
      <c r="A648" s="498" t="s">
        <v>1843</v>
      </c>
      <c r="B648" s="498" t="s">
        <v>1844</v>
      </c>
      <c r="C648" s="498" t="s">
        <v>1185</v>
      </c>
      <c r="D648" s="498" t="s">
        <v>1727</v>
      </c>
      <c r="E648" s="498" t="s">
        <v>1634</v>
      </c>
      <c r="F648" s="498" t="s">
        <v>1378</v>
      </c>
      <c r="G648" s="500">
        <v>45705</v>
      </c>
      <c r="H648" s="500">
        <v>45709</v>
      </c>
      <c r="I648" s="502"/>
      <c r="J648" s="499">
        <v>35</v>
      </c>
      <c r="K648" s="499" t="s">
        <v>1196</v>
      </c>
      <c r="L648" s="499" t="s">
        <v>1324</v>
      </c>
      <c r="M648" s="501">
        <v>45873</v>
      </c>
      <c r="N648" s="499" t="s">
        <v>1303</v>
      </c>
      <c r="O648" s="499" t="s">
        <v>1237</v>
      </c>
    </row>
    <row r="649" spans="1:15">
      <c r="A649" s="498" t="s">
        <v>1888</v>
      </c>
      <c r="B649" s="498" t="s">
        <v>1889</v>
      </c>
      <c r="C649" s="498" t="s">
        <v>1185</v>
      </c>
      <c r="D649" s="498" t="s">
        <v>1727</v>
      </c>
      <c r="E649" s="498" t="s">
        <v>1637</v>
      </c>
      <c r="F649" s="498" t="s">
        <v>1378</v>
      </c>
      <c r="G649" s="500">
        <v>45705</v>
      </c>
      <c r="H649" s="500">
        <v>45709</v>
      </c>
      <c r="I649" s="502"/>
      <c r="J649" s="499">
        <v>35</v>
      </c>
      <c r="K649" s="499" t="s">
        <v>1890</v>
      </c>
      <c r="L649" s="499" t="s">
        <v>1891</v>
      </c>
      <c r="M649" s="499" t="s">
        <v>1892</v>
      </c>
      <c r="N649" s="499" t="s">
        <v>1541</v>
      </c>
      <c r="O649" s="499" t="s">
        <v>1893</v>
      </c>
    </row>
    <row r="650" spans="1:15">
      <c r="A650" s="498" t="s">
        <v>1888</v>
      </c>
      <c r="B650" s="498" t="s">
        <v>1889</v>
      </c>
      <c r="C650" s="498" t="s">
        <v>1185</v>
      </c>
      <c r="D650" s="498" t="s">
        <v>1727</v>
      </c>
      <c r="E650" s="498" t="s">
        <v>685</v>
      </c>
      <c r="F650" s="498" t="s">
        <v>1378</v>
      </c>
      <c r="G650" s="500">
        <v>45705</v>
      </c>
      <c r="H650" s="500">
        <v>45709</v>
      </c>
      <c r="I650" s="502"/>
      <c r="J650" s="499">
        <v>35</v>
      </c>
      <c r="K650" s="499">
        <v>4</v>
      </c>
      <c r="L650" s="499" t="s">
        <v>1894</v>
      </c>
      <c r="M650" s="499" t="s">
        <v>1895</v>
      </c>
      <c r="N650" s="499" t="s">
        <v>1896</v>
      </c>
      <c r="O650" s="499" t="s">
        <v>1892</v>
      </c>
    </row>
    <row r="651" spans="1:15">
      <c r="A651" s="498" t="s">
        <v>1897</v>
      </c>
      <c r="B651" s="498" t="s">
        <v>1898</v>
      </c>
      <c r="C651" s="498" t="s">
        <v>1185</v>
      </c>
      <c r="D651" s="498" t="s">
        <v>1727</v>
      </c>
      <c r="E651" s="498" t="s">
        <v>686</v>
      </c>
      <c r="F651" s="498" t="s">
        <v>1378</v>
      </c>
      <c r="G651" s="500">
        <v>45705</v>
      </c>
      <c r="H651" s="500">
        <v>45709</v>
      </c>
      <c r="I651" s="502"/>
      <c r="J651" s="499">
        <v>35</v>
      </c>
      <c r="K651" s="499" t="s">
        <v>1221</v>
      </c>
      <c r="L651" s="501">
        <v>45751</v>
      </c>
      <c r="M651" s="499" t="s">
        <v>1221</v>
      </c>
      <c r="N651" s="499" t="s">
        <v>1216</v>
      </c>
      <c r="O651" s="501">
        <v>45781</v>
      </c>
    </row>
    <row r="652" spans="1:15">
      <c r="A652" s="498" t="s">
        <v>1725</v>
      </c>
      <c r="B652" s="498" t="s">
        <v>1726</v>
      </c>
      <c r="C652" s="498" t="s">
        <v>1185</v>
      </c>
      <c r="D652" s="498" t="s">
        <v>1727</v>
      </c>
      <c r="E652" s="498" t="s">
        <v>687</v>
      </c>
      <c r="F652" s="498" t="s">
        <v>1378</v>
      </c>
      <c r="G652" s="500">
        <v>45705</v>
      </c>
      <c r="H652" s="500">
        <v>45709</v>
      </c>
      <c r="I652" s="502"/>
      <c r="J652" s="499">
        <v>35</v>
      </c>
      <c r="K652" s="499" t="s">
        <v>1414</v>
      </c>
      <c r="L652" s="499" t="s">
        <v>1401</v>
      </c>
      <c r="M652" s="499" t="s">
        <v>1416</v>
      </c>
      <c r="N652" s="499" t="s">
        <v>1416</v>
      </c>
      <c r="O652" s="499" t="s">
        <v>1245</v>
      </c>
    </row>
    <row r="653" spans="1:15">
      <c r="A653" s="498" t="s">
        <v>1725</v>
      </c>
      <c r="B653" s="498" t="s">
        <v>1726</v>
      </c>
      <c r="C653" s="498" t="s">
        <v>1185</v>
      </c>
      <c r="D653" s="498" t="s">
        <v>1727</v>
      </c>
      <c r="E653" s="498" t="s">
        <v>1642</v>
      </c>
      <c r="F653" s="498" t="s">
        <v>1378</v>
      </c>
      <c r="G653" s="500">
        <v>45705</v>
      </c>
      <c r="H653" s="500">
        <v>45709</v>
      </c>
      <c r="I653" s="502"/>
      <c r="J653" s="499">
        <v>35</v>
      </c>
      <c r="K653" s="499" t="s">
        <v>1416</v>
      </c>
      <c r="L653" s="499" t="s">
        <v>1421</v>
      </c>
      <c r="M653" s="501">
        <v>45781</v>
      </c>
      <c r="N653" s="499" t="s">
        <v>1416</v>
      </c>
      <c r="O653" s="499" t="s">
        <v>1206</v>
      </c>
    </row>
    <row r="654" spans="1:15">
      <c r="A654" s="498" t="s">
        <v>1899</v>
      </c>
      <c r="B654" s="498" t="s">
        <v>1900</v>
      </c>
      <c r="C654" s="498" t="s">
        <v>1185</v>
      </c>
      <c r="D654" s="498" t="s">
        <v>1727</v>
      </c>
      <c r="E654" s="498" t="s">
        <v>1643</v>
      </c>
      <c r="F654" s="498" t="s">
        <v>1378</v>
      </c>
      <c r="G654" s="500">
        <v>45705</v>
      </c>
      <c r="H654" s="500">
        <v>45709</v>
      </c>
      <c r="I654" s="502"/>
      <c r="J654" s="499">
        <v>35</v>
      </c>
      <c r="K654" s="499" t="s">
        <v>1208</v>
      </c>
      <c r="L654" s="499" t="s">
        <v>1416</v>
      </c>
      <c r="M654" s="501">
        <v>45781</v>
      </c>
      <c r="N654" s="499" t="s">
        <v>1401</v>
      </c>
      <c r="O654" s="499" t="s">
        <v>1221</v>
      </c>
    </row>
    <row r="655" spans="1:15">
      <c r="A655" s="498" t="s">
        <v>1899</v>
      </c>
      <c r="B655" s="498" t="s">
        <v>1900</v>
      </c>
      <c r="C655" s="498" t="s">
        <v>1185</v>
      </c>
      <c r="D655" s="498" t="s">
        <v>1727</v>
      </c>
      <c r="E655" s="498" t="s">
        <v>1644</v>
      </c>
      <c r="F655" s="498" t="s">
        <v>1378</v>
      </c>
      <c r="G655" s="500">
        <v>45705</v>
      </c>
      <c r="H655" s="500">
        <v>45709</v>
      </c>
      <c r="I655" s="502"/>
      <c r="J655" s="499">
        <v>35</v>
      </c>
      <c r="K655" s="499" t="s">
        <v>1401</v>
      </c>
      <c r="L655" s="499" t="s">
        <v>1577</v>
      </c>
      <c r="M655" s="501">
        <v>45781</v>
      </c>
      <c r="N655" s="499" t="s">
        <v>1401</v>
      </c>
      <c r="O655" s="499" t="s">
        <v>1401</v>
      </c>
    </row>
    <row r="656" spans="1:15">
      <c r="A656" s="498" t="s">
        <v>814</v>
      </c>
      <c r="B656" s="498" t="s">
        <v>1264</v>
      </c>
      <c r="C656" s="498" t="s">
        <v>1262</v>
      </c>
      <c r="D656" s="498" t="s">
        <v>1262</v>
      </c>
      <c r="E656" s="498" t="s">
        <v>1901</v>
      </c>
      <c r="F656" s="498" t="s">
        <v>1378</v>
      </c>
      <c r="G656" s="500">
        <v>45705</v>
      </c>
      <c r="H656" s="500">
        <v>45709</v>
      </c>
      <c r="I656" s="502"/>
      <c r="J656" s="499">
        <v>32</v>
      </c>
      <c r="K656" s="499" t="s">
        <v>1252</v>
      </c>
      <c r="L656" s="499" t="s">
        <v>1249</v>
      </c>
      <c r="M656" s="499" t="s">
        <v>1190</v>
      </c>
      <c r="N656" s="499" t="s">
        <v>1226</v>
      </c>
      <c r="O656" s="499" t="s">
        <v>1226</v>
      </c>
    </row>
    <row r="657" spans="1:15">
      <c r="A657" s="498" t="s">
        <v>814</v>
      </c>
      <c r="B657" s="498" t="s">
        <v>1264</v>
      </c>
      <c r="C657" s="498" t="s">
        <v>1262</v>
      </c>
      <c r="D657" s="498" t="s">
        <v>1262</v>
      </c>
      <c r="E657" s="498" t="s">
        <v>1902</v>
      </c>
      <c r="F657" s="498" t="s">
        <v>1378</v>
      </c>
      <c r="G657" s="500">
        <v>45705</v>
      </c>
      <c r="H657" s="500">
        <v>45709</v>
      </c>
      <c r="I657" s="502"/>
      <c r="J657" s="499">
        <v>32</v>
      </c>
      <c r="K657" s="499" t="s">
        <v>1189</v>
      </c>
      <c r="L657" s="499">
        <v>5</v>
      </c>
      <c r="M657" s="499">
        <v>5</v>
      </c>
      <c r="N657" s="499">
        <v>5</v>
      </c>
      <c r="O657" s="499" t="s">
        <v>1265</v>
      </c>
    </row>
    <row r="658" spans="1:15">
      <c r="A658" s="498" t="s">
        <v>814</v>
      </c>
      <c r="B658" s="498" t="s">
        <v>1264</v>
      </c>
      <c r="C658" s="498" t="s">
        <v>1262</v>
      </c>
      <c r="D658" s="498" t="s">
        <v>1262</v>
      </c>
      <c r="E658" s="498" t="s">
        <v>1903</v>
      </c>
      <c r="F658" s="498" t="s">
        <v>1378</v>
      </c>
      <c r="G658" s="500">
        <v>45705</v>
      </c>
      <c r="H658" s="500">
        <v>45709</v>
      </c>
      <c r="I658" s="502"/>
      <c r="J658" s="499">
        <v>32</v>
      </c>
      <c r="K658" s="499" t="s">
        <v>1189</v>
      </c>
      <c r="L658" s="499" t="s">
        <v>1189</v>
      </c>
      <c r="M658" s="499">
        <v>5</v>
      </c>
      <c r="N658" s="499" t="s">
        <v>1189</v>
      </c>
      <c r="O658" s="499" t="s">
        <v>1745</v>
      </c>
    </row>
    <row r="659" spans="1:15">
      <c r="A659" s="498" t="s">
        <v>933</v>
      </c>
      <c r="B659" s="498" t="s">
        <v>1329</v>
      </c>
      <c r="C659" s="498" t="s">
        <v>1262</v>
      </c>
      <c r="D659" s="498" t="s">
        <v>1262</v>
      </c>
      <c r="E659" s="498" t="s">
        <v>1904</v>
      </c>
      <c r="F659" s="498" t="s">
        <v>1378</v>
      </c>
      <c r="G659" s="500">
        <v>45705</v>
      </c>
      <c r="H659" s="500">
        <v>45709</v>
      </c>
      <c r="I659" s="502"/>
      <c r="J659" s="499">
        <v>32</v>
      </c>
      <c r="K659" s="499" t="s">
        <v>1190</v>
      </c>
      <c r="L659" s="499" t="s">
        <v>1234</v>
      </c>
      <c r="M659" s="499" t="s">
        <v>1190</v>
      </c>
      <c r="N659" s="499" t="s">
        <v>1226</v>
      </c>
      <c r="O659" s="499" t="s">
        <v>1234</v>
      </c>
    </row>
    <row r="660" spans="1:15">
      <c r="A660" s="498" t="s">
        <v>933</v>
      </c>
      <c r="B660" s="498" t="s">
        <v>1329</v>
      </c>
      <c r="C660" s="498" t="s">
        <v>1262</v>
      </c>
      <c r="D660" s="498" t="s">
        <v>1262</v>
      </c>
      <c r="E660" s="498" t="s">
        <v>1905</v>
      </c>
      <c r="F660" s="498" t="s">
        <v>1378</v>
      </c>
      <c r="G660" s="500">
        <v>45705</v>
      </c>
      <c r="H660" s="500">
        <v>45709</v>
      </c>
      <c r="I660" s="502"/>
      <c r="J660" s="499">
        <v>32</v>
      </c>
      <c r="K660" s="499" t="s">
        <v>1234</v>
      </c>
      <c r="L660" s="499" t="s">
        <v>1249</v>
      </c>
      <c r="M660" s="499" t="s">
        <v>1249</v>
      </c>
      <c r="N660" s="499" t="s">
        <v>1234</v>
      </c>
      <c r="O660" s="499" t="s">
        <v>1297</v>
      </c>
    </row>
    <row r="661" spans="1:15">
      <c r="A661" s="498" t="s">
        <v>933</v>
      </c>
      <c r="B661" s="498" t="s">
        <v>1329</v>
      </c>
      <c r="C661" s="498" t="s">
        <v>1262</v>
      </c>
      <c r="D661" s="498" t="s">
        <v>1262</v>
      </c>
      <c r="E661" s="498" t="s">
        <v>1906</v>
      </c>
      <c r="F661" s="498" t="s">
        <v>1378</v>
      </c>
      <c r="G661" s="500">
        <v>45705</v>
      </c>
      <c r="H661" s="500">
        <v>45709</v>
      </c>
      <c r="I661" s="502"/>
      <c r="J661" s="499">
        <v>32</v>
      </c>
      <c r="K661" s="499" t="s">
        <v>1190</v>
      </c>
      <c r="L661" s="499" t="s">
        <v>1190</v>
      </c>
      <c r="M661" s="499" t="s">
        <v>1234</v>
      </c>
      <c r="N661" s="499" t="s">
        <v>1190</v>
      </c>
      <c r="O661" s="501">
        <v>45904</v>
      </c>
    </row>
    <row r="662" spans="1:15">
      <c r="A662" s="498" t="s">
        <v>922</v>
      </c>
      <c r="B662" s="498" t="s">
        <v>1465</v>
      </c>
      <c r="C662" s="498" t="s">
        <v>1262</v>
      </c>
      <c r="D662" s="498" t="s">
        <v>1262</v>
      </c>
      <c r="E662" s="498" t="s">
        <v>1907</v>
      </c>
      <c r="F662" s="498" t="s">
        <v>1378</v>
      </c>
      <c r="G662" s="500">
        <v>45705</v>
      </c>
      <c r="H662" s="500">
        <v>45709</v>
      </c>
      <c r="I662" s="502"/>
      <c r="J662" s="499">
        <v>32</v>
      </c>
      <c r="K662" s="499" t="s">
        <v>1234</v>
      </c>
      <c r="L662" s="499" t="s">
        <v>1234</v>
      </c>
      <c r="M662" s="499" t="s">
        <v>1234</v>
      </c>
      <c r="N662" s="499" t="s">
        <v>1234</v>
      </c>
      <c r="O662" s="499" t="s">
        <v>1234</v>
      </c>
    </row>
    <row r="663" spans="1:15">
      <c r="A663" s="498" t="s">
        <v>922</v>
      </c>
      <c r="B663" s="498" t="s">
        <v>1465</v>
      </c>
      <c r="C663" s="498" t="s">
        <v>1262</v>
      </c>
      <c r="D663" s="498" t="s">
        <v>1262</v>
      </c>
      <c r="E663" s="498" t="s">
        <v>1908</v>
      </c>
      <c r="F663" s="498" t="s">
        <v>1378</v>
      </c>
      <c r="G663" s="500">
        <v>45705</v>
      </c>
      <c r="H663" s="500">
        <v>45709</v>
      </c>
      <c r="I663" s="502"/>
      <c r="J663" s="499">
        <v>32</v>
      </c>
      <c r="K663" s="499" t="s">
        <v>1234</v>
      </c>
      <c r="L663" s="499" t="s">
        <v>1234</v>
      </c>
      <c r="M663" s="499" t="s">
        <v>1226</v>
      </c>
      <c r="N663" s="499" t="s">
        <v>1226</v>
      </c>
      <c r="O663" s="499" t="s">
        <v>1306</v>
      </c>
    </row>
    <row r="664" spans="1:15">
      <c r="A664" s="498" t="s">
        <v>1909</v>
      </c>
      <c r="B664" s="498" t="s">
        <v>1910</v>
      </c>
      <c r="C664" s="498" t="s">
        <v>1185</v>
      </c>
      <c r="D664" s="498" t="s">
        <v>1550</v>
      </c>
      <c r="E664" s="498" t="s">
        <v>1911</v>
      </c>
      <c r="F664" s="498" t="s">
        <v>1378</v>
      </c>
      <c r="G664" s="500">
        <v>45705</v>
      </c>
      <c r="H664" s="500">
        <v>45723</v>
      </c>
      <c r="I664" s="498" t="s">
        <v>976</v>
      </c>
      <c r="J664" s="499">
        <v>32</v>
      </c>
      <c r="K664" s="501">
        <v>45873</v>
      </c>
      <c r="L664" s="499" t="s">
        <v>1293</v>
      </c>
      <c r="M664" s="501">
        <v>45842</v>
      </c>
      <c r="N664" s="499" t="s">
        <v>1207</v>
      </c>
      <c r="O664" s="499" t="s">
        <v>1248</v>
      </c>
    </row>
    <row r="665" spans="1:15">
      <c r="A665" s="498" t="s">
        <v>1912</v>
      </c>
      <c r="B665" s="498" t="s">
        <v>1913</v>
      </c>
      <c r="C665" s="498" t="s">
        <v>1185</v>
      </c>
      <c r="D665" s="498" t="s">
        <v>1550</v>
      </c>
      <c r="E665" s="498" t="s">
        <v>1914</v>
      </c>
      <c r="F665" s="498" t="s">
        <v>1378</v>
      </c>
      <c r="G665" s="500">
        <v>45705</v>
      </c>
      <c r="H665" s="500">
        <v>45723</v>
      </c>
      <c r="I665" s="498" t="s">
        <v>976</v>
      </c>
      <c r="J665" s="499">
        <v>32</v>
      </c>
      <c r="K665" s="499" t="s">
        <v>1216</v>
      </c>
      <c r="L665" s="499" t="s">
        <v>1593</v>
      </c>
      <c r="M665" s="499" t="s">
        <v>1238</v>
      </c>
      <c r="N665" s="501">
        <v>45781</v>
      </c>
      <c r="O665" s="499" t="s">
        <v>1206</v>
      </c>
    </row>
    <row r="666" spans="1:15">
      <c r="A666" s="498" t="s">
        <v>1915</v>
      </c>
      <c r="B666" s="498" t="s">
        <v>1916</v>
      </c>
      <c r="C666" s="498" t="s">
        <v>1185</v>
      </c>
      <c r="D666" s="498" t="s">
        <v>1300</v>
      </c>
      <c r="E666" s="498" t="s">
        <v>1917</v>
      </c>
      <c r="F666" s="498" t="s">
        <v>1378</v>
      </c>
      <c r="G666" s="500">
        <v>45705</v>
      </c>
      <c r="H666" s="500">
        <v>45723</v>
      </c>
      <c r="I666" s="498" t="s">
        <v>976</v>
      </c>
      <c r="J666" s="499">
        <v>32</v>
      </c>
      <c r="K666" s="499" t="s">
        <v>1191</v>
      </c>
      <c r="L666" s="499" t="s">
        <v>1259</v>
      </c>
      <c r="M666" s="499" t="s">
        <v>1191</v>
      </c>
      <c r="N666" s="499" t="s">
        <v>1306</v>
      </c>
      <c r="O666" s="499" t="s">
        <v>1191</v>
      </c>
    </row>
    <row r="667" spans="1:15">
      <c r="A667" s="498" t="s">
        <v>1918</v>
      </c>
      <c r="B667" s="498" t="s">
        <v>1919</v>
      </c>
      <c r="C667" s="498" t="s">
        <v>1185</v>
      </c>
      <c r="D667" s="498" t="s">
        <v>1322</v>
      </c>
      <c r="E667" s="498" t="s">
        <v>1920</v>
      </c>
      <c r="F667" s="498" t="s">
        <v>1378</v>
      </c>
      <c r="G667" s="500">
        <v>45705</v>
      </c>
      <c r="H667" s="500">
        <v>45723</v>
      </c>
      <c r="I667" s="498" t="s">
        <v>976</v>
      </c>
      <c r="J667" s="499">
        <v>32</v>
      </c>
      <c r="K667" s="499" t="s">
        <v>1220</v>
      </c>
      <c r="L667" s="499" t="s">
        <v>1220</v>
      </c>
      <c r="M667" s="499" t="s">
        <v>1231</v>
      </c>
      <c r="N667" s="499" t="s">
        <v>1197</v>
      </c>
      <c r="O667" s="499" t="s">
        <v>1199</v>
      </c>
    </row>
    <row r="668" spans="1:15">
      <c r="A668" s="498" t="s">
        <v>1918</v>
      </c>
      <c r="B668" s="498" t="s">
        <v>1919</v>
      </c>
      <c r="C668" s="498" t="s">
        <v>1185</v>
      </c>
      <c r="D668" s="498" t="s">
        <v>1322</v>
      </c>
      <c r="E668" s="498" t="s">
        <v>1921</v>
      </c>
      <c r="F668" s="498" t="s">
        <v>1378</v>
      </c>
      <c r="G668" s="500">
        <v>45705</v>
      </c>
      <c r="H668" s="500">
        <v>45723</v>
      </c>
      <c r="I668" s="498" t="s">
        <v>976</v>
      </c>
      <c r="J668" s="499">
        <v>32</v>
      </c>
      <c r="K668" s="499" t="s">
        <v>1220</v>
      </c>
      <c r="L668" s="499" t="s">
        <v>1220</v>
      </c>
      <c r="M668" s="499" t="s">
        <v>1197</v>
      </c>
      <c r="N668" s="501">
        <v>45781</v>
      </c>
      <c r="O668" s="499" t="s">
        <v>1208</v>
      </c>
    </row>
    <row r="669" spans="1:15">
      <c r="A669" s="498" t="s">
        <v>1918</v>
      </c>
      <c r="B669" s="498" t="s">
        <v>1919</v>
      </c>
      <c r="C669" s="498" t="s">
        <v>1185</v>
      </c>
      <c r="D669" s="498" t="s">
        <v>1322</v>
      </c>
      <c r="E669" s="498" t="s">
        <v>1922</v>
      </c>
      <c r="F669" s="498" t="s">
        <v>1378</v>
      </c>
      <c r="G669" s="500">
        <v>45705</v>
      </c>
      <c r="H669" s="500">
        <v>45723</v>
      </c>
      <c r="I669" s="498" t="s">
        <v>976</v>
      </c>
      <c r="J669" s="499">
        <v>32</v>
      </c>
      <c r="K669" s="499" t="s">
        <v>1239</v>
      </c>
      <c r="L669" s="499" t="s">
        <v>1220</v>
      </c>
      <c r="M669" s="499" t="s">
        <v>1197</v>
      </c>
      <c r="N669" s="499" t="s">
        <v>1239</v>
      </c>
      <c r="O669" s="499" t="s">
        <v>1239</v>
      </c>
    </row>
    <row r="670" spans="1:15">
      <c r="A670" s="498" t="s">
        <v>1918</v>
      </c>
      <c r="B670" s="498" t="s">
        <v>1919</v>
      </c>
      <c r="C670" s="498" t="s">
        <v>1185</v>
      </c>
      <c r="D670" s="498" t="s">
        <v>1322</v>
      </c>
      <c r="E670" s="498" t="s">
        <v>1922</v>
      </c>
      <c r="F670" s="498" t="s">
        <v>1378</v>
      </c>
      <c r="G670" s="500">
        <v>45705</v>
      </c>
      <c r="H670" s="500">
        <v>45723</v>
      </c>
      <c r="I670" s="498" t="s">
        <v>976</v>
      </c>
      <c r="J670" s="499">
        <v>32</v>
      </c>
      <c r="K670" s="499" t="s">
        <v>1220</v>
      </c>
      <c r="L670" s="501">
        <v>45781</v>
      </c>
      <c r="M670" s="499" t="s">
        <v>1205</v>
      </c>
      <c r="N670" s="499" t="s">
        <v>1732</v>
      </c>
      <c r="O670" s="499" t="s">
        <v>1205</v>
      </c>
    </row>
    <row r="671" spans="1:15">
      <c r="A671" s="498" t="s">
        <v>1918</v>
      </c>
      <c r="B671" s="498" t="s">
        <v>1919</v>
      </c>
      <c r="C671" s="498" t="s">
        <v>1185</v>
      </c>
      <c r="D671" s="498" t="s">
        <v>1322</v>
      </c>
      <c r="E671" s="498" t="s">
        <v>1922</v>
      </c>
      <c r="F671" s="498" t="s">
        <v>1378</v>
      </c>
      <c r="G671" s="500">
        <v>45705</v>
      </c>
      <c r="H671" s="500">
        <v>45723</v>
      </c>
      <c r="I671" s="498" t="s">
        <v>976</v>
      </c>
      <c r="J671" s="499">
        <v>32</v>
      </c>
      <c r="K671" s="499" t="s">
        <v>1205</v>
      </c>
      <c r="L671" s="499" t="s">
        <v>1593</v>
      </c>
      <c r="M671" s="499" t="s">
        <v>1593</v>
      </c>
      <c r="N671" s="499" t="s">
        <v>1714</v>
      </c>
      <c r="O671" s="499" t="s">
        <v>1593</v>
      </c>
    </row>
    <row r="672" spans="1:15">
      <c r="A672" s="498" t="s">
        <v>1918</v>
      </c>
      <c r="B672" s="498" t="s">
        <v>1919</v>
      </c>
      <c r="C672" s="498" t="s">
        <v>1185</v>
      </c>
      <c r="D672" s="498" t="s">
        <v>1322</v>
      </c>
      <c r="E672" s="498" t="s">
        <v>1923</v>
      </c>
      <c r="F672" s="498" t="s">
        <v>1378</v>
      </c>
      <c r="G672" s="500">
        <v>45705</v>
      </c>
      <c r="H672" s="500">
        <v>45723</v>
      </c>
      <c r="I672" s="498" t="s">
        <v>976</v>
      </c>
      <c r="J672" s="499">
        <v>32</v>
      </c>
      <c r="K672" s="499" t="s">
        <v>1414</v>
      </c>
      <c r="L672" s="499" t="s">
        <v>1207</v>
      </c>
      <c r="M672" s="499" t="s">
        <v>1200</v>
      </c>
      <c r="N672" s="499" t="s">
        <v>1414</v>
      </c>
      <c r="O672" s="499" t="s">
        <v>1199</v>
      </c>
    </row>
    <row r="673" spans="1:15">
      <c r="A673" s="498" t="s">
        <v>1918</v>
      </c>
      <c r="B673" s="498" t="s">
        <v>1919</v>
      </c>
      <c r="C673" s="498" t="s">
        <v>1185</v>
      </c>
      <c r="D673" s="498" t="s">
        <v>1322</v>
      </c>
      <c r="E673" s="498" t="s">
        <v>1923</v>
      </c>
      <c r="F673" s="498" t="s">
        <v>1378</v>
      </c>
      <c r="G673" s="500">
        <v>45705</v>
      </c>
      <c r="H673" s="500">
        <v>45723</v>
      </c>
      <c r="I673" s="498" t="s">
        <v>976</v>
      </c>
      <c r="J673" s="499">
        <v>32</v>
      </c>
      <c r="K673" s="501">
        <v>45781</v>
      </c>
      <c r="L673" s="499" t="s">
        <v>1714</v>
      </c>
      <c r="M673" s="499" t="s">
        <v>1714</v>
      </c>
      <c r="N673" s="499" t="s">
        <v>1205</v>
      </c>
      <c r="O673" s="499" t="s">
        <v>1401</v>
      </c>
    </row>
    <row r="674" spans="1:15">
      <c r="A674" s="498" t="s">
        <v>1918</v>
      </c>
      <c r="B674" s="498" t="s">
        <v>1919</v>
      </c>
      <c r="C674" s="498" t="s">
        <v>1185</v>
      </c>
      <c r="D674" s="498" t="s">
        <v>1322</v>
      </c>
      <c r="E674" s="498" t="s">
        <v>1923</v>
      </c>
      <c r="F674" s="498" t="s">
        <v>1378</v>
      </c>
      <c r="G674" s="500">
        <v>45705</v>
      </c>
      <c r="H674" s="500">
        <v>45723</v>
      </c>
      <c r="I674" s="498" t="s">
        <v>976</v>
      </c>
      <c r="J674" s="499">
        <v>32</v>
      </c>
      <c r="K674" s="501">
        <v>45781</v>
      </c>
      <c r="L674" s="499" t="s">
        <v>1220</v>
      </c>
      <c r="M674" s="499" t="s">
        <v>1205</v>
      </c>
      <c r="N674" s="499" t="s">
        <v>1205</v>
      </c>
      <c r="O674" s="499" t="s">
        <v>1206</v>
      </c>
    </row>
    <row r="675" spans="1:15">
      <c r="A675" s="498" t="s">
        <v>1918</v>
      </c>
      <c r="B675" s="498" t="s">
        <v>1919</v>
      </c>
      <c r="C675" s="498" t="s">
        <v>1185</v>
      </c>
      <c r="D675" s="498" t="s">
        <v>1322</v>
      </c>
      <c r="E675" s="498" t="s">
        <v>1923</v>
      </c>
      <c r="F675" s="498" t="s">
        <v>1378</v>
      </c>
      <c r="G675" s="500">
        <v>45705</v>
      </c>
      <c r="H675" s="500">
        <v>45723</v>
      </c>
      <c r="I675" s="498" t="s">
        <v>976</v>
      </c>
      <c r="J675" s="499">
        <v>32</v>
      </c>
      <c r="K675" s="499" t="s">
        <v>1230</v>
      </c>
      <c r="L675" s="499" t="s">
        <v>1252</v>
      </c>
      <c r="M675" s="499" t="s">
        <v>1230</v>
      </c>
      <c r="N675" s="499" t="s">
        <v>1252</v>
      </c>
      <c r="O675" s="499" t="s">
        <v>1297</v>
      </c>
    </row>
    <row r="676" spans="1:15">
      <c r="A676" s="498" t="s">
        <v>1598</v>
      </c>
      <c r="B676" s="498">
        <v>8232</v>
      </c>
      <c r="C676" s="498" t="s">
        <v>1532</v>
      </c>
      <c r="D676" s="502"/>
      <c r="E676" s="498" t="s">
        <v>1924</v>
      </c>
      <c r="F676" s="498" t="s">
        <v>1378</v>
      </c>
      <c r="G676" s="500">
        <v>45705</v>
      </c>
      <c r="H676" s="500">
        <v>45723</v>
      </c>
      <c r="I676" s="498" t="s">
        <v>976</v>
      </c>
      <c r="J676" s="499">
        <v>32</v>
      </c>
      <c r="K676" s="501">
        <v>45781</v>
      </c>
      <c r="L676" s="499" t="s">
        <v>1207</v>
      </c>
      <c r="M676" s="499" t="s">
        <v>1220</v>
      </c>
      <c r="N676" s="499" t="s">
        <v>1311</v>
      </c>
      <c r="O676" s="499" t="s">
        <v>1208</v>
      </c>
    </row>
    <row r="677" spans="1:15">
      <c r="A677" s="498" t="s">
        <v>1918</v>
      </c>
      <c r="B677" s="498" t="s">
        <v>1919</v>
      </c>
      <c r="C677" s="498" t="s">
        <v>1185</v>
      </c>
      <c r="D677" s="498" t="s">
        <v>1322</v>
      </c>
      <c r="E677" s="498" t="s">
        <v>1925</v>
      </c>
      <c r="F677" s="498" t="s">
        <v>1378</v>
      </c>
      <c r="G677" s="500">
        <v>45705</v>
      </c>
      <c r="H677" s="500">
        <v>45723</v>
      </c>
      <c r="I677" s="498" t="s">
        <v>976</v>
      </c>
      <c r="J677" s="499">
        <v>32</v>
      </c>
      <c r="K677" s="499" t="s">
        <v>1207</v>
      </c>
      <c r="L677" s="499" t="s">
        <v>1220</v>
      </c>
      <c r="M677" s="499" t="s">
        <v>1200</v>
      </c>
      <c r="N677" s="499" t="s">
        <v>1220</v>
      </c>
      <c r="O677" s="499" t="s">
        <v>1414</v>
      </c>
    </row>
    <row r="678" spans="1:15">
      <c r="A678" s="498" t="s">
        <v>1918</v>
      </c>
      <c r="B678" s="498" t="s">
        <v>1919</v>
      </c>
      <c r="C678" s="498" t="s">
        <v>1185</v>
      </c>
      <c r="D678" s="498" t="s">
        <v>1322</v>
      </c>
      <c r="E678" s="498" t="s">
        <v>1925</v>
      </c>
      <c r="F678" s="498" t="s">
        <v>1378</v>
      </c>
      <c r="G678" s="500">
        <v>45705</v>
      </c>
      <c r="H678" s="500">
        <v>45723</v>
      </c>
      <c r="I678" s="498" t="s">
        <v>976</v>
      </c>
      <c r="J678" s="499">
        <v>32</v>
      </c>
      <c r="K678" s="499" t="s">
        <v>1311</v>
      </c>
      <c r="L678" s="499" t="s">
        <v>1489</v>
      </c>
      <c r="M678" s="499" t="s">
        <v>1489</v>
      </c>
      <c r="N678" s="499" t="s">
        <v>1205</v>
      </c>
      <c r="O678" s="499" t="s">
        <v>1238</v>
      </c>
    </row>
    <row r="679" spans="1:15">
      <c r="A679" s="498" t="s">
        <v>1918</v>
      </c>
      <c r="B679" s="498" t="s">
        <v>1919</v>
      </c>
      <c r="C679" s="498" t="s">
        <v>1185</v>
      </c>
      <c r="D679" s="498" t="s">
        <v>1322</v>
      </c>
      <c r="E679" s="498" t="s">
        <v>1925</v>
      </c>
      <c r="F679" s="498" t="s">
        <v>1378</v>
      </c>
      <c r="G679" s="500">
        <v>45705</v>
      </c>
      <c r="H679" s="500">
        <v>45723</v>
      </c>
      <c r="I679" s="498" t="s">
        <v>976</v>
      </c>
      <c r="J679" s="499">
        <v>32</v>
      </c>
      <c r="K679" s="499" t="s">
        <v>1489</v>
      </c>
      <c r="L679" s="501">
        <v>45781</v>
      </c>
      <c r="M679" s="499" t="s">
        <v>1489</v>
      </c>
      <c r="N679" s="499" t="s">
        <v>1577</v>
      </c>
      <c r="O679" s="499" t="s">
        <v>1593</v>
      </c>
    </row>
    <row r="680" spans="1:15">
      <c r="A680" s="498" t="s">
        <v>1909</v>
      </c>
      <c r="B680" s="498" t="s">
        <v>1910</v>
      </c>
      <c r="C680" s="498" t="s">
        <v>1185</v>
      </c>
      <c r="D680" s="498" t="s">
        <v>1550</v>
      </c>
      <c r="E680" s="498" t="s">
        <v>1926</v>
      </c>
      <c r="F680" s="498" t="s">
        <v>1378</v>
      </c>
      <c r="G680" s="500">
        <v>45705</v>
      </c>
      <c r="H680" s="500">
        <v>45723</v>
      </c>
      <c r="I680" s="498" t="s">
        <v>976</v>
      </c>
      <c r="J680" s="499">
        <v>32</v>
      </c>
      <c r="K680" s="499" t="s">
        <v>1231</v>
      </c>
      <c r="L680" s="499" t="s">
        <v>1324</v>
      </c>
      <c r="M680" s="499" t="s">
        <v>1200</v>
      </c>
      <c r="N680" s="499" t="s">
        <v>1200</v>
      </c>
      <c r="O680" s="501">
        <v>45842</v>
      </c>
    </row>
    <row r="681" spans="1:15">
      <c r="A681" s="498" t="s">
        <v>1909</v>
      </c>
      <c r="B681" s="498" t="s">
        <v>1910</v>
      </c>
      <c r="C681" s="498" t="s">
        <v>1185</v>
      </c>
      <c r="D681" s="498" t="s">
        <v>1550</v>
      </c>
      <c r="E681" s="498" t="s">
        <v>1926</v>
      </c>
      <c r="F681" s="498" t="s">
        <v>1378</v>
      </c>
      <c r="G681" s="500">
        <v>45705</v>
      </c>
      <c r="H681" s="500">
        <v>45723</v>
      </c>
      <c r="I681" s="498" t="s">
        <v>976</v>
      </c>
      <c r="J681" s="499">
        <v>32</v>
      </c>
      <c r="K681" s="499" t="s">
        <v>1220</v>
      </c>
      <c r="L681" s="499" t="s">
        <v>1207</v>
      </c>
      <c r="M681" s="499" t="s">
        <v>1200</v>
      </c>
      <c r="N681" s="499" t="s">
        <v>1311</v>
      </c>
      <c r="O681" s="501">
        <v>45812</v>
      </c>
    </row>
    <row r="682" spans="1:15">
      <c r="A682" s="498" t="s">
        <v>1909</v>
      </c>
      <c r="B682" s="498" t="s">
        <v>1910</v>
      </c>
      <c r="C682" s="498" t="s">
        <v>1185</v>
      </c>
      <c r="D682" s="498" t="s">
        <v>1550</v>
      </c>
      <c r="E682" s="498" t="s">
        <v>1926</v>
      </c>
      <c r="F682" s="498" t="s">
        <v>1378</v>
      </c>
      <c r="G682" s="500">
        <v>45705</v>
      </c>
      <c r="H682" s="500">
        <v>45723</v>
      </c>
      <c r="I682" s="498" t="s">
        <v>976</v>
      </c>
      <c r="J682" s="499">
        <v>32</v>
      </c>
      <c r="K682" s="499" t="s">
        <v>1324</v>
      </c>
      <c r="L682" s="499" t="s">
        <v>1207</v>
      </c>
      <c r="M682" s="499" t="s">
        <v>1220</v>
      </c>
      <c r="N682" s="499" t="s">
        <v>1207</v>
      </c>
      <c r="O682" s="499" t="s">
        <v>1207</v>
      </c>
    </row>
    <row r="683" spans="1:15">
      <c r="A683" s="498" t="s">
        <v>1909</v>
      </c>
      <c r="B683" s="498" t="s">
        <v>1910</v>
      </c>
      <c r="C683" s="498" t="s">
        <v>1185</v>
      </c>
      <c r="D683" s="498" t="s">
        <v>1550</v>
      </c>
      <c r="E683" s="498" t="s">
        <v>1926</v>
      </c>
      <c r="F683" s="498" t="s">
        <v>1378</v>
      </c>
      <c r="G683" s="500">
        <v>45705</v>
      </c>
      <c r="H683" s="500">
        <v>45723</v>
      </c>
      <c r="I683" s="498" t="s">
        <v>976</v>
      </c>
      <c r="J683" s="499">
        <v>32</v>
      </c>
      <c r="K683" s="499" t="s">
        <v>1234</v>
      </c>
      <c r="L683" s="499" t="s">
        <v>1242</v>
      </c>
      <c r="M683" s="499" t="s">
        <v>1242</v>
      </c>
      <c r="N683" s="499" t="s">
        <v>1231</v>
      </c>
      <c r="O683" s="501">
        <v>45873</v>
      </c>
    </row>
    <row r="684" spans="1:15">
      <c r="A684" s="498" t="s">
        <v>1927</v>
      </c>
      <c r="B684" s="498" t="s">
        <v>1928</v>
      </c>
      <c r="C684" s="498" t="s">
        <v>1185</v>
      </c>
      <c r="D684" s="498" t="s">
        <v>1550</v>
      </c>
      <c r="E684" s="498" t="s">
        <v>1911</v>
      </c>
      <c r="F684" s="498" t="s">
        <v>1378</v>
      </c>
      <c r="G684" s="500">
        <v>45705</v>
      </c>
      <c r="H684" s="500">
        <v>45723</v>
      </c>
      <c r="I684" s="498" t="s">
        <v>1229</v>
      </c>
      <c r="J684" s="499">
        <v>25</v>
      </c>
      <c r="K684" s="499" t="s">
        <v>1198</v>
      </c>
      <c r="L684" s="499" t="s">
        <v>1416</v>
      </c>
      <c r="M684" s="499" t="s">
        <v>1416</v>
      </c>
      <c r="N684" s="499" t="s">
        <v>1421</v>
      </c>
      <c r="O684" s="499" t="s">
        <v>1416</v>
      </c>
    </row>
    <row r="685" spans="1:15">
      <c r="A685" s="498" t="s">
        <v>1927</v>
      </c>
      <c r="B685" s="498" t="s">
        <v>1928</v>
      </c>
      <c r="C685" s="498" t="s">
        <v>1185</v>
      </c>
      <c r="D685" s="498" t="s">
        <v>1550</v>
      </c>
      <c r="E685" s="498" t="s">
        <v>1911</v>
      </c>
      <c r="F685" s="498" t="s">
        <v>1378</v>
      </c>
      <c r="G685" s="500">
        <v>45705</v>
      </c>
      <c r="H685" s="500">
        <v>45723</v>
      </c>
      <c r="I685" s="498" t="s">
        <v>1229</v>
      </c>
      <c r="J685" s="499">
        <v>25</v>
      </c>
      <c r="K685" s="499" t="s">
        <v>1238</v>
      </c>
      <c r="L685" s="499" t="s">
        <v>1513</v>
      </c>
      <c r="M685" s="499" t="s">
        <v>1421</v>
      </c>
      <c r="N685" s="499" t="s">
        <v>1581</v>
      </c>
      <c r="O685" s="499" t="s">
        <v>1577</v>
      </c>
    </row>
    <row r="686" spans="1:15">
      <c r="A686" s="498" t="s">
        <v>1929</v>
      </c>
      <c r="B686" s="498" t="s">
        <v>1930</v>
      </c>
      <c r="C686" s="498" t="s">
        <v>1185</v>
      </c>
      <c r="D686" s="498" t="s">
        <v>1550</v>
      </c>
      <c r="E686" s="498" t="s">
        <v>1914</v>
      </c>
      <c r="F686" s="498" t="s">
        <v>1378</v>
      </c>
      <c r="G686" s="500">
        <v>45705</v>
      </c>
      <c r="H686" s="500">
        <v>45723</v>
      </c>
      <c r="I686" s="498" t="s">
        <v>1229</v>
      </c>
      <c r="J686" s="499">
        <v>25</v>
      </c>
      <c r="K686" s="499" t="s">
        <v>1324</v>
      </c>
      <c r="L686" s="499" t="s">
        <v>1414</v>
      </c>
      <c r="M686" s="499" t="s">
        <v>1414</v>
      </c>
      <c r="N686" s="499" t="s">
        <v>1416</v>
      </c>
      <c r="O686" s="501">
        <v>45812</v>
      </c>
    </row>
    <row r="687" spans="1:15">
      <c r="A687" s="498" t="s">
        <v>1298</v>
      </c>
      <c r="B687" s="498" t="s">
        <v>1299</v>
      </c>
      <c r="C687" s="498" t="s">
        <v>1185</v>
      </c>
      <c r="D687" s="498" t="s">
        <v>1300</v>
      </c>
      <c r="E687" s="498" t="s">
        <v>1917</v>
      </c>
      <c r="F687" s="498" t="s">
        <v>1378</v>
      </c>
      <c r="G687" s="500">
        <v>45705</v>
      </c>
      <c r="H687" s="500">
        <v>45723</v>
      </c>
      <c r="I687" s="498" t="s">
        <v>1229</v>
      </c>
      <c r="J687" s="499">
        <v>25</v>
      </c>
      <c r="K687" s="499" t="s">
        <v>1276</v>
      </c>
      <c r="L687" s="499" t="s">
        <v>1324</v>
      </c>
      <c r="M687" s="499" t="s">
        <v>1276</v>
      </c>
      <c r="N687" s="499" t="s">
        <v>1324</v>
      </c>
      <c r="O687" s="499" t="s">
        <v>1237</v>
      </c>
    </row>
    <row r="688" spans="1:15">
      <c r="A688" s="498" t="s">
        <v>1931</v>
      </c>
      <c r="B688" s="498" t="s">
        <v>1932</v>
      </c>
      <c r="C688" s="498" t="s">
        <v>1185</v>
      </c>
      <c r="D688" s="498" t="s">
        <v>1300</v>
      </c>
      <c r="E688" s="498" t="s">
        <v>1920</v>
      </c>
      <c r="F688" s="498" t="s">
        <v>1378</v>
      </c>
      <c r="G688" s="500">
        <v>45705</v>
      </c>
      <c r="H688" s="500">
        <v>45723</v>
      </c>
      <c r="I688" s="498" t="s">
        <v>1229</v>
      </c>
      <c r="J688" s="499">
        <v>25</v>
      </c>
      <c r="K688" s="499" t="s">
        <v>1237</v>
      </c>
      <c r="L688" s="499" t="s">
        <v>1324</v>
      </c>
      <c r="M688" s="499" t="s">
        <v>1237</v>
      </c>
      <c r="N688" s="499" t="s">
        <v>1324</v>
      </c>
      <c r="O688" s="499" t="s">
        <v>1196</v>
      </c>
    </row>
    <row r="689" spans="1:15">
      <c r="A689" s="498" t="s">
        <v>1931</v>
      </c>
      <c r="B689" s="498" t="s">
        <v>1932</v>
      </c>
      <c r="C689" s="498" t="s">
        <v>1185</v>
      </c>
      <c r="D689" s="498" t="s">
        <v>1300</v>
      </c>
      <c r="E689" s="498" t="s">
        <v>1921</v>
      </c>
      <c r="F689" s="498" t="s">
        <v>1378</v>
      </c>
      <c r="G689" s="500">
        <v>45705</v>
      </c>
      <c r="H689" s="500">
        <v>45723</v>
      </c>
      <c r="I689" s="498" t="s">
        <v>1229</v>
      </c>
      <c r="J689" s="499">
        <v>25</v>
      </c>
      <c r="K689" s="499" t="s">
        <v>1276</v>
      </c>
      <c r="L689" s="499" t="s">
        <v>1198</v>
      </c>
      <c r="M689" s="499" t="s">
        <v>1324</v>
      </c>
      <c r="N689" s="499" t="s">
        <v>1324</v>
      </c>
      <c r="O689" s="499" t="s">
        <v>1248</v>
      </c>
    </row>
    <row r="690" spans="1:15">
      <c r="A690" s="498" t="s">
        <v>1931</v>
      </c>
      <c r="B690" s="498" t="s">
        <v>1932</v>
      </c>
      <c r="C690" s="498" t="s">
        <v>1185</v>
      </c>
      <c r="D690" s="498" t="s">
        <v>1300</v>
      </c>
      <c r="E690" s="498" t="s">
        <v>1922</v>
      </c>
      <c r="F690" s="498" t="s">
        <v>1378</v>
      </c>
      <c r="G690" s="500">
        <v>45705</v>
      </c>
      <c r="H690" s="500">
        <v>45723</v>
      </c>
      <c r="I690" s="498" t="s">
        <v>1229</v>
      </c>
      <c r="J690" s="499">
        <v>25</v>
      </c>
      <c r="K690" s="499" t="s">
        <v>1324</v>
      </c>
      <c r="L690" s="499" t="s">
        <v>1324</v>
      </c>
      <c r="M690" s="499" t="s">
        <v>1237</v>
      </c>
      <c r="N690" s="499" t="s">
        <v>1324</v>
      </c>
      <c r="O690" s="499" t="s">
        <v>1248</v>
      </c>
    </row>
    <row r="691" spans="1:15">
      <c r="A691" s="498" t="s">
        <v>1931</v>
      </c>
      <c r="B691" s="498" t="s">
        <v>1932</v>
      </c>
      <c r="C691" s="498" t="s">
        <v>1185</v>
      </c>
      <c r="D691" s="498" t="s">
        <v>1300</v>
      </c>
      <c r="E691" s="498" t="s">
        <v>1922</v>
      </c>
      <c r="F691" s="498" t="s">
        <v>1378</v>
      </c>
      <c r="G691" s="500">
        <v>45705</v>
      </c>
      <c r="H691" s="500">
        <v>45723</v>
      </c>
      <c r="I691" s="498" t="s">
        <v>1229</v>
      </c>
      <c r="J691" s="499">
        <v>25</v>
      </c>
      <c r="K691" s="499" t="s">
        <v>1401</v>
      </c>
      <c r="L691" s="499" t="s">
        <v>1577</v>
      </c>
      <c r="M691" s="499" t="s">
        <v>1577</v>
      </c>
      <c r="N691" s="499" t="s">
        <v>1501</v>
      </c>
      <c r="O691" s="499" t="s">
        <v>1577</v>
      </c>
    </row>
    <row r="692" spans="1:15">
      <c r="A692" s="498" t="s">
        <v>1931</v>
      </c>
      <c r="B692" s="498" t="s">
        <v>1932</v>
      </c>
      <c r="C692" s="498" t="s">
        <v>1185</v>
      </c>
      <c r="D692" s="498" t="s">
        <v>1300</v>
      </c>
      <c r="E692" s="498" t="s">
        <v>1922</v>
      </c>
      <c r="F692" s="498" t="s">
        <v>1378</v>
      </c>
      <c r="G692" s="500">
        <v>45705</v>
      </c>
      <c r="H692" s="500">
        <v>45723</v>
      </c>
      <c r="I692" s="498" t="s">
        <v>1229</v>
      </c>
      <c r="J692" s="499">
        <v>25</v>
      </c>
      <c r="K692" s="499" t="s">
        <v>1577</v>
      </c>
      <c r="L692" s="499" t="s">
        <v>1501</v>
      </c>
      <c r="M692" s="499" t="s">
        <v>1501</v>
      </c>
      <c r="N692" s="499" t="s">
        <v>1577</v>
      </c>
      <c r="O692" s="499" t="s">
        <v>1471</v>
      </c>
    </row>
    <row r="693" spans="1:15">
      <c r="A693" s="498" t="s">
        <v>1931</v>
      </c>
      <c r="B693" s="498" t="s">
        <v>1932</v>
      </c>
      <c r="C693" s="498" t="s">
        <v>1185</v>
      </c>
      <c r="D693" s="498" t="s">
        <v>1300</v>
      </c>
      <c r="E693" s="498" t="s">
        <v>1923</v>
      </c>
      <c r="F693" s="498" t="s">
        <v>1378</v>
      </c>
      <c r="G693" s="500">
        <v>45705</v>
      </c>
      <c r="H693" s="500">
        <v>45723</v>
      </c>
      <c r="I693" s="498" t="s">
        <v>1229</v>
      </c>
      <c r="J693" s="499">
        <v>25</v>
      </c>
      <c r="K693" s="499" t="s">
        <v>1231</v>
      </c>
      <c r="L693" s="499" t="s">
        <v>1207</v>
      </c>
      <c r="M693" s="499" t="s">
        <v>1207</v>
      </c>
      <c r="N693" s="499" t="s">
        <v>1208</v>
      </c>
      <c r="O693" s="499" t="s">
        <v>1294</v>
      </c>
    </row>
    <row r="694" spans="1:15">
      <c r="A694" s="498" t="s">
        <v>1931</v>
      </c>
      <c r="B694" s="498" t="s">
        <v>1932</v>
      </c>
      <c r="C694" s="498" t="s">
        <v>1185</v>
      </c>
      <c r="D694" s="498" t="s">
        <v>1300</v>
      </c>
      <c r="E694" s="498" t="s">
        <v>1923</v>
      </c>
      <c r="F694" s="498" t="s">
        <v>1378</v>
      </c>
      <c r="G694" s="500">
        <v>45705</v>
      </c>
      <c r="H694" s="500">
        <v>45723</v>
      </c>
      <c r="I694" s="498" t="s">
        <v>1229</v>
      </c>
      <c r="J694" s="499">
        <v>25</v>
      </c>
      <c r="K694" s="499" t="s">
        <v>1231</v>
      </c>
      <c r="L694" s="499" t="s">
        <v>1204</v>
      </c>
      <c r="M694" s="499" t="s">
        <v>1204</v>
      </c>
      <c r="N694" s="499" t="s">
        <v>1207</v>
      </c>
      <c r="O694" s="499" t="s">
        <v>1204</v>
      </c>
    </row>
    <row r="695" spans="1:15">
      <c r="A695" s="498" t="s">
        <v>1931</v>
      </c>
      <c r="B695" s="498" t="s">
        <v>1932</v>
      </c>
      <c r="C695" s="498" t="s">
        <v>1185</v>
      </c>
      <c r="D695" s="498" t="s">
        <v>1300</v>
      </c>
      <c r="E695" s="498" t="s">
        <v>1923</v>
      </c>
      <c r="F695" s="498" t="s">
        <v>1378</v>
      </c>
      <c r="G695" s="500">
        <v>45705</v>
      </c>
      <c r="H695" s="500">
        <v>45723</v>
      </c>
      <c r="I695" s="498" t="s">
        <v>1229</v>
      </c>
      <c r="J695" s="499">
        <v>25</v>
      </c>
      <c r="K695" s="499" t="s">
        <v>1860</v>
      </c>
      <c r="L695" s="501">
        <v>45692</v>
      </c>
      <c r="M695" s="499" t="s">
        <v>1860</v>
      </c>
      <c r="N695" s="501">
        <v>45692</v>
      </c>
      <c r="O695" s="499" t="s">
        <v>1724</v>
      </c>
    </row>
    <row r="696" spans="1:15">
      <c r="A696" s="498" t="s">
        <v>1931</v>
      </c>
      <c r="B696" s="498" t="s">
        <v>1932</v>
      </c>
      <c r="C696" s="498" t="s">
        <v>1185</v>
      </c>
      <c r="D696" s="498" t="s">
        <v>1300</v>
      </c>
      <c r="E696" s="498" t="s">
        <v>1923</v>
      </c>
      <c r="F696" s="498" t="s">
        <v>1378</v>
      </c>
      <c r="G696" s="500">
        <v>45705</v>
      </c>
      <c r="H696" s="500">
        <v>45723</v>
      </c>
      <c r="I696" s="498" t="s">
        <v>1229</v>
      </c>
      <c r="J696" s="499">
        <v>25</v>
      </c>
      <c r="K696" s="499" t="s">
        <v>1554</v>
      </c>
      <c r="L696" s="499" t="s">
        <v>1501</v>
      </c>
      <c r="M696" s="499" t="s">
        <v>1501</v>
      </c>
      <c r="N696" s="499" t="s">
        <v>1554</v>
      </c>
      <c r="O696" s="499" t="s">
        <v>1712</v>
      </c>
    </row>
    <row r="697" spans="1:15">
      <c r="A697" s="498" t="s">
        <v>1598</v>
      </c>
      <c r="B697" s="498">
        <v>8232</v>
      </c>
      <c r="C697" s="498" t="s">
        <v>1532</v>
      </c>
      <c r="D697" s="502"/>
      <c r="E697" s="498" t="s">
        <v>1924</v>
      </c>
      <c r="F697" s="498" t="s">
        <v>1378</v>
      </c>
      <c r="G697" s="500">
        <v>45705</v>
      </c>
      <c r="H697" s="500">
        <v>45723</v>
      </c>
      <c r="I697" s="498" t="s">
        <v>1229</v>
      </c>
      <c r="J697" s="499">
        <v>25</v>
      </c>
      <c r="K697" s="499" t="s">
        <v>1200</v>
      </c>
      <c r="L697" s="499" t="s">
        <v>1416</v>
      </c>
      <c r="M697" s="499" t="s">
        <v>1200</v>
      </c>
      <c r="N697" s="501">
        <v>45812</v>
      </c>
      <c r="O697" s="499" t="s">
        <v>1199</v>
      </c>
    </row>
    <row r="698" spans="1:15">
      <c r="A698" s="498" t="s">
        <v>1931</v>
      </c>
      <c r="B698" s="498" t="s">
        <v>1932</v>
      </c>
      <c r="C698" s="498" t="s">
        <v>1185</v>
      </c>
      <c r="D698" s="498" t="s">
        <v>1300</v>
      </c>
      <c r="E698" s="498" t="s">
        <v>1925</v>
      </c>
      <c r="F698" s="498" t="s">
        <v>1378</v>
      </c>
      <c r="G698" s="500">
        <v>45705</v>
      </c>
      <c r="H698" s="500">
        <v>45723</v>
      </c>
      <c r="I698" s="498" t="s">
        <v>1229</v>
      </c>
      <c r="J698" s="499">
        <v>25</v>
      </c>
      <c r="K698" s="499" t="s">
        <v>1216</v>
      </c>
      <c r="L698" s="499" t="s">
        <v>1294</v>
      </c>
      <c r="M698" s="499" t="s">
        <v>1216</v>
      </c>
      <c r="N698" s="501">
        <v>45781</v>
      </c>
      <c r="O698" s="499" t="s">
        <v>1216</v>
      </c>
    </row>
    <row r="699" spans="1:15">
      <c r="A699" s="498" t="s">
        <v>1931</v>
      </c>
      <c r="B699" s="498" t="s">
        <v>1932</v>
      </c>
      <c r="C699" s="498" t="s">
        <v>1185</v>
      </c>
      <c r="D699" s="498" t="s">
        <v>1300</v>
      </c>
      <c r="E699" s="498" t="s">
        <v>1925</v>
      </c>
      <c r="F699" s="498" t="s">
        <v>1378</v>
      </c>
      <c r="G699" s="500">
        <v>45705</v>
      </c>
      <c r="H699" s="500">
        <v>45723</v>
      </c>
      <c r="I699" s="498" t="s">
        <v>1229</v>
      </c>
      <c r="J699" s="499">
        <v>25</v>
      </c>
      <c r="K699" s="499" t="s">
        <v>1501</v>
      </c>
      <c r="L699" s="499" t="s">
        <v>1801</v>
      </c>
      <c r="M699" s="499" t="s">
        <v>1724</v>
      </c>
      <c r="N699" s="499" t="s">
        <v>1501</v>
      </c>
      <c r="O699" s="499" t="s">
        <v>1554</v>
      </c>
    </row>
    <row r="700" spans="1:15">
      <c r="A700" s="498" t="s">
        <v>1931</v>
      </c>
      <c r="B700" s="498" t="s">
        <v>1932</v>
      </c>
      <c r="C700" s="498" t="s">
        <v>1185</v>
      </c>
      <c r="D700" s="498" t="s">
        <v>1300</v>
      </c>
      <c r="E700" s="498" t="s">
        <v>1925</v>
      </c>
      <c r="F700" s="498" t="s">
        <v>1378</v>
      </c>
      <c r="G700" s="500">
        <v>45705</v>
      </c>
      <c r="H700" s="500">
        <v>45723</v>
      </c>
      <c r="I700" s="498" t="s">
        <v>1229</v>
      </c>
      <c r="J700" s="499">
        <v>25</v>
      </c>
      <c r="K700" s="499" t="s">
        <v>1501</v>
      </c>
      <c r="L700" s="499" t="s">
        <v>1501</v>
      </c>
      <c r="M700" s="499" t="s">
        <v>1501</v>
      </c>
      <c r="N700" s="499" t="s">
        <v>1577</v>
      </c>
      <c r="O700" s="499" t="s">
        <v>1436</v>
      </c>
    </row>
    <row r="701" spans="1:15">
      <c r="A701" s="498" t="s">
        <v>1598</v>
      </c>
      <c r="B701" s="498">
        <v>8232</v>
      </c>
      <c r="C701" s="498" t="s">
        <v>1532</v>
      </c>
      <c r="D701" s="502"/>
      <c r="E701" s="498" t="s">
        <v>1933</v>
      </c>
      <c r="F701" s="498" t="s">
        <v>1378</v>
      </c>
      <c r="G701" s="500">
        <v>45705</v>
      </c>
      <c r="H701" s="500">
        <v>45723</v>
      </c>
      <c r="I701" s="498" t="s">
        <v>1229</v>
      </c>
      <c r="J701" s="499">
        <v>25</v>
      </c>
      <c r="K701" s="499" t="s">
        <v>1501</v>
      </c>
      <c r="L701" s="499" t="s">
        <v>1724</v>
      </c>
      <c r="M701" s="499" t="s">
        <v>1577</v>
      </c>
      <c r="N701" s="499" t="s">
        <v>1724</v>
      </c>
      <c r="O701" s="499" t="s">
        <v>1581</v>
      </c>
    </row>
    <row r="702" spans="1:15">
      <c r="A702" s="498" t="s">
        <v>1548</v>
      </c>
      <c r="B702" s="498" t="s">
        <v>1549</v>
      </c>
      <c r="C702" s="498" t="s">
        <v>1185</v>
      </c>
      <c r="D702" s="498" t="s">
        <v>1550</v>
      </c>
      <c r="E702" s="498" t="s">
        <v>1926</v>
      </c>
      <c r="F702" s="498" t="s">
        <v>1378</v>
      </c>
      <c r="G702" s="500">
        <v>45705</v>
      </c>
      <c r="H702" s="500">
        <v>45723</v>
      </c>
      <c r="I702" s="498" t="s">
        <v>1229</v>
      </c>
      <c r="J702" s="499">
        <v>25</v>
      </c>
      <c r="K702" s="499" t="s">
        <v>1220</v>
      </c>
      <c r="L702" s="499" t="s">
        <v>1577</v>
      </c>
      <c r="M702" s="499" t="s">
        <v>1220</v>
      </c>
      <c r="N702" s="499" t="s">
        <v>1577</v>
      </c>
      <c r="O702" s="499" t="s">
        <v>1205</v>
      </c>
    </row>
    <row r="703" spans="1:15">
      <c r="A703" s="498" t="s">
        <v>1548</v>
      </c>
      <c r="B703" s="498" t="s">
        <v>1549</v>
      </c>
      <c r="C703" s="498" t="s">
        <v>1185</v>
      </c>
      <c r="D703" s="498" t="s">
        <v>1550</v>
      </c>
      <c r="E703" s="498" t="s">
        <v>1926</v>
      </c>
      <c r="F703" s="498" t="s">
        <v>1378</v>
      </c>
      <c r="G703" s="500">
        <v>45705</v>
      </c>
      <c r="H703" s="500">
        <v>45723</v>
      </c>
      <c r="I703" s="498" t="s">
        <v>1229</v>
      </c>
      <c r="J703" s="499">
        <v>25</v>
      </c>
      <c r="K703" s="499" t="s">
        <v>1220</v>
      </c>
      <c r="L703" s="499" t="s">
        <v>1577</v>
      </c>
      <c r="M703" s="499" t="s">
        <v>1220</v>
      </c>
      <c r="N703" s="499" t="s">
        <v>1205</v>
      </c>
      <c r="O703" s="499" t="s">
        <v>1310</v>
      </c>
    </row>
    <row r="704" spans="1:15">
      <c r="A704" s="498" t="s">
        <v>1548</v>
      </c>
      <c r="B704" s="498" t="s">
        <v>1549</v>
      </c>
      <c r="C704" s="498" t="s">
        <v>1185</v>
      </c>
      <c r="D704" s="498" t="s">
        <v>1550</v>
      </c>
      <c r="E704" s="498" t="s">
        <v>1926</v>
      </c>
      <c r="F704" s="498" t="s">
        <v>1378</v>
      </c>
      <c r="G704" s="500">
        <v>45705</v>
      </c>
      <c r="H704" s="500">
        <v>45723</v>
      </c>
      <c r="I704" s="498" t="s">
        <v>1229</v>
      </c>
      <c r="J704" s="499">
        <v>25</v>
      </c>
      <c r="K704" s="499" t="s">
        <v>1199</v>
      </c>
      <c r="L704" s="499" t="s">
        <v>1205</v>
      </c>
      <c r="M704" s="499" t="s">
        <v>1199</v>
      </c>
      <c r="N704" s="499" t="s">
        <v>1205</v>
      </c>
      <c r="O704" s="499" t="s">
        <v>1220</v>
      </c>
    </row>
    <row r="705" spans="1:15">
      <c r="A705" s="498" t="s">
        <v>1548</v>
      </c>
      <c r="B705" s="498" t="s">
        <v>1549</v>
      </c>
      <c r="C705" s="498" t="s">
        <v>1185</v>
      </c>
      <c r="D705" s="498" t="s">
        <v>1550</v>
      </c>
      <c r="E705" s="498" t="s">
        <v>1926</v>
      </c>
      <c r="F705" s="498" t="s">
        <v>1378</v>
      </c>
      <c r="G705" s="500">
        <v>45705</v>
      </c>
      <c r="H705" s="500">
        <v>45723</v>
      </c>
      <c r="I705" s="498" t="s">
        <v>1229</v>
      </c>
      <c r="J705" s="499">
        <v>25</v>
      </c>
      <c r="K705" s="499" t="s">
        <v>1199</v>
      </c>
      <c r="L705" s="499" t="s">
        <v>1205</v>
      </c>
      <c r="M705" s="499" t="s">
        <v>1577</v>
      </c>
      <c r="N705" s="499" t="s">
        <v>1501</v>
      </c>
      <c r="O705" s="499" t="s">
        <v>1401</v>
      </c>
    </row>
    <row r="706" spans="1:15">
      <c r="A706" s="498" t="s">
        <v>1250</v>
      </c>
      <c r="B706" s="498" t="s">
        <v>1251</v>
      </c>
      <c r="C706" s="498" t="s">
        <v>1185</v>
      </c>
      <c r="D706" s="498" t="s">
        <v>1186</v>
      </c>
      <c r="E706" s="498" t="s">
        <v>1934</v>
      </c>
      <c r="F706" s="498" t="s">
        <v>1378</v>
      </c>
      <c r="G706" s="500">
        <v>45726</v>
      </c>
      <c r="H706" s="500">
        <v>45730</v>
      </c>
      <c r="I706" s="502"/>
      <c r="J706" s="499">
        <v>25</v>
      </c>
      <c r="K706" s="501">
        <v>45873</v>
      </c>
      <c r="L706" s="499" t="s">
        <v>1237</v>
      </c>
      <c r="M706" s="501">
        <v>45873</v>
      </c>
      <c r="N706" s="499" t="s">
        <v>1237</v>
      </c>
      <c r="O706" s="499" t="s">
        <v>1249</v>
      </c>
    </row>
    <row r="707" spans="1:15">
      <c r="A707" s="498" t="s">
        <v>1250</v>
      </c>
      <c r="B707" s="498" t="s">
        <v>1251</v>
      </c>
      <c r="C707" s="498" t="s">
        <v>1185</v>
      </c>
      <c r="D707" s="498" t="s">
        <v>1186</v>
      </c>
      <c r="E707" s="498" t="s">
        <v>1935</v>
      </c>
      <c r="F707" s="498" t="s">
        <v>1378</v>
      </c>
      <c r="G707" s="500">
        <v>45726</v>
      </c>
      <c r="H707" s="500">
        <v>45730</v>
      </c>
      <c r="I707" s="502"/>
      <c r="J707" s="499">
        <v>25</v>
      </c>
      <c r="K707" s="499" t="s">
        <v>1226</v>
      </c>
      <c r="L707" s="501">
        <v>45873</v>
      </c>
      <c r="M707" s="499" t="s">
        <v>1226</v>
      </c>
      <c r="N707" s="499" t="s">
        <v>1234</v>
      </c>
      <c r="O707" s="499" t="s">
        <v>1226</v>
      </c>
    </row>
    <row r="708" spans="1:15">
      <c r="A708" s="498" t="s">
        <v>1250</v>
      </c>
      <c r="B708" s="498" t="s">
        <v>1251</v>
      </c>
      <c r="C708" s="498" t="s">
        <v>1185</v>
      </c>
      <c r="D708" s="498" t="s">
        <v>1186</v>
      </c>
      <c r="E708" s="498" t="s">
        <v>1936</v>
      </c>
      <c r="F708" s="498" t="s">
        <v>1378</v>
      </c>
      <c r="G708" s="500">
        <v>45726</v>
      </c>
      <c r="H708" s="500">
        <v>45730</v>
      </c>
      <c r="I708" s="502"/>
      <c r="J708" s="499">
        <v>25</v>
      </c>
      <c r="K708" s="501">
        <v>45873</v>
      </c>
      <c r="L708" s="499" t="s">
        <v>1237</v>
      </c>
      <c r="M708" s="499" t="s">
        <v>1226</v>
      </c>
      <c r="N708" s="499" t="s">
        <v>1226</v>
      </c>
      <c r="O708" s="499" t="s">
        <v>1252</v>
      </c>
    </row>
    <row r="709" spans="1:15">
      <c r="A709" s="498" t="s">
        <v>1250</v>
      </c>
      <c r="B709" s="498" t="s">
        <v>1251</v>
      </c>
      <c r="C709" s="498" t="s">
        <v>1185</v>
      </c>
      <c r="D709" s="498" t="s">
        <v>1186</v>
      </c>
      <c r="E709" s="498" t="s">
        <v>1937</v>
      </c>
      <c r="F709" s="498" t="s">
        <v>1378</v>
      </c>
      <c r="G709" s="500">
        <v>45726</v>
      </c>
      <c r="H709" s="500">
        <v>45730</v>
      </c>
      <c r="I709" s="502"/>
      <c r="J709" s="499">
        <v>25</v>
      </c>
      <c r="K709" s="501">
        <v>45873</v>
      </c>
      <c r="L709" s="501">
        <v>45873</v>
      </c>
      <c r="M709" s="501">
        <v>45873</v>
      </c>
      <c r="N709" s="501">
        <v>45873</v>
      </c>
      <c r="O709" s="501">
        <v>45873</v>
      </c>
    </row>
    <row r="710" spans="1:15">
      <c r="A710" s="498" t="s">
        <v>1250</v>
      </c>
      <c r="B710" s="498" t="s">
        <v>1251</v>
      </c>
      <c r="C710" s="498" t="s">
        <v>1185</v>
      </c>
      <c r="D710" s="498" t="s">
        <v>1186</v>
      </c>
      <c r="E710" s="498" t="s">
        <v>1938</v>
      </c>
      <c r="F710" s="498" t="s">
        <v>1378</v>
      </c>
      <c r="G710" s="500">
        <v>45726</v>
      </c>
      <c r="H710" s="500">
        <v>45730</v>
      </c>
      <c r="I710" s="502"/>
      <c r="J710" s="499">
        <v>25</v>
      </c>
      <c r="K710" s="501">
        <v>45873</v>
      </c>
      <c r="L710" s="501">
        <v>45873</v>
      </c>
      <c r="M710" s="499" t="s">
        <v>1226</v>
      </c>
      <c r="N710" s="499" t="s">
        <v>1237</v>
      </c>
      <c r="O710" s="501">
        <v>45873</v>
      </c>
    </row>
    <row r="711" spans="1:15">
      <c r="A711" s="498" t="s">
        <v>1719</v>
      </c>
      <c r="B711" s="498" t="s">
        <v>1720</v>
      </c>
      <c r="C711" s="498" t="s">
        <v>1185</v>
      </c>
      <c r="D711" s="498" t="s">
        <v>1186</v>
      </c>
      <c r="E711" s="498" t="s">
        <v>1939</v>
      </c>
      <c r="F711" s="498" t="s">
        <v>1378</v>
      </c>
      <c r="G711" s="500">
        <v>45726</v>
      </c>
      <c r="H711" s="500">
        <v>45730</v>
      </c>
      <c r="I711" s="502"/>
      <c r="J711" s="499">
        <v>25</v>
      </c>
      <c r="K711" s="499" t="s">
        <v>1297</v>
      </c>
      <c r="L711" s="499" t="s">
        <v>1297</v>
      </c>
      <c r="M711" s="499" t="s">
        <v>1234</v>
      </c>
      <c r="N711" s="499" t="s">
        <v>1297</v>
      </c>
      <c r="O711" s="499" t="s">
        <v>1226</v>
      </c>
    </row>
    <row r="712" spans="1:15">
      <c r="A712" s="498" t="s">
        <v>1719</v>
      </c>
      <c r="B712" s="498" t="s">
        <v>1720</v>
      </c>
      <c r="C712" s="498" t="s">
        <v>1185</v>
      </c>
      <c r="D712" s="498" t="s">
        <v>1186</v>
      </c>
      <c r="E712" s="498" t="s">
        <v>1940</v>
      </c>
      <c r="F712" s="498" t="s">
        <v>1378</v>
      </c>
      <c r="G712" s="500">
        <v>45726</v>
      </c>
      <c r="H712" s="500">
        <v>45730</v>
      </c>
      <c r="I712" s="502"/>
      <c r="J712" s="499">
        <v>25</v>
      </c>
      <c r="K712" s="499" t="s">
        <v>1242</v>
      </c>
      <c r="L712" s="499" t="s">
        <v>1242</v>
      </c>
      <c r="M712" s="499" t="s">
        <v>1242</v>
      </c>
      <c r="N712" s="499" t="s">
        <v>1231</v>
      </c>
      <c r="O712" s="499" t="s">
        <v>1249</v>
      </c>
    </row>
    <row r="713" spans="1:15">
      <c r="A713" s="498" t="s">
        <v>1719</v>
      </c>
      <c r="B713" s="498" t="s">
        <v>1720</v>
      </c>
      <c r="C713" s="498" t="s">
        <v>1185</v>
      </c>
      <c r="D713" s="498" t="s">
        <v>1186</v>
      </c>
      <c r="E713" s="498" t="s">
        <v>1941</v>
      </c>
      <c r="F713" s="498" t="s">
        <v>1378</v>
      </c>
      <c r="G713" s="500">
        <v>45726</v>
      </c>
      <c r="H713" s="500">
        <v>45730</v>
      </c>
      <c r="I713" s="502"/>
      <c r="J713" s="499">
        <v>25</v>
      </c>
      <c r="K713" s="499" t="s">
        <v>1297</v>
      </c>
      <c r="L713" s="499" t="s">
        <v>1242</v>
      </c>
      <c r="M713" s="499" t="s">
        <v>1234</v>
      </c>
      <c r="N713" s="499" t="s">
        <v>1242</v>
      </c>
      <c r="O713" s="499" t="s">
        <v>1276</v>
      </c>
    </row>
    <row r="714" spans="1:15">
      <c r="A714" s="498" t="s">
        <v>1719</v>
      </c>
      <c r="B714" s="498" t="s">
        <v>1720</v>
      </c>
      <c r="C714" s="498" t="s">
        <v>1185</v>
      </c>
      <c r="D714" s="498" t="s">
        <v>1186</v>
      </c>
      <c r="E714" s="498" t="s">
        <v>1942</v>
      </c>
      <c r="F714" s="498" t="s">
        <v>1378</v>
      </c>
      <c r="G714" s="500">
        <v>45726</v>
      </c>
      <c r="H714" s="500">
        <v>45730</v>
      </c>
      <c r="I714" s="502"/>
      <c r="J714" s="499">
        <v>25</v>
      </c>
      <c r="K714" s="499" t="s">
        <v>1297</v>
      </c>
      <c r="L714" s="499" t="s">
        <v>1297</v>
      </c>
      <c r="M714" s="499" t="s">
        <v>1234</v>
      </c>
      <c r="N714" s="499" t="s">
        <v>1242</v>
      </c>
      <c r="O714" s="499" t="s">
        <v>1297</v>
      </c>
    </row>
    <row r="715" spans="1:15">
      <c r="A715" s="498" t="s">
        <v>1456</v>
      </c>
      <c r="B715" s="498" t="s">
        <v>1457</v>
      </c>
      <c r="C715" s="498" t="s">
        <v>1185</v>
      </c>
      <c r="D715" s="498" t="s">
        <v>1186</v>
      </c>
      <c r="E715" s="498" t="s">
        <v>1943</v>
      </c>
      <c r="F715" s="498" t="s">
        <v>1378</v>
      </c>
      <c r="G715" s="500">
        <v>45726</v>
      </c>
      <c r="H715" s="500">
        <v>45730</v>
      </c>
      <c r="I715" s="502"/>
      <c r="J715" s="499">
        <v>25</v>
      </c>
      <c r="K715" s="499" t="s">
        <v>1324</v>
      </c>
      <c r="L715" s="499" t="s">
        <v>1200</v>
      </c>
      <c r="M715" s="499" t="s">
        <v>1231</v>
      </c>
      <c r="N715" s="499" t="s">
        <v>1324</v>
      </c>
      <c r="O715" s="499" t="s">
        <v>1324</v>
      </c>
    </row>
    <row r="716" spans="1:15">
      <c r="A716" s="498" t="s">
        <v>1456</v>
      </c>
      <c r="B716" s="498" t="s">
        <v>1457</v>
      </c>
      <c r="C716" s="498" t="s">
        <v>1185</v>
      </c>
      <c r="D716" s="498" t="s">
        <v>1186</v>
      </c>
      <c r="E716" s="498" t="s">
        <v>1944</v>
      </c>
      <c r="F716" s="498" t="s">
        <v>1378</v>
      </c>
      <c r="G716" s="500">
        <v>45726</v>
      </c>
      <c r="H716" s="500">
        <v>45730</v>
      </c>
      <c r="I716" s="502"/>
      <c r="J716" s="499">
        <v>25</v>
      </c>
      <c r="K716" s="499" t="s">
        <v>1324</v>
      </c>
      <c r="L716" s="499" t="s">
        <v>1200</v>
      </c>
      <c r="M716" s="499" t="s">
        <v>1231</v>
      </c>
      <c r="N716" s="499" t="s">
        <v>1324</v>
      </c>
      <c r="O716" s="499" t="s">
        <v>1324</v>
      </c>
    </row>
    <row r="717" spans="1:15">
      <c r="A717" s="498" t="s">
        <v>1456</v>
      </c>
      <c r="B717" s="498" t="s">
        <v>1457</v>
      </c>
      <c r="C717" s="498" t="s">
        <v>1185</v>
      </c>
      <c r="D717" s="498" t="s">
        <v>1186</v>
      </c>
      <c r="E717" s="498" t="s">
        <v>1945</v>
      </c>
      <c r="F717" s="498" t="s">
        <v>1378</v>
      </c>
      <c r="G717" s="500">
        <v>45726</v>
      </c>
      <c r="H717" s="500">
        <v>45730</v>
      </c>
      <c r="I717" s="502"/>
      <c r="J717" s="499">
        <v>25</v>
      </c>
      <c r="K717" s="499" t="s">
        <v>1324</v>
      </c>
      <c r="L717" s="499" t="s">
        <v>1207</v>
      </c>
      <c r="M717" s="499" t="s">
        <v>1324</v>
      </c>
      <c r="N717" s="499" t="s">
        <v>1324</v>
      </c>
      <c r="O717" s="499" t="s">
        <v>1204</v>
      </c>
    </row>
    <row r="718" spans="1:15">
      <c r="A718" s="498" t="s">
        <v>1456</v>
      </c>
      <c r="B718" s="498" t="s">
        <v>1457</v>
      </c>
      <c r="C718" s="498" t="s">
        <v>1185</v>
      </c>
      <c r="D718" s="498" t="s">
        <v>1186</v>
      </c>
      <c r="E718" s="498" t="s">
        <v>1946</v>
      </c>
      <c r="F718" s="498" t="s">
        <v>1378</v>
      </c>
      <c r="G718" s="500">
        <v>45726</v>
      </c>
      <c r="H718" s="500">
        <v>45730</v>
      </c>
      <c r="I718" s="502"/>
      <c r="J718" s="499">
        <v>25</v>
      </c>
      <c r="K718" s="499" t="s">
        <v>1324</v>
      </c>
      <c r="L718" s="499" t="s">
        <v>1200</v>
      </c>
      <c r="M718" s="499" t="s">
        <v>1324</v>
      </c>
      <c r="N718" s="499" t="s">
        <v>1324</v>
      </c>
      <c r="O718" s="501">
        <v>45842</v>
      </c>
    </row>
    <row r="719" spans="1:15">
      <c r="A719" s="498" t="s">
        <v>1456</v>
      </c>
      <c r="B719" s="498" t="s">
        <v>1457</v>
      </c>
      <c r="C719" s="498" t="s">
        <v>1185</v>
      </c>
      <c r="D719" s="498" t="s">
        <v>1186</v>
      </c>
      <c r="E719" s="498" t="s">
        <v>1947</v>
      </c>
      <c r="F719" s="498" t="s">
        <v>1378</v>
      </c>
      <c r="G719" s="500">
        <v>45726</v>
      </c>
      <c r="H719" s="500">
        <v>45730</v>
      </c>
      <c r="I719" s="502"/>
      <c r="J719" s="499">
        <v>25</v>
      </c>
      <c r="K719" s="499" t="s">
        <v>1324</v>
      </c>
      <c r="L719" s="499" t="s">
        <v>1324</v>
      </c>
      <c r="M719" s="499" t="s">
        <v>1324</v>
      </c>
      <c r="N719" s="499" t="s">
        <v>1324</v>
      </c>
      <c r="O719" s="499" t="s">
        <v>1324</v>
      </c>
    </row>
    <row r="720" spans="1:15">
      <c r="A720" s="498" t="s">
        <v>1456</v>
      </c>
      <c r="B720" s="498" t="s">
        <v>1457</v>
      </c>
      <c r="C720" s="498" t="s">
        <v>1185</v>
      </c>
      <c r="D720" s="498" t="s">
        <v>1186</v>
      </c>
      <c r="E720" s="498" t="s">
        <v>1948</v>
      </c>
      <c r="F720" s="498" t="s">
        <v>1378</v>
      </c>
      <c r="G720" s="500">
        <v>45726</v>
      </c>
      <c r="H720" s="500">
        <v>45730</v>
      </c>
      <c r="I720" s="502"/>
      <c r="J720" s="499">
        <v>25</v>
      </c>
      <c r="K720" s="499" t="s">
        <v>1324</v>
      </c>
      <c r="L720" s="499" t="s">
        <v>1200</v>
      </c>
      <c r="M720" s="499" t="s">
        <v>1231</v>
      </c>
      <c r="N720" s="499" t="s">
        <v>1231</v>
      </c>
      <c r="O720" s="499" t="s">
        <v>1248</v>
      </c>
    </row>
    <row r="721" spans="1:15">
      <c r="A721" s="498" t="s">
        <v>1456</v>
      </c>
      <c r="B721" s="498" t="s">
        <v>1457</v>
      </c>
      <c r="C721" s="498" t="s">
        <v>1185</v>
      </c>
      <c r="D721" s="498" t="s">
        <v>1186</v>
      </c>
      <c r="E721" s="498" t="s">
        <v>1949</v>
      </c>
      <c r="F721" s="498" t="s">
        <v>1378</v>
      </c>
      <c r="G721" s="500">
        <v>45726</v>
      </c>
      <c r="H721" s="500">
        <v>45730</v>
      </c>
      <c r="I721" s="502"/>
      <c r="J721" s="499">
        <v>25</v>
      </c>
      <c r="K721" s="499" t="s">
        <v>1324</v>
      </c>
      <c r="L721" s="499" t="s">
        <v>1200</v>
      </c>
      <c r="M721" s="499" t="s">
        <v>1231</v>
      </c>
      <c r="N721" s="499" t="s">
        <v>1324</v>
      </c>
      <c r="O721" s="499" t="s">
        <v>1324</v>
      </c>
    </row>
    <row r="722" spans="1:15">
      <c r="A722" s="498" t="s">
        <v>1456</v>
      </c>
      <c r="B722" s="498" t="s">
        <v>1457</v>
      </c>
      <c r="C722" s="498" t="s">
        <v>1185</v>
      </c>
      <c r="D722" s="498" t="s">
        <v>1186</v>
      </c>
      <c r="E722" s="498" t="s">
        <v>1950</v>
      </c>
      <c r="F722" s="498" t="s">
        <v>1378</v>
      </c>
      <c r="G722" s="500">
        <v>45726</v>
      </c>
      <c r="H722" s="500">
        <v>45730</v>
      </c>
      <c r="I722" s="502"/>
      <c r="J722" s="499">
        <v>25</v>
      </c>
      <c r="K722" s="499" t="s">
        <v>1231</v>
      </c>
      <c r="L722" s="499" t="s">
        <v>1324</v>
      </c>
      <c r="M722" s="499" t="s">
        <v>1231</v>
      </c>
      <c r="N722" s="499" t="s">
        <v>1242</v>
      </c>
      <c r="O722" s="499" t="s">
        <v>1231</v>
      </c>
    </row>
    <row r="723" spans="1:15">
      <c r="A723" s="498" t="s">
        <v>1458</v>
      </c>
      <c r="B723" s="498" t="s">
        <v>1459</v>
      </c>
      <c r="C723" s="498" t="s">
        <v>1185</v>
      </c>
      <c r="D723" s="498" t="s">
        <v>1210</v>
      </c>
      <c r="E723" s="498" t="s">
        <v>1951</v>
      </c>
      <c r="F723" s="498" t="s">
        <v>1378</v>
      </c>
      <c r="G723" s="500">
        <v>45706</v>
      </c>
      <c r="H723" s="500">
        <v>45707</v>
      </c>
      <c r="I723" s="502"/>
      <c r="J723" s="499">
        <v>26</v>
      </c>
      <c r="K723" s="499" t="s">
        <v>1199</v>
      </c>
      <c r="L723" s="499" t="s">
        <v>1204</v>
      </c>
      <c r="M723" s="499" t="s">
        <v>1204</v>
      </c>
      <c r="N723" s="499" t="s">
        <v>1199</v>
      </c>
      <c r="O723" s="499" t="s">
        <v>1198</v>
      </c>
    </row>
    <row r="724" spans="1:15">
      <c r="A724" s="498" t="s">
        <v>1458</v>
      </c>
      <c r="B724" s="498" t="s">
        <v>1459</v>
      </c>
      <c r="C724" s="498" t="s">
        <v>1185</v>
      </c>
      <c r="D724" s="498" t="s">
        <v>1210</v>
      </c>
      <c r="E724" s="498" t="s">
        <v>1951</v>
      </c>
      <c r="F724" s="498" t="s">
        <v>1378</v>
      </c>
      <c r="G724" s="500">
        <v>45706</v>
      </c>
      <c r="H724" s="500">
        <v>45707</v>
      </c>
      <c r="I724" s="502"/>
      <c r="J724" s="499">
        <v>26</v>
      </c>
      <c r="K724" s="499" t="s">
        <v>1230</v>
      </c>
      <c r="L724" s="499" t="s">
        <v>1230</v>
      </c>
      <c r="M724" s="499" t="s">
        <v>1303</v>
      </c>
      <c r="N724" s="499" t="s">
        <v>1303</v>
      </c>
      <c r="O724" s="499" t="s">
        <v>1252</v>
      </c>
    </row>
    <row r="725" spans="1:15">
      <c r="A725" s="498" t="s">
        <v>1458</v>
      </c>
      <c r="B725" s="498" t="s">
        <v>1459</v>
      </c>
      <c r="C725" s="498" t="s">
        <v>1185</v>
      </c>
      <c r="D725" s="498" t="s">
        <v>1210</v>
      </c>
      <c r="E725" s="498" t="s">
        <v>1951</v>
      </c>
      <c r="F725" s="498" t="s">
        <v>1378</v>
      </c>
      <c r="G725" s="500">
        <v>45706</v>
      </c>
      <c r="H725" s="500">
        <v>45707</v>
      </c>
      <c r="I725" s="502"/>
      <c r="J725" s="499">
        <v>26</v>
      </c>
      <c r="K725" s="499" t="s">
        <v>1199</v>
      </c>
      <c r="L725" s="499" t="s">
        <v>1204</v>
      </c>
      <c r="M725" s="499" t="s">
        <v>1199</v>
      </c>
      <c r="N725" s="499" t="s">
        <v>1205</v>
      </c>
      <c r="O725" s="501">
        <v>45812</v>
      </c>
    </row>
    <row r="726" spans="1:15">
      <c r="A726" s="498" t="s">
        <v>1458</v>
      </c>
      <c r="B726" s="498" t="s">
        <v>1459</v>
      </c>
      <c r="C726" s="498" t="s">
        <v>1185</v>
      </c>
      <c r="D726" s="498" t="s">
        <v>1210</v>
      </c>
      <c r="E726" s="498" t="s">
        <v>1951</v>
      </c>
      <c r="F726" s="498" t="s">
        <v>1378</v>
      </c>
      <c r="G726" s="500">
        <v>45706</v>
      </c>
      <c r="H726" s="500">
        <v>45707</v>
      </c>
      <c r="I726" s="502"/>
      <c r="J726" s="499">
        <v>26</v>
      </c>
      <c r="K726" s="499" t="s">
        <v>1205</v>
      </c>
      <c r="L726" s="499" t="s">
        <v>1577</v>
      </c>
      <c r="M726" s="499" t="s">
        <v>1577</v>
      </c>
      <c r="N726" s="499" t="s">
        <v>1205</v>
      </c>
      <c r="O726" s="499" t="s">
        <v>1489</v>
      </c>
    </row>
    <row r="727" spans="1:15">
      <c r="A727" s="498" t="s">
        <v>1458</v>
      </c>
      <c r="B727" s="498" t="s">
        <v>1459</v>
      </c>
      <c r="C727" s="498" t="s">
        <v>1185</v>
      </c>
      <c r="D727" s="498" t="s">
        <v>1210</v>
      </c>
      <c r="E727" s="498" t="s">
        <v>1952</v>
      </c>
      <c r="F727" s="498" t="s">
        <v>1378</v>
      </c>
      <c r="G727" s="500">
        <v>45706</v>
      </c>
      <c r="H727" s="500">
        <v>45707</v>
      </c>
      <c r="I727" s="502"/>
      <c r="J727" s="499">
        <v>26</v>
      </c>
      <c r="K727" s="499" t="s">
        <v>1199</v>
      </c>
      <c r="L727" s="499" t="s">
        <v>1204</v>
      </c>
      <c r="M727" s="499" t="s">
        <v>1199</v>
      </c>
      <c r="N727" s="499" t="s">
        <v>1204</v>
      </c>
      <c r="O727" s="499" t="s">
        <v>1198</v>
      </c>
    </row>
    <row r="728" spans="1:15">
      <c r="A728" s="498" t="s">
        <v>1458</v>
      </c>
      <c r="B728" s="498" t="s">
        <v>1459</v>
      </c>
      <c r="C728" s="498" t="s">
        <v>1185</v>
      </c>
      <c r="D728" s="498" t="s">
        <v>1210</v>
      </c>
      <c r="E728" s="498" t="s">
        <v>1952</v>
      </c>
      <c r="F728" s="498" t="s">
        <v>1378</v>
      </c>
      <c r="G728" s="500">
        <v>45706</v>
      </c>
      <c r="H728" s="500">
        <v>45707</v>
      </c>
      <c r="I728" s="502"/>
      <c r="J728" s="499">
        <v>26</v>
      </c>
      <c r="K728" s="499" t="s">
        <v>1303</v>
      </c>
      <c r="L728" s="499" t="s">
        <v>1303</v>
      </c>
      <c r="M728" s="499" t="s">
        <v>1303</v>
      </c>
      <c r="N728" s="499" t="s">
        <v>1303</v>
      </c>
      <c r="O728" s="499" t="s">
        <v>1303</v>
      </c>
    </row>
    <row r="729" spans="1:15">
      <c r="A729" s="498" t="s">
        <v>1458</v>
      </c>
      <c r="B729" s="498" t="s">
        <v>1459</v>
      </c>
      <c r="C729" s="498" t="s">
        <v>1185</v>
      </c>
      <c r="D729" s="498" t="s">
        <v>1210</v>
      </c>
      <c r="E729" s="498" t="s">
        <v>1952</v>
      </c>
      <c r="F729" s="498" t="s">
        <v>1378</v>
      </c>
      <c r="G729" s="500">
        <v>45706</v>
      </c>
      <c r="H729" s="500">
        <v>45707</v>
      </c>
      <c r="I729" s="502"/>
      <c r="J729" s="499">
        <v>26</v>
      </c>
      <c r="K729" s="499" t="s">
        <v>1199</v>
      </c>
      <c r="L729" s="499" t="s">
        <v>1204</v>
      </c>
      <c r="M729" s="499" t="s">
        <v>1204</v>
      </c>
      <c r="N729" s="499" t="s">
        <v>1199</v>
      </c>
      <c r="O729" s="499" t="s">
        <v>1198</v>
      </c>
    </row>
    <row r="730" spans="1:15">
      <c r="A730" s="498" t="s">
        <v>1458</v>
      </c>
      <c r="B730" s="498" t="s">
        <v>1459</v>
      </c>
      <c r="C730" s="498" t="s">
        <v>1185</v>
      </c>
      <c r="D730" s="498" t="s">
        <v>1210</v>
      </c>
      <c r="E730" s="498" t="s">
        <v>1952</v>
      </c>
      <c r="F730" s="498" t="s">
        <v>1378</v>
      </c>
      <c r="G730" s="500">
        <v>45706</v>
      </c>
      <c r="H730" s="500">
        <v>45707</v>
      </c>
      <c r="I730" s="502"/>
      <c r="J730" s="499">
        <v>26</v>
      </c>
      <c r="K730" s="499" t="s">
        <v>1205</v>
      </c>
      <c r="L730" s="499" t="s">
        <v>1577</v>
      </c>
      <c r="M730" s="499" t="s">
        <v>1577</v>
      </c>
      <c r="N730" s="499" t="s">
        <v>1205</v>
      </c>
      <c r="O730" s="499" t="s">
        <v>1489</v>
      </c>
    </row>
    <row r="731" spans="1:15">
      <c r="A731" s="498" t="s">
        <v>1458</v>
      </c>
      <c r="B731" s="498" t="s">
        <v>1459</v>
      </c>
      <c r="C731" s="498" t="s">
        <v>1185</v>
      </c>
      <c r="D731" s="498" t="s">
        <v>1210</v>
      </c>
      <c r="E731" s="498" t="s">
        <v>1953</v>
      </c>
      <c r="F731" s="498" t="s">
        <v>1378</v>
      </c>
      <c r="G731" s="500">
        <v>45706</v>
      </c>
      <c r="H731" s="500">
        <v>45707</v>
      </c>
      <c r="I731" s="502"/>
      <c r="J731" s="499">
        <v>26</v>
      </c>
      <c r="K731" s="499" t="s">
        <v>1199</v>
      </c>
      <c r="L731" s="499" t="s">
        <v>1199</v>
      </c>
      <c r="M731" s="499" t="s">
        <v>1204</v>
      </c>
      <c r="N731" s="499" t="s">
        <v>1199</v>
      </c>
      <c r="O731" s="499" t="s">
        <v>1207</v>
      </c>
    </row>
    <row r="732" spans="1:15">
      <c r="A732" s="498" t="s">
        <v>1458</v>
      </c>
      <c r="B732" s="498" t="s">
        <v>1459</v>
      </c>
      <c r="C732" s="498" t="s">
        <v>1185</v>
      </c>
      <c r="D732" s="498" t="s">
        <v>1210</v>
      </c>
      <c r="E732" s="498" t="s">
        <v>1953</v>
      </c>
      <c r="F732" s="498" t="s">
        <v>1378</v>
      </c>
      <c r="G732" s="500">
        <v>45706</v>
      </c>
      <c r="H732" s="500">
        <v>45707</v>
      </c>
      <c r="I732" s="502"/>
      <c r="J732" s="499">
        <v>26</v>
      </c>
      <c r="K732" s="499" t="s">
        <v>1230</v>
      </c>
      <c r="L732" s="499" t="s">
        <v>1230</v>
      </c>
      <c r="M732" s="499" t="s">
        <v>1204</v>
      </c>
      <c r="N732" s="499" t="s">
        <v>1230</v>
      </c>
      <c r="O732" s="499" t="s">
        <v>1252</v>
      </c>
    </row>
    <row r="733" spans="1:15">
      <c r="A733" s="498" t="s">
        <v>1458</v>
      </c>
      <c r="B733" s="498" t="s">
        <v>1459</v>
      </c>
      <c r="C733" s="498" t="s">
        <v>1185</v>
      </c>
      <c r="D733" s="498" t="s">
        <v>1210</v>
      </c>
      <c r="E733" s="498" t="s">
        <v>1953</v>
      </c>
      <c r="F733" s="498" t="s">
        <v>1378</v>
      </c>
      <c r="G733" s="500">
        <v>45706</v>
      </c>
      <c r="H733" s="500">
        <v>45707</v>
      </c>
      <c r="I733" s="502"/>
      <c r="J733" s="499">
        <v>26</v>
      </c>
      <c r="K733" s="499" t="s">
        <v>1199</v>
      </c>
      <c r="L733" s="499" t="s">
        <v>1199</v>
      </c>
      <c r="M733" s="499" t="s">
        <v>1199</v>
      </c>
      <c r="N733" s="499" t="s">
        <v>1199</v>
      </c>
      <c r="O733" s="499" t="s">
        <v>1199</v>
      </c>
    </row>
    <row r="734" spans="1:15">
      <c r="A734" s="498" t="s">
        <v>1458</v>
      </c>
      <c r="B734" s="498" t="s">
        <v>1459</v>
      </c>
      <c r="C734" s="498" t="s">
        <v>1185</v>
      </c>
      <c r="D734" s="498" t="s">
        <v>1210</v>
      </c>
      <c r="E734" s="498" t="s">
        <v>1953</v>
      </c>
      <c r="F734" s="498" t="s">
        <v>1378</v>
      </c>
      <c r="G734" s="500">
        <v>45706</v>
      </c>
      <c r="H734" s="500">
        <v>45707</v>
      </c>
      <c r="I734" s="502"/>
      <c r="J734" s="499">
        <v>26</v>
      </c>
      <c r="K734" s="499" t="s">
        <v>1205</v>
      </c>
      <c r="L734" s="499" t="s">
        <v>1577</v>
      </c>
      <c r="M734" s="499" t="s">
        <v>1205</v>
      </c>
      <c r="N734" s="499" t="s">
        <v>1205</v>
      </c>
      <c r="O734" s="499" t="s">
        <v>1401</v>
      </c>
    </row>
    <row r="735" spans="1:15">
      <c r="A735" s="498" t="s">
        <v>1458</v>
      </c>
      <c r="B735" s="498" t="s">
        <v>1459</v>
      </c>
      <c r="C735" s="498" t="s">
        <v>1185</v>
      </c>
      <c r="D735" s="498" t="s">
        <v>1210</v>
      </c>
      <c r="E735" s="498" t="s">
        <v>1954</v>
      </c>
      <c r="F735" s="498" t="s">
        <v>1378</v>
      </c>
      <c r="G735" s="500">
        <v>45706</v>
      </c>
      <c r="H735" s="500">
        <v>45707</v>
      </c>
      <c r="I735" s="502"/>
      <c r="J735" s="499">
        <v>26</v>
      </c>
      <c r="K735" s="499" t="s">
        <v>1199</v>
      </c>
      <c r="L735" s="499" t="s">
        <v>1204</v>
      </c>
      <c r="M735" s="499" t="s">
        <v>1199</v>
      </c>
      <c r="N735" s="499" t="s">
        <v>1204</v>
      </c>
      <c r="O735" s="499" t="s">
        <v>1198</v>
      </c>
    </row>
    <row r="736" spans="1:15">
      <c r="A736" s="498" t="s">
        <v>1458</v>
      </c>
      <c r="B736" s="498" t="s">
        <v>1459</v>
      </c>
      <c r="C736" s="498" t="s">
        <v>1185</v>
      </c>
      <c r="D736" s="498" t="s">
        <v>1210</v>
      </c>
      <c r="E736" s="498" t="s">
        <v>1954</v>
      </c>
      <c r="F736" s="498" t="s">
        <v>1378</v>
      </c>
      <c r="G736" s="500">
        <v>45706</v>
      </c>
      <c r="H736" s="500">
        <v>45707</v>
      </c>
      <c r="I736" s="502"/>
      <c r="J736" s="499">
        <v>26</v>
      </c>
      <c r="K736" s="499" t="s">
        <v>1230</v>
      </c>
      <c r="L736" s="499" t="s">
        <v>1303</v>
      </c>
      <c r="M736" s="499" t="s">
        <v>1303</v>
      </c>
      <c r="N736" s="499" t="s">
        <v>1303</v>
      </c>
      <c r="O736" s="499" t="s">
        <v>1242</v>
      </c>
    </row>
    <row r="737" spans="1:15">
      <c r="A737" s="498" t="s">
        <v>1458</v>
      </c>
      <c r="B737" s="498" t="s">
        <v>1459</v>
      </c>
      <c r="C737" s="498" t="s">
        <v>1185</v>
      </c>
      <c r="D737" s="498" t="s">
        <v>1210</v>
      </c>
      <c r="E737" s="498" t="s">
        <v>1954</v>
      </c>
      <c r="F737" s="498" t="s">
        <v>1378</v>
      </c>
      <c r="G737" s="500">
        <v>45706</v>
      </c>
      <c r="H737" s="500">
        <v>45707</v>
      </c>
      <c r="I737" s="502"/>
      <c r="J737" s="499">
        <v>26</v>
      </c>
      <c r="K737" s="499" t="s">
        <v>1204</v>
      </c>
      <c r="L737" s="499" t="s">
        <v>1199</v>
      </c>
      <c r="M737" s="499" t="s">
        <v>1199</v>
      </c>
      <c r="N737" s="499" t="s">
        <v>1199</v>
      </c>
      <c r="O737" s="499" t="s">
        <v>1207</v>
      </c>
    </row>
    <row r="738" spans="1:15">
      <c r="A738" s="498" t="s">
        <v>1458</v>
      </c>
      <c r="B738" s="498" t="s">
        <v>1459</v>
      </c>
      <c r="C738" s="498" t="s">
        <v>1185</v>
      </c>
      <c r="D738" s="498" t="s">
        <v>1210</v>
      </c>
      <c r="E738" s="498" t="s">
        <v>1954</v>
      </c>
      <c r="F738" s="498" t="s">
        <v>1378</v>
      </c>
      <c r="G738" s="500">
        <v>45706</v>
      </c>
      <c r="H738" s="500">
        <v>45707</v>
      </c>
      <c r="I738" s="502"/>
      <c r="J738" s="499">
        <v>26</v>
      </c>
      <c r="K738" s="499" t="s">
        <v>1205</v>
      </c>
      <c r="L738" s="499" t="s">
        <v>1577</v>
      </c>
      <c r="M738" s="499" t="s">
        <v>1577</v>
      </c>
      <c r="N738" s="499" t="s">
        <v>1205</v>
      </c>
      <c r="O738" s="499" t="s">
        <v>1489</v>
      </c>
    </row>
    <row r="739" spans="1:15">
      <c r="A739" s="498" t="s">
        <v>1458</v>
      </c>
      <c r="B739" s="498" t="s">
        <v>1459</v>
      </c>
      <c r="C739" s="498" t="s">
        <v>1185</v>
      </c>
      <c r="D739" s="498" t="s">
        <v>1210</v>
      </c>
      <c r="E739" s="498" t="s">
        <v>1955</v>
      </c>
      <c r="F739" s="498" t="s">
        <v>1378</v>
      </c>
      <c r="G739" s="500">
        <v>45706</v>
      </c>
      <c r="H739" s="500">
        <v>45707</v>
      </c>
      <c r="I739" s="502"/>
      <c r="J739" s="499">
        <v>26</v>
      </c>
      <c r="K739" s="499" t="s">
        <v>1200</v>
      </c>
      <c r="L739" s="499" t="s">
        <v>1311</v>
      </c>
      <c r="M739" s="499" t="s">
        <v>1311</v>
      </c>
      <c r="N739" s="499" t="s">
        <v>1200</v>
      </c>
      <c r="O739" s="499" t="s">
        <v>1207</v>
      </c>
    </row>
    <row r="740" spans="1:15">
      <c r="A740" s="498" t="s">
        <v>1458</v>
      </c>
      <c r="B740" s="498" t="s">
        <v>1459</v>
      </c>
      <c r="C740" s="498" t="s">
        <v>1185</v>
      </c>
      <c r="D740" s="498" t="s">
        <v>1210</v>
      </c>
      <c r="E740" s="498" t="s">
        <v>1955</v>
      </c>
      <c r="F740" s="498" t="s">
        <v>1378</v>
      </c>
      <c r="G740" s="500">
        <v>45706</v>
      </c>
      <c r="H740" s="500">
        <v>45707</v>
      </c>
      <c r="I740" s="502"/>
      <c r="J740" s="499">
        <v>26</v>
      </c>
      <c r="K740" s="499" t="s">
        <v>1290</v>
      </c>
      <c r="L740" s="499" t="s">
        <v>1297</v>
      </c>
      <c r="M740" s="499" t="s">
        <v>1297</v>
      </c>
      <c r="N740" s="499" t="s">
        <v>1290</v>
      </c>
      <c r="O740" s="499" t="s">
        <v>1234</v>
      </c>
    </row>
    <row r="741" spans="1:15">
      <c r="A741" s="498" t="s">
        <v>1458</v>
      </c>
      <c r="B741" s="498" t="s">
        <v>1459</v>
      </c>
      <c r="C741" s="498" t="s">
        <v>1185</v>
      </c>
      <c r="D741" s="498" t="s">
        <v>1210</v>
      </c>
      <c r="E741" s="498" t="s">
        <v>1955</v>
      </c>
      <c r="F741" s="498" t="s">
        <v>1378</v>
      </c>
      <c r="G741" s="500">
        <v>45706</v>
      </c>
      <c r="H741" s="500">
        <v>45707</v>
      </c>
      <c r="I741" s="502"/>
      <c r="J741" s="499">
        <v>26</v>
      </c>
      <c r="K741" s="499" t="s">
        <v>1200</v>
      </c>
      <c r="L741" s="499" t="s">
        <v>1231</v>
      </c>
      <c r="M741" s="499" t="s">
        <v>1231</v>
      </c>
      <c r="N741" s="499" t="s">
        <v>1231</v>
      </c>
      <c r="O741" s="499" t="s">
        <v>1293</v>
      </c>
    </row>
    <row r="742" spans="1:15">
      <c r="A742" s="498" t="s">
        <v>1458</v>
      </c>
      <c r="B742" s="498" t="s">
        <v>1459</v>
      </c>
      <c r="C742" s="498" t="s">
        <v>1185</v>
      </c>
      <c r="D742" s="498" t="s">
        <v>1210</v>
      </c>
      <c r="E742" s="498" t="s">
        <v>1955</v>
      </c>
      <c r="F742" s="498" t="s">
        <v>1378</v>
      </c>
      <c r="G742" s="500">
        <v>45706</v>
      </c>
      <c r="H742" s="500">
        <v>45707</v>
      </c>
      <c r="I742" s="502"/>
      <c r="J742" s="499">
        <v>26</v>
      </c>
      <c r="K742" s="501">
        <v>45781</v>
      </c>
      <c r="L742" s="499" t="s">
        <v>1489</v>
      </c>
      <c r="M742" s="499" t="s">
        <v>1489</v>
      </c>
      <c r="N742" s="501">
        <v>45781</v>
      </c>
      <c r="O742" s="499" t="s">
        <v>1205</v>
      </c>
    </row>
    <row r="743" spans="1:15">
      <c r="A743" s="498" t="s">
        <v>1458</v>
      </c>
      <c r="B743" s="498" t="s">
        <v>1459</v>
      </c>
      <c r="C743" s="498" t="s">
        <v>1185</v>
      </c>
      <c r="D743" s="498" t="s">
        <v>1210</v>
      </c>
      <c r="E743" s="498" t="s">
        <v>1956</v>
      </c>
      <c r="F743" s="498" t="s">
        <v>1378</v>
      </c>
      <c r="G743" s="500">
        <v>45706</v>
      </c>
      <c r="H743" s="500">
        <v>45707</v>
      </c>
      <c r="I743" s="502"/>
      <c r="J743" s="499">
        <v>26</v>
      </c>
      <c r="K743" s="499" t="s">
        <v>1231</v>
      </c>
      <c r="L743" s="499" t="s">
        <v>1200</v>
      </c>
      <c r="M743" s="499" t="s">
        <v>1200</v>
      </c>
      <c r="N743" s="499" t="s">
        <v>1231</v>
      </c>
      <c r="O743" s="499" t="s">
        <v>1324</v>
      </c>
    </row>
    <row r="744" spans="1:15">
      <c r="A744" s="498" t="s">
        <v>1458</v>
      </c>
      <c r="B744" s="498" t="s">
        <v>1459</v>
      </c>
      <c r="C744" s="498" t="s">
        <v>1185</v>
      </c>
      <c r="D744" s="498" t="s">
        <v>1210</v>
      </c>
      <c r="E744" s="498" t="s">
        <v>1956</v>
      </c>
      <c r="F744" s="498" t="s">
        <v>1378</v>
      </c>
      <c r="G744" s="500">
        <v>45706</v>
      </c>
      <c r="H744" s="500">
        <v>45707</v>
      </c>
      <c r="I744" s="502"/>
      <c r="J744" s="499">
        <v>26</v>
      </c>
      <c r="K744" s="499" t="s">
        <v>1297</v>
      </c>
      <c r="L744" s="499" t="s">
        <v>1231</v>
      </c>
      <c r="M744" s="499" t="s">
        <v>1297</v>
      </c>
      <c r="N744" s="499" t="s">
        <v>1297</v>
      </c>
      <c r="O744" s="499" t="s">
        <v>1252</v>
      </c>
    </row>
    <row r="745" spans="1:15">
      <c r="A745" s="498" t="s">
        <v>1458</v>
      </c>
      <c r="B745" s="498" t="s">
        <v>1459</v>
      </c>
      <c r="C745" s="498" t="s">
        <v>1185</v>
      </c>
      <c r="D745" s="498" t="s">
        <v>1210</v>
      </c>
      <c r="E745" s="498" t="s">
        <v>1956</v>
      </c>
      <c r="F745" s="498" t="s">
        <v>1378</v>
      </c>
      <c r="G745" s="500">
        <v>45706</v>
      </c>
      <c r="H745" s="500">
        <v>45707</v>
      </c>
      <c r="I745" s="502"/>
      <c r="J745" s="499">
        <v>26</v>
      </c>
      <c r="K745" s="499" t="s">
        <v>1200</v>
      </c>
      <c r="L745" s="499" t="s">
        <v>1200</v>
      </c>
      <c r="M745" s="499" t="s">
        <v>1231</v>
      </c>
      <c r="N745" s="499" t="s">
        <v>1231</v>
      </c>
      <c r="O745" s="499" t="s">
        <v>1324</v>
      </c>
    </row>
    <row r="746" spans="1:15">
      <c r="A746" s="498" t="s">
        <v>1458</v>
      </c>
      <c r="B746" s="498" t="s">
        <v>1459</v>
      </c>
      <c r="C746" s="498" t="s">
        <v>1185</v>
      </c>
      <c r="D746" s="498" t="s">
        <v>1210</v>
      </c>
      <c r="E746" s="498" t="s">
        <v>1956</v>
      </c>
      <c r="F746" s="498" t="s">
        <v>1378</v>
      </c>
      <c r="G746" s="500">
        <v>45706</v>
      </c>
      <c r="H746" s="500">
        <v>45707</v>
      </c>
      <c r="I746" s="502"/>
      <c r="J746" s="499">
        <v>26</v>
      </c>
      <c r="K746" s="501">
        <v>45781</v>
      </c>
      <c r="L746" s="499" t="s">
        <v>1489</v>
      </c>
      <c r="M746" s="499" t="s">
        <v>1489</v>
      </c>
      <c r="N746" s="501">
        <v>45781</v>
      </c>
      <c r="O746" s="499" t="s">
        <v>1205</v>
      </c>
    </row>
    <row r="747" spans="1:15">
      <c r="A747" s="498" t="s">
        <v>1458</v>
      </c>
      <c r="B747" s="498" t="s">
        <v>1459</v>
      </c>
      <c r="C747" s="498" t="s">
        <v>1185</v>
      </c>
      <c r="D747" s="498" t="s">
        <v>1210</v>
      </c>
      <c r="E747" s="498" t="s">
        <v>1957</v>
      </c>
      <c r="F747" s="498" t="s">
        <v>1378</v>
      </c>
      <c r="G747" s="500">
        <v>45706</v>
      </c>
      <c r="H747" s="500">
        <v>45707</v>
      </c>
      <c r="I747" s="502"/>
      <c r="J747" s="499">
        <v>26</v>
      </c>
      <c r="K747" s="499" t="s">
        <v>1200</v>
      </c>
      <c r="L747" s="499" t="s">
        <v>1231</v>
      </c>
      <c r="M747" s="499" t="s">
        <v>1200</v>
      </c>
      <c r="N747" s="499" t="s">
        <v>1231</v>
      </c>
      <c r="O747" s="499" t="s">
        <v>1324</v>
      </c>
    </row>
    <row r="748" spans="1:15">
      <c r="A748" s="498" t="s">
        <v>1458</v>
      </c>
      <c r="B748" s="498" t="s">
        <v>1459</v>
      </c>
      <c r="C748" s="498" t="s">
        <v>1185</v>
      </c>
      <c r="D748" s="498" t="s">
        <v>1210</v>
      </c>
      <c r="E748" s="498" t="s">
        <v>1957</v>
      </c>
      <c r="F748" s="498" t="s">
        <v>1378</v>
      </c>
      <c r="G748" s="500">
        <v>45706</v>
      </c>
      <c r="H748" s="500">
        <v>45707</v>
      </c>
      <c r="I748" s="502"/>
      <c r="J748" s="499">
        <v>26</v>
      </c>
      <c r="K748" s="499" t="s">
        <v>1290</v>
      </c>
      <c r="L748" s="499" t="s">
        <v>1290</v>
      </c>
      <c r="M748" s="499" t="s">
        <v>1297</v>
      </c>
      <c r="N748" s="499" t="s">
        <v>1290</v>
      </c>
      <c r="O748" s="501">
        <v>45904</v>
      </c>
    </row>
    <row r="749" spans="1:15">
      <c r="A749" s="498" t="s">
        <v>1458</v>
      </c>
      <c r="B749" s="498" t="s">
        <v>1459</v>
      </c>
      <c r="C749" s="498" t="s">
        <v>1185</v>
      </c>
      <c r="D749" s="498" t="s">
        <v>1210</v>
      </c>
      <c r="E749" s="498" t="s">
        <v>1957</v>
      </c>
      <c r="F749" s="498" t="s">
        <v>1378</v>
      </c>
      <c r="G749" s="500">
        <v>45706</v>
      </c>
      <c r="H749" s="500">
        <v>45707</v>
      </c>
      <c r="I749" s="502"/>
      <c r="J749" s="499">
        <v>26</v>
      </c>
      <c r="K749" s="499" t="s">
        <v>1231</v>
      </c>
      <c r="L749" s="499" t="s">
        <v>1200</v>
      </c>
      <c r="M749" s="499" t="s">
        <v>1231</v>
      </c>
      <c r="N749" s="499" t="s">
        <v>1231</v>
      </c>
      <c r="O749" s="499" t="s">
        <v>1293</v>
      </c>
    </row>
    <row r="750" spans="1:15">
      <c r="A750" s="498" t="s">
        <v>1458</v>
      </c>
      <c r="B750" s="498" t="s">
        <v>1459</v>
      </c>
      <c r="C750" s="498" t="s">
        <v>1185</v>
      </c>
      <c r="D750" s="498" t="s">
        <v>1210</v>
      </c>
      <c r="E750" s="498" t="s">
        <v>1957</v>
      </c>
      <c r="F750" s="498" t="s">
        <v>1378</v>
      </c>
      <c r="G750" s="500">
        <v>45706</v>
      </c>
      <c r="H750" s="500">
        <v>45707</v>
      </c>
      <c r="I750" s="502"/>
      <c r="J750" s="499">
        <v>26</v>
      </c>
      <c r="K750" s="501">
        <v>45781</v>
      </c>
      <c r="L750" s="499" t="s">
        <v>1489</v>
      </c>
      <c r="M750" s="499" t="s">
        <v>1489</v>
      </c>
      <c r="N750" s="501">
        <v>45781</v>
      </c>
      <c r="O750" s="499" t="s">
        <v>1205</v>
      </c>
    </row>
    <row r="751" spans="1:15">
      <c r="A751" s="498" t="s">
        <v>1958</v>
      </c>
      <c r="B751" s="498" t="s">
        <v>1959</v>
      </c>
      <c r="C751" s="498" t="s">
        <v>1185</v>
      </c>
      <c r="D751" s="498" t="s">
        <v>252</v>
      </c>
      <c r="E751" s="498" t="s">
        <v>1756</v>
      </c>
      <c r="F751" s="498" t="s">
        <v>1378</v>
      </c>
      <c r="G751" s="500">
        <v>45712</v>
      </c>
      <c r="H751" s="500">
        <v>45716</v>
      </c>
      <c r="I751" s="502"/>
      <c r="J751" s="499">
        <v>30</v>
      </c>
      <c r="K751" s="499" t="s">
        <v>1285</v>
      </c>
      <c r="L751" s="501">
        <v>45842</v>
      </c>
      <c r="M751" s="499" t="s">
        <v>1303</v>
      </c>
      <c r="N751" s="499" t="s">
        <v>1216</v>
      </c>
      <c r="O751" s="499" t="s">
        <v>1293</v>
      </c>
    </row>
    <row r="752" spans="1:15">
      <c r="A752" s="498" t="s">
        <v>1958</v>
      </c>
      <c r="B752" s="498" t="s">
        <v>1959</v>
      </c>
      <c r="C752" s="498" t="s">
        <v>1185</v>
      </c>
      <c r="D752" s="498" t="s">
        <v>252</v>
      </c>
      <c r="E752" s="498" t="s">
        <v>1759</v>
      </c>
      <c r="F752" s="498" t="s">
        <v>1378</v>
      </c>
      <c r="G752" s="500">
        <v>45712</v>
      </c>
      <c r="H752" s="500">
        <v>45716</v>
      </c>
      <c r="I752" s="502"/>
      <c r="J752" s="499">
        <v>30</v>
      </c>
      <c r="K752" s="499" t="s">
        <v>1303</v>
      </c>
      <c r="L752" s="499" t="s">
        <v>1200</v>
      </c>
      <c r="M752" s="499" t="s">
        <v>1200</v>
      </c>
      <c r="N752" s="501">
        <v>45842</v>
      </c>
      <c r="O752" s="501">
        <v>45842</v>
      </c>
    </row>
    <row r="753" spans="1:15">
      <c r="A753" s="498" t="s">
        <v>1960</v>
      </c>
      <c r="B753" s="498" t="s">
        <v>1961</v>
      </c>
      <c r="C753" s="498" t="s">
        <v>1185</v>
      </c>
      <c r="D753" s="498" t="s">
        <v>252</v>
      </c>
      <c r="E753" s="498" t="s">
        <v>1760</v>
      </c>
      <c r="F753" s="498" t="s">
        <v>1378</v>
      </c>
      <c r="G753" s="500">
        <v>45712</v>
      </c>
      <c r="H753" s="500">
        <v>45716</v>
      </c>
      <c r="I753" s="502"/>
      <c r="J753" s="499">
        <v>30</v>
      </c>
      <c r="K753" s="499" t="s">
        <v>1216</v>
      </c>
      <c r="L753" s="499" t="s">
        <v>1216</v>
      </c>
      <c r="M753" s="499" t="s">
        <v>1207</v>
      </c>
      <c r="N753" s="501">
        <v>45812</v>
      </c>
      <c r="O753" s="499" t="s">
        <v>1414</v>
      </c>
    </row>
    <row r="754" spans="1:15">
      <c r="A754" s="498" t="s">
        <v>1962</v>
      </c>
      <c r="B754" s="498" t="s">
        <v>1963</v>
      </c>
      <c r="C754" s="498" t="s">
        <v>1185</v>
      </c>
      <c r="D754" s="498" t="s">
        <v>252</v>
      </c>
      <c r="E754" s="498" t="s">
        <v>1763</v>
      </c>
      <c r="F754" s="498" t="s">
        <v>1378</v>
      </c>
      <c r="G754" s="500">
        <v>45712</v>
      </c>
      <c r="H754" s="500">
        <v>45716</v>
      </c>
      <c r="I754" s="502"/>
      <c r="J754" s="499">
        <v>30</v>
      </c>
      <c r="K754" s="499" t="s">
        <v>1297</v>
      </c>
      <c r="L754" s="501">
        <v>45873</v>
      </c>
      <c r="M754" s="501">
        <v>45904</v>
      </c>
      <c r="N754" s="499" t="s">
        <v>1303</v>
      </c>
      <c r="O754" s="499" t="s">
        <v>1297</v>
      </c>
    </row>
    <row r="755" spans="1:15">
      <c r="A755" s="498" t="s">
        <v>1964</v>
      </c>
      <c r="B755" s="498" t="s">
        <v>1965</v>
      </c>
      <c r="C755" s="498" t="s">
        <v>1185</v>
      </c>
      <c r="D755" s="498" t="s">
        <v>252</v>
      </c>
      <c r="E755" s="498" t="s">
        <v>1766</v>
      </c>
      <c r="F755" s="498" t="s">
        <v>1378</v>
      </c>
      <c r="G755" s="500">
        <v>45712</v>
      </c>
      <c r="H755" s="500">
        <v>45716</v>
      </c>
      <c r="I755" s="502"/>
      <c r="J755" s="499">
        <v>30</v>
      </c>
      <c r="K755" s="501">
        <v>45812</v>
      </c>
      <c r="L755" s="501">
        <v>45812</v>
      </c>
      <c r="M755" s="501">
        <v>45842</v>
      </c>
      <c r="N755" s="501">
        <v>45842</v>
      </c>
      <c r="O755" s="499" t="s">
        <v>1198</v>
      </c>
    </row>
    <row r="756" spans="1:15">
      <c r="A756" s="498" t="s">
        <v>1966</v>
      </c>
      <c r="B756" s="498" t="s">
        <v>1967</v>
      </c>
      <c r="C756" s="498" t="s">
        <v>1185</v>
      </c>
      <c r="D756" s="498" t="s">
        <v>252</v>
      </c>
      <c r="E756" s="498" t="s">
        <v>1769</v>
      </c>
      <c r="F756" s="498" t="s">
        <v>1378</v>
      </c>
      <c r="G756" s="500">
        <v>45712</v>
      </c>
      <c r="H756" s="500">
        <v>45716</v>
      </c>
      <c r="I756" s="502"/>
      <c r="J756" s="499">
        <v>30</v>
      </c>
      <c r="K756" s="499" t="s">
        <v>1207</v>
      </c>
      <c r="L756" s="499" t="s">
        <v>1200</v>
      </c>
      <c r="M756" s="499" t="s">
        <v>1207</v>
      </c>
      <c r="N756" s="501">
        <v>45842</v>
      </c>
      <c r="O756" s="499" t="s">
        <v>1279</v>
      </c>
    </row>
    <row r="757" spans="1:15">
      <c r="A757" s="498" t="s">
        <v>1966</v>
      </c>
      <c r="B757" s="498" t="s">
        <v>1967</v>
      </c>
      <c r="C757" s="498" t="s">
        <v>1185</v>
      </c>
      <c r="D757" s="498" t="s">
        <v>252</v>
      </c>
      <c r="E757" s="498" t="s">
        <v>1770</v>
      </c>
      <c r="F757" s="498" t="s">
        <v>1378</v>
      </c>
      <c r="G757" s="500">
        <v>45712</v>
      </c>
      <c r="H757" s="500">
        <v>45716</v>
      </c>
      <c r="I757" s="502"/>
      <c r="J757" s="499">
        <v>30</v>
      </c>
      <c r="K757" s="499" t="s">
        <v>1200</v>
      </c>
      <c r="L757" s="499" t="s">
        <v>1207</v>
      </c>
      <c r="M757" s="499" t="s">
        <v>1200</v>
      </c>
      <c r="N757" s="501">
        <v>45842</v>
      </c>
      <c r="O757" s="499" t="s">
        <v>1200</v>
      </c>
    </row>
    <row r="758" spans="1:15">
      <c r="A758" s="498" t="s">
        <v>1968</v>
      </c>
      <c r="B758" s="498" t="s">
        <v>1969</v>
      </c>
      <c r="C758" s="498" t="s">
        <v>1185</v>
      </c>
      <c r="D758" s="498" t="s">
        <v>1355</v>
      </c>
      <c r="E758" s="498" t="s">
        <v>1187</v>
      </c>
      <c r="F758" s="498" t="s">
        <v>1188</v>
      </c>
      <c r="G758" s="500">
        <v>45712</v>
      </c>
      <c r="H758" s="500">
        <v>45716</v>
      </c>
      <c r="I758" s="502"/>
      <c r="J758" s="499">
        <v>22</v>
      </c>
      <c r="K758" s="499" t="s">
        <v>1190</v>
      </c>
      <c r="L758" s="499" t="s">
        <v>1303</v>
      </c>
      <c r="M758" s="499" t="s">
        <v>1306</v>
      </c>
      <c r="N758" s="499" t="s">
        <v>1276</v>
      </c>
      <c r="O758" s="499" t="s">
        <v>1226</v>
      </c>
    </row>
    <row r="759" spans="1:15">
      <c r="A759" s="498" t="s">
        <v>1968</v>
      </c>
      <c r="B759" s="498" t="s">
        <v>1969</v>
      </c>
      <c r="C759" s="498" t="s">
        <v>1185</v>
      </c>
      <c r="D759" s="498" t="s">
        <v>1355</v>
      </c>
      <c r="E759" s="498" t="s">
        <v>1195</v>
      </c>
      <c r="F759" s="498" t="s">
        <v>1188</v>
      </c>
      <c r="G759" s="500">
        <v>45712</v>
      </c>
      <c r="H759" s="500">
        <v>45716</v>
      </c>
      <c r="I759" s="502"/>
      <c r="J759" s="499">
        <v>22</v>
      </c>
      <c r="K759" s="499" t="s">
        <v>1306</v>
      </c>
      <c r="L759" s="499" t="s">
        <v>1303</v>
      </c>
      <c r="M759" s="499" t="s">
        <v>1306</v>
      </c>
      <c r="N759" s="499" t="s">
        <v>1276</v>
      </c>
      <c r="O759" s="499" t="s">
        <v>1297</v>
      </c>
    </row>
    <row r="760" spans="1:15">
      <c r="A760" s="498" t="s">
        <v>1970</v>
      </c>
      <c r="B760" s="498" t="s">
        <v>1971</v>
      </c>
      <c r="C760" s="498" t="s">
        <v>1185</v>
      </c>
      <c r="D760" s="498" t="s">
        <v>1972</v>
      </c>
      <c r="E760" s="498" t="s">
        <v>1203</v>
      </c>
      <c r="F760" s="498" t="s">
        <v>1188</v>
      </c>
      <c r="G760" s="500">
        <v>45712</v>
      </c>
      <c r="H760" s="500">
        <v>45716</v>
      </c>
      <c r="I760" s="502"/>
      <c r="J760" s="499">
        <v>22</v>
      </c>
      <c r="K760" s="499" t="s">
        <v>1276</v>
      </c>
      <c r="L760" s="499" t="s">
        <v>1303</v>
      </c>
      <c r="M760" s="499" t="s">
        <v>1197</v>
      </c>
      <c r="N760" s="499" t="s">
        <v>1303</v>
      </c>
      <c r="O760" s="499" t="s">
        <v>1237</v>
      </c>
    </row>
    <row r="761" spans="1:15">
      <c r="A761" s="498" t="s">
        <v>1973</v>
      </c>
      <c r="B761" s="498" t="s">
        <v>1974</v>
      </c>
      <c r="C761" s="498" t="s">
        <v>1185</v>
      </c>
      <c r="D761" s="498" t="s">
        <v>1355</v>
      </c>
      <c r="E761" s="498" t="s">
        <v>1215</v>
      </c>
      <c r="F761" s="498" t="s">
        <v>1188</v>
      </c>
      <c r="G761" s="500">
        <v>45712</v>
      </c>
      <c r="H761" s="500">
        <v>45716</v>
      </c>
      <c r="I761" s="502"/>
      <c r="J761" s="499">
        <v>22</v>
      </c>
      <c r="K761" s="499" t="s">
        <v>1293</v>
      </c>
      <c r="L761" s="499" t="s">
        <v>1414</v>
      </c>
      <c r="M761" s="499" t="s">
        <v>1309</v>
      </c>
      <c r="N761" s="499" t="s">
        <v>1197</v>
      </c>
      <c r="O761" s="499" t="s">
        <v>1294</v>
      </c>
    </row>
    <row r="762" spans="1:15">
      <c r="A762" s="498" t="s">
        <v>1975</v>
      </c>
      <c r="B762" s="498" t="s">
        <v>1976</v>
      </c>
      <c r="C762" s="498" t="s">
        <v>1185</v>
      </c>
      <c r="D762" s="498" t="s">
        <v>1355</v>
      </c>
      <c r="E762" s="498" t="s">
        <v>1219</v>
      </c>
      <c r="F762" s="498" t="s">
        <v>1188</v>
      </c>
      <c r="G762" s="500">
        <v>45712</v>
      </c>
      <c r="H762" s="500">
        <v>45716</v>
      </c>
      <c r="I762" s="502"/>
      <c r="J762" s="499">
        <v>22</v>
      </c>
      <c r="K762" s="499" t="s">
        <v>1303</v>
      </c>
      <c r="L762" s="499" t="s">
        <v>1197</v>
      </c>
      <c r="M762" s="499" t="s">
        <v>1294</v>
      </c>
      <c r="N762" s="499" t="s">
        <v>1293</v>
      </c>
      <c r="O762" s="501">
        <v>45842</v>
      </c>
    </row>
    <row r="763" spans="1:15">
      <c r="A763" s="498" t="s">
        <v>1751</v>
      </c>
      <c r="B763" s="498" t="s">
        <v>1752</v>
      </c>
      <c r="C763" s="498" t="s">
        <v>1185</v>
      </c>
      <c r="D763" s="498" t="s">
        <v>1186</v>
      </c>
      <c r="E763" s="498" t="s">
        <v>1225</v>
      </c>
      <c r="F763" s="498" t="s">
        <v>1188</v>
      </c>
      <c r="G763" s="500">
        <v>45712</v>
      </c>
      <c r="H763" s="500">
        <v>45716</v>
      </c>
      <c r="I763" s="502"/>
      <c r="J763" s="499">
        <v>22</v>
      </c>
      <c r="K763" s="499" t="s">
        <v>1258</v>
      </c>
      <c r="L763" s="499" t="s">
        <v>1293</v>
      </c>
      <c r="M763" s="499" t="s">
        <v>1303</v>
      </c>
      <c r="N763" s="499" t="s">
        <v>1276</v>
      </c>
      <c r="O763" s="499" t="s">
        <v>1276</v>
      </c>
    </row>
    <row r="764" spans="1:15">
      <c r="A764" s="498" t="s">
        <v>1977</v>
      </c>
      <c r="B764" s="498" t="s">
        <v>1978</v>
      </c>
      <c r="C764" s="498" t="s">
        <v>1185</v>
      </c>
      <c r="D764" s="498" t="s">
        <v>1550</v>
      </c>
      <c r="E764" s="498" t="s">
        <v>1979</v>
      </c>
      <c r="F764" s="498" t="s">
        <v>1378</v>
      </c>
      <c r="G764" s="500">
        <v>45712</v>
      </c>
      <c r="H764" s="500">
        <v>45716</v>
      </c>
      <c r="I764" s="498" t="s">
        <v>976</v>
      </c>
      <c r="J764" s="499">
        <v>33</v>
      </c>
      <c r="K764" s="499" t="s">
        <v>1259</v>
      </c>
      <c r="L764" s="499" t="s">
        <v>1259</v>
      </c>
      <c r="M764" s="499" t="s">
        <v>1259</v>
      </c>
      <c r="N764" s="499" t="s">
        <v>1259</v>
      </c>
      <c r="O764" s="499" t="s">
        <v>1259</v>
      </c>
    </row>
    <row r="765" spans="1:15">
      <c r="A765" s="498" t="s">
        <v>1977</v>
      </c>
      <c r="B765" s="498" t="s">
        <v>1978</v>
      </c>
      <c r="C765" s="498" t="s">
        <v>1185</v>
      </c>
      <c r="D765" s="498" t="s">
        <v>1550</v>
      </c>
      <c r="E765" s="498" t="s">
        <v>1980</v>
      </c>
      <c r="F765" s="498" t="s">
        <v>1378</v>
      </c>
      <c r="G765" s="500">
        <v>45712</v>
      </c>
      <c r="H765" s="500">
        <v>45716</v>
      </c>
      <c r="I765" s="498" t="s">
        <v>976</v>
      </c>
      <c r="J765" s="499">
        <v>33</v>
      </c>
      <c r="K765" s="499" t="s">
        <v>1259</v>
      </c>
      <c r="L765" s="501">
        <v>45904</v>
      </c>
      <c r="M765" s="501">
        <v>45904</v>
      </c>
      <c r="N765" s="499" t="s">
        <v>1259</v>
      </c>
      <c r="O765" s="499" t="s">
        <v>1190</v>
      </c>
    </row>
    <row r="766" spans="1:15">
      <c r="A766" s="498" t="s">
        <v>1981</v>
      </c>
      <c r="B766" s="498" t="s">
        <v>1982</v>
      </c>
      <c r="C766" s="498" t="s">
        <v>1185</v>
      </c>
      <c r="D766" s="498" t="s">
        <v>1087</v>
      </c>
      <c r="E766" s="498" t="s">
        <v>1983</v>
      </c>
      <c r="F766" s="498" t="s">
        <v>1378</v>
      </c>
      <c r="G766" s="500">
        <v>45712</v>
      </c>
      <c r="H766" s="500">
        <v>45716</v>
      </c>
      <c r="I766" s="498" t="s">
        <v>976</v>
      </c>
      <c r="J766" s="499">
        <v>33</v>
      </c>
      <c r="K766" s="499" t="s">
        <v>1259</v>
      </c>
      <c r="L766" s="499" t="s">
        <v>1259</v>
      </c>
      <c r="M766" s="499" t="s">
        <v>1259</v>
      </c>
      <c r="N766" s="499" t="s">
        <v>1259</v>
      </c>
      <c r="O766" s="499" t="s">
        <v>1259</v>
      </c>
    </row>
    <row r="767" spans="1:15">
      <c r="A767" s="498" t="s">
        <v>1981</v>
      </c>
      <c r="B767" s="498" t="s">
        <v>1982</v>
      </c>
      <c r="C767" s="498" t="s">
        <v>1185</v>
      </c>
      <c r="D767" s="498" t="s">
        <v>1087</v>
      </c>
      <c r="E767" s="498" t="s">
        <v>1983</v>
      </c>
      <c r="F767" s="498" t="s">
        <v>1378</v>
      </c>
      <c r="G767" s="500">
        <v>45712</v>
      </c>
      <c r="H767" s="500">
        <v>45716</v>
      </c>
      <c r="I767" s="498" t="s">
        <v>976</v>
      </c>
      <c r="J767" s="499">
        <v>33</v>
      </c>
      <c r="K767" s="499" t="s">
        <v>1259</v>
      </c>
      <c r="L767" s="499" t="s">
        <v>1259</v>
      </c>
      <c r="M767" s="499" t="s">
        <v>1259</v>
      </c>
      <c r="N767" s="499" t="s">
        <v>1259</v>
      </c>
      <c r="O767" s="499" t="s">
        <v>1259</v>
      </c>
    </row>
    <row r="768" spans="1:15">
      <c r="A768" s="498" t="s">
        <v>1981</v>
      </c>
      <c r="B768" s="498" t="s">
        <v>1982</v>
      </c>
      <c r="C768" s="498" t="s">
        <v>1185</v>
      </c>
      <c r="D768" s="498" t="s">
        <v>1087</v>
      </c>
      <c r="E768" s="498" t="s">
        <v>1984</v>
      </c>
      <c r="F768" s="498" t="s">
        <v>1378</v>
      </c>
      <c r="G768" s="500">
        <v>45712</v>
      </c>
      <c r="H768" s="500">
        <v>45716</v>
      </c>
      <c r="I768" s="498" t="s">
        <v>976</v>
      </c>
      <c r="J768" s="499">
        <v>33</v>
      </c>
      <c r="K768" s="499" t="s">
        <v>1259</v>
      </c>
      <c r="L768" s="499" t="s">
        <v>1259</v>
      </c>
      <c r="M768" s="499" t="s">
        <v>1259</v>
      </c>
      <c r="N768" s="499" t="s">
        <v>1259</v>
      </c>
      <c r="O768" s="499" t="s">
        <v>1259</v>
      </c>
    </row>
    <row r="769" spans="1:15">
      <c r="A769" s="498" t="s">
        <v>1981</v>
      </c>
      <c r="B769" s="498" t="s">
        <v>1982</v>
      </c>
      <c r="C769" s="498" t="s">
        <v>1185</v>
      </c>
      <c r="D769" s="498" t="s">
        <v>1087</v>
      </c>
      <c r="E769" s="498" t="s">
        <v>1984</v>
      </c>
      <c r="F769" s="498" t="s">
        <v>1378</v>
      </c>
      <c r="G769" s="500">
        <v>45712</v>
      </c>
      <c r="H769" s="500">
        <v>45716</v>
      </c>
      <c r="I769" s="498" t="s">
        <v>976</v>
      </c>
      <c r="J769" s="499">
        <v>33</v>
      </c>
      <c r="K769" s="499" t="s">
        <v>1259</v>
      </c>
      <c r="L769" s="499" t="s">
        <v>1259</v>
      </c>
      <c r="M769" s="499" t="s">
        <v>1259</v>
      </c>
      <c r="N769" s="499" t="s">
        <v>1259</v>
      </c>
      <c r="O769" s="499" t="s">
        <v>1259</v>
      </c>
    </row>
    <row r="770" spans="1:15">
      <c r="A770" s="498" t="s">
        <v>1981</v>
      </c>
      <c r="B770" s="498" t="s">
        <v>1982</v>
      </c>
      <c r="C770" s="498" t="s">
        <v>1185</v>
      </c>
      <c r="D770" s="498" t="s">
        <v>1087</v>
      </c>
      <c r="E770" s="498" t="s">
        <v>1985</v>
      </c>
      <c r="F770" s="498" t="s">
        <v>1378</v>
      </c>
      <c r="G770" s="500">
        <v>45712</v>
      </c>
      <c r="H770" s="500">
        <v>45716</v>
      </c>
      <c r="I770" s="498" t="s">
        <v>976</v>
      </c>
      <c r="J770" s="499">
        <v>33</v>
      </c>
      <c r="K770" s="499" t="s">
        <v>1259</v>
      </c>
      <c r="L770" s="499" t="s">
        <v>1259</v>
      </c>
      <c r="M770" s="499" t="s">
        <v>1259</v>
      </c>
      <c r="N770" s="499" t="s">
        <v>1259</v>
      </c>
      <c r="O770" s="499" t="s">
        <v>1259</v>
      </c>
    </row>
    <row r="771" spans="1:15">
      <c r="A771" s="498" t="s">
        <v>1981</v>
      </c>
      <c r="B771" s="498" t="s">
        <v>1982</v>
      </c>
      <c r="C771" s="498" t="s">
        <v>1185</v>
      </c>
      <c r="D771" s="498" t="s">
        <v>1087</v>
      </c>
      <c r="E771" s="498" t="s">
        <v>1985</v>
      </c>
      <c r="F771" s="498" t="s">
        <v>1378</v>
      </c>
      <c r="G771" s="500">
        <v>45712</v>
      </c>
      <c r="H771" s="500">
        <v>45716</v>
      </c>
      <c r="I771" s="498" t="s">
        <v>976</v>
      </c>
      <c r="J771" s="499">
        <v>33</v>
      </c>
      <c r="K771" s="499" t="s">
        <v>1259</v>
      </c>
      <c r="L771" s="499" t="s">
        <v>1259</v>
      </c>
      <c r="M771" s="499" t="s">
        <v>1259</v>
      </c>
      <c r="N771" s="499" t="s">
        <v>1259</v>
      </c>
      <c r="O771" s="499" t="s">
        <v>1259</v>
      </c>
    </row>
    <row r="772" spans="1:15">
      <c r="A772" s="498" t="s">
        <v>1981</v>
      </c>
      <c r="B772" s="498" t="s">
        <v>1982</v>
      </c>
      <c r="C772" s="498" t="s">
        <v>1185</v>
      </c>
      <c r="D772" s="498" t="s">
        <v>1087</v>
      </c>
      <c r="E772" s="498" t="s">
        <v>1986</v>
      </c>
      <c r="F772" s="498" t="s">
        <v>1378</v>
      </c>
      <c r="G772" s="500">
        <v>45712</v>
      </c>
      <c r="H772" s="500">
        <v>45716</v>
      </c>
      <c r="I772" s="498" t="s">
        <v>976</v>
      </c>
      <c r="J772" s="499">
        <v>33</v>
      </c>
      <c r="K772" s="499" t="s">
        <v>1189</v>
      </c>
      <c r="L772" s="499" t="s">
        <v>1189</v>
      </c>
      <c r="M772" s="499" t="s">
        <v>1189</v>
      </c>
      <c r="N772" s="499" t="s">
        <v>1189</v>
      </c>
      <c r="O772" s="499" t="s">
        <v>1189</v>
      </c>
    </row>
    <row r="773" spans="1:15">
      <c r="A773" s="498" t="s">
        <v>1981</v>
      </c>
      <c r="B773" s="498" t="s">
        <v>1982</v>
      </c>
      <c r="C773" s="498" t="s">
        <v>1185</v>
      </c>
      <c r="D773" s="498" t="s">
        <v>1087</v>
      </c>
      <c r="E773" s="498" t="s">
        <v>1986</v>
      </c>
      <c r="F773" s="498" t="s">
        <v>1378</v>
      </c>
      <c r="G773" s="500">
        <v>45712</v>
      </c>
      <c r="H773" s="500">
        <v>45716</v>
      </c>
      <c r="I773" s="498" t="s">
        <v>976</v>
      </c>
      <c r="J773" s="499">
        <v>33</v>
      </c>
      <c r="K773" s="499" t="s">
        <v>1259</v>
      </c>
      <c r="L773" s="499" t="s">
        <v>1259</v>
      </c>
      <c r="M773" s="499" t="s">
        <v>1259</v>
      </c>
      <c r="N773" s="499" t="s">
        <v>1259</v>
      </c>
      <c r="O773" s="499" t="s">
        <v>1259</v>
      </c>
    </row>
    <row r="774" spans="1:15">
      <c r="A774" s="498" t="s">
        <v>1981</v>
      </c>
      <c r="B774" s="498" t="s">
        <v>1982</v>
      </c>
      <c r="C774" s="498" t="s">
        <v>1185</v>
      </c>
      <c r="D774" s="498" t="s">
        <v>1087</v>
      </c>
      <c r="E774" s="498" t="s">
        <v>1987</v>
      </c>
      <c r="F774" s="498" t="s">
        <v>1378</v>
      </c>
      <c r="G774" s="500">
        <v>45712</v>
      </c>
      <c r="H774" s="500">
        <v>45716</v>
      </c>
      <c r="I774" s="498" t="s">
        <v>976</v>
      </c>
      <c r="J774" s="499">
        <v>33</v>
      </c>
      <c r="K774" s="499" t="s">
        <v>1189</v>
      </c>
      <c r="L774" s="499" t="s">
        <v>1189</v>
      </c>
      <c r="M774" s="499" t="s">
        <v>1189</v>
      </c>
      <c r="N774" s="499" t="s">
        <v>1189</v>
      </c>
      <c r="O774" s="499" t="s">
        <v>1189</v>
      </c>
    </row>
    <row r="775" spans="1:15">
      <c r="A775" s="498" t="s">
        <v>1981</v>
      </c>
      <c r="B775" s="498" t="s">
        <v>1982</v>
      </c>
      <c r="C775" s="498" t="s">
        <v>1185</v>
      </c>
      <c r="D775" s="498" t="s">
        <v>1087</v>
      </c>
      <c r="E775" s="498" t="s">
        <v>1987</v>
      </c>
      <c r="F775" s="498" t="s">
        <v>1378</v>
      </c>
      <c r="G775" s="500">
        <v>45712</v>
      </c>
      <c r="H775" s="500">
        <v>45716</v>
      </c>
      <c r="I775" s="498" t="s">
        <v>976</v>
      </c>
      <c r="J775" s="499">
        <v>33</v>
      </c>
      <c r="K775" s="499" t="s">
        <v>1259</v>
      </c>
      <c r="L775" s="499" t="s">
        <v>1259</v>
      </c>
      <c r="M775" s="499" t="s">
        <v>1259</v>
      </c>
      <c r="N775" s="499" t="s">
        <v>1259</v>
      </c>
      <c r="O775" s="499" t="s">
        <v>1259</v>
      </c>
    </row>
    <row r="776" spans="1:15">
      <c r="A776" s="498" t="s">
        <v>1981</v>
      </c>
      <c r="B776" s="498" t="s">
        <v>1982</v>
      </c>
      <c r="C776" s="498" t="s">
        <v>1185</v>
      </c>
      <c r="D776" s="498" t="s">
        <v>1087</v>
      </c>
      <c r="E776" s="498" t="s">
        <v>1988</v>
      </c>
      <c r="F776" s="498" t="s">
        <v>1378</v>
      </c>
      <c r="G776" s="500">
        <v>45712</v>
      </c>
      <c r="H776" s="500">
        <v>45716</v>
      </c>
      <c r="I776" s="498" t="s">
        <v>976</v>
      </c>
      <c r="J776" s="499">
        <v>33</v>
      </c>
      <c r="K776" s="499" t="s">
        <v>1259</v>
      </c>
      <c r="L776" s="499" t="s">
        <v>1259</v>
      </c>
      <c r="M776" s="499" t="s">
        <v>1259</v>
      </c>
      <c r="N776" s="499" t="s">
        <v>1259</v>
      </c>
      <c r="O776" s="499" t="s">
        <v>1259</v>
      </c>
    </row>
    <row r="777" spans="1:15">
      <c r="A777" s="498" t="s">
        <v>1981</v>
      </c>
      <c r="B777" s="498" t="s">
        <v>1982</v>
      </c>
      <c r="C777" s="498" t="s">
        <v>1185</v>
      </c>
      <c r="D777" s="498" t="s">
        <v>1087</v>
      </c>
      <c r="E777" s="498" t="s">
        <v>1988</v>
      </c>
      <c r="F777" s="498" t="s">
        <v>1378</v>
      </c>
      <c r="G777" s="500">
        <v>45712</v>
      </c>
      <c r="H777" s="500">
        <v>45716</v>
      </c>
      <c r="I777" s="498" t="s">
        <v>976</v>
      </c>
      <c r="J777" s="499">
        <v>33</v>
      </c>
      <c r="K777" s="499" t="s">
        <v>1259</v>
      </c>
      <c r="L777" s="499" t="s">
        <v>1259</v>
      </c>
      <c r="M777" s="499" t="s">
        <v>1259</v>
      </c>
      <c r="N777" s="499" t="s">
        <v>1259</v>
      </c>
      <c r="O777" s="499" t="s">
        <v>1259</v>
      </c>
    </row>
    <row r="778" spans="1:15">
      <c r="A778" s="498" t="s">
        <v>1981</v>
      </c>
      <c r="B778" s="498" t="s">
        <v>1982</v>
      </c>
      <c r="C778" s="498" t="s">
        <v>1185</v>
      </c>
      <c r="D778" s="498" t="s">
        <v>1087</v>
      </c>
      <c r="E778" s="498" t="s">
        <v>1989</v>
      </c>
      <c r="F778" s="498" t="s">
        <v>1378</v>
      </c>
      <c r="G778" s="500">
        <v>45712</v>
      </c>
      <c r="H778" s="500">
        <v>45716</v>
      </c>
      <c r="I778" s="498" t="s">
        <v>976</v>
      </c>
      <c r="J778" s="499">
        <v>33</v>
      </c>
      <c r="K778" s="499" t="s">
        <v>1259</v>
      </c>
      <c r="L778" s="499" t="s">
        <v>1259</v>
      </c>
      <c r="M778" s="499" t="s">
        <v>1259</v>
      </c>
      <c r="N778" s="499" t="s">
        <v>1259</v>
      </c>
      <c r="O778" s="499" t="s">
        <v>1259</v>
      </c>
    </row>
    <row r="779" spans="1:15">
      <c r="A779" s="498" t="s">
        <v>1981</v>
      </c>
      <c r="B779" s="498" t="s">
        <v>1982</v>
      </c>
      <c r="C779" s="498" t="s">
        <v>1185</v>
      </c>
      <c r="D779" s="498" t="s">
        <v>1087</v>
      </c>
      <c r="E779" s="498" t="s">
        <v>1989</v>
      </c>
      <c r="F779" s="498" t="s">
        <v>1378</v>
      </c>
      <c r="G779" s="500">
        <v>45712</v>
      </c>
      <c r="H779" s="500">
        <v>45716</v>
      </c>
      <c r="I779" s="498" t="s">
        <v>976</v>
      </c>
      <c r="J779" s="499">
        <v>33</v>
      </c>
      <c r="K779" s="499" t="s">
        <v>1259</v>
      </c>
      <c r="L779" s="499" t="s">
        <v>1259</v>
      </c>
      <c r="M779" s="499" t="s">
        <v>1259</v>
      </c>
      <c r="N779" s="499" t="s">
        <v>1259</v>
      </c>
      <c r="O779" s="499" t="s">
        <v>1259</v>
      </c>
    </row>
    <row r="780" spans="1:15">
      <c r="A780" s="498" t="s">
        <v>1912</v>
      </c>
      <c r="B780" s="498" t="s">
        <v>1913</v>
      </c>
      <c r="C780" s="498" t="s">
        <v>1185</v>
      </c>
      <c r="D780" s="498" t="s">
        <v>1550</v>
      </c>
      <c r="E780" s="498" t="s">
        <v>1979</v>
      </c>
      <c r="F780" s="498" t="s">
        <v>1378</v>
      </c>
      <c r="G780" s="500">
        <v>45712</v>
      </c>
      <c r="H780" s="500">
        <v>45716</v>
      </c>
      <c r="I780" s="498" t="s">
        <v>1229</v>
      </c>
      <c r="J780" s="499">
        <v>33</v>
      </c>
      <c r="K780" s="499" t="s">
        <v>1259</v>
      </c>
      <c r="L780" s="499" t="s">
        <v>1191</v>
      </c>
      <c r="M780" s="499" t="s">
        <v>1259</v>
      </c>
      <c r="N780" s="499" t="s">
        <v>1191</v>
      </c>
      <c r="O780" s="499" t="s">
        <v>1190</v>
      </c>
    </row>
    <row r="781" spans="1:15">
      <c r="A781" s="498" t="s">
        <v>1912</v>
      </c>
      <c r="B781" s="498" t="s">
        <v>1913</v>
      </c>
      <c r="C781" s="498" t="s">
        <v>1185</v>
      </c>
      <c r="D781" s="498" t="s">
        <v>1550</v>
      </c>
      <c r="E781" s="498" t="s">
        <v>1980</v>
      </c>
      <c r="F781" s="498" t="s">
        <v>1378</v>
      </c>
      <c r="G781" s="500">
        <v>45712</v>
      </c>
      <c r="H781" s="500">
        <v>45716</v>
      </c>
      <c r="I781" s="498" t="s">
        <v>1229</v>
      </c>
      <c r="J781" s="499">
        <v>33</v>
      </c>
      <c r="K781" s="499" t="s">
        <v>1290</v>
      </c>
      <c r="L781" s="499" t="s">
        <v>1234</v>
      </c>
      <c r="M781" s="499" t="s">
        <v>1290</v>
      </c>
      <c r="N781" s="499" t="s">
        <v>1234</v>
      </c>
      <c r="O781" s="501">
        <v>45904</v>
      </c>
    </row>
    <row r="782" spans="1:15">
      <c r="A782" s="498" t="s">
        <v>1990</v>
      </c>
      <c r="B782" s="498" t="s">
        <v>1991</v>
      </c>
      <c r="C782" s="498" t="s">
        <v>1185</v>
      </c>
      <c r="D782" s="498" t="s">
        <v>1087</v>
      </c>
      <c r="E782" s="498" t="s">
        <v>1983</v>
      </c>
      <c r="F782" s="498" t="s">
        <v>1378</v>
      </c>
      <c r="G782" s="500">
        <v>45712</v>
      </c>
      <c r="H782" s="500">
        <v>45716</v>
      </c>
      <c r="I782" s="498" t="s">
        <v>1229</v>
      </c>
      <c r="J782" s="499">
        <v>33</v>
      </c>
      <c r="K782" s="499" t="s">
        <v>1252</v>
      </c>
      <c r="L782" s="499" t="s">
        <v>1230</v>
      </c>
      <c r="M782" s="499" t="s">
        <v>1252</v>
      </c>
      <c r="N782" s="499" t="s">
        <v>1252</v>
      </c>
      <c r="O782" s="499" t="s">
        <v>1276</v>
      </c>
    </row>
    <row r="783" spans="1:15">
      <c r="A783" s="498" t="s">
        <v>1990</v>
      </c>
      <c r="B783" s="498" t="s">
        <v>1991</v>
      </c>
      <c r="C783" s="498" t="s">
        <v>1185</v>
      </c>
      <c r="D783" s="498" t="s">
        <v>1087</v>
      </c>
      <c r="E783" s="498" t="s">
        <v>1983</v>
      </c>
      <c r="F783" s="498" t="s">
        <v>1378</v>
      </c>
      <c r="G783" s="500">
        <v>45712</v>
      </c>
      <c r="H783" s="500">
        <v>45716</v>
      </c>
      <c r="I783" s="498" t="s">
        <v>1229</v>
      </c>
      <c r="J783" s="499">
        <v>33</v>
      </c>
      <c r="K783" s="499">
        <v>5</v>
      </c>
      <c r="L783" s="499" t="s">
        <v>1259</v>
      </c>
      <c r="M783" s="499">
        <v>5</v>
      </c>
      <c r="N783" s="499" t="s">
        <v>1212</v>
      </c>
      <c r="O783" s="499" t="s">
        <v>1189</v>
      </c>
    </row>
    <row r="784" spans="1:15">
      <c r="A784" s="498" t="s">
        <v>1990</v>
      </c>
      <c r="B784" s="498" t="s">
        <v>1991</v>
      </c>
      <c r="C784" s="498" t="s">
        <v>1185</v>
      </c>
      <c r="D784" s="498" t="s">
        <v>1087</v>
      </c>
      <c r="E784" s="498" t="s">
        <v>1983</v>
      </c>
      <c r="F784" s="498" t="s">
        <v>1378</v>
      </c>
      <c r="G784" s="500">
        <v>45712</v>
      </c>
      <c r="H784" s="500">
        <v>45716</v>
      </c>
      <c r="I784" s="498" t="s">
        <v>1229</v>
      </c>
      <c r="J784" s="499">
        <v>33</v>
      </c>
      <c r="K784" s="499">
        <v>5</v>
      </c>
      <c r="L784" s="499" t="s">
        <v>1259</v>
      </c>
      <c r="M784" s="499" t="s">
        <v>1191</v>
      </c>
      <c r="N784" s="499" t="s">
        <v>1259</v>
      </c>
      <c r="O784" s="499" t="s">
        <v>1192</v>
      </c>
    </row>
    <row r="785" spans="1:15">
      <c r="A785" s="498" t="s">
        <v>1990</v>
      </c>
      <c r="B785" s="498" t="s">
        <v>1991</v>
      </c>
      <c r="C785" s="498" t="s">
        <v>1185</v>
      </c>
      <c r="D785" s="498" t="s">
        <v>1087</v>
      </c>
      <c r="E785" s="498" t="s">
        <v>1984</v>
      </c>
      <c r="F785" s="498" t="s">
        <v>1378</v>
      </c>
      <c r="G785" s="500">
        <v>45712</v>
      </c>
      <c r="H785" s="500">
        <v>45716</v>
      </c>
      <c r="I785" s="498" t="s">
        <v>1229</v>
      </c>
      <c r="J785" s="499">
        <v>33</v>
      </c>
      <c r="K785" s="499" t="s">
        <v>1290</v>
      </c>
      <c r="L785" s="499" t="s">
        <v>1290</v>
      </c>
      <c r="M785" s="499" t="s">
        <v>1234</v>
      </c>
      <c r="N785" s="499" t="s">
        <v>1212</v>
      </c>
      <c r="O785" s="499" t="s">
        <v>1290</v>
      </c>
    </row>
    <row r="786" spans="1:15">
      <c r="A786" s="498" t="s">
        <v>1990</v>
      </c>
      <c r="B786" s="498" t="s">
        <v>1991</v>
      </c>
      <c r="C786" s="498" t="s">
        <v>1185</v>
      </c>
      <c r="D786" s="498" t="s">
        <v>1087</v>
      </c>
      <c r="E786" s="498" t="s">
        <v>1984</v>
      </c>
      <c r="F786" s="498" t="s">
        <v>1378</v>
      </c>
      <c r="G786" s="500">
        <v>45712</v>
      </c>
      <c r="H786" s="500">
        <v>45716</v>
      </c>
      <c r="I786" s="498" t="s">
        <v>1229</v>
      </c>
      <c r="J786" s="499">
        <v>33</v>
      </c>
      <c r="K786" s="499" t="s">
        <v>1212</v>
      </c>
      <c r="L786" s="499" t="s">
        <v>1212</v>
      </c>
      <c r="M786" s="499">
        <v>5</v>
      </c>
      <c r="N786" s="499" t="s">
        <v>1234</v>
      </c>
      <c r="O786" s="499" t="s">
        <v>1258</v>
      </c>
    </row>
    <row r="787" spans="1:15">
      <c r="A787" s="498" t="s">
        <v>1990</v>
      </c>
      <c r="B787" s="498" t="s">
        <v>1991</v>
      </c>
      <c r="C787" s="498" t="s">
        <v>1185</v>
      </c>
      <c r="D787" s="498" t="s">
        <v>1087</v>
      </c>
      <c r="E787" s="498" t="s">
        <v>1984</v>
      </c>
      <c r="F787" s="498" t="s">
        <v>1378</v>
      </c>
      <c r="G787" s="500">
        <v>45712</v>
      </c>
      <c r="H787" s="500">
        <v>45716</v>
      </c>
      <c r="I787" s="498" t="s">
        <v>1229</v>
      </c>
      <c r="J787" s="499">
        <v>33</v>
      </c>
      <c r="K787" s="499">
        <v>5</v>
      </c>
      <c r="L787" s="499" t="s">
        <v>1290</v>
      </c>
      <c r="M787" s="499" t="s">
        <v>1212</v>
      </c>
      <c r="N787" s="499" t="s">
        <v>1212</v>
      </c>
      <c r="O787" s="499" t="s">
        <v>1212</v>
      </c>
    </row>
    <row r="788" spans="1:15">
      <c r="A788" s="498" t="s">
        <v>1990</v>
      </c>
      <c r="B788" s="498" t="s">
        <v>1991</v>
      </c>
      <c r="C788" s="498" t="s">
        <v>1185</v>
      </c>
      <c r="D788" s="498" t="s">
        <v>1087</v>
      </c>
      <c r="E788" s="498" t="s">
        <v>1985</v>
      </c>
      <c r="F788" s="498" t="s">
        <v>1378</v>
      </c>
      <c r="G788" s="500">
        <v>45712</v>
      </c>
      <c r="H788" s="500">
        <v>45716</v>
      </c>
      <c r="I788" s="498" t="s">
        <v>1229</v>
      </c>
      <c r="J788" s="499">
        <v>33</v>
      </c>
      <c r="K788" s="499" t="s">
        <v>1234</v>
      </c>
      <c r="L788" s="499" t="s">
        <v>1212</v>
      </c>
      <c r="M788" s="499" t="s">
        <v>1234</v>
      </c>
      <c r="N788" s="499" t="s">
        <v>1212</v>
      </c>
      <c r="O788" s="499" t="s">
        <v>1290</v>
      </c>
    </row>
    <row r="789" spans="1:15">
      <c r="A789" s="498" t="s">
        <v>1990</v>
      </c>
      <c r="B789" s="498" t="s">
        <v>1991</v>
      </c>
      <c r="C789" s="498" t="s">
        <v>1185</v>
      </c>
      <c r="D789" s="498" t="s">
        <v>1087</v>
      </c>
      <c r="E789" s="498" t="s">
        <v>1985</v>
      </c>
      <c r="F789" s="498" t="s">
        <v>1378</v>
      </c>
      <c r="G789" s="500">
        <v>45712</v>
      </c>
      <c r="H789" s="500">
        <v>45716</v>
      </c>
      <c r="I789" s="498" t="s">
        <v>1229</v>
      </c>
      <c r="J789" s="499">
        <v>33</v>
      </c>
      <c r="K789" s="499" t="s">
        <v>1212</v>
      </c>
      <c r="L789" s="499" t="s">
        <v>1290</v>
      </c>
      <c r="M789" s="499">
        <v>5</v>
      </c>
      <c r="N789" s="499">
        <v>5</v>
      </c>
      <c r="O789" s="499" t="s">
        <v>1189</v>
      </c>
    </row>
    <row r="790" spans="1:15">
      <c r="A790" s="498" t="s">
        <v>1990</v>
      </c>
      <c r="B790" s="498" t="s">
        <v>1991</v>
      </c>
      <c r="C790" s="498" t="s">
        <v>1185</v>
      </c>
      <c r="D790" s="498" t="s">
        <v>1087</v>
      </c>
      <c r="E790" s="498" t="s">
        <v>1985</v>
      </c>
      <c r="F790" s="498" t="s">
        <v>1378</v>
      </c>
      <c r="G790" s="500">
        <v>45712</v>
      </c>
      <c r="H790" s="500">
        <v>45716</v>
      </c>
      <c r="I790" s="498" t="s">
        <v>1229</v>
      </c>
      <c r="J790" s="499">
        <v>33</v>
      </c>
      <c r="K790" s="499" t="s">
        <v>1212</v>
      </c>
      <c r="L790" s="499" t="s">
        <v>1212</v>
      </c>
      <c r="M790" s="499" t="s">
        <v>1290</v>
      </c>
      <c r="N790" s="499" t="s">
        <v>1212</v>
      </c>
      <c r="O790" s="499" t="s">
        <v>1258</v>
      </c>
    </row>
    <row r="791" spans="1:15">
      <c r="A791" s="498" t="s">
        <v>1990</v>
      </c>
      <c r="B791" s="498" t="s">
        <v>1991</v>
      </c>
      <c r="C791" s="498" t="s">
        <v>1185</v>
      </c>
      <c r="D791" s="498" t="s">
        <v>1087</v>
      </c>
      <c r="E791" s="498" t="s">
        <v>1986</v>
      </c>
      <c r="F791" s="498" t="s">
        <v>1378</v>
      </c>
      <c r="G791" s="500">
        <v>45712</v>
      </c>
      <c r="H791" s="500">
        <v>45716</v>
      </c>
      <c r="I791" s="498" t="s">
        <v>1229</v>
      </c>
      <c r="J791" s="499">
        <v>33</v>
      </c>
      <c r="K791" s="499" t="s">
        <v>1290</v>
      </c>
      <c r="L791" s="499" t="s">
        <v>1234</v>
      </c>
      <c r="M791" s="499" t="s">
        <v>1290</v>
      </c>
      <c r="N791" s="499" t="s">
        <v>1212</v>
      </c>
      <c r="O791" s="499" t="s">
        <v>1290</v>
      </c>
    </row>
    <row r="792" spans="1:15">
      <c r="A792" s="498" t="s">
        <v>1990</v>
      </c>
      <c r="B792" s="498" t="s">
        <v>1991</v>
      </c>
      <c r="C792" s="498" t="s">
        <v>1185</v>
      </c>
      <c r="D792" s="498" t="s">
        <v>1087</v>
      </c>
      <c r="E792" s="498" t="s">
        <v>1986</v>
      </c>
      <c r="F792" s="498" t="s">
        <v>1378</v>
      </c>
      <c r="G792" s="500">
        <v>45712</v>
      </c>
      <c r="H792" s="500">
        <v>45716</v>
      </c>
      <c r="I792" s="498" t="s">
        <v>1229</v>
      </c>
      <c r="J792" s="499">
        <v>33</v>
      </c>
      <c r="K792" s="499" t="s">
        <v>1212</v>
      </c>
      <c r="L792" s="499" t="s">
        <v>1290</v>
      </c>
      <c r="M792" s="499">
        <v>5</v>
      </c>
      <c r="N792" s="499" t="s">
        <v>1212</v>
      </c>
      <c r="O792" s="499" t="s">
        <v>1212</v>
      </c>
    </row>
    <row r="793" spans="1:15">
      <c r="A793" s="498" t="s">
        <v>1990</v>
      </c>
      <c r="B793" s="498" t="s">
        <v>1991</v>
      </c>
      <c r="C793" s="498" t="s">
        <v>1185</v>
      </c>
      <c r="D793" s="498" t="s">
        <v>1087</v>
      </c>
      <c r="E793" s="498" t="s">
        <v>1986</v>
      </c>
      <c r="F793" s="498" t="s">
        <v>1378</v>
      </c>
      <c r="G793" s="500">
        <v>45712</v>
      </c>
      <c r="H793" s="500">
        <v>45716</v>
      </c>
      <c r="I793" s="498" t="s">
        <v>1229</v>
      </c>
      <c r="J793" s="499">
        <v>33</v>
      </c>
      <c r="K793" s="499" t="s">
        <v>1212</v>
      </c>
      <c r="L793" s="499" t="s">
        <v>1290</v>
      </c>
      <c r="M793" s="499">
        <v>5</v>
      </c>
      <c r="N793" s="499" t="s">
        <v>1212</v>
      </c>
      <c r="O793" s="499" t="s">
        <v>1212</v>
      </c>
    </row>
    <row r="794" spans="1:15">
      <c r="A794" s="498" t="s">
        <v>1990</v>
      </c>
      <c r="B794" s="498" t="s">
        <v>1991</v>
      </c>
      <c r="C794" s="498" t="s">
        <v>1185</v>
      </c>
      <c r="D794" s="498" t="s">
        <v>1087</v>
      </c>
      <c r="E794" s="498" t="s">
        <v>1987</v>
      </c>
      <c r="F794" s="498" t="s">
        <v>1378</v>
      </c>
      <c r="G794" s="500">
        <v>45712</v>
      </c>
      <c r="H794" s="500">
        <v>45716</v>
      </c>
      <c r="I794" s="498" t="s">
        <v>1229</v>
      </c>
      <c r="J794" s="499">
        <v>33</v>
      </c>
      <c r="K794" s="499" t="s">
        <v>1234</v>
      </c>
      <c r="L794" s="499" t="s">
        <v>1290</v>
      </c>
      <c r="M794" s="499" t="s">
        <v>1290</v>
      </c>
      <c r="N794" s="499" t="s">
        <v>1212</v>
      </c>
      <c r="O794" s="499" t="s">
        <v>1290</v>
      </c>
    </row>
    <row r="795" spans="1:15">
      <c r="A795" s="498" t="s">
        <v>1990</v>
      </c>
      <c r="B795" s="498" t="s">
        <v>1991</v>
      </c>
      <c r="C795" s="498" t="s">
        <v>1185</v>
      </c>
      <c r="D795" s="498" t="s">
        <v>1087</v>
      </c>
      <c r="E795" s="498" t="s">
        <v>1987</v>
      </c>
      <c r="F795" s="498" t="s">
        <v>1378</v>
      </c>
      <c r="G795" s="500">
        <v>45712</v>
      </c>
      <c r="H795" s="500">
        <v>45716</v>
      </c>
      <c r="I795" s="498" t="s">
        <v>1229</v>
      </c>
      <c r="J795" s="499">
        <v>33</v>
      </c>
      <c r="K795" s="499" t="s">
        <v>1212</v>
      </c>
      <c r="L795" s="499" t="s">
        <v>1212</v>
      </c>
      <c r="M795" s="499">
        <v>5</v>
      </c>
      <c r="N795" s="499">
        <v>5</v>
      </c>
      <c r="O795" s="499" t="s">
        <v>1745</v>
      </c>
    </row>
    <row r="796" spans="1:15">
      <c r="A796" s="498" t="s">
        <v>1990</v>
      </c>
      <c r="B796" s="498" t="s">
        <v>1991</v>
      </c>
      <c r="C796" s="498" t="s">
        <v>1185</v>
      </c>
      <c r="D796" s="498" t="s">
        <v>1087</v>
      </c>
      <c r="E796" s="498" t="s">
        <v>1987</v>
      </c>
      <c r="F796" s="498" t="s">
        <v>1378</v>
      </c>
      <c r="G796" s="500">
        <v>45712</v>
      </c>
      <c r="H796" s="500">
        <v>45716</v>
      </c>
      <c r="I796" s="498" t="s">
        <v>1229</v>
      </c>
      <c r="J796" s="499">
        <v>33</v>
      </c>
      <c r="K796" s="499" t="s">
        <v>1212</v>
      </c>
      <c r="L796" s="499" t="s">
        <v>1290</v>
      </c>
      <c r="M796" s="499" t="s">
        <v>1290</v>
      </c>
      <c r="N796" s="499" t="s">
        <v>1212</v>
      </c>
      <c r="O796" s="499" t="s">
        <v>1192</v>
      </c>
    </row>
    <row r="797" spans="1:15">
      <c r="A797" s="498" t="s">
        <v>1990</v>
      </c>
      <c r="B797" s="498" t="s">
        <v>1991</v>
      </c>
      <c r="C797" s="498" t="s">
        <v>1185</v>
      </c>
      <c r="D797" s="498" t="s">
        <v>1087</v>
      </c>
      <c r="E797" s="498" t="s">
        <v>1988</v>
      </c>
      <c r="F797" s="498" t="s">
        <v>1378</v>
      </c>
      <c r="G797" s="500">
        <v>45712</v>
      </c>
      <c r="H797" s="500">
        <v>45716</v>
      </c>
      <c r="I797" s="498" t="s">
        <v>1229</v>
      </c>
      <c r="J797" s="499">
        <v>33</v>
      </c>
      <c r="K797" s="499" t="s">
        <v>1290</v>
      </c>
      <c r="L797" s="499" t="s">
        <v>1290</v>
      </c>
      <c r="M797" s="499" t="s">
        <v>1212</v>
      </c>
      <c r="N797" s="499" t="s">
        <v>1234</v>
      </c>
      <c r="O797" s="499" t="s">
        <v>1290</v>
      </c>
    </row>
    <row r="798" spans="1:15">
      <c r="A798" s="498" t="s">
        <v>1990</v>
      </c>
      <c r="B798" s="498" t="s">
        <v>1991</v>
      </c>
      <c r="C798" s="498" t="s">
        <v>1185</v>
      </c>
      <c r="D798" s="498" t="s">
        <v>1087</v>
      </c>
      <c r="E798" s="498" t="s">
        <v>1988</v>
      </c>
      <c r="F798" s="498" t="s">
        <v>1378</v>
      </c>
      <c r="G798" s="500">
        <v>45712</v>
      </c>
      <c r="H798" s="500">
        <v>45716</v>
      </c>
      <c r="I798" s="498" t="s">
        <v>1229</v>
      </c>
      <c r="J798" s="499">
        <v>33</v>
      </c>
      <c r="K798" s="499" t="s">
        <v>1212</v>
      </c>
      <c r="L798" s="499" t="s">
        <v>1212</v>
      </c>
      <c r="M798" s="499">
        <v>5</v>
      </c>
      <c r="N798" s="499">
        <v>5</v>
      </c>
      <c r="O798" s="499" t="s">
        <v>1745</v>
      </c>
    </row>
    <row r="799" spans="1:15">
      <c r="A799" s="498" t="s">
        <v>1990</v>
      </c>
      <c r="B799" s="498" t="s">
        <v>1991</v>
      </c>
      <c r="C799" s="498" t="s">
        <v>1185</v>
      </c>
      <c r="D799" s="498" t="s">
        <v>1087</v>
      </c>
      <c r="E799" s="498" t="s">
        <v>1988</v>
      </c>
      <c r="F799" s="498" t="s">
        <v>1378</v>
      </c>
      <c r="G799" s="500">
        <v>45712</v>
      </c>
      <c r="H799" s="500">
        <v>45716</v>
      </c>
      <c r="I799" s="498" t="s">
        <v>1229</v>
      </c>
      <c r="J799" s="499">
        <v>33</v>
      </c>
      <c r="K799" s="499">
        <v>5</v>
      </c>
      <c r="L799" s="499" t="s">
        <v>1290</v>
      </c>
      <c r="M799" s="499" t="s">
        <v>1290</v>
      </c>
      <c r="N799" s="499" t="s">
        <v>1212</v>
      </c>
      <c r="O799" s="499" t="s">
        <v>1258</v>
      </c>
    </row>
    <row r="800" spans="1:15">
      <c r="A800" s="498" t="s">
        <v>1990</v>
      </c>
      <c r="B800" s="498" t="s">
        <v>1991</v>
      </c>
      <c r="C800" s="498" t="s">
        <v>1185</v>
      </c>
      <c r="D800" s="498" t="s">
        <v>1087</v>
      </c>
      <c r="E800" s="498" t="s">
        <v>1989</v>
      </c>
      <c r="F800" s="498" t="s">
        <v>1378</v>
      </c>
      <c r="G800" s="500">
        <v>45712</v>
      </c>
      <c r="H800" s="500">
        <v>45716</v>
      </c>
      <c r="I800" s="498" t="s">
        <v>1229</v>
      </c>
      <c r="J800" s="499">
        <v>33</v>
      </c>
      <c r="K800" s="499" t="s">
        <v>1234</v>
      </c>
      <c r="L800" s="499" t="s">
        <v>1290</v>
      </c>
      <c r="M800" s="499" t="s">
        <v>1290</v>
      </c>
      <c r="N800" s="499" t="s">
        <v>1212</v>
      </c>
      <c r="O800" s="499" t="s">
        <v>1290</v>
      </c>
    </row>
    <row r="801" spans="1:15">
      <c r="A801" s="498" t="s">
        <v>1990</v>
      </c>
      <c r="B801" s="498" t="s">
        <v>1991</v>
      </c>
      <c r="C801" s="498" t="s">
        <v>1185</v>
      </c>
      <c r="D801" s="498" t="s">
        <v>1087</v>
      </c>
      <c r="E801" s="498" t="s">
        <v>1989</v>
      </c>
      <c r="F801" s="498" t="s">
        <v>1378</v>
      </c>
      <c r="G801" s="500">
        <v>45712</v>
      </c>
      <c r="H801" s="500">
        <v>45716</v>
      </c>
      <c r="I801" s="498" t="s">
        <v>1229</v>
      </c>
      <c r="J801" s="499">
        <v>33</v>
      </c>
      <c r="K801" s="499" t="s">
        <v>1212</v>
      </c>
      <c r="L801" s="499" t="s">
        <v>1212</v>
      </c>
      <c r="M801" s="499">
        <v>5</v>
      </c>
      <c r="N801" s="499">
        <v>5</v>
      </c>
      <c r="O801" s="499" t="s">
        <v>1745</v>
      </c>
    </row>
    <row r="802" spans="1:15">
      <c r="A802" s="498" t="s">
        <v>1990</v>
      </c>
      <c r="B802" s="498" t="s">
        <v>1991</v>
      </c>
      <c r="C802" s="498" t="s">
        <v>1185</v>
      </c>
      <c r="D802" s="498" t="s">
        <v>1087</v>
      </c>
      <c r="E802" s="498" t="s">
        <v>1989</v>
      </c>
      <c r="F802" s="498" t="s">
        <v>1378</v>
      </c>
      <c r="G802" s="500">
        <v>45712</v>
      </c>
      <c r="H802" s="500">
        <v>45716</v>
      </c>
      <c r="I802" s="498" t="s">
        <v>1229</v>
      </c>
      <c r="J802" s="499">
        <v>33</v>
      </c>
      <c r="K802" s="499">
        <v>5</v>
      </c>
      <c r="L802" s="499" t="s">
        <v>1290</v>
      </c>
      <c r="M802" s="499" t="s">
        <v>1212</v>
      </c>
      <c r="N802" s="499" t="s">
        <v>1212</v>
      </c>
      <c r="O802" s="499" t="s">
        <v>1212</v>
      </c>
    </row>
    <row r="803" spans="1:15">
      <c r="A803" s="498" t="s">
        <v>933</v>
      </c>
      <c r="B803" s="498" t="s">
        <v>1329</v>
      </c>
      <c r="C803" s="498" t="s">
        <v>1262</v>
      </c>
      <c r="D803" s="498" t="s">
        <v>1262</v>
      </c>
      <c r="E803" s="498" t="s">
        <v>1992</v>
      </c>
      <c r="F803" s="498" t="s">
        <v>1378</v>
      </c>
      <c r="G803" s="500">
        <v>45712</v>
      </c>
      <c r="H803" s="500">
        <v>45716</v>
      </c>
      <c r="I803" s="502"/>
      <c r="J803" s="499">
        <v>33</v>
      </c>
      <c r="K803" s="499" t="s">
        <v>1190</v>
      </c>
      <c r="L803" s="499" t="s">
        <v>1234</v>
      </c>
      <c r="M803" s="499" t="s">
        <v>1230</v>
      </c>
      <c r="N803" s="499" t="s">
        <v>1230</v>
      </c>
      <c r="O803" s="499" t="s">
        <v>1285</v>
      </c>
    </row>
    <row r="804" spans="1:15">
      <c r="A804" s="498" t="s">
        <v>933</v>
      </c>
      <c r="B804" s="498" t="s">
        <v>1329</v>
      </c>
      <c r="C804" s="498" t="s">
        <v>1262</v>
      </c>
      <c r="D804" s="498" t="s">
        <v>1262</v>
      </c>
      <c r="E804" s="498" t="s">
        <v>1993</v>
      </c>
      <c r="F804" s="498" t="s">
        <v>1378</v>
      </c>
      <c r="G804" s="500">
        <v>45712</v>
      </c>
      <c r="H804" s="500">
        <v>45716</v>
      </c>
      <c r="I804" s="502"/>
      <c r="J804" s="499">
        <v>33</v>
      </c>
      <c r="K804" s="499" t="s">
        <v>1189</v>
      </c>
      <c r="L804" s="499" t="s">
        <v>1230</v>
      </c>
      <c r="M804" s="499" t="s">
        <v>1230</v>
      </c>
      <c r="N804" s="499" t="s">
        <v>1230</v>
      </c>
      <c r="O804" s="499" t="s">
        <v>1234</v>
      </c>
    </row>
    <row r="805" spans="1:15">
      <c r="A805" s="498" t="s">
        <v>933</v>
      </c>
      <c r="B805" s="498" t="s">
        <v>1329</v>
      </c>
      <c r="C805" s="498" t="s">
        <v>1262</v>
      </c>
      <c r="D805" s="498" t="s">
        <v>1262</v>
      </c>
      <c r="E805" s="498" t="s">
        <v>1994</v>
      </c>
      <c r="F805" s="498" t="s">
        <v>1378</v>
      </c>
      <c r="G805" s="500">
        <v>45712</v>
      </c>
      <c r="H805" s="500">
        <v>45716</v>
      </c>
      <c r="I805" s="502"/>
      <c r="J805" s="499">
        <v>33</v>
      </c>
      <c r="K805" s="499" t="s">
        <v>1192</v>
      </c>
      <c r="L805" s="499" t="s">
        <v>1234</v>
      </c>
      <c r="M805" s="499" t="s">
        <v>1234</v>
      </c>
      <c r="N805" s="499" t="s">
        <v>1234</v>
      </c>
      <c r="O805" s="499" t="s">
        <v>1191</v>
      </c>
    </row>
    <row r="806" spans="1:15">
      <c r="A806" s="498" t="s">
        <v>933</v>
      </c>
      <c r="B806" s="498" t="s">
        <v>1329</v>
      </c>
      <c r="C806" s="498" t="s">
        <v>1262</v>
      </c>
      <c r="D806" s="498" t="s">
        <v>1262</v>
      </c>
      <c r="E806" s="498" t="s">
        <v>1995</v>
      </c>
      <c r="F806" s="498" t="s">
        <v>1378</v>
      </c>
      <c r="G806" s="500">
        <v>45712</v>
      </c>
      <c r="H806" s="500">
        <v>45716</v>
      </c>
      <c r="I806" s="502"/>
      <c r="J806" s="499">
        <v>33</v>
      </c>
      <c r="K806" s="499" t="s">
        <v>1189</v>
      </c>
      <c r="L806" s="499" t="s">
        <v>1192</v>
      </c>
      <c r="M806" s="499" t="s">
        <v>1192</v>
      </c>
      <c r="N806" s="499" t="s">
        <v>1192</v>
      </c>
      <c r="O806" s="499" t="s">
        <v>1258</v>
      </c>
    </row>
    <row r="807" spans="1:15">
      <c r="A807" s="498" t="s">
        <v>1764</v>
      </c>
      <c r="B807" s="498" t="s">
        <v>1765</v>
      </c>
      <c r="C807" s="498" t="s">
        <v>1185</v>
      </c>
      <c r="D807" s="498" t="s">
        <v>1755</v>
      </c>
      <c r="E807" s="498" t="s">
        <v>1996</v>
      </c>
      <c r="F807" s="498" t="s">
        <v>1378</v>
      </c>
      <c r="G807" s="500">
        <v>45712</v>
      </c>
      <c r="H807" s="500">
        <v>45716</v>
      </c>
      <c r="I807" s="502"/>
      <c r="J807" s="499">
        <v>33</v>
      </c>
      <c r="K807" s="499" t="s">
        <v>1190</v>
      </c>
      <c r="L807" s="499" t="s">
        <v>1242</v>
      </c>
      <c r="M807" s="501">
        <v>45842</v>
      </c>
      <c r="N807" s="499" t="s">
        <v>1276</v>
      </c>
      <c r="O807" s="501">
        <v>45873</v>
      </c>
    </row>
    <row r="808" spans="1:15">
      <c r="A808" s="498" t="s">
        <v>1997</v>
      </c>
      <c r="B808" s="498" t="s">
        <v>1998</v>
      </c>
      <c r="C808" s="498" t="s">
        <v>1185</v>
      </c>
      <c r="D808" s="498" t="s">
        <v>1755</v>
      </c>
      <c r="E808" s="498" t="s">
        <v>1999</v>
      </c>
      <c r="F808" s="498" t="s">
        <v>1378</v>
      </c>
      <c r="G808" s="500">
        <v>45712</v>
      </c>
      <c r="H808" s="500">
        <v>45716</v>
      </c>
      <c r="I808" s="502"/>
      <c r="J808" s="499">
        <v>33</v>
      </c>
      <c r="K808" s="499" t="s">
        <v>1192</v>
      </c>
      <c r="L808" s="499" t="s">
        <v>1192</v>
      </c>
      <c r="M808" s="499" t="s">
        <v>1192</v>
      </c>
      <c r="N808" s="499" t="s">
        <v>1192</v>
      </c>
      <c r="O808" s="499" t="s">
        <v>1192</v>
      </c>
    </row>
    <row r="809" spans="1:15">
      <c r="A809" s="498" t="s">
        <v>1268</v>
      </c>
      <c r="B809" s="498" t="s">
        <v>1269</v>
      </c>
      <c r="C809" s="498" t="s">
        <v>1262</v>
      </c>
      <c r="D809" s="498" t="s">
        <v>1262</v>
      </c>
      <c r="E809" s="498" t="s">
        <v>1377</v>
      </c>
      <c r="F809" s="498" t="s">
        <v>1378</v>
      </c>
      <c r="G809" s="500">
        <v>45712</v>
      </c>
      <c r="H809" s="500">
        <v>45716</v>
      </c>
      <c r="I809" s="498" t="s">
        <v>1229</v>
      </c>
      <c r="J809" s="499">
        <v>21</v>
      </c>
      <c r="K809" s="499" t="s">
        <v>1306</v>
      </c>
      <c r="L809" s="499" t="s">
        <v>1252</v>
      </c>
      <c r="M809" s="501">
        <v>45904</v>
      </c>
      <c r="N809" s="499" t="s">
        <v>1306</v>
      </c>
      <c r="O809" s="499" t="s">
        <v>1306</v>
      </c>
    </row>
    <row r="810" spans="1:15">
      <c r="A810" s="498" t="s">
        <v>1268</v>
      </c>
      <c r="B810" s="498" t="s">
        <v>1269</v>
      </c>
      <c r="C810" s="498" t="s">
        <v>1262</v>
      </c>
      <c r="D810" s="498" t="s">
        <v>1262</v>
      </c>
      <c r="E810" s="498" t="s">
        <v>1379</v>
      </c>
      <c r="F810" s="498" t="s">
        <v>1378</v>
      </c>
      <c r="G810" s="500">
        <v>45712</v>
      </c>
      <c r="H810" s="500">
        <v>45716</v>
      </c>
      <c r="I810" s="498" t="s">
        <v>1229</v>
      </c>
      <c r="J810" s="499">
        <v>21</v>
      </c>
      <c r="K810" s="501">
        <v>45904</v>
      </c>
      <c r="L810" s="499" t="s">
        <v>1252</v>
      </c>
      <c r="M810" s="499" t="s">
        <v>1306</v>
      </c>
      <c r="N810" s="499" t="s">
        <v>1306</v>
      </c>
      <c r="O810" s="499" t="s">
        <v>1306</v>
      </c>
    </row>
    <row r="811" spans="1:15">
      <c r="A811" s="498" t="s">
        <v>751</v>
      </c>
      <c r="B811" s="498" t="s">
        <v>1352</v>
      </c>
      <c r="C811" s="498" t="s">
        <v>1262</v>
      </c>
      <c r="D811" s="498" t="s">
        <v>1262</v>
      </c>
      <c r="E811" s="498" t="s">
        <v>1380</v>
      </c>
      <c r="F811" s="498" t="s">
        <v>1378</v>
      </c>
      <c r="G811" s="500">
        <v>45712</v>
      </c>
      <c r="H811" s="500">
        <v>45716</v>
      </c>
      <c r="I811" s="498" t="s">
        <v>1229</v>
      </c>
      <c r="J811" s="499">
        <v>21</v>
      </c>
      <c r="K811" s="499" t="s">
        <v>1258</v>
      </c>
      <c r="L811" s="501">
        <v>45904</v>
      </c>
      <c r="M811" s="499" t="s">
        <v>1258</v>
      </c>
      <c r="N811" s="501">
        <v>45904</v>
      </c>
      <c r="O811" s="499" t="s">
        <v>1259</v>
      </c>
    </row>
    <row r="812" spans="1:15">
      <c r="A812" s="498" t="s">
        <v>751</v>
      </c>
      <c r="B812" s="498" t="s">
        <v>1352</v>
      </c>
      <c r="C812" s="498" t="s">
        <v>1262</v>
      </c>
      <c r="D812" s="498" t="s">
        <v>1262</v>
      </c>
      <c r="E812" s="498" t="s">
        <v>1381</v>
      </c>
      <c r="F812" s="498" t="s">
        <v>1378</v>
      </c>
      <c r="G812" s="500">
        <v>45712</v>
      </c>
      <c r="H812" s="500">
        <v>45716</v>
      </c>
      <c r="I812" s="498" t="s">
        <v>1229</v>
      </c>
      <c r="J812" s="499">
        <v>21</v>
      </c>
      <c r="K812" s="499" t="s">
        <v>1258</v>
      </c>
      <c r="L812" s="501">
        <v>45904</v>
      </c>
      <c r="M812" s="499" t="s">
        <v>1258</v>
      </c>
      <c r="N812" s="499" t="s">
        <v>1258</v>
      </c>
      <c r="O812" s="499" t="s">
        <v>1192</v>
      </c>
    </row>
    <row r="813" spans="1:15">
      <c r="A813" s="498" t="s">
        <v>751</v>
      </c>
      <c r="B813" s="498" t="s">
        <v>1352</v>
      </c>
      <c r="C813" s="498" t="s">
        <v>1262</v>
      </c>
      <c r="D813" s="498" t="s">
        <v>1262</v>
      </c>
      <c r="E813" s="498" t="s">
        <v>1382</v>
      </c>
      <c r="F813" s="498" t="s">
        <v>1378</v>
      </c>
      <c r="G813" s="500">
        <v>45712</v>
      </c>
      <c r="H813" s="500">
        <v>45716</v>
      </c>
      <c r="I813" s="498" t="s">
        <v>1229</v>
      </c>
      <c r="J813" s="499">
        <v>21</v>
      </c>
      <c r="K813" s="499" t="s">
        <v>1258</v>
      </c>
      <c r="L813" s="501">
        <v>45904</v>
      </c>
      <c r="M813" s="499" t="s">
        <v>1258</v>
      </c>
      <c r="N813" s="501">
        <v>45904</v>
      </c>
      <c r="O813" s="499" t="s">
        <v>1259</v>
      </c>
    </row>
    <row r="814" spans="1:15">
      <c r="A814" s="498" t="s">
        <v>775</v>
      </c>
      <c r="B814" s="498" t="s">
        <v>1318</v>
      </c>
      <c r="C814" s="498" t="s">
        <v>1262</v>
      </c>
      <c r="D814" s="498" t="s">
        <v>1262</v>
      </c>
      <c r="E814" s="498" t="s">
        <v>1383</v>
      </c>
      <c r="F814" s="498" t="s">
        <v>1378</v>
      </c>
      <c r="G814" s="500">
        <v>45712</v>
      </c>
      <c r="H814" s="500">
        <v>45716</v>
      </c>
      <c r="I814" s="498" t="s">
        <v>1229</v>
      </c>
      <c r="J814" s="499">
        <v>21</v>
      </c>
      <c r="K814" s="499" t="s">
        <v>1258</v>
      </c>
      <c r="L814" s="501">
        <v>45904</v>
      </c>
      <c r="M814" s="501">
        <v>45904</v>
      </c>
      <c r="N814" s="501">
        <v>45904</v>
      </c>
      <c r="O814" s="499" t="s">
        <v>1290</v>
      </c>
    </row>
    <row r="815" spans="1:15">
      <c r="A815" s="498" t="s">
        <v>775</v>
      </c>
      <c r="B815" s="498" t="s">
        <v>1318</v>
      </c>
      <c r="C815" s="498" t="s">
        <v>1262</v>
      </c>
      <c r="D815" s="498" t="s">
        <v>1262</v>
      </c>
      <c r="E815" s="498" t="s">
        <v>1384</v>
      </c>
      <c r="F815" s="498" t="s">
        <v>1378</v>
      </c>
      <c r="G815" s="500">
        <v>45712</v>
      </c>
      <c r="H815" s="500">
        <v>45716</v>
      </c>
      <c r="I815" s="498" t="s">
        <v>1229</v>
      </c>
      <c r="J815" s="499">
        <v>21</v>
      </c>
      <c r="K815" s="499" t="s">
        <v>1258</v>
      </c>
      <c r="L815" s="501">
        <v>45904</v>
      </c>
      <c r="M815" s="501">
        <v>45904</v>
      </c>
      <c r="N815" s="501">
        <v>45904</v>
      </c>
      <c r="O815" s="499" t="s">
        <v>1290</v>
      </c>
    </row>
    <row r="816" spans="1:15">
      <c r="A816" s="498" t="s">
        <v>775</v>
      </c>
      <c r="B816" s="498" t="s">
        <v>1318</v>
      </c>
      <c r="C816" s="498" t="s">
        <v>1262</v>
      </c>
      <c r="D816" s="498" t="s">
        <v>1262</v>
      </c>
      <c r="E816" s="498" t="s">
        <v>1385</v>
      </c>
      <c r="F816" s="498" t="s">
        <v>1378</v>
      </c>
      <c r="G816" s="500">
        <v>45712</v>
      </c>
      <c r="H816" s="500">
        <v>45716</v>
      </c>
      <c r="I816" s="498" t="s">
        <v>1229</v>
      </c>
      <c r="J816" s="499">
        <v>21</v>
      </c>
      <c r="K816" s="499" t="s">
        <v>1258</v>
      </c>
      <c r="L816" s="501">
        <v>45904</v>
      </c>
      <c r="M816" s="501">
        <v>45904</v>
      </c>
      <c r="N816" s="501">
        <v>45904</v>
      </c>
      <c r="O816" s="499" t="s">
        <v>1290</v>
      </c>
    </row>
    <row r="817" spans="1:15">
      <c r="A817" s="498" t="s">
        <v>775</v>
      </c>
      <c r="B817" s="498" t="s">
        <v>1318</v>
      </c>
      <c r="C817" s="498" t="s">
        <v>1262</v>
      </c>
      <c r="D817" s="498" t="s">
        <v>1262</v>
      </c>
      <c r="E817" s="498" t="s">
        <v>1386</v>
      </c>
      <c r="F817" s="498" t="s">
        <v>1378</v>
      </c>
      <c r="G817" s="500">
        <v>45712</v>
      </c>
      <c r="H817" s="500">
        <v>45716</v>
      </c>
      <c r="I817" s="498" t="s">
        <v>1229</v>
      </c>
      <c r="J817" s="499">
        <v>21</v>
      </c>
      <c r="K817" s="499" t="s">
        <v>1258</v>
      </c>
      <c r="L817" s="501">
        <v>45904</v>
      </c>
      <c r="M817" s="501">
        <v>45904</v>
      </c>
      <c r="N817" s="501">
        <v>45904</v>
      </c>
      <c r="O817" s="499" t="s">
        <v>1290</v>
      </c>
    </row>
    <row r="818" spans="1:15">
      <c r="A818" s="498" t="s">
        <v>850</v>
      </c>
      <c r="B818" s="498" t="s">
        <v>1402</v>
      </c>
      <c r="C818" s="498" t="s">
        <v>1262</v>
      </c>
      <c r="D818" s="498" t="s">
        <v>1262</v>
      </c>
      <c r="E818" s="498" t="s">
        <v>1387</v>
      </c>
      <c r="F818" s="498" t="s">
        <v>1378</v>
      </c>
      <c r="G818" s="500">
        <v>45712</v>
      </c>
      <c r="H818" s="500">
        <v>45716</v>
      </c>
      <c r="I818" s="498" t="s">
        <v>1229</v>
      </c>
      <c r="J818" s="499">
        <v>21</v>
      </c>
      <c r="K818" s="499" t="s">
        <v>1258</v>
      </c>
      <c r="L818" s="501">
        <v>45904</v>
      </c>
      <c r="M818" s="501">
        <v>45904</v>
      </c>
      <c r="N818" s="501">
        <v>45904</v>
      </c>
      <c r="O818" s="499" t="s">
        <v>1290</v>
      </c>
    </row>
    <row r="819" spans="1:15">
      <c r="A819" s="498" t="s">
        <v>850</v>
      </c>
      <c r="B819" s="498" t="s">
        <v>1402</v>
      </c>
      <c r="C819" s="498" t="s">
        <v>1262</v>
      </c>
      <c r="D819" s="498" t="s">
        <v>1262</v>
      </c>
      <c r="E819" s="498" t="s">
        <v>1388</v>
      </c>
      <c r="F819" s="498" t="s">
        <v>1378</v>
      </c>
      <c r="G819" s="500">
        <v>45712</v>
      </c>
      <c r="H819" s="500">
        <v>45716</v>
      </c>
      <c r="I819" s="498" t="s">
        <v>1229</v>
      </c>
      <c r="J819" s="499">
        <v>21</v>
      </c>
      <c r="K819" s="499" t="s">
        <v>1258</v>
      </c>
      <c r="L819" s="501">
        <v>45904</v>
      </c>
      <c r="M819" s="501">
        <v>45904</v>
      </c>
      <c r="N819" s="501">
        <v>45904</v>
      </c>
      <c r="O819" s="499" t="s">
        <v>1290</v>
      </c>
    </row>
    <row r="820" spans="1:15">
      <c r="A820" s="498" t="s">
        <v>850</v>
      </c>
      <c r="B820" s="498" t="s">
        <v>1402</v>
      </c>
      <c r="C820" s="498" t="s">
        <v>1262</v>
      </c>
      <c r="D820" s="498" t="s">
        <v>1262</v>
      </c>
      <c r="E820" s="498" t="s">
        <v>1389</v>
      </c>
      <c r="F820" s="498" t="s">
        <v>1378</v>
      </c>
      <c r="G820" s="500">
        <v>45712</v>
      </c>
      <c r="H820" s="500">
        <v>45716</v>
      </c>
      <c r="I820" s="498" t="s">
        <v>1229</v>
      </c>
      <c r="J820" s="499">
        <v>21</v>
      </c>
      <c r="K820" s="499" t="s">
        <v>1258</v>
      </c>
      <c r="L820" s="501">
        <v>45904</v>
      </c>
      <c r="M820" s="501">
        <v>45904</v>
      </c>
      <c r="N820" s="501">
        <v>45904</v>
      </c>
      <c r="O820" s="499" t="s">
        <v>1290</v>
      </c>
    </row>
    <row r="821" spans="1:15">
      <c r="A821" s="498" t="s">
        <v>1314</v>
      </c>
      <c r="B821" s="498" t="s">
        <v>1315</v>
      </c>
      <c r="C821" s="498" t="s">
        <v>1262</v>
      </c>
      <c r="D821" s="498" t="s">
        <v>1262</v>
      </c>
      <c r="E821" s="498" t="s">
        <v>1390</v>
      </c>
      <c r="F821" s="498" t="s">
        <v>1378</v>
      </c>
      <c r="G821" s="500">
        <v>45712</v>
      </c>
      <c r="H821" s="500">
        <v>45716</v>
      </c>
      <c r="I821" s="498" t="s">
        <v>1229</v>
      </c>
      <c r="J821" s="499">
        <v>21</v>
      </c>
      <c r="K821" s="499" t="s">
        <v>1258</v>
      </c>
      <c r="L821" s="499" t="s">
        <v>1258</v>
      </c>
      <c r="M821" s="499" t="s">
        <v>1258</v>
      </c>
      <c r="N821" s="499" t="s">
        <v>1258</v>
      </c>
      <c r="O821" s="499" t="s">
        <v>1258</v>
      </c>
    </row>
    <row r="822" spans="1:15">
      <c r="A822" s="498" t="s">
        <v>1314</v>
      </c>
      <c r="B822" s="498" t="s">
        <v>1315</v>
      </c>
      <c r="C822" s="498" t="s">
        <v>1262</v>
      </c>
      <c r="D822" s="498" t="s">
        <v>1262</v>
      </c>
      <c r="E822" s="498" t="s">
        <v>1391</v>
      </c>
      <c r="F822" s="498" t="s">
        <v>1378</v>
      </c>
      <c r="G822" s="500">
        <v>45712</v>
      </c>
      <c r="H822" s="500">
        <v>45716</v>
      </c>
      <c r="I822" s="498" t="s">
        <v>1229</v>
      </c>
      <c r="J822" s="499">
        <v>21</v>
      </c>
      <c r="K822" s="499" t="s">
        <v>1258</v>
      </c>
      <c r="L822" s="499" t="s">
        <v>1258</v>
      </c>
      <c r="M822" s="499" t="s">
        <v>1258</v>
      </c>
      <c r="N822" s="499" t="s">
        <v>1258</v>
      </c>
      <c r="O822" s="499" t="s">
        <v>1258</v>
      </c>
    </row>
    <row r="823" spans="1:15">
      <c r="A823" s="498" t="s">
        <v>1314</v>
      </c>
      <c r="B823" s="498" t="s">
        <v>1315</v>
      </c>
      <c r="C823" s="498" t="s">
        <v>1262</v>
      </c>
      <c r="D823" s="498" t="s">
        <v>1262</v>
      </c>
      <c r="E823" s="498" t="s">
        <v>1392</v>
      </c>
      <c r="F823" s="498" t="s">
        <v>1378</v>
      </c>
      <c r="G823" s="500">
        <v>45712</v>
      </c>
      <c r="H823" s="500">
        <v>45716</v>
      </c>
      <c r="I823" s="498" t="s">
        <v>1229</v>
      </c>
      <c r="J823" s="499">
        <v>21</v>
      </c>
      <c r="K823" s="499" t="s">
        <v>1258</v>
      </c>
      <c r="L823" s="499" t="s">
        <v>1258</v>
      </c>
      <c r="M823" s="499" t="s">
        <v>1258</v>
      </c>
      <c r="N823" s="499" t="s">
        <v>1258</v>
      </c>
      <c r="O823" s="499" t="s">
        <v>1258</v>
      </c>
    </row>
    <row r="824" spans="1:15">
      <c r="A824" s="498" t="s">
        <v>1314</v>
      </c>
      <c r="B824" s="498" t="s">
        <v>1315</v>
      </c>
      <c r="C824" s="498" t="s">
        <v>1262</v>
      </c>
      <c r="D824" s="498" t="s">
        <v>1262</v>
      </c>
      <c r="E824" s="498" t="s">
        <v>1393</v>
      </c>
      <c r="F824" s="498" t="s">
        <v>1378</v>
      </c>
      <c r="G824" s="500">
        <v>45712</v>
      </c>
      <c r="H824" s="500">
        <v>45716</v>
      </c>
      <c r="I824" s="498" t="s">
        <v>1229</v>
      </c>
      <c r="J824" s="499">
        <v>21</v>
      </c>
      <c r="K824" s="499" t="s">
        <v>1258</v>
      </c>
      <c r="L824" s="501">
        <v>45904</v>
      </c>
      <c r="M824" s="499" t="s">
        <v>1258</v>
      </c>
      <c r="N824" s="499" t="s">
        <v>1258</v>
      </c>
      <c r="O824" s="499" t="s">
        <v>1192</v>
      </c>
    </row>
    <row r="825" spans="1:15">
      <c r="A825" s="498" t="s">
        <v>1394</v>
      </c>
      <c r="B825" s="498" t="s">
        <v>1395</v>
      </c>
      <c r="C825" s="498" t="s">
        <v>1185</v>
      </c>
      <c r="D825" s="498" t="s">
        <v>1255</v>
      </c>
      <c r="E825" s="498" t="s">
        <v>1256</v>
      </c>
      <c r="F825" s="498" t="s">
        <v>1257</v>
      </c>
      <c r="G825" s="500">
        <v>45756</v>
      </c>
      <c r="H825" s="500">
        <v>45771</v>
      </c>
      <c r="I825" s="502"/>
      <c r="J825" s="499">
        <v>25</v>
      </c>
      <c r="K825" s="499" t="s">
        <v>1234</v>
      </c>
      <c r="L825" s="501">
        <v>45873</v>
      </c>
      <c r="M825" s="499" t="s">
        <v>1226</v>
      </c>
      <c r="N825" s="499" t="s">
        <v>1234</v>
      </c>
      <c r="O825" s="499" t="s">
        <v>1230</v>
      </c>
    </row>
    <row r="826" spans="1:15">
      <c r="A826" s="498" t="s">
        <v>922</v>
      </c>
      <c r="B826" s="498" t="s">
        <v>1465</v>
      </c>
      <c r="C826" s="498" t="s">
        <v>1262</v>
      </c>
      <c r="D826" s="498" t="s">
        <v>1262</v>
      </c>
      <c r="E826" s="498" t="s">
        <v>1319</v>
      </c>
      <c r="F826" s="498" t="s">
        <v>1257</v>
      </c>
      <c r="G826" s="500">
        <v>45756</v>
      </c>
      <c r="H826" s="500">
        <v>45771</v>
      </c>
      <c r="I826" s="502"/>
      <c r="J826" s="499">
        <v>25</v>
      </c>
      <c r="K826" s="499" t="s">
        <v>1290</v>
      </c>
      <c r="L826" s="501">
        <v>45873</v>
      </c>
      <c r="M826" s="499" t="s">
        <v>1234</v>
      </c>
      <c r="N826" s="501">
        <v>45873</v>
      </c>
      <c r="O826" s="499" t="s">
        <v>1230</v>
      </c>
    </row>
    <row r="827" spans="1:15">
      <c r="A827" s="498" t="s">
        <v>850</v>
      </c>
      <c r="B827" s="498" t="s">
        <v>1402</v>
      </c>
      <c r="C827" s="498" t="s">
        <v>1262</v>
      </c>
      <c r="D827" s="498" t="s">
        <v>1262</v>
      </c>
      <c r="E827" s="498" t="s">
        <v>1323</v>
      </c>
      <c r="F827" s="498" t="s">
        <v>1257</v>
      </c>
      <c r="G827" s="500">
        <v>45756</v>
      </c>
      <c r="H827" s="500">
        <v>45771</v>
      </c>
      <c r="I827" s="502"/>
      <c r="J827" s="499">
        <v>25</v>
      </c>
      <c r="K827" s="499" t="s">
        <v>1234</v>
      </c>
      <c r="L827" s="499" t="s">
        <v>1197</v>
      </c>
      <c r="M827" s="499" t="s">
        <v>1226</v>
      </c>
      <c r="N827" s="501">
        <v>45873</v>
      </c>
      <c r="O827" s="501">
        <v>45873</v>
      </c>
    </row>
    <row r="828" spans="1:15">
      <c r="A828" s="498" t="s">
        <v>957</v>
      </c>
      <c r="B828" s="498" t="s">
        <v>1508</v>
      </c>
      <c r="C828" s="498" t="s">
        <v>1262</v>
      </c>
      <c r="D828" s="498" t="s">
        <v>1262</v>
      </c>
      <c r="E828" s="498" t="s">
        <v>1330</v>
      </c>
      <c r="F828" s="498" t="s">
        <v>1257</v>
      </c>
      <c r="G828" s="500">
        <v>45756</v>
      </c>
      <c r="H828" s="500">
        <v>45771</v>
      </c>
      <c r="I828" s="502"/>
      <c r="J828" s="499">
        <v>25</v>
      </c>
      <c r="K828" s="499" t="s">
        <v>1248</v>
      </c>
      <c r="L828" s="499" t="s">
        <v>1401</v>
      </c>
      <c r="M828" s="501">
        <v>45751</v>
      </c>
      <c r="N828" s="499" t="s">
        <v>1732</v>
      </c>
      <c r="O828" s="499" t="s">
        <v>1310</v>
      </c>
    </row>
    <row r="829" spans="1:15">
      <c r="A829" s="498" t="s">
        <v>740</v>
      </c>
      <c r="B829" s="498" t="s">
        <v>1312</v>
      </c>
      <c r="C829" s="498" t="s">
        <v>1262</v>
      </c>
      <c r="D829" s="498" t="s">
        <v>1262</v>
      </c>
      <c r="E829" s="498" t="s">
        <v>1333</v>
      </c>
      <c r="F829" s="498" t="s">
        <v>1257</v>
      </c>
      <c r="G829" s="500">
        <v>45756</v>
      </c>
      <c r="H829" s="500">
        <v>45771</v>
      </c>
      <c r="I829" s="502"/>
      <c r="J829" s="499">
        <v>25</v>
      </c>
      <c r="K829" s="499" t="s">
        <v>1290</v>
      </c>
      <c r="L829" s="501">
        <v>45873</v>
      </c>
      <c r="M829" s="501">
        <v>45873</v>
      </c>
      <c r="N829" s="499" t="s">
        <v>1248</v>
      </c>
      <c r="O829" s="499" t="s">
        <v>1252</v>
      </c>
    </row>
    <row r="830" spans="1:15">
      <c r="A830" s="498" t="s">
        <v>775</v>
      </c>
      <c r="B830" s="498" t="s">
        <v>1318</v>
      </c>
      <c r="C830" s="498" t="s">
        <v>1262</v>
      </c>
      <c r="D830" s="498" t="s">
        <v>1262</v>
      </c>
      <c r="E830" s="498" t="s">
        <v>1334</v>
      </c>
      <c r="F830" s="498" t="s">
        <v>1257</v>
      </c>
      <c r="G830" s="500">
        <v>45756</v>
      </c>
      <c r="H830" s="500">
        <v>45771</v>
      </c>
      <c r="I830" s="502"/>
      <c r="J830" s="499">
        <v>25</v>
      </c>
      <c r="K830" s="499">
        <v>5</v>
      </c>
      <c r="L830" s="499" t="s">
        <v>1226</v>
      </c>
      <c r="M830" s="499" t="s">
        <v>1237</v>
      </c>
      <c r="N830" s="499" t="s">
        <v>1226</v>
      </c>
      <c r="O830" s="499" t="s">
        <v>1306</v>
      </c>
    </row>
    <row r="831" spans="1:15">
      <c r="A831" s="498" t="s">
        <v>751</v>
      </c>
      <c r="B831" s="498" t="s">
        <v>1352</v>
      </c>
      <c r="C831" s="498" t="s">
        <v>1262</v>
      </c>
      <c r="D831" s="498" t="s">
        <v>1262</v>
      </c>
      <c r="E831" s="498" t="s">
        <v>1337</v>
      </c>
      <c r="F831" s="498" t="s">
        <v>1257</v>
      </c>
      <c r="G831" s="500">
        <v>45756</v>
      </c>
      <c r="H831" s="500">
        <v>45771</v>
      </c>
      <c r="I831" s="502"/>
      <c r="J831" s="499">
        <v>25</v>
      </c>
      <c r="K831" s="499" t="s">
        <v>1197</v>
      </c>
      <c r="L831" s="499" t="s">
        <v>1713</v>
      </c>
      <c r="M831" s="499" t="s">
        <v>1401</v>
      </c>
      <c r="N831" s="499" t="s">
        <v>1245</v>
      </c>
      <c r="O831" s="499" t="s">
        <v>1206</v>
      </c>
    </row>
    <row r="832" spans="1:15">
      <c r="A832" s="498" t="s">
        <v>751</v>
      </c>
      <c r="B832" s="498" t="s">
        <v>1352</v>
      </c>
      <c r="C832" s="498" t="s">
        <v>1262</v>
      </c>
      <c r="D832" s="498" t="s">
        <v>1262</v>
      </c>
      <c r="E832" s="498" t="s">
        <v>1343</v>
      </c>
      <c r="F832" s="498" t="s">
        <v>1257</v>
      </c>
      <c r="G832" s="500">
        <v>45756</v>
      </c>
      <c r="H832" s="500">
        <v>45771</v>
      </c>
      <c r="I832" s="502"/>
      <c r="J832" s="499">
        <v>25</v>
      </c>
      <c r="K832" s="499" t="s">
        <v>1197</v>
      </c>
      <c r="L832" s="499" t="s">
        <v>1732</v>
      </c>
      <c r="M832" s="499" t="s">
        <v>1401</v>
      </c>
      <c r="N832" s="499" t="s">
        <v>1310</v>
      </c>
      <c r="O832" s="499" t="s">
        <v>1206</v>
      </c>
    </row>
    <row r="833" spans="1:15">
      <c r="A833" s="498" t="s">
        <v>814</v>
      </c>
      <c r="B833" s="498" t="s">
        <v>1264</v>
      </c>
      <c r="C833" s="498" t="s">
        <v>1262</v>
      </c>
      <c r="D833" s="498" t="s">
        <v>1262</v>
      </c>
      <c r="E833" s="498" t="s">
        <v>1344</v>
      </c>
      <c r="F833" s="498" t="s">
        <v>1257</v>
      </c>
      <c r="G833" s="500">
        <v>45756</v>
      </c>
      <c r="H833" s="500">
        <v>45771</v>
      </c>
      <c r="I833" s="502"/>
      <c r="J833" s="499">
        <v>25</v>
      </c>
      <c r="K833" s="499" t="s">
        <v>1290</v>
      </c>
      <c r="L833" s="499" t="s">
        <v>1248</v>
      </c>
      <c r="M833" s="499" t="s">
        <v>1234</v>
      </c>
      <c r="N833" s="499" t="s">
        <v>1248</v>
      </c>
      <c r="O833" s="499" t="s">
        <v>1252</v>
      </c>
    </row>
    <row r="834" spans="1:15">
      <c r="A834" s="498" t="s">
        <v>957</v>
      </c>
      <c r="B834" s="498" t="s">
        <v>1508</v>
      </c>
      <c r="C834" s="498" t="s">
        <v>1262</v>
      </c>
      <c r="D834" s="498" t="s">
        <v>1262</v>
      </c>
      <c r="E834" s="498" t="s">
        <v>1347</v>
      </c>
      <c r="F834" s="498" t="s">
        <v>1257</v>
      </c>
      <c r="G834" s="500">
        <v>45756</v>
      </c>
      <c r="H834" s="500">
        <v>45771</v>
      </c>
      <c r="I834" s="502"/>
      <c r="J834" s="499">
        <v>25</v>
      </c>
      <c r="K834" s="501">
        <v>45873</v>
      </c>
      <c r="L834" s="499" t="s">
        <v>1245</v>
      </c>
      <c r="M834" s="499" t="s">
        <v>1401</v>
      </c>
      <c r="N834" s="499" t="s">
        <v>1208</v>
      </c>
      <c r="O834" s="499" t="s">
        <v>1311</v>
      </c>
    </row>
    <row r="835" spans="1:15">
      <c r="A835" s="498" t="s">
        <v>1348</v>
      </c>
      <c r="B835" s="498" t="s">
        <v>1349</v>
      </c>
      <c r="C835" s="498" t="s">
        <v>1185</v>
      </c>
      <c r="D835" s="498" t="s">
        <v>1210</v>
      </c>
      <c r="E835" s="498" t="s">
        <v>1273</v>
      </c>
      <c r="F835" s="498" t="s">
        <v>1257</v>
      </c>
      <c r="G835" s="500">
        <v>45756</v>
      </c>
      <c r="H835" s="500">
        <v>45771</v>
      </c>
      <c r="I835" s="502"/>
      <c r="J835" s="499">
        <v>25</v>
      </c>
      <c r="K835" s="499" t="s">
        <v>1234</v>
      </c>
      <c r="L835" s="499" t="s">
        <v>1237</v>
      </c>
      <c r="M835" s="499" t="s">
        <v>1237</v>
      </c>
      <c r="N835" s="501">
        <v>45873</v>
      </c>
      <c r="O835" s="501">
        <v>45873</v>
      </c>
    </row>
    <row r="836" spans="1:15">
      <c r="A836" s="498" t="s">
        <v>944</v>
      </c>
      <c r="B836" s="498" t="s">
        <v>1664</v>
      </c>
      <c r="C836" s="498" t="s">
        <v>1262</v>
      </c>
      <c r="D836" s="498" t="s">
        <v>1262</v>
      </c>
      <c r="E836" s="498" t="s">
        <v>2000</v>
      </c>
      <c r="F836" s="498" t="s">
        <v>1188</v>
      </c>
      <c r="G836" s="500">
        <v>45712</v>
      </c>
      <c r="H836" s="500">
        <v>45716</v>
      </c>
      <c r="I836" s="502"/>
      <c r="J836" s="499">
        <v>16</v>
      </c>
      <c r="K836" s="499" t="s">
        <v>1234</v>
      </c>
      <c r="L836" s="499" t="s">
        <v>1252</v>
      </c>
      <c r="M836" s="499" t="s">
        <v>1231</v>
      </c>
      <c r="N836" s="499" t="s">
        <v>1252</v>
      </c>
      <c r="O836" s="499" t="s">
        <v>1252</v>
      </c>
    </row>
    <row r="837" spans="1:15">
      <c r="A837" s="498" t="s">
        <v>944</v>
      </c>
      <c r="B837" s="498" t="s">
        <v>1664</v>
      </c>
      <c r="C837" s="498" t="s">
        <v>1262</v>
      </c>
      <c r="D837" s="498" t="s">
        <v>1262</v>
      </c>
      <c r="E837" s="498" t="s">
        <v>2001</v>
      </c>
      <c r="F837" s="498" t="s">
        <v>1188</v>
      </c>
      <c r="G837" s="500">
        <v>45712</v>
      </c>
      <c r="H837" s="500">
        <v>45716</v>
      </c>
      <c r="I837" s="502"/>
      <c r="J837" s="499">
        <v>16</v>
      </c>
      <c r="K837" s="499" t="s">
        <v>1231</v>
      </c>
      <c r="L837" s="499" t="s">
        <v>1231</v>
      </c>
      <c r="M837" s="499" t="s">
        <v>1204</v>
      </c>
      <c r="N837" s="499" t="s">
        <v>1204</v>
      </c>
      <c r="O837" s="499" t="s">
        <v>1248</v>
      </c>
    </row>
    <row r="838" spans="1:15">
      <c r="A838" s="498" t="s">
        <v>944</v>
      </c>
      <c r="B838" s="498" t="s">
        <v>1664</v>
      </c>
      <c r="C838" s="498" t="s">
        <v>1262</v>
      </c>
      <c r="D838" s="498" t="s">
        <v>1262</v>
      </c>
      <c r="E838" s="498" t="s">
        <v>2002</v>
      </c>
      <c r="F838" s="498" t="s">
        <v>1188</v>
      </c>
      <c r="G838" s="500">
        <v>45712</v>
      </c>
      <c r="H838" s="500">
        <v>45716</v>
      </c>
      <c r="I838" s="502"/>
      <c r="J838" s="499">
        <v>16</v>
      </c>
      <c r="K838" s="499" t="s">
        <v>1252</v>
      </c>
      <c r="L838" s="499" t="s">
        <v>1204</v>
      </c>
      <c r="M838" s="499" t="s">
        <v>1231</v>
      </c>
      <c r="N838" s="499" t="s">
        <v>1231</v>
      </c>
      <c r="O838" s="499" t="s">
        <v>1231</v>
      </c>
    </row>
    <row r="839" spans="1:15">
      <c r="A839" s="498" t="s">
        <v>944</v>
      </c>
      <c r="B839" s="498" t="s">
        <v>1664</v>
      </c>
      <c r="C839" s="498" t="s">
        <v>1262</v>
      </c>
      <c r="D839" s="498" t="s">
        <v>1262</v>
      </c>
      <c r="E839" s="498" t="s">
        <v>2003</v>
      </c>
      <c r="F839" s="498" t="s">
        <v>1188</v>
      </c>
      <c r="G839" s="500">
        <v>45712</v>
      </c>
      <c r="H839" s="500">
        <v>45716</v>
      </c>
      <c r="I839" s="502"/>
      <c r="J839" s="499">
        <v>16</v>
      </c>
      <c r="K839" s="499" t="s">
        <v>1231</v>
      </c>
      <c r="L839" s="499" t="s">
        <v>1252</v>
      </c>
      <c r="M839" s="499" t="s">
        <v>1204</v>
      </c>
      <c r="N839" s="499" t="s">
        <v>1231</v>
      </c>
      <c r="O839" s="499" t="s">
        <v>1231</v>
      </c>
    </row>
    <row r="840" spans="1:15">
      <c r="A840" s="498" t="s">
        <v>957</v>
      </c>
      <c r="B840" s="498" t="s">
        <v>1508</v>
      </c>
      <c r="C840" s="498" t="s">
        <v>1262</v>
      </c>
      <c r="D840" s="498" t="s">
        <v>1262</v>
      </c>
      <c r="E840" s="498" t="s">
        <v>2004</v>
      </c>
      <c r="F840" s="498" t="s">
        <v>1188</v>
      </c>
      <c r="G840" s="500">
        <v>45712</v>
      </c>
      <c r="H840" s="500">
        <v>45716</v>
      </c>
      <c r="I840" s="502"/>
      <c r="J840" s="499">
        <v>16</v>
      </c>
      <c r="K840" s="499" t="s">
        <v>1231</v>
      </c>
      <c r="L840" s="499" t="s">
        <v>1208</v>
      </c>
      <c r="M840" s="499" t="s">
        <v>1401</v>
      </c>
      <c r="N840" s="499" t="s">
        <v>1207</v>
      </c>
      <c r="O840" s="499" t="s">
        <v>1414</v>
      </c>
    </row>
    <row r="841" spans="1:15">
      <c r="A841" s="498" t="s">
        <v>775</v>
      </c>
      <c r="B841" s="498" t="s">
        <v>1318</v>
      </c>
      <c r="C841" s="498" t="s">
        <v>1262</v>
      </c>
      <c r="D841" s="498" t="s">
        <v>1262</v>
      </c>
      <c r="E841" s="498" t="s">
        <v>2004</v>
      </c>
      <c r="F841" s="498" t="s">
        <v>1188</v>
      </c>
      <c r="G841" s="500">
        <v>45712</v>
      </c>
      <c r="H841" s="500">
        <v>45716</v>
      </c>
      <c r="I841" s="502"/>
      <c r="J841" s="499">
        <v>16</v>
      </c>
      <c r="K841" s="499" t="s">
        <v>1252</v>
      </c>
      <c r="L841" s="499" t="s">
        <v>1234</v>
      </c>
      <c r="M841" s="499" t="s">
        <v>1234</v>
      </c>
      <c r="N841" s="499" t="s">
        <v>1234</v>
      </c>
      <c r="O841" s="499" t="s">
        <v>1306</v>
      </c>
    </row>
    <row r="842" spans="1:15">
      <c r="A842" s="498" t="s">
        <v>933</v>
      </c>
      <c r="B842" s="498" t="s">
        <v>1329</v>
      </c>
      <c r="C842" s="498" t="s">
        <v>1262</v>
      </c>
      <c r="D842" s="498" t="s">
        <v>1262</v>
      </c>
      <c r="E842" s="498" t="s">
        <v>2004</v>
      </c>
      <c r="F842" s="498" t="s">
        <v>1188</v>
      </c>
      <c r="G842" s="500">
        <v>45712</v>
      </c>
      <c r="H842" s="500">
        <v>45716</v>
      </c>
      <c r="I842" s="502"/>
      <c r="J842" s="499">
        <v>16</v>
      </c>
      <c r="K842" s="499" t="s">
        <v>1192</v>
      </c>
      <c r="L842" s="499" t="s">
        <v>1231</v>
      </c>
      <c r="M842" s="499" t="s">
        <v>1252</v>
      </c>
      <c r="N842" s="501">
        <v>45781</v>
      </c>
      <c r="O842" s="499" t="s">
        <v>1231</v>
      </c>
    </row>
    <row r="843" spans="1:15">
      <c r="A843" s="498" t="s">
        <v>933</v>
      </c>
      <c r="B843" s="498" t="s">
        <v>1329</v>
      </c>
      <c r="C843" s="498" t="s">
        <v>1262</v>
      </c>
      <c r="D843" s="498" t="s">
        <v>1262</v>
      </c>
      <c r="E843" s="498" t="s">
        <v>2005</v>
      </c>
      <c r="F843" s="498" t="s">
        <v>1188</v>
      </c>
      <c r="G843" s="500">
        <v>45712</v>
      </c>
      <c r="H843" s="500">
        <v>45716</v>
      </c>
      <c r="I843" s="502"/>
      <c r="J843" s="499">
        <v>16</v>
      </c>
      <c r="K843" s="499" t="s">
        <v>1252</v>
      </c>
      <c r="L843" s="499" t="s">
        <v>1231</v>
      </c>
      <c r="M843" s="499" t="s">
        <v>1204</v>
      </c>
      <c r="N843" s="499" t="s">
        <v>1231</v>
      </c>
      <c r="O843" s="499" t="s">
        <v>1231</v>
      </c>
    </row>
    <row r="844" spans="1:15">
      <c r="A844" s="498" t="s">
        <v>2006</v>
      </c>
      <c r="B844" s="498" t="s">
        <v>2007</v>
      </c>
      <c r="C844" s="498" t="s">
        <v>1185</v>
      </c>
      <c r="D844" s="498" t="s">
        <v>1727</v>
      </c>
      <c r="E844" s="498" t="s">
        <v>1608</v>
      </c>
      <c r="F844" s="498" t="s">
        <v>1188</v>
      </c>
      <c r="G844" s="500">
        <v>45712</v>
      </c>
      <c r="H844" s="500">
        <v>45716</v>
      </c>
      <c r="I844" s="502"/>
      <c r="J844" s="499">
        <v>17</v>
      </c>
      <c r="K844" s="501">
        <v>45995</v>
      </c>
      <c r="L844" s="499" t="s">
        <v>1896</v>
      </c>
      <c r="M844" s="499" t="s">
        <v>1896</v>
      </c>
      <c r="N844" s="499" t="s">
        <v>1896</v>
      </c>
      <c r="O844" s="499" t="s">
        <v>2008</v>
      </c>
    </row>
    <row r="845" spans="1:15">
      <c r="A845" s="498" t="s">
        <v>2009</v>
      </c>
      <c r="B845" s="498" t="s">
        <v>2010</v>
      </c>
      <c r="C845" s="498" t="s">
        <v>1185</v>
      </c>
      <c r="D845" s="498" t="s">
        <v>1727</v>
      </c>
      <c r="E845" s="498" t="s">
        <v>1611</v>
      </c>
      <c r="F845" s="498" t="s">
        <v>1188</v>
      </c>
      <c r="G845" s="500">
        <v>45712</v>
      </c>
      <c r="H845" s="500">
        <v>45716</v>
      </c>
      <c r="I845" s="502"/>
      <c r="J845" s="499">
        <v>17</v>
      </c>
      <c r="K845" s="499" t="s">
        <v>1421</v>
      </c>
      <c r="L845" s="501">
        <v>45995</v>
      </c>
      <c r="M845" s="501">
        <v>45995</v>
      </c>
      <c r="N845" s="499" t="s">
        <v>2011</v>
      </c>
      <c r="O845" s="499" t="s">
        <v>2012</v>
      </c>
    </row>
    <row r="846" spans="1:15">
      <c r="A846" s="498" t="s">
        <v>2013</v>
      </c>
      <c r="B846" s="498" t="s">
        <v>2014</v>
      </c>
      <c r="C846" s="498" t="s">
        <v>1185</v>
      </c>
      <c r="D846" s="498" t="s">
        <v>1727</v>
      </c>
      <c r="E846" s="498" t="s">
        <v>1614</v>
      </c>
      <c r="F846" s="498" t="s">
        <v>1188</v>
      </c>
      <c r="G846" s="500">
        <v>45712</v>
      </c>
      <c r="H846" s="500">
        <v>45716</v>
      </c>
      <c r="I846" s="502"/>
      <c r="J846" s="499">
        <v>17</v>
      </c>
      <c r="K846" s="503">
        <v>45812</v>
      </c>
      <c r="L846" s="499" t="s">
        <v>1896</v>
      </c>
      <c r="M846" s="503">
        <v>45812</v>
      </c>
      <c r="N846" s="499" t="s">
        <v>1581</v>
      </c>
      <c r="O846" s="503">
        <v>45904</v>
      </c>
    </row>
    <row r="847" spans="1:15">
      <c r="A847" s="498" t="s">
        <v>1884</v>
      </c>
      <c r="B847" s="498" t="s">
        <v>1885</v>
      </c>
      <c r="C847" s="498" t="s">
        <v>1185</v>
      </c>
      <c r="D847" s="498" t="s">
        <v>1727</v>
      </c>
      <c r="E847" s="498" t="s">
        <v>1617</v>
      </c>
      <c r="F847" s="498" t="s">
        <v>1188</v>
      </c>
      <c r="G847" s="500">
        <v>45712</v>
      </c>
      <c r="H847" s="500">
        <v>45716</v>
      </c>
      <c r="I847" s="502"/>
      <c r="J847" s="499">
        <v>17</v>
      </c>
      <c r="K847" s="499" t="s">
        <v>1234</v>
      </c>
      <c r="L847" s="499" t="s">
        <v>1234</v>
      </c>
      <c r="M847" s="499" t="s">
        <v>1234</v>
      </c>
      <c r="N847" s="499" t="s">
        <v>1276</v>
      </c>
      <c r="O847" s="499" t="s">
        <v>1285</v>
      </c>
    </row>
    <row r="848" spans="1:15">
      <c r="A848" s="498" t="s">
        <v>1899</v>
      </c>
      <c r="B848" s="498" t="s">
        <v>1900</v>
      </c>
      <c r="C848" s="498" t="s">
        <v>1185</v>
      </c>
      <c r="D848" s="498" t="s">
        <v>1727</v>
      </c>
      <c r="E848" s="498" t="s">
        <v>1620</v>
      </c>
      <c r="F848" s="498" t="s">
        <v>1188</v>
      </c>
      <c r="G848" s="500">
        <v>45712</v>
      </c>
      <c r="H848" s="500">
        <v>45716</v>
      </c>
      <c r="I848" s="502"/>
      <c r="J848" s="499">
        <v>17</v>
      </c>
      <c r="K848" s="499" t="s">
        <v>1198</v>
      </c>
      <c r="L848" s="499" t="s">
        <v>1421</v>
      </c>
      <c r="M848" s="499" t="s">
        <v>1414</v>
      </c>
      <c r="N848" s="499" t="s">
        <v>1414</v>
      </c>
      <c r="O848" s="499" t="s">
        <v>1208</v>
      </c>
    </row>
    <row r="849" spans="1:15">
      <c r="A849" s="498" t="s">
        <v>850</v>
      </c>
      <c r="B849" s="498" t="s">
        <v>1402</v>
      </c>
      <c r="C849" s="498" t="s">
        <v>1262</v>
      </c>
      <c r="D849" s="498" t="s">
        <v>1262</v>
      </c>
      <c r="E849" s="498" t="s">
        <v>1645</v>
      </c>
      <c r="F849" s="498" t="s">
        <v>1378</v>
      </c>
      <c r="G849" s="500">
        <v>45733</v>
      </c>
      <c r="H849" s="500">
        <v>45736</v>
      </c>
      <c r="I849" s="502"/>
      <c r="J849" s="499">
        <v>22</v>
      </c>
      <c r="K849" s="499" t="s">
        <v>1414</v>
      </c>
      <c r="L849" s="499" t="s">
        <v>1238</v>
      </c>
      <c r="M849" s="499" t="s">
        <v>1416</v>
      </c>
      <c r="N849" s="499" t="s">
        <v>1414</v>
      </c>
      <c r="O849" s="499" t="s">
        <v>1220</v>
      </c>
    </row>
    <row r="850" spans="1:15">
      <c r="A850" s="498" t="s">
        <v>850</v>
      </c>
      <c r="B850" s="498" t="s">
        <v>1402</v>
      </c>
      <c r="C850" s="498" t="s">
        <v>1262</v>
      </c>
      <c r="D850" s="498" t="s">
        <v>1262</v>
      </c>
      <c r="E850" s="498" t="s">
        <v>1646</v>
      </c>
      <c r="F850" s="498" t="s">
        <v>1378</v>
      </c>
      <c r="G850" s="500">
        <v>45733</v>
      </c>
      <c r="H850" s="500">
        <v>45736</v>
      </c>
      <c r="I850" s="502"/>
      <c r="J850" s="499">
        <v>22</v>
      </c>
      <c r="K850" s="499" t="s">
        <v>1414</v>
      </c>
      <c r="L850" s="499" t="s">
        <v>1414</v>
      </c>
      <c r="M850" s="499" t="s">
        <v>1414</v>
      </c>
      <c r="N850" s="499" t="s">
        <v>1414</v>
      </c>
      <c r="O850" s="499" t="s">
        <v>1414</v>
      </c>
    </row>
    <row r="851" spans="1:15">
      <c r="A851" s="498" t="s">
        <v>917</v>
      </c>
      <c r="B851" s="498" t="s">
        <v>1464</v>
      </c>
      <c r="C851" s="498" t="s">
        <v>1262</v>
      </c>
      <c r="D851" s="498" t="s">
        <v>1262</v>
      </c>
      <c r="E851" s="498" t="s">
        <v>1647</v>
      </c>
      <c r="F851" s="498" t="s">
        <v>1378</v>
      </c>
      <c r="G851" s="500">
        <v>45733</v>
      </c>
      <c r="H851" s="500">
        <v>45736</v>
      </c>
      <c r="I851" s="502"/>
      <c r="J851" s="499">
        <v>22</v>
      </c>
      <c r="K851" s="499" t="s">
        <v>1204</v>
      </c>
      <c r="L851" s="499" t="s">
        <v>1204</v>
      </c>
      <c r="M851" s="499" t="s">
        <v>1204</v>
      </c>
      <c r="N851" s="499" t="s">
        <v>1204</v>
      </c>
      <c r="O851" s="499" t="s">
        <v>1204</v>
      </c>
    </row>
    <row r="852" spans="1:15">
      <c r="A852" s="498" t="s">
        <v>917</v>
      </c>
      <c r="B852" s="498" t="s">
        <v>1464</v>
      </c>
      <c r="C852" s="498" t="s">
        <v>1262</v>
      </c>
      <c r="D852" s="498" t="s">
        <v>1262</v>
      </c>
      <c r="E852" s="498" t="s">
        <v>1648</v>
      </c>
      <c r="F852" s="498" t="s">
        <v>1378</v>
      </c>
      <c r="G852" s="500">
        <v>45733</v>
      </c>
      <c r="H852" s="500">
        <v>45736</v>
      </c>
      <c r="I852" s="502"/>
      <c r="J852" s="499">
        <v>22</v>
      </c>
      <c r="K852" s="499" t="s">
        <v>1208</v>
      </c>
      <c r="L852" s="499" t="s">
        <v>1204</v>
      </c>
      <c r="M852" s="499" t="s">
        <v>1204</v>
      </c>
      <c r="N852" s="499" t="s">
        <v>1208</v>
      </c>
      <c r="O852" s="499" t="s">
        <v>1207</v>
      </c>
    </row>
    <row r="853" spans="1:15">
      <c r="A853" s="498" t="s">
        <v>957</v>
      </c>
      <c r="B853" s="498" t="s">
        <v>1508</v>
      </c>
      <c r="C853" s="498" t="s">
        <v>1262</v>
      </c>
      <c r="D853" s="498" t="s">
        <v>1262</v>
      </c>
      <c r="E853" s="498" t="s">
        <v>1649</v>
      </c>
      <c r="F853" s="498" t="s">
        <v>1378</v>
      </c>
      <c r="G853" s="500">
        <v>45733</v>
      </c>
      <c r="H853" s="500">
        <v>45736</v>
      </c>
      <c r="I853" s="502"/>
      <c r="J853" s="499">
        <v>22</v>
      </c>
      <c r="K853" s="499" t="s">
        <v>1207</v>
      </c>
      <c r="L853" s="499" t="s">
        <v>1207</v>
      </c>
      <c r="M853" s="499" t="s">
        <v>1207</v>
      </c>
      <c r="N853" s="499" t="s">
        <v>1207</v>
      </c>
      <c r="O853" s="499" t="s">
        <v>1207</v>
      </c>
    </row>
    <row r="854" spans="1:15">
      <c r="A854" s="498" t="s">
        <v>957</v>
      </c>
      <c r="B854" s="498" t="s">
        <v>1508</v>
      </c>
      <c r="C854" s="498" t="s">
        <v>1262</v>
      </c>
      <c r="D854" s="498" t="s">
        <v>1262</v>
      </c>
      <c r="E854" s="498" t="s">
        <v>1650</v>
      </c>
      <c r="F854" s="498" t="s">
        <v>1378</v>
      </c>
      <c r="G854" s="500">
        <v>45733</v>
      </c>
      <c r="H854" s="500">
        <v>45736</v>
      </c>
      <c r="I854" s="502"/>
      <c r="J854" s="499">
        <v>22</v>
      </c>
      <c r="K854" s="499" t="s">
        <v>1207</v>
      </c>
      <c r="L854" s="499" t="s">
        <v>1207</v>
      </c>
      <c r="M854" s="499" t="s">
        <v>1207</v>
      </c>
      <c r="N854" s="499" t="s">
        <v>1207</v>
      </c>
      <c r="O854" s="499" t="s">
        <v>1207</v>
      </c>
    </row>
    <row r="855" spans="1:15">
      <c r="A855" s="498" t="s">
        <v>957</v>
      </c>
      <c r="B855" s="498" t="s">
        <v>1508</v>
      </c>
      <c r="C855" s="498" t="s">
        <v>1262</v>
      </c>
      <c r="D855" s="498" t="s">
        <v>1262</v>
      </c>
      <c r="E855" s="498" t="s">
        <v>1651</v>
      </c>
      <c r="F855" s="498" t="s">
        <v>1378</v>
      </c>
      <c r="G855" s="500">
        <v>45733</v>
      </c>
      <c r="H855" s="500">
        <v>45736</v>
      </c>
      <c r="I855" s="502"/>
      <c r="J855" s="499">
        <v>22</v>
      </c>
      <c r="K855" s="499" t="s">
        <v>1207</v>
      </c>
      <c r="L855" s="499" t="s">
        <v>1207</v>
      </c>
      <c r="M855" s="499" t="s">
        <v>1207</v>
      </c>
      <c r="N855" s="499" t="s">
        <v>1207</v>
      </c>
      <c r="O855" s="499" t="s">
        <v>1207</v>
      </c>
    </row>
    <row r="856" spans="1:15">
      <c r="A856" s="498" t="s">
        <v>1843</v>
      </c>
      <c r="B856" s="498" t="s">
        <v>1844</v>
      </c>
      <c r="C856" s="498" t="s">
        <v>1185</v>
      </c>
      <c r="D856" s="498" t="s">
        <v>1727</v>
      </c>
      <c r="E856" s="498" t="s">
        <v>1796</v>
      </c>
      <c r="F856" s="498" t="s">
        <v>1378</v>
      </c>
      <c r="G856" s="500">
        <v>45719</v>
      </c>
      <c r="H856" s="500">
        <v>45722</v>
      </c>
      <c r="I856" s="502"/>
      <c r="J856" s="499">
        <v>15</v>
      </c>
      <c r="K856" s="499" t="s">
        <v>1259</v>
      </c>
      <c r="L856" s="499" t="s">
        <v>1259</v>
      </c>
      <c r="M856" s="499" t="s">
        <v>1285</v>
      </c>
      <c r="N856" s="499" t="s">
        <v>1285</v>
      </c>
      <c r="O856" s="501">
        <v>45904</v>
      </c>
    </row>
    <row r="857" spans="1:15">
      <c r="A857" s="498" t="s">
        <v>1843</v>
      </c>
      <c r="B857" s="498" t="s">
        <v>1844</v>
      </c>
      <c r="C857" s="498" t="s">
        <v>1185</v>
      </c>
      <c r="D857" s="498" t="s">
        <v>1727</v>
      </c>
      <c r="E857" s="498" t="s">
        <v>1797</v>
      </c>
      <c r="F857" s="498" t="s">
        <v>1378</v>
      </c>
      <c r="G857" s="500">
        <v>45719</v>
      </c>
      <c r="H857" s="500">
        <v>45722</v>
      </c>
      <c r="I857" s="502"/>
      <c r="J857" s="499">
        <v>15</v>
      </c>
      <c r="K857" s="499" t="s">
        <v>1259</v>
      </c>
      <c r="L857" s="499" t="s">
        <v>1259</v>
      </c>
      <c r="M857" s="499" t="s">
        <v>1259</v>
      </c>
      <c r="N857" s="499" t="s">
        <v>1259</v>
      </c>
      <c r="O857" s="499" t="s">
        <v>1259</v>
      </c>
    </row>
    <row r="858" spans="1:15">
      <c r="A858" s="498" t="s">
        <v>1888</v>
      </c>
      <c r="B858" s="498" t="s">
        <v>1889</v>
      </c>
      <c r="C858" s="498" t="s">
        <v>1185</v>
      </c>
      <c r="D858" s="498" t="s">
        <v>1727</v>
      </c>
      <c r="E858" s="498" t="s">
        <v>1798</v>
      </c>
      <c r="F858" s="498" t="s">
        <v>1378</v>
      </c>
      <c r="G858" s="500">
        <v>45719</v>
      </c>
      <c r="H858" s="500">
        <v>45722</v>
      </c>
      <c r="I858" s="502"/>
      <c r="J858" s="499">
        <v>15</v>
      </c>
      <c r="K858" s="499" t="s">
        <v>1860</v>
      </c>
      <c r="L858" s="499" t="s">
        <v>1436</v>
      </c>
      <c r="M858" s="499" t="s">
        <v>1436</v>
      </c>
      <c r="N858" s="499" t="s">
        <v>1436</v>
      </c>
      <c r="O858" s="499" t="s">
        <v>1713</v>
      </c>
    </row>
    <row r="859" spans="1:15">
      <c r="A859" s="498" t="s">
        <v>1725</v>
      </c>
      <c r="B859" s="498" t="s">
        <v>1726</v>
      </c>
      <c r="C859" s="498" t="s">
        <v>1185</v>
      </c>
      <c r="D859" s="498" t="s">
        <v>1727</v>
      </c>
      <c r="E859" s="498" t="s">
        <v>1799</v>
      </c>
      <c r="F859" s="498" t="s">
        <v>1378</v>
      </c>
      <c r="G859" s="500">
        <v>45719</v>
      </c>
      <c r="H859" s="500">
        <v>45722</v>
      </c>
      <c r="I859" s="502"/>
      <c r="J859" s="499">
        <v>15</v>
      </c>
      <c r="K859" s="499" t="s">
        <v>1200</v>
      </c>
      <c r="L859" s="499" t="s">
        <v>1293</v>
      </c>
      <c r="M859" s="499" t="s">
        <v>1293</v>
      </c>
      <c r="N859" s="499" t="s">
        <v>1200</v>
      </c>
      <c r="O859" s="501">
        <v>45842</v>
      </c>
    </row>
    <row r="860" spans="1:15">
      <c r="A860" s="498" t="s">
        <v>1725</v>
      </c>
      <c r="B860" s="498" t="s">
        <v>1726</v>
      </c>
      <c r="C860" s="498" t="s">
        <v>1185</v>
      </c>
      <c r="D860" s="498" t="s">
        <v>1727</v>
      </c>
      <c r="E860" s="498" t="s">
        <v>1800</v>
      </c>
      <c r="F860" s="498" t="s">
        <v>1378</v>
      </c>
      <c r="G860" s="500">
        <v>45719</v>
      </c>
      <c r="H860" s="500">
        <v>45722</v>
      </c>
      <c r="I860" s="502"/>
      <c r="J860" s="499">
        <v>15</v>
      </c>
      <c r="K860" s="501">
        <v>45812</v>
      </c>
      <c r="L860" s="499" t="s">
        <v>1416</v>
      </c>
      <c r="M860" s="501">
        <v>45812</v>
      </c>
      <c r="N860" s="501">
        <v>45812</v>
      </c>
      <c r="O860" s="499" t="s">
        <v>1311</v>
      </c>
    </row>
    <row r="861" spans="1:15">
      <c r="A861" s="498" t="s">
        <v>1899</v>
      </c>
      <c r="B861" s="498" t="s">
        <v>1900</v>
      </c>
      <c r="C861" s="498" t="s">
        <v>1185</v>
      </c>
      <c r="D861" s="498" t="s">
        <v>1727</v>
      </c>
      <c r="E861" s="498" t="s">
        <v>1804</v>
      </c>
      <c r="F861" s="498" t="s">
        <v>1378</v>
      </c>
      <c r="G861" s="500">
        <v>45719</v>
      </c>
      <c r="H861" s="500">
        <v>45722</v>
      </c>
      <c r="I861" s="502"/>
      <c r="J861" s="499">
        <v>15</v>
      </c>
      <c r="K861" s="499" t="s">
        <v>1285</v>
      </c>
      <c r="L861" s="499" t="s">
        <v>1285</v>
      </c>
      <c r="M861" s="499" t="s">
        <v>1285</v>
      </c>
      <c r="N861" s="499" t="s">
        <v>1293</v>
      </c>
      <c r="O861" s="499" t="s">
        <v>1297</v>
      </c>
    </row>
    <row r="862" spans="1:15">
      <c r="A862" s="498" t="s">
        <v>1314</v>
      </c>
      <c r="B862" s="498" t="s">
        <v>1315</v>
      </c>
      <c r="C862" s="498" t="s">
        <v>1262</v>
      </c>
      <c r="D862" s="498" t="s">
        <v>1262</v>
      </c>
      <c r="E862" s="498" t="s">
        <v>2015</v>
      </c>
      <c r="F862" s="498" t="s">
        <v>1378</v>
      </c>
      <c r="G862" s="500">
        <v>45712</v>
      </c>
      <c r="H862" s="500">
        <v>45716</v>
      </c>
      <c r="I862" s="502"/>
      <c r="J862" s="499">
        <v>23</v>
      </c>
      <c r="K862" s="499" t="s">
        <v>1190</v>
      </c>
      <c r="L862" s="499" t="s">
        <v>1190</v>
      </c>
      <c r="M862" s="499" t="s">
        <v>1190</v>
      </c>
      <c r="N862" s="499" t="s">
        <v>1249</v>
      </c>
      <c r="O862" s="499" t="s">
        <v>1234</v>
      </c>
    </row>
    <row r="863" spans="1:15">
      <c r="A863" s="498" t="s">
        <v>1314</v>
      </c>
      <c r="B863" s="498" t="s">
        <v>1315</v>
      </c>
      <c r="C863" s="498" t="s">
        <v>1262</v>
      </c>
      <c r="D863" s="498" t="s">
        <v>1262</v>
      </c>
      <c r="E863" s="498" t="s">
        <v>2016</v>
      </c>
      <c r="F863" s="498" t="s">
        <v>1378</v>
      </c>
      <c r="G863" s="500">
        <v>45712</v>
      </c>
      <c r="H863" s="500">
        <v>45716</v>
      </c>
      <c r="I863" s="502"/>
      <c r="J863" s="499">
        <v>23</v>
      </c>
      <c r="K863" s="499" t="s">
        <v>1285</v>
      </c>
      <c r="L863" s="499" t="s">
        <v>1285</v>
      </c>
      <c r="M863" s="499" t="s">
        <v>1285</v>
      </c>
      <c r="N863" s="499" t="s">
        <v>1297</v>
      </c>
      <c r="O863" s="499" t="s">
        <v>1306</v>
      </c>
    </row>
    <row r="864" spans="1:15">
      <c r="A864" s="498" t="s">
        <v>1314</v>
      </c>
      <c r="B864" s="498" t="s">
        <v>1315</v>
      </c>
      <c r="C864" s="498" t="s">
        <v>1262</v>
      </c>
      <c r="D864" s="498" t="s">
        <v>1262</v>
      </c>
      <c r="E864" s="498" t="s">
        <v>2017</v>
      </c>
      <c r="F864" s="498" t="s">
        <v>1378</v>
      </c>
      <c r="G864" s="500">
        <v>45712</v>
      </c>
      <c r="H864" s="500">
        <v>45716</v>
      </c>
      <c r="I864" s="502"/>
      <c r="J864" s="499">
        <v>23</v>
      </c>
      <c r="K864" s="499" t="s">
        <v>1190</v>
      </c>
      <c r="L864" s="499" t="s">
        <v>1285</v>
      </c>
      <c r="M864" s="499" t="s">
        <v>1190</v>
      </c>
      <c r="N864" s="499" t="s">
        <v>1285</v>
      </c>
      <c r="O864" s="499" t="s">
        <v>1191</v>
      </c>
    </row>
    <row r="865" spans="1:15">
      <c r="A865" s="498" t="s">
        <v>1314</v>
      </c>
      <c r="B865" s="498" t="s">
        <v>1315</v>
      </c>
      <c r="C865" s="498" t="s">
        <v>1262</v>
      </c>
      <c r="D865" s="498" t="s">
        <v>1262</v>
      </c>
      <c r="E865" s="498" t="s">
        <v>2018</v>
      </c>
      <c r="F865" s="498" t="s">
        <v>1378</v>
      </c>
      <c r="G865" s="500">
        <v>45712</v>
      </c>
      <c r="H865" s="500">
        <v>45716</v>
      </c>
      <c r="I865" s="502"/>
      <c r="J865" s="499">
        <v>23</v>
      </c>
      <c r="K865" s="499" t="s">
        <v>1285</v>
      </c>
      <c r="L865" s="499" t="s">
        <v>1190</v>
      </c>
      <c r="M865" s="499" t="s">
        <v>1190</v>
      </c>
      <c r="N865" s="499" t="s">
        <v>1285</v>
      </c>
      <c r="O865" s="499" t="s">
        <v>1191</v>
      </c>
    </row>
    <row r="866" spans="1:15">
      <c r="A866" s="498" t="s">
        <v>917</v>
      </c>
      <c r="B866" s="498" t="s">
        <v>1464</v>
      </c>
      <c r="C866" s="498" t="s">
        <v>1262</v>
      </c>
      <c r="D866" s="498" t="s">
        <v>1262</v>
      </c>
      <c r="E866" s="498" t="s">
        <v>2019</v>
      </c>
      <c r="F866" s="498" t="s">
        <v>1378</v>
      </c>
      <c r="G866" s="500">
        <v>45712</v>
      </c>
      <c r="H866" s="500">
        <v>45716</v>
      </c>
      <c r="I866" s="502"/>
      <c r="J866" s="499">
        <v>23</v>
      </c>
      <c r="K866" s="499" t="s">
        <v>1212</v>
      </c>
      <c r="L866" s="499" t="s">
        <v>1212</v>
      </c>
      <c r="M866" s="499" t="s">
        <v>1212</v>
      </c>
      <c r="N866" s="499" t="s">
        <v>1190</v>
      </c>
      <c r="O866" s="499" t="s">
        <v>1258</v>
      </c>
    </row>
    <row r="867" spans="1:15">
      <c r="A867" s="498" t="s">
        <v>917</v>
      </c>
      <c r="B867" s="498" t="s">
        <v>1464</v>
      </c>
      <c r="C867" s="498" t="s">
        <v>1262</v>
      </c>
      <c r="D867" s="498" t="s">
        <v>1262</v>
      </c>
      <c r="E867" s="498" t="s">
        <v>2020</v>
      </c>
      <c r="F867" s="498" t="s">
        <v>1378</v>
      </c>
      <c r="G867" s="500">
        <v>45712</v>
      </c>
      <c r="H867" s="500">
        <v>45716</v>
      </c>
      <c r="I867" s="502"/>
      <c r="J867" s="499">
        <v>23</v>
      </c>
      <c r="K867" s="499" t="s">
        <v>1212</v>
      </c>
      <c r="L867" s="499" t="s">
        <v>1212</v>
      </c>
      <c r="M867" s="499" t="s">
        <v>1212</v>
      </c>
      <c r="N867" s="499" t="s">
        <v>1190</v>
      </c>
      <c r="O867" s="499" t="s">
        <v>1258</v>
      </c>
    </row>
    <row r="868" spans="1:15">
      <c r="A868" s="498" t="s">
        <v>917</v>
      </c>
      <c r="B868" s="498" t="s">
        <v>1464</v>
      </c>
      <c r="C868" s="498" t="s">
        <v>1262</v>
      </c>
      <c r="D868" s="498" t="s">
        <v>1262</v>
      </c>
      <c r="E868" s="498" t="s">
        <v>2021</v>
      </c>
      <c r="F868" s="498" t="s">
        <v>1378</v>
      </c>
      <c r="G868" s="500">
        <v>45712</v>
      </c>
      <c r="H868" s="500">
        <v>45716</v>
      </c>
      <c r="I868" s="502"/>
      <c r="J868" s="499">
        <v>23</v>
      </c>
      <c r="K868" s="499" t="s">
        <v>1285</v>
      </c>
      <c r="L868" s="499" t="s">
        <v>1285</v>
      </c>
      <c r="M868" s="499" t="s">
        <v>1285</v>
      </c>
      <c r="N868" s="499" t="s">
        <v>1285</v>
      </c>
      <c r="O868" s="499" t="s">
        <v>1285</v>
      </c>
    </row>
    <row r="869" spans="1:15">
      <c r="A869" s="498" t="s">
        <v>917</v>
      </c>
      <c r="B869" s="498" t="s">
        <v>1464</v>
      </c>
      <c r="C869" s="498" t="s">
        <v>1262</v>
      </c>
      <c r="D869" s="498" t="s">
        <v>1262</v>
      </c>
      <c r="E869" s="498" t="s">
        <v>2022</v>
      </c>
      <c r="F869" s="498" t="s">
        <v>1378</v>
      </c>
      <c r="G869" s="500">
        <v>45712</v>
      </c>
      <c r="H869" s="500">
        <v>45716</v>
      </c>
      <c r="I869" s="502"/>
      <c r="J869" s="499">
        <v>23</v>
      </c>
      <c r="K869" s="499" t="s">
        <v>1285</v>
      </c>
      <c r="L869" s="499" t="s">
        <v>1285</v>
      </c>
      <c r="M869" s="499" t="s">
        <v>1285</v>
      </c>
      <c r="N869" s="499" t="s">
        <v>1285</v>
      </c>
      <c r="O869" s="499" t="s">
        <v>1285</v>
      </c>
    </row>
    <row r="870" spans="1:15">
      <c r="A870" s="498" t="s">
        <v>917</v>
      </c>
      <c r="B870" s="498" t="s">
        <v>1464</v>
      </c>
      <c r="C870" s="498" t="s">
        <v>1262</v>
      </c>
      <c r="D870" s="498" t="s">
        <v>1262</v>
      </c>
      <c r="E870" s="498" t="s">
        <v>2023</v>
      </c>
      <c r="F870" s="498" t="s">
        <v>1378</v>
      </c>
      <c r="G870" s="500">
        <v>45712</v>
      </c>
      <c r="H870" s="500">
        <v>45716</v>
      </c>
      <c r="I870" s="502"/>
      <c r="J870" s="499">
        <v>23</v>
      </c>
      <c r="K870" s="499" t="s">
        <v>1285</v>
      </c>
      <c r="L870" s="499" t="s">
        <v>1285</v>
      </c>
      <c r="M870" s="499" t="s">
        <v>1190</v>
      </c>
      <c r="N870" s="499" t="s">
        <v>1190</v>
      </c>
      <c r="O870" s="499" t="s">
        <v>1191</v>
      </c>
    </row>
    <row r="871" spans="1:15">
      <c r="A871" s="498" t="s">
        <v>917</v>
      </c>
      <c r="B871" s="498" t="s">
        <v>1464</v>
      </c>
      <c r="C871" s="498" t="s">
        <v>1262</v>
      </c>
      <c r="D871" s="498" t="s">
        <v>1262</v>
      </c>
      <c r="E871" s="498" t="s">
        <v>2024</v>
      </c>
      <c r="F871" s="498" t="s">
        <v>1378</v>
      </c>
      <c r="G871" s="500">
        <v>45712</v>
      </c>
      <c r="H871" s="500">
        <v>45716</v>
      </c>
      <c r="I871" s="502"/>
      <c r="J871" s="499">
        <v>23</v>
      </c>
      <c r="K871" s="499" t="s">
        <v>1212</v>
      </c>
      <c r="L871" s="499" t="s">
        <v>1212</v>
      </c>
      <c r="M871" s="499" t="s">
        <v>1212</v>
      </c>
      <c r="N871" s="499" t="s">
        <v>1212</v>
      </c>
      <c r="O871" s="499" t="s">
        <v>1212</v>
      </c>
    </row>
    <row r="872" spans="1:15">
      <c r="A872" s="498" t="s">
        <v>1183</v>
      </c>
      <c r="B872" s="498" t="s">
        <v>1184</v>
      </c>
      <c r="C872" s="498" t="s">
        <v>1185</v>
      </c>
      <c r="D872" s="498" t="s">
        <v>1186</v>
      </c>
      <c r="E872" s="498" t="s">
        <v>1187</v>
      </c>
      <c r="F872" s="498" t="s">
        <v>1188</v>
      </c>
      <c r="G872" s="500">
        <v>45719</v>
      </c>
      <c r="H872" s="500">
        <v>45723</v>
      </c>
      <c r="I872" s="498" t="s">
        <v>976</v>
      </c>
      <c r="J872" s="499">
        <v>22</v>
      </c>
      <c r="K872" s="499" t="s">
        <v>1276</v>
      </c>
      <c r="L872" s="499" t="s">
        <v>1303</v>
      </c>
      <c r="M872" s="499" t="s">
        <v>1293</v>
      </c>
      <c r="N872" s="499" t="s">
        <v>1293</v>
      </c>
      <c r="O872" s="499" t="s">
        <v>1237</v>
      </c>
    </row>
    <row r="873" spans="1:15">
      <c r="A873" s="498" t="s">
        <v>1454</v>
      </c>
      <c r="B873" s="498" t="s">
        <v>1455</v>
      </c>
      <c r="C873" s="498" t="s">
        <v>1185</v>
      </c>
      <c r="D873" s="498" t="s">
        <v>1087</v>
      </c>
      <c r="E873" s="498" t="s">
        <v>1195</v>
      </c>
      <c r="F873" s="498" t="s">
        <v>1188</v>
      </c>
      <c r="G873" s="500">
        <v>45719</v>
      </c>
      <c r="H873" s="500">
        <v>45723</v>
      </c>
      <c r="I873" s="498" t="s">
        <v>976</v>
      </c>
      <c r="J873" s="499">
        <v>22</v>
      </c>
      <c r="K873" s="499" t="s">
        <v>1303</v>
      </c>
      <c r="L873" s="499" t="s">
        <v>1293</v>
      </c>
      <c r="M873" s="499" t="s">
        <v>1294</v>
      </c>
      <c r="N873" s="499" t="s">
        <v>1197</v>
      </c>
      <c r="O873" s="501">
        <v>45842</v>
      </c>
    </row>
    <row r="874" spans="1:15">
      <c r="A874" s="498" t="s">
        <v>1288</v>
      </c>
      <c r="B874" s="498" t="s">
        <v>1289</v>
      </c>
      <c r="C874" s="498" t="s">
        <v>1185</v>
      </c>
      <c r="D874" s="498" t="s">
        <v>1186</v>
      </c>
      <c r="E874" s="498" t="s">
        <v>1203</v>
      </c>
      <c r="F874" s="498" t="s">
        <v>1188</v>
      </c>
      <c r="G874" s="500">
        <v>45719</v>
      </c>
      <c r="H874" s="500">
        <v>45723</v>
      </c>
      <c r="I874" s="498" t="s">
        <v>976</v>
      </c>
      <c r="J874" s="499">
        <v>22</v>
      </c>
      <c r="K874" s="499" t="s">
        <v>1306</v>
      </c>
      <c r="L874" s="499" t="s">
        <v>1190</v>
      </c>
      <c r="M874" s="499" t="s">
        <v>1190</v>
      </c>
      <c r="N874" s="499" t="s">
        <v>1190</v>
      </c>
      <c r="O874" s="501">
        <v>45904</v>
      </c>
    </row>
    <row r="875" spans="1:15">
      <c r="A875" s="498" t="s">
        <v>2025</v>
      </c>
      <c r="B875" s="498" t="s">
        <v>2026</v>
      </c>
      <c r="C875" s="498" t="s">
        <v>1185</v>
      </c>
      <c r="D875" s="498" t="s">
        <v>1186</v>
      </c>
      <c r="E875" s="498" t="s">
        <v>1215</v>
      </c>
      <c r="F875" s="498" t="s">
        <v>1188</v>
      </c>
      <c r="G875" s="500">
        <v>45719</v>
      </c>
      <c r="H875" s="500">
        <v>45723</v>
      </c>
      <c r="I875" s="498" t="s">
        <v>976</v>
      </c>
      <c r="J875" s="499">
        <v>22</v>
      </c>
      <c r="K875" s="499" t="s">
        <v>1303</v>
      </c>
      <c r="L875" s="499" t="s">
        <v>1303</v>
      </c>
      <c r="M875" s="499" t="s">
        <v>1303</v>
      </c>
      <c r="N875" s="499" t="s">
        <v>1306</v>
      </c>
      <c r="O875" s="501">
        <v>45873</v>
      </c>
    </row>
    <row r="876" spans="1:15">
      <c r="A876" s="498" t="s">
        <v>1222</v>
      </c>
      <c r="B876" s="498" t="s">
        <v>1223</v>
      </c>
      <c r="C876" s="498" t="s">
        <v>1185</v>
      </c>
      <c r="D876" s="498" t="s">
        <v>1224</v>
      </c>
      <c r="E876" s="498" t="s">
        <v>1219</v>
      </c>
      <c r="F876" s="498" t="s">
        <v>1188</v>
      </c>
      <c r="G876" s="500">
        <v>45719</v>
      </c>
      <c r="H876" s="500">
        <v>45723</v>
      </c>
      <c r="I876" s="498" t="s">
        <v>976</v>
      </c>
      <c r="J876" s="499">
        <v>22</v>
      </c>
      <c r="K876" s="499" t="s">
        <v>1303</v>
      </c>
      <c r="L876" s="499" t="s">
        <v>1303</v>
      </c>
      <c r="M876" s="499" t="s">
        <v>1303</v>
      </c>
      <c r="N876" s="499" t="s">
        <v>1276</v>
      </c>
      <c r="O876" s="499" t="s">
        <v>1249</v>
      </c>
    </row>
    <row r="877" spans="1:15">
      <c r="A877" s="498" t="s">
        <v>1719</v>
      </c>
      <c r="B877" s="498" t="s">
        <v>1720</v>
      </c>
      <c r="C877" s="498" t="s">
        <v>1185</v>
      </c>
      <c r="D877" s="498" t="s">
        <v>1186</v>
      </c>
      <c r="E877" s="498" t="s">
        <v>1225</v>
      </c>
      <c r="F877" s="498" t="s">
        <v>1188</v>
      </c>
      <c r="G877" s="500">
        <v>45719</v>
      </c>
      <c r="H877" s="500">
        <v>45723</v>
      </c>
      <c r="I877" s="498" t="s">
        <v>976</v>
      </c>
      <c r="J877" s="499">
        <v>22</v>
      </c>
      <c r="K877" s="499" t="s">
        <v>1276</v>
      </c>
      <c r="L877" s="499" t="s">
        <v>1276</v>
      </c>
      <c r="M877" s="499" t="s">
        <v>1276</v>
      </c>
      <c r="N877" s="499" t="s">
        <v>1306</v>
      </c>
      <c r="O877" s="499" t="s">
        <v>1297</v>
      </c>
    </row>
    <row r="878" spans="1:15">
      <c r="A878" s="498" t="s">
        <v>1667</v>
      </c>
      <c r="B878" s="498" t="s">
        <v>1668</v>
      </c>
      <c r="C878" s="498" t="s">
        <v>1185</v>
      </c>
      <c r="D878" s="498" t="s">
        <v>1355</v>
      </c>
      <c r="E878" s="498" t="s">
        <v>1677</v>
      </c>
      <c r="F878" s="498" t="s">
        <v>1188</v>
      </c>
      <c r="G878" s="500">
        <v>45719</v>
      </c>
      <c r="H878" s="500">
        <v>45723</v>
      </c>
      <c r="I878" s="502"/>
      <c r="J878" s="499">
        <v>28</v>
      </c>
      <c r="K878" s="499" t="s">
        <v>1216</v>
      </c>
      <c r="L878" s="499" t="s">
        <v>1205</v>
      </c>
      <c r="M878" s="499" t="s">
        <v>1216</v>
      </c>
      <c r="N878" s="499" t="s">
        <v>1220</v>
      </c>
      <c r="O878" s="499" t="s">
        <v>1220</v>
      </c>
    </row>
    <row r="879" spans="1:15">
      <c r="A879" s="498" t="s">
        <v>2027</v>
      </c>
      <c r="B879" s="498" t="s">
        <v>2028</v>
      </c>
      <c r="C879" s="498" t="s">
        <v>1185</v>
      </c>
      <c r="D879" s="498" t="s">
        <v>1355</v>
      </c>
      <c r="E879" s="498" t="s">
        <v>1678</v>
      </c>
      <c r="F879" s="498" t="s">
        <v>1188</v>
      </c>
      <c r="G879" s="500">
        <v>45719</v>
      </c>
      <c r="H879" s="500">
        <v>45723</v>
      </c>
      <c r="I879" s="502"/>
      <c r="J879" s="499">
        <v>28</v>
      </c>
      <c r="K879" s="499" t="s">
        <v>1294</v>
      </c>
      <c r="L879" s="499" t="s">
        <v>1205</v>
      </c>
      <c r="M879" s="499" t="s">
        <v>1216</v>
      </c>
      <c r="N879" s="499" t="s">
        <v>1220</v>
      </c>
      <c r="O879" s="499" t="s">
        <v>1309</v>
      </c>
    </row>
    <row r="880" spans="1:15">
      <c r="A880" s="498" t="s">
        <v>2027</v>
      </c>
      <c r="B880" s="498" t="s">
        <v>2028</v>
      </c>
      <c r="C880" s="498" t="s">
        <v>1185</v>
      </c>
      <c r="D880" s="498" t="s">
        <v>1355</v>
      </c>
      <c r="E880" s="498" t="s">
        <v>1679</v>
      </c>
      <c r="F880" s="498" t="s">
        <v>1188</v>
      </c>
      <c r="G880" s="500">
        <v>45719</v>
      </c>
      <c r="H880" s="500">
        <v>45723</v>
      </c>
      <c r="I880" s="502"/>
      <c r="J880" s="499">
        <v>28</v>
      </c>
      <c r="K880" s="499" t="s">
        <v>1239</v>
      </c>
      <c r="L880" s="501">
        <v>45781</v>
      </c>
      <c r="M880" s="501">
        <v>45781</v>
      </c>
      <c r="N880" s="501">
        <v>45781</v>
      </c>
      <c r="O880" s="499" t="s">
        <v>1416</v>
      </c>
    </row>
    <row r="881" spans="1:15">
      <c r="A881" s="498" t="s">
        <v>2029</v>
      </c>
      <c r="B881" s="498" t="s">
        <v>2030</v>
      </c>
      <c r="C881" s="498" t="s">
        <v>1185</v>
      </c>
      <c r="D881" s="498" t="s">
        <v>1355</v>
      </c>
      <c r="E881" s="498" t="s">
        <v>1680</v>
      </c>
      <c r="F881" s="498" t="s">
        <v>1188</v>
      </c>
      <c r="G881" s="500">
        <v>45719</v>
      </c>
      <c r="H881" s="500">
        <v>45723</v>
      </c>
      <c r="I881" s="502"/>
      <c r="J881" s="499">
        <v>28</v>
      </c>
      <c r="K881" s="499" t="s">
        <v>1216</v>
      </c>
      <c r="L881" s="499" t="s">
        <v>1239</v>
      </c>
      <c r="M881" s="499" t="s">
        <v>1294</v>
      </c>
      <c r="N881" s="499" t="s">
        <v>1294</v>
      </c>
      <c r="O881" s="499" t="s">
        <v>1199</v>
      </c>
    </row>
    <row r="882" spans="1:15">
      <c r="A882" s="498" t="s">
        <v>1675</v>
      </c>
      <c r="B882" s="498" t="s">
        <v>1676</v>
      </c>
      <c r="C882" s="498" t="s">
        <v>1185</v>
      </c>
      <c r="D882" s="498" t="s">
        <v>1355</v>
      </c>
      <c r="E882" s="498" t="s">
        <v>1681</v>
      </c>
      <c r="F882" s="498" t="s">
        <v>1188</v>
      </c>
      <c r="G882" s="500">
        <v>45719</v>
      </c>
      <c r="H882" s="500">
        <v>45723</v>
      </c>
      <c r="I882" s="502"/>
      <c r="J882" s="499">
        <v>28</v>
      </c>
      <c r="K882" s="499" t="s">
        <v>1220</v>
      </c>
      <c r="L882" s="499" t="s">
        <v>1220</v>
      </c>
      <c r="M882" s="499" t="s">
        <v>1220</v>
      </c>
      <c r="N882" s="499" t="s">
        <v>1220</v>
      </c>
      <c r="O882" s="499" t="s">
        <v>1220</v>
      </c>
    </row>
    <row r="883" spans="1:15">
      <c r="A883" s="498" t="s">
        <v>1968</v>
      </c>
      <c r="B883" s="498" t="s">
        <v>1969</v>
      </c>
      <c r="C883" s="498" t="s">
        <v>1185</v>
      </c>
      <c r="D883" s="498" t="s">
        <v>1355</v>
      </c>
      <c r="E883" s="498" t="s">
        <v>1682</v>
      </c>
      <c r="F883" s="498" t="s">
        <v>1188</v>
      </c>
      <c r="G883" s="500">
        <v>45719</v>
      </c>
      <c r="H883" s="500">
        <v>45723</v>
      </c>
      <c r="I883" s="502"/>
      <c r="J883" s="499">
        <v>28</v>
      </c>
      <c r="K883" s="499" t="s">
        <v>1239</v>
      </c>
      <c r="L883" s="499" t="s">
        <v>1294</v>
      </c>
      <c r="M883" s="499" t="s">
        <v>1197</v>
      </c>
      <c r="N883" s="499" t="s">
        <v>1324</v>
      </c>
      <c r="O883" s="499" t="s">
        <v>1279</v>
      </c>
    </row>
    <row r="884" spans="1:15">
      <c r="A884" s="498" t="s">
        <v>1274</v>
      </c>
      <c r="B884" s="498" t="s">
        <v>1275</v>
      </c>
      <c r="C884" s="498" t="s">
        <v>1185</v>
      </c>
      <c r="D884" s="498" t="s">
        <v>1186</v>
      </c>
      <c r="E884" s="498" t="s">
        <v>1187</v>
      </c>
      <c r="F884" s="498" t="s">
        <v>1188</v>
      </c>
      <c r="G884" s="500">
        <v>45719</v>
      </c>
      <c r="H884" s="500">
        <v>45723</v>
      </c>
      <c r="I884" s="498" t="s">
        <v>1229</v>
      </c>
      <c r="J884" s="499">
        <v>22</v>
      </c>
      <c r="K884" s="499" t="s">
        <v>1303</v>
      </c>
      <c r="L884" s="499" t="s">
        <v>1293</v>
      </c>
      <c r="M884" s="499" t="s">
        <v>1293</v>
      </c>
      <c r="N884" s="499" t="s">
        <v>1293</v>
      </c>
      <c r="O884" s="499" t="s">
        <v>1196</v>
      </c>
    </row>
    <row r="885" spans="1:15">
      <c r="A885" s="498" t="s">
        <v>1448</v>
      </c>
      <c r="B885" s="498" t="s">
        <v>1449</v>
      </c>
      <c r="C885" s="498" t="s">
        <v>1185</v>
      </c>
      <c r="D885" s="498" t="s">
        <v>1087</v>
      </c>
      <c r="E885" s="498" t="s">
        <v>1195</v>
      </c>
      <c r="F885" s="498" t="s">
        <v>1188</v>
      </c>
      <c r="G885" s="500">
        <v>45719</v>
      </c>
      <c r="H885" s="500">
        <v>45723</v>
      </c>
      <c r="I885" s="498" t="s">
        <v>1229</v>
      </c>
      <c r="J885" s="499">
        <v>22</v>
      </c>
      <c r="K885" s="499" t="s">
        <v>1293</v>
      </c>
      <c r="L885" s="499" t="s">
        <v>1293</v>
      </c>
      <c r="M885" s="499" t="s">
        <v>1197</v>
      </c>
      <c r="N885" s="499" t="s">
        <v>1294</v>
      </c>
      <c r="O885" s="499" t="s">
        <v>1204</v>
      </c>
    </row>
    <row r="886" spans="1:15">
      <c r="A886" s="498" t="s">
        <v>1246</v>
      </c>
      <c r="B886" s="498" t="s">
        <v>1247</v>
      </c>
      <c r="C886" s="498" t="s">
        <v>1185</v>
      </c>
      <c r="D886" s="498" t="s">
        <v>1186</v>
      </c>
      <c r="E886" s="498" t="s">
        <v>1203</v>
      </c>
      <c r="F886" s="498" t="s">
        <v>1188</v>
      </c>
      <c r="G886" s="500">
        <v>45719</v>
      </c>
      <c r="H886" s="500">
        <v>45723</v>
      </c>
      <c r="I886" s="498" t="s">
        <v>1229</v>
      </c>
      <c r="J886" s="499">
        <v>22</v>
      </c>
      <c r="K886" s="499" t="s">
        <v>1303</v>
      </c>
      <c r="L886" s="499" t="s">
        <v>1303</v>
      </c>
      <c r="M886" s="499" t="s">
        <v>1293</v>
      </c>
      <c r="N886" s="499" t="s">
        <v>1303</v>
      </c>
      <c r="O886" s="499" t="s">
        <v>1237</v>
      </c>
    </row>
    <row r="887" spans="1:15">
      <c r="A887" s="498" t="s">
        <v>1452</v>
      </c>
      <c r="B887" s="498" t="s">
        <v>1453</v>
      </c>
      <c r="C887" s="498" t="s">
        <v>1185</v>
      </c>
      <c r="D887" s="498" t="s">
        <v>1186</v>
      </c>
      <c r="E887" s="498" t="s">
        <v>1215</v>
      </c>
      <c r="F887" s="498" t="s">
        <v>1188</v>
      </c>
      <c r="G887" s="500">
        <v>45719</v>
      </c>
      <c r="H887" s="500">
        <v>45723</v>
      </c>
      <c r="I887" s="498" t="s">
        <v>1229</v>
      </c>
      <c r="J887" s="499">
        <v>22</v>
      </c>
      <c r="K887" s="499" t="s">
        <v>1303</v>
      </c>
      <c r="L887" s="499" t="s">
        <v>1197</v>
      </c>
      <c r="M887" s="499" t="s">
        <v>1293</v>
      </c>
      <c r="N887" s="499" t="s">
        <v>1293</v>
      </c>
      <c r="O887" s="499" t="s">
        <v>1293</v>
      </c>
    </row>
    <row r="888" spans="1:15">
      <c r="A888" s="498" t="s">
        <v>1227</v>
      </c>
      <c r="B888" s="498" t="s">
        <v>1228</v>
      </c>
      <c r="C888" s="498" t="s">
        <v>1185</v>
      </c>
      <c r="D888" s="498" t="s">
        <v>1186</v>
      </c>
      <c r="E888" s="498" t="s">
        <v>1219</v>
      </c>
      <c r="F888" s="498" t="s">
        <v>1188</v>
      </c>
      <c r="G888" s="500">
        <v>45719</v>
      </c>
      <c r="H888" s="500">
        <v>45723</v>
      </c>
      <c r="I888" s="498" t="s">
        <v>1229</v>
      </c>
      <c r="J888" s="499">
        <v>22</v>
      </c>
      <c r="K888" s="499" t="s">
        <v>1293</v>
      </c>
      <c r="L888" s="499" t="s">
        <v>1293</v>
      </c>
      <c r="M888" s="499" t="s">
        <v>1293</v>
      </c>
      <c r="N888" s="499" t="s">
        <v>1293</v>
      </c>
      <c r="O888" s="499" t="s">
        <v>1293</v>
      </c>
    </row>
    <row r="889" spans="1:15">
      <c r="A889" s="498" t="s">
        <v>1250</v>
      </c>
      <c r="B889" s="498" t="s">
        <v>1251</v>
      </c>
      <c r="C889" s="498" t="s">
        <v>1185</v>
      </c>
      <c r="D889" s="498" t="s">
        <v>1186</v>
      </c>
      <c r="E889" s="498" t="s">
        <v>1225</v>
      </c>
      <c r="F889" s="498" t="s">
        <v>1188</v>
      </c>
      <c r="G889" s="500">
        <v>45719</v>
      </c>
      <c r="H889" s="500">
        <v>45723</v>
      </c>
      <c r="I889" s="498" t="s">
        <v>1229</v>
      </c>
      <c r="J889" s="499">
        <v>22</v>
      </c>
      <c r="K889" s="499" t="s">
        <v>1276</v>
      </c>
      <c r="L889" s="499" t="s">
        <v>1306</v>
      </c>
      <c r="M889" s="499" t="s">
        <v>1276</v>
      </c>
      <c r="N889" s="499" t="s">
        <v>1303</v>
      </c>
      <c r="O889" s="499" t="s">
        <v>1276</v>
      </c>
    </row>
    <row r="890" spans="1:15">
      <c r="A890" s="498" t="s">
        <v>1747</v>
      </c>
      <c r="B890" s="498" t="s">
        <v>1748</v>
      </c>
      <c r="C890" s="498" t="s">
        <v>1185</v>
      </c>
      <c r="D890" s="498" t="s">
        <v>1186</v>
      </c>
      <c r="E890" s="498" t="s">
        <v>1187</v>
      </c>
      <c r="F890" s="498" t="s">
        <v>1188</v>
      </c>
      <c r="G890" s="500">
        <v>45726</v>
      </c>
      <c r="H890" s="500">
        <v>45730</v>
      </c>
      <c r="I890" s="502"/>
      <c r="J890" s="499">
        <v>19</v>
      </c>
      <c r="K890" s="499" t="s">
        <v>1226</v>
      </c>
      <c r="L890" s="499" t="s">
        <v>1242</v>
      </c>
      <c r="M890" s="499" t="s">
        <v>1196</v>
      </c>
      <c r="N890" s="499" t="s">
        <v>1207</v>
      </c>
      <c r="O890" s="499" t="s">
        <v>1231</v>
      </c>
    </row>
    <row r="891" spans="1:15">
      <c r="A891" s="498" t="s">
        <v>1454</v>
      </c>
      <c r="B891" s="498" t="s">
        <v>1455</v>
      </c>
      <c r="C891" s="498" t="s">
        <v>1185</v>
      </c>
      <c r="D891" s="498" t="s">
        <v>1087</v>
      </c>
      <c r="E891" s="498" t="s">
        <v>1195</v>
      </c>
      <c r="F891" s="498" t="s">
        <v>1188</v>
      </c>
      <c r="G891" s="500">
        <v>45726</v>
      </c>
      <c r="H891" s="500">
        <v>45730</v>
      </c>
      <c r="I891" s="502"/>
      <c r="J891" s="499">
        <v>19</v>
      </c>
      <c r="K891" s="499" t="s">
        <v>1242</v>
      </c>
      <c r="L891" s="499" t="s">
        <v>1713</v>
      </c>
      <c r="M891" s="499" t="s">
        <v>1472</v>
      </c>
      <c r="N891" s="499" t="s">
        <v>2012</v>
      </c>
      <c r="O891" s="499" t="s">
        <v>1489</v>
      </c>
    </row>
    <row r="892" spans="1:15">
      <c r="A892" s="498" t="s">
        <v>1235</v>
      </c>
      <c r="B892" s="498" t="s">
        <v>1236</v>
      </c>
      <c r="C892" s="498" t="s">
        <v>1185</v>
      </c>
      <c r="D892" s="498" t="s">
        <v>1186</v>
      </c>
      <c r="E892" s="498" t="s">
        <v>1203</v>
      </c>
      <c r="F892" s="498" t="s">
        <v>1188</v>
      </c>
      <c r="G892" s="500">
        <v>45726</v>
      </c>
      <c r="H892" s="500">
        <v>45730</v>
      </c>
      <c r="I892" s="502"/>
      <c r="J892" s="499">
        <v>19</v>
      </c>
      <c r="K892" s="499" t="s">
        <v>1242</v>
      </c>
      <c r="L892" s="499" t="s">
        <v>1196</v>
      </c>
      <c r="M892" s="499" t="s">
        <v>1196</v>
      </c>
      <c r="N892" s="499" t="s">
        <v>1196</v>
      </c>
      <c r="O892" s="499" t="s">
        <v>1231</v>
      </c>
    </row>
    <row r="893" spans="1:15">
      <c r="A893" s="498" t="s">
        <v>2031</v>
      </c>
      <c r="B893" s="498" t="s">
        <v>2032</v>
      </c>
      <c r="C893" s="498" t="s">
        <v>1185</v>
      </c>
      <c r="D893" s="498" t="s">
        <v>1186</v>
      </c>
      <c r="E893" s="498" t="s">
        <v>1215</v>
      </c>
      <c r="F893" s="498" t="s">
        <v>1188</v>
      </c>
      <c r="G893" s="500">
        <v>45726</v>
      </c>
      <c r="H893" s="500">
        <v>45730</v>
      </c>
      <c r="I893" s="502"/>
      <c r="J893" s="499">
        <v>19</v>
      </c>
      <c r="K893" s="499" t="s">
        <v>1196</v>
      </c>
      <c r="L893" s="499" t="s">
        <v>1196</v>
      </c>
      <c r="M893" s="499" t="s">
        <v>1242</v>
      </c>
      <c r="N893" s="499" t="s">
        <v>1242</v>
      </c>
      <c r="O893" s="499" t="s">
        <v>1237</v>
      </c>
    </row>
    <row r="894" spans="1:15">
      <c r="A894" s="498" t="s">
        <v>1450</v>
      </c>
      <c r="B894" s="498" t="s">
        <v>1451</v>
      </c>
      <c r="C894" s="498" t="s">
        <v>1185</v>
      </c>
      <c r="D894" s="498" t="s">
        <v>1186</v>
      </c>
      <c r="E894" s="498" t="s">
        <v>1219</v>
      </c>
      <c r="F894" s="498" t="s">
        <v>1188</v>
      </c>
      <c r="G894" s="500">
        <v>45726</v>
      </c>
      <c r="H894" s="500">
        <v>45730</v>
      </c>
      <c r="I894" s="502"/>
      <c r="J894" s="499">
        <v>19</v>
      </c>
      <c r="K894" s="499" t="s">
        <v>1242</v>
      </c>
      <c r="L894" s="499" t="s">
        <v>1196</v>
      </c>
      <c r="M894" s="499" t="s">
        <v>1196</v>
      </c>
      <c r="N894" s="499" t="s">
        <v>1242</v>
      </c>
      <c r="O894" s="499" t="s">
        <v>1237</v>
      </c>
    </row>
    <row r="895" spans="1:15">
      <c r="A895" s="498" t="s">
        <v>2033</v>
      </c>
      <c r="B895" s="498" t="s">
        <v>2034</v>
      </c>
      <c r="C895" s="498" t="s">
        <v>1185</v>
      </c>
      <c r="D895" s="498" t="s">
        <v>1186</v>
      </c>
      <c r="E895" s="498" t="s">
        <v>1225</v>
      </c>
      <c r="F895" s="498" t="s">
        <v>1188</v>
      </c>
      <c r="G895" s="500">
        <v>45726</v>
      </c>
      <c r="H895" s="500">
        <v>45730</v>
      </c>
      <c r="I895" s="502"/>
      <c r="J895" s="499">
        <v>19</v>
      </c>
      <c r="K895" s="499" t="s">
        <v>1196</v>
      </c>
      <c r="L895" s="499" t="s">
        <v>1196</v>
      </c>
      <c r="M895" s="499" t="s">
        <v>1196</v>
      </c>
      <c r="N895" s="499" t="s">
        <v>1207</v>
      </c>
      <c r="O895" s="499" t="s">
        <v>1324</v>
      </c>
    </row>
    <row r="896" spans="1:15">
      <c r="A896" s="498" t="s">
        <v>1295</v>
      </c>
      <c r="B896" s="498" t="s">
        <v>1296</v>
      </c>
      <c r="C896" s="498" t="s">
        <v>1185</v>
      </c>
      <c r="D896" s="498" t="s">
        <v>1186</v>
      </c>
      <c r="E896" s="498" t="s">
        <v>1187</v>
      </c>
      <c r="F896" s="498" t="s">
        <v>1188</v>
      </c>
      <c r="G896" s="500">
        <v>45726</v>
      </c>
      <c r="H896" s="500">
        <v>45730</v>
      </c>
      <c r="I896" s="502"/>
      <c r="J896" s="499">
        <v>35</v>
      </c>
      <c r="K896" s="499" t="s">
        <v>1190</v>
      </c>
      <c r="L896" s="499" t="s">
        <v>1230</v>
      </c>
      <c r="M896" s="499" t="s">
        <v>1237</v>
      </c>
      <c r="N896" s="499" t="s">
        <v>1242</v>
      </c>
      <c r="O896" s="499" t="s">
        <v>1297</v>
      </c>
    </row>
    <row r="897" spans="1:15">
      <c r="A897" s="498" t="s">
        <v>1277</v>
      </c>
      <c r="B897" s="498" t="s">
        <v>1278</v>
      </c>
      <c r="C897" s="498" t="s">
        <v>1185</v>
      </c>
      <c r="D897" s="498" t="s">
        <v>1087</v>
      </c>
      <c r="E897" s="498" t="s">
        <v>1195</v>
      </c>
      <c r="F897" s="498" t="s">
        <v>1188</v>
      </c>
      <c r="G897" s="500">
        <v>45726</v>
      </c>
      <c r="H897" s="500">
        <v>45730</v>
      </c>
      <c r="I897" s="502"/>
      <c r="J897" s="499">
        <v>35</v>
      </c>
      <c r="K897" s="499" t="s">
        <v>1276</v>
      </c>
      <c r="L897" s="499" t="s">
        <v>1414</v>
      </c>
      <c r="M897" s="499" t="s">
        <v>1324</v>
      </c>
      <c r="N897" s="499" t="s">
        <v>1414</v>
      </c>
      <c r="O897" s="499" t="s">
        <v>1197</v>
      </c>
    </row>
    <row r="898" spans="1:15">
      <c r="A898" s="498" t="s">
        <v>1201</v>
      </c>
      <c r="B898" s="498" t="s">
        <v>1202</v>
      </c>
      <c r="C898" s="498" t="s">
        <v>1185</v>
      </c>
      <c r="D898" s="498" t="s">
        <v>1186</v>
      </c>
      <c r="E898" s="498" t="s">
        <v>1203</v>
      </c>
      <c r="F898" s="498" t="s">
        <v>1188</v>
      </c>
      <c r="G898" s="500">
        <v>45726</v>
      </c>
      <c r="H898" s="500">
        <v>45730</v>
      </c>
      <c r="I898" s="502"/>
      <c r="J898" s="499">
        <v>35</v>
      </c>
      <c r="K898" s="499" t="s">
        <v>1230</v>
      </c>
      <c r="L898" s="499" t="s">
        <v>1197</v>
      </c>
      <c r="M898" s="499" t="s">
        <v>1242</v>
      </c>
      <c r="N898" s="499" t="s">
        <v>1237</v>
      </c>
      <c r="O898" s="499" t="s">
        <v>1303</v>
      </c>
    </row>
    <row r="899" spans="1:15">
      <c r="A899" s="498" t="s">
        <v>1526</v>
      </c>
      <c r="B899" s="498" t="s">
        <v>1527</v>
      </c>
      <c r="C899" s="498" t="s">
        <v>1185</v>
      </c>
      <c r="D899" s="498" t="s">
        <v>1210</v>
      </c>
      <c r="E899" s="498" t="s">
        <v>1211</v>
      </c>
      <c r="F899" s="498" t="s">
        <v>1188</v>
      </c>
      <c r="G899" s="500">
        <v>45726</v>
      </c>
      <c r="H899" s="500">
        <v>45730</v>
      </c>
      <c r="I899" s="502"/>
      <c r="J899" s="499">
        <v>35</v>
      </c>
      <c r="K899" s="499" t="s">
        <v>1190</v>
      </c>
      <c r="L899" s="499" t="s">
        <v>1196</v>
      </c>
      <c r="M899" s="499" t="s">
        <v>1237</v>
      </c>
      <c r="N899" s="499" t="s">
        <v>1196</v>
      </c>
      <c r="O899" s="499" t="s">
        <v>1242</v>
      </c>
    </row>
    <row r="900" spans="1:15">
      <c r="A900" s="498" t="s">
        <v>1502</v>
      </c>
      <c r="B900" s="498" t="s">
        <v>1503</v>
      </c>
      <c r="C900" s="498" t="s">
        <v>1185</v>
      </c>
      <c r="D900" s="498" t="s">
        <v>1504</v>
      </c>
      <c r="E900" s="498" t="s">
        <v>1215</v>
      </c>
      <c r="F900" s="498" t="s">
        <v>1188</v>
      </c>
      <c r="G900" s="500">
        <v>45726</v>
      </c>
      <c r="H900" s="500">
        <v>45730</v>
      </c>
      <c r="I900" s="502"/>
      <c r="J900" s="499">
        <v>35</v>
      </c>
      <c r="K900" s="499" t="s">
        <v>1190</v>
      </c>
      <c r="L900" s="499" t="s">
        <v>1242</v>
      </c>
      <c r="M900" s="499" t="s">
        <v>1230</v>
      </c>
      <c r="N900" s="499" t="s">
        <v>1230</v>
      </c>
      <c r="O900" s="499" t="s">
        <v>1230</v>
      </c>
    </row>
    <row r="901" spans="1:15">
      <c r="A901" s="498" t="s">
        <v>1288</v>
      </c>
      <c r="B901" s="498" t="s">
        <v>1289</v>
      </c>
      <c r="C901" s="498" t="s">
        <v>1185</v>
      </c>
      <c r="D901" s="498" t="s">
        <v>1186</v>
      </c>
      <c r="E901" s="498" t="s">
        <v>1219</v>
      </c>
      <c r="F901" s="498" t="s">
        <v>1188</v>
      </c>
      <c r="G901" s="500">
        <v>45726</v>
      </c>
      <c r="H901" s="500">
        <v>45730</v>
      </c>
      <c r="I901" s="502"/>
      <c r="J901" s="499">
        <v>35</v>
      </c>
      <c r="K901" s="499">
        <v>5</v>
      </c>
      <c r="L901" s="499" t="s">
        <v>1234</v>
      </c>
      <c r="M901" s="499" t="s">
        <v>1230</v>
      </c>
      <c r="N901" s="499" t="s">
        <v>1190</v>
      </c>
      <c r="O901" s="499" t="s">
        <v>1190</v>
      </c>
    </row>
    <row r="902" spans="1:15">
      <c r="A902" s="498" t="s">
        <v>1227</v>
      </c>
      <c r="B902" s="498" t="s">
        <v>1228</v>
      </c>
      <c r="C902" s="498" t="s">
        <v>1185</v>
      </c>
      <c r="D902" s="498" t="s">
        <v>1186</v>
      </c>
      <c r="E902" s="498" t="s">
        <v>1225</v>
      </c>
      <c r="F902" s="498" t="s">
        <v>1188</v>
      </c>
      <c r="G902" s="500">
        <v>45726</v>
      </c>
      <c r="H902" s="500">
        <v>45730</v>
      </c>
      <c r="I902" s="502"/>
      <c r="J902" s="499">
        <v>35</v>
      </c>
      <c r="K902" s="499" t="s">
        <v>1242</v>
      </c>
      <c r="L902" s="499" t="s">
        <v>1196</v>
      </c>
      <c r="M902" s="499" t="s">
        <v>1324</v>
      </c>
      <c r="N902" s="499" t="s">
        <v>1197</v>
      </c>
      <c r="O902" s="499" t="s">
        <v>1293</v>
      </c>
    </row>
    <row r="903" spans="1:15">
      <c r="A903" s="498" t="s">
        <v>1183</v>
      </c>
      <c r="B903" s="498" t="s">
        <v>1184</v>
      </c>
      <c r="C903" s="498" t="s">
        <v>1185</v>
      </c>
      <c r="D903" s="498" t="s">
        <v>1186</v>
      </c>
      <c r="E903" s="498" t="s">
        <v>1187</v>
      </c>
      <c r="F903" s="498" t="s">
        <v>1188</v>
      </c>
      <c r="G903" s="500">
        <v>45733</v>
      </c>
      <c r="H903" s="500">
        <v>45737</v>
      </c>
      <c r="I903" s="502"/>
      <c r="J903" s="499">
        <v>34</v>
      </c>
      <c r="K903" s="499" t="s">
        <v>1192</v>
      </c>
      <c r="L903" s="499" t="s">
        <v>1190</v>
      </c>
      <c r="M903" s="499" t="s">
        <v>1190</v>
      </c>
      <c r="N903" s="499" t="s">
        <v>1189</v>
      </c>
      <c r="O903" s="499" t="s">
        <v>1259</v>
      </c>
    </row>
    <row r="904" spans="1:15">
      <c r="A904" s="498" t="s">
        <v>1277</v>
      </c>
      <c r="B904" s="498" t="s">
        <v>1278</v>
      </c>
      <c r="C904" s="498" t="s">
        <v>1185</v>
      </c>
      <c r="D904" s="498" t="s">
        <v>1087</v>
      </c>
      <c r="E904" s="498" t="s">
        <v>1195</v>
      </c>
      <c r="F904" s="498" t="s">
        <v>1188</v>
      </c>
      <c r="G904" s="500">
        <v>45733</v>
      </c>
      <c r="H904" s="500">
        <v>45737</v>
      </c>
      <c r="I904" s="502"/>
      <c r="J904" s="499">
        <v>34</v>
      </c>
      <c r="K904" s="499" t="s">
        <v>1190</v>
      </c>
      <c r="L904" s="499" t="s">
        <v>1200</v>
      </c>
      <c r="M904" s="499" t="s">
        <v>1239</v>
      </c>
      <c r="N904" s="499" t="s">
        <v>1242</v>
      </c>
      <c r="O904" s="499" t="s">
        <v>1196</v>
      </c>
    </row>
    <row r="905" spans="1:15">
      <c r="A905" s="498" t="s">
        <v>1246</v>
      </c>
      <c r="B905" s="498" t="s">
        <v>1247</v>
      </c>
      <c r="C905" s="498" t="s">
        <v>1185</v>
      </c>
      <c r="D905" s="498" t="s">
        <v>1186</v>
      </c>
      <c r="E905" s="498" t="s">
        <v>1203</v>
      </c>
      <c r="F905" s="498" t="s">
        <v>1188</v>
      </c>
      <c r="G905" s="500">
        <v>45733</v>
      </c>
      <c r="H905" s="500">
        <v>45737</v>
      </c>
      <c r="I905" s="502"/>
      <c r="J905" s="499">
        <v>34</v>
      </c>
      <c r="K905" s="499" t="s">
        <v>1249</v>
      </c>
      <c r="L905" s="499" t="s">
        <v>1207</v>
      </c>
      <c r="M905" s="499" t="s">
        <v>1208</v>
      </c>
      <c r="N905" s="499" t="s">
        <v>1248</v>
      </c>
      <c r="O905" s="499" t="s">
        <v>1200</v>
      </c>
    </row>
    <row r="906" spans="1:15">
      <c r="A906" s="498" t="s">
        <v>1283</v>
      </c>
      <c r="B906" s="498" t="s">
        <v>1284</v>
      </c>
      <c r="C906" s="498" t="s">
        <v>1185</v>
      </c>
      <c r="D906" s="498" t="s">
        <v>1210</v>
      </c>
      <c r="E906" s="498" t="s">
        <v>1211</v>
      </c>
      <c r="F906" s="498" t="s">
        <v>1188</v>
      </c>
      <c r="G906" s="500">
        <v>45733</v>
      </c>
      <c r="H906" s="500">
        <v>45737</v>
      </c>
      <c r="I906" s="502"/>
      <c r="J906" s="499">
        <v>34</v>
      </c>
      <c r="K906" s="499" t="s">
        <v>1226</v>
      </c>
      <c r="L906" s="499" t="s">
        <v>1234</v>
      </c>
      <c r="M906" s="499" t="s">
        <v>1226</v>
      </c>
      <c r="N906" s="499" t="s">
        <v>1231</v>
      </c>
      <c r="O906" s="499" t="s">
        <v>1297</v>
      </c>
    </row>
    <row r="907" spans="1:15">
      <c r="A907" s="498" t="s">
        <v>2031</v>
      </c>
      <c r="B907" s="498" t="s">
        <v>2032</v>
      </c>
      <c r="C907" s="498" t="s">
        <v>1185</v>
      </c>
      <c r="D907" s="498" t="s">
        <v>1186</v>
      </c>
      <c r="E907" s="498" t="s">
        <v>1215</v>
      </c>
      <c r="F907" s="498" t="s">
        <v>1188</v>
      </c>
      <c r="G907" s="500">
        <v>45733</v>
      </c>
      <c r="H907" s="500">
        <v>45737</v>
      </c>
      <c r="I907" s="502"/>
      <c r="J907" s="499">
        <v>34</v>
      </c>
      <c r="K907" s="499" t="s">
        <v>1204</v>
      </c>
      <c r="L907" s="499" t="s">
        <v>1207</v>
      </c>
      <c r="M907" s="499" t="s">
        <v>1204</v>
      </c>
      <c r="N907" s="499" t="s">
        <v>1414</v>
      </c>
      <c r="O907" s="499" t="s">
        <v>1198</v>
      </c>
    </row>
    <row r="908" spans="1:15">
      <c r="A908" s="498" t="s">
        <v>1304</v>
      </c>
      <c r="B908" s="498" t="s">
        <v>1305</v>
      </c>
      <c r="C908" s="498" t="s">
        <v>1185</v>
      </c>
      <c r="D908" s="498" t="s">
        <v>1186</v>
      </c>
      <c r="E908" s="498" t="s">
        <v>1219</v>
      </c>
      <c r="F908" s="498" t="s">
        <v>1188</v>
      </c>
      <c r="G908" s="500">
        <v>45733</v>
      </c>
      <c r="H908" s="500">
        <v>45737</v>
      </c>
      <c r="I908" s="502"/>
      <c r="J908" s="499">
        <v>34</v>
      </c>
      <c r="K908" s="499" t="s">
        <v>1249</v>
      </c>
      <c r="L908" s="499" t="s">
        <v>1231</v>
      </c>
      <c r="M908" s="499" t="s">
        <v>1279</v>
      </c>
      <c r="N908" s="499" t="s">
        <v>1231</v>
      </c>
      <c r="O908" s="499" t="s">
        <v>1293</v>
      </c>
    </row>
    <row r="909" spans="1:15">
      <c r="A909" s="498" t="s">
        <v>1452</v>
      </c>
      <c r="B909" s="498" t="s">
        <v>1453</v>
      </c>
      <c r="C909" s="498" t="s">
        <v>1185</v>
      </c>
      <c r="D909" s="498" t="s">
        <v>1186</v>
      </c>
      <c r="E909" s="498" t="s">
        <v>1225</v>
      </c>
      <c r="F909" s="498" t="s">
        <v>1188</v>
      </c>
      <c r="G909" s="500">
        <v>45733</v>
      </c>
      <c r="H909" s="500">
        <v>45737</v>
      </c>
      <c r="I909" s="502"/>
      <c r="J909" s="499">
        <v>34</v>
      </c>
      <c r="K909" s="499" t="s">
        <v>1226</v>
      </c>
      <c r="L909" s="499" t="s">
        <v>1249</v>
      </c>
      <c r="M909" s="499" t="s">
        <v>1252</v>
      </c>
      <c r="N909" s="499" t="s">
        <v>1226</v>
      </c>
      <c r="O909" s="499" t="s">
        <v>1276</v>
      </c>
    </row>
    <row r="910" spans="1:15">
      <c r="A910" s="498" t="s">
        <v>897</v>
      </c>
      <c r="B910" s="498" t="s">
        <v>1313</v>
      </c>
      <c r="C910" s="498" t="s">
        <v>1262</v>
      </c>
      <c r="D910" s="498" t="s">
        <v>1262</v>
      </c>
      <c r="E910" s="498" t="s">
        <v>2035</v>
      </c>
      <c r="F910" s="498" t="s">
        <v>1378</v>
      </c>
      <c r="G910" s="500">
        <v>45719</v>
      </c>
      <c r="H910" s="500">
        <v>45723</v>
      </c>
      <c r="I910" s="502"/>
      <c r="J910" s="499">
        <v>29</v>
      </c>
      <c r="K910" s="499" t="s">
        <v>1231</v>
      </c>
      <c r="L910" s="499" t="s">
        <v>1324</v>
      </c>
      <c r="M910" s="499" t="s">
        <v>1200</v>
      </c>
      <c r="N910" s="499" t="s">
        <v>1207</v>
      </c>
      <c r="O910" s="499" t="s">
        <v>1204</v>
      </c>
    </row>
    <row r="911" spans="1:15">
      <c r="A911" s="498" t="s">
        <v>897</v>
      </c>
      <c r="B911" s="498" t="s">
        <v>1313</v>
      </c>
      <c r="C911" s="498" t="s">
        <v>1262</v>
      </c>
      <c r="D911" s="498" t="s">
        <v>1262</v>
      </c>
      <c r="E911" s="498" t="s">
        <v>2036</v>
      </c>
      <c r="F911" s="498" t="s">
        <v>1378</v>
      </c>
      <c r="G911" s="500">
        <v>45719</v>
      </c>
      <c r="H911" s="500">
        <v>45723</v>
      </c>
      <c r="I911" s="502"/>
      <c r="J911" s="499">
        <v>29</v>
      </c>
      <c r="K911" s="499" t="s">
        <v>1242</v>
      </c>
      <c r="L911" s="499" t="s">
        <v>1324</v>
      </c>
      <c r="M911" s="499" t="s">
        <v>1207</v>
      </c>
      <c r="N911" s="499" t="s">
        <v>1207</v>
      </c>
      <c r="O911" s="499" t="s">
        <v>1204</v>
      </c>
    </row>
    <row r="912" spans="1:15">
      <c r="A912" s="498" t="s">
        <v>897</v>
      </c>
      <c r="B912" s="498" t="s">
        <v>1313</v>
      </c>
      <c r="C912" s="498" t="s">
        <v>1262</v>
      </c>
      <c r="D912" s="498" t="s">
        <v>1262</v>
      </c>
      <c r="E912" s="498" t="s">
        <v>2037</v>
      </c>
      <c r="F912" s="498" t="s">
        <v>1378</v>
      </c>
      <c r="G912" s="500">
        <v>45719</v>
      </c>
      <c r="H912" s="500">
        <v>45723</v>
      </c>
      <c r="I912" s="502"/>
      <c r="J912" s="499">
        <v>29</v>
      </c>
      <c r="K912" s="499" t="s">
        <v>1297</v>
      </c>
      <c r="L912" s="499" t="s">
        <v>1231</v>
      </c>
      <c r="M912" s="499" t="s">
        <v>1200</v>
      </c>
      <c r="N912" s="499" t="s">
        <v>1200</v>
      </c>
      <c r="O912" s="499" t="s">
        <v>1293</v>
      </c>
    </row>
    <row r="913" spans="1:15">
      <c r="A913" s="498" t="s">
        <v>2038</v>
      </c>
      <c r="B913" s="498" t="s">
        <v>2039</v>
      </c>
      <c r="C913" s="498" t="s">
        <v>1185</v>
      </c>
      <c r="D913" s="498" t="s">
        <v>252</v>
      </c>
      <c r="E913" s="498" t="s">
        <v>2040</v>
      </c>
      <c r="F913" s="498" t="s">
        <v>1378</v>
      </c>
      <c r="G913" s="500">
        <v>45719</v>
      </c>
      <c r="H913" s="500">
        <v>45723</v>
      </c>
      <c r="I913" s="502"/>
      <c r="J913" s="499">
        <v>29</v>
      </c>
      <c r="K913" s="499" t="s">
        <v>1242</v>
      </c>
      <c r="L913" s="499" t="s">
        <v>1324</v>
      </c>
      <c r="M913" s="499" t="s">
        <v>1324</v>
      </c>
      <c r="N913" s="499" t="s">
        <v>1242</v>
      </c>
      <c r="O913" s="499" t="s">
        <v>1231</v>
      </c>
    </row>
    <row r="914" spans="1:15">
      <c r="A914" s="498" t="s">
        <v>2041</v>
      </c>
      <c r="B914" s="498" t="s">
        <v>2042</v>
      </c>
      <c r="C914" s="498" t="s">
        <v>1185</v>
      </c>
      <c r="D914" s="498" t="s">
        <v>2043</v>
      </c>
      <c r="E914" s="498" t="s">
        <v>2044</v>
      </c>
      <c r="F914" s="498" t="s">
        <v>1378</v>
      </c>
      <c r="G914" s="500">
        <v>45719</v>
      </c>
      <c r="H914" s="500">
        <v>45723</v>
      </c>
      <c r="I914" s="502"/>
      <c r="J914" s="499">
        <v>29</v>
      </c>
      <c r="K914" s="499" t="s">
        <v>1231</v>
      </c>
      <c r="L914" s="499" t="s">
        <v>1324</v>
      </c>
      <c r="M914" s="499" t="s">
        <v>1207</v>
      </c>
      <c r="N914" s="499" t="s">
        <v>1311</v>
      </c>
      <c r="O914" s="499" t="s">
        <v>1200</v>
      </c>
    </row>
    <row r="915" spans="1:15">
      <c r="A915" s="498" t="s">
        <v>2038</v>
      </c>
      <c r="B915" s="498" t="s">
        <v>2039</v>
      </c>
      <c r="C915" s="498" t="s">
        <v>1185</v>
      </c>
      <c r="D915" s="498" t="s">
        <v>252</v>
      </c>
      <c r="E915" s="498" t="s">
        <v>2045</v>
      </c>
      <c r="F915" s="498" t="s">
        <v>1378</v>
      </c>
      <c r="G915" s="500">
        <v>45719</v>
      </c>
      <c r="H915" s="500">
        <v>45723</v>
      </c>
      <c r="I915" s="502"/>
      <c r="J915" s="499">
        <v>29</v>
      </c>
      <c r="K915" s="499" t="s">
        <v>1242</v>
      </c>
      <c r="L915" s="499" t="s">
        <v>1324</v>
      </c>
      <c r="M915" s="499" t="s">
        <v>1200</v>
      </c>
      <c r="N915" s="499" t="s">
        <v>1242</v>
      </c>
      <c r="O915" s="499" t="s">
        <v>1196</v>
      </c>
    </row>
    <row r="916" spans="1:15">
      <c r="A916" s="498" t="s">
        <v>2046</v>
      </c>
      <c r="B916" s="498" t="s">
        <v>2047</v>
      </c>
      <c r="C916" s="498" t="s">
        <v>1185</v>
      </c>
      <c r="D916" s="498" t="s">
        <v>2043</v>
      </c>
      <c r="E916" s="498" t="s">
        <v>2048</v>
      </c>
      <c r="F916" s="498" t="s">
        <v>1378</v>
      </c>
      <c r="G916" s="500">
        <v>45719</v>
      </c>
      <c r="H916" s="500">
        <v>45723</v>
      </c>
      <c r="I916" s="502"/>
      <c r="J916" s="499">
        <v>29</v>
      </c>
      <c r="K916" s="499" t="s">
        <v>1200</v>
      </c>
      <c r="L916" s="499" t="s">
        <v>1200</v>
      </c>
      <c r="M916" s="499" t="s">
        <v>1311</v>
      </c>
      <c r="N916" s="499" t="s">
        <v>1311</v>
      </c>
      <c r="O916" s="499" t="s">
        <v>1207</v>
      </c>
    </row>
    <row r="917" spans="1:15">
      <c r="A917" s="498" t="s">
        <v>2041</v>
      </c>
      <c r="B917" s="498" t="s">
        <v>2042</v>
      </c>
      <c r="C917" s="498" t="s">
        <v>1185</v>
      </c>
      <c r="D917" s="498" t="s">
        <v>2043</v>
      </c>
      <c r="E917" s="498" t="s">
        <v>2049</v>
      </c>
      <c r="F917" s="498" t="s">
        <v>1378</v>
      </c>
      <c r="G917" s="500">
        <v>45719</v>
      </c>
      <c r="H917" s="500">
        <v>45723</v>
      </c>
      <c r="I917" s="502"/>
      <c r="J917" s="499">
        <v>29</v>
      </c>
      <c r="K917" s="499" t="s">
        <v>1242</v>
      </c>
      <c r="L917" s="499" t="s">
        <v>1324</v>
      </c>
      <c r="M917" s="499" t="s">
        <v>1311</v>
      </c>
      <c r="N917" s="499" t="s">
        <v>1200</v>
      </c>
      <c r="O917" s="499" t="s">
        <v>1204</v>
      </c>
    </row>
    <row r="918" spans="1:15">
      <c r="A918" s="498" t="s">
        <v>2041</v>
      </c>
      <c r="B918" s="498" t="s">
        <v>2042</v>
      </c>
      <c r="C918" s="498" t="s">
        <v>1185</v>
      </c>
      <c r="D918" s="498" t="s">
        <v>2043</v>
      </c>
      <c r="E918" s="498" t="s">
        <v>2050</v>
      </c>
      <c r="F918" s="498" t="s">
        <v>1378</v>
      </c>
      <c r="G918" s="500">
        <v>45719</v>
      </c>
      <c r="H918" s="500">
        <v>45723</v>
      </c>
      <c r="I918" s="502"/>
      <c r="J918" s="499">
        <v>29</v>
      </c>
      <c r="K918" s="499" t="s">
        <v>1242</v>
      </c>
      <c r="L918" s="499" t="s">
        <v>1231</v>
      </c>
      <c r="M918" s="499" t="s">
        <v>1207</v>
      </c>
      <c r="N918" s="499" t="s">
        <v>1207</v>
      </c>
      <c r="O918" s="501">
        <v>45842</v>
      </c>
    </row>
    <row r="919" spans="1:15">
      <c r="A919" s="498" t="s">
        <v>2051</v>
      </c>
      <c r="B919" s="498" t="s">
        <v>2052</v>
      </c>
      <c r="C919" s="498" t="s">
        <v>1185</v>
      </c>
      <c r="D919" s="498" t="s">
        <v>252</v>
      </c>
      <c r="E919" s="498" t="s">
        <v>2053</v>
      </c>
      <c r="F919" s="498" t="s">
        <v>1378</v>
      </c>
      <c r="G919" s="500">
        <v>45719</v>
      </c>
      <c r="H919" s="500">
        <v>45723</v>
      </c>
      <c r="I919" s="502"/>
      <c r="J919" s="499">
        <v>29</v>
      </c>
      <c r="K919" s="499" t="s">
        <v>1200</v>
      </c>
      <c r="L919" s="499" t="s">
        <v>1216</v>
      </c>
      <c r="M919" s="499" t="s">
        <v>1593</v>
      </c>
      <c r="N919" s="499" t="s">
        <v>1310</v>
      </c>
      <c r="O919" s="499" t="s">
        <v>1220</v>
      </c>
    </row>
    <row r="920" spans="1:15">
      <c r="A920" s="498" t="s">
        <v>2054</v>
      </c>
      <c r="B920" s="498" t="s">
        <v>2055</v>
      </c>
      <c r="C920" s="498" t="s">
        <v>1185</v>
      </c>
      <c r="D920" s="498" t="s">
        <v>252</v>
      </c>
      <c r="E920" s="498" t="s">
        <v>2056</v>
      </c>
      <c r="F920" s="498" t="s">
        <v>1378</v>
      </c>
      <c r="G920" s="500">
        <v>45719</v>
      </c>
      <c r="H920" s="500">
        <v>45723</v>
      </c>
      <c r="I920" s="502"/>
      <c r="J920" s="499">
        <v>29</v>
      </c>
      <c r="K920" s="499" t="s">
        <v>1231</v>
      </c>
      <c r="L920" s="499" t="s">
        <v>1200</v>
      </c>
      <c r="M920" s="499" t="s">
        <v>1311</v>
      </c>
      <c r="N920" s="499" t="s">
        <v>1207</v>
      </c>
      <c r="O920" s="499" t="s">
        <v>1279</v>
      </c>
    </row>
    <row r="921" spans="1:15">
      <c r="A921" s="498" t="s">
        <v>2054</v>
      </c>
      <c r="B921" s="498" t="s">
        <v>2055</v>
      </c>
      <c r="C921" s="498" t="s">
        <v>1185</v>
      </c>
      <c r="D921" s="498" t="s">
        <v>252</v>
      </c>
      <c r="E921" s="498" t="s">
        <v>2056</v>
      </c>
      <c r="F921" s="498" t="s">
        <v>1378</v>
      </c>
      <c r="G921" s="500">
        <v>45719</v>
      </c>
      <c r="H921" s="500">
        <v>45723</v>
      </c>
      <c r="I921" s="502"/>
      <c r="J921" s="499">
        <v>29</v>
      </c>
      <c r="K921" s="499" t="s">
        <v>1231</v>
      </c>
      <c r="L921" s="499" t="s">
        <v>1200</v>
      </c>
      <c r="M921" s="499" t="s">
        <v>1311</v>
      </c>
      <c r="N921" s="499" t="s">
        <v>1324</v>
      </c>
      <c r="O921" s="499" t="s">
        <v>1197</v>
      </c>
    </row>
    <row r="922" spans="1:15">
      <c r="A922" s="498" t="s">
        <v>2057</v>
      </c>
      <c r="B922" s="498" t="s">
        <v>2058</v>
      </c>
      <c r="C922" s="498" t="s">
        <v>1185</v>
      </c>
      <c r="D922" s="498" t="s">
        <v>1516</v>
      </c>
      <c r="E922" s="498" t="s">
        <v>2059</v>
      </c>
      <c r="F922" s="498" t="s">
        <v>1188</v>
      </c>
      <c r="G922" s="500">
        <v>45719</v>
      </c>
      <c r="H922" s="500">
        <v>45723</v>
      </c>
      <c r="I922" s="502"/>
      <c r="J922" s="499">
        <v>24</v>
      </c>
      <c r="K922" s="499" t="s">
        <v>1324</v>
      </c>
      <c r="L922" s="499" t="s">
        <v>1324</v>
      </c>
      <c r="M922" s="499" t="s">
        <v>1199</v>
      </c>
      <c r="N922" s="499" t="s">
        <v>1200</v>
      </c>
      <c r="O922" s="499" t="s">
        <v>1197</v>
      </c>
    </row>
    <row r="923" spans="1:15">
      <c r="A923" s="498" t="s">
        <v>933</v>
      </c>
      <c r="B923" s="498" t="s">
        <v>1329</v>
      </c>
      <c r="C923" s="498" t="s">
        <v>1262</v>
      </c>
      <c r="D923" s="498" t="s">
        <v>1262</v>
      </c>
      <c r="E923" s="498" t="s">
        <v>2060</v>
      </c>
      <c r="F923" s="498" t="s">
        <v>1188</v>
      </c>
      <c r="G923" s="500">
        <v>45719</v>
      </c>
      <c r="H923" s="500">
        <v>45723</v>
      </c>
      <c r="I923" s="502"/>
      <c r="J923" s="499">
        <v>24</v>
      </c>
      <c r="K923" s="499" t="s">
        <v>1252</v>
      </c>
      <c r="L923" s="499" t="s">
        <v>1252</v>
      </c>
      <c r="M923" s="499" t="s">
        <v>1324</v>
      </c>
      <c r="N923" s="499" t="s">
        <v>1324</v>
      </c>
      <c r="O923" s="499" t="s">
        <v>1237</v>
      </c>
    </row>
    <row r="924" spans="1:15">
      <c r="A924" s="498" t="s">
        <v>933</v>
      </c>
      <c r="B924" s="498" t="s">
        <v>1329</v>
      </c>
      <c r="C924" s="498" t="s">
        <v>1262</v>
      </c>
      <c r="D924" s="498" t="s">
        <v>1262</v>
      </c>
      <c r="E924" s="498" t="s">
        <v>2061</v>
      </c>
      <c r="F924" s="498" t="s">
        <v>1188</v>
      </c>
      <c r="G924" s="500">
        <v>45719</v>
      </c>
      <c r="H924" s="500">
        <v>45723</v>
      </c>
      <c r="I924" s="502"/>
      <c r="J924" s="499">
        <v>24</v>
      </c>
      <c r="K924" s="499" t="s">
        <v>1252</v>
      </c>
      <c r="L924" s="499" t="s">
        <v>1237</v>
      </c>
      <c r="M924" s="499" t="s">
        <v>1237</v>
      </c>
      <c r="N924" s="499" t="s">
        <v>1324</v>
      </c>
      <c r="O924" s="499" t="s">
        <v>1237</v>
      </c>
    </row>
    <row r="925" spans="1:15">
      <c r="A925" s="498" t="s">
        <v>2062</v>
      </c>
      <c r="B925" s="498" t="s">
        <v>2063</v>
      </c>
      <c r="C925" s="498" t="s">
        <v>1185</v>
      </c>
      <c r="D925" s="498" t="s">
        <v>1870</v>
      </c>
      <c r="E925" s="498" t="s">
        <v>2064</v>
      </c>
      <c r="F925" s="498" t="s">
        <v>1188</v>
      </c>
      <c r="G925" s="500">
        <v>45719</v>
      </c>
      <c r="H925" s="500">
        <v>45723</v>
      </c>
      <c r="I925" s="502"/>
      <c r="J925" s="499">
        <v>24</v>
      </c>
      <c r="K925" s="499" t="s">
        <v>1306</v>
      </c>
      <c r="L925" s="499" t="s">
        <v>1306</v>
      </c>
      <c r="M925" s="499" t="s">
        <v>1252</v>
      </c>
      <c r="N925" s="499" t="s">
        <v>1237</v>
      </c>
      <c r="O925" s="499" t="s">
        <v>1276</v>
      </c>
    </row>
    <row r="926" spans="1:15">
      <c r="A926" s="498" t="s">
        <v>1146</v>
      </c>
      <c r="B926" s="498" t="s">
        <v>1341</v>
      </c>
      <c r="C926" s="498" t="s">
        <v>1262</v>
      </c>
      <c r="D926" s="498" t="s">
        <v>1342</v>
      </c>
      <c r="E926" s="498" t="s">
        <v>2065</v>
      </c>
      <c r="F926" s="498" t="s">
        <v>1188</v>
      </c>
      <c r="G926" s="500">
        <v>45719</v>
      </c>
      <c r="H926" s="500">
        <v>45723</v>
      </c>
      <c r="I926" s="502"/>
      <c r="J926" s="499">
        <v>24</v>
      </c>
      <c r="K926" s="499" t="s">
        <v>1258</v>
      </c>
      <c r="L926" s="499" t="s">
        <v>1306</v>
      </c>
      <c r="M926" s="499" t="s">
        <v>1252</v>
      </c>
      <c r="N926" s="501">
        <v>45904</v>
      </c>
      <c r="O926" s="499" t="s">
        <v>1234</v>
      </c>
    </row>
    <row r="927" spans="1:15">
      <c r="A927" s="498" t="s">
        <v>1146</v>
      </c>
      <c r="B927" s="498" t="s">
        <v>1341</v>
      </c>
      <c r="C927" s="498" t="s">
        <v>1262</v>
      </c>
      <c r="D927" s="498" t="s">
        <v>1342</v>
      </c>
      <c r="E927" s="498" t="s">
        <v>2066</v>
      </c>
      <c r="F927" s="498" t="s">
        <v>1188</v>
      </c>
      <c r="G927" s="500">
        <v>45719</v>
      </c>
      <c r="H927" s="500">
        <v>45723</v>
      </c>
      <c r="I927" s="502"/>
      <c r="J927" s="499">
        <v>24</v>
      </c>
      <c r="K927" s="499">
        <v>5</v>
      </c>
      <c r="L927" s="501">
        <v>45904</v>
      </c>
      <c r="M927" s="501">
        <v>45904</v>
      </c>
      <c r="N927" s="501">
        <v>45904</v>
      </c>
      <c r="O927" s="499" t="s">
        <v>1259</v>
      </c>
    </row>
    <row r="928" spans="1:15">
      <c r="A928" s="498" t="s">
        <v>1802</v>
      </c>
      <c r="B928" s="498" t="s">
        <v>1803</v>
      </c>
      <c r="C928" s="498" t="s">
        <v>1185</v>
      </c>
      <c r="D928" s="498" t="s">
        <v>1355</v>
      </c>
      <c r="E928" s="498" t="s">
        <v>1756</v>
      </c>
      <c r="F928" s="498" t="s">
        <v>1378</v>
      </c>
      <c r="G928" s="500">
        <v>45726</v>
      </c>
      <c r="H928" s="500">
        <v>45730</v>
      </c>
      <c r="I928" s="502"/>
      <c r="J928" s="499">
        <v>31</v>
      </c>
      <c r="K928" s="499" t="s">
        <v>1310</v>
      </c>
      <c r="L928" s="499" t="s">
        <v>1714</v>
      </c>
      <c r="M928" s="499" t="s">
        <v>1713</v>
      </c>
      <c r="N928" s="499" t="s">
        <v>1500</v>
      </c>
      <c r="O928" s="499" t="s">
        <v>1732</v>
      </c>
    </row>
    <row r="929" spans="1:15">
      <c r="A929" s="498" t="s">
        <v>1802</v>
      </c>
      <c r="B929" s="498" t="s">
        <v>1803</v>
      </c>
      <c r="C929" s="498" t="s">
        <v>1185</v>
      </c>
      <c r="D929" s="498" t="s">
        <v>1355</v>
      </c>
      <c r="E929" s="498" t="s">
        <v>1759</v>
      </c>
      <c r="F929" s="498" t="s">
        <v>1378</v>
      </c>
      <c r="G929" s="500">
        <v>45726</v>
      </c>
      <c r="H929" s="500">
        <v>45730</v>
      </c>
      <c r="I929" s="502"/>
      <c r="J929" s="499">
        <v>31</v>
      </c>
      <c r="K929" s="499" t="s">
        <v>1475</v>
      </c>
      <c r="L929" s="499" t="s">
        <v>1713</v>
      </c>
      <c r="M929" s="499" t="s">
        <v>1581</v>
      </c>
      <c r="N929" s="499" t="s">
        <v>2067</v>
      </c>
      <c r="O929" s="501">
        <v>45720</v>
      </c>
    </row>
    <row r="930" spans="1:15">
      <c r="A930" s="498" t="s">
        <v>1425</v>
      </c>
      <c r="B930" s="498" t="s">
        <v>1426</v>
      </c>
      <c r="C930" s="498" t="s">
        <v>1185</v>
      </c>
      <c r="D930" s="498" t="s">
        <v>1355</v>
      </c>
      <c r="E930" s="498" t="s">
        <v>1760</v>
      </c>
      <c r="F930" s="498" t="s">
        <v>1378</v>
      </c>
      <c r="G930" s="500">
        <v>45726</v>
      </c>
      <c r="H930" s="500">
        <v>45730</v>
      </c>
      <c r="I930" s="502"/>
      <c r="J930" s="499">
        <v>31</v>
      </c>
      <c r="K930" s="499" t="s">
        <v>1303</v>
      </c>
      <c r="L930" s="499" t="s">
        <v>1324</v>
      </c>
      <c r="M930" s="499" t="s">
        <v>1252</v>
      </c>
      <c r="N930" s="499" t="s">
        <v>1303</v>
      </c>
      <c r="O930" s="499" t="s">
        <v>1303</v>
      </c>
    </row>
    <row r="931" spans="1:15">
      <c r="A931" s="498" t="s">
        <v>2027</v>
      </c>
      <c r="B931" s="498" t="s">
        <v>2028</v>
      </c>
      <c r="C931" s="498" t="s">
        <v>1185</v>
      </c>
      <c r="D931" s="498" t="s">
        <v>1355</v>
      </c>
      <c r="E931" s="498" t="s">
        <v>1763</v>
      </c>
      <c r="F931" s="498" t="s">
        <v>1378</v>
      </c>
      <c r="G931" s="500">
        <v>45726</v>
      </c>
      <c r="H931" s="500">
        <v>45730</v>
      </c>
      <c r="I931" s="502"/>
      <c r="J931" s="499">
        <v>31</v>
      </c>
      <c r="K931" s="499" t="s">
        <v>1239</v>
      </c>
      <c r="L931" s="499" t="s">
        <v>1239</v>
      </c>
      <c r="M931" s="499" t="s">
        <v>1239</v>
      </c>
      <c r="N931" s="499" t="s">
        <v>1198</v>
      </c>
      <c r="O931" s="499" t="s">
        <v>1199</v>
      </c>
    </row>
    <row r="932" spans="1:15">
      <c r="A932" s="498" t="s">
        <v>1422</v>
      </c>
      <c r="B932" s="498" t="s">
        <v>1423</v>
      </c>
      <c r="C932" s="498" t="s">
        <v>1185</v>
      </c>
      <c r="D932" s="498" t="s">
        <v>1355</v>
      </c>
      <c r="E932" s="498" t="s">
        <v>1766</v>
      </c>
      <c r="F932" s="498" t="s">
        <v>1378</v>
      </c>
      <c r="G932" s="500">
        <v>45726</v>
      </c>
      <c r="H932" s="500">
        <v>45730</v>
      </c>
      <c r="I932" s="502"/>
      <c r="J932" s="499">
        <v>31</v>
      </c>
      <c r="K932" s="499" t="s">
        <v>1324</v>
      </c>
      <c r="L932" s="499" t="s">
        <v>1197</v>
      </c>
      <c r="M932" s="499" t="s">
        <v>1198</v>
      </c>
      <c r="N932" s="499" t="s">
        <v>1197</v>
      </c>
      <c r="O932" s="499" t="s">
        <v>1197</v>
      </c>
    </row>
    <row r="933" spans="1:15">
      <c r="A933" s="498" t="s">
        <v>1638</v>
      </c>
      <c r="B933" s="498" t="s">
        <v>1639</v>
      </c>
      <c r="C933" s="498" t="s">
        <v>1185</v>
      </c>
      <c r="D933" s="498" t="s">
        <v>1355</v>
      </c>
      <c r="E933" s="498" t="s">
        <v>1769</v>
      </c>
      <c r="F933" s="498" t="s">
        <v>1378</v>
      </c>
      <c r="G933" s="500">
        <v>45726</v>
      </c>
      <c r="H933" s="500">
        <v>45730</v>
      </c>
      <c r="I933" s="502"/>
      <c r="J933" s="499">
        <v>31</v>
      </c>
      <c r="K933" s="499" t="s">
        <v>1252</v>
      </c>
      <c r="L933" s="499" t="s">
        <v>1303</v>
      </c>
      <c r="M933" s="499" t="s">
        <v>1303</v>
      </c>
      <c r="N933" s="499" t="s">
        <v>1252</v>
      </c>
      <c r="O933" s="499" t="s">
        <v>1242</v>
      </c>
    </row>
    <row r="934" spans="1:15">
      <c r="A934" s="498" t="s">
        <v>1638</v>
      </c>
      <c r="B934" s="498" t="s">
        <v>1639</v>
      </c>
      <c r="C934" s="498" t="s">
        <v>1185</v>
      </c>
      <c r="D934" s="498" t="s">
        <v>1355</v>
      </c>
      <c r="E934" s="498" t="s">
        <v>1770</v>
      </c>
      <c r="F934" s="498" t="s">
        <v>1378</v>
      </c>
      <c r="G934" s="500">
        <v>45726</v>
      </c>
      <c r="H934" s="500">
        <v>45730</v>
      </c>
      <c r="I934" s="502"/>
      <c r="J934" s="499">
        <v>31</v>
      </c>
      <c r="K934" s="499" t="s">
        <v>1303</v>
      </c>
      <c r="L934" s="499" t="s">
        <v>1196</v>
      </c>
      <c r="M934" s="499" t="s">
        <v>1196</v>
      </c>
      <c r="N934" s="499" t="s">
        <v>1196</v>
      </c>
      <c r="O934" s="499" t="s">
        <v>1231</v>
      </c>
    </row>
    <row r="935" spans="1:15">
      <c r="A935" s="498" t="s">
        <v>2068</v>
      </c>
      <c r="B935" s="498" t="s">
        <v>2069</v>
      </c>
      <c r="C935" s="498" t="s">
        <v>1185</v>
      </c>
      <c r="D935" s="498" t="s">
        <v>1088</v>
      </c>
      <c r="E935" s="498" t="s">
        <v>2070</v>
      </c>
      <c r="F935" s="498" t="s">
        <v>1378</v>
      </c>
      <c r="G935" s="500">
        <v>45726</v>
      </c>
      <c r="H935" s="500">
        <v>45730</v>
      </c>
      <c r="I935" s="502"/>
      <c r="J935" s="499">
        <v>21</v>
      </c>
      <c r="K935" s="499" t="s">
        <v>1258</v>
      </c>
      <c r="L935" s="499" t="s">
        <v>1230</v>
      </c>
      <c r="M935" s="501">
        <v>45873</v>
      </c>
      <c r="N935" s="499" t="s">
        <v>1230</v>
      </c>
      <c r="O935" s="499" t="s">
        <v>1306</v>
      </c>
    </row>
    <row r="936" spans="1:15">
      <c r="A936" s="498" t="s">
        <v>2071</v>
      </c>
      <c r="B936" s="498" t="s">
        <v>2072</v>
      </c>
      <c r="C936" s="498" t="s">
        <v>1185</v>
      </c>
      <c r="D936" s="498" t="s">
        <v>1088</v>
      </c>
      <c r="E936" s="498" t="s">
        <v>2073</v>
      </c>
      <c r="F936" s="498" t="s">
        <v>1378</v>
      </c>
      <c r="G936" s="500">
        <v>45726</v>
      </c>
      <c r="H936" s="500">
        <v>45730</v>
      </c>
      <c r="I936" s="502"/>
      <c r="J936" s="499">
        <v>21</v>
      </c>
      <c r="K936" s="499" t="s">
        <v>1258</v>
      </c>
      <c r="L936" s="501">
        <v>45904</v>
      </c>
      <c r="M936" s="499" t="s">
        <v>1230</v>
      </c>
      <c r="N936" s="499" t="s">
        <v>1230</v>
      </c>
      <c r="O936" s="499" t="s">
        <v>1191</v>
      </c>
    </row>
    <row r="937" spans="1:15">
      <c r="A937" s="498" t="s">
        <v>2074</v>
      </c>
      <c r="B937" s="498" t="s">
        <v>2075</v>
      </c>
      <c r="C937" s="498" t="s">
        <v>1185</v>
      </c>
      <c r="D937" s="498" t="s">
        <v>2076</v>
      </c>
      <c r="E937" s="498" t="s">
        <v>2077</v>
      </c>
      <c r="F937" s="498" t="s">
        <v>1378</v>
      </c>
      <c r="G937" s="500">
        <v>45726</v>
      </c>
      <c r="H937" s="500">
        <v>45730</v>
      </c>
      <c r="I937" s="502"/>
      <c r="J937" s="499">
        <v>21</v>
      </c>
      <c r="K937" s="501">
        <v>45842</v>
      </c>
      <c r="L937" s="499" t="s">
        <v>1198</v>
      </c>
      <c r="M937" s="501">
        <v>45812</v>
      </c>
      <c r="N937" s="501">
        <v>45842</v>
      </c>
      <c r="O937" s="499" t="s">
        <v>1279</v>
      </c>
    </row>
    <row r="938" spans="1:15">
      <c r="A938" s="498" t="s">
        <v>2074</v>
      </c>
      <c r="B938" s="498" t="s">
        <v>2075</v>
      </c>
      <c r="C938" s="498" t="s">
        <v>1185</v>
      </c>
      <c r="D938" s="498" t="s">
        <v>2076</v>
      </c>
      <c r="E938" s="498" t="s">
        <v>2077</v>
      </c>
      <c r="F938" s="498" t="s">
        <v>1378</v>
      </c>
      <c r="G938" s="500">
        <v>45726</v>
      </c>
      <c r="H938" s="500">
        <v>45730</v>
      </c>
      <c r="I938" s="502"/>
      <c r="J938" s="499">
        <v>21</v>
      </c>
      <c r="K938" s="501">
        <v>45873</v>
      </c>
      <c r="L938" s="501">
        <v>45873</v>
      </c>
      <c r="M938" s="501">
        <v>45842</v>
      </c>
      <c r="N938" s="501">
        <v>45873</v>
      </c>
      <c r="O938" s="499" t="s">
        <v>1249</v>
      </c>
    </row>
    <row r="939" spans="1:15">
      <c r="A939" s="498" t="s">
        <v>2078</v>
      </c>
      <c r="B939" s="498" t="s">
        <v>2079</v>
      </c>
      <c r="C939" s="498" t="s">
        <v>1185</v>
      </c>
      <c r="D939" s="498" t="s">
        <v>1504</v>
      </c>
      <c r="E939" s="498" t="s">
        <v>2080</v>
      </c>
      <c r="F939" s="498" t="s">
        <v>1378</v>
      </c>
      <c r="G939" s="500">
        <v>45726</v>
      </c>
      <c r="H939" s="500">
        <v>45730</v>
      </c>
      <c r="I939" s="502"/>
      <c r="J939" s="499">
        <v>21</v>
      </c>
      <c r="K939" s="501">
        <v>45873</v>
      </c>
      <c r="L939" s="499" t="s">
        <v>1231</v>
      </c>
      <c r="M939" s="499" t="s">
        <v>1231</v>
      </c>
      <c r="N939" s="499" t="s">
        <v>1231</v>
      </c>
      <c r="O939" s="499" t="s">
        <v>1237</v>
      </c>
    </row>
    <row r="940" spans="1:15">
      <c r="A940" s="498" t="s">
        <v>2078</v>
      </c>
      <c r="B940" s="498" t="s">
        <v>2079</v>
      </c>
      <c r="C940" s="498" t="s">
        <v>1185</v>
      </c>
      <c r="D940" s="498" t="s">
        <v>1504</v>
      </c>
      <c r="E940" s="498" t="s">
        <v>2080</v>
      </c>
      <c r="F940" s="498" t="s">
        <v>1378</v>
      </c>
      <c r="G940" s="500">
        <v>45726</v>
      </c>
      <c r="H940" s="500">
        <v>45730</v>
      </c>
      <c r="I940" s="502"/>
      <c r="J940" s="499">
        <v>21</v>
      </c>
      <c r="K940" s="499" t="s">
        <v>1231</v>
      </c>
      <c r="L940" s="499" t="s">
        <v>1198</v>
      </c>
      <c r="M940" s="499" t="s">
        <v>1198</v>
      </c>
      <c r="N940" s="499" t="s">
        <v>1198</v>
      </c>
      <c r="O940" s="499" t="s">
        <v>1197</v>
      </c>
    </row>
    <row r="941" spans="1:15">
      <c r="A941" s="498" t="s">
        <v>2081</v>
      </c>
      <c r="B941" s="498" t="s">
        <v>2082</v>
      </c>
      <c r="C941" s="498" t="s">
        <v>1185</v>
      </c>
      <c r="D941" s="498" t="s">
        <v>1088</v>
      </c>
      <c r="E941" s="498" t="s">
        <v>2083</v>
      </c>
      <c r="F941" s="498" t="s">
        <v>1378</v>
      </c>
      <c r="G941" s="500">
        <v>45726</v>
      </c>
      <c r="H941" s="500">
        <v>45730</v>
      </c>
      <c r="I941" s="502"/>
      <c r="J941" s="499">
        <v>21</v>
      </c>
      <c r="K941" s="501">
        <v>45873</v>
      </c>
      <c r="L941" s="499" t="s">
        <v>1231</v>
      </c>
      <c r="M941" s="501">
        <v>45842</v>
      </c>
      <c r="N941" s="499" t="s">
        <v>1231</v>
      </c>
      <c r="O941" s="499" t="s">
        <v>1231</v>
      </c>
    </row>
    <row r="942" spans="1:15">
      <c r="A942" s="498" t="s">
        <v>2081</v>
      </c>
      <c r="B942" s="498" t="s">
        <v>2082</v>
      </c>
      <c r="C942" s="498" t="s">
        <v>1185</v>
      </c>
      <c r="D942" s="498" t="s">
        <v>1088</v>
      </c>
      <c r="E942" s="498" t="s">
        <v>2083</v>
      </c>
      <c r="F942" s="498" t="s">
        <v>1378</v>
      </c>
      <c r="G942" s="500">
        <v>45726</v>
      </c>
      <c r="H942" s="500">
        <v>45730</v>
      </c>
      <c r="I942" s="502"/>
      <c r="J942" s="499">
        <v>21</v>
      </c>
      <c r="K942" s="501">
        <v>45873</v>
      </c>
      <c r="L942" s="499" t="s">
        <v>1231</v>
      </c>
      <c r="M942" s="501">
        <v>45842</v>
      </c>
      <c r="N942" s="499" t="s">
        <v>1231</v>
      </c>
      <c r="O942" s="499" t="s">
        <v>1231</v>
      </c>
    </row>
    <row r="943" spans="1:15">
      <c r="A943" s="498" t="s">
        <v>2084</v>
      </c>
      <c r="B943" s="498" t="s">
        <v>2085</v>
      </c>
      <c r="C943" s="498" t="s">
        <v>1185</v>
      </c>
      <c r="D943" s="498" t="s">
        <v>1088</v>
      </c>
      <c r="E943" s="498" t="s">
        <v>2086</v>
      </c>
      <c r="F943" s="498" t="s">
        <v>1378</v>
      </c>
      <c r="G943" s="500">
        <v>45726</v>
      </c>
      <c r="H943" s="500">
        <v>45730</v>
      </c>
      <c r="I943" s="502"/>
      <c r="J943" s="499">
        <v>21</v>
      </c>
      <c r="K943" s="499" t="s">
        <v>1230</v>
      </c>
      <c r="L943" s="499" t="s">
        <v>1231</v>
      </c>
      <c r="M943" s="499" t="s">
        <v>1231</v>
      </c>
      <c r="N943" s="499" t="s">
        <v>1231</v>
      </c>
      <c r="O943" s="499" t="s">
        <v>1249</v>
      </c>
    </row>
    <row r="944" spans="1:15">
      <c r="A944" s="498" t="s">
        <v>2084</v>
      </c>
      <c r="B944" s="498" t="s">
        <v>2085</v>
      </c>
      <c r="C944" s="498" t="s">
        <v>1185</v>
      </c>
      <c r="D944" s="498" t="s">
        <v>1088</v>
      </c>
      <c r="E944" s="498" t="s">
        <v>2086</v>
      </c>
      <c r="F944" s="498" t="s">
        <v>1378</v>
      </c>
      <c r="G944" s="500">
        <v>45726</v>
      </c>
      <c r="H944" s="500">
        <v>45730</v>
      </c>
      <c r="I944" s="502"/>
      <c r="J944" s="499">
        <v>21</v>
      </c>
      <c r="K944" s="499" t="s">
        <v>1230</v>
      </c>
      <c r="L944" s="499" t="s">
        <v>1231</v>
      </c>
      <c r="M944" s="499" t="s">
        <v>1231</v>
      </c>
      <c r="N944" s="499" t="s">
        <v>1231</v>
      </c>
      <c r="O944" s="499" t="s">
        <v>1249</v>
      </c>
    </row>
    <row r="945" spans="1:15">
      <c r="A945" s="498" t="s">
        <v>944</v>
      </c>
      <c r="B945" s="498" t="s">
        <v>1664</v>
      </c>
      <c r="C945" s="498" t="s">
        <v>1262</v>
      </c>
      <c r="D945" s="498" t="s">
        <v>1262</v>
      </c>
      <c r="E945" s="498" t="s">
        <v>2035</v>
      </c>
      <c r="F945" s="498" t="s">
        <v>1378</v>
      </c>
      <c r="G945" s="500">
        <v>45726</v>
      </c>
      <c r="H945" s="500">
        <v>45730</v>
      </c>
      <c r="I945" s="502"/>
      <c r="J945" s="499">
        <v>30</v>
      </c>
      <c r="K945" s="499" t="s">
        <v>1249</v>
      </c>
      <c r="L945" s="499" t="s">
        <v>1208</v>
      </c>
      <c r="M945" s="499" t="s">
        <v>1200</v>
      </c>
      <c r="N945" s="499" t="s">
        <v>1207</v>
      </c>
      <c r="O945" s="499" t="s">
        <v>1279</v>
      </c>
    </row>
    <row r="946" spans="1:15">
      <c r="A946" s="498" t="s">
        <v>944</v>
      </c>
      <c r="B946" s="498" t="s">
        <v>1664</v>
      </c>
      <c r="C946" s="498" t="s">
        <v>1262</v>
      </c>
      <c r="D946" s="498" t="s">
        <v>1262</v>
      </c>
      <c r="E946" s="498" t="s">
        <v>2036</v>
      </c>
      <c r="F946" s="498" t="s">
        <v>1378</v>
      </c>
      <c r="G946" s="500">
        <v>45726</v>
      </c>
      <c r="H946" s="500">
        <v>45730</v>
      </c>
      <c r="I946" s="502"/>
      <c r="J946" s="499">
        <v>30</v>
      </c>
      <c r="K946" s="499" t="s">
        <v>1230</v>
      </c>
      <c r="L946" s="499" t="s">
        <v>1414</v>
      </c>
      <c r="M946" s="501">
        <v>45842</v>
      </c>
      <c r="N946" s="499" t="s">
        <v>1414</v>
      </c>
      <c r="O946" s="499" t="s">
        <v>1204</v>
      </c>
    </row>
    <row r="947" spans="1:15">
      <c r="A947" s="498" t="s">
        <v>944</v>
      </c>
      <c r="B947" s="498" t="s">
        <v>1664</v>
      </c>
      <c r="C947" s="498" t="s">
        <v>1262</v>
      </c>
      <c r="D947" s="498" t="s">
        <v>1262</v>
      </c>
      <c r="E947" s="498" t="s">
        <v>2037</v>
      </c>
      <c r="F947" s="498" t="s">
        <v>1378</v>
      </c>
      <c r="G947" s="500">
        <v>45726</v>
      </c>
      <c r="H947" s="500">
        <v>45730</v>
      </c>
      <c r="I947" s="502"/>
      <c r="J947" s="499">
        <v>30</v>
      </c>
      <c r="K947" s="499" t="s">
        <v>1230</v>
      </c>
      <c r="L947" s="499" t="s">
        <v>1414</v>
      </c>
      <c r="M947" s="501">
        <v>45842</v>
      </c>
      <c r="N947" s="499" t="s">
        <v>1200</v>
      </c>
      <c r="O947" s="501">
        <v>45842</v>
      </c>
    </row>
    <row r="948" spans="1:15">
      <c r="A948" s="498" t="s">
        <v>1964</v>
      </c>
      <c r="B948" s="498" t="s">
        <v>1965</v>
      </c>
      <c r="C948" s="498" t="s">
        <v>1185</v>
      </c>
      <c r="D948" s="498" t="s">
        <v>252</v>
      </c>
      <c r="E948" s="498" t="s">
        <v>2040</v>
      </c>
      <c r="F948" s="498" t="s">
        <v>1378</v>
      </c>
      <c r="G948" s="500">
        <v>45726</v>
      </c>
      <c r="H948" s="500">
        <v>45730</v>
      </c>
      <c r="I948" s="502"/>
      <c r="J948" s="499">
        <v>30</v>
      </c>
      <c r="K948" s="499" t="s">
        <v>1200</v>
      </c>
      <c r="L948" s="499" t="s">
        <v>1245</v>
      </c>
      <c r="M948" s="499" t="s">
        <v>1414</v>
      </c>
      <c r="N948" s="499" t="s">
        <v>1207</v>
      </c>
      <c r="O948" s="501">
        <v>45812</v>
      </c>
    </row>
    <row r="949" spans="1:15">
      <c r="A949" s="498" t="s">
        <v>2046</v>
      </c>
      <c r="B949" s="498" t="s">
        <v>2047</v>
      </c>
      <c r="C949" s="498" t="s">
        <v>1185</v>
      </c>
      <c r="D949" s="498" t="s">
        <v>2043</v>
      </c>
      <c r="E949" s="498" t="s">
        <v>2044</v>
      </c>
      <c r="F949" s="498" t="s">
        <v>1378</v>
      </c>
      <c r="G949" s="500">
        <v>45726</v>
      </c>
      <c r="H949" s="500">
        <v>45730</v>
      </c>
      <c r="I949" s="502"/>
      <c r="J949" s="499">
        <v>30</v>
      </c>
      <c r="K949" s="499" t="s">
        <v>1249</v>
      </c>
      <c r="L949" s="499" t="s">
        <v>1208</v>
      </c>
      <c r="M949" s="499" t="s">
        <v>1414</v>
      </c>
      <c r="N949" s="499" t="s">
        <v>1414</v>
      </c>
      <c r="O949" s="499" t="s">
        <v>1207</v>
      </c>
    </row>
    <row r="950" spans="1:15">
      <c r="A950" s="498" t="s">
        <v>2038</v>
      </c>
      <c r="B950" s="498" t="s">
        <v>2039</v>
      </c>
      <c r="C950" s="498" t="s">
        <v>1185</v>
      </c>
      <c r="D950" s="498" t="s">
        <v>252</v>
      </c>
      <c r="E950" s="498" t="s">
        <v>2045</v>
      </c>
      <c r="F950" s="498" t="s">
        <v>1378</v>
      </c>
      <c r="G950" s="500">
        <v>45726</v>
      </c>
      <c r="H950" s="500">
        <v>45730</v>
      </c>
      <c r="I950" s="502"/>
      <c r="J950" s="499">
        <v>30</v>
      </c>
      <c r="K950" s="499" t="s">
        <v>1249</v>
      </c>
      <c r="L950" s="501">
        <v>45842</v>
      </c>
      <c r="M950" s="499" t="s">
        <v>1249</v>
      </c>
      <c r="N950" s="499" t="s">
        <v>1196</v>
      </c>
      <c r="O950" s="499" t="s">
        <v>1231</v>
      </c>
    </row>
    <row r="951" spans="1:15">
      <c r="A951" s="498" t="s">
        <v>2046</v>
      </c>
      <c r="B951" s="498" t="s">
        <v>2047</v>
      </c>
      <c r="C951" s="498" t="s">
        <v>1185</v>
      </c>
      <c r="D951" s="498" t="s">
        <v>2043</v>
      </c>
      <c r="E951" s="498" t="s">
        <v>2048</v>
      </c>
      <c r="F951" s="498" t="s">
        <v>1378</v>
      </c>
      <c r="G951" s="500">
        <v>45726</v>
      </c>
      <c r="H951" s="500">
        <v>45730</v>
      </c>
      <c r="I951" s="502"/>
      <c r="J951" s="499">
        <v>30</v>
      </c>
      <c r="K951" s="499" t="s">
        <v>1249</v>
      </c>
      <c r="L951" s="499" t="s">
        <v>1245</v>
      </c>
      <c r="M951" s="499" t="s">
        <v>1414</v>
      </c>
      <c r="N951" s="499" t="s">
        <v>1207</v>
      </c>
      <c r="O951" s="499" t="s">
        <v>1207</v>
      </c>
    </row>
    <row r="952" spans="1:15">
      <c r="A952" s="498" t="s">
        <v>2087</v>
      </c>
      <c r="B952" s="498" t="s">
        <v>2088</v>
      </c>
      <c r="C952" s="498" t="s">
        <v>1185</v>
      </c>
      <c r="D952" s="498" t="s">
        <v>2043</v>
      </c>
      <c r="E952" s="498" t="s">
        <v>2050</v>
      </c>
      <c r="F952" s="498" t="s">
        <v>1378</v>
      </c>
      <c r="G952" s="500">
        <v>45726</v>
      </c>
      <c r="H952" s="500">
        <v>45730</v>
      </c>
      <c r="I952" s="502"/>
      <c r="J952" s="499">
        <v>30</v>
      </c>
      <c r="K952" s="499" t="s">
        <v>1293</v>
      </c>
      <c r="L952" s="499" t="s">
        <v>1198</v>
      </c>
      <c r="M952" s="499" t="s">
        <v>1198</v>
      </c>
      <c r="N952" s="499" t="s">
        <v>1293</v>
      </c>
      <c r="O952" s="499" t="s">
        <v>1204</v>
      </c>
    </row>
    <row r="953" spans="1:15">
      <c r="A953" s="498" t="s">
        <v>2087</v>
      </c>
      <c r="B953" s="498" t="s">
        <v>2088</v>
      </c>
      <c r="C953" s="498" t="s">
        <v>1185</v>
      </c>
      <c r="D953" s="498" t="s">
        <v>2043</v>
      </c>
      <c r="E953" s="498" t="s">
        <v>2049</v>
      </c>
      <c r="F953" s="498" t="s">
        <v>1378</v>
      </c>
      <c r="G953" s="500">
        <v>45726</v>
      </c>
      <c r="H953" s="500">
        <v>45730</v>
      </c>
      <c r="I953" s="502"/>
      <c r="J953" s="499">
        <v>30</v>
      </c>
      <c r="K953" s="499" t="s">
        <v>1293</v>
      </c>
      <c r="L953" s="499" t="s">
        <v>1311</v>
      </c>
      <c r="M953" s="499" t="s">
        <v>1198</v>
      </c>
      <c r="N953" s="499" t="s">
        <v>1204</v>
      </c>
      <c r="O953" s="499" t="s">
        <v>1279</v>
      </c>
    </row>
    <row r="954" spans="1:15">
      <c r="A954" s="498" t="s">
        <v>2089</v>
      </c>
      <c r="B954" s="498" t="s">
        <v>2090</v>
      </c>
      <c r="C954" s="498" t="s">
        <v>1185</v>
      </c>
      <c r="D954" s="498" t="s">
        <v>2043</v>
      </c>
      <c r="E954" s="498" t="s">
        <v>2056</v>
      </c>
      <c r="F954" s="498" t="s">
        <v>1378</v>
      </c>
      <c r="G954" s="500">
        <v>45726</v>
      </c>
      <c r="H954" s="500">
        <v>45730</v>
      </c>
      <c r="I954" s="502"/>
      <c r="J954" s="499">
        <v>30</v>
      </c>
      <c r="K954" s="499" t="s">
        <v>1293</v>
      </c>
      <c r="L954" s="501">
        <v>45781</v>
      </c>
      <c r="M954" s="499" t="s">
        <v>1205</v>
      </c>
      <c r="N954" s="499" t="s">
        <v>1204</v>
      </c>
      <c r="O954" s="501">
        <v>45812</v>
      </c>
    </row>
    <row r="955" spans="1:15">
      <c r="A955" s="498" t="s">
        <v>2089</v>
      </c>
      <c r="B955" s="498" t="s">
        <v>2090</v>
      </c>
      <c r="C955" s="498" t="s">
        <v>1185</v>
      </c>
      <c r="D955" s="498" t="s">
        <v>2043</v>
      </c>
      <c r="E955" s="498" t="s">
        <v>2056</v>
      </c>
      <c r="F955" s="498" t="s">
        <v>1378</v>
      </c>
      <c r="G955" s="500">
        <v>45726</v>
      </c>
      <c r="H955" s="500">
        <v>45730</v>
      </c>
      <c r="I955" s="502"/>
      <c r="J955" s="499">
        <v>30</v>
      </c>
      <c r="K955" s="499" t="s">
        <v>1303</v>
      </c>
      <c r="L955" s="499" t="s">
        <v>1199</v>
      </c>
      <c r="M955" s="499" t="s">
        <v>1204</v>
      </c>
      <c r="N955" s="499" t="s">
        <v>1303</v>
      </c>
      <c r="O955" s="499" t="s">
        <v>1324</v>
      </c>
    </row>
    <row r="956" spans="1:15">
      <c r="A956" s="498" t="s">
        <v>2051</v>
      </c>
      <c r="B956" s="498" t="s">
        <v>2052</v>
      </c>
      <c r="C956" s="498" t="s">
        <v>1185</v>
      </c>
      <c r="D956" s="498" t="s">
        <v>252</v>
      </c>
      <c r="E956" s="498" t="s">
        <v>2053</v>
      </c>
      <c r="F956" s="498" t="s">
        <v>1378</v>
      </c>
      <c r="G956" s="500">
        <v>45726</v>
      </c>
      <c r="H956" s="500">
        <v>45730</v>
      </c>
      <c r="I956" s="502"/>
      <c r="J956" s="499">
        <v>30</v>
      </c>
      <c r="K956" s="499" t="s">
        <v>1276</v>
      </c>
      <c r="L956" s="499" t="s">
        <v>1293</v>
      </c>
      <c r="M956" s="499" t="s">
        <v>1197</v>
      </c>
      <c r="N956" s="499" t="s">
        <v>1303</v>
      </c>
      <c r="O956" s="499" t="s">
        <v>1231</v>
      </c>
    </row>
    <row r="957" spans="1:15">
      <c r="A957" s="498" t="s">
        <v>897</v>
      </c>
      <c r="B957" s="498" t="s">
        <v>1313</v>
      </c>
      <c r="C957" s="498" t="s">
        <v>1262</v>
      </c>
      <c r="D957" s="498" t="s">
        <v>1262</v>
      </c>
      <c r="E957" s="498" t="s">
        <v>2035</v>
      </c>
      <c r="F957" s="498" t="s">
        <v>1378</v>
      </c>
      <c r="G957" s="500">
        <v>45733</v>
      </c>
      <c r="H957" s="500">
        <v>45737</v>
      </c>
      <c r="I957" s="502"/>
      <c r="J957" s="499">
        <v>31</v>
      </c>
      <c r="K957" s="499" t="s">
        <v>1294</v>
      </c>
      <c r="L957" s="499" t="s">
        <v>1414</v>
      </c>
      <c r="M957" s="499" t="s">
        <v>1197</v>
      </c>
      <c r="N957" s="499" t="s">
        <v>1294</v>
      </c>
      <c r="O957" s="499" t="s">
        <v>1294</v>
      </c>
    </row>
    <row r="958" spans="1:15">
      <c r="A958" s="498" t="s">
        <v>897</v>
      </c>
      <c r="B958" s="498" t="s">
        <v>1313</v>
      </c>
      <c r="C958" s="498" t="s">
        <v>1262</v>
      </c>
      <c r="D958" s="498" t="s">
        <v>1262</v>
      </c>
      <c r="E958" s="498" t="s">
        <v>2036</v>
      </c>
      <c r="F958" s="498" t="s">
        <v>1378</v>
      </c>
      <c r="G958" s="500">
        <v>45733</v>
      </c>
      <c r="H958" s="500">
        <v>45737</v>
      </c>
      <c r="I958" s="502"/>
      <c r="J958" s="499">
        <v>31</v>
      </c>
      <c r="K958" s="499" t="s">
        <v>1197</v>
      </c>
      <c r="L958" s="499" t="s">
        <v>1294</v>
      </c>
      <c r="M958" s="499" t="s">
        <v>1293</v>
      </c>
      <c r="N958" s="499" t="s">
        <v>1294</v>
      </c>
      <c r="O958" s="499" t="s">
        <v>1200</v>
      </c>
    </row>
    <row r="959" spans="1:15">
      <c r="A959" s="498" t="s">
        <v>897</v>
      </c>
      <c r="B959" s="498" t="s">
        <v>1313</v>
      </c>
      <c r="C959" s="498" t="s">
        <v>1262</v>
      </c>
      <c r="D959" s="498" t="s">
        <v>1262</v>
      </c>
      <c r="E959" s="498" t="s">
        <v>2037</v>
      </c>
      <c r="F959" s="498" t="s">
        <v>1378</v>
      </c>
      <c r="G959" s="500">
        <v>45733</v>
      </c>
      <c r="H959" s="500">
        <v>45737</v>
      </c>
      <c r="I959" s="502"/>
      <c r="J959" s="499">
        <v>31</v>
      </c>
      <c r="K959" s="499" t="s">
        <v>1239</v>
      </c>
      <c r="L959" s="499" t="s">
        <v>1239</v>
      </c>
      <c r="M959" s="499" t="s">
        <v>1198</v>
      </c>
      <c r="N959" s="499" t="s">
        <v>1239</v>
      </c>
      <c r="O959" s="499" t="s">
        <v>1199</v>
      </c>
    </row>
    <row r="960" spans="1:15">
      <c r="A960" s="498" t="s">
        <v>2038</v>
      </c>
      <c r="B960" s="498" t="s">
        <v>2039</v>
      </c>
      <c r="C960" s="498" t="s">
        <v>1185</v>
      </c>
      <c r="D960" s="498" t="s">
        <v>252</v>
      </c>
      <c r="E960" s="498" t="s">
        <v>2040</v>
      </c>
      <c r="F960" s="498" t="s">
        <v>1378</v>
      </c>
      <c r="G960" s="500">
        <v>45733</v>
      </c>
      <c r="H960" s="500">
        <v>45737</v>
      </c>
      <c r="I960" s="502"/>
      <c r="J960" s="499">
        <v>31</v>
      </c>
      <c r="K960" s="499" t="s">
        <v>1303</v>
      </c>
      <c r="L960" s="499" t="s">
        <v>1293</v>
      </c>
      <c r="M960" s="499" t="s">
        <v>1293</v>
      </c>
      <c r="N960" s="499" t="s">
        <v>1303</v>
      </c>
      <c r="O960" s="499" t="s">
        <v>1231</v>
      </c>
    </row>
    <row r="961" spans="1:15">
      <c r="A961" s="498" t="s">
        <v>2041</v>
      </c>
      <c r="B961" s="498" t="s">
        <v>2042</v>
      </c>
      <c r="C961" s="498" t="s">
        <v>1185</v>
      </c>
      <c r="D961" s="498" t="s">
        <v>2043</v>
      </c>
      <c r="E961" s="498" t="s">
        <v>2044</v>
      </c>
      <c r="F961" s="498" t="s">
        <v>1378</v>
      </c>
      <c r="G961" s="500">
        <v>45733</v>
      </c>
      <c r="H961" s="500">
        <v>45737</v>
      </c>
      <c r="I961" s="502"/>
      <c r="J961" s="499">
        <v>31</v>
      </c>
      <c r="K961" s="499" t="s">
        <v>1306</v>
      </c>
      <c r="L961" s="499" t="s">
        <v>1306</v>
      </c>
      <c r="M961" s="499" t="s">
        <v>1306</v>
      </c>
      <c r="N961" s="499" t="s">
        <v>1306</v>
      </c>
      <c r="O961" s="499" t="s">
        <v>1306</v>
      </c>
    </row>
    <row r="962" spans="1:15">
      <c r="A962" s="498" t="s">
        <v>2041</v>
      </c>
      <c r="B962" s="498" t="s">
        <v>2042</v>
      </c>
      <c r="C962" s="498" t="s">
        <v>1185</v>
      </c>
      <c r="D962" s="498" t="s">
        <v>2043</v>
      </c>
      <c r="E962" s="498" t="s">
        <v>2044</v>
      </c>
      <c r="F962" s="498" t="s">
        <v>1378</v>
      </c>
      <c r="G962" s="500">
        <v>45733</v>
      </c>
      <c r="H962" s="500">
        <v>45737</v>
      </c>
      <c r="I962" s="502"/>
      <c r="J962" s="499">
        <v>31</v>
      </c>
      <c r="K962" s="499" t="s">
        <v>1310</v>
      </c>
      <c r="L962" s="499" t="s">
        <v>1593</v>
      </c>
      <c r="M962" s="499" t="s">
        <v>1436</v>
      </c>
      <c r="N962" s="499" t="s">
        <v>1436</v>
      </c>
      <c r="O962" s="499" t="s">
        <v>1714</v>
      </c>
    </row>
    <row r="963" spans="1:15">
      <c r="A963" s="498" t="s">
        <v>2038</v>
      </c>
      <c r="B963" s="498" t="s">
        <v>2039</v>
      </c>
      <c r="C963" s="498" t="s">
        <v>1185</v>
      </c>
      <c r="D963" s="498" t="s">
        <v>252</v>
      </c>
      <c r="E963" s="498" t="s">
        <v>2045</v>
      </c>
      <c r="F963" s="498" t="s">
        <v>1378</v>
      </c>
      <c r="G963" s="500">
        <v>45733</v>
      </c>
      <c r="H963" s="500">
        <v>45737</v>
      </c>
      <c r="I963" s="502"/>
      <c r="J963" s="499">
        <v>31</v>
      </c>
      <c r="K963" s="499" t="s">
        <v>1252</v>
      </c>
      <c r="L963" s="499" t="s">
        <v>1324</v>
      </c>
      <c r="M963" s="499" t="s">
        <v>1324</v>
      </c>
      <c r="N963" s="499" t="s">
        <v>1237</v>
      </c>
      <c r="O963" s="499" t="s">
        <v>1231</v>
      </c>
    </row>
    <row r="964" spans="1:15">
      <c r="A964" s="498" t="s">
        <v>2091</v>
      </c>
      <c r="B964" s="498" t="s">
        <v>2092</v>
      </c>
      <c r="C964" s="498" t="s">
        <v>1185</v>
      </c>
      <c r="D964" s="498" t="s">
        <v>2043</v>
      </c>
      <c r="E964" s="498" t="s">
        <v>2048</v>
      </c>
      <c r="F964" s="498" t="s">
        <v>1378</v>
      </c>
      <c r="G964" s="500">
        <v>45733</v>
      </c>
      <c r="H964" s="500">
        <v>45737</v>
      </c>
      <c r="I964" s="502"/>
      <c r="J964" s="499">
        <v>31</v>
      </c>
      <c r="K964" s="499" t="s">
        <v>1245</v>
      </c>
      <c r="L964" s="499" t="s">
        <v>1581</v>
      </c>
      <c r="M964" s="499" t="s">
        <v>1581</v>
      </c>
      <c r="N964" s="499" t="s">
        <v>1581</v>
      </c>
      <c r="O964" s="499" t="s">
        <v>1513</v>
      </c>
    </row>
    <row r="965" spans="1:15">
      <c r="A965" s="498" t="s">
        <v>2091</v>
      </c>
      <c r="B965" s="498" t="s">
        <v>2092</v>
      </c>
      <c r="C965" s="498" t="s">
        <v>1185</v>
      </c>
      <c r="D965" s="498" t="s">
        <v>2043</v>
      </c>
      <c r="E965" s="498" t="s">
        <v>2048</v>
      </c>
      <c r="F965" s="498" t="s">
        <v>1378</v>
      </c>
      <c r="G965" s="500">
        <v>45733</v>
      </c>
      <c r="H965" s="500">
        <v>45737</v>
      </c>
      <c r="I965" s="502"/>
      <c r="J965" s="499">
        <v>31</v>
      </c>
      <c r="K965" s="499" t="s">
        <v>1306</v>
      </c>
      <c r="L965" s="499" t="s">
        <v>1324</v>
      </c>
      <c r="M965" s="499" t="s">
        <v>1324</v>
      </c>
      <c r="N965" s="499" t="s">
        <v>1324</v>
      </c>
      <c r="O965" s="499" t="s">
        <v>1231</v>
      </c>
    </row>
    <row r="966" spans="1:15">
      <c r="A966" s="498" t="s">
        <v>2091</v>
      </c>
      <c r="B966" s="498" t="s">
        <v>2092</v>
      </c>
      <c r="C966" s="498" t="s">
        <v>1185</v>
      </c>
      <c r="D966" s="498" t="s">
        <v>2043</v>
      </c>
      <c r="E966" s="498" t="s">
        <v>2050</v>
      </c>
      <c r="F966" s="498" t="s">
        <v>1378</v>
      </c>
      <c r="G966" s="500">
        <v>45733</v>
      </c>
      <c r="H966" s="500">
        <v>45737</v>
      </c>
      <c r="I966" s="502"/>
      <c r="J966" s="499">
        <v>31</v>
      </c>
      <c r="K966" s="499" t="s">
        <v>1216</v>
      </c>
      <c r="L966" s="499" t="s">
        <v>1577</v>
      </c>
      <c r="M966" s="499" t="s">
        <v>1577</v>
      </c>
      <c r="N966" s="499" t="s">
        <v>1577</v>
      </c>
      <c r="O966" s="499" t="s">
        <v>1593</v>
      </c>
    </row>
    <row r="967" spans="1:15">
      <c r="A967" s="498" t="s">
        <v>2091</v>
      </c>
      <c r="B967" s="498" t="s">
        <v>2092</v>
      </c>
      <c r="C967" s="498" t="s">
        <v>1185</v>
      </c>
      <c r="D967" s="498" t="s">
        <v>2043</v>
      </c>
      <c r="E967" s="498" t="s">
        <v>2049</v>
      </c>
      <c r="F967" s="498" t="s">
        <v>1378</v>
      </c>
      <c r="G967" s="500">
        <v>45733</v>
      </c>
      <c r="H967" s="500">
        <v>45737</v>
      </c>
      <c r="I967" s="502"/>
      <c r="J967" s="499">
        <v>31</v>
      </c>
      <c r="K967" s="499" t="s">
        <v>1245</v>
      </c>
      <c r="L967" s="499" t="s">
        <v>1581</v>
      </c>
      <c r="M967" s="499" t="s">
        <v>1581</v>
      </c>
      <c r="N967" s="499" t="s">
        <v>1436</v>
      </c>
      <c r="O967" s="499" t="s">
        <v>1732</v>
      </c>
    </row>
    <row r="968" spans="1:15">
      <c r="A968" s="498" t="s">
        <v>2091</v>
      </c>
      <c r="B968" s="498" t="s">
        <v>2092</v>
      </c>
      <c r="C968" s="498" t="s">
        <v>1185</v>
      </c>
      <c r="D968" s="498" t="s">
        <v>2043</v>
      </c>
      <c r="E968" s="498" t="s">
        <v>2049</v>
      </c>
      <c r="F968" s="498" t="s">
        <v>1378</v>
      </c>
      <c r="G968" s="500">
        <v>45733</v>
      </c>
      <c r="H968" s="500">
        <v>45737</v>
      </c>
      <c r="I968" s="502"/>
      <c r="J968" s="499">
        <v>31</v>
      </c>
      <c r="K968" s="499" t="s">
        <v>1216</v>
      </c>
      <c r="L968" s="499" t="s">
        <v>1577</v>
      </c>
      <c r="M968" s="499" t="s">
        <v>1436</v>
      </c>
      <c r="N968" s="499" t="s">
        <v>1436</v>
      </c>
      <c r="O968" s="501">
        <v>45751</v>
      </c>
    </row>
    <row r="969" spans="1:15">
      <c r="A969" s="498" t="s">
        <v>2089</v>
      </c>
      <c r="B969" s="498" t="s">
        <v>2090</v>
      </c>
      <c r="C969" s="498" t="s">
        <v>1185</v>
      </c>
      <c r="D969" s="498" t="s">
        <v>2043</v>
      </c>
      <c r="E969" s="498" t="s">
        <v>2056</v>
      </c>
      <c r="F969" s="498" t="s">
        <v>1378</v>
      </c>
      <c r="G969" s="500">
        <v>45733</v>
      </c>
      <c r="H969" s="500">
        <v>45737</v>
      </c>
      <c r="I969" s="502"/>
      <c r="J969" s="499">
        <v>31</v>
      </c>
      <c r="K969" s="501">
        <v>45873</v>
      </c>
      <c r="L969" s="501">
        <v>45842</v>
      </c>
      <c r="M969" s="499" t="s">
        <v>1198</v>
      </c>
      <c r="N969" s="499" t="s">
        <v>1198</v>
      </c>
      <c r="O969" s="501">
        <v>45842</v>
      </c>
    </row>
    <row r="970" spans="1:15">
      <c r="A970" s="498" t="s">
        <v>2089</v>
      </c>
      <c r="B970" s="498" t="s">
        <v>2090</v>
      </c>
      <c r="C970" s="498" t="s">
        <v>1185</v>
      </c>
      <c r="D970" s="498" t="s">
        <v>2043</v>
      </c>
      <c r="E970" s="498" t="s">
        <v>2056</v>
      </c>
      <c r="F970" s="498" t="s">
        <v>1378</v>
      </c>
      <c r="G970" s="500">
        <v>45733</v>
      </c>
      <c r="H970" s="500">
        <v>45737</v>
      </c>
      <c r="I970" s="502"/>
      <c r="J970" s="499">
        <v>31</v>
      </c>
      <c r="K970" s="499" t="s">
        <v>1230</v>
      </c>
      <c r="L970" s="499" t="s">
        <v>1230</v>
      </c>
      <c r="M970" s="499" t="s">
        <v>1230</v>
      </c>
      <c r="N970" s="501">
        <v>45873</v>
      </c>
      <c r="O970" s="499" t="s">
        <v>1226</v>
      </c>
    </row>
    <row r="971" spans="1:15">
      <c r="A971" s="498" t="s">
        <v>2051</v>
      </c>
      <c r="B971" s="498" t="s">
        <v>2052</v>
      </c>
      <c r="C971" s="498" t="s">
        <v>1185</v>
      </c>
      <c r="D971" s="498" t="s">
        <v>252</v>
      </c>
      <c r="E971" s="498" t="s">
        <v>2053</v>
      </c>
      <c r="F971" s="498" t="s">
        <v>1378</v>
      </c>
      <c r="G971" s="500">
        <v>45733</v>
      </c>
      <c r="H971" s="500">
        <v>45737</v>
      </c>
      <c r="I971" s="502"/>
      <c r="J971" s="499">
        <v>31</v>
      </c>
      <c r="K971" s="499" t="s">
        <v>1226</v>
      </c>
      <c r="L971" s="499" t="s">
        <v>1196</v>
      </c>
      <c r="M971" s="499" t="s">
        <v>1196</v>
      </c>
      <c r="N971" s="499" t="s">
        <v>1242</v>
      </c>
      <c r="O971" s="499" t="s">
        <v>1249</v>
      </c>
    </row>
    <row r="972" spans="1:15">
      <c r="A972" s="498" t="s">
        <v>1350</v>
      </c>
      <c r="B972" s="498" t="s">
        <v>1351</v>
      </c>
      <c r="C972" s="498" t="s">
        <v>1185</v>
      </c>
      <c r="D972" s="498" t="s">
        <v>1255</v>
      </c>
      <c r="E972" s="498" t="s">
        <v>1256</v>
      </c>
      <c r="F972" s="498" t="s">
        <v>1257</v>
      </c>
      <c r="G972" s="500">
        <v>45757</v>
      </c>
      <c r="H972" s="500">
        <v>45764</v>
      </c>
      <c r="I972" s="502"/>
      <c r="J972" s="499">
        <v>31</v>
      </c>
      <c r="K972" s="499" t="s">
        <v>1324</v>
      </c>
      <c r="L972" s="499" t="s">
        <v>1197</v>
      </c>
      <c r="M972" s="499" t="s">
        <v>1198</v>
      </c>
      <c r="N972" s="499" t="s">
        <v>1239</v>
      </c>
      <c r="O972" s="499" t="s">
        <v>1279</v>
      </c>
    </row>
    <row r="973" spans="1:15">
      <c r="A973" s="498" t="s">
        <v>814</v>
      </c>
      <c r="B973" s="498" t="s">
        <v>1264</v>
      </c>
      <c r="C973" s="498" t="s">
        <v>1262</v>
      </c>
      <c r="D973" s="498" t="s">
        <v>1262</v>
      </c>
      <c r="E973" s="498" t="s">
        <v>1263</v>
      </c>
      <c r="F973" s="498" t="s">
        <v>1257</v>
      </c>
      <c r="G973" s="500">
        <v>45757</v>
      </c>
      <c r="H973" s="500">
        <v>45764</v>
      </c>
      <c r="I973" s="502"/>
      <c r="J973" s="499">
        <v>31</v>
      </c>
      <c r="K973" s="499" t="s">
        <v>1192</v>
      </c>
      <c r="L973" s="499" t="s">
        <v>1192</v>
      </c>
      <c r="M973" s="499" t="s">
        <v>1192</v>
      </c>
      <c r="N973" s="501">
        <v>45904</v>
      </c>
      <c r="O973" s="499" t="s">
        <v>1259</v>
      </c>
    </row>
    <row r="974" spans="1:15">
      <c r="A974" s="498" t="s">
        <v>897</v>
      </c>
      <c r="B974" s="498" t="s">
        <v>1313</v>
      </c>
      <c r="C974" s="498" t="s">
        <v>1262</v>
      </c>
      <c r="D974" s="498" t="s">
        <v>1262</v>
      </c>
      <c r="E974" s="498" t="s">
        <v>1156</v>
      </c>
      <c r="F974" s="498" t="s">
        <v>1257</v>
      </c>
      <c r="G974" s="500">
        <v>45757</v>
      </c>
      <c r="H974" s="500">
        <v>45764</v>
      </c>
      <c r="I974" s="502"/>
      <c r="J974" s="499">
        <v>31</v>
      </c>
      <c r="K974" s="499" t="s">
        <v>1303</v>
      </c>
      <c r="L974" s="499" t="s">
        <v>1303</v>
      </c>
      <c r="M974" s="499" t="s">
        <v>1252</v>
      </c>
      <c r="N974" s="499" t="s">
        <v>1252</v>
      </c>
      <c r="O974" s="499" t="s">
        <v>1242</v>
      </c>
    </row>
    <row r="975" spans="1:15">
      <c r="A975" s="498" t="s">
        <v>751</v>
      </c>
      <c r="B975" s="498" t="s">
        <v>1352</v>
      </c>
      <c r="C975" s="498" t="s">
        <v>1262</v>
      </c>
      <c r="D975" s="498" t="s">
        <v>1262</v>
      </c>
      <c r="E975" s="498" t="s">
        <v>1267</v>
      </c>
      <c r="F975" s="498" t="s">
        <v>1257</v>
      </c>
      <c r="G975" s="500">
        <v>45757</v>
      </c>
      <c r="H975" s="500">
        <v>45764</v>
      </c>
      <c r="I975" s="502"/>
      <c r="J975" s="499">
        <v>31</v>
      </c>
      <c r="K975" s="499" t="s">
        <v>1303</v>
      </c>
      <c r="L975" s="499" t="s">
        <v>1196</v>
      </c>
      <c r="M975" s="499" t="s">
        <v>1196</v>
      </c>
      <c r="N975" s="499" t="s">
        <v>1303</v>
      </c>
      <c r="O975" s="499" t="s">
        <v>1237</v>
      </c>
    </row>
    <row r="976" spans="1:15">
      <c r="A976" s="498" t="s">
        <v>720</v>
      </c>
      <c r="B976" s="498" t="s">
        <v>1661</v>
      </c>
      <c r="C976" s="498" t="s">
        <v>1262</v>
      </c>
      <c r="D976" s="498" t="s">
        <v>1262</v>
      </c>
      <c r="E976" s="498" t="s">
        <v>1270</v>
      </c>
      <c r="F976" s="498" t="s">
        <v>1257</v>
      </c>
      <c r="G976" s="500">
        <v>45757</v>
      </c>
      <c r="H976" s="500">
        <v>45764</v>
      </c>
      <c r="I976" s="502"/>
      <c r="J976" s="499">
        <v>31</v>
      </c>
      <c r="K976" s="499" t="s">
        <v>1303</v>
      </c>
      <c r="L976" s="499" t="s">
        <v>1303</v>
      </c>
      <c r="M976" s="499" t="s">
        <v>1303</v>
      </c>
      <c r="N976" s="499" t="s">
        <v>1303</v>
      </c>
      <c r="O976" s="499" t="s">
        <v>1303</v>
      </c>
    </row>
    <row r="977" spans="1:15">
      <c r="A977" s="498" t="s">
        <v>1283</v>
      </c>
      <c r="B977" s="498" t="s">
        <v>1284</v>
      </c>
      <c r="C977" s="498" t="s">
        <v>1185</v>
      </c>
      <c r="D977" s="498" t="s">
        <v>1210</v>
      </c>
      <c r="E977" s="498" t="s">
        <v>1273</v>
      </c>
      <c r="F977" s="498" t="s">
        <v>1257</v>
      </c>
      <c r="G977" s="500">
        <v>45757</v>
      </c>
      <c r="H977" s="500">
        <v>45764</v>
      </c>
      <c r="I977" s="502"/>
      <c r="J977" s="499">
        <v>31</v>
      </c>
      <c r="K977" s="499" t="s">
        <v>1303</v>
      </c>
      <c r="L977" s="499" t="s">
        <v>1303</v>
      </c>
      <c r="M977" s="499" t="s">
        <v>1252</v>
      </c>
      <c r="N977" s="499" t="s">
        <v>1252</v>
      </c>
      <c r="O977" s="499" t="s">
        <v>1242</v>
      </c>
    </row>
    <row r="978" spans="1:15">
      <c r="A978" s="498" t="s">
        <v>1517</v>
      </c>
      <c r="B978" s="498" t="s">
        <v>1518</v>
      </c>
      <c r="C978" s="498" t="s">
        <v>1262</v>
      </c>
      <c r="D978" s="498" t="s">
        <v>1262</v>
      </c>
      <c r="E978" s="498" t="s">
        <v>1356</v>
      </c>
      <c r="F978" s="498" t="s">
        <v>1188</v>
      </c>
      <c r="G978" s="500">
        <v>45733</v>
      </c>
      <c r="H978" s="500">
        <v>45737</v>
      </c>
      <c r="I978" s="498" t="s">
        <v>976</v>
      </c>
      <c r="J978" s="499">
        <v>31</v>
      </c>
      <c r="K978" s="499">
        <v>5</v>
      </c>
      <c r="L978" s="499" t="s">
        <v>1189</v>
      </c>
      <c r="M978" s="499">
        <v>5</v>
      </c>
      <c r="N978" s="499">
        <v>5</v>
      </c>
      <c r="O978" s="499" t="s">
        <v>1265</v>
      </c>
    </row>
    <row r="979" spans="1:15">
      <c r="A979" s="498" t="s">
        <v>1517</v>
      </c>
      <c r="B979" s="498" t="s">
        <v>1518</v>
      </c>
      <c r="C979" s="498" t="s">
        <v>1262</v>
      </c>
      <c r="D979" s="498" t="s">
        <v>1262</v>
      </c>
      <c r="E979" s="498" t="s">
        <v>1357</v>
      </c>
      <c r="F979" s="498" t="s">
        <v>1188</v>
      </c>
      <c r="G979" s="500">
        <v>45733</v>
      </c>
      <c r="H979" s="500">
        <v>45737</v>
      </c>
      <c r="I979" s="498" t="s">
        <v>976</v>
      </c>
      <c r="J979" s="499">
        <v>31</v>
      </c>
      <c r="K979" s="499">
        <v>5</v>
      </c>
      <c r="L979" s="499" t="s">
        <v>1189</v>
      </c>
      <c r="M979" s="499" t="s">
        <v>1189</v>
      </c>
      <c r="N979" s="499" t="s">
        <v>1189</v>
      </c>
      <c r="O979" s="499" t="s">
        <v>1745</v>
      </c>
    </row>
    <row r="980" spans="1:15">
      <c r="A980" s="498" t="s">
        <v>775</v>
      </c>
      <c r="B980" s="498" t="s">
        <v>1318</v>
      </c>
      <c r="C980" s="498" t="s">
        <v>1262</v>
      </c>
      <c r="D980" s="498" t="s">
        <v>1262</v>
      </c>
      <c r="E980" s="498" t="s">
        <v>1360</v>
      </c>
      <c r="F980" s="498" t="s">
        <v>1188</v>
      </c>
      <c r="G980" s="500">
        <v>45733</v>
      </c>
      <c r="H980" s="500">
        <v>45737</v>
      </c>
      <c r="I980" s="498" t="s">
        <v>976</v>
      </c>
      <c r="J980" s="499">
        <v>31</v>
      </c>
      <c r="K980" s="499">
        <v>5</v>
      </c>
      <c r="L980" s="499" t="s">
        <v>1285</v>
      </c>
      <c r="M980" s="499" t="s">
        <v>1192</v>
      </c>
      <c r="N980" s="499" t="s">
        <v>1192</v>
      </c>
      <c r="O980" s="499" t="s">
        <v>1192</v>
      </c>
    </row>
    <row r="981" spans="1:15">
      <c r="A981" s="498" t="s">
        <v>775</v>
      </c>
      <c r="B981" s="498" t="s">
        <v>1318</v>
      </c>
      <c r="C981" s="498" t="s">
        <v>1262</v>
      </c>
      <c r="D981" s="498" t="s">
        <v>1262</v>
      </c>
      <c r="E981" s="498" t="s">
        <v>1361</v>
      </c>
      <c r="F981" s="498" t="s">
        <v>1188</v>
      </c>
      <c r="G981" s="500">
        <v>45733</v>
      </c>
      <c r="H981" s="500">
        <v>45737</v>
      </c>
      <c r="I981" s="498" t="s">
        <v>976</v>
      </c>
      <c r="J981" s="499">
        <v>31</v>
      </c>
      <c r="K981" s="499">
        <v>5</v>
      </c>
      <c r="L981" s="499" t="s">
        <v>1192</v>
      </c>
      <c r="M981" s="499" t="s">
        <v>1189</v>
      </c>
      <c r="N981" s="499" t="s">
        <v>1192</v>
      </c>
      <c r="O981" s="499" t="s">
        <v>1212</v>
      </c>
    </row>
    <row r="982" spans="1:15">
      <c r="A982" s="498" t="s">
        <v>2093</v>
      </c>
      <c r="B982" s="498" t="s">
        <v>2094</v>
      </c>
      <c r="C982" s="498" t="s">
        <v>1185</v>
      </c>
      <c r="D982" s="498" t="s">
        <v>1870</v>
      </c>
      <c r="E982" s="498" t="s">
        <v>1364</v>
      </c>
      <c r="F982" s="498" t="s">
        <v>1188</v>
      </c>
      <c r="G982" s="500">
        <v>45733</v>
      </c>
      <c r="H982" s="500">
        <v>45737</v>
      </c>
      <c r="I982" s="498" t="s">
        <v>976</v>
      </c>
      <c r="J982" s="499">
        <v>31</v>
      </c>
      <c r="K982" s="499" t="s">
        <v>1285</v>
      </c>
      <c r="L982" s="499" t="s">
        <v>1324</v>
      </c>
      <c r="M982" s="499" t="s">
        <v>1226</v>
      </c>
      <c r="N982" s="499" t="s">
        <v>1226</v>
      </c>
      <c r="O982" s="499" t="s">
        <v>1252</v>
      </c>
    </row>
    <row r="983" spans="1:15">
      <c r="A983" s="498" t="s">
        <v>2093</v>
      </c>
      <c r="B983" s="498" t="s">
        <v>2094</v>
      </c>
      <c r="C983" s="498" t="s">
        <v>1185</v>
      </c>
      <c r="D983" s="498" t="s">
        <v>1870</v>
      </c>
      <c r="E983" s="498" t="s">
        <v>1365</v>
      </c>
      <c r="F983" s="498" t="s">
        <v>1188</v>
      </c>
      <c r="G983" s="500">
        <v>45733</v>
      </c>
      <c r="H983" s="500">
        <v>45737</v>
      </c>
      <c r="I983" s="498" t="s">
        <v>976</v>
      </c>
      <c r="J983" s="499">
        <v>31</v>
      </c>
      <c r="K983" s="499" t="s">
        <v>1285</v>
      </c>
      <c r="L983" s="499" t="s">
        <v>1252</v>
      </c>
      <c r="M983" s="499" t="s">
        <v>1226</v>
      </c>
      <c r="N983" s="499" t="s">
        <v>1226</v>
      </c>
      <c r="O983" s="499" t="s">
        <v>1226</v>
      </c>
    </row>
    <row r="984" spans="1:15">
      <c r="A984" s="498" t="s">
        <v>2095</v>
      </c>
      <c r="B984" s="498" t="s">
        <v>2096</v>
      </c>
      <c r="C984" s="498" t="s">
        <v>1185</v>
      </c>
      <c r="D984" s="498" t="s">
        <v>1870</v>
      </c>
      <c r="E984" s="498" t="s">
        <v>1368</v>
      </c>
      <c r="F984" s="498" t="s">
        <v>1188</v>
      </c>
      <c r="G984" s="500">
        <v>45733</v>
      </c>
      <c r="H984" s="500">
        <v>45737</v>
      </c>
      <c r="I984" s="498" t="s">
        <v>976</v>
      </c>
      <c r="J984" s="499">
        <v>31</v>
      </c>
      <c r="K984" s="499">
        <v>5</v>
      </c>
      <c r="L984" s="501">
        <v>45904</v>
      </c>
      <c r="M984" s="499" t="s">
        <v>1285</v>
      </c>
      <c r="N984" s="501">
        <v>45904</v>
      </c>
      <c r="O984" s="499" t="s">
        <v>1290</v>
      </c>
    </row>
    <row r="985" spans="1:15">
      <c r="A985" s="498" t="s">
        <v>2095</v>
      </c>
      <c r="B985" s="498" t="s">
        <v>2096</v>
      </c>
      <c r="C985" s="498" t="s">
        <v>1185</v>
      </c>
      <c r="D985" s="498" t="s">
        <v>1870</v>
      </c>
      <c r="E985" s="498" t="s">
        <v>1369</v>
      </c>
      <c r="F985" s="498" t="s">
        <v>1188</v>
      </c>
      <c r="G985" s="500">
        <v>45733</v>
      </c>
      <c r="H985" s="500">
        <v>45737</v>
      </c>
      <c r="I985" s="498" t="s">
        <v>976</v>
      </c>
      <c r="J985" s="499">
        <v>31</v>
      </c>
      <c r="K985" s="499" t="s">
        <v>1189</v>
      </c>
      <c r="L985" s="499" t="s">
        <v>1293</v>
      </c>
      <c r="M985" s="499" t="s">
        <v>1297</v>
      </c>
      <c r="N985" s="501">
        <v>45904</v>
      </c>
      <c r="O985" s="499" t="s">
        <v>1306</v>
      </c>
    </row>
    <row r="986" spans="1:15">
      <c r="A986" s="498" t="s">
        <v>2097</v>
      </c>
      <c r="B986" s="498" t="s">
        <v>2098</v>
      </c>
      <c r="C986" s="498" t="s">
        <v>1185</v>
      </c>
      <c r="D986" s="498" t="s">
        <v>1870</v>
      </c>
      <c r="E986" s="498" t="s">
        <v>1372</v>
      </c>
      <c r="F986" s="498" t="s">
        <v>1188</v>
      </c>
      <c r="G986" s="500">
        <v>45733</v>
      </c>
      <c r="H986" s="500">
        <v>45737</v>
      </c>
      <c r="I986" s="498" t="s">
        <v>976</v>
      </c>
      <c r="J986" s="499">
        <v>31</v>
      </c>
      <c r="K986" s="499" t="s">
        <v>1189</v>
      </c>
      <c r="L986" s="499" t="s">
        <v>1259</v>
      </c>
      <c r="M986" s="499" t="s">
        <v>1189</v>
      </c>
      <c r="N986" s="499" t="s">
        <v>1189</v>
      </c>
      <c r="O986" s="499" t="s">
        <v>1212</v>
      </c>
    </row>
    <row r="987" spans="1:15">
      <c r="A987" s="498" t="s">
        <v>2097</v>
      </c>
      <c r="B987" s="498" t="s">
        <v>2098</v>
      </c>
      <c r="C987" s="498" t="s">
        <v>1185</v>
      </c>
      <c r="D987" s="498" t="s">
        <v>1870</v>
      </c>
      <c r="E987" s="498" t="s">
        <v>1373</v>
      </c>
      <c r="F987" s="498" t="s">
        <v>1188</v>
      </c>
      <c r="G987" s="500">
        <v>45733</v>
      </c>
      <c r="H987" s="500">
        <v>45737</v>
      </c>
      <c r="I987" s="498" t="s">
        <v>976</v>
      </c>
      <c r="J987" s="499">
        <v>31</v>
      </c>
      <c r="K987" s="499">
        <v>5</v>
      </c>
      <c r="L987" s="499" t="s">
        <v>1259</v>
      </c>
      <c r="M987" s="499" t="s">
        <v>1259</v>
      </c>
      <c r="N987" s="499" t="s">
        <v>1189</v>
      </c>
      <c r="O987" s="499" t="s">
        <v>1212</v>
      </c>
    </row>
    <row r="988" spans="1:15">
      <c r="A988" s="498" t="s">
        <v>944</v>
      </c>
      <c r="B988" s="498" t="s">
        <v>1664</v>
      </c>
      <c r="C988" s="498" t="s">
        <v>1262</v>
      </c>
      <c r="D988" s="498" t="s">
        <v>1262</v>
      </c>
      <c r="E988" s="498" t="s">
        <v>1356</v>
      </c>
      <c r="F988" s="498" t="s">
        <v>1188</v>
      </c>
      <c r="G988" s="500">
        <v>45733</v>
      </c>
      <c r="H988" s="500">
        <v>45737</v>
      </c>
      <c r="I988" s="498" t="s">
        <v>1229</v>
      </c>
      <c r="J988" s="499">
        <v>31</v>
      </c>
      <c r="K988" s="499" t="s">
        <v>1239</v>
      </c>
      <c r="L988" s="499" t="s">
        <v>1239</v>
      </c>
      <c r="M988" s="499" t="s">
        <v>1245</v>
      </c>
      <c r="N988" s="499" t="s">
        <v>1311</v>
      </c>
      <c r="O988" s="499" t="s">
        <v>1311</v>
      </c>
    </row>
    <row r="989" spans="1:15">
      <c r="A989" s="498" t="s">
        <v>944</v>
      </c>
      <c r="B989" s="498" t="s">
        <v>1664</v>
      </c>
      <c r="C989" s="498" t="s">
        <v>1262</v>
      </c>
      <c r="D989" s="498" t="s">
        <v>1262</v>
      </c>
      <c r="E989" s="498" t="s">
        <v>1357</v>
      </c>
      <c r="F989" s="498" t="s">
        <v>1188</v>
      </c>
      <c r="G989" s="500">
        <v>45733</v>
      </c>
      <c r="H989" s="500">
        <v>45737</v>
      </c>
      <c r="I989" s="498" t="s">
        <v>1229</v>
      </c>
      <c r="J989" s="499">
        <v>31</v>
      </c>
      <c r="K989" s="499" t="s">
        <v>1198</v>
      </c>
      <c r="L989" s="499" t="s">
        <v>1309</v>
      </c>
      <c r="M989" s="499" t="s">
        <v>1245</v>
      </c>
      <c r="N989" s="499" t="s">
        <v>1239</v>
      </c>
      <c r="O989" s="499" t="s">
        <v>1311</v>
      </c>
    </row>
    <row r="990" spans="1:15">
      <c r="A990" s="498" t="s">
        <v>1517</v>
      </c>
      <c r="B990" s="498" t="s">
        <v>1518</v>
      </c>
      <c r="C990" s="498" t="s">
        <v>1262</v>
      </c>
      <c r="D990" s="498" t="s">
        <v>1262</v>
      </c>
      <c r="E990" s="498" t="s">
        <v>1360</v>
      </c>
      <c r="F990" s="498" t="s">
        <v>1188</v>
      </c>
      <c r="G990" s="500">
        <v>45733</v>
      </c>
      <c r="H990" s="500">
        <v>45737</v>
      </c>
      <c r="I990" s="498" t="s">
        <v>1229</v>
      </c>
      <c r="J990" s="499">
        <v>31</v>
      </c>
      <c r="K990" s="499" t="s">
        <v>1303</v>
      </c>
      <c r="L990" s="499" t="s">
        <v>1252</v>
      </c>
      <c r="M990" s="499" t="s">
        <v>1196</v>
      </c>
      <c r="N990" s="499" t="s">
        <v>1303</v>
      </c>
      <c r="O990" s="499" t="s">
        <v>1303</v>
      </c>
    </row>
    <row r="991" spans="1:15">
      <c r="A991" s="498" t="s">
        <v>1517</v>
      </c>
      <c r="B991" s="498" t="s">
        <v>1518</v>
      </c>
      <c r="C991" s="498" t="s">
        <v>1262</v>
      </c>
      <c r="D991" s="498" t="s">
        <v>1262</v>
      </c>
      <c r="E991" s="498" t="s">
        <v>1361</v>
      </c>
      <c r="F991" s="498" t="s">
        <v>1188</v>
      </c>
      <c r="G991" s="500">
        <v>45733</v>
      </c>
      <c r="H991" s="500">
        <v>45737</v>
      </c>
      <c r="I991" s="498" t="s">
        <v>1229</v>
      </c>
      <c r="J991" s="499">
        <v>31</v>
      </c>
      <c r="K991" s="499" t="s">
        <v>1252</v>
      </c>
      <c r="L991" s="499" t="s">
        <v>1196</v>
      </c>
      <c r="M991" s="499" t="s">
        <v>1324</v>
      </c>
      <c r="N991" s="499" t="s">
        <v>1196</v>
      </c>
      <c r="O991" s="499" t="s">
        <v>1231</v>
      </c>
    </row>
    <row r="992" spans="1:15">
      <c r="A992" s="498" t="s">
        <v>1881</v>
      </c>
      <c r="B992" s="498" t="s">
        <v>1882</v>
      </c>
      <c r="C992" s="498" t="s">
        <v>1185</v>
      </c>
      <c r="D992" s="498" t="s">
        <v>1870</v>
      </c>
      <c r="E992" s="498" t="s">
        <v>1364</v>
      </c>
      <c r="F992" s="498" t="s">
        <v>1188</v>
      </c>
      <c r="G992" s="500">
        <v>45733</v>
      </c>
      <c r="H992" s="500">
        <v>45737</v>
      </c>
      <c r="I992" s="498" t="s">
        <v>1229</v>
      </c>
      <c r="J992" s="499">
        <v>31</v>
      </c>
      <c r="K992" s="499">
        <v>4</v>
      </c>
      <c r="L992" s="501">
        <v>45811</v>
      </c>
      <c r="M992" s="499" t="s">
        <v>1895</v>
      </c>
      <c r="N992" s="499" t="s">
        <v>1894</v>
      </c>
      <c r="O992" s="501">
        <v>45872</v>
      </c>
    </row>
    <row r="993" spans="1:15">
      <c r="A993" s="498" t="s">
        <v>1881</v>
      </c>
      <c r="B993" s="498" t="s">
        <v>1882</v>
      </c>
      <c r="C993" s="498" t="s">
        <v>1185</v>
      </c>
      <c r="D993" s="498" t="s">
        <v>1870</v>
      </c>
      <c r="E993" s="498" t="s">
        <v>1365</v>
      </c>
      <c r="F993" s="498" t="s">
        <v>1188</v>
      </c>
      <c r="G993" s="500">
        <v>45733</v>
      </c>
      <c r="H993" s="500">
        <v>45737</v>
      </c>
      <c r="I993" s="498" t="s">
        <v>1229</v>
      </c>
      <c r="J993" s="499">
        <v>31</v>
      </c>
      <c r="K993" s="503">
        <v>45812</v>
      </c>
      <c r="L993" s="499" t="s">
        <v>2099</v>
      </c>
      <c r="M993" s="499" t="s">
        <v>2100</v>
      </c>
      <c r="N993" s="499" t="s">
        <v>2100</v>
      </c>
      <c r="O993" s="499" t="s">
        <v>1893</v>
      </c>
    </row>
    <row r="994" spans="1:15">
      <c r="A994" s="498" t="s">
        <v>2101</v>
      </c>
      <c r="B994" s="498" t="s">
        <v>2102</v>
      </c>
      <c r="C994" s="498" t="s">
        <v>1185</v>
      </c>
      <c r="D994" s="498" t="s">
        <v>1870</v>
      </c>
      <c r="E994" s="498" t="s">
        <v>1368</v>
      </c>
      <c r="F994" s="498" t="s">
        <v>1188</v>
      </c>
      <c r="G994" s="500">
        <v>45733</v>
      </c>
      <c r="H994" s="500">
        <v>45737</v>
      </c>
      <c r="I994" s="498" t="s">
        <v>1229</v>
      </c>
      <c r="J994" s="499">
        <v>31</v>
      </c>
      <c r="K994" s="499" t="s">
        <v>1279</v>
      </c>
      <c r="L994" s="499" t="s">
        <v>1199</v>
      </c>
      <c r="M994" s="499" t="s">
        <v>1245</v>
      </c>
      <c r="N994" s="499" t="s">
        <v>1414</v>
      </c>
      <c r="O994" s="499" t="s">
        <v>1414</v>
      </c>
    </row>
    <row r="995" spans="1:15">
      <c r="A995" s="498" t="s">
        <v>2101</v>
      </c>
      <c r="B995" s="498" t="s">
        <v>2102</v>
      </c>
      <c r="C995" s="498" t="s">
        <v>1185</v>
      </c>
      <c r="D995" s="498" t="s">
        <v>1870</v>
      </c>
      <c r="E995" s="498" t="s">
        <v>1369</v>
      </c>
      <c r="F995" s="498" t="s">
        <v>1188</v>
      </c>
      <c r="G995" s="500">
        <v>45733</v>
      </c>
      <c r="H995" s="500">
        <v>45737</v>
      </c>
      <c r="I995" s="498" t="s">
        <v>1229</v>
      </c>
      <c r="J995" s="499">
        <v>31</v>
      </c>
      <c r="K995" s="499" t="s">
        <v>1279</v>
      </c>
      <c r="L995" s="499" t="s">
        <v>1414</v>
      </c>
      <c r="M995" s="499" t="s">
        <v>1279</v>
      </c>
      <c r="N995" s="499" t="s">
        <v>1199</v>
      </c>
      <c r="O995" s="499" t="s">
        <v>1207</v>
      </c>
    </row>
    <row r="996" spans="1:15">
      <c r="A996" s="498" t="s">
        <v>2062</v>
      </c>
      <c r="B996" s="498" t="s">
        <v>2063</v>
      </c>
      <c r="C996" s="498" t="s">
        <v>1185</v>
      </c>
      <c r="D996" s="498" t="s">
        <v>1870</v>
      </c>
      <c r="E996" s="498" t="s">
        <v>1372</v>
      </c>
      <c r="F996" s="498" t="s">
        <v>1188</v>
      </c>
      <c r="G996" s="500">
        <v>45733</v>
      </c>
      <c r="H996" s="500">
        <v>45737</v>
      </c>
      <c r="I996" s="498" t="s">
        <v>1229</v>
      </c>
      <c r="J996" s="499">
        <v>31</v>
      </c>
      <c r="K996" s="499" t="s">
        <v>1242</v>
      </c>
      <c r="L996" s="499" t="s">
        <v>1248</v>
      </c>
      <c r="M996" s="499" t="s">
        <v>1242</v>
      </c>
      <c r="N996" s="499" t="s">
        <v>1297</v>
      </c>
      <c r="O996" s="499" t="s">
        <v>1249</v>
      </c>
    </row>
    <row r="997" spans="1:15">
      <c r="A997" s="498" t="s">
        <v>2062</v>
      </c>
      <c r="B997" s="498" t="s">
        <v>2063</v>
      </c>
      <c r="C997" s="498" t="s">
        <v>1185</v>
      </c>
      <c r="D997" s="498" t="s">
        <v>1870</v>
      </c>
      <c r="E997" s="498" t="s">
        <v>1373</v>
      </c>
      <c r="F997" s="498" t="s">
        <v>1188</v>
      </c>
      <c r="G997" s="500">
        <v>45733</v>
      </c>
      <c r="H997" s="500">
        <v>45737</v>
      </c>
      <c r="I997" s="498" t="s">
        <v>1229</v>
      </c>
      <c r="J997" s="499">
        <v>31</v>
      </c>
      <c r="K997" s="499" t="s">
        <v>1242</v>
      </c>
      <c r="L997" s="499" t="s">
        <v>1297</v>
      </c>
      <c r="M997" s="499" t="s">
        <v>1237</v>
      </c>
      <c r="N997" s="499" t="s">
        <v>1242</v>
      </c>
      <c r="O997" s="499" t="s">
        <v>1242</v>
      </c>
    </row>
    <row r="998" spans="1:15">
      <c r="A998" s="498" t="s">
        <v>2103</v>
      </c>
      <c r="B998" s="498" t="s">
        <v>2104</v>
      </c>
      <c r="C998" s="498" t="s">
        <v>1185</v>
      </c>
      <c r="D998" s="498" t="s">
        <v>252</v>
      </c>
      <c r="E998" s="498" t="s">
        <v>2105</v>
      </c>
      <c r="F998" s="498" t="s">
        <v>1188</v>
      </c>
      <c r="G998" s="500">
        <v>45726</v>
      </c>
      <c r="H998" s="500">
        <v>45730</v>
      </c>
      <c r="I998" s="502"/>
      <c r="J998" s="499">
        <v>17</v>
      </c>
      <c r="K998" s="499" t="s">
        <v>1237</v>
      </c>
      <c r="L998" s="499" t="s">
        <v>1198</v>
      </c>
      <c r="M998" s="499" t="s">
        <v>1237</v>
      </c>
      <c r="N998" s="499" t="s">
        <v>1198</v>
      </c>
      <c r="O998" s="499" t="s">
        <v>1324</v>
      </c>
    </row>
    <row r="999" spans="1:15">
      <c r="A999" s="498" t="s">
        <v>2103</v>
      </c>
      <c r="B999" s="498" t="s">
        <v>2104</v>
      </c>
      <c r="C999" s="498" t="s">
        <v>1185</v>
      </c>
      <c r="D999" s="498" t="s">
        <v>252</v>
      </c>
      <c r="E999" s="498" t="s">
        <v>2106</v>
      </c>
      <c r="F999" s="498" t="s">
        <v>1188</v>
      </c>
      <c r="G999" s="500">
        <v>45726</v>
      </c>
      <c r="H999" s="500">
        <v>45730</v>
      </c>
      <c r="I999" s="502"/>
      <c r="J999" s="499">
        <v>17</v>
      </c>
      <c r="K999" s="499" t="s">
        <v>1276</v>
      </c>
      <c r="L999" s="499" t="s">
        <v>1324</v>
      </c>
      <c r="M999" s="499" t="s">
        <v>1324</v>
      </c>
      <c r="N999" s="499" t="s">
        <v>1324</v>
      </c>
      <c r="O999" s="499" t="s">
        <v>1196</v>
      </c>
    </row>
    <row r="1000" spans="1:15">
      <c r="A1000" s="498" t="s">
        <v>2107</v>
      </c>
      <c r="B1000" s="498" t="s">
        <v>2108</v>
      </c>
      <c r="C1000" s="498" t="s">
        <v>1185</v>
      </c>
      <c r="D1000" s="498" t="s">
        <v>1870</v>
      </c>
      <c r="E1000" s="498" t="s">
        <v>2109</v>
      </c>
      <c r="F1000" s="498" t="s">
        <v>1188</v>
      </c>
      <c r="G1000" s="500">
        <v>45726</v>
      </c>
      <c r="H1000" s="500">
        <v>45730</v>
      </c>
      <c r="I1000" s="502"/>
      <c r="J1000" s="499">
        <v>17</v>
      </c>
      <c r="K1000" s="499" t="s">
        <v>1276</v>
      </c>
      <c r="L1000" s="499" t="s">
        <v>1324</v>
      </c>
      <c r="M1000" s="499" t="s">
        <v>1237</v>
      </c>
      <c r="N1000" s="499" t="s">
        <v>1276</v>
      </c>
      <c r="O1000" s="499" t="s">
        <v>1249</v>
      </c>
    </row>
    <row r="1001" spans="1:15">
      <c r="A1001" s="498" t="s">
        <v>2107</v>
      </c>
      <c r="B1001" s="498" t="s">
        <v>2108</v>
      </c>
      <c r="C1001" s="498" t="s">
        <v>1185</v>
      </c>
      <c r="D1001" s="498" t="s">
        <v>1870</v>
      </c>
      <c r="E1001" s="498" t="s">
        <v>2110</v>
      </c>
      <c r="F1001" s="498" t="s">
        <v>1188</v>
      </c>
      <c r="G1001" s="500">
        <v>45726</v>
      </c>
      <c r="H1001" s="500">
        <v>45730</v>
      </c>
      <c r="I1001" s="502"/>
      <c r="J1001" s="499">
        <v>17</v>
      </c>
      <c r="K1001" s="499" t="s">
        <v>1276</v>
      </c>
      <c r="L1001" s="499" t="s">
        <v>1324</v>
      </c>
      <c r="M1001" s="499" t="s">
        <v>1237</v>
      </c>
      <c r="N1001" s="499" t="s">
        <v>1276</v>
      </c>
      <c r="O1001" s="499" t="s">
        <v>1249</v>
      </c>
    </row>
    <row r="1002" spans="1:15">
      <c r="A1002" s="498" t="s">
        <v>1483</v>
      </c>
      <c r="B1002" s="498" t="s">
        <v>1484</v>
      </c>
      <c r="C1002" s="498" t="s">
        <v>1185</v>
      </c>
      <c r="D1002" s="498" t="s">
        <v>1433</v>
      </c>
      <c r="E1002" s="498" t="s">
        <v>2111</v>
      </c>
      <c r="F1002" s="498" t="s">
        <v>1188</v>
      </c>
      <c r="G1002" s="500">
        <v>45726</v>
      </c>
      <c r="H1002" s="500">
        <v>45730</v>
      </c>
      <c r="I1002" s="502"/>
      <c r="J1002" s="499">
        <v>17</v>
      </c>
      <c r="K1002" s="499" t="s">
        <v>1237</v>
      </c>
      <c r="L1002" s="499" t="s">
        <v>1324</v>
      </c>
      <c r="M1002" s="499" t="s">
        <v>1237</v>
      </c>
      <c r="N1002" s="499" t="s">
        <v>1324</v>
      </c>
      <c r="O1002" s="499" t="s">
        <v>1196</v>
      </c>
    </row>
    <row r="1003" spans="1:15">
      <c r="A1003" s="498" t="s">
        <v>1483</v>
      </c>
      <c r="B1003" s="498" t="s">
        <v>1484</v>
      </c>
      <c r="C1003" s="498" t="s">
        <v>1185</v>
      </c>
      <c r="D1003" s="498" t="s">
        <v>1433</v>
      </c>
      <c r="E1003" s="498" t="s">
        <v>2112</v>
      </c>
      <c r="F1003" s="498" t="s">
        <v>1188</v>
      </c>
      <c r="G1003" s="500">
        <v>45726</v>
      </c>
      <c r="H1003" s="500">
        <v>45730</v>
      </c>
      <c r="I1003" s="502"/>
      <c r="J1003" s="499">
        <v>17</v>
      </c>
      <c r="K1003" s="499" t="s">
        <v>1237</v>
      </c>
      <c r="L1003" s="499" t="s">
        <v>1237</v>
      </c>
      <c r="M1003" s="499" t="s">
        <v>1234</v>
      </c>
      <c r="N1003" s="499" t="s">
        <v>1324</v>
      </c>
      <c r="O1003" s="499" t="s">
        <v>1249</v>
      </c>
    </row>
    <row r="1004" spans="1:15">
      <c r="A1004" s="498" t="s">
        <v>1721</v>
      </c>
      <c r="B1004" s="498" t="s">
        <v>1722</v>
      </c>
      <c r="C1004" s="498" t="s">
        <v>1185</v>
      </c>
      <c r="D1004" s="498" t="s">
        <v>1433</v>
      </c>
      <c r="E1004" s="498" t="s">
        <v>2113</v>
      </c>
      <c r="F1004" s="498" t="s">
        <v>1188</v>
      </c>
      <c r="G1004" s="500">
        <v>45726</v>
      </c>
      <c r="H1004" s="500">
        <v>45730</v>
      </c>
      <c r="I1004" s="502"/>
      <c r="J1004" s="499">
        <v>17</v>
      </c>
      <c r="K1004" s="499" t="s">
        <v>1276</v>
      </c>
      <c r="L1004" s="499" t="s">
        <v>1237</v>
      </c>
      <c r="M1004" s="499" t="s">
        <v>1237</v>
      </c>
      <c r="N1004" s="499" t="s">
        <v>1276</v>
      </c>
      <c r="O1004" s="499" t="s">
        <v>1242</v>
      </c>
    </row>
    <row r="1005" spans="1:15">
      <c r="A1005" s="498" t="s">
        <v>1721</v>
      </c>
      <c r="B1005" s="498" t="s">
        <v>1722</v>
      </c>
      <c r="C1005" s="498" t="s">
        <v>1185</v>
      </c>
      <c r="D1005" s="498" t="s">
        <v>1433</v>
      </c>
      <c r="E1005" s="498" t="s">
        <v>2114</v>
      </c>
      <c r="F1005" s="498" t="s">
        <v>1188</v>
      </c>
      <c r="G1005" s="500">
        <v>45726</v>
      </c>
      <c r="H1005" s="500">
        <v>45730</v>
      </c>
      <c r="I1005" s="502"/>
      <c r="J1005" s="499">
        <v>17</v>
      </c>
      <c r="K1005" s="499" t="s">
        <v>1276</v>
      </c>
      <c r="L1005" s="499" t="s">
        <v>1237</v>
      </c>
      <c r="M1005" s="499" t="s">
        <v>1237</v>
      </c>
      <c r="N1005" s="499" t="s">
        <v>1276</v>
      </c>
      <c r="O1005" s="499" t="s">
        <v>1242</v>
      </c>
    </row>
    <row r="1006" spans="1:15">
      <c r="A1006" s="498" t="s">
        <v>2115</v>
      </c>
      <c r="B1006" s="498" t="s">
        <v>2116</v>
      </c>
      <c r="C1006" s="498" t="s">
        <v>1185</v>
      </c>
      <c r="D1006" s="498" t="s">
        <v>1433</v>
      </c>
      <c r="E1006" s="498" t="s">
        <v>2117</v>
      </c>
      <c r="F1006" s="498" t="s">
        <v>1188</v>
      </c>
      <c r="G1006" s="500">
        <v>45726</v>
      </c>
      <c r="H1006" s="500">
        <v>45730</v>
      </c>
      <c r="I1006" s="502"/>
      <c r="J1006" s="499">
        <v>17</v>
      </c>
      <c r="K1006" s="499" t="s">
        <v>1237</v>
      </c>
      <c r="L1006" s="499" t="s">
        <v>1198</v>
      </c>
      <c r="M1006" s="499" t="s">
        <v>1198</v>
      </c>
      <c r="N1006" s="499" t="s">
        <v>1198</v>
      </c>
      <c r="O1006" s="499" t="s">
        <v>1197</v>
      </c>
    </row>
    <row r="1007" spans="1:15">
      <c r="A1007" s="498" t="s">
        <v>2115</v>
      </c>
      <c r="B1007" s="498" t="s">
        <v>2116</v>
      </c>
      <c r="C1007" s="498" t="s">
        <v>1185</v>
      </c>
      <c r="D1007" s="498" t="s">
        <v>1433</v>
      </c>
      <c r="E1007" s="498" t="s">
        <v>2118</v>
      </c>
      <c r="F1007" s="498" t="s">
        <v>1188</v>
      </c>
      <c r="G1007" s="500">
        <v>45726</v>
      </c>
      <c r="H1007" s="500">
        <v>45730</v>
      </c>
      <c r="I1007" s="502"/>
      <c r="J1007" s="499">
        <v>17</v>
      </c>
      <c r="K1007" s="499" t="s">
        <v>1237</v>
      </c>
      <c r="L1007" s="499" t="s">
        <v>1198</v>
      </c>
      <c r="M1007" s="499" t="s">
        <v>1324</v>
      </c>
      <c r="N1007" s="499" t="s">
        <v>1198</v>
      </c>
      <c r="O1007" s="499" t="s">
        <v>1204</v>
      </c>
    </row>
    <row r="1008" spans="1:15">
      <c r="A1008" s="498" t="s">
        <v>814</v>
      </c>
      <c r="B1008" s="498" t="s">
        <v>1264</v>
      </c>
      <c r="C1008" s="498" t="s">
        <v>1262</v>
      </c>
      <c r="D1008" s="498" t="s">
        <v>1262</v>
      </c>
      <c r="E1008" s="498" t="s">
        <v>1822</v>
      </c>
      <c r="F1008" s="498" t="s">
        <v>1188</v>
      </c>
      <c r="G1008" s="500">
        <v>45726</v>
      </c>
      <c r="H1008" s="500">
        <v>45730</v>
      </c>
      <c r="I1008" s="498" t="s">
        <v>976</v>
      </c>
      <c r="J1008" s="499">
        <v>31</v>
      </c>
      <c r="K1008" s="499" t="s">
        <v>1324</v>
      </c>
      <c r="L1008" s="499" t="s">
        <v>1311</v>
      </c>
      <c r="M1008" s="499" t="s">
        <v>1324</v>
      </c>
      <c r="N1008" s="499" t="s">
        <v>1239</v>
      </c>
      <c r="O1008" s="499" t="s">
        <v>1198</v>
      </c>
    </row>
    <row r="1009" spans="1:15">
      <c r="A1009" s="498" t="s">
        <v>1517</v>
      </c>
      <c r="B1009" s="498" t="s">
        <v>1518</v>
      </c>
      <c r="C1009" s="498" t="s">
        <v>1262</v>
      </c>
      <c r="D1009" s="498" t="s">
        <v>1262</v>
      </c>
      <c r="E1009" s="498" t="s">
        <v>1825</v>
      </c>
      <c r="F1009" s="498" t="s">
        <v>1188</v>
      </c>
      <c r="G1009" s="500">
        <v>45726</v>
      </c>
      <c r="H1009" s="500">
        <v>45730</v>
      </c>
      <c r="I1009" s="498" t="s">
        <v>976</v>
      </c>
      <c r="J1009" s="499">
        <v>31</v>
      </c>
      <c r="K1009" s="499" t="s">
        <v>1245</v>
      </c>
      <c r="L1009" s="499" t="s">
        <v>1475</v>
      </c>
      <c r="M1009" s="499" t="s">
        <v>1714</v>
      </c>
      <c r="N1009" s="499" t="s">
        <v>1475</v>
      </c>
      <c r="O1009" s="499" t="s">
        <v>1475</v>
      </c>
    </row>
    <row r="1010" spans="1:15">
      <c r="A1010" s="498" t="s">
        <v>1517</v>
      </c>
      <c r="B1010" s="498" t="s">
        <v>1518</v>
      </c>
      <c r="C1010" s="498" t="s">
        <v>1262</v>
      </c>
      <c r="D1010" s="498" t="s">
        <v>1262</v>
      </c>
      <c r="E1010" s="498" t="s">
        <v>1826</v>
      </c>
      <c r="F1010" s="498" t="s">
        <v>1188</v>
      </c>
      <c r="G1010" s="500">
        <v>45726</v>
      </c>
      <c r="H1010" s="500">
        <v>45730</v>
      </c>
      <c r="I1010" s="498" t="s">
        <v>976</v>
      </c>
      <c r="J1010" s="499">
        <v>31</v>
      </c>
      <c r="K1010" s="499" t="s">
        <v>1310</v>
      </c>
      <c r="L1010" s="499" t="s">
        <v>1714</v>
      </c>
      <c r="M1010" s="499" t="s">
        <v>1489</v>
      </c>
      <c r="N1010" s="499" t="s">
        <v>1714</v>
      </c>
      <c r="O1010" s="499" t="s">
        <v>1489</v>
      </c>
    </row>
    <row r="1011" spans="1:15">
      <c r="A1011" s="498" t="s">
        <v>1517</v>
      </c>
      <c r="B1011" s="498" t="s">
        <v>1518</v>
      </c>
      <c r="C1011" s="498" t="s">
        <v>1262</v>
      </c>
      <c r="D1011" s="498" t="s">
        <v>1262</v>
      </c>
      <c r="E1011" s="498" t="s">
        <v>1827</v>
      </c>
      <c r="F1011" s="498" t="s">
        <v>1188</v>
      </c>
      <c r="G1011" s="500">
        <v>45726</v>
      </c>
      <c r="H1011" s="500">
        <v>45730</v>
      </c>
      <c r="I1011" s="498" t="s">
        <v>976</v>
      </c>
      <c r="J1011" s="499">
        <v>31</v>
      </c>
      <c r="K1011" s="499" t="s">
        <v>1309</v>
      </c>
      <c r="L1011" s="499" t="s">
        <v>1489</v>
      </c>
      <c r="M1011" s="499" t="s">
        <v>1513</v>
      </c>
      <c r="N1011" s="499" t="s">
        <v>1489</v>
      </c>
      <c r="O1011" s="499" t="s">
        <v>1401</v>
      </c>
    </row>
    <row r="1012" spans="1:15">
      <c r="A1012" s="498" t="s">
        <v>1268</v>
      </c>
      <c r="B1012" s="498" t="s">
        <v>1269</v>
      </c>
      <c r="C1012" s="498" t="s">
        <v>1262</v>
      </c>
      <c r="D1012" s="498" t="s">
        <v>1262</v>
      </c>
      <c r="E1012" s="498" t="s">
        <v>1828</v>
      </c>
      <c r="F1012" s="498" t="s">
        <v>1188</v>
      </c>
      <c r="G1012" s="500">
        <v>45726</v>
      </c>
      <c r="H1012" s="500">
        <v>45730</v>
      </c>
      <c r="I1012" s="498" t="s">
        <v>976</v>
      </c>
      <c r="J1012" s="499">
        <v>31</v>
      </c>
      <c r="K1012" s="499" t="s">
        <v>1310</v>
      </c>
      <c r="L1012" s="499" t="s">
        <v>1574</v>
      </c>
      <c r="M1012" s="499" t="s">
        <v>1581</v>
      </c>
      <c r="N1012" s="499" t="s">
        <v>1489</v>
      </c>
      <c r="O1012" s="499" t="s">
        <v>1513</v>
      </c>
    </row>
    <row r="1013" spans="1:15">
      <c r="A1013" s="498" t="s">
        <v>1268</v>
      </c>
      <c r="B1013" s="498" t="s">
        <v>1269</v>
      </c>
      <c r="C1013" s="498" t="s">
        <v>1262</v>
      </c>
      <c r="D1013" s="498" t="s">
        <v>1262</v>
      </c>
      <c r="E1013" s="498" t="s">
        <v>1829</v>
      </c>
      <c r="F1013" s="498" t="s">
        <v>1188</v>
      </c>
      <c r="G1013" s="500">
        <v>45726</v>
      </c>
      <c r="H1013" s="500">
        <v>45730</v>
      </c>
      <c r="I1013" s="498" t="s">
        <v>976</v>
      </c>
      <c r="J1013" s="499">
        <v>31</v>
      </c>
      <c r="K1013" s="499" t="s">
        <v>1489</v>
      </c>
      <c r="L1013" s="499" t="s">
        <v>1723</v>
      </c>
      <c r="M1013" s="499" t="s">
        <v>1475</v>
      </c>
      <c r="N1013" s="499" t="s">
        <v>1475</v>
      </c>
      <c r="O1013" s="499" t="s">
        <v>1472</v>
      </c>
    </row>
    <row r="1014" spans="1:15">
      <c r="A1014" s="498" t="s">
        <v>1268</v>
      </c>
      <c r="B1014" s="498" t="s">
        <v>1269</v>
      </c>
      <c r="C1014" s="498" t="s">
        <v>1262</v>
      </c>
      <c r="D1014" s="498" t="s">
        <v>1262</v>
      </c>
      <c r="E1014" s="498" t="s">
        <v>1830</v>
      </c>
      <c r="F1014" s="498" t="s">
        <v>1188</v>
      </c>
      <c r="G1014" s="500">
        <v>45726</v>
      </c>
      <c r="H1014" s="500">
        <v>45730</v>
      </c>
      <c r="I1014" s="498" t="s">
        <v>976</v>
      </c>
      <c r="J1014" s="499">
        <v>31</v>
      </c>
      <c r="K1014" s="499" t="s">
        <v>1245</v>
      </c>
      <c r="L1014" s="499" t="s">
        <v>1574</v>
      </c>
      <c r="M1014" s="499" t="s">
        <v>1713</v>
      </c>
      <c r="N1014" s="499" t="s">
        <v>1489</v>
      </c>
      <c r="O1014" s="499" t="s">
        <v>1732</v>
      </c>
    </row>
    <row r="1015" spans="1:15">
      <c r="A1015" s="498" t="s">
        <v>922</v>
      </c>
      <c r="B1015" s="498" t="s">
        <v>1465</v>
      </c>
      <c r="C1015" s="498" t="s">
        <v>1262</v>
      </c>
      <c r="D1015" s="498" t="s">
        <v>1262</v>
      </c>
      <c r="E1015" s="498" t="s">
        <v>1833</v>
      </c>
      <c r="F1015" s="498" t="s">
        <v>1188</v>
      </c>
      <c r="G1015" s="500">
        <v>45726</v>
      </c>
      <c r="H1015" s="500">
        <v>45730</v>
      </c>
      <c r="I1015" s="498" t="s">
        <v>976</v>
      </c>
      <c r="J1015" s="499">
        <v>31</v>
      </c>
      <c r="K1015" s="499" t="s">
        <v>1197</v>
      </c>
      <c r="L1015" s="499" t="s">
        <v>1239</v>
      </c>
      <c r="M1015" s="499" t="s">
        <v>1239</v>
      </c>
      <c r="N1015" s="499" t="s">
        <v>1196</v>
      </c>
      <c r="O1015" s="499" t="s">
        <v>1279</v>
      </c>
    </row>
    <row r="1016" spans="1:15">
      <c r="A1016" s="498" t="s">
        <v>720</v>
      </c>
      <c r="B1016" s="498" t="s">
        <v>1661</v>
      </c>
      <c r="C1016" s="498" t="s">
        <v>1262</v>
      </c>
      <c r="D1016" s="498" t="s">
        <v>1262</v>
      </c>
      <c r="E1016" s="498" t="s">
        <v>1834</v>
      </c>
      <c r="F1016" s="498" t="s">
        <v>1188</v>
      </c>
      <c r="G1016" s="500">
        <v>45726</v>
      </c>
      <c r="H1016" s="500">
        <v>45730</v>
      </c>
      <c r="I1016" s="498" t="s">
        <v>976</v>
      </c>
      <c r="J1016" s="499">
        <v>31</v>
      </c>
      <c r="K1016" s="499" t="s">
        <v>1303</v>
      </c>
      <c r="L1016" s="501">
        <v>45842</v>
      </c>
      <c r="M1016" s="499" t="s">
        <v>1293</v>
      </c>
      <c r="N1016" s="501">
        <v>45842</v>
      </c>
      <c r="O1016" s="499" t="s">
        <v>1293</v>
      </c>
    </row>
    <row r="1017" spans="1:15">
      <c r="A1017" s="498" t="s">
        <v>933</v>
      </c>
      <c r="B1017" s="498" t="s">
        <v>1329</v>
      </c>
      <c r="C1017" s="498" t="s">
        <v>1262</v>
      </c>
      <c r="D1017" s="498" t="s">
        <v>1262</v>
      </c>
      <c r="E1017" s="498" t="s">
        <v>1822</v>
      </c>
      <c r="F1017" s="498" t="s">
        <v>1188</v>
      </c>
      <c r="G1017" s="500">
        <v>45726</v>
      </c>
      <c r="H1017" s="500">
        <v>45730</v>
      </c>
      <c r="I1017" s="498" t="s">
        <v>1229</v>
      </c>
      <c r="J1017" s="499">
        <v>31</v>
      </c>
      <c r="K1017" s="499" t="s">
        <v>1192</v>
      </c>
      <c r="L1017" s="499" t="s">
        <v>1285</v>
      </c>
      <c r="M1017" s="499" t="s">
        <v>1252</v>
      </c>
      <c r="N1017" s="499" t="s">
        <v>1196</v>
      </c>
      <c r="O1017" s="499" t="s">
        <v>1226</v>
      </c>
    </row>
    <row r="1018" spans="1:15">
      <c r="A1018" s="498" t="s">
        <v>922</v>
      </c>
      <c r="B1018" s="498" t="s">
        <v>1465</v>
      </c>
      <c r="C1018" s="498" t="s">
        <v>1262</v>
      </c>
      <c r="D1018" s="498" t="s">
        <v>1262</v>
      </c>
      <c r="E1018" s="498" t="s">
        <v>1825</v>
      </c>
      <c r="F1018" s="498" t="s">
        <v>1188</v>
      </c>
      <c r="G1018" s="500">
        <v>45726</v>
      </c>
      <c r="H1018" s="500">
        <v>45730</v>
      </c>
      <c r="I1018" s="498" t="s">
        <v>1229</v>
      </c>
      <c r="J1018" s="499">
        <v>31</v>
      </c>
      <c r="K1018" s="499" t="s">
        <v>1189</v>
      </c>
      <c r="L1018" s="499" t="s">
        <v>1285</v>
      </c>
      <c r="M1018" s="499" t="s">
        <v>1285</v>
      </c>
      <c r="N1018" s="499" t="s">
        <v>1285</v>
      </c>
      <c r="O1018" s="501">
        <v>45904</v>
      </c>
    </row>
    <row r="1019" spans="1:15">
      <c r="A1019" s="498" t="s">
        <v>922</v>
      </c>
      <c r="B1019" s="498" t="s">
        <v>1465</v>
      </c>
      <c r="C1019" s="498" t="s">
        <v>1262</v>
      </c>
      <c r="D1019" s="498" t="s">
        <v>1262</v>
      </c>
      <c r="E1019" s="498" t="s">
        <v>1826</v>
      </c>
      <c r="F1019" s="498" t="s">
        <v>1188</v>
      </c>
      <c r="G1019" s="500">
        <v>45726</v>
      </c>
      <c r="H1019" s="500">
        <v>45730</v>
      </c>
      <c r="I1019" s="498" t="s">
        <v>1229</v>
      </c>
      <c r="J1019" s="499">
        <v>31</v>
      </c>
      <c r="K1019" s="499" t="s">
        <v>1189</v>
      </c>
      <c r="L1019" s="499" t="s">
        <v>1285</v>
      </c>
      <c r="M1019" s="499" t="s">
        <v>1285</v>
      </c>
      <c r="N1019" s="499" t="s">
        <v>1226</v>
      </c>
      <c r="O1019" s="499" t="s">
        <v>1191</v>
      </c>
    </row>
    <row r="1020" spans="1:15">
      <c r="A1020" s="498" t="s">
        <v>922</v>
      </c>
      <c r="B1020" s="498" t="s">
        <v>1465</v>
      </c>
      <c r="C1020" s="498" t="s">
        <v>1262</v>
      </c>
      <c r="D1020" s="498" t="s">
        <v>1262</v>
      </c>
      <c r="E1020" s="498" t="s">
        <v>1827</v>
      </c>
      <c r="F1020" s="498" t="s">
        <v>1188</v>
      </c>
      <c r="G1020" s="500">
        <v>45726</v>
      </c>
      <c r="H1020" s="500">
        <v>45730</v>
      </c>
      <c r="I1020" s="498" t="s">
        <v>1229</v>
      </c>
      <c r="J1020" s="499">
        <v>31</v>
      </c>
      <c r="K1020" s="499" t="s">
        <v>1189</v>
      </c>
      <c r="L1020" s="499" t="s">
        <v>1285</v>
      </c>
      <c r="M1020" s="499" t="s">
        <v>1285</v>
      </c>
      <c r="N1020" s="499" t="s">
        <v>1196</v>
      </c>
      <c r="O1020" s="499" t="s">
        <v>1306</v>
      </c>
    </row>
    <row r="1021" spans="1:15">
      <c r="A1021" s="498" t="s">
        <v>897</v>
      </c>
      <c r="B1021" s="498" t="s">
        <v>1313</v>
      </c>
      <c r="C1021" s="498" t="s">
        <v>1262</v>
      </c>
      <c r="D1021" s="498" t="s">
        <v>1262</v>
      </c>
      <c r="E1021" s="498" t="s">
        <v>1828</v>
      </c>
      <c r="F1021" s="498" t="s">
        <v>1188</v>
      </c>
      <c r="G1021" s="500">
        <v>45726</v>
      </c>
      <c r="H1021" s="500">
        <v>45730</v>
      </c>
      <c r="I1021" s="498" t="s">
        <v>1229</v>
      </c>
      <c r="J1021" s="499">
        <v>31</v>
      </c>
      <c r="K1021" s="499" t="s">
        <v>1189</v>
      </c>
      <c r="L1021" s="501">
        <v>45904</v>
      </c>
      <c r="M1021" s="499" t="s">
        <v>1189</v>
      </c>
      <c r="N1021" s="499" t="s">
        <v>1226</v>
      </c>
      <c r="O1021" s="499" t="s">
        <v>1290</v>
      </c>
    </row>
    <row r="1022" spans="1:15">
      <c r="A1022" s="498" t="s">
        <v>897</v>
      </c>
      <c r="B1022" s="498" t="s">
        <v>1313</v>
      </c>
      <c r="C1022" s="498" t="s">
        <v>1262</v>
      </c>
      <c r="D1022" s="498" t="s">
        <v>1262</v>
      </c>
      <c r="E1022" s="498" t="s">
        <v>1829</v>
      </c>
      <c r="F1022" s="498" t="s">
        <v>1188</v>
      </c>
      <c r="G1022" s="500">
        <v>45726</v>
      </c>
      <c r="H1022" s="500">
        <v>45730</v>
      </c>
      <c r="I1022" s="498" t="s">
        <v>1229</v>
      </c>
      <c r="J1022" s="499">
        <v>31</v>
      </c>
      <c r="K1022" s="499" t="s">
        <v>1189</v>
      </c>
      <c r="L1022" s="501">
        <v>45904</v>
      </c>
      <c r="M1022" s="499" t="s">
        <v>1192</v>
      </c>
      <c r="N1022" s="499" t="s">
        <v>1192</v>
      </c>
      <c r="O1022" s="499" t="s">
        <v>1192</v>
      </c>
    </row>
    <row r="1023" spans="1:15">
      <c r="A1023" s="498" t="s">
        <v>897</v>
      </c>
      <c r="B1023" s="498" t="s">
        <v>1313</v>
      </c>
      <c r="C1023" s="498" t="s">
        <v>1262</v>
      </c>
      <c r="D1023" s="498" t="s">
        <v>1262</v>
      </c>
      <c r="E1023" s="498" t="s">
        <v>1830</v>
      </c>
      <c r="F1023" s="498" t="s">
        <v>1188</v>
      </c>
      <c r="G1023" s="500">
        <v>45726</v>
      </c>
      <c r="H1023" s="500">
        <v>45730</v>
      </c>
      <c r="I1023" s="498" t="s">
        <v>1229</v>
      </c>
      <c r="J1023" s="499">
        <v>31</v>
      </c>
      <c r="K1023" s="499" t="s">
        <v>1189</v>
      </c>
      <c r="L1023" s="501">
        <v>45904</v>
      </c>
      <c r="M1023" s="499" t="s">
        <v>1192</v>
      </c>
      <c r="N1023" s="499" t="s">
        <v>1192</v>
      </c>
      <c r="O1023" s="499" t="s">
        <v>1192</v>
      </c>
    </row>
    <row r="1024" spans="1:15">
      <c r="A1024" s="498" t="s">
        <v>775</v>
      </c>
      <c r="B1024" s="498" t="s">
        <v>1318</v>
      </c>
      <c r="C1024" s="498" t="s">
        <v>1262</v>
      </c>
      <c r="D1024" s="498" t="s">
        <v>1262</v>
      </c>
      <c r="E1024" s="498" t="s">
        <v>1833</v>
      </c>
      <c r="F1024" s="498" t="s">
        <v>1188</v>
      </c>
      <c r="G1024" s="500">
        <v>45726</v>
      </c>
      <c r="H1024" s="500">
        <v>45730</v>
      </c>
      <c r="I1024" s="498" t="s">
        <v>1229</v>
      </c>
      <c r="J1024" s="499">
        <v>31</v>
      </c>
      <c r="K1024" s="499" t="s">
        <v>1189</v>
      </c>
      <c r="L1024" s="501">
        <v>45904</v>
      </c>
      <c r="M1024" s="501">
        <v>45904</v>
      </c>
      <c r="N1024" s="499" t="s">
        <v>1226</v>
      </c>
      <c r="O1024" s="501">
        <v>45904</v>
      </c>
    </row>
    <row r="1025" spans="1:15">
      <c r="A1025" s="498" t="s">
        <v>1314</v>
      </c>
      <c r="B1025" s="498" t="s">
        <v>1315</v>
      </c>
      <c r="C1025" s="498" t="s">
        <v>1262</v>
      </c>
      <c r="D1025" s="498" t="s">
        <v>1262</v>
      </c>
      <c r="E1025" s="498" t="s">
        <v>1834</v>
      </c>
      <c r="F1025" s="498" t="s">
        <v>1188</v>
      </c>
      <c r="G1025" s="500">
        <v>45726</v>
      </c>
      <c r="H1025" s="500">
        <v>45730</v>
      </c>
      <c r="I1025" s="498" t="s">
        <v>1229</v>
      </c>
      <c r="J1025" s="499">
        <v>31</v>
      </c>
      <c r="K1025" s="499" t="s">
        <v>1192</v>
      </c>
      <c r="L1025" s="499" t="s">
        <v>1285</v>
      </c>
      <c r="M1025" s="499" t="s">
        <v>1285</v>
      </c>
      <c r="N1025" s="499" t="s">
        <v>1285</v>
      </c>
      <c r="O1025" s="499" t="s">
        <v>1191</v>
      </c>
    </row>
    <row r="1026" spans="1:15">
      <c r="A1026" s="498" t="s">
        <v>2119</v>
      </c>
      <c r="B1026" s="498" t="s">
        <v>2120</v>
      </c>
      <c r="C1026" s="498" t="s">
        <v>1185</v>
      </c>
      <c r="D1026" s="498" t="s">
        <v>1504</v>
      </c>
      <c r="E1026" s="498" t="s">
        <v>2121</v>
      </c>
      <c r="F1026" s="498" t="s">
        <v>1378</v>
      </c>
      <c r="G1026" s="500">
        <v>45726</v>
      </c>
      <c r="H1026" s="500">
        <v>45730</v>
      </c>
      <c r="I1026" s="502"/>
      <c r="J1026" s="499">
        <v>29</v>
      </c>
      <c r="K1026" s="499" t="s">
        <v>1191</v>
      </c>
      <c r="L1026" s="499" t="s">
        <v>1191</v>
      </c>
      <c r="M1026" s="499" t="s">
        <v>1230</v>
      </c>
      <c r="N1026" s="499" t="s">
        <v>1191</v>
      </c>
      <c r="O1026" s="499" t="s">
        <v>1234</v>
      </c>
    </row>
    <row r="1027" spans="1:15">
      <c r="A1027" s="498" t="s">
        <v>2119</v>
      </c>
      <c r="B1027" s="498" t="s">
        <v>2120</v>
      </c>
      <c r="C1027" s="498" t="s">
        <v>1185</v>
      </c>
      <c r="D1027" s="498" t="s">
        <v>1504</v>
      </c>
      <c r="E1027" s="498" t="s">
        <v>2121</v>
      </c>
      <c r="F1027" s="498" t="s">
        <v>1378</v>
      </c>
      <c r="G1027" s="500">
        <v>45726</v>
      </c>
      <c r="H1027" s="500">
        <v>45730</v>
      </c>
      <c r="I1027" s="502"/>
      <c r="J1027" s="499">
        <v>29</v>
      </c>
      <c r="K1027" s="499" t="s">
        <v>1200</v>
      </c>
      <c r="L1027" s="499" t="s">
        <v>1200</v>
      </c>
      <c r="M1027" s="499" t="s">
        <v>1200</v>
      </c>
      <c r="N1027" s="499" t="s">
        <v>1200</v>
      </c>
      <c r="O1027" s="499" t="s">
        <v>1200</v>
      </c>
    </row>
    <row r="1028" spans="1:15">
      <c r="A1028" s="498" t="s">
        <v>917</v>
      </c>
      <c r="B1028" s="498" t="s">
        <v>1464</v>
      </c>
      <c r="C1028" s="498" t="s">
        <v>1262</v>
      </c>
      <c r="D1028" s="498" t="s">
        <v>1262</v>
      </c>
      <c r="E1028" s="498" t="s">
        <v>2122</v>
      </c>
      <c r="F1028" s="498" t="s">
        <v>1378</v>
      </c>
      <c r="G1028" s="500">
        <v>45726</v>
      </c>
      <c r="H1028" s="500">
        <v>45730</v>
      </c>
      <c r="I1028" s="502"/>
      <c r="J1028" s="499">
        <v>29</v>
      </c>
      <c r="K1028" s="499" t="s">
        <v>1249</v>
      </c>
      <c r="L1028" s="499" t="s">
        <v>1230</v>
      </c>
      <c r="M1028" s="499" t="s">
        <v>1252</v>
      </c>
      <c r="N1028" s="499" t="s">
        <v>1249</v>
      </c>
      <c r="O1028" s="499" t="s">
        <v>1252</v>
      </c>
    </row>
    <row r="1029" spans="1:15">
      <c r="A1029" s="498" t="s">
        <v>775</v>
      </c>
      <c r="B1029" s="498" t="s">
        <v>1318</v>
      </c>
      <c r="C1029" s="498" t="s">
        <v>1262</v>
      </c>
      <c r="D1029" s="498" t="s">
        <v>1262</v>
      </c>
      <c r="E1029" s="498" t="s">
        <v>2123</v>
      </c>
      <c r="F1029" s="498" t="s">
        <v>1378</v>
      </c>
      <c r="G1029" s="500">
        <v>45726</v>
      </c>
      <c r="H1029" s="500">
        <v>45730</v>
      </c>
      <c r="I1029" s="502"/>
      <c r="J1029" s="499">
        <v>29</v>
      </c>
      <c r="K1029" s="499" t="s">
        <v>1230</v>
      </c>
      <c r="L1029" s="499" t="s">
        <v>1252</v>
      </c>
      <c r="M1029" s="499" t="s">
        <v>1252</v>
      </c>
      <c r="N1029" s="499" t="s">
        <v>1252</v>
      </c>
      <c r="O1029" s="499" t="s">
        <v>1276</v>
      </c>
    </row>
    <row r="1030" spans="1:15">
      <c r="A1030" s="498" t="s">
        <v>1872</v>
      </c>
      <c r="B1030" s="498" t="s">
        <v>1873</v>
      </c>
      <c r="C1030" s="498" t="s">
        <v>1185</v>
      </c>
      <c r="D1030" s="498" t="s">
        <v>252</v>
      </c>
      <c r="E1030" s="498" t="s">
        <v>2124</v>
      </c>
      <c r="F1030" s="498" t="s">
        <v>1378</v>
      </c>
      <c r="G1030" s="500">
        <v>45726</v>
      </c>
      <c r="H1030" s="500">
        <v>45730</v>
      </c>
      <c r="I1030" s="502"/>
      <c r="J1030" s="499">
        <v>29</v>
      </c>
      <c r="K1030" s="499" t="s">
        <v>1290</v>
      </c>
      <c r="L1030" s="499" t="s">
        <v>1212</v>
      </c>
      <c r="M1030" s="499" t="s">
        <v>1234</v>
      </c>
      <c r="N1030" s="499" t="s">
        <v>1290</v>
      </c>
      <c r="O1030" s="499" t="s">
        <v>1290</v>
      </c>
    </row>
    <row r="1031" spans="1:15">
      <c r="A1031" s="498" t="s">
        <v>1872</v>
      </c>
      <c r="B1031" s="498" t="s">
        <v>1873</v>
      </c>
      <c r="C1031" s="498" t="s">
        <v>1185</v>
      </c>
      <c r="D1031" s="498" t="s">
        <v>252</v>
      </c>
      <c r="E1031" s="498" t="s">
        <v>2125</v>
      </c>
      <c r="F1031" s="498" t="s">
        <v>1378</v>
      </c>
      <c r="G1031" s="500">
        <v>45726</v>
      </c>
      <c r="H1031" s="500">
        <v>45730</v>
      </c>
      <c r="I1031" s="502"/>
      <c r="J1031" s="499">
        <v>29</v>
      </c>
      <c r="K1031" s="499" t="s">
        <v>1190</v>
      </c>
      <c r="L1031" s="499" t="s">
        <v>1212</v>
      </c>
      <c r="M1031" s="499" t="s">
        <v>1212</v>
      </c>
      <c r="N1031" s="499" t="s">
        <v>1212</v>
      </c>
      <c r="O1031" s="499" t="s">
        <v>1258</v>
      </c>
    </row>
    <row r="1032" spans="1:15">
      <c r="A1032" s="498" t="s">
        <v>2126</v>
      </c>
      <c r="B1032" s="498" t="s">
        <v>2127</v>
      </c>
      <c r="C1032" s="498" t="s">
        <v>1185</v>
      </c>
      <c r="D1032" s="498" t="s">
        <v>1727</v>
      </c>
      <c r="E1032" s="498" t="s">
        <v>1256</v>
      </c>
      <c r="F1032" s="498" t="s">
        <v>1257</v>
      </c>
      <c r="G1032" s="500">
        <v>45761</v>
      </c>
      <c r="H1032" s="500">
        <v>45776</v>
      </c>
      <c r="I1032" s="502"/>
      <c r="J1032" s="499">
        <v>10</v>
      </c>
      <c r="K1032" s="501">
        <v>45904</v>
      </c>
      <c r="L1032" s="501">
        <v>45904</v>
      </c>
      <c r="M1032" s="501">
        <v>45904</v>
      </c>
      <c r="N1032" s="499">
        <v>5</v>
      </c>
      <c r="O1032" s="499" t="s">
        <v>1259</v>
      </c>
    </row>
    <row r="1033" spans="1:15">
      <c r="A1033" s="498" t="s">
        <v>1730</v>
      </c>
      <c r="B1033" s="498" t="s">
        <v>1731</v>
      </c>
      <c r="C1033" s="498" t="s">
        <v>1185</v>
      </c>
      <c r="D1033" s="498" t="s">
        <v>1727</v>
      </c>
      <c r="E1033" s="498" t="s">
        <v>1319</v>
      </c>
      <c r="F1033" s="498" t="s">
        <v>1257</v>
      </c>
      <c r="G1033" s="500">
        <v>45761</v>
      </c>
      <c r="H1033" s="500">
        <v>45776</v>
      </c>
      <c r="I1033" s="502"/>
      <c r="J1033" s="499">
        <v>10</v>
      </c>
      <c r="K1033" s="499">
        <v>5</v>
      </c>
      <c r="L1033" s="501">
        <v>45904</v>
      </c>
      <c r="M1033" s="499">
        <v>5</v>
      </c>
      <c r="N1033" s="499">
        <v>5</v>
      </c>
      <c r="O1033" s="499" t="s">
        <v>1745</v>
      </c>
    </row>
    <row r="1034" spans="1:15">
      <c r="A1034" s="498" t="s">
        <v>1845</v>
      </c>
      <c r="B1034" s="498" t="s">
        <v>1846</v>
      </c>
      <c r="C1034" s="498" t="s">
        <v>1185</v>
      </c>
      <c r="D1034" s="498" t="s">
        <v>1727</v>
      </c>
      <c r="E1034" s="498" t="s">
        <v>1735</v>
      </c>
      <c r="F1034" s="498" t="s">
        <v>1257</v>
      </c>
      <c r="G1034" s="500">
        <v>45761</v>
      </c>
      <c r="H1034" s="500">
        <v>45776</v>
      </c>
      <c r="I1034" s="502"/>
      <c r="J1034" s="499">
        <v>10</v>
      </c>
      <c r="K1034" s="501">
        <v>45873</v>
      </c>
      <c r="L1034" s="501">
        <v>45873</v>
      </c>
      <c r="M1034" s="501">
        <v>45904</v>
      </c>
      <c r="N1034" s="501">
        <v>45873</v>
      </c>
      <c r="O1034" s="499" t="s">
        <v>1297</v>
      </c>
    </row>
    <row r="1035" spans="1:15">
      <c r="A1035" s="498" t="s">
        <v>1841</v>
      </c>
      <c r="B1035" s="498" t="s">
        <v>1842</v>
      </c>
      <c r="C1035" s="498" t="s">
        <v>1185</v>
      </c>
      <c r="D1035" s="498" t="s">
        <v>1727</v>
      </c>
      <c r="E1035" s="498" t="s">
        <v>1735</v>
      </c>
      <c r="F1035" s="498" t="s">
        <v>1257</v>
      </c>
      <c r="G1035" s="500">
        <v>45761</v>
      </c>
      <c r="H1035" s="500">
        <v>45776</v>
      </c>
      <c r="I1035" s="502"/>
      <c r="J1035" s="499">
        <v>10</v>
      </c>
      <c r="K1035" s="501">
        <v>45904</v>
      </c>
      <c r="L1035" s="501">
        <v>45904</v>
      </c>
      <c r="M1035" s="501">
        <v>45904</v>
      </c>
      <c r="N1035" s="501">
        <v>45904</v>
      </c>
      <c r="O1035" s="501">
        <v>45904</v>
      </c>
    </row>
    <row r="1036" spans="1:15">
      <c r="A1036" s="498" t="s">
        <v>2128</v>
      </c>
      <c r="B1036" s="498" t="s">
        <v>2129</v>
      </c>
      <c r="C1036" s="498" t="s">
        <v>1185</v>
      </c>
      <c r="D1036" s="498" t="s">
        <v>1727</v>
      </c>
      <c r="E1036" s="498" t="s">
        <v>1735</v>
      </c>
      <c r="F1036" s="498" t="s">
        <v>1257</v>
      </c>
      <c r="G1036" s="500">
        <v>45761</v>
      </c>
      <c r="H1036" s="500">
        <v>45776</v>
      </c>
      <c r="I1036" s="502"/>
      <c r="J1036" s="499">
        <v>10</v>
      </c>
      <c r="K1036" s="501">
        <v>45873</v>
      </c>
      <c r="L1036" s="501">
        <v>45812</v>
      </c>
      <c r="M1036" s="501">
        <v>45842</v>
      </c>
      <c r="N1036" s="501">
        <v>45842</v>
      </c>
      <c r="O1036" s="501">
        <v>45842</v>
      </c>
    </row>
    <row r="1037" spans="1:15">
      <c r="A1037" s="498" t="s">
        <v>1888</v>
      </c>
      <c r="B1037" s="498" t="s">
        <v>1889</v>
      </c>
      <c r="C1037" s="498" t="s">
        <v>1185</v>
      </c>
      <c r="D1037" s="498" t="s">
        <v>1727</v>
      </c>
      <c r="E1037" s="498" t="s">
        <v>1330</v>
      </c>
      <c r="F1037" s="498" t="s">
        <v>1257</v>
      </c>
      <c r="G1037" s="500">
        <v>45761</v>
      </c>
      <c r="H1037" s="500">
        <v>45776</v>
      </c>
      <c r="I1037" s="502"/>
      <c r="J1037" s="499">
        <v>10</v>
      </c>
      <c r="K1037" s="501">
        <v>45842</v>
      </c>
      <c r="L1037" s="501">
        <v>45781</v>
      </c>
      <c r="M1037" s="501">
        <v>45812</v>
      </c>
      <c r="N1037" s="501">
        <v>45812</v>
      </c>
      <c r="O1037" s="501">
        <v>45812</v>
      </c>
    </row>
    <row r="1038" spans="1:15">
      <c r="A1038" s="498" t="s">
        <v>1730</v>
      </c>
      <c r="B1038" s="498" t="s">
        <v>1731</v>
      </c>
      <c r="C1038" s="498" t="s">
        <v>1185</v>
      </c>
      <c r="D1038" s="498" t="s">
        <v>1727</v>
      </c>
      <c r="E1038" s="498" t="s">
        <v>1333</v>
      </c>
      <c r="F1038" s="498" t="s">
        <v>1257</v>
      </c>
      <c r="G1038" s="500">
        <v>45761</v>
      </c>
      <c r="H1038" s="500">
        <v>45776</v>
      </c>
      <c r="I1038" s="502"/>
      <c r="J1038" s="499">
        <v>10</v>
      </c>
      <c r="K1038" s="501">
        <v>45904</v>
      </c>
      <c r="L1038" s="499">
        <v>5</v>
      </c>
      <c r="M1038" s="499">
        <v>5</v>
      </c>
      <c r="N1038" s="499">
        <v>5</v>
      </c>
      <c r="O1038" s="499" t="s">
        <v>1745</v>
      </c>
    </row>
    <row r="1039" spans="1:15">
      <c r="A1039" s="498" t="s">
        <v>1728</v>
      </c>
      <c r="B1039" s="498" t="s">
        <v>1729</v>
      </c>
      <c r="C1039" s="498" t="s">
        <v>1185</v>
      </c>
      <c r="D1039" s="498" t="s">
        <v>1727</v>
      </c>
      <c r="E1039" s="498" t="s">
        <v>1334</v>
      </c>
      <c r="F1039" s="498" t="s">
        <v>1257</v>
      </c>
      <c r="G1039" s="500">
        <v>45761</v>
      </c>
      <c r="H1039" s="500">
        <v>45776</v>
      </c>
      <c r="I1039" s="502"/>
      <c r="J1039" s="499">
        <v>10</v>
      </c>
      <c r="K1039" s="501">
        <v>45904</v>
      </c>
      <c r="L1039" s="501">
        <v>45873</v>
      </c>
      <c r="M1039" s="501">
        <v>45904</v>
      </c>
      <c r="N1039" s="501">
        <v>45904</v>
      </c>
      <c r="O1039" s="499" t="s">
        <v>1234</v>
      </c>
    </row>
    <row r="1040" spans="1:15">
      <c r="A1040" s="498" t="s">
        <v>1843</v>
      </c>
      <c r="B1040" s="498" t="s">
        <v>1844</v>
      </c>
      <c r="C1040" s="498" t="s">
        <v>1185</v>
      </c>
      <c r="D1040" s="498" t="s">
        <v>1727</v>
      </c>
      <c r="E1040" s="498" t="s">
        <v>1337</v>
      </c>
      <c r="F1040" s="498" t="s">
        <v>1257</v>
      </c>
      <c r="G1040" s="500">
        <v>45761</v>
      </c>
      <c r="H1040" s="500">
        <v>45776</v>
      </c>
      <c r="I1040" s="502"/>
      <c r="J1040" s="499">
        <v>10</v>
      </c>
      <c r="K1040" s="499">
        <v>5</v>
      </c>
      <c r="L1040" s="499">
        <v>5</v>
      </c>
      <c r="M1040" s="499">
        <v>5</v>
      </c>
      <c r="N1040" s="499">
        <v>5</v>
      </c>
      <c r="O1040" s="499">
        <v>5</v>
      </c>
    </row>
    <row r="1041" spans="1:15">
      <c r="A1041" s="498" t="s">
        <v>1899</v>
      </c>
      <c r="B1041" s="498" t="s">
        <v>1900</v>
      </c>
      <c r="C1041" s="498" t="s">
        <v>1185</v>
      </c>
      <c r="D1041" s="498" t="s">
        <v>1727</v>
      </c>
      <c r="E1041" s="498" t="s">
        <v>1343</v>
      </c>
      <c r="F1041" s="498" t="s">
        <v>1257</v>
      </c>
      <c r="G1041" s="500">
        <v>45761</v>
      </c>
      <c r="H1041" s="500">
        <v>45776</v>
      </c>
      <c r="I1041" s="502"/>
      <c r="J1041" s="499">
        <v>10</v>
      </c>
      <c r="K1041" s="501">
        <v>45904</v>
      </c>
      <c r="L1041" s="501">
        <v>45904</v>
      </c>
      <c r="M1041" s="501">
        <v>45904</v>
      </c>
      <c r="N1041" s="501">
        <v>45904</v>
      </c>
      <c r="O1041" s="501">
        <v>45904</v>
      </c>
    </row>
    <row r="1042" spans="1:15">
      <c r="A1042" s="498" t="s">
        <v>2130</v>
      </c>
      <c r="B1042" s="498" t="s">
        <v>2131</v>
      </c>
      <c r="C1042" s="498" t="s">
        <v>1185</v>
      </c>
      <c r="D1042" s="498" t="s">
        <v>1727</v>
      </c>
      <c r="E1042" s="498" t="s">
        <v>1344</v>
      </c>
      <c r="F1042" s="498" t="s">
        <v>1257</v>
      </c>
      <c r="G1042" s="500">
        <v>45761</v>
      </c>
      <c r="H1042" s="500">
        <v>45776</v>
      </c>
      <c r="I1042" s="502"/>
      <c r="J1042" s="499">
        <v>10</v>
      </c>
      <c r="K1042" s="501">
        <v>45904</v>
      </c>
      <c r="L1042" s="501">
        <v>45873</v>
      </c>
      <c r="M1042" s="501">
        <v>45873</v>
      </c>
      <c r="N1042" s="501">
        <v>45873</v>
      </c>
      <c r="O1042" s="499" t="s">
        <v>1297</v>
      </c>
    </row>
    <row r="1043" spans="1:15">
      <c r="A1043" s="498" t="s">
        <v>2132</v>
      </c>
      <c r="B1043" s="498" t="s">
        <v>2133</v>
      </c>
      <c r="C1043" s="498" t="s">
        <v>1185</v>
      </c>
      <c r="D1043" s="498" t="s">
        <v>1727</v>
      </c>
      <c r="E1043" s="498" t="s">
        <v>1347</v>
      </c>
      <c r="F1043" s="498" t="s">
        <v>1257</v>
      </c>
      <c r="G1043" s="500">
        <v>45761</v>
      </c>
      <c r="H1043" s="500">
        <v>45776</v>
      </c>
      <c r="I1043" s="502"/>
      <c r="J1043" s="499">
        <v>10</v>
      </c>
      <c r="K1043" s="499">
        <v>5</v>
      </c>
      <c r="L1043" s="499">
        <v>5</v>
      </c>
      <c r="M1043" s="501">
        <v>45873</v>
      </c>
      <c r="N1043" s="499">
        <v>5</v>
      </c>
      <c r="O1043" s="499" t="s">
        <v>1258</v>
      </c>
    </row>
    <row r="1044" spans="1:15">
      <c r="A1044" s="498" t="s">
        <v>1534</v>
      </c>
      <c r="B1044" s="498" t="s">
        <v>1535</v>
      </c>
      <c r="C1044" s="498" t="s">
        <v>1262</v>
      </c>
      <c r="D1044" s="498" t="s">
        <v>1262</v>
      </c>
      <c r="E1044" s="498" t="s">
        <v>1273</v>
      </c>
      <c r="F1044" s="498" t="s">
        <v>1257</v>
      </c>
      <c r="G1044" s="500">
        <v>45761</v>
      </c>
      <c r="H1044" s="500">
        <v>45776</v>
      </c>
      <c r="I1044" s="502"/>
      <c r="J1044" s="499">
        <v>10</v>
      </c>
      <c r="K1044" s="501">
        <v>45842</v>
      </c>
      <c r="L1044" s="501">
        <v>45873</v>
      </c>
      <c r="M1044" s="501">
        <v>45842</v>
      </c>
      <c r="N1044" s="501">
        <v>45842</v>
      </c>
      <c r="O1044" s="499" t="s">
        <v>1293</v>
      </c>
    </row>
    <row r="1045" spans="1:15">
      <c r="A1045" s="498" t="s">
        <v>917</v>
      </c>
      <c r="B1045" s="498" t="s">
        <v>1464</v>
      </c>
      <c r="C1045" s="498" t="s">
        <v>1262</v>
      </c>
      <c r="D1045" s="498" t="s">
        <v>1262</v>
      </c>
      <c r="E1045" s="498" t="s">
        <v>1677</v>
      </c>
      <c r="F1045" s="498" t="s">
        <v>1188</v>
      </c>
      <c r="G1045" s="500">
        <v>45726</v>
      </c>
      <c r="H1045" s="500">
        <v>45730</v>
      </c>
      <c r="I1045" s="502"/>
      <c r="J1045" s="499">
        <v>17</v>
      </c>
      <c r="K1045" s="499" t="s">
        <v>1198</v>
      </c>
      <c r="L1045" s="499" t="s">
        <v>1414</v>
      </c>
      <c r="M1045" s="499" t="s">
        <v>1416</v>
      </c>
      <c r="N1045" s="499" t="s">
        <v>1198</v>
      </c>
      <c r="O1045" s="501">
        <v>45812</v>
      </c>
    </row>
    <row r="1046" spans="1:15">
      <c r="A1046" s="498" t="s">
        <v>751</v>
      </c>
      <c r="B1046" s="498" t="s">
        <v>1352</v>
      </c>
      <c r="C1046" s="498" t="s">
        <v>1262</v>
      </c>
      <c r="D1046" s="498" t="s">
        <v>1262</v>
      </c>
      <c r="E1046" s="498" t="s">
        <v>1678</v>
      </c>
      <c r="F1046" s="498" t="s">
        <v>1188</v>
      </c>
      <c r="G1046" s="500">
        <v>45726</v>
      </c>
      <c r="H1046" s="500">
        <v>45730</v>
      </c>
      <c r="I1046" s="502"/>
      <c r="J1046" s="499">
        <v>17</v>
      </c>
      <c r="K1046" s="499" t="s">
        <v>1414</v>
      </c>
      <c r="L1046" s="499" t="s">
        <v>1198</v>
      </c>
      <c r="M1046" s="499" t="s">
        <v>1414</v>
      </c>
      <c r="N1046" s="499" t="s">
        <v>1198</v>
      </c>
      <c r="O1046" s="499" t="s">
        <v>1199</v>
      </c>
    </row>
    <row r="1047" spans="1:15">
      <c r="A1047" s="498" t="s">
        <v>751</v>
      </c>
      <c r="B1047" s="498" t="s">
        <v>1352</v>
      </c>
      <c r="C1047" s="498" t="s">
        <v>1262</v>
      </c>
      <c r="D1047" s="498" t="s">
        <v>1262</v>
      </c>
      <c r="E1047" s="498" t="s">
        <v>1679</v>
      </c>
      <c r="F1047" s="498" t="s">
        <v>1188</v>
      </c>
      <c r="G1047" s="500">
        <v>45726</v>
      </c>
      <c r="H1047" s="500">
        <v>45730</v>
      </c>
      <c r="I1047" s="502"/>
      <c r="J1047" s="499">
        <v>17</v>
      </c>
      <c r="K1047" s="499" t="s">
        <v>1198</v>
      </c>
      <c r="L1047" s="499" t="s">
        <v>1414</v>
      </c>
      <c r="M1047" s="499" t="s">
        <v>1198</v>
      </c>
      <c r="N1047" s="499" t="s">
        <v>1324</v>
      </c>
      <c r="O1047" s="499" t="s">
        <v>1198</v>
      </c>
    </row>
    <row r="1048" spans="1:15">
      <c r="A1048" s="498" t="s">
        <v>944</v>
      </c>
      <c r="B1048" s="498" t="s">
        <v>1664</v>
      </c>
      <c r="C1048" s="498" t="s">
        <v>1262</v>
      </c>
      <c r="D1048" s="498" t="s">
        <v>1262</v>
      </c>
      <c r="E1048" s="498" t="s">
        <v>1680</v>
      </c>
      <c r="F1048" s="498" t="s">
        <v>1188</v>
      </c>
      <c r="G1048" s="500">
        <v>45726</v>
      </c>
      <c r="H1048" s="500">
        <v>45730</v>
      </c>
      <c r="I1048" s="502"/>
      <c r="J1048" s="499">
        <v>17</v>
      </c>
      <c r="K1048" s="499" t="s">
        <v>1416</v>
      </c>
      <c r="L1048" s="499" t="s">
        <v>1416</v>
      </c>
      <c r="M1048" s="499" t="s">
        <v>1414</v>
      </c>
      <c r="N1048" s="499" t="s">
        <v>1198</v>
      </c>
      <c r="O1048" s="499" t="s">
        <v>1216</v>
      </c>
    </row>
    <row r="1049" spans="1:15">
      <c r="A1049" s="498" t="s">
        <v>957</v>
      </c>
      <c r="B1049" s="498" t="s">
        <v>1508</v>
      </c>
      <c r="C1049" s="498" t="s">
        <v>1262</v>
      </c>
      <c r="D1049" s="498" t="s">
        <v>1262</v>
      </c>
      <c r="E1049" s="498" t="s">
        <v>1681</v>
      </c>
      <c r="F1049" s="498" t="s">
        <v>1188</v>
      </c>
      <c r="G1049" s="500">
        <v>45726</v>
      </c>
      <c r="H1049" s="500">
        <v>45730</v>
      </c>
      <c r="I1049" s="502"/>
      <c r="J1049" s="499">
        <v>17</v>
      </c>
      <c r="K1049" s="499" t="s">
        <v>1237</v>
      </c>
      <c r="L1049" s="499" t="s">
        <v>1237</v>
      </c>
      <c r="M1049" s="499" t="s">
        <v>1237</v>
      </c>
      <c r="N1049" s="499" t="s">
        <v>1198</v>
      </c>
      <c r="O1049" s="499" t="s">
        <v>1196</v>
      </c>
    </row>
    <row r="1050" spans="1:15">
      <c r="A1050" s="498" t="s">
        <v>850</v>
      </c>
      <c r="B1050" s="498" t="s">
        <v>1402</v>
      </c>
      <c r="C1050" s="498" t="s">
        <v>1262</v>
      </c>
      <c r="D1050" s="498" t="s">
        <v>1262</v>
      </c>
      <c r="E1050" s="498" t="s">
        <v>1682</v>
      </c>
      <c r="F1050" s="498" t="s">
        <v>1188</v>
      </c>
      <c r="G1050" s="500">
        <v>45726</v>
      </c>
      <c r="H1050" s="500">
        <v>45730</v>
      </c>
      <c r="I1050" s="502"/>
      <c r="J1050" s="499">
        <v>17</v>
      </c>
      <c r="K1050" s="499" t="s">
        <v>1324</v>
      </c>
      <c r="L1050" s="499" t="s">
        <v>1414</v>
      </c>
      <c r="M1050" s="499" t="s">
        <v>1324</v>
      </c>
      <c r="N1050" s="499" t="s">
        <v>1198</v>
      </c>
      <c r="O1050" s="499" t="s">
        <v>1279</v>
      </c>
    </row>
    <row r="1051" spans="1:15">
      <c r="A1051" s="498" t="s">
        <v>751</v>
      </c>
      <c r="B1051" s="498" t="s">
        <v>1352</v>
      </c>
      <c r="C1051" s="498" t="s">
        <v>1262</v>
      </c>
      <c r="D1051" s="498" t="s">
        <v>1262</v>
      </c>
      <c r="E1051" s="498" t="s">
        <v>1677</v>
      </c>
      <c r="F1051" s="498" t="s">
        <v>1188</v>
      </c>
      <c r="G1051" s="500">
        <v>45726</v>
      </c>
      <c r="H1051" s="500">
        <v>45730</v>
      </c>
      <c r="I1051" s="502"/>
      <c r="J1051" s="499">
        <v>30</v>
      </c>
      <c r="K1051" s="501">
        <v>45904</v>
      </c>
      <c r="L1051" s="499" t="s">
        <v>1303</v>
      </c>
      <c r="M1051" s="499" t="s">
        <v>1303</v>
      </c>
      <c r="N1051" s="499" t="s">
        <v>1303</v>
      </c>
      <c r="O1051" s="501">
        <v>45873</v>
      </c>
    </row>
    <row r="1052" spans="1:15">
      <c r="A1052" s="498" t="s">
        <v>814</v>
      </c>
      <c r="B1052" s="498" t="s">
        <v>1264</v>
      </c>
      <c r="C1052" s="498" t="s">
        <v>1262</v>
      </c>
      <c r="D1052" s="498" t="s">
        <v>1262</v>
      </c>
      <c r="E1052" s="498" t="s">
        <v>1678</v>
      </c>
      <c r="F1052" s="498" t="s">
        <v>1188</v>
      </c>
      <c r="G1052" s="500">
        <v>45726</v>
      </c>
      <c r="H1052" s="500">
        <v>45730</v>
      </c>
      <c r="I1052" s="502"/>
      <c r="J1052" s="499">
        <v>30</v>
      </c>
      <c r="K1052" s="499" t="s">
        <v>1259</v>
      </c>
      <c r="L1052" s="499" t="s">
        <v>1297</v>
      </c>
      <c r="M1052" s="499" t="s">
        <v>1297</v>
      </c>
      <c r="N1052" s="499" t="s">
        <v>1297</v>
      </c>
      <c r="O1052" s="499" t="s">
        <v>1306</v>
      </c>
    </row>
    <row r="1053" spans="1:15">
      <c r="A1053" s="498" t="s">
        <v>814</v>
      </c>
      <c r="B1053" s="498" t="s">
        <v>1264</v>
      </c>
      <c r="C1053" s="498" t="s">
        <v>1262</v>
      </c>
      <c r="D1053" s="498" t="s">
        <v>1262</v>
      </c>
      <c r="E1053" s="498" t="s">
        <v>1679</v>
      </c>
      <c r="F1053" s="498" t="s">
        <v>1188</v>
      </c>
      <c r="G1053" s="500">
        <v>45726</v>
      </c>
      <c r="H1053" s="500">
        <v>45730</v>
      </c>
      <c r="I1053" s="502"/>
      <c r="J1053" s="499">
        <v>30</v>
      </c>
      <c r="K1053" s="501">
        <v>45904</v>
      </c>
      <c r="L1053" s="499" t="s">
        <v>1297</v>
      </c>
      <c r="M1053" s="499" t="s">
        <v>1303</v>
      </c>
      <c r="N1053" s="501">
        <v>45873</v>
      </c>
      <c r="O1053" s="499" t="s">
        <v>1297</v>
      </c>
    </row>
    <row r="1054" spans="1:15">
      <c r="A1054" s="498" t="s">
        <v>917</v>
      </c>
      <c r="B1054" s="498" t="s">
        <v>1464</v>
      </c>
      <c r="C1054" s="498" t="s">
        <v>1262</v>
      </c>
      <c r="D1054" s="498" t="s">
        <v>1262</v>
      </c>
      <c r="E1054" s="498" t="s">
        <v>1680</v>
      </c>
      <c r="F1054" s="498" t="s">
        <v>1188</v>
      </c>
      <c r="G1054" s="500">
        <v>45726</v>
      </c>
      <c r="H1054" s="500">
        <v>45730</v>
      </c>
      <c r="I1054" s="502"/>
      <c r="J1054" s="499">
        <v>30</v>
      </c>
      <c r="K1054" s="499" t="s">
        <v>1189</v>
      </c>
      <c r="L1054" s="499" t="s">
        <v>1303</v>
      </c>
      <c r="M1054" s="501">
        <v>45842</v>
      </c>
      <c r="N1054" s="501">
        <v>45842</v>
      </c>
      <c r="O1054" s="499" t="s">
        <v>1249</v>
      </c>
    </row>
    <row r="1055" spans="1:15">
      <c r="A1055" s="498" t="s">
        <v>850</v>
      </c>
      <c r="B1055" s="498" t="s">
        <v>1402</v>
      </c>
      <c r="C1055" s="498" t="s">
        <v>1262</v>
      </c>
      <c r="D1055" s="498" t="s">
        <v>1262</v>
      </c>
      <c r="E1055" s="498" t="s">
        <v>1681</v>
      </c>
      <c r="F1055" s="498" t="s">
        <v>1188</v>
      </c>
      <c r="G1055" s="500">
        <v>45726</v>
      </c>
      <c r="H1055" s="500">
        <v>45730</v>
      </c>
      <c r="I1055" s="502"/>
      <c r="J1055" s="499">
        <v>30</v>
      </c>
      <c r="K1055" s="501">
        <v>45904</v>
      </c>
      <c r="L1055" s="499" t="s">
        <v>1297</v>
      </c>
      <c r="M1055" s="499" t="s">
        <v>1293</v>
      </c>
      <c r="N1055" s="501">
        <v>45873</v>
      </c>
      <c r="O1055" s="499" t="s">
        <v>1276</v>
      </c>
    </row>
    <row r="1056" spans="1:15">
      <c r="A1056" s="498" t="s">
        <v>957</v>
      </c>
      <c r="B1056" s="498" t="s">
        <v>1508</v>
      </c>
      <c r="C1056" s="498" t="s">
        <v>1262</v>
      </c>
      <c r="D1056" s="498" t="s">
        <v>1262</v>
      </c>
      <c r="E1056" s="498" t="s">
        <v>1682</v>
      </c>
      <c r="F1056" s="498" t="s">
        <v>1188</v>
      </c>
      <c r="G1056" s="500">
        <v>45726</v>
      </c>
      <c r="H1056" s="500">
        <v>45730</v>
      </c>
      <c r="I1056" s="502"/>
      <c r="J1056" s="499">
        <v>30</v>
      </c>
      <c r="K1056" s="499" t="s">
        <v>1242</v>
      </c>
      <c r="L1056" s="499" t="s">
        <v>1237</v>
      </c>
      <c r="M1056" s="499" t="s">
        <v>1279</v>
      </c>
      <c r="N1056" s="499" t="s">
        <v>1242</v>
      </c>
      <c r="O1056" s="499" t="s">
        <v>1231</v>
      </c>
    </row>
    <row r="1057" spans="1:15">
      <c r="A1057" s="498" t="s">
        <v>957</v>
      </c>
      <c r="B1057" s="498" t="s">
        <v>1508</v>
      </c>
      <c r="C1057" s="498" t="s">
        <v>1262</v>
      </c>
      <c r="D1057" s="498" t="s">
        <v>1262</v>
      </c>
      <c r="E1057" s="498" t="s">
        <v>2000</v>
      </c>
      <c r="F1057" s="498" t="s">
        <v>1188</v>
      </c>
      <c r="G1057" s="500">
        <v>45726</v>
      </c>
      <c r="H1057" s="500">
        <v>45730</v>
      </c>
      <c r="I1057" s="502"/>
      <c r="J1057" s="499">
        <v>22</v>
      </c>
      <c r="K1057" s="499" t="s">
        <v>1276</v>
      </c>
      <c r="L1057" s="499" t="s">
        <v>1276</v>
      </c>
      <c r="M1057" s="499" t="s">
        <v>1276</v>
      </c>
      <c r="N1057" s="499" t="s">
        <v>1293</v>
      </c>
      <c r="O1057" s="501">
        <v>45873</v>
      </c>
    </row>
    <row r="1058" spans="1:15">
      <c r="A1058" s="498" t="s">
        <v>957</v>
      </c>
      <c r="B1058" s="498" t="s">
        <v>1508</v>
      </c>
      <c r="C1058" s="498" t="s">
        <v>1262</v>
      </c>
      <c r="D1058" s="498" t="s">
        <v>1262</v>
      </c>
      <c r="E1058" s="498" t="s">
        <v>2001</v>
      </c>
      <c r="F1058" s="498" t="s">
        <v>1188</v>
      </c>
      <c r="G1058" s="500">
        <v>45726</v>
      </c>
      <c r="H1058" s="500">
        <v>45730</v>
      </c>
      <c r="I1058" s="502"/>
      <c r="J1058" s="499">
        <v>22</v>
      </c>
      <c r="K1058" s="499" t="s">
        <v>1306</v>
      </c>
      <c r="L1058" s="499" t="s">
        <v>1276</v>
      </c>
      <c r="M1058" s="499" t="s">
        <v>1303</v>
      </c>
      <c r="N1058" s="499" t="s">
        <v>1276</v>
      </c>
      <c r="O1058" s="499" t="s">
        <v>1276</v>
      </c>
    </row>
    <row r="1059" spans="1:15">
      <c r="A1059" s="498" t="s">
        <v>775</v>
      </c>
      <c r="B1059" s="498" t="s">
        <v>1318</v>
      </c>
      <c r="C1059" s="498" t="s">
        <v>1262</v>
      </c>
      <c r="D1059" s="498" t="s">
        <v>1262</v>
      </c>
      <c r="E1059" s="498" t="s">
        <v>2002</v>
      </c>
      <c r="F1059" s="498" t="s">
        <v>1188</v>
      </c>
      <c r="G1059" s="500">
        <v>45726</v>
      </c>
      <c r="H1059" s="500">
        <v>45730</v>
      </c>
      <c r="I1059" s="502"/>
      <c r="J1059" s="499">
        <v>22</v>
      </c>
      <c r="K1059" s="499" t="s">
        <v>1306</v>
      </c>
      <c r="L1059" s="499" t="s">
        <v>1306</v>
      </c>
      <c r="M1059" s="499" t="s">
        <v>1276</v>
      </c>
      <c r="N1059" s="499" t="s">
        <v>1303</v>
      </c>
      <c r="O1059" s="499" t="s">
        <v>1297</v>
      </c>
    </row>
    <row r="1060" spans="1:15">
      <c r="A1060" s="498" t="s">
        <v>775</v>
      </c>
      <c r="B1060" s="498" t="s">
        <v>1318</v>
      </c>
      <c r="C1060" s="498" t="s">
        <v>1262</v>
      </c>
      <c r="D1060" s="498" t="s">
        <v>1262</v>
      </c>
      <c r="E1060" s="498" t="s">
        <v>2003</v>
      </c>
      <c r="F1060" s="498" t="s">
        <v>1188</v>
      </c>
      <c r="G1060" s="500">
        <v>45726</v>
      </c>
      <c r="H1060" s="500">
        <v>45730</v>
      </c>
      <c r="I1060" s="502"/>
      <c r="J1060" s="499">
        <v>22</v>
      </c>
      <c r="K1060" s="499" t="s">
        <v>1306</v>
      </c>
      <c r="L1060" s="499" t="s">
        <v>1276</v>
      </c>
      <c r="M1060" s="499" t="s">
        <v>1276</v>
      </c>
      <c r="N1060" s="499" t="s">
        <v>1306</v>
      </c>
      <c r="O1060" s="499" t="s">
        <v>1226</v>
      </c>
    </row>
    <row r="1061" spans="1:15">
      <c r="A1061" s="498" t="s">
        <v>814</v>
      </c>
      <c r="B1061" s="498" t="s">
        <v>1264</v>
      </c>
      <c r="C1061" s="498" t="s">
        <v>1262</v>
      </c>
      <c r="D1061" s="498" t="s">
        <v>1262</v>
      </c>
      <c r="E1061" s="498" t="s">
        <v>2004</v>
      </c>
      <c r="F1061" s="498" t="s">
        <v>1188</v>
      </c>
      <c r="G1061" s="500">
        <v>45726</v>
      </c>
      <c r="H1061" s="500">
        <v>45730</v>
      </c>
      <c r="I1061" s="502"/>
      <c r="J1061" s="499">
        <v>22</v>
      </c>
      <c r="K1061" s="499" t="s">
        <v>1306</v>
      </c>
      <c r="L1061" s="499" t="s">
        <v>1276</v>
      </c>
      <c r="M1061" s="499" t="s">
        <v>1303</v>
      </c>
      <c r="N1061" s="499" t="s">
        <v>1190</v>
      </c>
      <c r="O1061" s="499" t="s">
        <v>1226</v>
      </c>
    </row>
    <row r="1062" spans="1:15">
      <c r="A1062" s="498" t="s">
        <v>944</v>
      </c>
      <c r="B1062" s="498" t="s">
        <v>1664</v>
      </c>
      <c r="C1062" s="498" t="s">
        <v>1262</v>
      </c>
      <c r="D1062" s="498" t="s">
        <v>1262</v>
      </c>
      <c r="E1062" s="498" t="s">
        <v>2004</v>
      </c>
      <c r="F1062" s="498" t="s">
        <v>1188</v>
      </c>
      <c r="G1062" s="500">
        <v>45726</v>
      </c>
      <c r="H1062" s="500">
        <v>45730</v>
      </c>
      <c r="I1062" s="502"/>
      <c r="J1062" s="499">
        <v>22</v>
      </c>
      <c r="K1062" s="499" t="s">
        <v>1276</v>
      </c>
      <c r="L1062" s="499" t="s">
        <v>1276</v>
      </c>
      <c r="M1062" s="499" t="s">
        <v>1306</v>
      </c>
      <c r="N1062" s="499" t="s">
        <v>1276</v>
      </c>
      <c r="O1062" s="499" t="s">
        <v>1297</v>
      </c>
    </row>
    <row r="1063" spans="1:15">
      <c r="A1063" s="498" t="s">
        <v>897</v>
      </c>
      <c r="B1063" s="498" t="s">
        <v>1313</v>
      </c>
      <c r="C1063" s="498" t="s">
        <v>1262</v>
      </c>
      <c r="D1063" s="498" t="s">
        <v>1262</v>
      </c>
      <c r="E1063" s="498" t="s">
        <v>2004</v>
      </c>
      <c r="F1063" s="498" t="s">
        <v>1188</v>
      </c>
      <c r="G1063" s="500">
        <v>45726</v>
      </c>
      <c r="H1063" s="500">
        <v>45730</v>
      </c>
      <c r="I1063" s="502"/>
      <c r="J1063" s="499">
        <v>22</v>
      </c>
      <c r="K1063" s="499" t="s">
        <v>1190</v>
      </c>
      <c r="L1063" s="499" t="s">
        <v>1306</v>
      </c>
      <c r="M1063" s="499" t="s">
        <v>1276</v>
      </c>
      <c r="N1063" s="499" t="s">
        <v>1293</v>
      </c>
      <c r="O1063" s="499" t="s">
        <v>1297</v>
      </c>
    </row>
    <row r="1064" spans="1:15">
      <c r="A1064" s="498" t="s">
        <v>897</v>
      </c>
      <c r="B1064" s="498" t="s">
        <v>1313</v>
      </c>
      <c r="C1064" s="498" t="s">
        <v>1262</v>
      </c>
      <c r="D1064" s="498" t="s">
        <v>1262</v>
      </c>
      <c r="E1064" s="498" t="s">
        <v>2005</v>
      </c>
      <c r="F1064" s="498" t="s">
        <v>1188</v>
      </c>
      <c r="G1064" s="500">
        <v>45726</v>
      </c>
      <c r="H1064" s="500">
        <v>45730</v>
      </c>
      <c r="I1064" s="502"/>
      <c r="J1064" s="499">
        <v>22</v>
      </c>
      <c r="K1064" s="499" t="s">
        <v>1306</v>
      </c>
      <c r="L1064" s="499" t="s">
        <v>1293</v>
      </c>
      <c r="M1064" s="499" t="s">
        <v>1306</v>
      </c>
      <c r="N1064" s="499" t="s">
        <v>1276</v>
      </c>
      <c r="O1064" s="499" t="s">
        <v>1276</v>
      </c>
    </row>
    <row r="1065" spans="1:15">
      <c r="A1065" s="498" t="s">
        <v>2134</v>
      </c>
      <c r="B1065" s="498" t="s">
        <v>2135</v>
      </c>
      <c r="C1065" s="498" t="s">
        <v>1185</v>
      </c>
      <c r="D1065" s="498" t="s">
        <v>1433</v>
      </c>
      <c r="E1065" s="498" t="s">
        <v>1485</v>
      </c>
      <c r="F1065" s="498" t="s">
        <v>1188</v>
      </c>
      <c r="G1065" s="500">
        <v>45733</v>
      </c>
      <c r="H1065" s="500">
        <v>45737</v>
      </c>
      <c r="I1065" s="502"/>
      <c r="J1065" s="499">
        <v>25</v>
      </c>
      <c r="K1065" s="499" t="s">
        <v>2136</v>
      </c>
      <c r="L1065" s="499" t="s">
        <v>2137</v>
      </c>
      <c r="M1065" s="499" t="s">
        <v>2138</v>
      </c>
      <c r="N1065" s="499" t="s">
        <v>2138</v>
      </c>
      <c r="O1065" s="499" t="s">
        <v>1892</v>
      </c>
    </row>
    <row r="1066" spans="1:15">
      <c r="A1066" s="498" t="s">
        <v>2139</v>
      </c>
      <c r="B1066" s="498" t="s">
        <v>2140</v>
      </c>
      <c r="C1066" s="498" t="s">
        <v>1185</v>
      </c>
      <c r="D1066" s="498" t="s">
        <v>1433</v>
      </c>
      <c r="E1066" s="498" t="s">
        <v>1488</v>
      </c>
      <c r="F1066" s="498" t="s">
        <v>1188</v>
      </c>
      <c r="G1066" s="500">
        <v>45733</v>
      </c>
      <c r="H1066" s="500">
        <v>45737</v>
      </c>
      <c r="I1066" s="502"/>
      <c r="J1066" s="499">
        <v>25</v>
      </c>
      <c r="K1066" s="499" t="s">
        <v>1197</v>
      </c>
      <c r="L1066" s="499" t="s">
        <v>1401</v>
      </c>
      <c r="M1066" s="499" t="s">
        <v>1712</v>
      </c>
      <c r="N1066" s="499" t="s">
        <v>1245</v>
      </c>
      <c r="O1066" s="499" t="s">
        <v>1310</v>
      </c>
    </row>
    <row r="1067" spans="1:15">
      <c r="A1067" s="498" t="s">
        <v>1493</v>
      </c>
      <c r="B1067" s="498" t="s">
        <v>1494</v>
      </c>
      <c r="C1067" s="498" t="s">
        <v>1185</v>
      </c>
      <c r="D1067" s="498" t="s">
        <v>1433</v>
      </c>
      <c r="E1067" s="498" t="s">
        <v>1488</v>
      </c>
      <c r="F1067" s="498" t="s">
        <v>1188</v>
      </c>
      <c r="G1067" s="500">
        <v>45733</v>
      </c>
      <c r="H1067" s="500">
        <v>45737</v>
      </c>
      <c r="I1067" s="502"/>
      <c r="J1067" s="499">
        <v>25</v>
      </c>
      <c r="K1067" s="499" t="s">
        <v>1208</v>
      </c>
      <c r="L1067" s="499" t="s">
        <v>1245</v>
      </c>
      <c r="M1067" s="499" t="s">
        <v>1245</v>
      </c>
      <c r="N1067" s="499" t="s">
        <v>1732</v>
      </c>
      <c r="O1067" s="499" t="s">
        <v>1206</v>
      </c>
    </row>
    <row r="1068" spans="1:15">
      <c r="A1068" s="498" t="s">
        <v>1493</v>
      </c>
      <c r="B1068" s="498" t="s">
        <v>1494</v>
      </c>
      <c r="C1068" s="498" t="s">
        <v>1185</v>
      </c>
      <c r="D1068" s="498" t="s">
        <v>1433</v>
      </c>
      <c r="E1068" s="498" t="s">
        <v>1492</v>
      </c>
      <c r="F1068" s="498" t="s">
        <v>1188</v>
      </c>
      <c r="G1068" s="500">
        <v>45733</v>
      </c>
      <c r="H1068" s="500">
        <v>45737</v>
      </c>
      <c r="I1068" s="502"/>
      <c r="J1068" s="499">
        <v>25</v>
      </c>
      <c r="K1068" s="499" t="s">
        <v>1208</v>
      </c>
      <c r="L1068" s="499" t="s">
        <v>1245</v>
      </c>
      <c r="M1068" s="499" t="s">
        <v>1245</v>
      </c>
      <c r="N1068" s="501">
        <v>45751</v>
      </c>
      <c r="O1068" s="501">
        <v>45781</v>
      </c>
    </row>
    <row r="1069" spans="1:15">
      <c r="A1069" s="498" t="s">
        <v>2115</v>
      </c>
      <c r="B1069" s="498" t="s">
        <v>2116</v>
      </c>
      <c r="C1069" s="498" t="s">
        <v>1185</v>
      </c>
      <c r="D1069" s="498" t="s">
        <v>1433</v>
      </c>
      <c r="E1069" s="498" t="s">
        <v>1492</v>
      </c>
      <c r="F1069" s="498" t="s">
        <v>1188</v>
      </c>
      <c r="G1069" s="500">
        <v>45733</v>
      </c>
      <c r="H1069" s="500">
        <v>45737</v>
      </c>
      <c r="I1069" s="502"/>
      <c r="J1069" s="499">
        <v>25</v>
      </c>
      <c r="K1069" s="499" t="s">
        <v>1208</v>
      </c>
      <c r="L1069" s="499" t="s">
        <v>1245</v>
      </c>
      <c r="M1069" s="501">
        <v>45751</v>
      </c>
      <c r="N1069" s="499" t="s">
        <v>1245</v>
      </c>
      <c r="O1069" s="501">
        <v>45781</v>
      </c>
    </row>
    <row r="1070" spans="1:15">
      <c r="A1070" s="498" t="s">
        <v>1466</v>
      </c>
      <c r="B1070" s="498" t="s">
        <v>1467</v>
      </c>
      <c r="C1070" s="498" t="s">
        <v>1185</v>
      </c>
      <c r="D1070" s="498" t="s">
        <v>1433</v>
      </c>
      <c r="E1070" s="498" t="s">
        <v>1495</v>
      </c>
      <c r="F1070" s="498" t="s">
        <v>1188</v>
      </c>
      <c r="G1070" s="500">
        <v>45733</v>
      </c>
      <c r="H1070" s="500">
        <v>45737</v>
      </c>
      <c r="I1070" s="502"/>
      <c r="J1070" s="499">
        <v>25</v>
      </c>
      <c r="K1070" s="499" t="s">
        <v>1311</v>
      </c>
      <c r="L1070" s="499" t="s">
        <v>1311</v>
      </c>
      <c r="M1070" s="499" t="s">
        <v>1220</v>
      </c>
      <c r="N1070" s="501">
        <v>45781</v>
      </c>
      <c r="O1070" s="499" t="s">
        <v>1309</v>
      </c>
    </row>
    <row r="1071" spans="1:15">
      <c r="A1071" s="498" t="s">
        <v>1411</v>
      </c>
      <c r="B1071" s="498" t="s">
        <v>1412</v>
      </c>
      <c r="C1071" s="498" t="s">
        <v>1185</v>
      </c>
      <c r="D1071" s="498" t="s">
        <v>1355</v>
      </c>
      <c r="E1071" s="498" t="s">
        <v>1485</v>
      </c>
      <c r="F1071" s="498" t="s">
        <v>1188</v>
      </c>
      <c r="G1071" s="500">
        <v>45768</v>
      </c>
      <c r="H1071" s="500">
        <v>45772</v>
      </c>
      <c r="I1071" s="498" t="s">
        <v>976</v>
      </c>
      <c r="J1071" s="499">
        <v>32</v>
      </c>
      <c r="K1071" s="499" t="s">
        <v>1252</v>
      </c>
      <c r="L1071" s="499" t="s">
        <v>1249</v>
      </c>
      <c r="M1071" s="499" t="s">
        <v>1231</v>
      </c>
      <c r="N1071" s="499" t="s">
        <v>1249</v>
      </c>
      <c r="O1071" s="499" t="s">
        <v>1249</v>
      </c>
    </row>
    <row r="1072" spans="1:15">
      <c r="A1072" s="498" t="s">
        <v>1802</v>
      </c>
      <c r="B1072" s="498" t="s">
        <v>1803</v>
      </c>
      <c r="C1072" s="498" t="s">
        <v>1185</v>
      </c>
      <c r="D1072" s="498" t="s">
        <v>1355</v>
      </c>
      <c r="E1072" s="498" t="s">
        <v>1488</v>
      </c>
      <c r="F1072" s="498" t="s">
        <v>1188</v>
      </c>
      <c r="G1072" s="500">
        <v>45768</v>
      </c>
      <c r="H1072" s="500">
        <v>45772</v>
      </c>
      <c r="I1072" s="498" t="s">
        <v>976</v>
      </c>
      <c r="J1072" s="499">
        <v>32</v>
      </c>
      <c r="K1072" s="499" t="s">
        <v>1252</v>
      </c>
      <c r="L1072" s="499" t="s">
        <v>1248</v>
      </c>
      <c r="M1072" s="499" t="s">
        <v>1249</v>
      </c>
      <c r="N1072" s="499" t="s">
        <v>1248</v>
      </c>
      <c r="O1072" s="499" t="s">
        <v>1237</v>
      </c>
    </row>
    <row r="1073" spans="1:15">
      <c r="A1073" s="498" t="s">
        <v>1422</v>
      </c>
      <c r="B1073" s="498" t="s">
        <v>1423</v>
      </c>
      <c r="C1073" s="498" t="s">
        <v>1185</v>
      </c>
      <c r="D1073" s="498" t="s">
        <v>1355</v>
      </c>
      <c r="E1073" s="498" t="s">
        <v>1488</v>
      </c>
      <c r="F1073" s="498" t="s">
        <v>1188</v>
      </c>
      <c r="G1073" s="500">
        <v>45768</v>
      </c>
      <c r="H1073" s="500">
        <v>45772</v>
      </c>
      <c r="I1073" s="498" t="s">
        <v>976</v>
      </c>
      <c r="J1073" s="499">
        <v>32</v>
      </c>
      <c r="K1073" s="499" t="s">
        <v>1189</v>
      </c>
      <c r="L1073" s="499" t="s">
        <v>1192</v>
      </c>
      <c r="M1073" s="499" t="s">
        <v>1192</v>
      </c>
      <c r="N1073" s="499" t="s">
        <v>1192</v>
      </c>
      <c r="O1073" s="499" t="s">
        <v>1258</v>
      </c>
    </row>
    <row r="1074" spans="1:15">
      <c r="A1074" s="498" t="s">
        <v>1422</v>
      </c>
      <c r="B1074" s="498" t="s">
        <v>1423</v>
      </c>
      <c r="C1074" s="498" t="s">
        <v>1185</v>
      </c>
      <c r="D1074" s="498" t="s">
        <v>1355</v>
      </c>
      <c r="E1074" s="498" t="s">
        <v>1492</v>
      </c>
      <c r="F1074" s="498" t="s">
        <v>1188</v>
      </c>
      <c r="G1074" s="500">
        <v>45768</v>
      </c>
      <c r="H1074" s="500">
        <v>45772</v>
      </c>
      <c r="I1074" s="498" t="s">
        <v>976</v>
      </c>
      <c r="J1074" s="499">
        <v>32</v>
      </c>
      <c r="K1074" s="499" t="s">
        <v>1189</v>
      </c>
      <c r="L1074" s="499" t="s">
        <v>1192</v>
      </c>
      <c r="M1074" s="499" t="s">
        <v>1190</v>
      </c>
      <c r="N1074" s="499" t="s">
        <v>1234</v>
      </c>
      <c r="O1074" s="499" t="s">
        <v>1290</v>
      </c>
    </row>
    <row r="1075" spans="1:15">
      <c r="A1075" s="498" t="s">
        <v>1425</v>
      </c>
      <c r="B1075" s="498" t="s">
        <v>1426</v>
      </c>
      <c r="C1075" s="498" t="s">
        <v>1185</v>
      </c>
      <c r="D1075" s="498" t="s">
        <v>1355</v>
      </c>
      <c r="E1075" s="498" t="s">
        <v>1492</v>
      </c>
      <c r="F1075" s="498" t="s">
        <v>1188</v>
      </c>
      <c r="G1075" s="500">
        <v>45768</v>
      </c>
      <c r="H1075" s="500">
        <v>45772</v>
      </c>
      <c r="I1075" s="498" t="s">
        <v>976</v>
      </c>
      <c r="J1075" s="499">
        <v>32</v>
      </c>
      <c r="K1075" s="499" t="s">
        <v>1190</v>
      </c>
      <c r="L1075" s="499" t="s">
        <v>1234</v>
      </c>
      <c r="M1075" s="499" t="s">
        <v>1190</v>
      </c>
      <c r="N1075" s="499" t="s">
        <v>1192</v>
      </c>
      <c r="O1075" s="499" t="s">
        <v>1190</v>
      </c>
    </row>
    <row r="1076" spans="1:15">
      <c r="A1076" s="498" t="s">
        <v>1428</v>
      </c>
      <c r="B1076" s="498" t="s">
        <v>1429</v>
      </c>
      <c r="C1076" s="498" t="s">
        <v>1185</v>
      </c>
      <c r="D1076" s="498" t="s">
        <v>1355</v>
      </c>
      <c r="E1076" s="498" t="s">
        <v>1495</v>
      </c>
      <c r="F1076" s="498" t="s">
        <v>1188</v>
      </c>
      <c r="G1076" s="500">
        <v>45768</v>
      </c>
      <c r="H1076" s="500">
        <v>45772</v>
      </c>
      <c r="I1076" s="498" t="s">
        <v>976</v>
      </c>
      <c r="J1076" s="499">
        <v>32</v>
      </c>
      <c r="K1076" s="499" t="s">
        <v>1231</v>
      </c>
      <c r="L1076" s="499" t="s">
        <v>1248</v>
      </c>
      <c r="M1076" s="499" t="s">
        <v>1226</v>
      </c>
      <c r="N1076" s="499" t="s">
        <v>1231</v>
      </c>
      <c r="O1076" s="499" t="s">
        <v>1303</v>
      </c>
    </row>
    <row r="1077" spans="1:15">
      <c r="A1077" s="498" t="s">
        <v>1721</v>
      </c>
      <c r="B1077" s="498" t="s">
        <v>1722</v>
      </c>
      <c r="C1077" s="498" t="s">
        <v>1185</v>
      </c>
      <c r="D1077" s="498" t="s">
        <v>1433</v>
      </c>
      <c r="E1077" s="498" t="s">
        <v>1485</v>
      </c>
      <c r="F1077" s="498" t="s">
        <v>1188</v>
      </c>
      <c r="G1077" s="500">
        <v>45768</v>
      </c>
      <c r="H1077" s="500">
        <v>45772</v>
      </c>
      <c r="I1077" s="502"/>
      <c r="J1077" s="499">
        <v>30</v>
      </c>
      <c r="K1077" s="499" t="s">
        <v>1554</v>
      </c>
      <c r="L1077" s="499">
        <v>4</v>
      </c>
      <c r="M1077" s="503">
        <v>45842</v>
      </c>
      <c r="N1077" s="499" t="s">
        <v>2011</v>
      </c>
      <c r="O1077" s="499" t="s">
        <v>2067</v>
      </c>
    </row>
    <row r="1078" spans="1:15">
      <c r="A1078" s="498" t="s">
        <v>2139</v>
      </c>
      <c r="B1078" s="498" t="s">
        <v>2140</v>
      </c>
      <c r="C1078" s="498" t="s">
        <v>1185</v>
      </c>
      <c r="D1078" s="498" t="s">
        <v>1433</v>
      </c>
      <c r="E1078" s="498" t="s">
        <v>1488</v>
      </c>
      <c r="F1078" s="498" t="s">
        <v>1188</v>
      </c>
      <c r="G1078" s="500">
        <v>45768</v>
      </c>
      <c r="H1078" s="500">
        <v>45772</v>
      </c>
      <c r="I1078" s="502"/>
      <c r="J1078" s="499">
        <v>30</v>
      </c>
      <c r="K1078" s="499" t="s">
        <v>1732</v>
      </c>
      <c r="L1078" s="499" t="s">
        <v>1732</v>
      </c>
      <c r="M1078" s="499" t="s">
        <v>1714</v>
      </c>
      <c r="N1078" s="499" t="s">
        <v>1593</v>
      </c>
      <c r="O1078" s="499" t="s">
        <v>1577</v>
      </c>
    </row>
    <row r="1079" spans="1:15">
      <c r="A1079" s="498" t="s">
        <v>2115</v>
      </c>
      <c r="B1079" s="498" t="s">
        <v>2116</v>
      </c>
      <c r="C1079" s="498" t="s">
        <v>1185</v>
      </c>
      <c r="D1079" s="498" t="s">
        <v>1433</v>
      </c>
      <c r="E1079" s="498" t="s">
        <v>1488</v>
      </c>
      <c r="F1079" s="498" t="s">
        <v>1188</v>
      </c>
      <c r="G1079" s="500">
        <v>45768</v>
      </c>
      <c r="H1079" s="500">
        <v>45772</v>
      </c>
      <c r="I1079" s="502"/>
      <c r="J1079" s="499">
        <v>30</v>
      </c>
      <c r="K1079" s="499" t="s">
        <v>1593</v>
      </c>
      <c r="L1079" s="499" t="s">
        <v>1593</v>
      </c>
      <c r="M1079" s="499" t="s">
        <v>1593</v>
      </c>
      <c r="N1079" s="499" t="s">
        <v>1205</v>
      </c>
      <c r="O1079" s="499" t="s">
        <v>1401</v>
      </c>
    </row>
    <row r="1080" spans="1:15">
      <c r="A1080" s="498" t="s">
        <v>2115</v>
      </c>
      <c r="B1080" s="498" t="s">
        <v>2116</v>
      </c>
      <c r="C1080" s="498" t="s">
        <v>1185</v>
      </c>
      <c r="D1080" s="498" t="s">
        <v>1433</v>
      </c>
      <c r="E1080" s="498" t="s">
        <v>1492</v>
      </c>
      <c r="F1080" s="498" t="s">
        <v>1188</v>
      </c>
      <c r="G1080" s="500">
        <v>45768</v>
      </c>
      <c r="H1080" s="500">
        <v>45772</v>
      </c>
      <c r="I1080" s="502"/>
      <c r="J1080" s="499">
        <v>30</v>
      </c>
      <c r="K1080" s="499" t="s">
        <v>1205</v>
      </c>
      <c r="L1080" s="499" t="s">
        <v>1714</v>
      </c>
      <c r="M1080" s="499" t="s">
        <v>1593</v>
      </c>
      <c r="N1080" s="499" t="s">
        <v>1205</v>
      </c>
      <c r="O1080" s="499" t="s">
        <v>1401</v>
      </c>
    </row>
    <row r="1081" spans="1:15">
      <c r="A1081" s="498" t="s">
        <v>1483</v>
      </c>
      <c r="B1081" s="498" t="s">
        <v>1484</v>
      </c>
      <c r="C1081" s="498" t="s">
        <v>1185</v>
      </c>
      <c r="D1081" s="498" t="s">
        <v>1433</v>
      </c>
      <c r="E1081" s="498" t="s">
        <v>1492</v>
      </c>
      <c r="F1081" s="498" t="s">
        <v>1188</v>
      </c>
      <c r="G1081" s="500">
        <v>45768</v>
      </c>
      <c r="H1081" s="500">
        <v>45772</v>
      </c>
      <c r="I1081" s="502"/>
      <c r="J1081" s="499">
        <v>30</v>
      </c>
      <c r="K1081" s="499" t="s">
        <v>1593</v>
      </c>
      <c r="L1081" s="499" t="s">
        <v>1714</v>
      </c>
      <c r="M1081" s="499" t="s">
        <v>1732</v>
      </c>
      <c r="N1081" s="499" t="s">
        <v>1713</v>
      </c>
      <c r="O1081" s="499" t="s">
        <v>1577</v>
      </c>
    </row>
    <row r="1082" spans="1:15">
      <c r="A1082" s="498" t="s">
        <v>2141</v>
      </c>
      <c r="B1082" s="498" t="s">
        <v>2142</v>
      </c>
      <c r="C1082" s="498" t="s">
        <v>1185</v>
      </c>
      <c r="D1082" s="498" t="s">
        <v>1433</v>
      </c>
      <c r="E1082" s="498" t="s">
        <v>1495</v>
      </c>
      <c r="F1082" s="498" t="s">
        <v>1188</v>
      </c>
      <c r="G1082" s="500">
        <v>45768</v>
      </c>
      <c r="H1082" s="500">
        <v>45772</v>
      </c>
      <c r="I1082" s="502"/>
      <c r="J1082" s="499">
        <v>30</v>
      </c>
      <c r="K1082" s="499" t="s">
        <v>1714</v>
      </c>
      <c r="L1082" s="499" t="s">
        <v>1713</v>
      </c>
      <c r="M1082" s="499" t="s">
        <v>1732</v>
      </c>
      <c r="N1082" s="499" t="s">
        <v>1732</v>
      </c>
      <c r="O1082" s="499" t="s">
        <v>1732</v>
      </c>
    </row>
    <row r="1083" spans="1:15">
      <c r="A1083" s="498" t="s">
        <v>2143</v>
      </c>
      <c r="B1083" s="498" t="s">
        <v>2144</v>
      </c>
      <c r="C1083" s="498" t="s">
        <v>1185</v>
      </c>
      <c r="D1083" s="498" t="s">
        <v>2145</v>
      </c>
      <c r="E1083" s="498" t="s">
        <v>1485</v>
      </c>
      <c r="F1083" s="498" t="s">
        <v>1188</v>
      </c>
      <c r="G1083" s="500">
        <v>45796</v>
      </c>
      <c r="H1083" s="500">
        <v>45800</v>
      </c>
      <c r="I1083" s="502"/>
      <c r="J1083" s="499">
        <v>30</v>
      </c>
      <c r="K1083" s="501">
        <v>45904</v>
      </c>
      <c r="L1083" s="499" t="s">
        <v>1297</v>
      </c>
      <c r="M1083" s="501">
        <v>45873</v>
      </c>
      <c r="N1083" s="499" t="s">
        <v>1303</v>
      </c>
      <c r="O1083" s="499" t="s">
        <v>1297</v>
      </c>
    </row>
    <row r="1084" spans="1:15">
      <c r="A1084" s="498" t="s">
        <v>2146</v>
      </c>
      <c r="B1084" s="498" t="s">
        <v>2147</v>
      </c>
      <c r="C1084" s="498" t="s">
        <v>1185</v>
      </c>
      <c r="D1084" s="498" t="s">
        <v>2145</v>
      </c>
      <c r="E1084" s="498" t="s">
        <v>1488</v>
      </c>
      <c r="F1084" s="498" t="s">
        <v>1188</v>
      </c>
      <c r="G1084" s="500">
        <v>45796</v>
      </c>
      <c r="H1084" s="500">
        <v>45800</v>
      </c>
      <c r="I1084" s="502"/>
      <c r="J1084" s="499">
        <v>30</v>
      </c>
      <c r="K1084" s="499">
        <v>5</v>
      </c>
      <c r="L1084" s="499">
        <v>5</v>
      </c>
      <c r="M1084" s="499">
        <v>5</v>
      </c>
      <c r="N1084" s="499">
        <v>5</v>
      </c>
      <c r="O1084" s="499">
        <v>5</v>
      </c>
    </row>
    <row r="1085" spans="1:15">
      <c r="A1085" s="498" t="s">
        <v>2146</v>
      </c>
      <c r="B1085" s="498" t="s">
        <v>2147</v>
      </c>
      <c r="C1085" s="498" t="s">
        <v>1185</v>
      </c>
      <c r="D1085" s="498" t="s">
        <v>2145</v>
      </c>
      <c r="E1085" s="498" t="s">
        <v>1488</v>
      </c>
      <c r="F1085" s="498" t="s">
        <v>1188</v>
      </c>
      <c r="G1085" s="500">
        <v>45796</v>
      </c>
      <c r="H1085" s="500">
        <v>45800</v>
      </c>
      <c r="I1085" s="502"/>
      <c r="J1085" s="499">
        <v>30</v>
      </c>
      <c r="K1085" s="499" t="s">
        <v>1200</v>
      </c>
      <c r="L1085" s="499" t="s">
        <v>1416</v>
      </c>
      <c r="M1085" s="499" t="s">
        <v>1238</v>
      </c>
      <c r="N1085" s="501">
        <v>45751</v>
      </c>
      <c r="O1085" s="499" t="s">
        <v>1245</v>
      </c>
    </row>
    <row r="1086" spans="1:15">
      <c r="A1086" s="498" t="s">
        <v>2146</v>
      </c>
      <c r="B1086" s="498" t="s">
        <v>2147</v>
      </c>
      <c r="C1086" s="498" t="s">
        <v>1185</v>
      </c>
      <c r="D1086" s="498" t="s">
        <v>2145</v>
      </c>
      <c r="E1086" s="498" t="s">
        <v>1492</v>
      </c>
      <c r="F1086" s="498" t="s">
        <v>1188</v>
      </c>
      <c r="G1086" s="500">
        <v>45796</v>
      </c>
      <c r="H1086" s="500">
        <v>45800</v>
      </c>
      <c r="I1086" s="502"/>
      <c r="J1086" s="499">
        <v>30</v>
      </c>
      <c r="K1086" s="501">
        <v>45812</v>
      </c>
      <c r="L1086" s="499" t="s">
        <v>1238</v>
      </c>
      <c r="M1086" s="501">
        <v>45781</v>
      </c>
      <c r="N1086" s="501">
        <v>45751</v>
      </c>
      <c r="O1086" s="499" t="s">
        <v>1206</v>
      </c>
    </row>
    <row r="1087" spans="1:15">
      <c r="A1087" s="498" t="s">
        <v>2148</v>
      </c>
      <c r="B1087" s="498" t="s">
        <v>2149</v>
      </c>
      <c r="C1087" s="498" t="s">
        <v>1185</v>
      </c>
      <c r="D1087" s="498" t="s">
        <v>2145</v>
      </c>
      <c r="E1087" s="498" t="s">
        <v>1492</v>
      </c>
      <c r="F1087" s="498" t="s">
        <v>1188</v>
      </c>
      <c r="G1087" s="500">
        <v>45796</v>
      </c>
      <c r="H1087" s="500">
        <v>45800</v>
      </c>
      <c r="I1087" s="502"/>
      <c r="J1087" s="499">
        <v>30</v>
      </c>
      <c r="K1087" s="501">
        <v>45873</v>
      </c>
      <c r="L1087" s="499" t="s">
        <v>1293</v>
      </c>
      <c r="M1087" s="499" t="s">
        <v>1303</v>
      </c>
      <c r="N1087" s="499" t="s">
        <v>1285</v>
      </c>
      <c r="O1087" s="499" t="s">
        <v>1242</v>
      </c>
    </row>
    <row r="1088" spans="1:15">
      <c r="A1088" s="498" t="s">
        <v>2143</v>
      </c>
      <c r="B1088" s="498" t="s">
        <v>2144</v>
      </c>
      <c r="C1088" s="498" t="s">
        <v>1185</v>
      </c>
      <c r="D1088" s="498" t="s">
        <v>2145</v>
      </c>
      <c r="E1088" s="498" t="s">
        <v>1495</v>
      </c>
      <c r="F1088" s="498" t="s">
        <v>1188</v>
      </c>
      <c r="G1088" s="500">
        <v>45796</v>
      </c>
      <c r="H1088" s="500">
        <v>45800</v>
      </c>
      <c r="I1088" s="502"/>
      <c r="J1088" s="499">
        <v>30</v>
      </c>
      <c r="K1088" s="501">
        <v>45904</v>
      </c>
      <c r="L1088" s="499" t="s">
        <v>1285</v>
      </c>
      <c r="M1088" s="499" t="s">
        <v>1297</v>
      </c>
      <c r="N1088" s="499" t="s">
        <v>1285</v>
      </c>
      <c r="O1088" s="499" t="s">
        <v>1285</v>
      </c>
    </row>
    <row r="1089" spans="1:15">
      <c r="A1089" s="498" t="s">
        <v>922</v>
      </c>
      <c r="B1089" s="498" t="s">
        <v>1465</v>
      </c>
      <c r="C1089" s="498" t="s">
        <v>1262</v>
      </c>
      <c r="D1089" s="498" t="s">
        <v>1262</v>
      </c>
      <c r="E1089" s="498" t="s">
        <v>1822</v>
      </c>
      <c r="F1089" s="498" t="s">
        <v>1188</v>
      </c>
      <c r="G1089" s="500">
        <v>45791</v>
      </c>
      <c r="H1089" s="500">
        <v>45797</v>
      </c>
      <c r="I1089" s="502"/>
      <c r="J1089" s="499">
        <v>21</v>
      </c>
      <c r="K1089" s="499" t="s">
        <v>1249</v>
      </c>
      <c r="L1089" s="499" t="s">
        <v>1297</v>
      </c>
      <c r="M1089" s="499" t="s">
        <v>1249</v>
      </c>
      <c r="N1089" s="499" t="s">
        <v>1249</v>
      </c>
      <c r="O1089" s="499" t="s">
        <v>1242</v>
      </c>
    </row>
    <row r="1090" spans="1:15">
      <c r="A1090" s="498" t="s">
        <v>1517</v>
      </c>
      <c r="B1090" s="498" t="s">
        <v>1518</v>
      </c>
      <c r="C1090" s="498" t="s">
        <v>1262</v>
      </c>
      <c r="D1090" s="498" t="s">
        <v>1262</v>
      </c>
      <c r="E1090" s="498" t="s">
        <v>1825</v>
      </c>
      <c r="F1090" s="498" t="s">
        <v>1188</v>
      </c>
      <c r="G1090" s="500">
        <v>45791</v>
      </c>
      <c r="H1090" s="500">
        <v>45797</v>
      </c>
      <c r="I1090" s="502"/>
      <c r="J1090" s="499">
        <v>21</v>
      </c>
      <c r="K1090" s="499" t="s">
        <v>1248</v>
      </c>
      <c r="L1090" s="499" t="s">
        <v>1248</v>
      </c>
      <c r="M1090" s="499" t="s">
        <v>1200</v>
      </c>
      <c r="N1090" s="499" t="s">
        <v>1200</v>
      </c>
      <c r="O1090" s="499" t="s">
        <v>1204</v>
      </c>
    </row>
    <row r="1091" spans="1:15">
      <c r="A1091" s="498" t="s">
        <v>1517</v>
      </c>
      <c r="B1091" s="498" t="s">
        <v>1518</v>
      </c>
      <c r="C1091" s="498" t="s">
        <v>1262</v>
      </c>
      <c r="D1091" s="498" t="s">
        <v>1262</v>
      </c>
      <c r="E1091" s="498" t="s">
        <v>1826</v>
      </c>
      <c r="F1091" s="498" t="s">
        <v>1188</v>
      </c>
      <c r="G1091" s="500">
        <v>45791</v>
      </c>
      <c r="H1091" s="500">
        <v>45797</v>
      </c>
      <c r="I1091" s="502"/>
      <c r="J1091" s="499">
        <v>21</v>
      </c>
      <c r="K1091" s="499" t="s">
        <v>1297</v>
      </c>
      <c r="L1091" s="499" t="s">
        <v>1249</v>
      </c>
      <c r="M1091" s="499" t="s">
        <v>1249</v>
      </c>
      <c r="N1091" s="499" t="s">
        <v>1297</v>
      </c>
      <c r="O1091" s="499" t="s">
        <v>1252</v>
      </c>
    </row>
    <row r="1092" spans="1:15">
      <c r="A1092" s="498" t="s">
        <v>1517</v>
      </c>
      <c r="B1092" s="498" t="s">
        <v>1518</v>
      </c>
      <c r="C1092" s="498" t="s">
        <v>1262</v>
      </c>
      <c r="D1092" s="498" t="s">
        <v>1262</v>
      </c>
      <c r="E1092" s="498" t="s">
        <v>1827</v>
      </c>
      <c r="F1092" s="498" t="s">
        <v>1188</v>
      </c>
      <c r="G1092" s="500">
        <v>45791</v>
      </c>
      <c r="H1092" s="500">
        <v>45797</v>
      </c>
      <c r="I1092" s="502"/>
      <c r="J1092" s="499">
        <v>21</v>
      </c>
      <c r="K1092" s="499" t="s">
        <v>1249</v>
      </c>
      <c r="L1092" s="499" t="s">
        <v>1249</v>
      </c>
      <c r="M1092" s="499" t="s">
        <v>1249</v>
      </c>
      <c r="N1092" s="499" t="s">
        <v>1297</v>
      </c>
      <c r="O1092" s="499" t="s">
        <v>1242</v>
      </c>
    </row>
    <row r="1093" spans="1:15">
      <c r="A1093" s="498" t="s">
        <v>879</v>
      </c>
      <c r="B1093" s="498" t="s">
        <v>1266</v>
      </c>
      <c r="C1093" s="498" t="s">
        <v>1262</v>
      </c>
      <c r="D1093" s="498" t="s">
        <v>1262</v>
      </c>
      <c r="E1093" s="498" t="s">
        <v>1828</v>
      </c>
      <c r="F1093" s="498" t="s">
        <v>1188</v>
      </c>
      <c r="G1093" s="500">
        <v>45791</v>
      </c>
      <c r="H1093" s="500">
        <v>45797</v>
      </c>
      <c r="I1093" s="502"/>
      <c r="J1093" s="499">
        <v>21</v>
      </c>
      <c r="K1093" s="499" t="s">
        <v>1297</v>
      </c>
      <c r="L1093" s="499" t="s">
        <v>1249</v>
      </c>
      <c r="M1093" s="499" t="s">
        <v>1249</v>
      </c>
      <c r="N1093" s="499" t="s">
        <v>1248</v>
      </c>
      <c r="O1093" s="499" t="s">
        <v>1249</v>
      </c>
    </row>
    <row r="1094" spans="1:15">
      <c r="A1094" s="498" t="s">
        <v>879</v>
      </c>
      <c r="B1094" s="498" t="s">
        <v>1266</v>
      </c>
      <c r="C1094" s="498" t="s">
        <v>1262</v>
      </c>
      <c r="D1094" s="498" t="s">
        <v>1262</v>
      </c>
      <c r="E1094" s="498" t="s">
        <v>1829</v>
      </c>
      <c r="F1094" s="498" t="s">
        <v>1188</v>
      </c>
      <c r="G1094" s="500">
        <v>45791</v>
      </c>
      <c r="H1094" s="500">
        <v>45797</v>
      </c>
      <c r="I1094" s="502"/>
      <c r="J1094" s="499">
        <v>21</v>
      </c>
      <c r="K1094" s="499" t="s">
        <v>1249</v>
      </c>
      <c r="L1094" s="499" t="s">
        <v>1248</v>
      </c>
      <c r="M1094" s="499" t="s">
        <v>1248</v>
      </c>
      <c r="N1094" s="499" t="s">
        <v>1248</v>
      </c>
      <c r="O1094" s="499" t="s">
        <v>1196</v>
      </c>
    </row>
    <row r="1095" spans="1:15">
      <c r="A1095" s="498" t="s">
        <v>879</v>
      </c>
      <c r="B1095" s="498" t="s">
        <v>1266</v>
      </c>
      <c r="C1095" s="498" t="s">
        <v>1262</v>
      </c>
      <c r="D1095" s="498" t="s">
        <v>1262</v>
      </c>
      <c r="E1095" s="498" t="s">
        <v>1830</v>
      </c>
      <c r="F1095" s="498" t="s">
        <v>1188</v>
      </c>
      <c r="G1095" s="500">
        <v>45791</v>
      </c>
      <c r="H1095" s="500">
        <v>45797</v>
      </c>
      <c r="I1095" s="502"/>
      <c r="J1095" s="499">
        <v>21</v>
      </c>
      <c r="K1095" s="499" t="s">
        <v>1297</v>
      </c>
      <c r="L1095" s="499" t="s">
        <v>1297</v>
      </c>
      <c r="M1095" s="499" t="s">
        <v>1249</v>
      </c>
      <c r="N1095" s="499" t="s">
        <v>1191</v>
      </c>
      <c r="O1095" s="499" t="s">
        <v>1297</v>
      </c>
    </row>
    <row r="1096" spans="1:15">
      <c r="A1096" s="498" t="s">
        <v>1881</v>
      </c>
      <c r="B1096" s="498" t="s">
        <v>1882</v>
      </c>
      <c r="C1096" s="498" t="s">
        <v>1185</v>
      </c>
      <c r="D1096" s="498" t="s">
        <v>1870</v>
      </c>
      <c r="E1096" s="498" t="s">
        <v>1833</v>
      </c>
      <c r="F1096" s="498" t="s">
        <v>1188</v>
      </c>
      <c r="G1096" s="500">
        <v>45791</v>
      </c>
      <c r="H1096" s="500">
        <v>45797</v>
      </c>
      <c r="I1096" s="502"/>
      <c r="J1096" s="499">
        <v>21</v>
      </c>
      <c r="K1096" s="499" t="s">
        <v>1239</v>
      </c>
      <c r="L1096" s="499" t="s">
        <v>1239</v>
      </c>
      <c r="M1096" s="499" t="s">
        <v>1239</v>
      </c>
      <c r="N1096" s="499" t="s">
        <v>1208</v>
      </c>
      <c r="O1096" s="501">
        <v>45812</v>
      </c>
    </row>
    <row r="1097" spans="1:15">
      <c r="A1097" s="498" t="s">
        <v>2101</v>
      </c>
      <c r="B1097" s="498" t="s">
        <v>2102</v>
      </c>
      <c r="C1097" s="498" t="s">
        <v>1185</v>
      </c>
      <c r="D1097" s="498" t="s">
        <v>1870</v>
      </c>
      <c r="E1097" s="498" t="s">
        <v>1834</v>
      </c>
      <c r="F1097" s="498" t="s">
        <v>1188</v>
      </c>
      <c r="G1097" s="500">
        <v>45791</v>
      </c>
      <c r="H1097" s="500">
        <v>45797</v>
      </c>
      <c r="I1097" s="502"/>
      <c r="J1097" s="499">
        <v>21</v>
      </c>
      <c r="K1097" s="499" t="s">
        <v>1200</v>
      </c>
      <c r="L1097" s="499" t="s">
        <v>1200</v>
      </c>
      <c r="M1097" s="499" t="s">
        <v>1208</v>
      </c>
      <c r="N1097" s="499" t="s">
        <v>1239</v>
      </c>
      <c r="O1097" s="499" t="s">
        <v>1207</v>
      </c>
    </row>
    <row r="1098" spans="1:15">
      <c r="A1098" s="498" t="s">
        <v>917</v>
      </c>
      <c r="B1098" s="498" t="s">
        <v>1464</v>
      </c>
      <c r="C1098" s="498" t="s">
        <v>1262</v>
      </c>
      <c r="D1098" s="498" t="s">
        <v>1262</v>
      </c>
      <c r="E1098" s="498" t="s">
        <v>2000</v>
      </c>
      <c r="F1098" s="498" t="s">
        <v>1188</v>
      </c>
      <c r="G1098" s="500">
        <v>45733</v>
      </c>
      <c r="H1098" s="500">
        <v>45737</v>
      </c>
      <c r="I1098" s="502"/>
      <c r="J1098" s="499">
        <v>28</v>
      </c>
      <c r="K1098" s="499" t="s">
        <v>1191</v>
      </c>
      <c r="L1098" s="499" t="s">
        <v>1276</v>
      </c>
      <c r="M1098" s="499" t="s">
        <v>1306</v>
      </c>
      <c r="N1098" s="499" t="s">
        <v>1276</v>
      </c>
      <c r="O1098" s="499" t="s">
        <v>1230</v>
      </c>
    </row>
    <row r="1099" spans="1:15">
      <c r="A1099" s="498" t="s">
        <v>917</v>
      </c>
      <c r="B1099" s="498" t="s">
        <v>1464</v>
      </c>
      <c r="C1099" s="498" t="s">
        <v>1262</v>
      </c>
      <c r="D1099" s="498" t="s">
        <v>1262</v>
      </c>
      <c r="E1099" s="498" t="s">
        <v>2001</v>
      </c>
      <c r="F1099" s="498" t="s">
        <v>1188</v>
      </c>
      <c r="G1099" s="500">
        <v>45733</v>
      </c>
      <c r="H1099" s="500">
        <v>45737</v>
      </c>
      <c r="I1099" s="502"/>
      <c r="J1099" s="499">
        <v>28</v>
      </c>
      <c r="K1099" s="499" t="s">
        <v>1259</v>
      </c>
      <c r="L1099" s="499" t="s">
        <v>1276</v>
      </c>
      <c r="M1099" s="499" t="s">
        <v>1306</v>
      </c>
      <c r="N1099" s="499" t="s">
        <v>1276</v>
      </c>
      <c r="O1099" s="499" t="s">
        <v>1306</v>
      </c>
    </row>
    <row r="1100" spans="1:15">
      <c r="A1100" s="498" t="s">
        <v>850</v>
      </c>
      <c r="B1100" s="498" t="s">
        <v>1402</v>
      </c>
      <c r="C1100" s="498" t="s">
        <v>1262</v>
      </c>
      <c r="D1100" s="498" t="s">
        <v>1262</v>
      </c>
      <c r="E1100" s="498" t="s">
        <v>2002</v>
      </c>
      <c r="F1100" s="498" t="s">
        <v>1188</v>
      </c>
      <c r="G1100" s="500">
        <v>45733</v>
      </c>
      <c r="H1100" s="500">
        <v>45737</v>
      </c>
      <c r="I1100" s="502"/>
      <c r="J1100" s="499">
        <v>28</v>
      </c>
      <c r="K1100" s="499" t="s">
        <v>1290</v>
      </c>
      <c r="L1100" s="499" t="s">
        <v>1230</v>
      </c>
      <c r="M1100" s="499" t="s">
        <v>1252</v>
      </c>
      <c r="N1100" s="499" t="s">
        <v>1230</v>
      </c>
      <c r="O1100" s="499" t="s">
        <v>1306</v>
      </c>
    </row>
    <row r="1101" spans="1:15">
      <c r="A1101" s="498" t="s">
        <v>850</v>
      </c>
      <c r="B1101" s="498" t="s">
        <v>1402</v>
      </c>
      <c r="C1101" s="498" t="s">
        <v>1262</v>
      </c>
      <c r="D1101" s="498" t="s">
        <v>1262</v>
      </c>
      <c r="E1101" s="498" t="s">
        <v>2003</v>
      </c>
      <c r="F1101" s="498" t="s">
        <v>1188</v>
      </c>
      <c r="G1101" s="500">
        <v>45733</v>
      </c>
      <c r="H1101" s="500">
        <v>45737</v>
      </c>
      <c r="I1101" s="502"/>
      <c r="J1101" s="499">
        <v>28</v>
      </c>
      <c r="K1101" s="499" t="s">
        <v>1290</v>
      </c>
      <c r="L1101" s="499" t="s">
        <v>1230</v>
      </c>
      <c r="M1101" s="499" t="s">
        <v>1234</v>
      </c>
      <c r="N1101" s="499" t="s">
        <v>1230</v>
      </c>
      <c r="O1101" s="499" t="s">
        <v>1234</v>
      </c>
    </row>
    <row r="1102" spans="1:15">
      <c r="A1102" s="498" t="s">
        <v>933</v>
      </c>
      <c r="B1102" s="498" t="s">
        <v>1329</v>
      </c>
      <c r="C1102" s="498" t="s">
        <v>1262</v>
      </c>
      <c r="D1102" s="498" t="s">
        <v>1262</v>
      </c>
      <c r="E1102" s="498" t="s">
        <v>2004</v>
      </c>
      <c r="F1102" s="498" t="s">
        <v>1188</v>
      </c>
      <c r="G1102" s="500">
        <v>45733</v>
      </c>
      <c r="H1102" s="500">
        <v>45737</v>
      </c>
      <c r="I1102" s="502"/>
      <c r="J1102" s="499">
        <v>28</v>
      </c>
      <c r="K1102" s="499" t="s">
        <v>1290</v>
      </c>
      <c r="L1102" s="499" t="s">
        <v>1230</v>
      </c>
      <c r="M1102" s="499" t="s">
        <v>1252</v>
      </c>
      <c r="N1102" s="499" t="s">
        <v>1230</v>
      </c>
      <c r="O1102" s="499" t="s">
        <v>1306</v>
      </c>
    </row>
    <row r="1103" spans="1:15">
      <c r="A1103" s="498" t="s">
        <v>814</v>
      </c>
      <c r="B1103" s="498" t="s">
        <v>1264</v>
      </c>
      <c r="C1103" s="498" t="s">
        <v>1262</v>
      </c>
      <c r="D1103" s="498" t="s">
        <v>1262</v>
      </c>
      <c r="E1103" s="498" t="s">
        <v>2004</v>
      </c>
      <c r="F1103" s="498" t="s">
        <v>1188</v>
      </c>
      <c r="G1103" s="500">
        <v>45733</v>
      </c>
      <c r="H1103" s="500">
        <v>45737</v>
      </c>
      <c r="I1103" s="502"/>
      <c r="J1103" s="499">
        <v>28</v>
      </c>
      <c r="K1103" s="499" t="s">
        <v>1290</v>
      </c>
      <c r="L1103" s="499" t="s">
        <v>1252</v>
      </c>
      <c r="M1103" s="499" t="s">
        <v>1252</v>
      </c>
      <c r="N1103" s="499" t="s">
        <v>1252</v>
      </c>
      <c r="O1103" s="499" t="s">
        <v>1226</v>
      </c>
    </row>
    <row r="1104" spans="1:15">
      <c r="A1104" s="498" t="s">
        <v>775</v>
      </c>
      <c r="B1104" s="498" t="s">
        <v>1318</v>
      </c>
      <c r="C1104" s="498" t="s">
        <v>1262</v>
      </c>
      <c r="D1104" s="498" t="s">
        <v>1262</v>
      </c>
      <c r="E1104" s="498" t="s">
        <v>2004</v>
      </c>
      <c r="F1104" s="498" t="s">
        <v>1188</v>
      </c>
      <c r="G1104" s="500">
        <v>45733</v>
      </c>
      <c r="H1104" s="500">
        <v>45737</v>
      </c>
      <c r="I1104" s="502"/>
      <c r="J1104" s="499">
        <v>28</v>
      </c>
      <c r="K1104" s="499" t="s">
        <v>1242</v>
      </c>
      <c r="L1104" s="499" t="s">
        <v>1311</v>
      </c>
      <c r="M1104" s="499" t="s">
        <v>1207</v>
      </c>
      <c r="N1104" s="499" t="s">
        <v>1207</v>
      </c>
      <c r="O1104" s="499" t="s">
        <v>1279</v>
      </c>
    </row>
    <row r="1105" spans="1:15">
      <c r="A1105" s="498" t="s">
        <v>775</v>
      </c>
      <c r="B1105" s="498" t="s">
        <v>1318</v>
      </c>
      <c r="C1105" s="498" t="s">
        <v>1262</v>
      </c>
      <c r="D1105" s="498" t="s">
        <v>1262</v>
      </c>
      <c r="E1105" s="498" t="s">
        <v>2005</v>
      </c>
      <c r="F1105" s="498" t="s">
        <v>1188</v>
      </c>
      <c r="G1105" s="500">
        <v>45733</v>
      </c>
      <c r="H1105" s="500">
        <v>45737</v>
      </c>
      <c r="I1105" s="502"/>
      <c r="J1105" s="499">
        <v>28</v>
      </c>
      <c r="K1105" s="499" t="s">
        <v>1242</v>
      </c>
      <c r="L1105" s="499" t="s">
        <v>1220</v>
      </c>
      <c r="M1105" s="499" t="s">
        <v>1207</v>
      </c>
      <c r="N1105" s="499" t="s">
        <v>1311</v>
      </c>
      <c r="O1105" s="499" t="s">
        <v>1294</v>
      </c>
    </row>
    <row r="1106" spans="1:15">
      <c r="A1106" s="498" t="s">
        <v>917</v>
      </c>
      <c r="B1106" s="498" t="s">
        <v>1464</v>
      </c>
      <c r="C1106" s="498" t="s">
        <v>1262</v>
      </c>
      <c r="D1106" s="498" t="s">
        <v>1262</v>
      </c>
      <c r="E1106" s="498" t="s">
        <v>2004</v>
      </c>
      <c r="F1106" s="498" t="s">
        <v>1188</v>
      </c>
      <c r="G1106" s="500">
        <v>45733</v>
      </c>
      <c r="H1106" s="500">
        <v>45737</v>
      </c>
      <c r="I1106" s="502"/>
      <c r="J1106" s="499">
        <v>28</v>
      </c>
      <c r="K1106" s="499" t="s">
        <v>1290</v>
      </c>
      <c r="L1106" s="499" t="s">
        <v>1252</v>
      </c>
      <c r="M1106" s="499" t="s">
        <v>1252</v>
      </c>
      <c r="N1106" s="499" t="s">
        <v>1252</v>
      </c>
      <c r="O1106" s="499" t="s">
        <v>1226</v>
      </c>
    </row>
    <row r="1107" spans="1:15">
      <c r="A1107" s="498" t="s">
        <v>1250</v>
      </c>
      <c r="B1107" s="498" t="s">
        <v>1251</v>
      </c>
      <c r="C1107" s="498" t="s">
        <v>1185</v>
      </c>
      <c r="D1107" s="498" t="s">
        <v>1186</v>
      </c>
      <c r="E1107" s="498" t="s">
        <v>2150</v>
      </c>
      <c r="F1107" s="498" t="s">
        <v>1378</v>
      </c>
      <c r="G1107" s="500">
        <v>45733</v>
      </c>
      <c r="H1107" s="500">
        <v>45736</v>
      </c>
      <c r="I1107" s="502"/>
      <c r="J1107" s="499">
        <v>30</v>
      </c>
      <c r="K1107" s="499" t="s">
        <v>1231</v>
      </c>
      <c r="L1107" s="499" t="s">
        <v>1324</v>
      </c>
      <c r="M1107" s="499" t="s">
        <v>1294</v>
      </c>
      <c r="N1107" s="499" t="s">
        <v>1294</v>
      </c>
      <c r="O1107" s="499" t="s">
        <v>1204</v>
      </c>
    </row>
    <row r="1108" spans="1:15">
      <c r="A1108" s="498" t="s">
        <v>1250</v>
      </c>
      <c r="B1108" s="498" t="s">
        <v>1251</v>
      </c>
      <c r="C1108" s="498" t="s">
        <v>1185</v>
      </c>
      <c r="D1108" s="498" t="s">
        <v>1186</v>
      </c>
      <c r="E1108" s="498" t="s">
        <v>2151</v>
      </c>
      <c r="F1108" s="498" t="s">
        <v>1378</v>
      </c>
      <c r="G1108" s="500">
        <v>45733</v>
      </c>
      <c r="H1108" s="500">
        <v>45736</v>
      </c>
      <c r="I1108" s="502"/>
      <c r="J1108" s="499">
        <v>30</v>
      </c>
      <c r="K1108" s="499" t="s">
        <v>1231</v>
      </c>
      <c r="L1108" s="499" t="s">
        <v>1324</v>
      </c>
      <c r="M1108" s="499" t="s">
        <v>1294</v>
      </c>
      <c r="N1108" s="499" t="s">
        <v>1294</v>
      </c>
      <c r="O1108" s="499" t="s">
        <v>1204</v>
      </c>
    </row>
    <row r="1109" spans="1:15">
      <c r="A1109" s="498" t="s">
        <v>1719</v>
      </c>
      <c r="B1109" s="498" t="s">
        <v>1720</v>
      </c>
      <c r="C1109" s="498" t="s">
        <v>1185</v>
      </c>
      <c r="D1109" s="498" t="s">
        <v>1186</v>
      </c>
      <c r="E1109" s="498" t="s">
        <v>2152</v>
      </c>
      <c r="F1109" s="498" t="s">
        <v>1378</v>
      </c>
      <c r="G1109" s="500">
        <v>45733</v>
      </c>
      <c r="H1109" s="500">
        <v>45736</v>
      </c>
      <c r="I1109" s="502"/>
      <c r="J1109" s="499">
        <v>30</v>
      </c>
      <c r="K1109" s="499" t="s">
        <v>1231</v>
      </c>
      <c r="L1109" s="499" t="s">
        <v>1231</v>
      </c>
      <c r="M1109" s="499" t="s">
        <v>1324</v>
      </c>
      <c r="N1109" s="499" t="s">
        <v>1324</v>
      </c>
      <c r="O1109" s="499" t="s">
        <v>1293</v>
      </c>
    </row>
    <row r="1110" spans="1:15">
      <c r="A1110" s="498" t="s">
        <v>1719</v>
      </c>
      <c r="B1110" s="498" t="s">
        <v>1720</v>
      </c>
      <c r="C1110" s="498" t="s">
        <v>1185</v>
      </c>
      <c r="D1110" s="498" t="s">
        <v>1186</v>
      </c>
      <c r="E1110" s="498" t="s">
        <v>2153</v>
      </c>
      <c r="F1110" s="498" t="s">
        <v>1378</v>
      </c>
      <c r="G1110" s="500">
        <v>45733</v>
      </c>
      <c r="H1110" s="500">
        <v>45736</v>
      </c>
      <c r="I1110" s="502"/>
      <c r="J1110" s="499">
        <v>30</v>
      </c>
      <c r="K1110" s="499" t="s">
        <v>1231</v>
      </c>
      <c r="L1110" s="499" t="s">
        <v>1324</v>
      </c>
      <c r="M1110" s="499" t="s">
        <v>1231</v>
      </c>
      <c r="N1110" s="499" t="s">
        <v>1324</v>
      </c>
      <c r="O1110" s="499" t="s">
        <v>1293</v>
      </c>
    </row>
    <row r="1111" spans="1:15">
      <c r="A1111" s="498" t="s">
        <v>1450</v>
      </c>
      <c r="B1111" s="498" t="s">
        <v>1451</v>
      </c>
      <c r="C1111" s="498" t="s">
        <v>1185</v>
      </c>
      <c r="D1111" s="498" t="s">
        <v>1186</v>
      </c>
      <c r="E1111" s="498" t="s">
        <v>2154</v>
      </c>
      <c r="F1111" s="498" t="s">
        <v>1378</v>
      </c>
      <c r="G1111" s="500">
        <v>45733</v>
      </c>
      <c r="H1111" s="500">
        <v>45736</v>
      </c>
      <c r="I1111" s="502"/>
      <c r="J1111" s="499">
        <v>30</v>
      </c>
      <c r="K1111" s="499" t="s">
        <v>1197</v>
      </c>
      <c r="L1111" s="499" t="s">
        <v>1324</v>
      </c>
      <c r="M1111" s="499" t="s">
        <v>1197</v>
      </c>
      <c r="N1111" s="499" t="s">
        <v>1324</v>
      </c>
      <c r="O1111" s="501">
        <v>45842</v>
      </c>
    </row>
    <row r="1112" spans="1:15">
      <c r="A1112" s="498" t="s">
        <v>1450</v>
      </c>
      <c r="B1112" s="498" t="s">
        <v>1451</v>
      </c>
      <c r="C1112" s="498" t="s">
        <v>1185</v>
      </c>
      <c r="D1112" s="498" t="s">
        <v>1186</v>
      </c>
      <c r="E1112" s="498" t="s">
        <v>2155</v>
      </c>
      <c r="F1112" s="498" t="s">
        <v>1378</v>
      </c>
      <c r="G1112" s="500">
        <v>45733</v>
      </c>
      <c r="H1112" s="500">
        <v>45736</v>
      </c>
      <c r="I1112" s="502"/>
      <c r="J1112" s="499">
        <v>30</v>
      </c>
      <c r="K1112" s="499" t="s">
        <v>1294</v>
      </c>
      <c r="L1112" s="499" t="s">
        <v>1294</v>
      </c>
      <c r="M1112" s="499" t="s">
        <v>1239</v>
      </c>
      <c r="N1112" s="499" t="s">
        <v>1294</v>
      </c>
      <c r="O1112" s="499" t="s">
        <v>1207</v>
      </c>
    </row>
    <row r="1113" spans="1:15">
      <c r="A1113" s="498" t="s">
        <v>2156</v>
      </c>
      <c r="B1113" s="498">
        <v>8229</v>
      </c>
      <c r="C1113" s="498" t="s">
        <v>1167</v>
      </c>
      <c r="D1113" s="502"/>
      <c r="E1113" s="498" t="s">
        <v>2157</v>
      </c>
      <c r="F1113" s="498" t="s">
        <v>1378</v>
      </c>
      <c r="G1113" s="500">
        <v>45733</v>
      </c>
      <c r="H1113" s="500">
        <v>45736</v>
      </c>
      <c r="I1113" s="502"/>
      <c r="J1113" s="499">
        <v>30</v>
      </c>
      <c r="K1113" s="499" t="s">
        <v>1324</v>
      </c>
      <c r="L1113" s="499" t="s">
        <v>1324</v>
      </c>
      <c r="M1113" s="499" t="s">
        <v>1324</v>
      </c>
      <c r="N1113" s="499" t="s">
        <v>1324</v>
      </c>
      <c r="O1113" s="499" t="s">
        <v>1324</v>
      </c>
    </row>
    <row r="1114" spans="1:15">
      <c r="A1114" s="498" t="s">
        <v>1751</v>
      </c>
      <c r="B1114" s="498" t="s">
        <v>1752</v>
      </c>
      <c r="C1114" s="498" t="s">
        <v>1185</v>
      </c>
      <c r="D1114" s="498" t="s">
        <v>1186</v>
      </c>
      <c r="E1114" s="498" t="s">
        <v>1935</v>
      </c>
      <c r="F1114" s="498" t="s">
        <v>1378</v>
      </c>
      <c r="G1114" s="500">
        <v>45733</v>
      </c>
      <c r="H1114" s="500">
        <v>45736</v>
      </c>
      <c r="I1114" s="502"/>
      <c r="J1114" s="499">
        <v>30</v>
      </c>
      <c r="K1114" s="499" t="s">
        <v>1242</v>
      </c>
      <c r="L1114" s="499" t="s">
        <v>1231</v>
      </c>
      <c r="M1114" s="499" t="s">
        <v>1231</v>
      </c>
      <c r="N1114" s="499" t="s">
        <v>1324</v>
      </c>
      <c r="O1114" s="499" t="s">
        <v>1231</v>
      </c>
    </row>
    <row r="1115" spans="1:15">
      <c r="A1115" s="498" t="s">
        <v>1751</v>
      </c>
      <c r="B1115" s="498" t="s">
        <v>1752</v>
      </c>
      <c r="C1115" s="498" t="s">
        <v>1185</v>
      </c>
      <c r="D1115" s="498" t="s">
        <v>1186</v>
      </c>
      <c r="E1115" s="498" t="s">
        <v>1936</v>
      </c>
      <c r="F1115" s="498" t="s">
        <v>1378</v>
      </c>
      <c r="G1115" s="500">
        <v>45733</v>
      </c>
      <c r="H1115" s="500">
        <v>45736</v>
      </c>
      <c r="I1115" s="502"/>
      <c r="J1115" s="499">
        <v>30</v>
      </c>
      <c r="K1115" s="499" t="s">
        <v>1276</v>
      </c>
      <c r="L1115" s="499" t="s">
        <v>1231</v>
      </c>
      <c r="M1115" s="499" t="s">
        <v>1231</v>
      </c>
      <c r="N1115" s="499" t="s">
        <v>1231</v>
      </c>
      <c r="O1115" s="499" t="s">
        <v>1303</v>
      </c>
    </row>
    <row r="1116" spans="1:15">
      <c r="A1116" s="498" t="s">
        <v>720</v>
      </c>
      <c r="B1116" s="498" t="s">
        <v>1661</v>
      </c>
      <c r="C1116" s="498" t="s">
        <v>1262</v>
      </c>
      <c r="D1116" s="498" t="s">
        <v>1262</v>
      </c>
      <c r="E1116" s="498" t="s">
        <v>1633</v>
      </c>
      <c r="F1116" s="498" t="s">
        <v>1378</v>
      </c>
      <c r="G1116" s="500">
        <v>45733</v>
      </c>
      <c r="H1116" s="500">
        <v>45737</v>
      </c>
      <c r="I1116" s="502"/>
      <c r="J1116" s="499">
        <v>21</v>
      </c>
      <c r="K1116" s="499" t="s">
        <v>1258</v>
      </c>
      <c r="L1116" s="501">
        <v>45904</v>
      </c>
      <c r="M1116" s="499" t="s">
        <v>1258</v>
      </c>
      <c r="N1116" s="501">
        <v>45904</v>
      </c>
      <c r="O1116" s="499" t="s">
        <v>1259</v>
      </c>
    </row>
    <row r="1117" spans="1:15">
      <c r="A1117" s="498" t="s">
        <v>720</v>
      </c>
      <c r="B1117" s="498" t="s">
        <v>1661</v>
      </c>
      <c r="C1117" s="498" t="s">
        <v>1262</v>
      </c>
      <c r="D1117" s="498" t="s">
        <v>1262</v>
      </c>
      <c r="E1117" s="498" t="s">
        <v>1634</v>
      </c>
      <c r="F1117" s="498" t="s">
        <v>1378</v>
      </c>
      <c r="G1117" s="500">
        <v>45733</v>
      </c>
      <c r="H1117" s="500">
        <v>45737</v>
      </c>
      <c r="I1117" s="502"/>
      <c r="J1117" s="499">
        <v>21</v>
      </c>
      <c r="K1117" s="501">
        <v>45904</v>
      </c>
      <c r="L1117" s="499" t="s">
        <v>1306</v>
      </c>
      <c r="M1117" s="501">
        <v>45904</v>
      </c>
      <c r="N1117" s="501">
        <v>45904</v>
      </c>
      <c r="O1117" s="499" t="s">
        <v>1191</v>
      </c>
    </row>
    <row r="1118" spans="1:15">
      <c r="A1118" s="498" t="s">
        <v>897</v>
      </c>
      <c r="B1118" s="498" t="s">
        <v>1313</v>
      </c>
      <c r="C1118" s="498" t="s">
        <v>1262</v>
      </c>
      <c r="D1118" s="498" t="s">
        <v>1262</v>
      </c>
      <c r="E1118" s="498" t="s">
        <v>1637</v>
      </c>
      <c r="F1118" s="498" t="s">
        <v>1378</v>
      </c>
      <c r="G1118" s="500">
        <v>45733</v>
      </c>
      <c r="H1118" s="500">
        <v>45737</v>
      </c>
      <c r="I1118" s="502"/>
      <c r="J1118" s="499">
        <v>21</v>
      </c>
      <c r="K1118" s="501">
        <v>45904</v>
      </c>
      <c r="L1118" s="499" t="s">
        <v>1252</v>
      </c>
      <c r="M1118" s="499" t="s">
        <v>1306</v>
      </c>
      <c r="N1118" s="499" t="s">
        <v>1252</v>
      </c>
      <c r="O1118" s="499" t="s">
        <v>1230</v>
      </c>
    </row>
    <row r="1119" spans="1:15">
      <c r="A1119" s="498" t="s">
        <v>897</v>
      </c>
      <c r="B1119" s="498" t="s">
        <v>1313</v>
      </c>
      <c r="C1119" s="498" t="s">
        <v>1262</v>
      </c>
      <c r="D1119" s="498" t="s">
        <v>1262</v>
      </c>
      <c r="E1119" s="498" t="s">
        <v>685</v>
      </c>
      <c r="F1119" s="498" t="s">
        <v>1378</v>
      </c>
      <c r="G1119" s="500">
        <v>45733</v>
      </c>
      <c r="H1119" s="500">
        <v>45737</v>
      </c>
      <c r="I1119" s="502"/>
      <c r="J1119" s="499">
        <v>21</v>
      </c>
      <c r="K1119" s="501">
        <v>45904</v>
      </c>
      <c r="L1119" s="499" t="s">
        <v>1252</v>
      </c>
      <c r="M1119" s="499" t="s">
        <v>1252</v>
      </c>
      <c r="N1119" s="499" t="s">
        <v>1252</v>
      </c>
      <c r="O1119" s="499" t="s">
        <v>1297</v>
      </c>
    </row>
    <row r="1120" spans="1:15">
      <c r="A1120" s="498" t="s">
        <v>1517</v>
      </c>
      <c r="B1120" s="498" t="s">
        <v>1518</v>
      </c>
      <c r="C1120" s="498" t="s">
        <v>1262</v>
      </c>
      <c r="D1120" s="498" t="s">
        <v>1262</v>
      </c>
      <c r="E1120" s="498" t="s">
        <v>686</v>
      </c>
      <c r="F1120" s="498" t="s">
        <v>1378</v>
      </c>
      <c r="G1120" s="500">
        <v>45733</v>
      </c>
      <c r="H1120" s="500">
        <v>45737</v>
      </c>
      <c r="I1120" s="502"/>
      <c r="J1120" s="499">
        <v>21</v>
      </c>
      <c r="K1120" s="499" t="s">
        <v>1258</v>
      </c>
      <c r="L1120" s="499" t="s">
        <v>1306</v>
      </c>
      <c r="M1120" s="501">
        <v>45904</v>
      </c>
      <c r="N1120" s="499" t="s">
        <v>1306</v>
      </c>
      <c r="O1120" s="499" t="s">
        <v>1191</v>
      </c>
    </row>
    <row r="1121" spans="1:15">
      <c r="A1121" s="498" t="s">
        <v>917</v>
      </c>
      <c r="B1121" s="498" t="s">
        <v>1464</v>
      </c>
      <c r="C1121" s="498" t="s">
        <v>1262</v>
      </c>
      <c r="D1121" s="498" t="s">
        <v>1262</v>
      </c>
      <c r="E1121" s="498" t="s">
        <v>687</v>
      </c>
      <c r="F1121" s="498" t="s">
        <v>1378</v>
      </c>
      <c r="G1121" s="500">
        <v>45733</v>
      </c>
      <c r="H1121" s="500">
        <v>45737</v>
      </c>
      <c r="I1121" s="502"/>
      <c r="J1121" s="499">
        <v>21</v>
      </c>
      <c r="K1121" s="499" t="s">
        <v>1258</v>
      </c>
      <c r="L1121" s="501">
        <v>45904</v>
      </c>
      <c r="M1121" s="501">
        <v>45904</v>
      </c>
      <c r="N1121" s="499" t="s">
        <v>1306</v>
      </c>
      <c r="O1121" s="501">
        <v>45904</v>
      </c>
    </row>
    <row r="1122" spans="1:15">
      <c r="A1122" s="498" t="s">
        <v>917</v>
      </c>
      <c r="B1122" s="498" t="s">
        <v>1464</v>
      </c>
      <c r="C1122" s="498" t="s">
        <v>1262</v>
      </c>
      <c r="D1122" s="498" t="s">
        <v>1262</v>
      </c>
      <c r="E1122" s="498" t="s">
        <v>1642</v>
      </c>
      <c r="F1122" s="498" t="s">
        <v>1378</v>
      </c>
      <c r="G1122" s="500">
        <v>45733</v>
      </c>
      <c r="H1122" s="500">
        <v>45737</v>
      </c>
      <c r="I1122" s="502"/>
      <c r="J1122" s="499">
        <v>21</v>
      </c>
      <c r="K1122" s="499" t="s">
        <v>1258</v>
      </c>
      <c r="L1122" s="501">
        <v>45904</v>
      </c>
      <c r="M1122" s="501">
        <v>45904</v>
      </c>
      <c r="N1122" s="499" t="s">
        <v>1306</v>
      </c>
      <c r="O1122" s="501">
        <v>45904</v>
      </c>
    </row>
    <row r="1123" spans="1:15">
      <c r="A1123" s="498" t="s">
        <v>879</v>
      </c>
      <c r="B1123" s="498" t="s">
        <v>1266</v>
      </c>
      <c r="C1123" s="498" t="s">
        <v>1262</v>
      </c>
      <c r="D1123" s="498" t="s">
        <v>1262</v>
      </c>
      <c r="E1123" s="498" t="s">
        <v>1643</v>
      </c>
      <c r="F1123" s="498" t="s">
        <v>1378</v>
      </c>
      <c r="G1123" s="500">
        <v>45733</v>
      </c>
      <c r="H1123" s="500">
        <v>45737</v>
      </c>
      <c r="I1123" s="502"/>
      <c r="J1123" s="499">
        <v>21</v>
      </c>
      <c r="K1123" s="501">
        <v>45904</v>
      </c>
      <c r="L1123" s="499" t="s">
        <v>1252</v>
      </c>
      <c r="M1123" s="499" t="s">
        <v>1306</v>
      </c>
      <c r="N1123" s="499" t="s">
        <v>1306</v>
      </c>
      <c r="O1123" s="499" t="s">
        <v>1306</v>
      </c>
    </row>
    <row r="1124" spans="1:15">
      <c r="A1124" s="498" t="s">
        <v>879</v>
      </c>
      <c r="B1124" s="498" t="s">
        <v>1266</v>
      </c>
      <c r="C1124" s="498" t="s">
        <v>1262</v>
      </c>
      <c r="D1124" s="498" t="s">
        <v>1262</v>
      </c>
      <c r="E1124" s="498" t="s">
        <v>1644</v>
      </c>
      <c r="F1124" s="498" t="s">
        <v>1378</v>
      </c>
      <c r="G1124" s="500">
        <v>45733</v>
      </c>
      <c r="H1124" s="500">
        <v>45737</v>
      </c>
      <c r="I1124" s="502"/>
      <c r="J1124" s="499">
        <v>21</v>
      </c>
      <c r="K1124" s="501">
        <v>45904</v>
      </c>
      <c r="L1124" s="499" t="s">
        <v>1252</v>
      </c>
      <c r="M1124" s="499" t="s">
        <v>1306</v>
      </c>
      <c r="N1124" s="499" t="s">
        <v>1252</v>
      </c>
      <c r="O1124" s="499" t="s">
        <v>1230</v>
      </c>
    </row>
    <row r="1125" spans="1:15">
      <c r="A1125" s="498" t="s">
        <v>1183</v>
      </c>
      <c r="B1125" s="498" t="s">
        <v>1184</v>
      </c>
      <c r="C1125" s="498" t="s">
        <v>1185</v>
      </c>
      <c r="D1125" s="498" t="s">
        <v>1186</v>
      </c>
      <c r="E1125" s="498" t="s">
        <v>1187</v>
      </c>
      <c r="F1125" s="498" t="s">
        <v>1188</v>
      </c>
      <c r="G1125" s="500">
        <v>45768</v>
      </c>
      <c r="H1125" s="500">
        <v>45772</v>
      </c>
      <c r="I1125" s="498" t="s">
        <v>976</v>
      </c>
      <c r="J1125" s="499">
        <v>33</v>
      </c>
      <c r="K1125" s="499" t="s">
        <v>1192</v>
      </c>
      <c r="L1125" s="499" t="s">
        <v>1226</v>
      </c>
      <c r="M1125" s="501">
        <v>45904</v>
      </c>
      <c r="N1125" s="499" t="s">
        <v>1252</v>
      </c>
      <c r="O1125" s="499" t="s">
        <v>1285</v>
      </c>
    </row>
    <row r="1126" spans="1:15">
      <c r="A1126" s="498" t="s">
        <v>1454</v>
      </c>
      <c r="B1126" s="498" t="s">
        <v>1455</v>
      </c>
      <c r="C1126" s="498" t="s">
        <v>1185</v>
      </c>
      <c r="D1126" s="498" t="s">
        <v>1087</v>
      </c>
      <c r="E1126" s="498" t="s">
        <v>1195</v>
      </c>
      <c r="F1126" s="498" t="s">
        <v>1188</v>
      </c>
      <c r="G1126" s="500">
        <v>45768</v>
      </c>
      <c r="H1126" s="500">
        <v>45772</v>
      </c>
      <c r="I1126" s="498" t="s">
        <v>976</v>
      </c>
      <c r="J1126" s="499">
        <v>33</v>
      </c>
      <c r="K1126" s="501">
        <v>45904</v>
      </c>
      <c r="L1126" s="499" t="s">
        <v>1489</v>
      </c>
      <c r="M1126" s="499" t="s">
        <v>1310</v>
      </c>
      <c r="N1126" s="499" t="s">
        <v>1245</v>
      </c>
      <c r="O1126" s="499" t="s">
        <v>1311</v>
      </c>
    </row>
    <row r="1127" spans="1:15">
      <c r="A1127" s="498" t="s">
        <v>1751</v>
      </c>
      <c r="B1127" s="498" t="s">
        <v>1752</v>
      </c>
      <c r="C1127" s="498" t="s">
        <v>1185</v>
      </c>
      <c r="D1127" s="498" t="s">
        <v>1186</v>
      </c>
      <c r="E1127" s="498" t="s">
        <v>1203</v>
      </c>
      <c r="F1127" s="498" t="s">
        <v>1188</v>
      </c>
      <c r="G1127" s="500">
        <v>45768</v>
      </c>
      <c r="H1127" s="500">
        <v>45772</v>
      </c>
      <c r="I1127" s="498" t="s">
        <v>976</v>
      </c>
      <c r="J1127" s="499">
        <v>33</v>
      </c>
      <c r="K1127" s="499" t="s">
        <v>1192</v>
      </c>
      <c r="L1127" s="499" t="s">
        <v>1303</v>
      </c>
      <c r="M1127" s="499" t="s">
        <v>1324</v>
      </c>
      <c r="N1127" s="499" t="s">
        <v>1303</v>
      </c>
      <c r="O1127" s="501">
        <v>45873</v>
      </c>
    </row>
    <row r="1128" spans="1:15">
      <c r="A1128" s="498" t="s">
        <v>1240</v>
      </c>
      <c r="B1128" s="498" t="s">
        <v>1241</v>
      </c>
      <c r="C1128" s="498" t="s">
        <v>1185</v>
      </c>
      <c r="D1128" s="498" t="s">
        <v>1210</v>
      </c>
      <c r="E1128" s="498" t="s">
        <v>1211</v>
      </c>
      <c r="F1128" s="498" t="s">
        <v>1188</v>
      </c>
      <c r="G1128" s="500">
        <v>45768</v>
      </c>
      <c r="H1128" s="500">
        <v>45772</v>
      </c>
      <c r="I1128" s="498" t="s">
        <v>976</v>
      </c>
      <c r="J1128" s="499">
        <v>33</v>
      </c>
      <c r="K1128" s="499" t="s">
        <v>1192</v>
      </c>
      <c r="L1128" s="499" t="s">
        <v>1285</v>
      </c>
      <c r="M1128" s="499" t="s">
        <v>1252</v>
      </c>
      <c r="N1128" s="499" t="s">
        <v>1252</v>
      </c>
      <c r="O1128" s="499" t="s">
        <v>1230</v>
      </c>
    </row>
    <row r="1129" spans="1:15">
      <c r="A1129" s="498" t="s">
        <v>2031</v>
      </c>
      <c r="B1129" s="498" t="s">
        <v>2032</v>
      </c>
      <c r="C1129" s="498" t="s">
        <v>1185</v>
      </c>
      <c r="D1129" s="498" t="s">
        <v>1186</v>
      </c>
      <c r="E1129" s="498" t="s">
        <v>1215</v>
      </c>
      <c r="F1129" s="498" t="s">
        <v>1188</v>
      </c>
      <c r="G1129" s="500">
        <v>45768</v>
      </c>
      <c r="H1129" s="500">
        <v>45772</v>
      </c>
      <c r="I1129" s="498" t="s">
        <v>976</v>
      </c>
      <c r="J1129" s="499">
        <v>33</v>
      </c>
      <c r="K1129" s="499" t="s">
        <v>1192</v>
      </c>
      <c r="L1129" s="499" t="s">
        <v>1196</v>
      </c>
      <c r="M1129" s="499" t="s">
        <v>1324</v>
      </c>
      <c r="N1129" s="499" t="s">
        <v>1252</v>
      </c>
      <c r="O1129" s="501">
        <v>45873</v>
      </c>
    </row>
    <row r="1130" spans="1:15">
      <c r="A1130" s="498" t="s">
        <v>1851</v>
      </c>
      <c r="B1130" s="498" t="s">
        <v>1852</v>
      </c>
      <c r="C1130" s="498" t="s">
        <v>1185</v>
      </c>
      <c r="D1130" s="498" t="s">
        <v>1186</v>
      </c>
      <c r="E1130" s="498" t="s">
        <v>1219</v>
      </c>
      <c r="F1130" s="498" t="s">
        <v>1188</v>
      </c>
      <c r="G1130" s="500">
        <v>45768</v>
      </c>
      <c r="H1130" s="500">
        <v>45772</v>
      </c>
      <c r="I1130" s="498" t="s">
        <v>976</v>
      </c>
      <c r="J1130" s="499">
        <v>33</v>
      </c>
      <c r="K1130" s="501">
        <v>45904</v>
      </c>
      <c r="L1130" s="499" t="s">
        <v>1248</v>
      </c>
      <c r="M1130" s="499" t="s">
        <v>1279</v>
      </c>
      <c r="N1130" s="499" t="s">
        <v>1242</v>
      </c>
      <c r="O1130" s="499" t="s">
        <v>1303</v>
      </c>
    </row>
    <row r="1131" spans="1:15">
      <c r="A1131" s="498" t="s">
        <v>1222</v>
      </c>
      <c r="B1131" s="498" t="s">
        <v>1223</v>
      </c>
      <c r="C1131" s="498" t="s">
        <v>1185</v>
      </c>
      <c r="D1131" s="498" t="s">
        <v>1224</v>
      </c>
      <c r="E1131" s="498" t="s">
        <v>1225</v>
      </c>
      <c r="F1131" s="498" t="s">
        <v>1188</v>
      </c>
      <c r="G1131" s="500">
        <v>45768</v>
      </c>
      <c r="H1131" s="500">
        <v>45772</v>
      </c>
      <c r="I1131" s="498" t="s">
        <v>976</v>
      </c>
      <c r="J1131" s="499">
        <v>33</v>
      </c>
      <c r="K1131" s="499" t="s">
        <v>1276</v>
      </c>
      <c r="L1131" s="499" t="s">
        <v>1197</v>
      </c>
      <c r="M1131" s="499" t="s">
        <v>1197</v>
      </c>
      <c r="N1131" s="499" t="s">
        <v>1191</v>
      </c>
      <c r="O1131" s="499" t="s">
        <v>1303</v>
      </c>
    </row>
    <row r="1132" spans="1:15">
      <c r="A1132" s="498" t="s">
        <v>1295</v>
      </c>
      <c r="B1132" s="498" t="s">
        <v>1296</v>
      </c>
      <c r="C1132" s="498" t="s">
        <v>1185</v>
      </c>
      <c r="D1132" s="498" t="s">
        <v>1186</v>
      </c>
      <c r="E1132" s="498" t="s">
        <v>1187</v>
      </c>
      <c r="F1132" s="498" t="s">
        <v>1188</v>
      </c>
      <c r="G1132" s="500">
        <v>45768</v>
      </c>
      <c r="H1132" s="500">
        <v>45772</v>
      </c>
      <c r="I1132" s="498" t="s">
        <v>1229</v>
      </c>
      <c r="J1132" s="499">
        <v>34</v>
      </c>
      <c r="K1132" s="499" t="s">
        <v>1189</v>
      </c>
      <c r="L1132" s="499" t="s">
        <v>1237</v>
      </c>
      <c r="M1132" s="499" t="s">
        <v>1276</v>
      </c>
      <c r="N1132" s="499" t="s">
        <v>1242</v>
      </c>
      <c r="O1132" s="499" t="s">
        <v>1297</v>
      </c>
    </row>
    <row r="1133" spans="1:15">
      <c r="A1133" s="498" t="s">
        <v>1448</v>
      </c>
      <c r="B1133" s="498" t="s">
        <v>1449</v>
      </c>
      <c r="C1133" s="498" t="s">
        <v>1185</v>
      </c>
      <c r="D1133" s="498" t="s">
        <v>1087</v>
      </c>
      <c r="E1133" s="498" t="s">
        <v>1195</v>
      </c>
      <c r="F1133" s="498" t="s">
        <v>1188</v>
      </c>
      <c r="G1133" s="500">
        <v>45768</v>
      </c>
      <c r="H1133" s="500">
        <v>45772</v>
      </c>
      <c r="I1133" s="498" t="s">
        <v>1229</v>
      </c>
      <c r="J1133" s="499">
        <v>34</v>
      </c>
      <c r="K1133" s="499">
        <v>5</v>
      </c>
      <c r="L1133" s="499" t="s">
        <v>1324</v>
      </c>
      <c r="M1133" s="499" t="s">
        <v>1199</v>
      </c>
      <c r="N1133" s="499" t="s">
        <v>1208</v>
      </c>
      <c r="O1133" s="499" t="s">
        <v>1248</v>
      </c>
    </row>
    <row r="1134" spans="1:15">
      <c r="A1134" s="498" t="s">
        <v>1217</v>
      </c>
      <c r="B1134" s="498" t="s">
        <v>1218</v>
      </c>
      <c r="C1134" s="498" t="s">
        <v>1185</v>
      </c>
      <c r="D1134" s="498" t="s">
        <v>1186</v>
      </c>
      <c r="E1134" s="498" t="s">
        <v>1203</v>
      </c>
      <c r="F1134" s="498" t="s">
        <v>1188</v>
      </c>
      <c r="G1134" s="500">
        <v>45768</v>
      </c>
      <c r="H1134" s="500">
        <v>45772</v>
      </c>
      <c r="I1134" s="498" t="s">
        <v>1229</v>
      </c>
      <c r="J1134" s="499">
        <v>34</v>
      </c>
      <c r="K1134" s="499" t="s">
        <v>1230</v>
      </c>
      <c r="L1134" s="501">
        <v>45720</v>
      </c>
      <c r="M1134" s="499" t="s">
        <v>1714</v>
      </c>
      <c r="N1134" s="499" t="s">
        <v>1489</v>
      </c>
      <c r="O1134" s="499" t="s">
        <v>1206</v>
      </c>
    </row>
    <row r="1135" spans="1:15">
      <c r="A1135" s="498" t="s">
        <v>1283</v>
      </c>
      <c r="B1135" s="498" t="s">
        <v>1284</v>
      </c>
      <c r="C1135" s="498" t="s">
        <v>1185</v>
      </c>
      <c r="D1135" s="498" t="s">
        <v>1210</v>
      </c>
      <c r="E1135" s="498" t="s">
        <v>1211</v>
      </c>
      <c r="F1135" s="498" t="s">
        <v>1188</v>
      </c>
      <c r="G1135" s="500">
        <v>45768</v>
      </c>
      <c r="H1135" s="500">
        <v>45772</v>
      </c>
      <c r="I1135" s="498" t="s">
        <v>1229</v>
      </c>
      <c r="J1135" s="499">
        <v>34</v>
      </c>
      <c r="K1135" s="499" t="s">
        <v>1189</v>
      </c>
      <c r="L1135" s="499" t="s">
        <v>1189</v>
      </c>
      <c r="M1135" s="499" t="s">
        <v>1192</v>
      </c>
      <c r="N1135" s="499" t="s">
        <v>1234</v>
      </c>
      <c r="O1135" s="499" t="s">
        <v>1192</v>
      </c>
    </row>
    <row r="1136" spans="1:15">
      <c r="A1136" s="498" t="s">
        <v>1853</v>
      </c>
      <c r="B1136" s="498" t="s">
        <v>1854</v>
      </c>
      <c r="C1136" s="498" t="s">
        <v>1185</v>
      </c>
      <c r="D1136" s="498" t="s">
        <v>1186</v>
      </c>
      <c r="E1136" s="498" t="s">
        <v>1215</v>
      </c>
      <c r="F1136" s="498" t="s">
        <v>1188</v>
      </c>
      <c r="G1136" s="500">
        <v>45768</v>
      </c>
      <c r="H1136" s="500">
        <v>45772</v>
      </c>
      <c r="I1136" s="498" t="s">
        <v>1229</v>
      </c>
      <c r="J1136" s="499">
        <v>34</v>
      </c>
      <c r="K1136" s="499" t="s">
        <v>1189</v>
      </c>
      <c r="L1136" s="499" t="s">
        <v>1276</v>
      </c>
      <c r="M1136" s="499" t="s">
        <v>1190</v>
      </c>
      <c r="N1136" s="499" t="s">
        <v>1242</v>
      </c>
      <c r="O1136" s="499" t="s">
        <v>1285</v>
      </c>
    </row>
    <row r="1137" spans="1:15">
      <c r="A1137" s="498" t="s">
        <v>1502</v>
      </c>
      <c r="B1137" s="498" t="s">
        <v>1503</v>
      </c>
      <c r="C1137" s="498" t="s">
        <v>1185</v>
      </c>
      <c r="D1137" s="498" t="s">
        <v>1504</v>
      </c>
      <c r="E1137" s="498" t="s">
        <v>1219</v>
      </c>
      <c r="F1137" s="498" t="s">
        <v>1188</v>
      </c>
      <c r="G1137" s="500">
        <v>45768</v>
      </c>
      <c r="H1137" s="500">
        <v>45772</v>
      </c>
      <c r="I1137" s="498" t="s">
        <v>1229</v>
      </c>
      <c r="J1137" s="499">
        <v>34</v>
      </c>
      <c r="K1137" s="499" t="s">
        <v>1189</v>
      </c>
      <c r="L1137" s="499" t="s">
        <v>1234</v>
      </c>
      <c r="M1137" s="499" t="s">
        <v>1190</v>
      </c>
      <c r="N1137" s="499" t="s">
        <v>1230</v>
      </c>
      <c r="O1137" s="501">
        <v>45904</v>
      </c>
    </row>
    <row r="1138" spans="1:15">
      <c r="A1138" s="498" t="s">
        <v>2158</v>
      </c>
      <c r="B1138" s="498" t="s">
        <v>2159</v>
      </c>
      <c r="C1138" s="498" t="s">
        <v>1185</v>
      </c>
      <c r="D1138" s="498" t="s">
        <v>1186</v>
      </c>
      <c r="E1138" s="498" t="s">
        <v>1225</v>
      </c>
      <c r="F1138" s="498" t="s">
        <v>1188</v>
      </c>
      <c r="G1138" s="500">
        <v>45768</v>
      </c>
      <c r="H1138" s="500">
        <v>45772</v>
      </c>
      <c r="I1138" s="498" t="s">
        <v>1229</v>
      </c>
      <c r="J1138" s="499">
        <v>34</v>
      </c>
      <c r="K1138" s="499" t="s">
        <v>1276</v>
      </c>
      <c r="L1138" s="499" t="s">
        <v>1309</v>
      </c>
      <c r="M1138" s="499" t="s">
        <v>1293</v>
      </c>
      <c r="N1138" s="499" t="s">
        <v>1276</v>
      </c>
      <c r="O1138" s="499" t="s">
        <v>1293</v>
      </c>
    </row>
    <row r="1139" spans="1:15">
      <c r="A1139" s="498" t="s">
        <v>1274</v>
      </c>
      <c r="B1139" s="498" t="s">
        <v>1275</v>
      </c>
      <c r="C1139" s="498" t="s">
        <v>1185</v>
      </c>
      <c r="D1139" s="498" t="s">
        <v>1186</v>
      </c>
      <c r="E1139" s="498" t="s">
        <v>1187</v>
      </c>
      <c r="F1139" s="498" t="s">
        <v>1188</v>
      </c>
      <c r="G1139" s="500">
        <v>45768</v>
      </c>
      <c r="H1139" s="500">
        <v>45772</v>
      </c>
      <c r="I1139" s="502"/>
      <c r="J1139" s="499">
        <v>36</v>
      </c>
      <c r="K1139" s="499" t="s">
        <v>1290</v>
      </c>
      <c r="L1139" s="499" t="s">
        <v>1191</v>
      </c>
      <c r="M1139" s="499" t="s">
        <v>1191</v>
      </c>
      <c r="N1139" s="499" t="s">
        <v>1252</v>
      </c>
      <c r="O1139" s="499" t="s">
        <v>1234</v>
      </c>
    </row>
    <row r="1140" spans="1:15">
      <c r="A1140" s="498" t="s">
        <v>2160</v>
      </c>
      <c r="B1140" s="498" t="s">
        <v>2161</v>
      </c>
      <c r="C1140" s="498" t="s">
        <v>1185</v>
      </c>
      <c r="D1140" s="498" t="s">
        <v>2162</v>
      </c>
      <c r="E1140" s="498" t="s">
        <v>1195</v>
      </c>
      <c r="F1140" s="498" t="s">
        <v>1188</v>
      </c>
      <c r="G1140" s="500">
        <v>45768</v>
      </c>
      <c r="H1140" s="500">
        <v>45772</v>
      </c>
      <c r="I1140" s="502"/>
      <c r="J1140" s="499">
        <v>36</v>
      </c>
      <c r="K1140" s="499" t="s">
        <v>1200</v>
      </c>
      <c r="L1140" s="499" t="s">
        <v>1248</v>
      </c>
      <c r="M1140" s="499" t="s">
        <v>1294</v>
      </c>
      <c r="N1140" s="499" t="s">
        <v>1204</v>
      </c>
      <c r="O1140" s="499" t="s">
        <v>1197</v>
      </c>
    </row>
    <row r="1141" spans="1:15">
      <c r="A1141" s="498" t="s">
        <v>1274</v>
      </c>
      <c r="B1141" s="498" t="s">
        <v>1275</v>
      </c>
      <c r="C1141" s="498" t="s">
        <v>1185</v>
      </c>
      <c r="D1141" s="498" t="s">
        <v>1186</v>
      </c>
      <c r="E1141" s="498" t="s">
        <v>1203</v>
      </c>
      <c r="F1141" s="498" t="s">
        <v>1188</v>
      </c>
      <c r="G1141" s="500">
        <v>45768</v>
      </c>
      <c r="H1141" s="500">
        <v>45772</v>
      </c>
      <c r="I1141" s="502"/>
      <c r="J1141" s="499">
        <v>36</v>
      </c>
      <c r="K1141" s="499" t="s">
        <v>1191</v>
      </c>
      <c r="L1141" s="499" t="s">
        <v>1306</v>
      </c>
      <c r="M1141" s="499" t="s">
        <v>1306</v>
      </c>
      <c r="N1141" s="499" t="s">
        <v>1252</v>
      </c>
      <c r="O1141" s="499" t="s">
        <v>1230</v>
      </c>
    </row>
    <row r="1142" spans="1:15">
      <c r="A1142" s="498" t="s">
        <v>2160</v>
      </c>
      <c r="B1142" s="498" t="s">
        <v>2161</v>
      </c>
      <c r="C1142" s="498" t="s">
        <v>1185</v>
      </c>
      <c r="D1142" s="498" t="s">
        <v>2162</v>
      </c>
      <c r="E1142" s="498" t="s">
        <v>1215</v>
      </c>
      <c r="F1142" s="498" t="s">
        <v>1188</v>
      </c>
      <c r="G1142" s="500">
        <v>45768</v>
      </c>
      <c r="H1142" s="500">
        <v>45772</v>
      </c>
      <c r="I1142" s="502"/>
      <c r="J1142" s="499">
        <v>36</v>
      </c>
      <c r="K1142" s="499" t="s">
        <v>1248</v>
      </c>
      <c r="L1142" s="499" t="s">
        <v>1204</v>
      </c>
      <c r="M1142" s="499" t="s">
        <v>1248</v>
      </c>
      <c r="N1142" s="499" t="s">
        <v>1200</v>
      </c>
      <c r="O1142" s="501">
        <v>45842</v>
      </c>
    </row>
    <row r="1143" spans="1:15">
      <c r="A1143" s="498" t="s">
        <v>1250</v>
      </c>
      <c r="B1143" s="498" t="s">
        <v>1251</v>
      </c>
      <c r="C1143" s="498" t="s">
        <v>1185</v>
      </c>
      <c r="D1143" s="498" t="s">
        <v>1186</v>
      </c>
      <c r="E1143" s="498" t="s">
        <v>1219</v>
      </c>
      <c r="F1143" s="498" t="s">
        <v>1188</v>
      </c>
      <c r="G1143" s="500">
        <v>45768</v>
      </c>
      <c r="H1143" s="500">
        <v>45772</v>
      </c>
      <c r="I1143" s="502"/>
      <c r="J1143" s="499">
        <v>36</v>
      </c>
      <c r="K1143" s="499" t="s">
        <v>1252</v>
      </c>
      <c r="L1143" s="499" t="s">
        <v>1252</v>
      </c>
      <c r="M1143" s="499" t="s">
        <v>1231</v>
      </c>
      <c r="N1143" s="499" t="s">
        <v>1249</v>
      </c>
      <c r="O1143" s="499" t="s">
        <v>1249</v>
      </c>
    </row>
    <row r="1144" spans="1:15">
      <c r="A1144" s="498" t="s">
        <v>1250</v>
      </c>
      <c r="B1144" s="498" t="s">
        <v>1251</v>
      </c>
      <c r="C1144" s="498" t="s">
        <v>1185</v>
      </c>
      <c r="D1144" s="498" t="s">
        <v>1186</v>
      </c>
      <c r="E1144" s="498" t="s">
        <v>1225</v>
      </c>
      <c r="F1144" s="498" t="s">
        <v>1188</v>
      </c>
      <c r="G1144" s="500">
        <v>45768</v>
      </c>
      <c r="H1144" s="500">
        <v>45772</v>
      </c>
      <c r="I1144" s="502"/>
      <c r="J1144" s="499">
        <v>36</v>
      </c>
      <c r="K1144" s="499" t="s">
        <v>1290</v>
      </c>
      <c r="L1144" s="499" t="s">
        <v>1306</v>
      </c>
      <c r="M1144" s="499" t="s">
        <v>1191</v>
      </c>
      <c r="N1144" s="499" t="s">
        <v>1191</v>
      </c>
      <c r="O1144" s="499" t="s">
        <v>1191</v>
      </c>
    </row>
    <row r="1145" spans="1:15">
      <c r="A1145" s="498" t="s">
        <v>1493</v>
      </c>
      <c r="B1145" s="498" t="s">
        <v>1494</v>
      </c>
      <c r="C1145" s="498" t="s">
        <v>1185</v>
      </c>
      <c r="D1145" s="498" t="s">
        <v>1433</v>
      </c>
      <c r="E1145" s="498" t="s">
        <v>1633</v>
      </c>
      <c r="F1145" s="498" t="s">
        <v>1378</v>
      </c>
      <c r="G1145" s="500">
        <v>45768</v>
      </c>
      <c r="H1145" s="500">
        <v>45772</v>
      </c>
      <c r="I1145" s="502"/>
      <c r="J1145" s="499">
        <v>38</v>
      </c>
      <c r="K1145" s="499" t="s">
        <v>1309</v>
      </c>
      <c r="L1145" s="499" t="s">
        <v>1416</v>
      </c>
      <c r="M1145" s="499" t="s">
        <v>1416</v>
      </c>
      <c r="N1145" s="499" t="s">
        <v>1238</v>
      </c>
      <c r="O1145" s="499" t="s">
        <v>1245</v>
      </c>
    </row>
    <row r="1146" spans="1:15">
      <c r="A1146" s="498" t="s">
        <v>1493</v>
      </c>
      <c r="B1146" s="498" t="s">
        <v>1494</v>
      </c>
      <c r="C1146" s="498" t="s">
        <v>1185</v>
      </c>
      <c r="D1146" s="498" t="s">
        <v>1433</v>
      </c>
      <c r="E1146" s="498" t="s">
        <v>1634</v>
      </c>
      <c r="F1146" s="498" t="s">
        <v>1378</v>
      </c>
      <c r="G1146" s="500">
        <v>45768</v>
      </c>
      <c r="H1146" s="500">
        <v>45772</v>
      </c>
      <c r="I1146" s="502"/>
      <c r="J1146" s="499">
        <v>38</v>
      </c>
      <c r="K1146" s="499" t="s">
        <v>1309</v>
      </c>
      <c r="L1146" s="501">
        <v>45781</v>
      </c>
      <c r="M1146" s="501">
        <v>45781</v>
      </c>
      <c r="N1146" s="499" t="s">
        <v>1714</v>
      </c>
      <c r="O1146" s="499" t="s">
        <v>1206</v>
      </c>
    </row>
    <row r="1147" spans="1:15">
      <c r="A1147" s="498" t="s">
        <v>2163</v>
      </c>
      <c r="B1147" s="498" t="s">
        <v>2164</v>
      </c>
      <c r="C1147" s="498" t="s">
        <v>1185</v>
      </c>
      <c r="D1147" s="498" t="s">
        <v>1433</v>
      </c>
      <c r="E1147" s="498" t="s">
        <v>1637</v>
      </c>
      <c r="F1147" s="498" t="s">
        <v>1378</v>
      </c>
      <c r="G1147" s="500">
        <v>45768</v>
      </c>
      <c r="H1147" s="500">
        <v>45772</v>
      </c>
      <c r="I1147" s="502"/>
      <c r="J1147" s="499">
        <v>38</v>
      </c>
      <c r="K1147" s="499" t="s">
        <v>1207</v>
      </c>
      <c r="L1147" s="499" t="s">
        <v>1279</v>
      </c>
      <c r="M1147" s="499" t="s">
        <v>1311</v>
      </c>
      <c r="N1147" s="499" t="s">
        <v>1239</v>
      </c>
      <c r="O1147" s="499" t="s">
        <v>1199</v>
      </c>
    </row>
    <row r="1148" spans="1:15">
      <c r="A1148" s="498" t="s">
        <v>2163</v>
      </c>
      <c r="B1148" s="498" t="s">
        <v>2164</v>
      </c>
      <c r="C1148" s="498" t="s">
        <v>1185</v>
      </c>
      <c r="D1148" s="498" t="s">
        <v>1433</v>
      </c>
      <c r="E1148" s="498" t="s">
        <v>685</v>
      </c>
      <c r="F1148" s="498" t="s">
        <v>1378</v>
      </c>
      <c r="G1148" s="500">
        <v>45768</v>
      </c>
      <c r="H1148" s="500">
        <v>45772</v>
      </c>
      <c r="I1148" s="502"/>
      <c r="J1148" s="499">
        <v>38</v>
      </c>
      <c r="K1148" s="499" t="s">
        <v>1239</v>
      </c>
      <c r="L1148" s="499" t="s">
        <v>1309</v>
      </c>
      <c r="M1148" s="499" t="s">
        <v>1311</v>
      </c>
      <c r="N1148" s="499" t="s">
        <v>1311</v>
      </c>
      <c r="O1148" s="499" t="s">
        <v>1311</v>
      </c>
    </row>
    <row r="1149" spans="1:15">
      <c r="A1149" s="498" t="s">
        <v>2165</v>
      </c>
      <c r="B1149" s="498" t="s">
        <v>2166</v>
      </c>
      <c r="C1149" s="498" t="s">
        <v>1185</v>
      </c>
      <c r="D1149" s="498" t="s">
        <v>1433</v>
      </c>
      <c r="E1149" s="498" t="s">
        <v>686</v>
      </c>
      <c r="F1149" s="498" t="s">
        <v>1378</v>
      </c>
      <c r="G1149" s="500">
        <v>45768</v>
      </c>
      <c r="H1149" s="500">
        <v>45772</v>
      </c>
      <c r="I1149" s="502"/>
      <c r="J1149" s="499">
        <v>38</v>
      </c>
      <c r="K1149" s="499" t="s">
        <v>1489</v>
      </c>
      <c r="L1149" s="499" t="s">
        <v>1714</v>
      </c>
      <c r="M1149" s="499" t="s">
        <v>1808</v>
      </c>
      <c r="N1149" s="499" t="s">
        <v>1714</v>
      </c>
      <c r="O1149" s="499" t="s">
        <v>1732</v>
      </c>
    </row>
    <row r="1150" spans="1:15">
      <c r="A1150" s="498" t="s">
        <v>2141</v>
      </c>
      <c r="B1150" s="498" t="s">
        <v>2142</v>
      </c>
      <c r="C1150" s="498" t="s">
        <v>1185</v>
      </c>
      <c r="D1150" s="498" t="s">
        <v>1433</v>
      </c>
      <c r="E1150" s="498" t="s">
        <v>687</v>
      </c>
      <c r="F1150" s="498" t="s">
        <v>1378</v>
      </c>
      <c r="G1150" s="500">
        <v>45768</v>
      </c>
      <c r="H1150" s="500">
        <v>45772</v>
      </c>
      <c r="I1150" s="502"/>
      <c r="J1150" s="499">
        <v>38</v>
      </c>
      <c r="K1150" s="501">
        <v>45781</v>
      </c>
      <c r="L1150" s="499" t="s">
        <v>1714</v>
      </c>
      <c r="M1150" s="499" t="s">
        <v>1714</v>
      </c>
      <c r="N1150" s="499" t="s">
        <v>1238</v>
      </c>
      <c r="O1150" s="499" t="s">
        <v>1401</v>
      </c>
    </row>
    <row r="1151" spans="1:15">
      <c r="A1151" s="498" t="s">
        <v>2141</v>
      </c>
      <c r="B1151" s="498" t="s">
        <v>2142</v>
      </c>
      <c r="C1151" s="498" t="s">
        <v>1185</v>
      </c>
      <c r="D1151" s="498" t="s">
        <v>1433</v>
      </c>
      <c r="E1151" s="498" t="s">
        <v>1642</v>
      </c>
      <c r="F1151" s="498" t="s">
        <v>1378</v>
      </c>
      <c r="G1151" s="500">
        <v>45768</v>
      </c>
      <c r="H1151" s="500">
        <v>45772</v>
      </c>
      <c r="I1151" s="502"/>
      <c r="J1151" s="499">
        <v>38</v>
      </c>
      <c r="K1151" s="499" t="s">
        <v>1238</v>
      </c>
      <c r="L1151" s="499" t="s">
        <v>1475</v>
      </c>
      <c r="M1151" s="499" t="s">
        <v>1472</v>
      </c>
      <c r="N1151" s="501">
        <v>45781</v>
      </c>
      <c r="O1151" s="499" t="s">
        <v>1475</v>
      </c>
    </row>
    <row r="1152" spans="1:15">
      <c r="A1152" s="498" t="s">
        <v>2134</v>
      </c>
      <c r="B1152" s="498" t="s">
        <v>2135</v>
      </c>
      <c r="C1152" s="498" t="s">
        <v>1185</v>
      </c>
      <c r="D1152" s="498" t="s">
        <v>1433</v>
      </c>
      <c r="E1152" s="498" t="s">
        <v>1643</v>
      </c>
      <c r="F1152" s="498" t="s">
        <v>1378</v>
      </c>
      <c r="G1152" s="500">
        <v>45768</v>
      </c>
      <c r="H1152" s="500">
        <v>45772</v>
      </c>
      <c r="I1152" s="502"/>
      <c r="J1152" s="499">
        <v>38</v>
      </c>
      <c r="K1152" s="499" t="s">
        <v>1309</v>
      </c>
      <c r="L1152" s="499" t="s">
        <v>1416</v>
      </c>
      <c r="M1152" s="499" t="s">
        <v>1416</v>
      </c>
      <c r="N1152" s="499" t="s">
        <v>1309</v>
      </c>
      <c r="O1152" s="499" t="s">
        <v>1220</v>
      </c>
    </row>
    <row r="1153" spans="1:15">
      <c r="A1153" s="498" t="s">
        <v>2134</v>
      </c>
      <c r="B1153" s="498" t="s">
        <v>2135</v>
      </c>
      <c r="C1153" s="498" t="s">
        <v>1185</v>
      </c>
      <c r="D1153" s="498" t="s">
        <v>1433</v>
      </c>
      <c r="E1153" s="498" t="s">
        <v>1644</v>
      </c>
      <c r="F1153" s="498" t="s">
        <v>1378</v>
      </c>
      <c r="G1153" s="500">
        <v>45768</v>
      </c>
      <c r="H1153" s="500">
        <v>45772</v>
      </c>
      <c r="I1153" s="502"/>
      <c r="J1153" s="499">
        <v>38</v>
      </c>
      <c r="K1153" s="499" t="s">
        <v>1309</v>
      </c>
      <c r="L1153" s="499" t="s">
        <v>1416</v>
      </c>
      <c r="M1153" s="499" t="s">
        <v>1238</v>
      </c>
      <c r="N1153" s="499" t="s">
        <v>1416</v>
      </c>
      <c r="O1153" s="499" t="s">
        <v>1245</v>
      </c>
    </row>
    <row r="1154" spans="1:15">
      <c r="A1154" s="498" t="s">
        <v>1486</v>
      </c>
      <c r="B1154" s="498" t="s">
        <v>1487</v>
      </c>
      <c r="C1154" s="498" t="s">
        <v>1185</v>
      </c>
      <c r="D1154" s="498" t="s">
        <v>1433</v>
      </c>
      <c r="E1154" s="498" t="s">
        <v>2167</v>
      </c>
      <c r="F1154" s="498" t="s">
        <v>1378</v>
      </c>
      <c r="G1154" s="500">
        <v>45768</v>
      </c>
      <c r="H1154" s="500">
        <v>45772</v>
      </c>
      <c r="I1154" s="502"/>
      <c r="J1154" s="499">
        <v>31</v>
      </c>
      <c r="K1154" s="499" t="s">
        <v>1239</v>
      </c>
      <c r="L1154" s="499" t="s">
        <v>1475</v>
      </c>
      <c r="M1154" s="499" t="s">
        <v>1475</v>
      </c>
      <c r="N1154" s="499" t="s">
        <v>1310</v>
      </c>
      <c r="O1154" s="501">
        <v>45781</v>
      </c>
    </row>
    <row r="1155" spans="1:15">
      <c r="A1155" s="498" t="s">
        <v>1486</v>
      </c>
      <c r="B1155" s="498" t="s">
        <v>1487</v>
      </c>
      <c r="C1155" s="498" t="s">
        <v>1185</v>
      </c>
      <c r="D1155" s="498" t="s">
        <v>1433</v>
      </c>
      <c r="E1155" s="498" t="s">
        <v>2168</v>
      </c>
      <c r="F1155" s="498" t="s">
        <v>1378</v>
      </c>
      <c r="G1155" s="500">
        <v>45768</v>
      </c>
      <c r="H1155" s="500">
        <v>45772</v>
      </c>
      <c r="I1155" s="502"/>
      <c r="J1155" s="499">
        <v>31</v>
      </c>
      <c r="K1155" s="499" t="s">
        <v>1311</v>
      </c>
      <c r="L1155" s="499" t="s">
        <v>1475</v>
      </c>
      <c r="M1155" s="499" t="s">
        <v>1310</v>
      </c>
      <c r="N1155" s="499" t="s">
        <v>1475</v>
      </c>
      <c r="O1155" s="499" t="s">
        <v>1206</v>
      </c>
    </row>
    <row r="1156" spans="1:15">
      <c r="A1156" s="498" t="s">
        <v>1486</v>
      </c>
      <c r="B1156" s="498" t="s">
        <v>1487</v>
      </c>
      <c r="C1156" s="498" t="s">
        <v>1185</v>
      </c>
      <c r="D1156" s="498" t="s">
        <v>1433</v>
      </c>
      <c r="E1156" s="498" t="s">
        <v>2169</v>
      </c>
      <c r="F1156" s="498" t="s">
        <v>1378</v>
      </c>
      <c r="G1156" s="500">
        <v>45768</v>
      </c>
      <c r="H1156" s="500">
        <v>45772</v>
      </c>
      <c r="I1156" s="502"/>
      <c r="J1156" s="499">
        <v>31</v>
      </c>
      <c r="K1156" s="499" t="s">
        <v>1239</v>
      </c>
      <c r="L1156" s="499" t="s">
        <v>1310</v>
      </c>
      <c r="M1156" s="499" t="s">
        <v>1310</v>
      </c>
      <c r="N1156" s="499" t="s">
        <v>1310</v>
      </c>
      <c r="O1156" s="499" t="s">
        <v>1245</v>
      </c>
    </row>
    <row r="1157" spans="1:15">
      <c r="A1157" s="498" t="s">
        <v>1717</v>
      </c>
      <c r="B1157" s="498" t="s">
        <v>1718</v>
      </c>
      <c r="C1157" s="498" t="s">
        <v>1185</v>
      </c>
      <c r="D1157" s="498" t="s">
        <v>1433</v>
      </c>
      <c r="E1157" s="498" t="s">
        <v>2170</v>
      </c>
      <c r="F1157" s="498" t="s">
        <v>1378</v>
      </c>
      <c r="G1157" s="500">
        <v>45768</v>
      </c>
      <c r="H1157" s="500">
        <v>45772</v>
      </c>
      <c r="I1157" s="502"/>
      <c r="J1157" s="499">
        <v>31</v>
      </c>
      <c r="K1157" s="499" t="s">
        <v>1198</v>
      </c>
      <c r="L1157" s="499" t="s">
        <v>1239</v>
      </c>
      <c r="M1157" s="499" t="s">
        <v>1311</v>
      </c>
      <c r="N1157" s="499" t="s">
        <v>1239</v>
      </c>
      <c r="O1157" s="499" t="s">
        <v>1239</v>
      </c>
    </row>
    <row r="1158" spans="1:15">
      <c r="A1158" s="498" t="s">
        <v>2171</v>
      </c>
      <c r="B1158" s="498" t="s">
        <v>2172</v>
      </c>
      <c r="C1158" s="498" t="s">
        <v>1185</v>
      </c>
      <c r="D1158" s="498" t="s">
        <v>1433</v>
      </c>
      <c r="E1158" s="498" t="s">
        <v>2173</v>
      </c>
      <c r="F1158" s="498" t="s">
        <v>1378</v>
      </c>
      <c r="G1158" s="500">
        <v>45768</v>
      </c>
      <c r="H1158" s="500">
        <v>45772</v>
      </c>
      <c r="I1158" s="502"/>
      <c r="J1158" s="499">
        <v>31</v>
      </c>
      <c r="K1158" s="499" t="s">
        <v>1324</v>
      </c>
      <c r="L1158" s="499" t="s">
        <v>1324</v>
      </c>
      <c r="M1158" s="499" t="s">
        <v>1324</v>
      </c>
      <c r="N1158" s="499" t="s">
        <v>1196</v>
      </c>
      <c r="O1158" s="499" t="s">
        <v>1248</v>
      </c>
    </row>
    <row r="1159" spans="1:15">
      <c r="A1159" s="498" t="s">
        <v>1490</v>
      </c>
      <c r="B1159" s="498" t="s">
        <v>1491</v>
      </c>
      <c r="C1159" s="498" t="s">
        <v>1185</v>
      </c>
      <c r="D1159" s="498" t="s">
        <v>1433</v>
      </c>
      <c r="E1159" s="498" t="s">
        <v>2174</v>
      </c>
      <c r="F1159" s="498" t="s">
        <v>1378</v>
      </c>
      <c r="G1159" s="500">
        <v>45768</v>
      </c>
      <c r="H1159" s="500">
        <v>45772</v>
      </c>
      <c r="I1159" s="502"/>
      <c r="J1159" s="499">
        <v>31</v>
      </c>
      <c r="K1159" s="499" t="s">
        <v>1198</v>
      </c>
      <c r="L1159" s="499" t="s">
        <v>1239</v>
      </c>
      <c r="M1159" s="499" t="s">
        <v>1239</v>
      </c>
      <c r="N1159" s="499" t="s">
        <v>1197</v>
      </c>
      <c r="O1159" s="499" t="s">
        <v>1294</v>
      </c>
    </row>
    <row r="1160" spans="1:15">
      <c r="A1160" s="498" t="s">
        <v>2175</v>
      </c>
      <c r="B1160" s="498" t="s">
        <v>2176</v>
      </c>
      <c r="C1160" s="498" t="s">
        <v>1185</v>
      </c>
      <c r="D1160" s="498" t="s">
        <v>1433</v>
      </c>
      <c r="E1160" s="498" t="s">
        <v>2177</v>
      </c>
      <c r="F1160" s="498" t="s">
        <v>1378</v>
      </c>
      <c r="G1160" s="500">
        <v>45768</v>
      </c>
      <c r="H1160" s="500">
        <v>45772</v>
      </c>
      <c r="I1160" s="502"/>
      <c r="J1160" s="499">
        <v>31</v>
      </c>
      <c r="K1160" s="499" t="s">
        <v>1252</v>
      </c>
      <c r="L1160" s="499" t="s">
        <v>1196</v>
      </c>
      <c r="M1160" s="499" t="s">
        <v>1196</v>
      </c>
      <c r="N1160" s="499" t="s">
        <v>1196</v>
      </c>
      <c r="O1160" s="499" t="s">
        <v>1237</v>
      </c>
    </row>
    <row r="1161" spans="1:15">
      <c r="A1161" s="498" t="s">
        <v>2178</v>
      </c>
      <c r="B1161" s="498">
        <v>1230001</v>
      </c>
      <c r="C1161" s="498" t="s">
        <v>1532</v>
      </c>
      <c r="D1161" s="502"/>
      <c r="E1161" s="498" t="s">
        <v>2179</v>
      </c>
      <c r="F1161" s="498" t="s">
        <v>1378</v>
      </c>
      <c r="G1161" s="500">
        <v>45819</v>
      </c>
      <c r="H1161" s="500">
        <v>45821</v>
      </c>
      <c r="I1161" s="498" t="s">
        <v>976</v>
      </c>
      <c r="J1161" s="499">
        <v>34</v>
      </c>
      <c r="K1161" s="499" t="s">
        <v>1297</v>
      </c>
      <c r="L1161" s="499" t="s">
        <v>1310</v>
      </c>
      <c r="M1161" s="499" t="s">
        <v>1216</v>
      </c>
      <c r="N1161" s="499" t="s">
        <v>1310</v>
      </c>
      <c r="O1161" s="499" t="s">
        <v>1414</v>
      </c>
    </row>
    <row r="1162" spans="1:15">
      <c r="A1162" s="498" t="s">
        <v>2180</v>
      </c>
      <c r="B1162" s="498">
        <v>8985</v>
      </c>
      <c r="C1162" s="498" t="s">
        <v>1532</v>
      </c>
      <c r="D1162" s="502"/>
      <c r="E1162" s="498" t="s">
        <v>2181</v>
      </c>
      <c r="F1162" s="498" t="s">
        <v>1378</v>
      </c>
      <c r="G1162" s="500">
        <v>45819</v>
      </c>
      <c r="H1162" s="500">
        <v>45821</v>
      </c>
      <c r="I1162" s="498" t="s">
        <v>976</v>
      </c>
      <c r="J1162" s="499">
        <v>34</v>
      </c>
      <c r="K1162" s="499" t="s">
        <v>1212</v>
      </c>
      <c r="L1162" s="499" t="s">
        <v>1249</v>
      </c>
      <c r="M1162" s="499" t="s">
        <v>1190</v>
      </c>
      <c r="N1162" s="499" t="s">
        <v>1190</v>
      </c>
      <c r="O1162" s="499" t="s">
        <v>1191</v>
      </c>
    </row>
    <row r="1163" spans="1:15">
      <c r="A1163" s="498" t="s">
        <v>2182</v>
      </c>
      <c r="B1163" s="498">
        <v>8986</v>
      </c>
      <c r="C1163" s="498" t="s">
        <v>1532</v>
      </c>
      <c r="D1163" s="498" t="s">
        <v>2183</v>
      </c>
      <c r="E1163" s="498" t="s">
        <v>2184</v>
      </c>
      <c r="F1163" s="498" t="s">
        <v>1378</v>
      </c>
      <c r="G1163" s="500">
        <v>45819</v>
      </c>
      <c r="H1163" s="500">
        <v>45821</v>
      </c>
      <c r="I1163" s="498" t="s">
        <v>976</v>
      </c>
      <c r="J1163" s="499">
        <v>34</v>
      </c>
      <c r="K1163" s="499" t="s">
        <v>1297</v>
      </c>
      <c r="L1163" s="499" t="s">
        <v>1216</v>
      </c>
      <c r="M1163" s="501">
        <v>45842</v>
      </c>
      <c r="N1163" s="499" t="s">
        <v>1245</v>
      </c>
      <c r="O1163" s="499" t="s">
        <v>1198</v>
      </c>
    </row>
    <row r="1164" spans="1:15">
      <c r="A1164" s="498" t="s">
        <v>2185</v>
      </c>
      <c r="B1164" s="498">
        <v>12300002025</v>
      </c>
      <c r="C1164" s="498" t="s">
        <v>1532</v>
      </c>
      <c r="D1164" s="502"/>
      <c r="E1164" s="498" t="s">
        <v>2186</v>
      </c>
      <c r="F1164" s="498" t="s">
        <v>1378</v>
      </c>
      <c r="G1164" s="500">
        <v>45819</v>
      </c>
      <c r="H1164" s="500">
        <v>45821</v>
      </c>
      <c r="I1164" s="498" t="s">
        <v>976</v>
      </c>
      <c r="J1164" s="499">
        <v>34</v>
      </c>
      <c r="K1164" s="499" t="s">
        <v>1306</v>
      </c>
      <c r="L1164" s="499" t="s">
        <v>1293</v>
      </c>
      <c r="M1164" s="499" t="s">
        <v>1197</v>
      </c>
      <c r="N1164" s="499" t="s">
        <v>1293</v>
      </c>
      <c r="O1164" s="499" t="s">
        <v>1231</v>
      </c>
    </row>
    <row r="1165" spans="1:15">
      <c r="A1165" s="498" t="s">
        <v>2185</v>
      </c>
      <c r="B1165" s="498">
        <v>12300002025</v>
      </c>
      <c r="C1165" s="498" t="s">
        <v>1532</v>
      </c>
      <c r="D1165" s="502"/>
      <c r="E1165" s="498" t="s">
        <v>2187</v>
      </c>
      <c r="F1165" s="498" t="s">
        <v>1378</v>
      </c>
      <c r="G1165" s="500">
        <v>45819</v>
      </c>
      <c r="H1165" s="500">
        <v>45821</v>
      </c>
      <c r="I1165" s="498" t="s">
        <v>976</v>
      </c>
      <c r="J1165" s="499">
        <v>34</v>
      </c>
      <c r="K1165" s="499" t="s">
        <v>1306</v>
      </c>
      <c r="L1165" s="499" t="s">
        <v>1276</v>
      </c>
      <c r="M1165" s="499" t="s">
        <v>1303</v>
      </c>
      <c r="N1165" s="499" t="s">
        <v>1303</v>
      </c>
      <c r="O1165" s="499" t="s">
        <v>1252</v>
      </c>
    </row>
    <row r="1166" spans="1:15">
      <c r="A1166" s="498" t="s">
        <v>2188</v>
      </c>
      <c r="B1166" s="498">
        <v>8987</v>
      </c>
      <c r="C1166" s="498" t="s">
        <v>1532</v>
      </c>
      <c r="D1166" s="502"/>
      <c r="E1166" s="498" t="s">
        <v>2189</v>
      </c>
      <c r="F1166" s="498" t="s">
        <v>1378</v>
      </c>
      <c r="G1166" s="500">
        <v>45819</v>
      </c>
      <c r="H1166" s="500">
        <v>45821</v>
      </c>
      <c r="I1166" s="498" t="s">
        <v>976</v>
      </c>
      <c r="J1166" s="499">
        <v>34</v>
      </c>
      <c r="K1166" s="499" t="s">
        <v>1190</v>
      </c>
      <c r="L1166" s="499" t="s">
        <v>1293</v>
      </c>
      <c r="M1166" s="499" t="s">
        <v>1306</v>
      </c>
      <c r="N1166" s="499" t="s">
        <v>1276</v>
      </c>
      <c r="O1166" s="499" t="s">
        <v>1297</v>
      </c>
    </row>
    <row r="1167" spans="1:15">
      <c r="A1167" s="498" t="s">
        <v>2190</v>
      </c>
      <c r="B1167" s="498">
        <v>1234567000</v>
      </c>
      <c r="C1167" s="498" t="s">
        <v>1532</v>
      </c>
      <c r="D1167" s="502"/>
      <c r="E1167" s="498" t="s">
        <v>2191</v>
      </c>
      <c r="F1167" s="498" t="s">
        <v>1378</v>
      </c>
      <c r="G1167" s="500">
        <v>45819</v>
      </c>
      <c r="H1167" s="500">
        <v>45821</v>
      </c>
      <c r="I1167" s="498" t="s">
        <v>976</v>
      </c>
      <c r="J1167" s="499">
        <v>34</v>
      </c>
      <c r="K1167" s="499" t="s">
        <v>1190</v>
      </c>
      <c r="L1167" s="499" t="s">
        <v>1414</v>
      </c>
      <c r="M1167" s="499" t="s">
        <v>1414</v>
      </c>
      <c r="N1167" s="499" t="s">
        <v>1197</v>
      </c>
      <c r="O1167" s="499" t="s">
        <v>1204</v>
      </c>
    </row>
    <row r="1168" spans="1:15">
      <c r="A1168" s="498" t="s">
        <v>2190</v>
      </c>
      <c r="B1168" s="498">
        <v>1234567000</v>
      </c>
      <c r="C1168" s="498" t="s">
        <v>1532</v>
      </c>
      <c r="D1168" s="502"/>
      <c r="E1168" s="498" t="s">
        <v>2191</v>
      </c>
      <c r="F1168" s="498" t="s">
        <v>1378</v>
      </c>
      <c r="G1168" s="500">
        <v>45819</v>
      </c>
      <c r="H1168" s="500">
        <v>45821</v>
      </c>
      <c r="I1168" s="498" t="s">
        <v>976</v>
      </c>
      <c r="J1168" s="499">
        <v>34</v>
      </c>
      <c r="K1168" s="499" t="s">
        <v>1258</v>
      </c>
      <c r="L1168" s="499" t="s">
        <v>1303</v>
      </c>
      <c r="M1168" s="499" t="s">
        <v>1303</v>
      </c>
      <c r="N1168" s="499" t="s">
        <v>1276</v>
      </c>
      <c r="O1168" s="499" t="s">
        <v>1297</v>
      </c>
    </row>
    <row r="1169" spans="1:15">
      <c r="A1169" s="498" t="s">
        <v>2192</v>
      </c>
      <c r="B1169" s="498">
        <v>2025000001</v>
      </c>
      <c r="C1169" s="498" t="s">
        <v>1532</v>
      </c>
      <c r="D1169" s="502"/>
      <c r="E1169" s="498" t="s">
        <v>2193</v>
      </c>
      <c r="F1169" s="498" t="s">
        <v>1378</v>
      </c>
      <c r="G1169" s="500">
        <v>45819</v>
      </c>
      <c r="H1169" s="500">
        <v>45821</v>
      </c>
      <c r="I1169" s="498" t="s">
        <v>976</v>
      </c>
      <c r="J1169" s="499">
        <v>34</v>
      </c>
      <c r="K1169" s="499" t="s">
        <v>1306</v>
      </c>
      <c r="L1169" s="499" t="s">
        <v>1294</v>
      </c>
      <c r="M1169" s="501">
        <v>45781</v>
      </c>
      <c r="N1169" s="499" t="s">
        <v>1294</v>
      </c>
      <c r="O1169" s="499" t="s">
        <v>1279</v>
      </c>
    </row>
    <row r="1170" spans="1:15">
      <c r="A1170" s="498" t="s">
        <v>2192</v>
      </c>
      <c r="B1170" s="498">
        <v>2025000001</v>
      </c>
      <c r="C1170" s="498" t="s">
        <v>1532</v>
      </c>
      <c r="D1170" s="502"/>
      <c r="E1170" s="498" t="s">
        <v>2193</v>
      </c>
      <c r="F1170" s="498" t="s">
        <v>1378</v>
      </c>
      <c r="G1170" s="500">
        <v>45819</v>
      </c>
      <c r="H1170" s="500">
        <v>45821</v>
      </c>
      <c r="I1170" s="498" t="s">
        <v>976</v>
      </c>
      <c r="J1170" s="499">
        <v>34</v>
      </c>
      <c r="K1170" s="499" t="s">
        <v>1258</v>
      </c>
      <c r="L1170" s="499" t="s">
        <v>1303</v>
      </c>
      <c r="M1170" s="499" t="s">
        <v>1303</v>
      </c>
      <c r="N1170" s="499" t="s">
        <v>1276</v>
      </c>
      <c r="O1170" s="499" t="s">
        <v>1297</v>
      </c>
    </row>
    <row r="1171" spans="1:15">
      <c r="A1171" s="498" t="s">
        <v>1201</v>
      </c>
      <c r="B1171" s="498" t="s">
        <v>1202</v>
      </c>
      <c r="C1171" s="498" t="s">
        <v>1185</v>
      </c>
      <c r="D1171" s="498" t="s">
        <v>1186</v>
      </c>
      <c r="E1171" s="498" t="s">
        <v>2194</v>
      </c>
      <c r="F1171" s="498" t="s">
        <v>1378</v>
      </c>
      <c r="G1171" s="500">
        <v>45775</v>
      </c>
      <c r="H1171" s="500">
        <v>45777</v>
      </c>
      <c r="I1171" s="498" t="s">
        <v>1229</v>
      </c>
      <c r="J1171" s="499">
        <v>34</v>
      </c>
      <c r="K1171" s="499" t="s">
        <v>1207</v>
      </c>
      <c r="L1171" s="501">
        <v>45781</v>
      </c>
      <c r="M1171" s="501">
        <v>45781</v>
      </c>
      <c r="N1171" s="501">
        <v>45781</v>
      </c>
      <c r="O1171" s="499" t="s">
        <v>1416</v>
      </c>
    </row>
    <row r="1172" spans="1:15">
      <c r="A1172" s="498" t="s">
        <v>1227</v>
      </c>
      <c r="B1172" s="498" t="s">
        <v>1228</v>
      </c>
      <c r="C1172" s="498" t="s">
        <v>1185</v>
      </c>
      <c r="D1172" s="498" t="s">
        <v>1186</v>
      </c>
      <c r="E1172" s="498" t="s">
        <v>2195</v>
      </c>
      <c r="F1172" s="498" t="s">
        <v>1378</v>
      </c>
      <c r="G1172" s="500">
        <v>45775</v>
      </c>
      <c r="H1172" s="500">
        <v>45777</v>
      </c>
      <c r="I1172" s="498" t="s">
        <v>1229</v>
      </c>
      <c r="J1172" s="499">
        <v>34</v>
      </c>
      <c r="K1172" s="499" t="s">
        <v>1248</v>
      </c>
      <c r="L1172" s="499" t="s">
        <v>1414</v>
      </c>
      <c r="M1172" s="499" t="s">
        <v>1279</v>
      </c>
      <c r="N1172" s="499" t="s">
        <v>1279</v>
      </c>
      <c r="O1172" s="499" t="s">
        <v>1279</v>
      </c>
    </row>
    <row r="1173" spans="1:15">
      <c r="A1173" s="498" t="s">
        <v>2196</v>
      </c>
      <c r="B1173" s="498" t="s">
        <v>2197</v>
      </c>
      <c r="C1173" s="498" t="s">
        <v>1185</v>
      </c>
      <c r="D1173" s="498" t="s">
        <v>1322</v>
      </c>
      <c r="E1173" s="498" t="s">
        <v>2198</v>
      </c>
      <c r="F1173" s="498" t="s">
        <v>1378</v>
      </c>
      <c r="G1173" s="500">
        <v>45775</v>
      </c>
      <c r="H1173" s="500">
        <v>45777</v>
      </c>
      <c r="I1173" s="498" t="s">
        <v>1229</v>
      </c>
      <c r="J1173" s="499">
        <v>34</v>
      </c>
      <c r="K1173" s="499" t="s">
        <v>1204</v>
      </c>
      <c r="L1173" s="499" t="s">
        <v>1279</v>
      </c>
      <c r="M1173" s="499" t="s">
        <v>1207</v>
      </c>
      <c r="N1173" s="499" t="s">
        <v>1207</v>
      </c>
      <c r="O1173" s="499" t="s">
        <v>1198</v>
      </c>
    </row>
    <row r="1174" spans="1:15">
      <c r="A1174" s="498" t="s">
        <v>2196</v>
      </c>
      <c r="B1174" s="498" t="s">
        <v>2197</v>
      </c>
      <c r="C1174" s="498" t="s">
        <v>1185</v>
      </c>
      <c r="D1174" s="498" t="s">
        <v>1322</v>
      </c>
      <c r="E1174" s="498" t="s">
        <v>2199</v>
      </c>
      <c r="F1174" s="498" t="s">
        <v>1378</v>
      </c>
      <c r="G1174" s="500">
        <v>45775</v>
      </c>
      <c r="H1174" s="500">
        <v>45777</v>
      </c>
      <c r="I1174" s="498" t="s">
        <v>1229</v>
      </c>
      <c r="J1174" s="499">
        <v>34</v>
      </c>
      <c r="K1174" s="499" t="s">
        <v>1279</v>
      </c>
      <c r="L1174" s="499" t="s">
        <v>1414</v>
      </c>
      <c r="M1174" s="499" t="s">
        <v>1414</v>
      </c>
      <c r="N1174" s="499" t="s">
        <v>1207</v>
      </c>
      <c r="O1174" s="499" t="s">
        <v>1199</v>
      </c>
    </row>
    <row r="1175" spans="1:15">
      <c r="A1175" s="498" t="s">
        <v>1232</v>
      </c>
      <c r="B1175" s="498" t="s">
        <v>1233</v>
      </c>
      <c r="C1175" s="498" t="s">
        <v>1185</v>
      </c>
      <c r="D1175" s="498" t="s">
        <v>1186</v>
      </c>
      <c r="E1175" s="498" t="s">
        <v>2200</v>
      </c>
      <c r="F1175" s="498" t="s">
        <v>1378</v>
      </c>
      <c r="G1175" s="500">
        <v>45775</v>
      </c>
      <c r="H1175" s="500">
        <v>45777</v>
      </c>
      <c r="I1175" s="498" t="s">
        <v>1229</v>
      </c>
      <c r="J1175" s="499">
        <v>34</v>
      </c>
      <c r="K1175" s="499" t="s">
        <v>1414</v>
      </c>
      <c r="L1175" s="499" t="s">
        <v>1414</v>
      </c>
      <c r="M1175" s="499" t="s">
        <v>1414</v>
      </c>
      <c r="N1175" s="499" t="s">
        <v>1279</v>
      </c>
      <c r="O1175" s="499" t="s">
        <v>1239</v>
      </c>
    </row>
    <row r="1176" spans="1:15">
      <c r="A1176" s="498" t="s">
        <v>1193</v>
      </c>
      <c r="B1176" s="498" t="s">
        <v>1194</v>
      </c>
      <c r="C1176" s="498" t="s">
        <v>1185</v>
      </c>
      <c r="D1176" s="498" t="s">
        <v>1186</v>
      </c>
      <c r="E1176" s="498" t="s">
        <v>2201</v>
      </c>
      <c r="F1176" s="498" t="s">
        <v>1378</v>
      </c>
      <c r="G1176" s="500">
        <v>45775</v>
      </c>
      <c r="H1176" s="500">
        <v>45777</v>
      </c>
      <c r="I1176" s="498" t="s">
        <v>1229</v>
      </c>
      <c r="J1176" s="499">
        <v>34</v>
      </c>
      <c r="K1176" s="499" t="s">
        <v>1279</v>
      </c>
      <c r="L1176" s="499" t="s">
        <v>1208</v>
      </c>
      <c r="M1176" s="499" t="s">
        <v>1279</v>
      </c>
      <c r="N1176" s="499" t="s">
        <v>1414</v>
      </c>
      <c r="O1176" s="499" t="s">
        <v>1199</v>
      </c>
    </row>
    <row r="1177" spans="1:15">
      <c r="A1177" s="498" t="s">
        <v>2202</v>
      </c>
      <c r="B1177" s="498" t="s">
        <v>2203</v>
      </c>
      <c r="C1177" s="498" t="s">
        <v>1185</v>
      </c>
      <c r="D1177" s="498" t="s">
        <v>1186</v>
      </c>
      <c r="E1177" s="498" t="s">
        <v>2204</v>
      </c>
      <c r="F1177" s="498" t="s">
        <v>1378</v>
      </c>
      <c r="G1177" s="500">
        <v>45775</v>
      </c>
      <c r="H1177" s="500">
        <v>45777</v>
      </c>
      <c r="I1177" s="498" t="s">
        <v>1229</v>
      </c>
      <c r="J1177" s="499">
        <v>34</v>
      </c>
      <c r="K1177" s="501">
        <v>45781</v>
      </c>
      <c r="L1177" s="499" t="s">
        <v>1416</v>
      </c>
      <c r="M1177" s="499" t="s">
        <v>1414</v>
      </c>
      <c r="N1177" s="499" t="s">
        <v>1238</v>
      </c>
      <c r="O1177" s="499" t="s">
        <v>1245</v>
      </c>
    </row>
    <row r="1178" spans="1:15">
      <c r="A1178" s="498" t="s">
        <v>1719</v>
      </c>
      <c r="B1178" s="498" t="s">
        <v>1720</v>
      </c>
      <c r="C1178" s="498" t="s">
        <v>1185</v>
      </c>
      <c r="D1178" s="498" t="s">
        <v>1186</v>
      </c>
      <c r="E1178" s="498" t="s">
        <v>2205</v>
      </c>
      <c r="F1178" s="498" t="s">
        <v>1378</v>
      </c>
      <c r="G1178" s="500">
        <v>45775</v>
      </c>
      <c r="H1178" s="500">
        <v>45777</v>
      </c>
      <c r="I1178" s="498" t="s">
        <v>1229</v>
      </c>
      <c r="J1178" s="499">
        <v>34</v>
      </c>
      <c r="K1178" s="499" t="s">
        <v>1248</v>
      </c>
      <c r="L1178" s="499" t="s">
        <v>1204</v>
      </c>
      <c r="M1178" s="499" t="s">
        <v>1248</v>
      </c>
      <c r="N1178" s="499" t="s">
        <v>1279</v>
      </c>
      <c r="O1178" s="501">
        <v>45842</v>
      </c>
    </row>
    <row r="1179" spans="1:15">
      <c r="A1179" s="498" t="s">
        <v>2206</v>
      </c>
      <c r="B1179" s="498" t="s">
        <v>2207</v>
      </c>
      <c r="C1179" s="498" t="s">
        <v>1185</v>
      </c>
      <c r="D1179" s="498" t="s">
        <v>1186</v>
      </c>
      <c r="E1179" s="498" t="s">
        <v>2208</v>
      </c>
      <c r="F1179" s="498" t="s">
        <v>1378</v>
      </c>
      <c r="G1179" s="500">
        <v>45775</v>
      </c>
      <c r="H1179" s="500">
        <v>45777</v>
      </c>
      <c r="I1179" s="498" t="s">
        <v>1229</v>
      </c>
      <c r="J1179" s="499">
        <v>34</v>
      </c>
      <c r="K1179" s="499" t="s">
        <v>1293</v>
      </c>
      <c r="L1179" s="499" t="s">
        <v>1207</v>
      </c>
      <c r="M1179" s="499" t="s">
        <v>1207</v>
      </c>
      <c r="N1179" s="501">
        <v>45812</v>
      </c>
      <c r="O1179" s="499" t="s">
        <v>1198</v>
      </c>
    </row>
    <row r="1180" spans="1:15">
      <c r="A1180" s="498" t="s">
        <v>2209</v>
      </c>
      <c r="B1180" s="498" t="s">
        <v>2210</v>
      </c>
      <c r="C1180" s="498" t="s">
        <v>1185</v>
      </c>
      <c r="D1180" s="498" t="s">
        <v>1322</v>
      </c>
      <c r="E1180" s="498" t="s">
        <v>2198</v>
      </c>
      <c r="F1180" s="498" t="s">
        <v>1378</v>
      </c>
      <c r="G1180" s="500">
        <v>45775</v>
      </c>
      <c r="H1180" s="500">
        <v>45777</v>
      </c>
      <c r="I1180" s="498" t="s">
        <v>1229</v>
      </c>
      <c r="J1180" s="499">
        <v>34</v>
      </c>
      <c r="K1180" s="499" t="s">
        <v>1248</v>
      </c>
      <c r="L1180" s="499" t="s">
        <v>1231</v>
      </c>
      <c r="M1180" s="499" t="s">
        <v>1231</v>
      </c>
      <c r="N1180" s="499" t="s">
        <v>1231</v>
      </c>
      <c r="O1180" s="499" t="s">
        <v>1196</v>
      </c>
    </row>
    <row r="1181" spans="1:15">
      <c r="A1181" s="498" t="s">
        <v>2209</v>
      </c>
      <c r="B1181" s="498" t="s">
        <v>2210</v>
      </c>
      <c r="C1181" s="498" t="s">
        <v>1185</v>
      </c>
      <c r="D1181" s="498" t="s">
        <v>1322</v>
      </c>
      <c r="E1181" s="498" t="s">
        <v>2199</v>
      </c>
      <c r="F1181" s="498" t="s">
        <v>1378</v>
      </c>
      <c r="G1181" s="500">
        <v>45775</v>
      </c>
      <c r="H1181" s="500">
        <v>45777</v>
      </c>
      <c r="I1181" s="498" t="s">
        <v>1229</v>
      </c>
      <c r="J1181" s="499">
        <v>34</v>
      </c>
      <c r="K1181" s="499" t="s">
        <v>1231</v>
      </c>
      <c r="L1181" s="499" t="s">
        <v>1231</v>
      </c>
      <c r="M1181" s="499" t="s">
        <v>1231</v>
      </c>
      <c r="N1181" s="499" t="s">
        <v>1248</v>
      </c>
      <c r="O1181" s="499" t="s">
        <v>1196</v>
      </c>
    </row>
    <row r="1182" spans="1:15">
      <c r="A1182" s="498" t="s">
        <v>1246</v>
      </c>
      <c r="B1182" s="498" t="s">
        <v>1247</v>
      </c>
      <c r="C1182" s="498" t="s">
        <v>1185</v>
      </c>
      <c r="D1182" s="498" t="s">
        <v>1186</v>
      </c>
      <c r="E1182" s="498" t="s">
        <v>2194</v>
      </c>
      <c r="F1182" s="498" t="s">
        <v>1378</v>
      </c>
      <c r="G1182" s="500">
        <v>45775</v>
      </c>
      <c r="H1182" s="500">
        <v>45777</v>
      </c>
      <c r="I1182" s="498" t="s">
        <v>976</v>
      </c>
      <c r="J1182" s="499">
        <v>33</v>
      </c>
      <c r="K1182" s="499" t="s">
        <v>1196</v>
      </c>
      <c r="L1182" s="499" t="s">
        <v>1311</v>
      </c>
      <c r="M1182" s="499" t="s">
        <v>1311</v>
      </c>
      <c r="N1182" s="499" t="s">
        <v>1245</v>
      </c>
      <c r="O1182" s="501">
        <v>45812</v>
      </c>
    </row>
    <row r="1183" spans="1:15">
      <c r="A1183" s="498" t="s">
        <v>1849</v>
      </c>
      <c r="B1183" s="498" t="s">
        <v>1850</v>
      </c>
      <c r="C1183" s="498" t="s">
        <v>1185</v>
      </c>
      <c r="D1183" s="498" t="s">
        <v>1186</v>
      </c>
      <c r="E1183" s="498" t="s">
        <v>2195</v>
      </c>
      <c r="F1183" s="498" t="s">
        <v>1378</v>
      </c>
      <c r="G1183" s="500">
        <v>45775</v>
      </c>
      <c r="H1183" s="500">
        <v>45777</v>
      </c>
      <c r="I1183" s="498" t="s">
        <v>976</v>
      </c>
      <c r="J1183" s="499">
        <v>33</v>
      </c>
      <c r="K1183" s="499" t="s">
        <v>1279</v>
      </c>
      <c r="L1183" s="499" t="s">
        <v>1421</v>
      </c>
      <c r="M1183" s="501">
        <v>45781</v>
      </c>
      <c r="N1183" s="499" t="s">
        <v>1208</v>
      </c>
      <c r="O1183" s="499" t="s">
        <v>1416</v>
      </c>
    </row>
    <row r="1184" spans="1:15">
      <c r="A1184" s="498" t="s">
        <v>1183</v>
      </c>
      <c r="B1184" s="498" t="s">
        <v>1184</v>
      </c>
      <c r="C1184" s="498" t="s">
        <v>1185</v>
      </c>
      <c r="D1184" s="498" t="s">
        <v>1186</v>
      </c>
      <c r="E1184" s="498" t="s">
        <v>2198</v>
      </c>
      <c r="F1184" s="498" t="s">
        <v>1378</v>
      </c>
      <c r="G1184" s="500">
        <v>45775</v>
      </c>
      <c r="H1184" s="500">
        <v>45777</v>
      </c>
      <c r="I1184" s="498" t="s">
        <v>976</v>
      </c>
      <c r="J1184" s="499">
        <v>33</v>
      </c>
      <c r="K1184" s="499" t="s">
        <v>1303</v>
      </c>
      <c r="L1184" s="499" t="s">
        <v>1196</v>
      </c>
      <c r="M1184" s="499" t="s">
        <v>1196</v>
      </c>
      <c r="N1184" s="499" t="s">
        <v>1324</v>
      </c>
      <c r="O1184" s="499" t="s">
        <v>1196</v>
      </c>
    </row>
    <row r="1185" spans="1:15">
      <c r="A1185" s="498" t="s">
        <v>1183</v>
      </c>
      <c r="B1185" s="498" t="s">
        <v>1184</v>
      </c>
      <c r="C1185" s="498" t="s">
        <v>1185</v>
      </c>
      <c r="D1185" s="498" t="s">
        <v>1186</v>
      </c>
      <c r="E1185" s="498" t="s">
        <v>2199</v>
      </c>
      <c r="F1185" s="498" t="s">
        <v>1378</v>
      </c>
      <c r="G1185" s="500">
        <v>45775</v>
      </c>
      <c r="H1185" s="500">
        <v>45777</v>
      </c>
      <c r="I1185" s="498" t="s">
        <v>976</v>
      </c>
      <c r="J1185" s="499">
        <v>33</v>
      </c>
      <c r="K1185" s="499" t="s">
        <v>1303</v>
      </c>
      <c r="L1185" s="499" t="s">
        <v>1196</v>
      </c>
      <c r="M1185" s="499" t="s">
        <v>1196</v>
      </c>
      <c r="N1185" s="499" t="s">
        <v>1197</v>
      </c>
      <c r="O1185" s="499" t="s">
        <v>1293</v>
      </c>
    </row>
    <row r="1186" spans="1:15">
      <c r="A1186" s="498" t="s">
        <v>1193</v>
      </c>
      <c r="B1186" s="498" t="s">
        <v>1194</v>
      </c>
      <c r="C1186" s="498" t="s">
        <v>1185</v>
      </c>
      <c r="D1186" s="498" t="s">
        <v>1186</v>
      </c>
      <c r="E1186" s="498" t="s">
        <v>2201</v>
      </c>
      <c r="F1186" s="498" t="s">
        <v>1378</v>
      </c>
      <c r="G1186" s="500">
        <v>45775</v>
      </c>
      <c r="H1186" s="500">
        <v>45777</v>
      </c>
      <c r="I1186" s="498" t="s">
        <v>976</v>
      </c>
      <c r="J1186" s="499">
        <v>33</v>
      </c>
      <c r="K1186" s="499" t="s">
        <v>1248</v>
      </c>
      <c r="L1186" s="499" t="s">
        <v>1414</v>
      </c>
      <c r="M1186" s="499" t="s">
        <v>1279</v>
      </c>
      <c r="N1186" s="499" t="s">
        <v>1414</v>
      </c>
      <c r="O1186" s="499" t="s">
        <v>1294</v>
      </c>
    </row>
    <row r="1187" spans="1:15">
      <c r="A1187" s="498" t="s">
        <v>1232</v>
      </c>
      <c r="B1187" s="498" t="s">
        <v>1233</v>
      </c>
      <c r="C1187" s="498" t="s">
        <v>1185</v>
      </c>
      <c r="D1187" s="498" t="s">
        <v>1186</v>
      </c>
      <c r="E1187" s="498" t="s">
        <v>2200</v>
      </c>
      <c r="F1187" s="498" t="s">
        <v>1378</v>
      </c>
      <c r="G1187" s="500">
        <v>45775</v>
      </c>
      <c r="H1187" s="500">
        <v>45777</v>
      </c>
      <c r="I1187" s="498" t="s">
        <v>976</v>
      </c>
      <c r="J1187" s="499">
        <v>33</v>
      </c>
      <c r="K1187" s="499" t="s">
        <v>1237</v>
      </c>
      <c r="L1187" s="499" t="s">
        <v>1279</v>
      </c>
      <c r="M1187" s="499" t="s">
        <v>1279</v>
      </c>
      <c r="N1187" s="499" t="s">
        <v>1309</v>
      </c>
      <c r="O1187" s="499" t="s">
        <v>1279</v>
      </c>
    </row>
    <row r="1188" spans="1:15">
      <c r="A1188" s="498" t="s">
        <v>1719</v>
      </c>
      <c r="B1188" s="498" t="s">
        <v>1720</v>
      </c>
      <c r="C1188" s="498" t="s">
        <v>1185</v>
      </c>
      <c r="D1188" s="498" t="s">
        <v>1186</v>
      </c>
      <c r="E1188" s="498" t="s">
        <v>2205</v>
      </c>
      <c r="F1188" s="498" t="s">
        <v>1378</v>
      </c>
      <c r="G1188" s="500">
        <v>45775</v>
      </c>
      <c r="H1188" s="500">
        <v>45777</v>
      </c>
      <c r="I1188" s="498" t="s">
        <v>976</v>
      </c>
      <c r="J1188" s="499">
        <v>33</v>
      </c>
      <c r="K1188" s="499" t="s">
        <v>1242</v>
      </c>
      <c r="L1188" s="499" t="s">
        <v>1204</v>
      </c>
      <c r="M1188" s="499" t="s">
        <v>1204</v>
      </c>
      <c r="N1188" s="499" t="s">
        <v>1414</v>
      </c>
      <c r="O1188" s="499" t="s">
        <v>1204</v>
      </c>
    </row>
    <row r="1189" spans="1:15">
      <c r="A1189" s="498" t="s">
        <v>2202</v>
      </c>
      <c r="B1189" s="498" t="s">
        <v>2203</v>
      </c>
      <c r="C1189" s="498" t="s">
        <v>1185</v>
      </c>
      <c r="D1189" s="498" t="s">
        <v>1186</v>
      </c>
      <c r="E1189" s="498" t="s">
        <v>2204</v>
      </c>
      <c r="F1189" s="498" t="s">
        <v>1378</v>
      </c>
      <c r="G1189" s="500">
        <v>45775</v>
      </c>
      <c r="H1189" s="500">
        <v>45777</v>
      </c>
      <c r="I1189" s="498" t="s">
        <v>976</v>
      </c>
      <c r="J1189" s="499">
        <v>33</v>
      </c>
      <c r="K1189" s="499" t="s">
        <v>1204</v>
      </c>
      <c r="L1189" s="499" t="s">
        <v>1199</v>
      </c>
      <c r="M1189" s="499" t="s">
        <v>1204</v>
      </c>
      <c r="N1189" s="499" t="s">
        <v>1279</v>
      </c>
      <c r="O1189" s="499" t="s">
        <v>1279</v>
      </c>
    </row>
    <row r="1190" spans="1:15">
      <c r="A1190" s="498" t="s">
        <v>2211</v>
      </c>
      <c r="B1190" s="498" t="s">
        <v>2212</v>
      </c>
      <c r="C1190" s="498" t="s">
        <v>1185</v>
      </c>
      <c r="D1190" s="498" t="s">
        <v>1186</v>
      </c>
      <c r="E1190" s="498" t="s">
        <v>2208</v>
      </c>
      <c r="F1190" s="498" t="s">
        <v>1378</v>
      </c>
      <c r="G1190" s="500">
        <v>45775</v>
      </c>
      <c r="H1190" s="500">
        <v>45777</v>
      </c>
      <c r="I1190" s="498" t="s">
        <v>976</v>
      </c>
      <c r="J1190" s="499">
        <v>33</v>
      </c>
      <c r="K1190" s="499" t="s">
        <v>1237</v>
      </c>
      <c r="L1190" s="499" t="s">
        <v>1237</v>
      </c>
      <c r="M1190" s="499" t="s">
        <v>1242</v>
      </c>
      <c r="N1190" s="499" t="s">
        <v>1204</v>
      </c>
      <c r="O1190" s="499" t="s">
        <v>1231</v>
      </c>
    </row>
    <row r="1191" spans="1:15">
      <c r="A1191" s="498" t="s">
        <v>2211</v>
      </c>
      <c r="B1191" s="498" t="s">
        <v>2212</v>
      </c>
      <c r="C1191" s="498" t="s">
        <v>1185</v>
      </c>
      <c r="D1191" s="498" t="s">
        <v>1186</v>
      </c>
      <c r="E1191" s="498" t="s">
        <v>2208</v>
      </c>
      <c r="F1191" s="498" t="s">
        <v>1378</v>
      </c>
      <c r="G1191" s="500">
        <v>45775</v>
      </c>
      <c r="H1191" s="500">
        <v>45777</v>
      </c>
      <c r="I1191" s="498" t="s">
        <v>976</v>
      </c>
      <c r="J1191" s="499">
        <v>33</v>
      </c>
      <c r="K1191" s="499" t="s">
        <v>1279</v>
      </c>
      <c r="L1191" s="499" t="s">
        <v>1245</v>
      </c>
      <c r="M1191" s="499" t="s">
        <v>1245</v>
      </c>
      <c r="N1191" s="499" t="s">
        <v>1309</v>
      </c>
      <c r="O1191" s="499" t="s">
        <v>1208</v>
      </c>
    </row>
    <row r="1192" spans="1:15">
      <c r="A1192" s="498" t="s">
        <v>2213</v>
      </c>
      <c r="B1192" s="498" t="s">
        <v>2214</v>
      </c>
      <c r="C1192" s="498" t="s">
        <v>1185</v>
      </c>
      <c r="D1192" s="498" t="s">
        <v>1322</v>
      </c>
      <c r="E1192" s="498" t="s">
        <v>2198</v>
      </c>
      <c r="F1192" s="498" t="s">
        <v>1378</v>
      </c>
      <c r="G1192" s="500">
        <v>45775</v>
      </c>
      <c r="H1192" s="500">
        <v>45777</v>
      </c>
      <c r="I1192" s="498" t="s">
        <v>976</v>
      </c>
      <c r="J1192" s="499">
        <v>33</v>
      </c>
      <c r="K1192" s="499" t="s">
        <v>1248</v>
      </c>
      <c r="L1192" s="499" t="s">
        <v>1414</v>
      </c>
      <c r="M1192" s="499" t="s">
        <v>1421</v>
      </c>
      <c r="N1192" s="501">
        <v>45781</v>
      </c>
      <c r="O1192" s="499" t="s">
        <v>1309</v>
      </c>
    </row>
    <row r="1193" spans="1:15">
      <c r="A1193" s="498" t="s">
        <v>2213</v>
      </c>
      <c r="B1193" s="498" t="s">
        <v>2214</v>
      </c>
      <c r="C1193" s="498" t="s">
        <v>1185</v>
      </c>
      <c r="D1193" s="498" t="s">
        <v>1322</v>
      </c>
      <c r="E1193" s="498" t="s">
        <v>2199</v>
      </c>
      <c r="F1193" s="498" t="s">
        <v>1378</v>
      </c>
      <c r="G1193" s="500">
        <v>45775</v>
      </c>
      <c r="H1193" s="500">
        <v>45777</v>
      </c>
      <c r="I1193" s="498" t="s">
        <v>976</v>
      </c>
      <c r="J1193" s="499">
        <v>33</v>
      </c>
      <c r="K1193" s="499" t="s">
        <v>1324</v>
      </c>
      <c r="L1193" s="499" t="s">
        <v>1239</v>
      </c>
      <c r="M1193" s="499" t="s">
        <v>1309</v>
      </c>
      <c r="N1193" s="499" t="s">
        <v>1309</v>
      </c>
      <c r="O1193" s="501">
        <v>45812</v>
      </c>
    </row>
    <row r="1194" spans="1:15">
      <c r="A1194" s="498" t="s">
        <v>1201</v>
      </c>
      <c r="B1194" s="498" t="s">
        <v>1202</v>
      </c>
      <c r="C1194" s="498" t="s">
        <v>1185</v>
      </c>
      <c r="D1194" s="498" t="s">
        <v>1186</v>
      </c>
      <c r="E1194" s="498" t="s">
        <v>2194</v>
      </c>
      <c r="F1194" s="498" t="s">
        <v>1378</v>
      </c>
      <c r="G1194" s="500">
        <v>45791</v>
      </c>
      <c r="H1194" s="500">
        <v>45793</v>
      </c>
      <c r="I1194" s="498" t="s">
        <v>976</v>
      </c>
      <c r="J1194" s="499">
        <v>33</v>
      </c>
      <c r="K1194" s="499" t="s">
        <v>1239</v>
      </c>
      <c r="L1194" s="499" t="s">
        <v>1436</v>
      </c>
      <c r="M1194" s="499" t="s">
        <v>1489</v>
      </c>
      <c r="N1194" s="499" t="s">
        <v>1714</v>
      </c>
      <c r="O1194" s="499" t="s">
        <v>1401</v>
      </c>
    </row>
    <row r="1195" spans="1:15">
      <c r="A1195" s="498" t="s">
        <v>2202</v>
      </c>
      <c r="B1195" s="498" t="s">
        <v>2203</v>
      </c>
      <c r="C1195" s="498" t="s">
        <v>1185</v>
      </c>
      <c r="D1195" s="498" t="s">
        <v>1186</v>
      </c>
      <c r="E1195" s="498" t="s">
        <v>2195</v>
      </c>
      <c r="F1195" s="498" t="s">
        <v>1378</v>
      </c>
      <c r="G1195" s="500">
        <v>45791</v>
      </c>
      <c r="H1195" s="500">
        <v>45793</v>
      </c>
      <c r="I1195" s="498" t="s">
        <v>976</v>
      </c>
      <c r="J1195" s="499">
        <v>33</v>
      </c>
      <c r="K1195" s="499" t="s">
        <v>1204</v>
      </c>
      <c r="L1195" s="499" t="s">
        <v>1414</v>
      </c>
      <c r="M1195" s="499" t="s">
        <v>1207</v>
      </c>
      <c r="N1195" s="499" t="s">
        <v>1207</v>
      </c>
      <c r="O1195" s="499" t="s">
        <v>1207</v>
      </c>
    </row>
    <row r="1196" spans="1:15">
      <c r="A1196" s="498" t="s">
        <v>1335</v>
      </c>
      <c r="B1196" s="498" t="s">
        <v>1336</v>
      </c>
      <c r="C1196" s="498" t="s">
        <v>1185</v>
      </c>
      <c r="D1196" s="498" t="s">
        <v>1322</v>
      </c>
      <c r="E1196" s="498" t="s">
        <v>2198</v>
      </c>
      <c r="F1196" s="498" t="s">
        <v>1378</v>
      </c>
      <c r="G1196" s="500">
        <v>45791</v>
      </c>
      <c r="H1196" s="500">
        <v>45793</v>
      </c>
      <c r="I1196" s="498" t="s">
        <v>976</v>
      </c>
      <c r="J1196" s="499">
        <v>33</v>
      </c>
      <c r="K1196" s="499" t="s">
        <v>1197</v>
      </c>
      <c r="L1196" s="499" t="s">
        <v>1324</v>
      </c>
      <c r="M1196" s="499" t="s">
        <v>1324</v>
      </c>
      <c r="N1196" s="499" t="s">
        <v>1197</v>
      </c>
      <c r="O1196" s="499" t="s">
        <v>1204</v>
      </c>
    </row>
    <row r="1197" spans="1:15">
      <c r="A1197" s="498" t="s">
        <v>1335</v>
      </c>
      <c r="B1197" s="498" t="s">
        <v>1336</v>
      </c>
      <c r="C1197" s="498" t="s">
        <v>1185</v>
      </c>
      <c r="D1197" s="498" t="s">
        <v>1322</v>
      </c>
      <c r="E1197" s="498" t="s">
        <v>2199</v>
      </c>
      <c r="F1197" s="498" t="s">
        <v>1378</v>
      </c>
      <c r="G1197" s="500">
        <v>45791</v>
      </c>
      <c r="H1197" s="500">
        <v>45793</v>
      </c>
      <c r="I1197" s="498" t="s">
        <v>976</v>
      </c>
      <c r="J1197" s="499">
        <v>33</v>
      </c>
      <c r="K1197" s="499" t="s">
        <v>1197</v>
      </c>
      <c r="L1197" s="499" t="s">
        <v>1197</v>
      </c>
      <c r="M1197" s="499" t="s">
        <v>1324</v>
      </c>
      <c r="N1197" s="499" t="s">
        <v>1198</v>
      </c>
      <c r="O1197" s="499" t="s">
        <v>1197</v>
      </c>
    </row>
    <row r="1198" spans="1:15">
      <c r="A1198" s="498" t="s">
        <v>2206</v>
      </c>
      <c r="B1198" s="498" t="s">
        <v>2207</v>
      </c>
      <c r="C1198" s="498" t="s">
        <v>1185</v>
      </c>
      <c r="D1198" s="498" t="s">
        <v>1186</v>
      </c>
      <c r="E1198" s="498" t="s">
        <v>2200</v>
      </c>
      <c r="F1198" s="498" t="s">
        <v>1378</v>
      </c>
      <c r="G1198" s="500">
        <v>45791</v>
      </c>
      <c r="H1198" s="500">
        <v>45793</v>
      </c>
      <c r="I1198" s="498" t="s">
        <v>976</v>
      </c>
      <c r="J1198" s="499">
        <v>33</v>
      </c>
      <c r="K1198" s="499" t="s">
        <v>1204</v>
      </c>
      <c r="L1198" s="499" t="s">
        <v>1238</v>
      </c>
      <c r="M1198" s="499" t="s">
        <v>1207</v>
      </c>
      <c r="N1198" s="499" t="s">
        <v>1416</v>
      </c>
      <c r="O1198" s="499" t="s">
        <v>1311</v>
      </c>
    </row>
    <row r="1199" spans="1:15">
      <c r="A1199" s="498" t="s">
        <v>1193</v>
      </c>
      <c r="B1199" s="498" t="s">
        <v>1194</v>
      </c>
      <c r="C1199" s="498" t="s">
        <v>1185</v>
      </c>
      <c r="D1199" s="498" t="s">
        <v>1186</v>
      </c>
      <c r="E1199" s="498" t="s">
        <v>2201</v>
      </c>
      <c r="F1199" s="498" t="s">
        <v>1378</v>
      </c>
      <c r="G1199" s="500">
        <v>45791</v>
      </c>
      <c r="H1199" s="500">
        <v>45793</v>
      </c>
      <c r="I1199" s="498" t="s">
        <v>976</v>
      </c>
      <c r="J1199" s="499">
        <v>33</v>
      </c>
      <c r="K1199" s="499" t="s">
        <v>1416</v>
      </c>
      <c r="L1199" s="499" t="s">
        <v>1421</v>
      </c>
      <c r="M1199" s="499" t="s">
        <v>1238</v>
      </c>
      <c r="N1199" s="499" t="s">
        <v>1401</v>
      </c>
      <c r="O1199" s="499" t="s">
        <v>1205</v>
      </c>
    </row>
    <row r="1200" spans="1:15">
      <c r="A1200" s="498" t="s">
        <v>1227</v>
      </c>
      <c r="B1200" s="498" t="s">
        <v>1228</v>
      </c>
      <c r="C1200" s="498" t="s">
        <v>1185</v>
      </c>
      <c r="D1200" s="498" t="s">
        <v>1186</v>
      </c>
      <c r="E1200" s="498" t="s">
        <v>2205</v>
      </c>
      <c r="F1200" s="498" t="s">
        <v>1378</v>
      </c>
      <c r="G1200" s="500">
        <v>45791</v>
      </c>
      <c r="H1200" s="500">
        <v>45793</v>
      </c>
      <c r="I1200" s="498" t="s">
        <v>976</v>
      </c>
      <c r="J1200" s="499">
        <v>33</v>
      </c>
      <c r="K1200" s="499" t="s">
        <v>1324</v>
      </c>
      <c r="L1200" s="499" t="s">
        <v>1198</v>
      </c>
      <c r="M1200" s="499" t="s">
        <v>1197</v>
      </c>
      <c r="N1200" s="499" t="s">
        <v>1239</v>
      </c>
      <c r="O1200" s="499" t="s">
        <v>1279</v>
      </c>
    </row>
    <row r="1201" spans="1:15">
      <c r="A1201" s="498" t="s">
        <v>1496</v>
      </c>
      <c r="B1201" s="498" t="s">
        <v>1497</v>
      </c>
      <c r="C1201" s="498" t="s">
        <v>1185</v>
      </c>
      <c r="D1201" s="498" t="s">
        <v>1186</v>
      </c>
      <c r="E1201" s="498" t="s">
        <v>2204</v>
      </c>
      <c r="F1201" s="498" t="s">
        <v>1378</v>
      </c>
      <c r="G1201" s="500">
        <v>45791</v>
      </c>
      <c r="H1201" s="500">
        <v>45793</v>
      </c>
      <c r="I1201" s="498" t="s">
        <v>976</v>
      </c>
      <c r="J1201" s="499">
        <v>33</v>
      </c>
      <c r="K1201" s="499" t="s">
        <v>1252</v>
      </c>
      <c r="L1201" s="499" t="s">
        <v>1252</v>
      </c>
      <c r="M1201" s="499" t="s">
        <v>1303</v>
      </c>
      <c r="N1201" s="499" t="s">
        <v>1303</v>
      </c>
      <c r="O1201" s="499" t="s">
        <v>1242</v>
      </c>
    </row>
    <row r="1202" spans="1:15">
      <c r="A1202" s="498" t="s">
        <v>1496</v>
      </c>
      <c r="B1202" s="498" t="s">
        <v>1497</v>
      </c>
      <c r="C1202" s="498" t="s">
        <v>1185</v>
      </c>
      <c r="D1202" s="498" t="s">
        <v>1186</v>
      </c>
      <c r="E1202" s="498" t="s">
        <v>2208</v>
      </c>
      <c r="F1202" s="498" t="s">
        <v>1378</v>
      </c>
      <c r="G1202" s="500">
        <v>45791</v>
      </c>
      <c r="H1202" s="500">
        <v>45793</v>
      </c>
      <c r="I1202" s="498" t="s">
        <v>976</v>
      </c>
      <c r="J1202" s="499">
        <v>33</v>
      </c>
      <c r="K1202" s="499" t="s">
        <v>1303</v>
      </c>
      <c r="L1202" s="499" t="s">
        <v>1293</v>
      </c>
      <c r="M1202" s="501">
        <v>45873</v>
      </c>
      <c r="N1202" s="501">
        <v>45842</v>
      </c>
      <c r="O1202" s="499" t="s">
        <v>1231</v>
      </c>
    </row>
    <row r="1203" spans="1:15">
      <c r="A1203" s="498" t="s">
        <v>1496</v>
      </c>
      <c r="B1203" s="498" t="s">
        <v>1497</v>
      </c>
      <c r="C1203" s="498" t="s">
        <v>1185</v>
      </c>
      <c r="D1203" s="498" t="s">
        <v>1186</v>
      </c>
      <c r="E1203" s="498" t="s">
        <v>2208</v>
      </c>
      <c r="F1203" s="498" t="s">
        <v>1378</v>
      </c>
      <c r="G1203" s="500">
        <v>45791</v>
      </c>
      <c r="H1203" s="500">
        <v>45793</v>
      </c>
      <c r="I1203" s="498" t="s">
        <v>976</v>
      </c>
      <c r="J1203" s="499">
        <v>33</v>
      </c>
      <c r="K1203" s="499" t="s">
        <v>1226</v>
      </c>
      <c r="L1203" s="499" t="s">
        <v>1252</v>
      </c>
      <c r="M1203" s="499" t="s">
        <v>1226</v>
      </c>
      <c r="N1203" s="499" t="s">
        <v>1226</v>
      </c>
      <c r="O1203" s="499" t="s">
        <v>1297</v>
      </c>
    </row>
    <row r="1204" spans="1:15">
      <c r="A1204" s="498" t="s">
        <v>1496</v>
      </c>
      <c r="B1204" s="498" t="s">
        <v>1497</v>
      </c>
      <c r="C1204" s="498" t="s">
        <v>1185</v>
      </c>
      <c r="D1204" s="498" t="s">
        <v>1186</v>
      </c>
      <c r="E1204" s="498" t="s">
        <v>2208</v>
      </c>
      <c r="F1204" s="498" t="s">
        <v>1378</v>
      </c>
      <c r="G1204" s="500">
        <v>45791</v>
      </c>
      <c r="H1204" s="500">
        <v>45793</v>
      </c>
      <c r="I1204" s="498" t="s">
        <v>976</v>
      </c>
      <c r="J1204" s="499">
        <v>33</v>
      </c>
      <c r="K1204" s="499" t="s">
        <v>1297</v>
      </c>
      <c r="L1204" s="499" t="s">
        <v>1297</v>
      </c>
      <c r="M1204" s="499" t="s">
        <v>1297</v>
      </c>
      <c r="N1204" s="499" t="s">
        <v>1297</v>
      </c>
      <c r="O1204" s="499" t="s">
        <v>1297</v>
      </c>
    </row>
    <row r="1205" spans="1:15">
      <c r="A1205" s="498" t="s">
        <v>1582</v>
      </c>
      <c r="B1205" s="498" t="s">
        <v>1583</v>
      </c>
      <c r="C1205" s="498" t="s">
        <v>1185</v>
      </c>
      <c r="D1205" s="498" t="s">
        <v>1322</v>
      </c>
      <c r="E1205" s="498" t="s">
        <v>2198</v>
      </c>
      <c r="F1205" s="498" t="s">
        <v>1378</v>
      </c>
      <c r="G1205" s="500">
        <v>45791</v>
      </c>
      <c r="H1205" s="500">
        <v>45793</v>
      </c>
      <c r="I1205" s="498" t="s">
        <v>976</v>
      </c>
      <c r="J1205" s="499">
        <v>33</v>
      </c>
      <c r="K1205" s="499" t="s">
        <v>1197</v>
      </c>
      <c r="L1205" s="499" t="s">
        <v>1324</v>
      </c>
      <c r="M1205" s="499" t="s">
        <v>1324</v>
      </c>
      <c r="N1205" s="499" t="s">
        <v>1324</v>
      </c>
      <c r="O1205" s="501">
        <v>45842</v>
      </c>
    </row>
    <row r="1206" spans="1:15">
      <c r="A1206" s="498" t="s">
        <v>1582</v>
      </c>
      <c r="B1206" s="498" t="s">
        <v>1583</v>
      </c>
      <c r="C1206" s="498" t="s">
        <v>1185</v>
      </c>
      <c r="D1206" s="498" t="s">
        <v>1322</v>
      </c>
      <c r="E1206" s="498" t="s">
        <v>2199</v>
      </c>
      <c r="F1206" s="498" t="s">
        <v>1378</v>
      </c>
      <c r="G1206" s="500">
        <v>45791</v>
      </c>
      <c r="H1206" s="500">
        <v>45793</v>
      </c>
      <c r="I1206" s="498" t="s">
        <v>976</v>
      </c>
      <c r="J1206" s="499">
        <v>33</v>
      </c>
      <c r="K1206" s="499" t="s">
        <v>1197</v>
      </c>
      <c r="L1206" s="499" t="s">
        <v>1197</v>
      </c>
      <c r="M1206" s="499" t="s">
        <v>1196</v>
      </c>
      <c r="N1206" s="499" t="s">
        <v>1324</v>
      </c>
      <c r="O1206" s="501">
        <v>45842</v>
      </c>
    </row>
    <row r="1207" spans="1:15">
      <c r="A1207" s="498" t="s">
        <v>2211</v>
      </c>
      <c r="B1207" s="498" t="s">
        <v>2212</v>
      </c>
      <c r="C1207" s="498" t="s">
        <v>1185</v>
      </c>
      <c r="D1207" s="498" t="s">
        <v>1186</v>
      </c>
      <c r="E1207" s="498" t="s">
        <v>2201</v>
      </c>
      <c r="F1207" s="498" t="s">
        <v>1378</v>
      </c>
      <c r="G1207" s="500">
        <v>45791</v>
      </c>
      <c r="H1207" s="500">
        <v>45793</v>
      </c>
      <c r="I1207" s="498" t="s">
        <v>976</v>
      </c>
      <c r="J1207" s="499">
        <v>33</v>
      </c>
      <c r="K1207" s="499" t="s">
        <v>1310</v>
      </c>
      <c r="L1207" s="499" t="s">
        <v>1714</v>
      </c>
      <c r="M1207" s="499" t="s">
        <v>1500</v>
      </c>
      <c r="N1207" s="499" t="s">
        <v>1581</v>
      </c>
      <c r="O1207" s="499" t="s">
        <v>1513</v>
      </c>
    </row>
    <row r="1208" spans="1:15">
      <c r="A1208" s="498" t="s">
        <v>1246</v>
      </c>
      <c r="B1208" s="498" t="s">
        <v>1247</v>
      </c>
      <c r="C1208" s="498" t="s">
        <v>1185</v>
      </c>
      <c r="D1208" s="498" t="s">
        <v>1186</v>
      </c>
      <c r="E1208" s="498" t="s">
        <v>2194</v>
      </c>
      <c r="F1208" s="498" t="s">
        <v>1378</v>
      </c>
      <c r="G1208" s="500">
        <v>45791</v>
      </c>
      <c r="H1208" s="500">
        <v>45793</v>
      </c>
      <c r="I1208" s="498" t="s">
        <v>1229</v>
      </c>
      <c r="J1208" s="499">
        <v>34</v>
      </c>
      <c r="K1208" s="499" t="s">
        <v>1199</v>
      </c>
      <c r="L1208" s="499" t="s">
        <v>1208</v>
      </c>
      <c r="M1208" s="499" t="s">
        <v>1199</v>
      </c>
      <c r="N1208" s="499" t="s">
        <v>1198</v>
      </c>
      <c r="O1208" s="499" t="s">
        <v>1239</v>
      </c>
    </row>
    <row r="1209" spans="1:15">
      <c r="A1209" s="498" t="s">
        <v>1849</v>
      </c>
      <c r="B1209" s="498" t="s">
        <v>1850</v>
      </c>
      <c r="C1209" s="498" t="s">
        <v>1185</v>
      </c>
      <c r="D1209" s="498" t="s">
        <v>1186</v>
      </c>
      <c r="E1209" s="498" t="s">
        <v>2195</v>
      </c>
      <c r="F1209" s="498" t="s">
        <v>1378</v>
      </c>
      <c r="G1209" s="500">
        <v>45791</v>
      </c>
      <c r="H1209" s="500">
        <v>45793</v>
      </c>
      <c r="I1209" s="498" t="s">
        <v>1229</v>
      </c>
      <c r="J1209" s="499">
        <v>34</v>
      </c>
      <c r="K1209" s="499" t="s">
        <v>1416</v>
      </c>
      <c r="L1209" s="499" t="s">
        <v>1208</v>
      </c>
      <c r="M1209" s="499" t="s">
        <v>1414</v>
      </c>
      <c r="N1209" s="499" t="s">
        <v>1414</v>
      </c>
      <c r="O1209" s="499" t="s">
        <v>1216</v>
      </c>
    </row>
    <row r="1210" spans="1:15">
      <c r="A1210" s="498" t="s">
        <v>2215</v>
      </c>
      <c r="B1210" s="498" t="s">
        <v>2216</v>
      </c>
      <c r="C1210" s="498" t="s">
        <v>1185</v>
      </c>
      <c r="D1210" s="498" t="s">
        <v>1870</v>
      </c>
      <c r="E1210" s="498" t="s">
        <v>2198</v>
      </c>
      <c r="F1210" s="498" t="s">
        <v>1378</v>
      </c>
      <c r="G1210" s="500">
        <v>45791</v>
      </c>
      <c r="H1210" s="500">
        <v>45793</v>
      </c>
      <c r="I1210" s="498" t="s">
        <v>1229</v>
      </c>
      <c r="J1210" s="499">
        <v>34</v>
      </c>
      <c r="K1210" s="499" t="s">
        <v>1245</v>
      </c>
      <c r="L1210" s="499" t="s">
        <v>1489</v>
      </c>
      <c r="M1210" s="499" t="s">
        <v>1489</v>
      </c>
      <c r="N1210" s="499" t="s">
        <v>1489</v>
      </c>
      <c r="O1210" s="499" t="s">
        <v>1475</v>
      </c>
    </row>
    <row r="1211" spans="1:15">
      <c r="A1211" s="498" t="s">
        <v>2215</v>
      </c>
      <c r="B1211" s="498" t="s">
        <v>2216</v>
      </c>
      <c r="C1211" s="498" t="s">
        <v>1185</v>
      </c>
      <c r="D1211" s="498" t="s">
        <v>1870</v>
      </c>
      <c r="E1211" s="498" t="s">
        <v>2199</v>
      </c>
      <c r="F1211" s="498" t="s">
        <v>1378</v>
      </c>
      <c r="G1211" s="500">
        <v>45791</v>
      </c>
      <c r="H1211" s="500">
        <v>45793</v>
      </c>
      <c r="I1211" s="498" t="s">
        <v>1229</v>
      </c>
      <c r="J1211" s="499">
        <v>34</v>
      </c>
      <c r="K1211" s="499" t="s">
        <v>1475</v>
      </c>
      <c r="L1211" s="499" t="s">
        <v>1489</v>
      </c>
      <c r="M1211" s="499" t="s">
        <v>1436</v>
      </c>
      <c r="N1211" s="499" t="s">
        <v>1714</v>
      </c>
      <c r="O1211" s="501">
        <v>45751</v>
      </c>
    </row>
    <row r="1212" spans="1:15">
      <c r="A1212" s="498" t="s">
        <v>1193</v>
      </c>
      <c r="B1212" s="498" t="s">
        <v>1194</v>
      </c>
      <c r="C1212" s="498" t="s">
        <v>1185</v>
      </c>
      <c r="D1212" s="498" t="s">
        <v>1186</v>
      </c>
      <c r="E1212" s="498" t="s">
        <v>2201</v>
      </c>
      <c r="F1212" s="498" t="s">
        <v>1378</v>
      </c>
      <c r="G1212" s="500">
        <v>45791</v>
      </c>
      <c r="H1212" s="500">
        <v>45793</v>
      </c>
      <c r="I1212" s="498" t="s">
        <v>1229</v>
      </c>
      <c r="J1212" s="499">
        <v>34</v>
      </c>
      <c r="K1212" s="501">
        <v>45842</v>
      </c>
      <c r="L1212" s="499" t="s">
        <v>1200</v>
      </c>
      <c r="M1212" s="499" t="s">
        <v>1239</v>
      </c>
      <c r="N1212" s="499" t="s">
        <v>1200</v>
      </c>
      <c r="O1212" s="499" t="s">
        <v>1279</v>
      </c>
    </row>
    <row r="1213" spans="1:15">
      <c r="A1213" s="498" t="s">
        <v>1232</v>
      </c>
      <c r="B1213" s="498" t="s">
        <v>1233</v>
      </c>
      <c r="C1213" s="498" t="s">
        <v>1185</v>
      </c>
      <c r="D1213" s="498" t="s">
        <v>1186</v>
      </c>
      <c r="E1213" s="498" t="s">
        <v>2200</v>
      </c>
      <c r="F1213" s="498" t="s">
        <v>1378</v>
      </c>
      <c r="G1213" s="500">
        <v>45791</v>
      </c>
      <c r="H1213" s="500">
        <v>45793</v>
      </c>
      <c r="I1213" s="498" t="s">
        <v>1229</v>
      </c>
      <c r="J1213" s="499">
        <v>34</v>
      </c>
      <c r="K1213" s="499" t="s">
        <v>1197</v>
      </c>
      <c r="L1213" s="499" t="s">
        <v>1198</v>
      </c>
      <c r="M1213" s="499" t="s">
        <v>1197</v>
      </c>
      <c r="N1213" s="499" t="s">
        <v>1198</v>
      </c>
      <c r="O1213" s="499" t="s">
        <v>1279</v>
      </c>
    </row>
    <row r="1214" spans="1:15">
      <c r="A1214" s="498" t="s">
        <v>1719</v>
      </c>
      <c r="B1214" s="498" t="s">
        <v>1720</v>
      </c>
      <c r="C1214" s="498" t="s">
        <v>1185</v>
      </c>
      <c r="D1214" s="498" t="s">
        <v>1186</v>
      </c>
      <c r="E1214" s="498" t="s">
        <v>2205</v>
      </c>
      <c r="F1214" s="498" t="s">
        <v>1378</v>
      </c>
      <c r="G1214" s="500">
        <v>45791</v>
      </c>
      <c r="H1214" s="500">
        <v>45793</v>
      </c>
      <c r="I1214" s="498" t="s">
        <v>1229</v>
      </c>
      <c r="J1214" s="499">
        <v>34</v>
      </c>
      <c r="K1214" s="499" t="s">
        <v>1294</v>
      </c>
      <c r="L1214" s="499" t="s">
        <v>1309</v>
      </c>
      <c r="M1214" s="499" t="s">
        <v>1309</v>
      </c>
      <c r="N1214" s="499" t="s">
        <v>1311</v>
      </c>
      <c r="O1214" s="499" t="s">
        <v>1311</v>
      </c>
    </row>
    <row r="1215" spans="1:15">
      <c r="A1215" s="498" t="s">
        <v>1496</v>
      </c>
      <c r="B1215" s="498" t="s">
        <v>1497</v>
      </c>
      <c r="C1215" s="498" t="s">
        <v>1185</v>
      </c>
      <c r="D1215" s="498" t="s">
        <v>1186</v>
      </c>
      <c r="E1215" s="498" t="s">
        <v>2204</v>
      </c>
      <c r="F1215" s="498" t="s">
        <v>1378</v>
      </c>
      <c r="G1215" s="500">
        <v>45791</v>
      </c>
      <c r="H1215" s="500">
        <v>45793</v>
      </c>
      <c r="I1215" s="498" t="s">
        <v>1229</v>
      </c>
      <c r="J1215" s="499">
        <v>34</v>
      </c>
      <c r="K1215" s="499" t="s">
        <v>1242</v>
      </c>
      <c r="L1215" s="499" t="s">
        <v>1293</v>
      </c>
      <c r="M1215" s="499" t="s">
        <v>1311</v>
      </c>
      <c r="N1215" s="501">
        <v>45842</v>
      </c>
      <c r="O1215" s="501">
        <v>45842</v>
      </c>
    </row>
    <row r="1216" spans="1:15">
      <c r="A1216" s="498" t="s">
        <v>2217</v>
      </c>
      <c r="B1216" s="498" t="s">
        <v>2218</v>
      </c>
      <c r="C1216" s="498" t="s">
        <v>1185</v>
      </c>
      <c r="D1216" s="498" t="s">
        <v>1186</v>
      </c>
      <c r="E1216" s="498" t="s">
        <v>2208</v>
      </c>
      <c r="F1216" s="498" t="s">
        <v>1378</v>
      </c>
      <c r="G1216" s="500">
        <v>45791</v>
      </c>
      <c r="H1216" s="500">
        <v>45793</v>
      </c>
      <c r="I1216" s="498" t="s">
        <v>1229</v>
      </c>
      <c r="J1216" s="499">
        <v>34</v>
      </c>
      <c r="K1216" s="499" t="s">
        <v>1207</v>
      </c>
      <c r="L1216" s="499" t="s">
        <v>1414</v>
      </c>
      <c r="M1216" s="499" t="s">
        <v>1208</v>
      </c>
      <c r="N1216" s="499" t="s">
        <v>1207</v>
      </c>
      <c r="O1216" s="501">
        <v>45812</v>
      </c>
    </row>
    <row r="1217" spans="1:15">
      <c r="A1217" s="498" t="s">
        <v>2217</v>
      </c>
      <c r="B1217" s="498" t="s">
        <v>2218</v>
      </c>
      <c r="C1217" s="498" t="s">
        <v>1185</v>
      </c>
      <c r="D1217" s="498" t="s">
        <v>1186</v>
      </c>
      <c r="E1217" s="498" t="s">
        <v>2208</v>
      </c>
      <c r="F1217" s="498" t="s">
        <v>1378</v>
      </c>
      <c r="G1217" s="500">
        <v>45791</v>
      </c>
      <c r="H1217" s="500">
        <v>45793</v>
      </c>
      <c r="I1217" s="498" t="s">
        <v>1229</v>
      </c>
      <c r="J1217" s="499">
        <v>34</v>
      </c>
      <c r="K1217" s="499" t="s">
        <v>1416</v>
      </c>
      <c r="L1217" s="499" t="s">
        <v>1416</v>
      </c>
      <c r="M1217" s="499" t="s">
        <v>1416</v>
      </c>
      <c r="N1217" s="499" t="s">
        <v>1207</v>
      </c>
      <c r="O1217" s="499" t="s">
        <v>1309</v>
      </c>
    </row>
    <row r="1218" spans="1:15">
      <c r="A1218" s="498" t="s">
        <v>2219</v>
      </c>
      <c r="B1218" s="498" t="s">
        <v>2220</v>
      </c>
      <c r="C1218" s="498" t="s">
        <v>1185</v>
      </c>
      <c r="D1218" s="498" t="s">
        <v>1870</v>
      </c>
      <c r="E1218" s="498" t="s">
        <v>2198</v>
      </c>
      <c r="F1218" s="498" t="s">
        <v>1378</v>
      </c>
      <c r="G1218" s="500">
        <v>45791</v>
      </c>
      <c r="H1218" s="500">
        <v>45793</v>
      </c>
      <c r="I1218" s="498" t="s">
        <v>1229</v>
      </c>
      <c r="J1218" s="499">
        <v>34</v>
      </c>
      <c r="K1218" s="499" t="s">
        <v>1309</v>
      </c>
      <c r="L1218" s="499" t="s">
        <v>1245</v>
      </c>
      <c r="M1218" s="499" t="s">
        <v>1714</v>
      </c>
      <c r="N1218" s="499" t="s">
        <v>1475</v>
      </c>
      <c r="O1218" s="499" t="s">
        <v>1310</v>
      </c>
    </row>
    <row r="1219" spans="1:15">
      <c r="A1219" s="498" t="s">
        <v>2219</v>
      </c>
      <c r="B1219" s="498" t="s">
        <v>2220</v>
      </c>
      <c r="C1219" s="498" t="s">
        <v>1185</v>
      </c>
      <c r="D1219" s="498" t="s">
        <v>1870</v>
      </c>
      <c r="E1219" s="498" t="s">
        <v>2199</v>
      </c>
      <c r="F1219" s="498" t="s">
        <v>1378</v>
      </c>
      <c r="G1219" s="500">
        <v>45791</v>
      </c>
      <c r="H1219" s="500">
        <v>45793</v>
      </c>
      <c r="I1219" s="498" t="s">
        <v>1229</v>
      </c>
      <c r="J1219" s="499">
        <v>34</v>
      </c>
      <c r="K1219" s="499" t="s">
        <v>1309</v>
      </c>
      <c r="L1219" s="499" t="s">
        <v>1309</v>
      </c>
      <c r="M1219" s="499" t="s">
        <v>1310</v>
      </c>
      <c r="N1219" s="499" t="s">
        <v>1309</v>
      </c>
      <c r="O1219" s="499" t="s">
        <v>1416</v>
      </c>
    </row>
    <row r="1220" spans="1:15">
      <c r="A1220" s="498" t="s">
        <v>2221</v>
      </c>
      <c r="B1220" s="498" t="s">
        <v>2222</v>
      </c>
      <c r="C1220" s="498" t="s">
        <v>1185</v>
      </c>
      <c r="D1220" s="498" t="s">
        <v>1592</v>
      </c>
      <c r="E1220" s="498" t="s">
        <v>1822</v>
      </c>
      <c r="F1220" s="498" t="s">
        <v>1378</v>
      </c>
      <c r="G1220" s="500">
        <v>45768</v>
      </c>
      <c r="H1220" s="500">
        <v>45771</v>
      </c>
      <c r="I1220" s="502"/>
      <c r="J1220" s="499">
        <v>15</v>
      </c>
      <c r="K1220" s="499">
        <v>5</v>
      </c>
      <c r="L1220" s="499">
        <v>5</v>
      </c>
      <c r="M1220" s="499">
        <v>5</v>
      </c>
      <c r="N1220" s="499">
        <v>5</v>
      </c>
      <c r="O1220" s="499">
        <v>5</v>
      </c>
    </row>
    <row r="1221" spans="1:15">
      <c r="A1221" s="498" t="s">
        <v>2223</v>
      </c>
      <c r="B1221" s="498" t="s">
        <v>2224</v>
      </c>
      <c r="C1221" s="498" t="s">
        <v>1185</v>
      </c>
      <c r="D1221" s="498" t="s">
        <v>1592</v>
      </c>
      <c r="E1221" s="498" t="s">
        <v>2225</v>
      </c>
      <c r="F1221" s="498" t="s">
        <v>1378</v>
      </c>
      <c r="G1221" s="500">
        <v>45768</v>
      </c>
      <c r="H1221" s="500">
        <v>45771</v>
      </c>
      <c r="I1221" s="502"/>
      <c r="J1221" s="499">
        <v>15</v>
      </c>
      <c r="K1221" s="499" t="s">
        <v>1200</v>
      </c>
      <c r="L1221" s="499" t="s">
        <v>1200</v>
      </c>
      <c r="M1221" s="499" t="s">
        <v>1200</v>
      </c>
      <c r="N1221" s="501">
        <v>45812</v>
      </c>
      <c r="O1221" s="499" t="s">
        <v>1198</v>
      </c>
    </row>
    <row r="1222" spans="1:15">
      <c r="A1222" s="498" t="s">
        <v>2223</v>
      </c>
      <c r="B1222" s="498" t="s">
        <v>2224</v>
      </c>
      <c r="C1222" s="498" t="s">
        <v>1185</v>
      </c>
      <c r="D1222" s="498" t="s">
        <v>1592</v>
      </c>
      <c r="E1222" s="498" t="s">
        <v>2225</v>
      </c>
      <c r="F1222" s="498" t="s">
        <v>1378</v>
      </c>
      <c r="G1222" s="500">
        <v>45768</v>
      </c>
      <c r="H1222" s="500">
        <v>45771</v>
      </c>
      <c r="I1222" s="502"/>
      <c r="J1222" s="499">
        <v>15</v>
      </c>
      <c r="K1222" s="499" t="s">
        <v>1293</v>
      </c>
      <c r="L1222" s="499" t="s">
        <v>1200</v>
      </c>
      <c r="M1222" s="499" t="s">
        <v>1200</v>
      </c>
      <c r="N1222" s="499" t="s">
        <v>1238</v>
      </c>
      <c r="O1222" s="499" t="s">
        <v>1207</v>
      </c>
    </row>
    <row r="1223" spans="1:15">
      <c r="A1223" s="498" t="s">
        <v>2226</v>
      </c>
      <c r="B1223" s="498" t="s">
        <v>2227</v>
      </c>
      <c r="C1223" s="498" t="s">
        <v>1185</v>
      </c>
      <c r="D1223" s="498" t="s">
        <v>1592</v>
      </c>
      <c r="E1223" s="498" t="s">
        <v>1833</v>
      </c>
      <c r="F1223" s="498" t="s">
        <v>1378</v>
      </c>
      <c r="G1223" s="500">
        <v>45768</v>
      </c>
      <c r="H1223" s="500">
        <v>45771</v>
      </c>
      <c r="I1223" s="502"/>
      <c r="J1223" s="499">
        <v>15</v>
      </c>
      <c r="K1223" s="499">
        <v>5</v>
      </c>
      <c r="L1223" s="499">
        <v>5</v>
      </c>
      <c r="M1223" s="499">
        <v>5</v>
      </c>
      <c r="N1223" s="499">
        <v>5</v>
      </c>
      <c r="O1223" s="499">
        <v>5</v>
      </c>
    </row>
    <row r="1224" spans="1:15">
      <c r="A1224" s="498" t="s">
        <v>2226</v>
      </c>
      <c r="B1224" s="498" t="s">
        <v>2227</v>
      </c>
      <c r="C1224" s="498" t="s">
        <v>1185</v>
      </c>
      <c r="D1224" s="498" t="s">
        <v>1592</v>
      </c>
      <c r="E1224" s="498" t="s">
        <v>1833</v>
      </c>
      <c r="F1224" s="498" t="s">
        <v>1378</v>
      </c>
      <c r="G1224" s="500">
        <v>45768</v>
      </c>
      <c r="H1224" s="500">
        <v>45771</v>
      </c>
      <c r="I1224" s="502"/>
      <c r="J1224" s="499">
        <v>15</v>
      </c>
      <c r="K1224" s="499">
        <v>5</v>
      </c>
      <c r="L1224" s="499">
        <v>5</v>
      </c>
      <c r="M1224" s="499">
        <v>5</v>
      </c>
      <c r="N1224" s="499">
        <v>5</v>
      </c>
      <c r="O1224" s="499">
        <v>5</v>
      </c>
    </row>
    <row r="1225" spans="1:15">
      <c r="A1225" s="498" t="s">
        <v>2228</v>
      </c>
      <c r="B1225" s="498" t="s">
        <v>2229</v>
      </c>
      <c r="C1225" s="498" t="s">
        <v>1185</v>
      </c>
      <c r="D1225" s="498" t="s">
        <v>1592</v>
      </c>
      <c r="E1225" s="498" t="s">
        <v>1834</v>
      </c>
      <c r="F1225" s="498" t="s">
        <v>1378</v>
      </c>
      <c r="G1225" s="500">
        <v>45768</v>
      </c>
      <c r="H1225" s="500">
        <v>45771</v>
      </c>
      <c r="I1225" s="502"/>
      <c r="J1225" s="499">
        <v>15</v>
      </c>
      <c r="K1225" s="499">
        <v>5</v>
      </c>
      <c r="L1225" s="499">
        <v>5</v>
      </c>
      <c r="M1225" s="499">
        <v>5</v>
      </c>
      <c r="N1225" s="499">
        <v>5</v>
      </c>
      <c r="O1225" s="499">
        <v>5</v>
      </c>
    </row>
    <row r="1226" spans="1:15">
      <c r="A1226" s="498" t="s">
        <v>2228</v>
      </c>
      <c r="B1226" s="498" t="s">
        <v>2229</v>
      </c>
      <c r="C1226" s="498" t="s">
        <v>1185</v>
      </c>
      <c r="D1226" s="498" t="s">
        <v>1592</v>
      </c>
      <c r="E1226" s="498" t="s">
        <v>1834</v>
      </c>
      <c r="F1226" s="498" t="s">
        <v>1378</v>
      </c>
      <c r="G1226" s="500">
        <v>45768</v>
      </c>
      <c r="H1226" s="500">
        <v>45771</v>
      </c>
      <c r="I1226" s="502"/>
      <c r="J1226" s="499">
        <v>15</v>
      </c>
      <c r="K1226" s="499">
        <v>5</v>
      </c>
      <c r="L1226" s="499">
        <v>5</v>
      </c>
      <c r="M1226" s="499">
        <v>5</v>
      </c>
      <c r="N1226" s="499">
        <v>5</v>
      </c>
      <c r="O1226" s="499">
        <v>5</v>
      </c>
    </row>
    <row r="1227" spans="1:15">
      <c r="A1227" s="498" t="s">
        <v>2230</v>
      </c>
      <c r="B1227" s="498" t="s">
        <v>2231</v>
      </c>
      <c r="C1227" s="498" t="s">
        <v>1185</v>
      </c>
      <c r="D1227" s="498" t="s">
        <v>2232</v>
      </c>
      <c r="E1227" s="498" t="s">
        <v>2233</v>
      </c>
      <c r="F1227" s="498" t="s">
        <v>1378</v>
      </c>
      <c r="G1227" s="500">
        <v>45768</v>
      </c>
      <c r="H1227" s="500">
        <v>45771</v>
      </c>
      <c r="I1227" s="502"/>
      <c r="J1227" s="499">
        <v>15</v>
      </c>
      <c r="K1227" s="499">
        <v>5</v>
      </c>
      <c r="L1227" s="499">
        <v>5</v>
      </c>
      <c r="M1227" s="499">
        <v>5</v>
      </c>
      <c r="N1227" s="499">
        <v>5</v>
      </c>
      <c r="O1227" s="499">
        <v>5</v>
      </c>
    </row>
    <row r="1228" spans="1:15">
      <c r="A1228" s="498" t="s">
        <v>2234</v>
      </c>
      <c r="B1228" s="498" t="s">
        <v>2235</v>
      </c>
      <c r="C1228" s="498" t="s">
        <v>1185</v>
      </c>
      <c r="D1228" s="498" t="s">
        <v>1355</v>
      </c>
      <c r="E1228" s="498" t="s">
        <v>1485</v>
      </c>
      <c r="F1228" s="498" t="s">
        <v>1188</v>
      </c>
      <c r="G1228" s="500">
        <v>45768</v>
      </c>
      <c r="H1228" s="500">
        <v>45772</v>
      </c>
      <c r="I1228" s="498" t="s">
        <v>1229</v>
      </c>
      <c r="J1228" s="499">
        <v>16</v>
      </c>
      <c r="K1228" s="499" t="s">
        <v>1231</v>
      </c>
      <c r="L1228" s="499" t="s">
        <v>1231</v>
      </c>
      <c r="M1228" s="499" t="s">
        <v>1204</v>
      </c>
      <c r="N1228" s="499" t="s">
        <v>1204</v>
      </c>
      <c r="O1228" s="499" t="s">
        <v>1248</v>
      </c>
    </row>
    <row r="1229" spans="1:15">
      <c r="A1229" s="498" t="s">
        <v>1968</v>
      </c>
      <c r="B1229" s="498" t="s">
        <v>1969</v>
      </c>
      <c r="C1229" s="498" t="s">
        <v>1185</v>
      </c>
      <c r="D1229" s="498" t="s">
        <v>1355</v>
      </c>
      <c r="E1229" s="498" t="s">
        <v>1488</v>
      </c>
      <c r="F1229" s="498" t="s">
        <v>1188</v>
      </c>
      <c r="G1229" s="500">
        <v>45768</v>
      </c>
      <c r="H1229" s="500">
        <v>45772</v>
      </c>
      <c r="I1229" s="498" t="s">
        <v>1229</v>
      </c>
      <c r="J1229" s="499">
        <v>16</v>
      </c>
      <c r="K1229" s="499" t="s">
        <v>1234</v>
      </c>
      <c r="L1229" s="499" t="s">
        <v>1231</v>
      </c>
      <c r="M1229" s="499" t="s">
        <v>1252</v>
      </c>
      <c r="N1229" s="499" t="s">
        <v>1231</v>
      </c>
      <c r="O1229" s="501">
        <v>45873</v>
      </c>
    </row>
    <row r="1230" spans="1:15">
      <c r="A1230" s="498" t="s">
        <v>1640</v>
      </c>
      <c r="B1230" s="498" t="s">
        <v>1641</v>
      </c>
      <c r="C1230" s="498" t="s">
        <v>1185</v>
      </c>
      <c r="D1230" s="498" t="s">
        <v>1355</v>
      </c>
      <c r="E1230" s="498" t="s">
        <v>1488</v>
      </c>
      <c r="F1230" s="498" t="s">
        <v>1188</v>
      </c>
      <c r="G1230" s="500">
        <v>45768</v>
      </c>
      <c r="H1230" s="500">
        <v>45772</v>
      </c>
      <c r="I1230" s="498" t="s">
        <v>1229</v>
      </c>
      <c r="J1230" s="499">
        <v>16</v>
      </c>
      <c r="K1230" s="499" t="s">
        <v>1401</v>
      </c>
      <c r="L1230" s="501">
        <v>45781</v>
      </c>
      <c r="M1230" s="499" t="s">
        <v>1577</v>
      </c>
      <c r="N1230" s="499" t="s">
        <v>1577</v>
      </c>
      <c r="O1230" s="499" t="s">
        <v>1489</v>
      </c>
    </row>
    <row r="1231" spans="1:15">
      <c r="A1231" s="498" t="s">
        <v>1640</v>
      </c>
      <c r="B1231" s="498" t="s">
        <v>1641</v>
      </c>
      <c r="C1231" s="498" t="s">
        <v>1185</v>
      </c>
      <c r="D1231" s="498" t="s">
        <v>1355</v>
      </c>
      <c r="E1231" s="498" t="s">
        <v>1492</v>
      </c>
      <c r="F1231" s="498" t="s">
        <v>1188</v>
      </c>
      <c r="G1231" s="500">
        <v>45768</v>
      </c>
      <c r="H1231" s="500">
        <v>45772</v>
      </c>
      <c r="I1231" s="498" t="s">
        <v>1229</v>
      </c>
      <c r="J1231" s="499">
        <v>16</v>
      </c>
      <c r="K1231" s="499" t="s">
        <v>1401</v>
      </c>
      <c r="L1231" s="499" t="s">
        <v>1577</v>
      </c>
      <c r="M1231" s="499" t="s">
        <v>1554</v>
      </c>
      <c r="N1231" s="499" t="s">
        <v>1501</v>
      </c>
      <c r="O1231" s="499" t="s">
        <v>1471</v>
      </c>
    </row>
    <row r="1232" spans="1:15">
      <c r="A1232" s="498" t="s">
        <v>1635</v>
      </c>
      <c r="B1232" s="498" t="s">
        <v>1636</v>
      </c>
      <c r="C1232" s="498" t="s">
        <v>1185</v>
      </c>
      <c r="D1232" s="498" t="s">
        <v>1355</v>
      </c>
      <c r="E1232" s="498" t="s">
        <v>1492</v>
      </c>
      <c r="F1232" s="498" t="s">
        <v>1188</v>
      </c>
      <c r="G1232" s="500">
        <v>45768</v>
      </c>
      <c r="H1232" s="500">
        <v>45772</v>
      </c>
      <c r="I1232" s="498" t="s">
        <v>1229</v>
      </c>
      <c r="J1232" s="499">
        <v>16</v>
      </c>
      <c r="K1232" s="499" t="s">
        <v>1204</v>
      </c>
      <c r="L1232" s="499" t="s">
        <v>1208</v>
      </c>
      <c r="M1232" s="501">
        <v>45781</v>
      </c>
      <c r="N1232" s="499" t="s">
        <v>1207</v>
      </c>
      <c r="O1232" s="499" t="s">
        <v>1414</v>
      </c>
    </row>
    <row r="1233" spans="1:15">
      <c r="A1233" s="498" t="s">
        <v>1638</v>
      </c>
      <c r="B1233" s="498" t="s">
        <v>1639</v>
      </c>
      <c r="C1233" s="498" t="s">
        <v>1185</v>
      </c>
      <c r="D1233" s="498" t="s">
        <v>1355</v>
      </c>
      <c r="E1233" s="498" t="s">
        <v>1495</v>
      </c>
      <c r="F1233" s="498" t="s">
        <v>1188</v>
      </c>
      <c r="G1233" s="500">
        <v>45768</v>
      </c>
      <c r="H1233" s="500">
        <v>45772</v>
      </c>
      <c r="I1233" s="498" t="s">
        <v>1229</v>
      </c>
      <c r="J1233" s="499">
        <v>16</v>
      </c>
      <c r="K1233" s="499" t="s">
        <v>1252</v>
      </c>
      <c r="L1233" s="499" t="s">
        <v>1234</v>
      </c>
      <c r="M1233" s="499" t="s">
        <v>1234</v>
      </c>
      <c r="N1233" s="499" t="s">
        <v>1192</v>
      </c>
      <c r="O1233" s="499" t="s">
        <v>1234</v>
      </c>
    </row>
    <row r="1234" spans="1:15">
      <c r="A1234" s="498" t="s">
        <v>2236</v>
      </c>
      <c r="B1234" s="498" t="s">
        <v>2237</v>
      </c>
      <c r="C1234" s="498" t="s">
        <v>1185</v>
      </c>
      <c r="D1234" s="498" t="s">
        <v>1558</v>
      </c>
      <c r="E1234" s="498" t="s">
        <v>2000</v>
      </c>
      <c r="F1234" s="498" t="s">
        <v>1188</v>
      </c>
      <c r="G1234" s="500">
        <v>45768</v>
      </c>
      <c r="H1234" s="500">
        <v>45772</v>
      </c>
      <c r="I1234" s="502"/>
      <c r="J1234" s="499">
        <v>33</v>
      </c>
      <c r="K1234" s="499" t="s">
        <v>1234</v>
      </c>
      <c r="L1234" s="499" t="s">
        <v>1276</v>
      </c>
      <c r="M1234" s="499" t="s">
        <v>1237</v>
      </c>
      <c r="N1234" s="499" t="s">
        <v>1293</v>
      </c>
      <c r="O1234" s="501">
        <v>45873</v>
      </c>
    </row>
    <row r="1235" spans="1:15">
      <c r="A1235" s="498" t="s">
        <v>2236</v>
      </c>
      <c r="B1235" s="498" t="s">
        <v>2237</v>
      </c>
      <c r="C1235" s="498" t="s">
        <v>1185</v>
      </c>
      <c r="D1235" s="498" t="s">
        <v>1558</v>
      </c>
      <c r="E1235" s="498" t="s">
        <v>2001</v>
      </c>
      <c r="F1235" s="498" t="s">
        <v>1188</v>
      </c>
      <c r="G1235" s="500">
        <v>45768</v>
      </c>
      <c r="H1235" s="500">
        <v>45772</v>
      </c>
      <c r="I1235" s="502"/>
      <c r="J1235" s="499">
        <v>33</v>
      </c>
      <c r="K1235" s="499" t="s">
        <v>1276</v>
      </c>
      <c r="L1235" s="499" t="s">
        <v>1242</v>
      </c>
      <c r="M1235" s="499" t="s">
        <v>1242</v>
      </c>
      <c r="N1235" s="499" t="s">
        <v>1293</v>
      </c>
      <c r="O1235" s="499" t="s">
        <v>1249</v>
      </c>
    </row>
    <row r="1236" spans="1:15">
      <c r="A1236" s="498" t="s">
        <v>944</v>
      </c>
      <c r="B1236" s="498" t="s">
        <v>1664</v>
      </c>
      <c r="C1236" s="498" t="s">
        <v>1262</v>
      </c>
      <c r="D1236" s="498" t="s">
        <v>1262</v>
      </c>
      <c r="E1236" s="498" t="s">
        <v>2002</v>
      </c>
      <c r="F1236" s="498" t="s">
        <v>1188</v>
      </c>
      <c r="G1236" s="500">
        <v>45768</v>
      </c>
      <c r="H1236" s="500">
        <v>45772</v>
      </c>
      <c r="I1236" s="502"/>
      <c r="J1236" s="499">
        <v>33</v>
      </c>
      <c r="K1236" s="499" t="s">
        <v>1230</v>
      </c>
      <c r="L1236" s="499" t="s">
        <v>1237</v>
      </c>
      <c r="M1236" s="499" t="s">
        <v>1237</v>
      </c>
      <c r="N1236" s="499" t="s">
        <v>1242</v>
      </c>
      <c r="O1236" s="499" t="s">
        <v>1242</v>
      </c>
    </row>
    <row r="1237" spans="1:15">
      <c r="A1237" s="498" t="s">
        <v>944</v>
      </c>
      <c r="B1237" s="498" t="s">
        <v>1664</v>
      </c>
      <c r="C1237" s="498" t="s">
        <v>1262</v>
      </c>
      <c r="D1237" s="498" t="s">
        <v>1262</v>
      </c>
      <c r="E1237" s="498" t="s">
        <v>2003</v>
      </c>
      <c r="F1237" s="498" t="s">
        <v>1188</v>
      </c>
      <c r="G1237" s="500">
        <v>45768</v>
      </c>
      <c r="H1237" s="500">
        <v>45772</v>
      </c>
      <c r="I1237" s="502"/>
      <c r="J1237" s="499">
        <v>33</v>
      </c>
      <c r="K1237" s="499" t="s">
        <v>1230</v>
      </c>
      <c r="L1237" s="499" t="s">
        <v>1276</v>
      </c>
      <c r="M1237" s="499" t="s">
        <v>1242</v>
      </c>
      <c r="N1237" s="499" t="s">
        <v>1276</v>
      </c>
      <c r="O1237" s="499" t="s">
        <v>1276</v>
      </c>
    </row>
    <row r="1238" spans="1:15">
      <c r="A1238" s="498" t="s">
        <v>944</v>
      </c>
      <c r="B1238" s="498" t="s">
        <v>1664</v>
      </c>
      <c r="C1238" s="498" t="s">
        <v>1262</v>
      </c>
      <c r="D1238" s="498" t="s">
        <v>1262</v>
      </c>
      <c r="E1238" s="498" t="s">
        <v>2004</v>
      </c>
      <c r="F1238" s="498" t="s">
        <v>1188</v>
      </c>
      <c r="G1238" s="500">
        <v>45768</v>
      </c>
      <c r="H1238" s="500">
        <v>45772</v>
      </c>
      <c r="I1238" s="502"/>
      <c r="J1238" s="499">
        <v>33</v>
      </c>
      <c r="K1238" s="499" t="s">
        <v>1276</v>
      </c>
      <c r="L1238" s="499" t="s">
        <v>1237</v>
      </c>
      <c r="M1238" s="499" t="s">
        <v>1242</v>
      </c>
      <c r="N1238" s="499" t="s">
        <v>1276</v>
      </c>
      <c r="O1238" s="501">
        <v>45873</v>
      </c>
    </row>
    <row r="1239" spans="1:15">
      <c r="A1239" s="498" t="s">
        <v>933</v>
      </c>
      <c r="B1239" s="498" t="s">
        <v>1329</v>
      </c>
      <c r="C1239" s="498" t="s">
        <v>1262</v>
      </c>
      <c r="D1239" s="498" t="s">
        <v>1262</v>
      </c>
      <c r="E1239" s="498" t="s">
        <v>2004</v>
      </c>
      <c r="F1239" s="498" t="s">
        <v>1188</v>
      </c>
      <c r="G1239" s="500">
        <v>45768</v>
      </c>
      <c r="H1239" s="500">
        <v>45772</v>
      </c>
      <c r="I1239" s="502"/>
      <c r="J1239" s="499">
        <v>33</v>
      </c>
      <c r="K1239" s="499" t="s">
        <v>1192</v>
      </c>
      <c r="L1239" s="499" t="s">
        <v>1192</v>
      </c>
      <c r="M1239" s="499" t="s">
        <v>1192</v>
      </c>
      <c r="N1239" s="499" t="s">
        <v>1190</v>
      </c>
      <c r="O1239" s="499" t="s">
        <v>1259</v>
      </c>
    </row>
    <row r="1240" spans="1:15">
      <c r="A1240" s="498" t="s">
        <v>933</v>
      </c>
      <c r="B1240" s="498" t="s">
        <v>1329</v>
      </c>
      <c r="C1240" s="498" t="s">
        <v>1262</v>
      </c>
      <c r="D1240" s="498" t="s">
        <v>1262</v>
      </c>
      <c r="E1240" s="498" t="s">
        <v>2005</v>
      </c>
      <c r="F1240" s="498" t="s">
        <v>1188</v>
      </c>
      <c r="G1240" s="500">
        <v>45768</v>
      </c>
      <c r="H1240" s="500">
        <v>45772</v>
      </c>
      <c r="I1240" s="502"/>
      <c r="J1240" s="499">
        <v>33</v>
      </c>
      <c r="K1240" s="499" t="s">
        <v>1189</v>
      </c>
      <c r="L1240" s="499" t="s">
        <v>1189</v>
      </c>
      <c r="M1240" s="499" t="s">
        <v>1192</v>
      </c>
      <c r="N1240" s="499" t="s">
        <v>1189</v>
      </c>
      <c r="O1240" s="499" t="s">
        <v>1212</v>
      </c>
    </row>
    <row r="1241" spans="1:15">
      <c r="A1241" s="498" t="s">
        <v>933</v>
      </c>
      <c r="B1241" s="498" t="s">
        <v>1329</v>
      </c>
      <c r="C1241" s="498" t="s">
        <v>1262</v>
      </c>
      <c r="D1241" s="498" t="s">
        <v>1262</v>
      </c>
      <c r="E1241" s="498" t="s">
        <v>1756</v>
      </c>
      <c r="F1241" s="498" t="s">
        <v>1378</v>
      </c>
      <c r="G1241" s="500">
        <v>45782</v>
      </c>
      <c r="H1241" s="500">
        <v>45786</v>
      </c>
      <c r="I1241" s="502"/>
      <c r="J1241" s="499">
        <v>34</v>
      </c>
      <c r="K1241" s="499" t="s">
        <v>1237</v>
      </c>
      <c r="L1241" s="499" t="s">
        <v>1252</v>
      </c>
      <c r="M1241" s="499" t="s">
        <v>1252</v>
      </c>
      <c r="N1241" s="499" t="s">
        <v>1252</v>
      </c>
      <c r="O1241" s="501">
        <v>45873</v>
      </c>
    </row>
    <row r="1242" spans="1:15">
      <c r="A1242" s="498" t="s">
        <v>933</v>
      </c>
      <c r="B1242" s="498" t="s">
        <v>1329</v>
      </c>
      <c r="C1242" s="498" t="s">
        <v>1262</v>
      </c>
      <c r="D1242" s="498" t="s">
        <v>1262</v>
      </c>
      <c r="E1242" s="498" t="s">
        <v>1759</v>
      </c>
      <c r="F1242" s="498" t="s">
        <v>1378</v>
      </c>
      <c r="G1242" s="500">
        <v>45782</v>
      </c>
      <c r="H1242" s="500">
        <v>45786</v>
      </c>
      <c r="I1242" s="502"/>
      <c r="J1242" s="499">
        <v>34</v>
      </c>
      <c r="K1242" s="499" t="s">
        <v>1303</v>
      </c>
      <c r="L1242" s="499" t="s">
        <v>1303</v>
      </c>
      <c r="M1242" s="499" t="s">
        <v>1303</v>
      </c>
      <c r="N1242" s="499" t="s">
        <v>1303</v>
      </c>
      <c r="O1242" s="499" t="s">
        <v>1303</v>
      </c>
    </row>
    <row r="1243" spans="1:15">
      <c r="A1243" s="498" t="s">
        <v>850</v>
      </c>
      <c r="B1243" s="498" t="s">
        <v>1402</v>
      </c>
      <c r="C1243" s="498" t="s">
        <v>1262</v>
      </c>
      <c r="D1243" s="498" t="s">
        <v>1262</v>
      </c>
      <c r="E1243" s="498" t="s">
        <v>1760</v>
      </c>
      <c r="F1243" s="498" t="s">
        <v>1378</v>
      </c>
      <c r="G1243" s="500">
        <v>45782</v>
      </c>
      <c r="H1243" s="500">
        <v>45786</v>
      </c>
      <c r="I1243" s="502"/>
      <c r="J1243" s="499">
        <v>34</v>
      </c>
      <c r="K1243" s="499" t="s">
        <v>1196</v>
      </c>
      <c r="L1243" s="499" t="s">
        <v>1242</v>
      </c>
      <c r="M1243" s="499" t="s">
        <v>1196</v>
      </c>
      <c r="N1243" s="499" t="s">
        <v>1196</v>
      </c>
      <c r="O1243" s="499" t="s">
        <v>1231</v>
      </c>
    </row>
    <row r="1244" spans="1:15">
      <c r="A1244" s="498" t="s">
        <v>2238</v>
      </c>
      <c r="B1244" s="498" t="s">
        <v>2239</v>
      </c>
      <c r="C1244" s="498" t="s">
        <v>1185</v>
      </c>
      <c r="D1244" s="498" t="s">
        <v>1376</v>
      </c>
      <c r="E1244" s="498" t="s">
        <v>1763</v>
      </c>
      <c r="F1244" s="498" t="s">
        <v>1378</v>
      </c>
      <c r="G1244" s="500">
        <v>45782</v>
      </c>
      <c r="H1244" s="500">
        <v>45786</v>
      </c>
      <c r="I1244" s="502"/>
      <c r="J1244" s="499">
        <v>34</v>
      </c>
      <c r="K1244" s="499" t="s">
        <v>1226</v>
      </c>
      <c r="L1244" s="499" t="s">
        <v>1226</v>
      </c>
      <c r="M1244" s="499" t="s">
        <v>1242</v>
      </c>
      <c r="N1244" s="499" t="s">
        <v>1191</v>
      </c>
      <c r="O1244" s="499" t="s">
        <v>1226</v>
      </c>
    </row>
    <row r="1245" spans="1:15">
      <c r="A1245" s="498" t="s">
        <v>2238</v>
      </c>
      <c r="B1245" s="498" t="s">
        <v>2239</v>
      </c>
      <c r="C1245" s="498" t="s">
        <v>1185</v>
      </c>
      <c r="D1245" s="498" t="s">
        <v>1376</v>
      </c>
      <c r="E1245" s="498" t="s">
        <v>1766</v>
      </c>
      <c r="F1245" s="498" t="s">
        <v>1378</v>
      </c>
      <c r="G1245" s="500">
        <v>45782</v>
      </c>
      <c r="H1245" s="500">
        <v>45786</v>
      </c>
      <c r="I1245" s="502"/>
      <c r="J1245" s="499">
        <v>34</v>
      </c>
      <c r="K1245" s="499" t="s">
        <v>1226</v>
      </c>
      <c r="L1245" s="499" t="s">
        <v>1242</v>
      </c>
      <c r="M1245" s="499" t="s">
        <v>1242</v>
      </c>
      <c r="N1245" s="499" t="s">
        <v>1226</v>
      </c>
      <c r="O1245" s="499" t="s">
        <v>1276</v>
      </c>
    </row>
    <row r="1246" spans="1:15">
      <c r="A1246" s="498" t="s">
        <v>2240</v>
      </c>
      <c r="B1246" s="498" t="s">
        <v>2241</v>
      </c>
      <c r="C1246" s="498" t="s">
        <v>1185</v>
      </c>
      <c r="D1246" s="498" t="s">
        <v>1376</v>
      </c>
      <c r="E1246" s="498" t="s">
        <v>1769</v>
      </c>
      <c r="F1246" s="498" t="s">
        <v>1378</v>
      </c>
      <c r="G1246" s="500">
        <v>45782</v>
      </c>
      <c r="H1246" s="500">
        <v>45786</v>
      </c>
      <c r="I1246" s="502"/>
      <c r="J1246" s="499">
        <v>34</v>
      </c>
      <c r="K1246" s="499" t="s">
        <v>1196</v>
      </c>
      <c r="L1246" s="499" t="s">
        <v>1196</v>
      </c>
      <c r="M1246" s="499" t="s">
        <v>1196</v>
      </c>
      <c r="N1246" s="499" t="s">
        <v>1196</v>
      </c>
      <c r="O1246" s="499" t="s">
        <v>1196</v>
      </c>
    </row>
    <row r="1247" spans="1:15">
      <c r="A1247" s="498" t="s">
        <v>2240</v>
      </c>
      <c r="B1247" s="498" t="s">
        <v>2241</v>
      </c>
      <c r="C1247" s="498" t="s">
        <v>1185</v>
      </c>
      <c r="D1247" s="498" t="s">
        <v>1376</v>
      </c>
      <c r="E1247" s="498" t="s">
        <v>1770</v>
      </c>
      <c r="F1247" s="498" t="s">
        <v>1378</v>
      </c>
      <c r="G1247" s="500">
        <v>45782</v>
      </c>
      <c r="H1247" s="500">
        <v>45786</v>
      </c>
      <c r="I1247" s="502"/>
      <c r="J1247" s="499">
        <v>34</v>
      </c>
      <c r="K1247" s="499" t="s">
        <v>1226</v>
      </c>
      <c r="L1247" s="499" t="s">
        <v>1242</v>
      </c>
      <c r="M1247" s="499" t="s">
        <v>1242</v>
      </c>
      <c r="N1247" s="499" t="s">
        <v>1242</v>
      </c>
      <c r="O1247" s="501">
        <v>45873</v>
      </c>
    </row>
    <row r="1248" spans="1:15">
      <c r="A1248" s="498" t="s">
        <v>933</v>
      </c>
      <c r="B1248" s="498" t="s">
        <v>1329</v>
      </c>
      <c r="C1248" s="498" t="s">
        <v>1262</v>
      </c>
      <c r="D1248" s="498" t="s">
        <v>1262</v>
      </c>
      <c r="E1248" s="498" t="s">
        <v>1992</v>
      </c>
      <c r="F1248" s="498" t="s">
        <v>1378</v>
      </c>
      <c r="G1248" s="500">
        <v>45768</v>
      </c>
      <c r="H1248" s="500">
        <v>45772</v>
      </c>
      <c r="I1248" s="502"/>
      <c r="J1248" s="499">
        <v>26</v>
      </c>
      <c r="K1248" s="499" t="s">
        <v>1234</v>
      </c>
      <c r="L1248" s="499" t="s">
        <v>1230</v>
      </c>
      <c r="M1248" s="499" t="s">
        <v>1230</v>
      </c>
      <c r="N1248" s="499" t="s">
        <v>1252</v>
      </c>
      <c r="O1248" s="499" t="s">
        <v>1230</v>
      </c>
    </row>
    <row r="1249" spans="1:15">
      <c r="A1249" s="498" t="s">
        <v>933</v>
      </c>
      <c r="B1249" s="498" t="s">
        <v>1329</v>
      </c>
      <c r="C1249" s="498" t="s">
        <v>1262</v>
      </c>
      <c r="D1249" s="498" t="s">
        <v>1262</v>
      </c>
      <c r="E1249" s="498" t="s">
        <v>1993</v>
      </c>
      <c r="F1249" s="498" t="s">
        <v>1378</v>
      </c>
      <c r="G1249" s="500">
        <v>45768</v>
      </c>
      <c r="H1249" s="500">
        <v>45772</v>
      </c>
      <c r="I1249" s="502"/>
      <c r="J1249" s="499">
        <v>26</v>
      </c>
      <c r="K1249" s="499" t="s">
        <v>1234</v>
      </c>
      <c r="L1249" s="499" t="s">
        <v>1230</v>
      </c>
      <c r="M1249" s="499" t="s">
        <v>1230</v>
      </c>
      <c r="N1249" s="499" t="s">
        <v>1293</v>
      </c>
      <c r="O1249" s="499" t="s">
        <v>1297</v>
      </c>
    </row>
    <row r="1250" spans="1:15">
      <c r="A1250" s="498" t="s">
        <v>814</v>
      </c>
      <c r="B1250" s="498" t="s">
        <v>1264</v>
      </c>
      <c r="C1250" s="498" t="s">
        <v>1262</v>
      </c>
      <c r="D1250" s="498" t="s">
        <v>1262</v>
      </c>
      <c r="E1250" s="498" t="s">
        <v>1994</v>
      </c>
      <c r="F1250" s="498" t="s">
        <v>1378</v>
      </c>
      <c r="G1250" s="500">
        <v>45768</v>
      </c>
      <c r="H1250" s="500">
        <v>45772</v>
      </c>
      <c r="I1250" s="502"/>
      <c r="J1250" s="499">
        <v>26</v>
      </c>
      <c r="K1250" s="499" t="s">
        <v>1212</v>
      </c>
      <c r="L1250" s="499" t="s">
        <v>1290</v>
      </c>
      <c r="M1250" s="499" t="s">
        <v>1290</v>
      </c>
      <c r="N1250" s="499" t="s">
        <v>1212</v>
      </c>
      <c r="O1250" s="499" t="s">
        <v>1192</v>
      </c>
    </row>
    <row r="1251" spans="1:15">
      <c r="A1251" s="498" t="s">
        <v>1425</v>
      </c>
      <c r="B1251" s="498" t="s">
        <v>1426</v>
      </c>
      <c r="C1251" s="498" t="s">
        <v>1185</v>
      </c>
      <c r="D1251" s="498" t="s">
        <v>1355</v>
      </c>
      <c r="E1251" s="498" t="s">
        <v>1995</v>
      </c>
      <c r="F1251" s="498" t="s">
        <v>1378</v>
      </c>
      <c r="G1251" s="500">
        <v>45768</v>
      </c>
      <c r="H1251" s="500">
        <v>45772</v>
      </c>
      <c r="I1251" s="502"/>
      <c r="J1251" s="499">
        <v>26</v>
      </c>
      <c r="K1251" s="499" t="s">
        <v>1234</v>
      </c>
      <c r="L1251" s="499" t="s">
        <v>1252</v>
      </c>
      <c r="M1251" s="499" t="s">
        <v>1230</v>
      </c>
      <c r="N1251" s="499" t="s">
        <v>1252</v>
      </c>
      <c r="O1251" s="499" t="s">
        <v>1226</v>
      </c>
    </row>
    <row r="1252" spans="1:15">
      <c r="A1252" s="498" t="s">
        <v>1640</v>
      </c>
      <c r="B1252" s="498" t="s">
        <v>1641</v>
      </c>
      <c r="C1252" s="498" t="s">
        <v>1185</v>
      </c>
      <c r="D1252" s="498" t="s">
        <v>1355</v>
      </c>
      <c r="E1252" s="498" t="s">
        <v>1996</v>
      </c>
      <c r="F1252" s="498" t="s">
        <v>1378</v>
      </c>
      <c r="G1252" s="500">
        <v>45768</v>
      </c>
      <c r="H1252" s="500">
        <v>45772</v>
      </c>
      <c r="I1252" s="502"/>
      <c r="J1252" s="499">
        <v>26</v>
      </c>
      <c r="K1252" s="499" t="s">
        <v>1293</v>
      </c>
      <c r="L1252" s="499" t="s">
        <v>1303</v>
      </c>
      <c r="M1252" s="499" t="s">
        <v>1303</v>
      </c>
      <c r="N1252" s="499" t="s">
        <v>1252</v>
      </c>
      <c r="O1252" s="499" t="s">
        <v>1303</v>
      </c>
    </row>
    <row r="1253" spans="1:15">
      <c r="A1253" s="498" t="s">
        <v>1362</v>
      </c>
      <c r="B1253" s="498" t="s">
        <v>1363</v>
      </c>
      <c r="C1253" s="498" t="s">
        <v>1185</v>
      </c>
      <c r="D1253" s="498" t="s">
        <v>1355</v>
      </c>
      <c r="E1253" s="498" t="s">
        <v>1999</v>
      </c>
      <c r="F1253" s="498" t="s">
        <v>1378</v>
      </c>
      <c r="G1253" s="500">
        <v>45768</v>
      </c>
      <c r="H1253" s="500">
        <v>45772</v>
      </c>
      <c r="I1253" s="502"/>
      <c r="J1253" s="499">
        <v>26</v>
      </c>
      <c r="K1253" s="499" t="s">
        <v>1230</v>
      </c>
      <c r="L1253" s="499" t="s">
        <v>1252</v>
      </c>
      <c r="M1253" s="499" t="s">
        <v>1303</v>
      </c>
      <c r="N1253" s="499" t="s">
        <v>1230</v>
      </c>
      <c r="O1253" s="499" t="s">
        <v>1276</v>
      </c>
    </row>
    <row r="1254" spans="1:15">
      <c r="A1254" s="498" t="s">
        <v>2141</v>
      </c>
      <c r="B1254" s="498" t="s">
        <v>2142</v>
      </c>
      <c r="C1254" s="498" t="s">
        <v>1185</v>
      </c>
      <c r="D1254" s="498" t="s">
        <v>1433</v>
      </c>
      <c r="E1254" s="498" t="s">
        <v>2242</v>
      </c>
      <c r="F1254" s="498" t="s">
        <v>1378</v>
      </c>
      <c r="G1254" s="500">
        <v>45768</v>
      </c>
      <c r="H1254" s="500">
        <v>45772</v>
      </c>
      <c r="I1254" s="502"/>
      <c r="J1254" s="499">
        <v>17</v>
      </c>
      <c r="K1254" s="499" t="s">
        <v>1234</v>
      </c>
      <c r="L1254" s="499" t="s">
        <v>1237</v>
      </c>
      <c r="M1254" s="499" t="s">
        <v>1276</v>
      </c>
      <c r="N1254" s="499" t="s">
        <v>1276</v>
      </c>
      <c r="O1254" s="499" t="s">
        <v>1276</v>
      </c>
    </row>
    <row r="1255" spans="1:15">
      <c r="A1255" s="498" t="s">
        <v>2141</v>
      </c>
      <c r="B1255" s="498" t="s">
        <v>2142</v>
      </c>
      <c r="C1255" s="498" t="s">
        <v>1185</v>
      </c>
      <c r="D1255" s="498" t="s">
        <v>1433</v>
      </c>
      <c r="E1255" s="498" t="s">
        <v>2243</v>
      </c>
      <c r="F1255" s="498" t="s">
        <v>1378</v>
      </c>
      <c r="G1255" s="500">
        <v>45768</v>
      </c>
      <c r="H1255" s="500">
        <v>45772</v>
      </c>
      <c r="I1255" s="502"/>
      <c r="J1255" s="499">
        <v>17</v>
      </c>
      <c r="K1255" s="499" t="s">
        <v>1276</v>
      </c>
      <c r="L1255" s="499" t="s">
        <v>1237</v>
      </c>
      <c r="M1255" s="499" t="s">
        <v>1237</v>
      </c>
      <c r="N1255" s="499" t="s">
        <v>1237</v>
      </c>
      <c r="O1255" s="499" t="s">
        <v>1249</v>
      </c>
    </row>
    <row r="1256" spans="1:15">
      <c r="A1256" s="498" t="s">
        <v>2141</v>
      </c>
      <c r="B1256" s="498" t="s">
        <v>2142</v>
      </c>
      <c r="C1256" s="498" t="s">
        <v>1185</v>
      </c>
      <c r="D1256" s="498" t="s">
        <v>1433</v>
      </c>
      <c r="E1256" s="498" t="s">
        <v>2244</v>
      </c>
      <c r="F1256" s="498" t="s">
        <v>1378</v>
      </c>
      <c r="G1256" s="500">
        <v>45768</v>
      </c>
      <c r="H1256" s="500">
        <v>45772</v>
      </c>
      <c r="I1256" s="502"/>
      <c r="J1256" s="499">
        <v>17</v>
      </c>
      <c r="K1256" s="499" t="s">
        <v>1276</v>
      </c>
      <c r="L1256" s="499" t="s">
        <v>1237</v>
      </c>
      <c r="M1256" s="499" t="s">
        <v>1237</v>
      </c>
      <c r="N1256" s="499" t="s">
        <v>1234</v>
      </c>
      <c r="O1256" s="499" t="s">
        <v>1252</v>
      </c>
    </row>
    <row r="1257" spans="1:15">
      <c r="A1257" s="498" t="s">
        <v>2245</v>
      </c>
      <c r="B1257" s="498" t="s">
        <v>2246</v>
      </c>
      <c r="C1257" s="498" t="s">
        <v>1185</v>
      </c>
      <c r="D1257" s="498" t="s">
        <v>1433</v>
      </c>
      <c r="E1257" s="498" t="s">
        <v>2247</v>
      </c>
      <c r="F1257" s="498" t="s">
        <v>1378</v>
      </c>
      <c r="G1257" s="500">
        <v>45768</v>
      </c>
      <c r="H1257" s="500">
        <v>45772</v>
      </c>
      <c r="I1257" s="502"/>
      <c r="J1257" s="499">
        <v>17</v>
      </c>
      <c r="K1257" s="499" t="s">
        <v>1192</v>
      </c>
      <c r="L1257" s="499" t="s">
        <v>1276</v>
      </c>
      <c r="M1257" s="499" t="s">
        <v>1237</v>
      </c>
      <c r="N1257" s="499" t="s">
        <v>1276</v>
      </c>
      <c r="O1257" s="499" t="s">
        <v>1226</v>
      </c>
    </row>
    <row r="1258" spans="1:15">
      <c r="A1258" s="498" t="s">
        <v>2245</v>
      </c>
      <c r="B1258" s="498" t="s">
        <v>2246</v>
      </c>
      <c r="C1258" s="498" t="s">
        <v>1185</v>
      </c>
      <c r="D1258" s="498" t="s">
        <v>1433</v>
      </c>
      <c r="E1258" s="498" t="s">
        <v>2248</v>
      </c>
      <c r="F1258" s="498" t="s">
        <v>1378</v>
      </c>
      <c r="G1258" s="500">
        <v>45768</v>
      </c>
      <c r="H1258" s="500">
        <v>45772</v>
      </c>
      <c r="I1258" s="502"/>
      <c r="J1258" s="499">
        <v>17</v>
      </c>
      <c r="K1258" s="499" t="s">
        <v>1234</v>
      </c>
      <c r="L1258" s="499" t="s">
        <v>1276</v>
      </c>
      <c r="M1258" s="499" t="s">
        <v>1237</v>
      </c>
      <c r="N1258" s="499" t="s">
        <v>1276</v>
      </c>
      <c r="O1258" s="499" t="s">
        <v>1276</v>
      </c>
    </row>
    <row r="1259" spans="1:15">
      <c r="A1259" s="498" t="s">
        <v>2249</v>
      </c>
      <c r="B1259" s="498" t="s">
        <v>2250</v>
      </c>
      <c r="C1259" s="498" t="s">
        <v>1185</v>
      </c>
      <c r="D1259" s="498" t="s">
        <v>1433</v>
      </c>
      <c r="E1259" s="498" t="s">
        <v>2251</v>
      </c>
      <c r="F1259" s="498" t="s">
        <v>1378</v>
      </c>
      <c r="G1259" s="500">
        <v>45768</v>
      </c>
      <c r="H1259" s="500">
        <v>45772</v>
      </c>
      <c r="I1259" s="502"/>
      <c r="J1259" s="499">
        <v>17</v>
      </c>
      <c r="K1259" s="499" t="s">
        <v>1414</v>
      </c>
      <c r="L1259" s="499" t="s">
        <v>1581</v>
      </c>
      <c r="M1259" s="499" t="s">
        <v>1416</v>
      </c>
      <c r="N1259" s="499" t="s">
        <v>1421</v>
      </c>
      <c r="O1259" s="499" t="s">
        <v>1205</v>
      </c>
    </row>
    <row r="1260" spans="1:15">
      <c r="A1260" s="498" t="s">
        <v>2249</v>
      </c>
      <c r="B1260" s="498" t="s">
        <v>2250</v>
      </c>
      <c r="C1260" s="498" t="s">
        <v>1185</v>
      </c>
      <c r="D1260" s="498" t="s">
        <v>1433</v>
      </c>
      <c r="E1260" s="498" t="s">
        <v>2251</v>
      </c>
      <c r="F1260" s="498" t="s">
        <v>1378</v>
      </c>
      <c r="G1260" s="500">
        <v>45768</v>
      </c>
      <c r="H1260" s="500">
        <v>45772</v>
      </c>
      <c r="I1260" s="502"/>
      <c r="J1260" s="499">
        <v>17</v>
      </c>
      <c r="K1260" s="499" t="s">
        <v>1238</v>
      </c>
      <c r="L1260" s="499" t="s">
        <v>1513</v>
      </c>
      <c r="M1260" s="499" t="s">
        <v>1238</v>
      </c>
      <c r="N1260" s="499" t="s">
        <v>1421</v>
      </c>
      <c r="O1260" s="499" t="s">
        <v>1593</v>
      </c>
    </row>
    <row r="1261" spans="1:15">
      <c r="A1261" s="498" t="s">
        <v>2252</v>
      </c>
      <c r="B1261" s="498" t="s">
        <v>2253</v>
      </c>
      <c r="C1261" s="498" t="s">
        <v>1185</v>
      </c>
      <c r="D1261" s="498" t="s">
        <v>1433</v>
      </c>
      <c r="E1261" s="498" t="s">
        <v>2251</v>
      </c>
      <c r="F1261" s="498" t="s">
        <v>1378</v>
      </c>
      <c r="G1261" s="500">
        <v>45768</v>
      </c>
      <c r="H1261" s="500">
        <v>45772</v>
      </c>
      <c r="I1261" s="502"/>
      <c r="J1261" s="499">
        <v>17</v>
      </c>
      <c r="K1261" s="499" t="s">
        <v>1192</v>
      </c>
      <c r="L1261" s="499" t="s">
        <v>1192</v>
      </c>
      <c r="M1261" s="499" t="s">
        <v>1234</v>
      </c>
      <c r="N1261" s="499" t="s">
        <v>1234</v>
      </c>
      <c r="O1261" s="499" t="s">
        <v>1190</v>
      </c>
    </row>
    <row r="1262" spans="1:15">
      <c r="A1262" s="498" t="s">
        <v>2252</v>
      </c>
      <c r="B1262" s="498" t="s">
        <v>2253</v>
      </c>
      <c r="C1262" s="498" t="s">
        <v>1185</v>
      </c>
      <c r="D1262" s="498" t="s">
        <v>1433</v>
      </c>
      <c r="E1262" s="498" t="s">
        <v>2251</v>
      </c>
      <c r="F1262" s="498" t="s">
        <v>1378</v>
      </c>
      <c r="G1262" s="500">
        <v>45768</v>
      </c>
      <c r="H1262" s="500">
        <v>45772</v>
      </c>
      <c r="I1262" s="502"/>
      <c r="J1262" s="499">
        <v>17</v>
      </c>
      <c r="K1262" s="499" t="s">
        <v>1276</v>
      </c>
      <c r="L1262" s="499" t="s">
        <v>1276</v>
      </c>
      <c r="M1262" s="499" t="s">
        <v>1198</v>
      </c>
      <c r="N1262" s="499" t="s">
        <v>1324</v>
      </c>
      <c r="O1262" s="499" t="s">
        <v>1231</v>
      </c>
    </row>
    <row r="1263" spans="1:15">
      <c r="A1263" s="498" t="s">
        <v>2254</v>
      </c>
      <c r="B1263" s="498" t="s">
        <v>2255</v>
      </c>
      <c r="C1263" s="498" t="s">
        <v>1185</v>
      </c>
      <c r="D1263" s="498" t="s">
        <v>1433</v>
      </c>
      <c r="E1263" s="498" t="s">
        <v>2251</v>
      </c>
      <c r="F1263" s="498" t="s">
        <v>1378</v>
      </c>
      <c r="G1263" s="500">
        <v>45768</v>
      </c>
      <c r="H1263" s="500">
        <v>45772</v>
      </c>
      <c r="I1263" s="502"/>
      <c r="J1263" s="499">
        <v>17</v>
      </c>
      <c r="K1263" s="499" t="s">
        <v>1234</v>
      </c>
      <c r="L1263" s="499" t="s">
        <v>1234</v>
      </c>
      <c r="M1263" s="499" t="s">
        <v>1276</v>
      </c>
      <c r="N1263" s="499" t="s">
        <v>1276</v>
      </c>
      <c r="O1263" s="499" t="s">
        <v>1230</v>
      </c>
    </row>
    <row r="1264" spans="1:15">
      <c r="A1264" s="498" t="s">
        <v>2256</v>
      </c>
      <c r="B1264" s="498" t="s">
        <v>2257</v>
      </c>
      <c r="C1264" s="498" t="s">
        <v>1185</v>
      </c>
      <c r="D1264" s="498" t="s">
        <v>1727</v>
      </c>
      <c r="E1264" s="498" t="s">
        <v>2242</v>
      </c>
      <c r="F1264" s="498" t="s">
        <v>1378</v>
      </c>
      <c r="G1264" s="500">
        <v>45768</v>
      </c>
      <c r="H1264" s="500">
        <v>45772</v>
      </c>
      <c r="I1264" s="502"/>
      <c r="J1264" s="499">
        <v>24</v>
      </c>
      <c r="K1264" s="499" t="s">
        <v>1311</v>
      </c>
      <c r="L1264" s="501">
        <v>45781</v>
      </c>
      <c r="M1264" s="499" t="s">
        <v>1311</v>
      </c>
      <c r="N1264" s="499" t="s">
        <v>1436</v>
      </c>
      <c r="O1264" s="501">
        <v>45781</v>
      </c>
    </row>
    <row r="1265" spans="1:15">
      <c r="A1265" s="498" t="s">
        <v>2256</v>
      </c>
      <c r="B1265" s="498" t="s">
        <v>2257</v>
      </c>
      <c r="C1265" s="498" t="s">
        <v>1185</v>
      </c>
      <c r="D1265" s="498" t="s">
        <v>1727</v>
      </c>
      <c r="E1265" s="498" t="s">
        <v>2243</v>
      </c>
      <c r="F1265" s="498" t="s">
        <v>1378</v>
      </c>
      <c r="G1265" s="500">
        <v>45768</v>
      </c>
      <c r="H1265" s="500">
        <v>45772</v>
      </c>
      <c r="I1265" s="502"/>
      <c r="J1265" s="499">
        <v>24</v>
      </c>
      <c r="K1265" s="501">
        <v>45781</v>
      </c>
      <c r="L1265" s="499" t="s">
        <v>1489</v>
      </c>
      <c r="M1265" s="501">
        <v>45781</v>
      </c>
      <c r="N1265" s="499" t="s">
        <v>1436</v>
      </c>
      <c r="O1265" s="499" t="s">
        <v>1401</v>
      </c>
    </row>
    <row r="1266" spans="1:15">
      <c r="A1266" s="498" t="s">
        <v>2256</v>
      </c>
      <c r="B1266" s="498" t="s">
        <v>2257</v>
      </c>
      <c r="C1266" s="498" t="s">
        <v>1185</v>
      </c>
      <c r="D1266" s="498" t="s">
        <v>1727</v>
      </c>
      <c r="E1266" s="498" t="s">
        <v>2244</v>
      </c>
      <c r="F1266" s="498" t="s">
        <v>1378</v>
      </c>
      <c r="G1266" s="500">
        <v>45768</v>
      </c>
      <c r="H1266" s="500">
        <v>45772</v>
      </c>
      <c r="I1266" s="502"/>
      <c r="J1266" s="499">
        <v>24</v>
      </c>
      <c r="K1266" s="499" t="s">
        <v>1205</v>
      </c>
      <c r="L1266" s="501">
        <v>45781</v>
      </c>
      <c r="M1266" s="501">
        <v>45781</v>
      </c>
      <c r="N1266" s="499" t="s">
        <v>1554</v>
      </c>
      <c r="O1266" s="499" t="s">
        <v>1593</v>
      </c>
    </row>
    <row r="1267" spans="1:15">
      <c r="A1267" s="498" t="s">
        <v>2258</v>
      </c>
      <c r="B1267" s="498" t="s">
        <v>2259</v>
      </c>
      <c r="C1267" s="498" t="s">
        <v>1185</v>
      </c>
      <c r="D1267" s="498" t="s">
        <v>1727</v>
      </c>
      <c r="E1267" s="498" t="s">
        <v>2247</v>
      </c>
      <c r="F1267" s="498" t="s">
        <v>1378</v>
      </c>
      <c r="G1267" s="500">
        <v>45768</v>
      </c>
      <c r="H1267" s="500">
        <v>45772</v>
      </c>
      <c r="I1267" s="502"/>
      <c r="J1267" s="499">
        <v>24</v>
      </c>
      <c r="K1267" s="499" t="s">
        <v>1290</v>
      </c>
      <c r="L1267" s="499" t="s">
        <v>1231</v>
      </c>
      <c r="M1267" s="499" t="s">
        <v>1231</v>
      </c>
      <c r="N1267" s="499" t="s">
        <v>1311</v>
      </c>
      <c r="O1267" s="499" t="s">
        <v>1231</v>
      </c>
    </row>
    <row r="1268" spans="1:15">
      <c r="A1268" s="498" t="s">
        <v>2258</v>
      </c>
      <c r="B1268" s="498" t="s">
        <v>2259</v>
      </c>
      <c r="C1268" s="498" t="s">
        <v>1185</v>
      </c>
      <c r="D1268" s="498" t="s">
        <v>1727</v>
      </c>
      <c r="E1268" s="498" t="s">
        <v>2248</v>
      </c>
      <c r="F1268" s="498" t="s">
        <v>1378</v>
      </c>
      <c r="G1268" s="500">
        <v>45768</v>
      </c>
      <c r="H1268" s="500">
        <v>45772</v>
      </c>
      <c r="I1268" s="502"/>
      <c r="J1268" s="499">
        <v>24</v>
      </c>
      <c r="K1268" s="499" t="s">
        <v>1234</v>
      </c>
      <c r="L1268" s="499" t="s">
        <v>1231</v>
      </c>
      <c r="M1268" s="499" t="s">
        <v>1231</v>
      </c>
      <c r="N1268" s="501">
        <v>45781</v>
      </c>
      <c r="O1268" s="499" t="s">
        <v>1248</v>
      </c>
    </row>
    <row r="1269" spans="1:15">
      <c r="A1269" s="498" t="s">
        <v>2258</v>
      </c>
      <c r="B1269" s="498" t="s">
        <v>2259</v>
      </c>
      <c r="C1269" s="498" t="s">
        <v>1185</v>
      </c>
      <c r="D1269" s="498" t="s">
        <v>1727</v>
      </c>
      <c r="E1269" s="498" t="s">
        <v>2251</v>
      </c>
      <c r="F1269" s="498" t="s">
        <v>1378</v>
      </c>
      <c r="G1269" s="500">
        <v>45768</v>
      </c>
      <c r="H1269" s="500">
        <v>45772</v>
      </c>
      <c r="I1269" s="502"/>
      <c r="J1269" s="499">
        <v>24</v>
      </c>
      <c r="K1269" s="499" t="s">
        <v>1290</v>
      </c>
      <c r="L1269" s="499" t="s">
        <v>1234</v>
      </c>
      <c r="M1269" s="499" t="s">
        <v>1234</v>
      </c>
      <c r="N1269" s="499" t="s">
        <v>1242</v>
      </c>
      <c r="O1269" s="499" t="s">
        <v>1306</v>
      </c>
    </row>
    <row r="1270" spans="1:15">
      <c r="A1270" s="498" t="s">
        <v>2260</v>
      </c>
      <c r="B1270" s="498" t="s">
        <v>2261</v>
      </c>
      <c r="C1270" s="498" t="s">
        <v>1185</v>
      </c>
      <c r="D1270" s="498" t="s">
        <v>1727</v>
      </c>
      <c r="E1270" s="498" t="s">
        <v>2251</v>
      </c>
      <c r="F1270" s="498" t="s">
        <v>1378</v>
      </c>
      <c r="G1270" s="500">
        <v>45768</v>
      </c>
      <c r="H1270" s="500">
        <v>45772</v>
      </c>
      <c r="I1270" s="502"/>
      <c r="J1270" s="499">
        <v>24</v>
      </c>
      <c r="K1270" s="499" t="s">
        <v>1297</v>
      </c>
      <c r="L1270" s="499" t="s">
        <v>1297</v>
      </c>
      <c r="M1270" s="499" t="s">
        <v>1297</v>
      </c>
      <c r="N1270" s="499" t="s">
        <v>1242</v>
      </c>
      <c r="O1270" s="499" t="s">
        <v>1276</v>
      </c>
    </row>
    <row r="1271" spans="1:15">
      <c r="A1271" s="498" t="s">
        <v>1314</v>
      </c>
      <c r="B1271" s="498" t="s">
        <v>1315</v>
      </c>
      <c r="C1271" s="498" t="s">
        <v>1262</v>
      </c>
      <c r="D1271" s="498" t="s">
        <v>1262</v>
      </c>
      <c r="E1271" s="498" t="s">
        <v>2262</v>
      </c>
      <c r="F1271" s="498" t="s">
        <v>1378</v>
      </c>
      <c r="G1271" s="500">
        <v>45768</v>
      </c>
      <c r="H1271" s="500">
        <v>45772</v>
      </c>
      <c r="I1271" s="502"/>
      <c r="J1271" s="499">
        <v>41</v>
      </c>
      <c r="K1271" s="501">
        <v>45873</v>
      </c>
      <c r="L1271" s="499" t="s">
        <v>1198</v>
      </c>
      <c r="M1271" s="501">
        <v>45812</v>
      </c>
      <c r="N1271" s="499" t="s">
        <v>1311</v>
      </c>
      <c r="O1271" s="499" t="s">
        <v>1279</v>
      </c>
    </row>
    <row r="1272" spans="1:15">
      <c r="A1272" s="498" t="s">
        <v>1314</v>
      </c>
      <c r="B1272" s="498" t="s">
        <v>1315</v>
      </c>
      <c r="C1272" s="498" t="s">
        <v>1262</v>
      </c>
      <c r="D1272" s="498" t="s">
        <v>1262</v>
      </c>
      <c r="E1272" s="498" t="s">
        <v>2263</v>
      </c>
      <c r="F1272" s="498" t="s">
        <v>1378</v>
      </c>
      <c r="G1272" s="500">
        <v>45768</v>
      </c>
      <c r="H1272" s="500">
        <v>45772</v>
      </c>
      <c r="I1272" s="502"/>
      <c r="J1272" s="499">
        <v>41</v>
      </c>
      <c r="K1272" s="501">
        <v>45842</v>
      </c>
      <c r="L1272" s="501">
        <v>45812</v>
      </c>
      <c r="M1272" s="499" t="s">
        <v>1198</v>
      </c>
      <c r="N1272" s="499" t="s">
        <v>1197</v>
      </c>
      <c r="O1272" s="499" t="s">
        <v>1279</v>
      </c>
    </row>
    <row r="1273" spans="1:15">
      <c r="A1273" s="498" t="s">
        <v>879</v>
      </c>
      <c r="B1273" s="498" t="s">
        <v>1266</v>
      </c>
      <c r="C1273" s="498" t="s">
        <v>1262</v>
      </c>
      <c r="D1273" s="498" t="s">
        <v>1262</v>
      </c>
      <c r="E1273" s="498" t="s">
        <v>2264</v>
      </c>
      <c r="F1273" s="498" t="s">
        <v>1378</v>
      </c>
      <c r="G1273" s="500">
        <v>45768</v>
      </c>
      <c r="H1273" s="500">
        <v>45772</v>
      </c>
      <c r="I1273" s="502"/>
      <c r="J1273" s="499">
        <v>41</v>
      </c>
      <c r="K1273" s="499" t="s">
        <v>1303</v>
      </c>
      <c r="L1273" s="499" t="s">
        <v>1200</v>
      </c>
      <c r="M1273" s="499" t="s">
        <v>1200</v>
      </c>
      <c r="N1273" s="499" t="s">
        <v>1196</v>
      </c>
      <c r="O1273" s="499" t="s">
        <v>1324</v>
      </c>
    </row>
    <row r="1274" spans="1:15">
      <c r="A1274" s="498" t="s">
        <v>879</v>
      </c>
      <c r="B1274" s="498" t="s">
        <v>1266</v>
      </c>
      <c r="C1274" s="498" t="s">
        <v>1262</v>
      </c>
      <c r="D1274" s="498" t="s">
        <v>1262</v>
      </c>
      <c r="E1274" s="498" t="s">
        <v>2265</v>
      </c>
      <c r="F1274" s="498" t="s">
        <v>1378</v>
      </c>
      <c r="G1274" s="500">
        <v>45768</v>
      </c>
      <c r="H1274" s="500">
        <v>45772</v>
      </c>
      <c r="I1274" s="502"/>
      <c r="J1274" s="499">
        <v>41</v>
      </c>
      <c r="K1274" s="499" t="s">
        <v>1242</v>
      </c>
      <c r="L1274" s="499" t="s">
        <v>1204</v>
      </c>
      <c r="M1274" s="499" t="s">
        <v>1196</v>
      </c>
      <c r="N1274" s="499" t="s">
        <v>1204</v>
      </c>
      <c r="O1274" s="499" t="s">
        <v>1293</v>
      </c>
    </row>
    <row r="1275" spans="1:15">
      <c r="A1275" s="498" t="s">
        <v>1314</v>
      </c>
      <c r="B1275" s="498" t="s">
        <v>1315</v>
      </c>
      <c r="C1275" s="498" t="s">
        <v>1262</v>
      </c>
      <c r="D1275" s="498" t="s">
        <v>1262</v>
      </c>
      <c r="E1275" s="498" t="s">
        <v>2266</v>
      </c>
      <c r="F1275" s="498" t="s">
        <v>1378</v>
      </c>
      <c r="G1275" s="500">
        <v>45768</v>
      </c>
      <c r="H1275" s="500">
        <v>45772</v>
      </c>
      <c r="I1275" s="502"/>
      <c r="J1275" s="499">
        <v>41</v>
      </c>
      <c r="K1275" s="499" t="s">
        <v>1249</v>
      </c>
      <c r="L1275" s="501">
        <v>45842</v>
      </c>
      <c r="M1275" s="499" t="s">
        <v>1197</v>
      </c>
      <c r="N1275" s="499" t="s">
        <v>1207</v>
      </c>
      <c r="O1275" s="499" t="s">
        <v>1204</v>
      </c>
    </row>
    <row r="1276" spans="1:15">
      <c r="A1276" s="498" t="s">
        <v>850</v>
      </c>
      <c r="B1276" s="498" t="s">
        <v>1402</v>
      </c>
      <c r="C1276" s="498" t="s">
        <v>1262</v>
      </c>
      <c r="D1276" s="498" t="s">
        <v>1262</v>
      </c>
      <c r="E1276" s="498" t="s">
        <v>2267</v>
      </c>
      <c r="F1276" s="498" t="s">
        <v>1188</v>
      </c>
      <c r="G1276" s="500">
        <v>45768</v>
      </c>
      <c r="H1276" s="500">
        <v>45772</v>
      </c>
      <c r="I1276" s="502"/>
      <c r="J1276" s="499">
        <v>33</v>
      </c>
      <c r="K1276" s="499" t="s">
        <v>1230</v>
      </c>
      <c r="L1276" s="499" t="s">
        <v>1276</v>
      </c>
      <c r="M1276" s="499" t="s">
        <v>1242</v>
      </c>
      <c r="N1276" s="499" t="s">
        <v>1237</v>
      </c>
      <c r="O1276" s="501">
        <v>45873</v>
      </c>
    </row>
    <row r="1277" spans="1:15">
      <c r="A1277" s="498" t="s">
        <v>850</v>
      </c>
      <c r="B1277" s="498" t="s">
        <v>1402</v>
      </c>
      <c r="C1277" s="498" t="s">
        <v>1262</v>
      </c>
      <c r="D1277" s="498" t="s">
        <v>1262</v>
      </c>
      <c r="E1277" s="498" t="s">
        <v>2268</v>
      </c>
      <c r="F1277" s="498" t="s">
        <v>1188</v>
      </c>
      <c r="G1277" s="500">
        <v>45768</v>
      </c>
      <c r="H1277" s="500">
        <v>45772</v>
      </c>
      <c r="I1277" s="502"/>
      <c r="J1277" s="499">
        <v>33</v>
      </c>
      <c r="K1277" s="499" t="s">
        <v>1234</v>
      </c>
      <c r="L1277" s="499" t="s">
        <v>1276</v>
      </c>
      <c r="M1277" s="499" t="s">
        <v>1230</v>
      </c>
      <c r="N1277" s="499" t="s">
        <v>1242</v>
      </c>
      <c r="O1277" s="499" t="s">
        <v>1297</v>
      </c>
    </row>
    <row r="1278" spans="1:15">
      <c r="A1278" s="498" t="s">
        <v>957</v>
      </c>
      <c r="B1278" s="498" t="s">
        <v>1508</v>
      </c>
      <c r="C1278" s="498" t="s">
        <v>1262</v>
      </c>
      <c r="D1278" s="498" t="s">
        <v>1262</v>
      </c>
      <c r="E1278" s="498" t="s">
        <v>2269</v>
      </c>
      <c r="F1278" s="498" t="s">
        <v>1188</v>
      </c>
      <c r="G1278" s="500">
        <v>45768</v>
      </c>
      <c r="H1278" s="500">
        <v>45772</v>
      </c>
      <c r="I1278" s="502"/>
      <c r="J1278" s="499">
        <v>33</v>
      </c>
      <c r="K1278" s="499" t="s">
        <v>1294</v>
      </c>
      <c r="L1278" s="499" t="s">
        <v>1311</v>
      </c>
      <c r="M1278" s="499" t="s">
        <v>1239</v>
      </c>
      <c r="N1278" s="499" t="s">
        <v>1294</v>
      </c>
      <c r="O1278" s="499" t="s">
        <v>1239</v>
      </c>
    </row>
    <row r="1279" spans="1:15">
      <c r="A1279" s="498" t="s">
        <v>957</v>
      </c>
      <c r="B1279" s="498" t="s">
        <v>1508</v>
      </c>
      <c r="C1279" s="498" t="s">
        <v>1262</v>
      </c>
      <c r="D1279" s="498" t="s">
        <v>1262</v>
      </c>
      <c r="E1279" s="498" t="s">
        <v>2270</v>
      </c>
      <c r="F1279" s="498" t="s">
        <v>1188</v>
      </c>
      <c r="G1279" s="500">
        <v>45768</v>
      </c>
      <c r="H1279" s="500">
        <v>45772</v>
      </c>
      <c r="I1279" s="502"/>
      <c r="J1279" s="499">
        <v>33</v>
      </c>
      <c r="K1279" s="499" t="s">
        <v>1237</v>
      </c>
      <c r="L1279" s="499" t="s">
        <v>1311</v>
      </c>
      <c r="M1279" s="501">
        <v>45842</v>
      </c>
      <c r="N1279" s="499" t="s">
        <v>1294</v>
      </c>
      <c r="O1279" s="499" t="s">
        <v>1200</v>
      </c>
    </row>
    <row r="1280" spans="1:15">
      <c r="A1280" s="498" t="s">
        <v>957</v>
      </c>
      <c r="B1280" s="498" t="s">
        <v>1508</v>
      </c>
      <c r="C1280" s="498" t="s">
        <v>1262</v>
      </c>
      <c r="D1280" s="498" t="s">
        <v>1262</v>
      </c>
      <c r="E1280" s="498" t="s">
        <v>2271</v>
      </c>
      <c r="F1280" s="498" t="s">
        <v>1188</v>
      </c>
      <c r="G1280" s="500">
        <v>45768</v>
      </c>
      <c r="H1280" s="500">
        <v>45772</v>
      </c>
      <c r="I1280" s="502"/>
      <c r="J1280" s="499">
        <v>33</v>
      </c>
      <c r="K1280" s="499" t="s">
        <v>1293</v>
      </c>
      <c r="L1280" s="499" t="s">
        <v>1294</v>
      </c>
      <c r="M1280" s="499" t="s">
        <v>1237</v>
      </c>
      <c r="N1280" s="499" t="s">
        <v>1294</v>
      </c>
      <c r="O1280" s="499" t="s">
        <v>1204</v>
      </c>
    </row>
    <row r="1281" spans="1:15">
      <c r="A1281" s="498" t="s">
        <v>917</v>
      </c>
      <c r="B1281" s="498" t="s">
        <v>1464</v>
      </c>
      <c r="C1281" s="498" t="s">
        <v>1262</v>
      </c>
      <c r="D1281" s="498" t="s">
        <v>1262</v>
      </c>
      <c r="E1281" s="498" t="s">
        <v>2272</v>
      </c>
      <c r="F1281" s="498" t="s">
        <v>1188</v>
      </c>
      <c r="G1281" s="500">
        <v>45768</v>
      </c>
      <c r="H1281" s="500">
        <v>45772</v>
      </c>
      <c r="I1281" s="502"/>
      <c r="J1281" s="499">
        <v>33</v>
      </c>
      <c r="K1281" s="499" t="s">
        <v>1293</v>
      </c>
      <c r="L1281" s="499" t="s">
        <v>1200</v>
      </c>
      <c r="M1281" s="501">
        <v>45842</v>
      </c>
      <c r="N1281" s="499" t="s">
        <v>1200</v>
      </c>
      <c r="O1281" s="499" t="s">
        <v>1204</v>
      </c>
    </row>
    <row r="1282" spans="1:15">
      <c r="A1282" s="498" t="s">
        <v>917</v>
      </c>
      <c r="B1282" s="498" t="s">
        <v>1464</v>
      </c>
      <c r="C1282" s="498" t="s">
        <v>1262</v>
      </c>
      <c r="D1282" s="498" t="s">
        <v>1262</v>
      </c>
      <c r="E1282" s="498" t="s">
        <v>2273</v>
      </c>
      <c r="F1282" s="498" t="s">
        <v>1188</v>
      </c>
      <c r="G1282" s="500">
        <v>45768</v>
      </c>
      <c r="H1282" s="500">
        <v>45772</v>
      </c>
      <c r="I1282" s="502"/>
      <c r="J1282" s="499">
        <v>33</v>
      </c>
      <c r="K1282" s="499" t="s">
        <v>1237</v>
      </c>
      <c r="L1282" s="499" t="s">
        <v>1293</v>
      </c>
      <c r="M1282" s="501">
        <v>45842</v>
      </c>
      <c r="N1282" s="499" t="s">
        <v>1293</v>
      </c>
      <c r="O1282" s="499" t="s">
        <v>1293</v>
      </c>
    </row>
    <row r="1283" spans="1:15">
      <c r="A1283" s="498" t="s">
        <v>917</v>
      </c>
      <c r="B1283" s="498" t="s">
        <v>1464</v>
      </c>
      <c r="C1283" s="498" t="s">
        <v>1262</v>
      </c>
      <c r="D1283" s="498" t="s">
        <v>1262</v>
      </c>
      <c r="E1283" s="498" t="s">
        <v>2274</v>
      </c>
      <c r="F1283" s="498" t="s">
        <v>1188</v>
      </c>
      <c r="G1283" s="500">
        <v>45768</v>
      </c>
      <c r="H1283" s="500">
        <v>45772</v>
      </c>
      <c r="I1283" s="502"/>
      <c r="J1283" s="499">
        <v>33</v>
      </c>
      <c r="K1283" s="499" t="s">
        <v>1242</v>
      </c>
      <c r="L1283" s="499" t="s">
        <v>1237</v>
      </c>
      <c r="M1283" s="499" t="s">
        <v>1293</v>
      </c>
      <c r="N1283" s="499" t="s">
        <v>1293</v>
      </c>
      <c r="O1283" s="499" t="s">
        <v>1231</v>
      </c>
    </row>
    <row r="1284" spans="1:15">
      <c r="A1284" s="498" t="s">
        <v>917</v>
      </c>
      <c r="B1284" s="498" t="s">
        <v>1464</v>
      </c>
      <c r="C1284" s="498" t="s">
        <v>1262</v>
      </c>
      <c r="D1284" s="498" t="s">
        <v>1262</v>
      </c>
      <c r="E1284" s="498" t="s">
        <v>2275</v>
      </c>
      <c r="F1284" s="498" t="s">
        <v>1188</v>
      </c>
      <c r="G1284" s="500">
        <v>45768</v>
      </c>
      <c r="H1284" s="500">
        <v>45772</v>
      </c>
      <c r="I1284" s="502"/>
      <c r="J1284" s="499">
        <v>33</v>
      </c>
      <c r="K1284" s="499" t="s">
        <v>1237</v>
      </c>
      <c r="L1284" s="501">
        <v>45842</v>
      </c>
      <c r="M1284" s="501">
        <v>45842</v>
      </c>
      <c r="N1284" s="499" t="s">
        <v>1293</v>
      </c>
      <c r="O1284" s="499" t="s">
        <v>1248</v>
      </c>
    </row>
    <row r="1285" spans="1:15">
      <c r="A1285" s="498" t="s">
        <v>1331</v>
      </c>
      <c r="B1285" s="498" t="s">
        <v>1332</v>
      </c>
      <c r="C1285" s="498" t="s">
        <v>1185</v>
      </c>
      <c r="D1285" s="498" t="s">
        <v>1322</v>
      </c>
      <c r="E1285" s="498" t="s">
        <v>672</v>
      </c>
      <c r="F1285" s="498" t="s">
        <v>1378</v>
      </c>
      <c r="G1285" s="500">
        <v>45782</v>
      </c>
      <c r="H1285" s="500">
        <v>45786</v>
      </c>
      <c r="I1285" s="502"/>
      <c r="J1285" s="499">
        <v>26</v>
      </c>
      <c r="K1285" s="499" t="s">
        <v>1191</v>
      </c>
      <c r="L1285" s="499" t="s">
        <v>1249</v>
      </c>
      <c r="M1285" s="499" t="s">
        <v>1252</v>
      </c>
      <c r="N1285" s="499" t="s">
        <v>1252</v>
      </c>
      <c r="O1285" s="499" t="s">
        <v>1276</v>
      </c>
    </row>
    <row r="1286" spans="1:15">
      <c r="A1286" s="498" t="s">
        <v>2276</v>
      </c>
      <c r="B1286" s="498" t="s">
        <v>2277</v>
      </c>
      <c r="C1286" s="498" t="s">
        <v>1185</v>
      </c>
      <c r="D1286" s="498" t="s">
        <v>1433</v>
      </c>
      <c r="E1286" s="498" t="s">
        <v>676</v>
      </c>
      <c r="F1286" s="498" t="s">
        <v>1378</v>
      </c>
      <c r="G1286" s="500">
        <v>45782</v>
      </c>
      <c r="H1286" s="500">
        <v>45786</v>
      </c>
      <c r="I1286" s="502"/>
      <c r="J1286" s="499">
        <v>26</v>
      </c>
      <c r="K1286" s="499" t="s">
        <v>1259</v>
      </c>
      <c r="L1286" s="499" t="s">
        <v>1252</v>
      </c>
      <c r="M1286" s="499" t="s">
        <v>1191</v>
      </c>
      <c r="N1286" s="499" t="s">
        <v>1191</v>
      </c>
      <c r="O1286" s="499" t="s">
        <v>1234</v>
      </c>
    </row>
    <row r="1287" spans="1:15">
      <c r="A1287" s="498" t="s">
        <v>1788</v>
      </c>
      <c r="B1287" s="498" t="s">
        <v>1789</v>
      </c>
      <c r="C1287" s="498" t="s">
        <v>1262</v>
      </c>
      <c r="D1287" s="498" t="s">
        <v>1262</v>
      </c>
      <c r="E1287" s="498" t="s">
        <v>677</v>
      </c>
      <c r="F1287" s="498" t="s">
        <v>1378</v>
      </c>
      <c r="G1287" s="500">
        <v>45782</v>
      </c>
      <c r="H1287" s="500">
        <v>45786</v>
      </c>
      <c r="I1287" s="502"/>
      <c r="J1287" s="499">
        <v>26</v>
      </c>
      <c r="K1287" s="499" t="s">
        <v>1234</v>
      </c>
      <c r="L1287" s="499" t="s">
        <v>1252</v>
      </c>
      <c r="M1287" s="499" t="s">
        <v>1230</v>
      </c>
      <c r="N1287" s="499" t="s">
        <v>1252</v>
      </c>
      <c r="O1287" s="499" t="s">
        <v>1226</v>
      </c>
    </row>
    <row r="1288" spans="1:15">
      <c r="A1288" s="498" t="s">
        <v>740</v>
      </c>
      <c r="B1288" s="498" t="s">
        <v>1312</v>
      </c>
      <c r="C1288" s="498" t="s">
        <v>1262</v>
      </c>
      <c r="D1288" s="498" t="s">
        <v>1262</v>
      </c>
      <c r="E1288" s="498" t="s">
        <v>679</v>
      </c>
      <c r="F1288" s="498" t="s">
        <v>1378</v>
      </c>
      <c r="G1288" s="500">
        <v>45782</v>
      </c>
      <c r="H1288" s="500">
        <v>45786</v>
      </c>
      <c r="I1288" s="502"/>
      <c r="J1288" s="499">
        <v>26</v>
      </c>
      <c r="K1288" s="499" t="s">
        <v>1290</v>
      </c>
      <c r="L1288" s="499" t="s">
        <v>1230</v>
      </c>
      <c r="M1288" s="499" t="s">
        <v>1290</v>
      </c>
      <c r="N1288" s="499" t="s">
        <v>1230</v>
      </c>
      <c r="O1288" s="499" t="s">
        <v>1234</v>
      </c>
    </row>
    <row r="1289" spans="1:15">
      <c r="A1289" s="498" t="s">
        <v>1794</v>
      </c>
      <c r="B1289" s="498" t="s">
        <v>1795</v>
      </c>
      <c r="C1289" s="498" t="s">
        <v>1185</v>
      </c>
      <c r="D1289" s="498" t="s">
        <v>1433</v>
      </c>
      <c r="E1289" s="498" t="s">
        <v>678</v>
      </c>
      <c r="F1289" s="498" t="s">
        <v>1378</v>
      </c>
      <c r="G1289" s="500">
        <v>45782</v>
      </c>
      <c r="H1289" s="500">
        <v>45786</v>
      </c>
      <c r="I1289" s="502"/>
      <c r="J1289" s="499">
        <v>26</v>
      </c>
      <c r="K1289" s="499" t="s">
        <v>1230</v>
      </c>
      <c r="L1289" s="499" t="s">
        <v>1230</v>
      </c>
      <c r="M1289" s="499" t="s">
        <v>1252</v>
      </c>
      <c r="N1289" s="499" t="s">
        <v>1230</v>
      </c>
      <c r="O1289" s="499" t="s">
        <v>1226</v>
      </c>
    </row>
    <row r="1290" spans="1:15">
      <c r="A1290" s="498" t="s">
        <v>1958</v>
      </c>
      <c r="B1290" s="498" t="s">
        <v>1959</v>
      </c>
      <c r="C1290" s="498" t="s">
        <v>1185</v>
      </c>
      <c r="D1290" s="498" t="s">
        <v>252</v>
      </c>
      <c r="E1290" s="498" t="s">
        <v>1756</v>
      </c>
      <c r="F1290" s="498" t="s">
        <v>1378</v>
      </c>
      <c r="G1290" s="500">
        <v>45768</v>
      </c>
      <c r="H1290" s="500">
        <v>45772</v>
      </c>
      <c r="I1290" s="502"/>
      <c r="J1290" s="499">
        <v>31</v>
      </c>
      <c r="K1290" s="499" t="s">
        <v>1297</v>
      </c>
      <c r="L1290" s="499" t="s">
        <v>1293</v>
      </c>
      <c r="M1290" s="499" t="s">
        <v>1303</v>
      </c>
      <c r="N1290" s="499" t="s">
        <v>1293</v>
      </c>
      <c r="O1290" s="499" t="s">
        <v>1303</v>
      </c>
    </row>
    <row r="1291" spans="1:15">
      <c r="A1291" s="498" t="s">
        <v>1958</v>
      </c>
      <c r="B1291" s="498" t="s">
        <v>1959</v>
      </c>
      <c r="C1291" s="498" t="s">
        <v>1185</v>
      </c>
      <c r="D1291" s="498" t="s">
        <v>252</v>
      </c>
      <c r="E1291" s="498" t="s">
        <v>1759</v>
      </c>
      <c r="F1291" s="498" t="s">
        <v>1378</v>
      </c>
      <c r="G1291" s="500">
        <v>45768</v>
      </c>
      <c r="H1291" s="500">
        <v>45772</v>
      </c>
      <c r="I1291" s="502"/>
      <c r="J1291" s="499">
        <v>31</v>
      </c>
      <c r="K1291" s="499" t="s">
        <v>1303</v>
      </c>
      <c r="L1291" s="499" t="s">
        <v>1303</v>
      </c>
      <c r="M1291" s="499" t="s">
        <v>1303</v>
      </c>
      <c r="N1291" s="499" t="s">
        <v>1293</v>
      </c>
      <c r="O1291" s="499" t="s">
        <v>1237</v>
      </c>
    </row>
    <row r="1292" spans="1:15">
      <c r="A1292" s="498" t="s">
        <v>1872</v>
      </c>
      <c r="B1292" s="498" t="s">
        <v>1873</v>
      </c>
      <c r="C1292" s="498" t="s">
        <v>1185</v>
      </c>
      <c r="D1292" s="498" t="s">
        <v>252</v>
      </c>
      <c r="E1292" s="498" t="s">
        <v>1760</v>
      </c>
      <c r="F1292" s="498" t="s">
        <v>1378</v>
      </c>
      <c r="G1292" s="500">
        <v>45768</v>
      </c>
      <c r="H1292" s="500">
        <v>45772</v>
      </c>
      <c r="I1292" s="502"/>
      <c r="J1292" s="499">
        <v>31</v>
      </c>
      <c r="K1292" s="501">
        <v>45873</v>
      </c>
      <c r="L1292" s="499" t="s">
        <v>1303</v>
      </c>
      <c r="M1292" s="499" t="s">
        <v>1303</v>
      </c>
      <c r="N1292" s="499" t="s">
        <v>1303</v>
      </c>
      <c r="O1292" s="499" t="s">
        <v>1249</v>
      </c>
    </row>
    <row r="1293" spans="1:15">
      <c r="A1293" s="498" t="s">
        <v>1960</v>
      </c>
      <c r="B1293" s="498" t="s">
        <v>1961</v>
      </c>
      <c r="C1293" s="498" t="s">
        <v>1185</v>
      </c>
      <c r="D1293" s="498" t="s">
        <v>252</v>
      </c>
      <c r="E1293" s="498" t="s">
        <v>1763</v>
      </c>
      <c r="F1293" s="498" t="s">
        <v>1378</v>
      </c>
      <c r="G1293" s="500">
        <v>45768</v>
      </c>
      <c r="H1293" s="500">
        <v>45772</v>
      </c>
      <c r="I1293" s="502"/>
      <c r="J1293" s="499">
        <v>31</v>
      </c>
      <c r="K1293" s="499" t="s">
        <v>1207</v>
      </c>
      <c r="L1293" s="501">
        <v>45812</v>
      </c>
      <c r="M1293" s="499" t="s">
        <v>1238</v>
      </c>
      <c r="N1293" s="499" t="s">
        <v>1416</v>
      </c>
      <c r="O1293" s="499" t="s">
        <v>1208</v>
      </c>
    </row>
    <row r="1294" spans="1:15">
      <c r="A1294" s="498" t="s">
        <v>2051</v>
      </c>
      <c r="B1294" s="498" t="s">
        <v>2052</v>
      </c>
      <c r="C1294" s="498" t="s">
        <v>1185</v>
      </c>
      <c r="D1294" s="498" t="s">
        <v>252</v>
      </c>
      <c r="E1294" s="498" t="s">
        <v>1766</v>
      </c>
      <c r="F1294" s="498" t="s">
        <v>1378</v>
      </c>
      <c r="G1294" s="500">
        <v>45768</v>
      </c>
      <c r="H1294" s="500">
        <v>45772</v>
      </c>
      <c r="I1294" s="502"/>
      <c r="J1294" s="499">
        <v>31</v>
      </c>
      <c r="K1294" s="499" t="s">
        <v>1293</v>
      </c>
      <c r="L1294" s="499" t="s">
        <v>1207</v>
      </c>
      <c r="M1294" s="501">
        <v>45812</v>
      </c>
      <c r="N1294" s="501">
        <v>45812</v>
      </c>
      <c r="O1294" s="499" t="s">
        <v>1294</v>
      </c>
    </row>
    <row r="1295" spans="1:15">
      <c r="A1295" s="498" t="s">
        <v>1966</v>
      </c>
      <c r="B1295" s="498" t="s">
        <v>1967</v>
      </c>
      <c r="C1295" s="498" t="s">
        <v>1185</v>
      </c>
      <c r="D1295" s="498" t="s">
        <v>252</v>
      </c>
      <c r="E1295" s="498" t="s">
        <v>1769</v>
      </c>
      <c r="F1295" s="498" t="s">
        <v>1378</v>
      </c>
      <c r="G1295" s="500">
        <v>45768</v>
      </c>
      <c r="H1295" s="500">
        <v>45772</v>
      </c>
      <c r="I1295" s="502"/>
      <c r="J1295" s="499">
        <v>31</v>
      </c>
      <c r="K1295" s="501">
        <v>45812</v>
      </c>
      <c r="L1295" s="499" t="s">
        <v>1216</v>
      </c>
      <c r="M1295" s="499" t="s">
        <v>1416</v>
      </c>
      <c r="N1295" s="499" t="s">
        <v>1216</v>
      </c>
      <c r="O1295" s="499" t="s">
        <v>1216</v>
      </c>
    </row>
    <row r="1296" spans="1:15">
      <c r="A1296" s="498" t="s">
        <v>1966</v>
      </c>
      <c r="B1296" s="498" t="s">
        <v>1967</v>
      </c>
      <c r="C1296" s="498" t="s">
        <v>1185</v>
      </c>
      <c r="D1296" s="498" t="s">
        <v>252</v>
      </c>
      <c r="E1296" s="498" t="s">
        <v>1770</v>
      </c>
      <c r="F1296" s="498" t="s">
        <v>1378</v>
      </c>
      <c r="G1296" s="500">
        <v>45768</v>
      </c>
      <c r="H1296" s="500">
        <v>45772</v>
      </c>
      <c r="I1296" s="502"/>
      <c r="J1296" s="499">
        <v>31</v>
      </c>
      <c r="K1296" s="501">
        <v>45812</v>
      </c>
      <c r="L1296" s="499" t="s">
        <v>1416</v>
      </c>
      <c r="M1296" s="499" t="s">
        <v>1416</v>
      </c>
      <c r="N1296" s="499" t="s">
        <v>1216</v>
      </c>
      <c r="O1296" s="499" t="s">
        <v>1208</v>
      </c>
    </row>
    <row r="1297" spans="1:15">
      <c r="A1297" s="498" t="s">
        <v>1915</v>
      </c>
      <c r="B1297" s="498" t="s">
        <v>1916</v>
      </c>
      <c r="C1297" s="498" t="s">
        <v>1185</v>
      </c>
      <c r="D1297" s="498" t="s">
        <v>1300</v>
      </c>
      <c r="E1297" s="498" t="s">
        <v>2278</v>
      </c>
      <c r="F1297" s="498" t="s">
        <v>1378</v>
      </c>
      <c r="G1297" s="500">
        <v>45768</v>
      </c>
      <c r="H1297" s="500">
        <v>45773</v>
      </c>
      <c r="I1297" s="502"/>
      <c r="J1297" s="499">
        <v>40</v>
      </c>
      <c r="K1297" s="499" t="s">
        <v>1258</v>
      </c>
      <c r="L1297" s="499" t="s">
        <v>1306</v>
      </c>
      <c r="M1297" s="499" t="s">
        <v>1290</v>
      </c>
      <c r="N1297" s="499" t="s">
        <v>1191</v>
      </c>
      <c r="O1297" s="499" t="s">
        <v>1190</v>
      </c>
    </row>
    <row r="1298" spans="1:15">
      <c r="A1298" s="498" t="s">
        <v>2279</v>
      </c>
      <c r="B1298" s="498" t="s">
        <v>2280</v>
      </c>
      <c r="C1298" s="498" t="s">
        <v>1185</v>
      </c>
      <c r="D1298" s="498" t="s">
        <v>1322</v>
      </c>
      <c r="E1298" s="498" t="s">
        <v>2281</v>
      </c>
      <c r="F1298" s="498" t="s">
        <v>1378</v>
      </c>
      <c r="G1298" s="500">
        <v>45768</v>
      </c>
      <c r="H1298" s="500">
        <v>45773</v>
      </c>
      <c r="I1298" s="502"/>
      <c r="J1298" s="499">
        <v>40</v>
      </c>
      <c r="K1298" s="499" t="s">
        <v>1249</v>
      </c>
      <c r="L1298" s="499" t="s">
        <v>1208</v>
      </c>
      <c r="M1298" s="499" t="s">
        <v>1208</v>
      </c>
      <c r="N1298" s="499" t="s">
        <v>1200</v>
      </c>
      <c r="O1298" s="499" t="s">
        <v>1294</v>
      </c>
    </row>
    <row r="1299" spans="1:15">
      <c r="A1299" s="498" t="s">
        <v>2279</v>
      </c>
      <c r="B1299" s="498" t="s">
        <v>2280</v>
      </c>
      <c r="C1299" s="498" t="s">
        <v>1185</v>
      </c>
      <c r="D1299" s="498" t="s">
        <v>1322</v>
      </c>
      <c r="E1299" s="498" t="s">
        <v>2282</v>
      </c>
      <c r="F1299" s="498" t="s">
        <v>1378</v>
      </c>
      <c r="G1299" s="500">
        <v>45768</v>
      </c>
      <c r="H1299" s="500">
        <v>45773</v>
      </c>
      <c r="I1299" s="502"/>
      <c r="J1299" s="499">
        <v>40</v>
      </c>
      <c r="K1299" s="499" t="s">
        <v>1252</v>
      </c>
      <c r="L1299" s="499" t="s">
        <v>1200</v>
      </c>
      <c r="M1299" s="499" t="s">
        <v>1239</v>
      </c>
      <c r="N1299" s="499" t="s">
        <v>1204</v>
      </c>
      <c r="O1299" s="499" t="s">
        <v>1204</v>
      </c>
    </row>
    <row r="1300" spans="1:15">
      <c r="A1300" s="498" t="s">
        <v>2283</v>
      </c>
      <c r="B1300" s="498" t="s">
        <v>2284</v>
      </c>
      <c r="C1300" s="498" t="s">
        <v>1185</v>
      </c>
      <c r="D1300" s="498" t="s">
        <v>1322</v>
      </c>
      <c r="E1300" s="498" t="s">
        <v>2282</v>
      </c>
      <c r="F1300" s="498" t="s">
        <v>1378</v>
      </c>
      <c r="G1300" s="500">
        <v>45768</v>
      </c>
      <c r="H1300" s="500">
        <v>45773</v>
      </c>
      <c r="I1300" s="502"/>
      <c r="J1300" s="499">
        <v>40</v>
      </c>
      <c r="K1300" s="499" t="s">
        <v>1252</v>
      </c>
      <c r="L1300" s="499" t="s">
        <v>1252</v>
      </c>
      <c r="M1300" s="499" t="s">
        <v>1249</v>
      </c>
      <c r="N1300" s="499" t="s">
        <v>1231</v>
      </c>
      <c r="O1300" s="499" t="s">
        <v>1249</v>
      </c>
    </row>
    <row r="1301" spans="1:15">
      <c r="A1301" s="498" t="s">
        <v>2283</v>
      </c>
      <c r="B1301" s="498" t="s">
        <v>2284</v>
      </c>
      <c r="C1301" s="498" t="s">
        <v>1185</v>
      </c>
      <c r="D1301" s="498" t="s">
        <v>1322</v>
      </c>
      <c r="E1301" s="498" t="s">
        <v>2285</v>
      </c>
      <c r="F1301" s="498" t="s">
        <v>1378</v>
      </c>
      <c r="G1301" s="500">
        <v>45768</v>
      </c>
      <c r="H1301" s="500">
        <v>45773</v>
      </c>
      <c r="I1301" s="502"/>
      <c r="J1301" s="499">
        <v>40</v>
      </c>
      <c r="K1301" s="499" t="s">
        <v>1191</v>
      </c>
      <c r="L1301" s="499" t="s">
        <v>1191</v>
      </c>
      <c r="M1301" s="499" t="s">
        <v>1252</v>
      </c>
      <c r="N1301" s="499" t="s">
        <v>1297</v>
      </c>
      <c r="O1301" s="499" t="s">
        <v>1230</v>
      </c>
    </row>
    <row r="1302" spans="1:15">
      <c r="A1302" s="498" t="s">
        <v>2283</v>
      </c>
      <c r="B1302" s="498" t="s">
        <v>2284</v>
      </c>
      <c r="C1302" s="498" t="s">
        <v>1185</v>
      </c>
      <c r="D1302" s="498" t="s">
        <v>1322</v>
      </c>
      <c r="E1302" s="498" t="s">
        <v>2286</v>
      </c>
      <c r="F1302" s="498" t="s">
        <v>1378</v>
      </c>
      <c r="G1302" s="500">
        <v>45768</v>
      </c>
      <c r="H1302" s="500">
        <v>45773</v>
      </c>
      <c r="I1302" s="502"/>
      <c r="J1302" s="499">
        <v>40</v>
      </c>
      <c r="K1302" s="499" t="s">
        <v>1191</v>
      </c>
      <c r="L1302" s="499" t="s">
        <v>1306</v>
      </c>
      <c r="M1302" s="499" t="s">
        <v>1196</v>
      </c>
      <c r="N1302" s="499" t="s">
        <v>1196</v>
      </c>
      <c r="O1302" s="499" t="s">
        <v>1252</v>
      </c>
    </row>
    <row r="1303" spans="1:15">
      <c r="A1303" s="498" t="s">
        <v>2283</v>
      </c>
      <c r="B1303" s="498" t="s">
        <v>2284</v>
      </c>
      <c r="C1303" s="498" t="s">
        <v>1185</v>
      </c>
      <c r="D1303" s="498" t="s">
        <v>1322</v>
      </c>
      <c r="E1303" s="498" t="s">
        <v>2286</v>
      </c>
      <c r="F1303" s="498" t="s">
        <v>1378</v>
      </c>
      <c r="G1303" s="500">
        <v>45768</v>
      </c>
      <c r="H1303" s="500">
        <v>45773</v>
      </c>
      <c r="I1303" s="502"/>
      <c r="J1303" s="499">
        <v>40</v>
      </c>
      <c r="K1303" s="499" t="s">
        <v>1191</v>
      </c>
      <c r="L1303" s="499" t="s">
        <v>1297</v>
      </c>
      <c r="M1303" s="501">
        <v>45873</v>
      </c>
      <c r="N1303" s="499" t="s">
        <v>1279</v>
      </c>
      <c r="O1303" s="499" t="s">
        <v>1242</v>
      </c>
    </row>
    <row r="1304" spans="1:15">
      <c r="A1304" s="498" t="s">
        <v>2287</v>
      </c>
      <c r="B1304" s="498">
        <v>20250411</v>
      </c>
      <c r="C1304" s="498" t="s">
        <v>1532</v>
      </c>
      <c r="D1304" s="502"/>
      <c r="E1304" s="498" t="s">
        <v>2288</v>
      </c>
      <c r="F1304" s="498" t="s">
        <v>1378</v>
      </c>
      <c r="G1304" s="500">
        <v>45768</v>
      </c>
      <c r="H1304" s="500">
        <v>45773</v>
      </c>
      <c r="I1304" s="502"/>
      <c r="J1304" s="499">
        <v>40</v>
      </c>
      <c r="K1304" s="499" t="s">
        <v>1191</v>
      </c>
      <c r="L1304" s="499" t="s">
        <v>1306</v>
      </c>
      <c r="M1304" s="499" t="s">
        <v>1191</v>
      </c>
      <c r="N1304" s="499" t="s">
        <v>1306</v>
      </c>
      <c r="O1304" s="499" t="s">
        <v>1234</v>
      </c>
    </row>
    <row r="1305" spans="1:15">
      <c r="A1305" s="498" t="s">
        <v>2287</v>
      </c>
      <c r="B1305" s="498">
        <v>20250411</v>
      </c>
      <c r="C1305" s="498" t="s">
        <v>1532</v>
      </c>
      <c r="D1305" s="502"/>
      <c r="E1305" s="498" t="s">
        <v>2289</v>
      </c>
      <c r="F1305" s="498" t="s">
        <v>1378</v>
      </c>
      <c r="G1305" s="500">
        <v>45768</v>
      </c>
      <c r="H1305" s="500">
        <v>45773</v>
      </c>
      <c r="I1305" s="502"/>
      <c r="J1305" s="499">
        <v>40</v>
      </c>
      <c r="K1305" s="499" t="s">
        <v>1191</v>
      </c>
      <c r="L1305" s="499" t="s">
        <v>1226</v>
      </c>
      <c r="M1305" s="499" t="s">
        <v>1191</v>
      </c>
      <c r="N1305" s="499" t="s">
        <v>1252</v>
      </c>
      <c r="O1305" s="499" t="s">
        <v>1306</v>
      </c>
    </row>
    <row r="1306" spans="1:15">
      <c r="A1306" s="498" t="s">
        <v>1662</v>
      </c>
      <c r="B1306" s="498" t="s">
        <v>1663</v>
      </c>
      <c r="C1306" s="498" t="s">
        <v>1185</v>
      </c>
      <c r="D1306" s="498" t="s">
        <v>1255</v>
      </c>
      <c r="E1306" s="498" t="s">
        <v>1256</v>
      </c>
      <c r="F1306" s="498" t="s">
        <v>1257</v>
      </c>
      <c r="G1306" s="500">
        <v>45791</v>
      </c>
      <c r="H1306" s="500">
        <v>45801</v>
      </c>
      <c r="I1306" s="502"/>
      <c r="J1306" s="499">
        <v>29</v>
      </c>
      <c r="K1306" s="499">
        <v>5</v>
      </c>
      <c r="L1306" s="499" t="s">
        <v>1212</v>
      </c>
      <c r="M1306" s="499">
        <v>5</v>
      </c>
      <c r="N1306" s="499">
        <v>5</v>
      </c>
      <c r="O1306" s="499" t="s">
        <v>1265</v>
      </c>
    </row>
    <row r="1307" spans="1:15">
      <c r="A1307" s="498" t="s">
        <v>1458</v>
      </c>
      <c r="B1307" s="498" t="s">
        <v>1459</v>
      </c>
      <c r="C1307" s="498" t="s">
        <v>1185</v>
      </c>
      <c r="D1307" s="498" t="s">
        <v>1210</v>
      </c>
      <c r="E1307" s="498" t="s">
        <v>2291</v>
      </c>
      <c r="F1307" s="498" t="s">
        <v>1257</v>
      </c>
      <c r="G1307" s="500">
        <v>45791</v>
      </c>
      <c r="H1307" s="500">
        <v>45801</v>
      </c>
      <c r="I1307" s="502"/>
      <c r="J1307" s="499">
        <v>29</v>
      </c>
      <c r="K1307" s="499">
        <v>5</v>
      </c>
      <c r="L1307" s="499" t="s">
        <v>1259</v>
      </c>
      <c r="M1307" s="499">
        <v>5</v>
      </c>
      <c r="N1307" s="499" t="s">
        <v>1212</v>
      </c>
      <c r="O1307" s="499" t="s">
        <v>1189</v>
      </c>
    </row>
    <row r="1308" spans="1:15">
      <c r="A1308" s="498" t="s">
        <v>957</v>
      </c>
      <c r="B1308" s="498" t="s">
        <v>1508</v>
      </c>
      <c r="C1308" s="498" t="s">
        <v>1262</v>
      </c>
      <c r="D1308" s="498" t="s">
        <v>1262</v>
      </c>
      <c r="E1308" s="498" t="s">
        <v>2292</v>
      </c>
      <c r="F1308" s="498" t="s">
        <v>1257</v>
      </c>
      <c r="G1308" s="500">
        <v>45791</v>
      </c>
      <c r="H1308" s="500">
        <v>45801</v>
      </c>
      <c r="I1308" s="502"/>
      <c r="J1308" s="499">
        <v>29</v>
      </c>
      <c r="K1308" s="499">
        <v>5</v>
      </c>
      <c r="L1308" s="499" t="s">
        <v>1212</v>
      </c>
      <c r="M1308" s="499">
        <v>5</v>
      </c>
      <c r="N1308" s="499">
        <v>5</v>
      </c>
      <c r="O1308" s="499" t="s">
        <v>1265</v>
      </c>
    </row>
    <row r="1309" spans="1:15">
      <c r="A1309" s="498" t="s">
        <v>933</v>
      </c>
      <c r="B1309" s="498" t="s">
        <v>1329</v>
      </c>
      <c r="C1309" s="498" t="s">
        <v>1262</v>
      </c>
      <c r="D1309" s="498" t="s">
        <v>1262</v>
      </c>
      <c r="E1309" s="498" t="s">
        <v>2293</v>
      </c>
      <c r="F1309" s="498" t="s">
        <v>1257</v>
      </c>
      <c r="G1309" s="500">
        <v>45791</v>
      </c>
      <c r="H1309" s="500">
        <v>45801</v>
      </c>
      <c r="I1309" s="502"/>
      <c r="J1309" s="499">
        <v>29</v>
      </c>
      <c r="K1309" s="499">
        <v>5</v>
      </c>
      <c r="L1309" s="499" t="s">
        <v>1212</v>
      </c>
      <c r="M1309" s="499">
        <v>5</v>
      </c>
      <c r="N1309" s="499" t="s">
        <v>1259</v>
      </c>
      <c r="O1309" s="499" t="s">
        <v>1189</v>
      </c>
    </row>
    <row r="1310" spans="1:15">
      <c r="A1310" s="498" t="s">
        <v>1517</v>
      </c>
      <c r="B1310" s="498" t="s">
        <v>1518</v>
      </c>
      <c r="C1310" s="498" t="s">
        <v>1262</v>
      </c>
      <c r="D1310" s="498" t="s">
        <v>1262</v>
      </c>
      <c r="E1310" s="498" t="s">
        <v>2294</v>
      </c>
      <c r="F1310" s="498" t="s">
        <v>1257</v>
      </c>
      <c r="G1310" s="500">
        <v>45791</v>
      </c>
      <c r="H1310" s="500">
        <v>45801</v>
      </c>
      <c r="I1310" s="502"/>
      <c r="J1310" s="499">
        <v>29</v>
      </c>
      <c r="K1310" s="499" t="s">
        <v>1212</v>
      </c>
      <c r="L1310" s="499">
        <v>5</v>
      </c>
      <c r="M1310" s="499">
        <v>5</v>
      </c>
      <c r="N1310" s="499" t="s">
        <v>1252</v>
      </c>
      <c r="O1310" s="499" t="s">
        <v>1192</v>
      </c>
    </row>
    <row r="1311" spans="1:15">
      <c r="A1311" s="498" t="s">
        <v>879</v>
      </c>
      <c r="B1311" s="498" t="s">
        <v>1266</v>
      </c>
      <c r="C1311" s="498" t="s">
        <v>1262</v>
      </c>
      <c r="D1311" s="498" t="s">
        <v>1262</v>
      </c>
      <c r="E1311" s="498" t="s">
        <v>2295</v>
      </c>
      <c r="F1311" s="498" t="s">
        <v>1257</v>
      </c>
      <c r="G1311" s="500">
        <v>45791</v>
      </c>
      <c r="H1311" s="500">
        <v>45801</v>
      </c>
      <c r="I1311" s="502"/>
      <c r="J1311" s="499">
        <v>29</v>
      </c>
      <c r="K1311" s="499" t="s">
        <v>1259</v>
      </c>
      <c r="L1311" s="499" t="s">
        <v>1191</v>
      </c>
      <c r="M1311" s="499" t="s">
        <v>1230</v>
      </c>
      <c r="N1311" s="499" t="s">
        <v>1252</v>
      </c>
      <c r="O1311" s="499" t="s">
        <v>1285</v>
      </c>
    </row>
    <row r="1312" spans="1:15">
      <c r="A1312" s="498" t="s">
        <v>917</v>
      </c>
      <c r="B1312" s="498" t="s">
        <v>1464</v>
      </c>
      <c r="C1312" s="498" t="s">
        <v>1262</v>
      </c>
      <c r="D1312" s="498" t="s">
        <v>1262</v>
      </c>
      <c r="E1312" s="498" t="s">
        <v>2296</v>
      </c>
      <c r="F1312" s="498" t="s">
        <v>1257</v>
      </c>
      <c r="G1312" s="500">
        <v>45791</v>
      </c>
      <c r="H1312" s="500">
        <v>45801</v>
      </c>
      <c r="I1312" s="502"/>
      <c r="J1312" s="499">
        <v>29</v>
      </c>
      <c r="K1312" s="499">
        <v>5</v>
      </c>
      <c r="L1312" s="499">
        <v>5</v>
      </c>
      <c r="M1312" s="499">
        <v>5</v>
      </c>
      <c r="N1312" s="499">
        <v>5</v>
      </c>
      <c r="O1312" s="499">
        <v>5</v>
      </c>
    </row>
    <row r="1313" spans="1:15">
      <c r="A1313" s="498" t="s">
        <v>850</v>
      </c>
      <c r="B1313" s="498" t="s">
        <v>1402</v>
      </c>
      <c r="C1313" s="498" t="s">
        <v>1262</v>
      </c>
      <c r="D1313" s="498" t="s">
        <v>1262</v>
      </c>
      <c r="E1313" s="498" t="s">
        <v>2297</v>
      </c>
      <c r="F1313" s="498" t="s">
        <v>1257</v>
      </c>
      <c r="G1313" s="500">
        <v>45791</v>
      </c>
      <c r="H1313" s="500">
        <v>45801</v>
      </c>
      <c r="I1313" s="502"/>
      <c r="J1313" s="499">
        <v>29</v>
      </c>
      <c r="K1313" s="499" t="s">
        <v>1234</v>
      </c>
      <c r="L1313" s="499" t="s">
        <v>1230</v>
      </c>
      <c r="M1313" s="499" t="s">
        <v>1234</v>
      </c>
      <c r="N1313" s="499" t="s">
        <v>1230</v>
      </c>
      <c r="O1313" s="499" t="s">
        <v>1285</v>
      </c>
    </row>
    <row r="1314" spans="1:15">
      <c r="A1314" s="498" t="s">
        <v>1023</v>
      </c>
      <c r="B1314" s="498" t="s">
        <v>1700</v>
      </c>
      <c r="C1314" s="498" t="s">
        <v>1185</v>
      </c>
      <c r="D1314" s="498" t="s">
        <v>1516</v>
      </c>
      <c r="E1314" s="498" t="s">
        <v>2298</v>
      </c>
      <c r="F1314" s="498" t="s">
        <v>1257</v>
      </c>
      <c r="G1314" s="500">
        <v>45791</v>
      </c>
      <c r="H1314" s="500">
        <v>45801</v>
      </c>
      <c r="I1314" s="502"/>
      <c r="J1314" s="499">
        <v>29</v>
      </c>
      <c r="K1314" s="499" t="s">
        <v>1259</v>
      </c>
      <c r="L1314" s="499" t="s">
        <v>1259</v>
      </c>
      <c r="M1314" s="499" t="s">
        <v>1230</v>
      </c>
      <c r="N1314" s="499" t="s">
        <v>1230</v>
      </c>
      <c r="O1314" s="499" t="s">
        <v>1191</v>
      </c>
    </row>
    <row r="1315" spans="1:15">
      <c r="A1315" s="498" t="s">
        <v>1033</v>
      </c>
      <c r="B1315" s="498" t="s">
        <v>2299</v>
      </c>
      <c r="C1315" s="498" t="s">
        <v>1185</v>
      </c>
      <c r="D1315" s="498" t="s">
        <v>1516</v>
      </c>
      <c r="E1315" s="498" t="s">
        <v>2300</v>
      </c>
      <c r="F1315" s="498" t="s">
        <v>1257</v>
      </c>
      <c r="G1315" s="500">
        <v>45791</v>
      </c>
      <c r="H1315" s="500">
        <v>45801</v>
      </c>
      <c r="I1315" s="502"/>
      <c r="J1315" s="499">
        <v>29</v>
      </c>
      <c r="K1315" s="499">
        <v>5</v>
      </c>
      <c r="L1315" s="499">
        <v>5</v>
      </c>
      <c r="M1315" s="499" t="s">
        <v>1212</v>
      </c>
      <c r="N1315" s="499" t="s">
        <v>1234</v>
      </c>
      <c r="O1315" s="499" t="s">
        <v>1212</v>
      </c>
    </row>
    <row r="1316" spans="1:15">
      <c r="A1316" s="498" t="s">
        <v>1007</v>
      </c>
      <c r="B1316" s="498" t="s">
        <v>1523</v>
      </c>
      <c r="C1316" s="498" t="s">
        <v>1262</v>
      </c>
      <c r="D1316" s="498" t="s">
        <v>1262</v>
      </c>
      <c r="E1316" s="498" t="s">
        <v>2301</v>
      </c>
      <c r="F1316" s="498" t="s">
        <v>1257</v>
      </c>
      <c r="G1316" s="500">
        <v>45791</v>
      </c>
      <c r="H1316" s="500">
        <v>45801</v>
      </c>
      <c r="I1316" s="502"/>
      <c r="J1316" s="499">
        <v>29</v>
      </c>
      <c r="K1316" s="499" t="s">
        <v>1290</v>
      </c>
      <c r="L1316" s="499" t="s">
        <v>1230</v>
      </c>
      <c r="M1316" s="499" t="s">
        <v>1234</v>
      </c>
      <c r="N1316" s="499" t="s">
        <v>1234</v>
      </c>
      <c r="O1316" s="499" t="s">
        <v>1234</v>
      </c>
    </row>
    <row r="1317" spans="1:15">
      <c r="A1317" s="498" t="s">
        <v>944</v>
      </c>
      <c r="B1317" s="498" t="s">
        <v>1664</v>
      </c>
      <c r="C1317" s="498" t="s">
        <v>1262</v>
      </c>
      <c r="D1317" s="498" t="s">
        <v>1262</v>
      </c>
      <c r="E1317" s="498" t="s">
        <v>2302</v>
      </c>
      <c r="F1317" s="498" t="s">
        <v>1257</v>
      </c>
      <c r="G1317" s="500">
        <v>45791</v>
      </c>
      <c r="H1317" s="500">
        <v>45801</v>
      </c>
      <c r="I1317" s="502"/>
      <c r="J1317" s="499">
        <v>29</v>
      </c>
      <c r="K1317" s="499">
        <v>5</v>
      </c>
      <c r="L1317" s="499">
        <v>5</v>
      </c>
      <c r="M1317" s="499">
        <v>5</v>
      </c>
      <c r="N1317" s="499" t="s">
        <v>1212</v>
      </c>
      <c r="O1317" s="499" t="s">
        <v>1265</v>
      </c>
    </row>
    <row r="1318" spans="1:15">
      <c r="A1318" s="498" t="s">
        <v>1697</v>
      </c>
      <c r="B1318" s="498" t="s">
        <v>1698</v>
      </c>
      <c r="C1318" s="498" t="s">
        <v>1185</v>
      </c>
      <c r="D1318" s="498" t="s">
        <v>1516</v>
      </c>
      <c r="E1318" s="498" t="s">
        <v>2303</v>
      </c>
      <c r="F1318" s="498" t="s">
        <v>1257</v>
      </c>
      <c r="G1318" s="500">
        <v>45791</v>
      </c>
      <c r="H1318" s="500">
        <v>45801</v>
      </c>
      <c r="I1318" s="502"/>
      <c r="J1318" s="499">
        <v>29</v>
      </c>
      <c r="K1318" s="499">
        <v>5</v>
      </c>
      <c r="L1318" s="499">
        <v>5</v>
      </c>
      <c r="M1318" s="499" t="s">
        <v>1290</v>
      </c>
      <c r="N1318" s="499" t="s">
        <v>1290</v>
      </c>
      <c r="O1318" s="499" t="s">
        <v>1212</v>
      </c>
    </row>
    <row r="1319" spans="1:15">
      <c r="A1319" s="498" t="s">
        <v>1268</v>
      </c>
      <c r="B1319" s="498" t="s">
        <v>1269</v>
      </c>
      <c r="C1319" s="498" t="s">
        <v>1262</v>
      </c>
      <c r="D1319" s="498" t="s">
        <v>1262</v>
      </c>
      <c r="E1319" s="498" t="s">
        <v>2304</v>
      </c>
      <c r="F1319" s="498" t="s">
        <v>1257</v>
      </c>
      <c r="G1319" s="500">
        <v>45791</v>
      </c>
      <c r="H1319" s="500">
        <v>45801</v>
      </c>
      <c r="I1319" s="502"/>
      <c r="J1319" s="499">
        <v>29</v>
      </c>
      <c r="K1319" s="499">
        <v>5</v>
      </c>
      <c r="L1319" s="499">
        <v>5</v>
      </c>
      <c r="M1319" s="499">
        <v>5</v>
      </c>
      <c r="N1319" s="499" t="s">
        <v>1212</v>
      </c>
      <c r="O1319" s="499" t="s">
        <v>1265</v>
      </c>
    </row>
    <row r="1320" spans="1:15">
      <c r="A1320" s="498" t="s">
        <v>1977</v>
      </c>
      <c r="B1320" s="498" t="s">
        <v>1978</v>
      </c>
      <c r="C1320" s="498" t="s">
        <v>1185</v>
      </c>
      <c r="D1320" s="498" t="s">
        <v>1550</v>
      </c>
      <c r="E1320" s="498" t="s">
        <v>1911</v>
      </c>
      <c r="F1320" s="498" t="s">
        <v>1378</v>
      </c>
      <c r="G1320" s="500">
        <v>45782</v>
      </c>
      <c r="H1320" s="500">
        <v>45803</v>
      </c>
      <c r="I1320" s="498" t="s">
        <v>976</v>
      </c>
      <c r="J1320" s="499">
        <v>36</v>
      </c>
      <c r="K1320" s="499" t="s">
        <v>1414</v>
      </c>
      <c r="L1320" s="499" t="s">
        <v>1309</v>
      </c>
      <c r="M1320" s="501">
        <v>45781</v>
      </c>
      <c r="N1320" s="501">
        <v>45781</v>
      </c>
      <c r="O1320" s="499" t="s">
        <v>1416</v>
      </c>
    </row>
    <row r="1321" spans="1:15">
      <c r="A1321" s="498" t="s">
        <v>2305</v>
      </c>
      <c r="B1321" s="498" t="s">
        <v>2306</v>
      </c>
      <c r="C1321" s="498" t="s">
        <v>1185</v>
      </c>
      <c r="D1321" s="498" t="s">
        <v>1550</v>
      </c>
      <c r="E1321" s="498" t="s">
        <v>2307</v>
      </c>
      <c r="F1321" s="498" t="s">
        <v>1378</v>
      </c>
      <c r="G1321" s="500">
        <v>45782</v>
      </c>
      <c r="H1321" s="500">
        <v>45803</v>
      </c>
      <c r="I1321" s="498" t="s">
        <v>976</v>
      </c>
      <c r="J1321" s="499">
        <v>36</v>
      </c>
      <c r="K1321" s="499" t="s">
        <v>1309</v>
      </c>
      <c r="L1321" s="499" t="s">
        <v>1475</v>
      </c>
      <c r="M1321" s="501">
        <v>45781</v>
      </c>
      <c r="N1321" s="499" t="s">
        <v>1421</v>
      </c>
      <c r="O1321" s="499" t="s">
        <v>1310</v>
      </c>
    </row>
    <row r="1322" spans="1:15">
      <c r="A1322" s="498" t="s">
        <v>1915</v>
      </c>
      <c r="B1322" s="498" t="s">
        <v>1916</v>
      </c>
      <c r="C1322" s="498" t="s">
        <v>1185</v>
      </c>
      <c r="D1322" s="498" t="s">
        <v>1300</v>
      </c>
      <c r="E1322" s="498" t="s">
        <v>1917</v>
      </c>
      <c r="F1322" s="498" t="s">
        <v>1378</v>
      </c>
      <c r="G1322" s="500">
        <v>45782</v>
      </c>
      <c r="H1322" s="500">
        <v>45803</v>
      </c>
      <c r="I1322" s="498" t="s">
        <v>976</v>
      </c>
      <c r="J1322" s="499">
        <v>36</v>
      </c>
      <c r="K1322" s="501">
        <v>45904</v>
      </c>
      <c r="L1322" s="501">
        <v>45904</v>
      </c>
      <c r="M1322" s="501">
        <v>45904</v>
      </c>
      <c r="N1322" s="501">
        <v>45904</v>
      </c>
      <c r="O1322" s="501">
        <v>45904</v>
      </c>
    </row>
    <row r="1323" spans="1:15">
      <c r="A1323" s="498" t="s">
        <v>2308</v>
      </c>
      <c r="B1323" s="498" t="s">
        <v>2309</v>
      </c>
      <c r="C1323" s="498" t="s">
        <v>1185</v>
      </c>
      <c r="D1323" s="498" t="s">
        <v>1300</v>
      </c>
      <c r="E1323" s="498" t="s">
        <v>2310</v>
      </c>
      <c r="F1323" s="498" t="s">
        <v>1378</v>
      </c>
      <c r="G1323" s="500">
        <v>45782</v>
      </c>
      <c r="H1323" s="500">
        <v>45803</v>
      </c>
      <c r="I1323" s="498" t="s">
        <v>976</v>
      </c>
      <c r="J1323" s="499">
        <v>36</v>
      </c>
      <c r="K1323" s="501">
        <v>45751</v>
      </c>
      <c r="L1323" s="501">
        <v>45751</v>
      </c>
      <c r="M1323" s="499" t="s">
        <v>1513</v>
      </c>
      <c r="N1323" s="501">
        <v>45720</v>
      </c>
      <c r="O1323" s="499" t="s">
        <v>1732</v>
      </c>
    </row>
    <row r="1324" spans="1:15">
      <c r="A1324" s="498" t="s">
        <v>1835</v>
      </c>
      <c r="B1324" s="498" t="s">
        <v>1836</v>
      </c>
      <c r="C1324" s="498" t="s">
        <v>1185</v>
      </c>
      <c r="D1324" s="498" t="s">
        <v>1433</v>
      </c>
      <c r="E1324" s="498" t="s">
        <v>2311</v>
      </c>
      <c r="F1324" s="498" t="s">
        <v>1378</v>
      </c>
      <c r="G1324" s="500">
        <v>45782</v>
      </c>
      <c r="H1324" s="500">
        <v>45803</v>
      </c>
      <c r="I1324" s="498" t="s">
        <v>976</v>
      </c>
      <c r="J1324" s="499">
        <v>36</v>
      </c>
      <c r="K1324" s="499" t="s">
        <v>1309</v>
      </c>
      <c r="L1324" s="499" t="s">
        <v>1309</v>
      </c>
      <c r="M1324" s="499" t="s">
        <v>1309</v>
      </c>
      <c r="N1324" s="501">
        <v>45781</v>
      </c>
      <c r="O1324" s="499" t="s">
        <v>1220</v>
      </c>
    </row>
    <row r="1325" spans="1:15">
      <c r="A1325" s="498" t="s">
        <v>1835</v>
      </c>
      <c r="B1325" s="498" t="s">
        <v>1836</v>
      </c>
      <c r="C1325" s="498" t="s">
        <v>1185</v>
      </c>
      <c r="D1325" s="498" t="s">
        <v>1433</v>
      </c>
      <c r="E1325" s="498" t="s">
        <v>2311</v>
      </c>
      <c r="F1325" s="498" t="s">
        <v>1378</v>
      </c>
      <c r="G1325" s="500">
        <v>45782</v>
      </c>
      <c r="H1325" s="500">
        <v>45803</v>
      </c>
      <c r="I1325" s="498" t="s">
        <v>976</v>
      </c>
      <c r="J1325" s="499">
        <v>36</v>
      </c>
      <c r="K1325" s="499" t="s">
        <v>1513</v>
      </c>
      <c r="L1325" s="499" t="s">
        <v>1513</v>
      </c>
      <c r="M1325" s="499" t="s">
        <v>1554</v>
      </c>
      <c r="N1325" s="501">
        <v>45720</v>
      </c>
      <c r="O1325" s="499" t="s">
        <v>1501</v>
      </c>
    </row>
    <row r="1326" spans="1:15">
      <c r="A1326" s="498" t="s">
        <v>1835</v>
      </c>
      <c r="B1326" s="498" t="s">
        <v>1836</v>
      </c>
      <c r="C1326" s="498" t="s">
        <v>1185</v>
      </c>
      <c r="D1326" s="498" t="s">
        <v>1433</v>
      </c>
      <c r="E1326" s="498" t="s">
        <v>2312</v>
      </c>
      <c r="F1326" s="498" t="s">
        <v>1378</v>
      </c>
      <c r="G1326" s="500">
        <v>45782</v>
      </c>
      <c r="H1326" s="500">
        <v>45803</v>
      </c>
      <c r="I1326" s="498" t="s">
        <v>976</v>
      </c>
      <c r="J1326" s="499">
        <v>36</v>
      </c>
      <c r="K1326" s="499" t="s">
        <v>1311</v>
      </c>
      <c r="L1326" s="499" t="s">
        <v>1311</v>
      </c>
      <c r="M1326" s="499" t="s">
        <v>1207</v>
      </c>
      <c r="N1326" s="499" t="s">
        <v>1207</v>
      </c>
      <c r="O1326" s="499" t="s">
        <v>1239</v>
      </c>
    </row>
    <row r="1327" spans="1:15">
      <c r="A1327" s="498" t="s">
        <v>1835</v>
      </c>
      <c r="B1327" s="498" t="s">
        <v>1836</v>
      </c>
      <c r="C1327" s="498" t="s">
        <v>1185</v>
      </c>
      <c r="D1327" s="498" t="s">
        <v>1433</v>
      </c>
      <c r="E1327" s="498" t="s">
        <v>2312</v>
      </c>
      <c r="F1327" s="498" t="s">
        <v>1378</v>
      </c>
      <c r="G1327" s="500">
        <v>45782</v>
      </c>
      <c r="H1327" s="500">
        <v>45803</v>
      </c>
      <c r="I1327" s="498" t="s">
        <v>976</v>
      </c>
      <c r="J1327" s="499">
        <v>36</v>
      </c>
      <c r="K1327" s="499" t="s">
        <v>1416</v>
      </c>
      <c r="L1327" s="499" t="s">
        <v>1489</v>
      </c>
      <c r="M1327" s="499" t="s">
        <v>1238</v>
      </c>
      <c r="N1327" s="499" t="s">
        <v>1238</v>
      </c>
      <c r="O1327" s="499" t="s">
        <v>1238</v>
      </c>
    </row>
    <row r="1328" spans="1:15">
      <c r="A1328" s="498" t="s">
        <v>1835</v>
      </c>
      <c r="B1328" s="498" t="s">
        <v>1836</v>
      </c>
      <c r="C1328" s="498" t="s">
        <v>1185</v>
      </c>
      <c r="D1328" s="498" t="s">
        <v>1433</v>
      </c>
      <c r="E1328" s="498" t="s">
        <v>2313</v>
      </c>
      <c r="F1328" s="498" t="s">
        <v>1378</v>
      </c>
      <c r="G1328" s="500">
        <v>45782</v>
      </c>
      <c r="H1328" s="500">
        <v>45803</v>
      </c>
      <c r="I1328" s="498" t="s">
        <v>976</v>
      </c>
      <c r="J1328" s="499">
        <v>36</v>
      </c>
      <c r="K1328" s="499" t="s">
        <v>1239</v>
      </c>
      <c r="L1328" s="499" t="s">
        <v>1239</v>
      </c>
      <c r="M1328" s="499" t="s">
        <v>1239</v>
      </c>
      <c r="N1328" s="499" t="s">
        <v>1200</v>
      </c>
      <c r="O1328" s="499" t="s">
        <v>1207</v>
      </c>
    </row>
    <row r="1329" spans="1:15">
      <c r="A1329" s="498" t="s">
        <v>1835</v>
      </c>
      <c r="B1329" s="498" t="s">
        <v>1836</v>
      </c>
      <c r="C1329" s="498" t="s">
        <v>1185</v>
      </c>
      <c r="D1329" s="498" t="s">
        <v>1433</v>
      </c>
      <c r="E1329" s="498" t="s">
        <v>2313</v>
      </c>
      <c r="F1329" s="498" t="s">
        <v>1378</v>
      </c>
      <c r="G1329" s="500">
        <v>45782</v>
      </c>
      <c r="H1329" s="500">
        <v>45803</v>
      </c>
      <c r="I1329" s="498" t="s">
        <v>976</v>
      </c>
      <c r="J1329" s="499">
        <v>36</v>
      </c>
      <c r="K1329" s="499" t="s">
        <v>1198</v>
      </c>
      <c r="L1329" s="499" t="s">
        <v>1416</v>
      </c>
      <c r="M1329" s="499" t="s">
        <v>1198</v>
      </c>
      <c r="N1329" s="499" t="s">
        <v>1324</v>
      </c>
      <c r="O1329" s="499" t="s">
        <v>1207</v>
      </c>
    </row>
    <row r="1330" spans="1:15">
      <c r="A1330" s="498" t="s">
        <v>1835</v>
      </c>
      <c r="B1330" s="498" t="s">
        <v>1836</v>
      </c>
      <c r="C1330" s="498" t="s">
        <v>1185</v>
      </c>
      <c r="D1330" s="498" t="s">
        <v>1433</v>
      </c>
      <c r="E1330" s="498" t="s">
        <v>2313</v>
      </c>
      <c r="F1330" s="498" t="s">
        <v>1378</v>
      </c>
      <c r="G1330" s="500">
        <v>45782</v>
      </c>
      <c r="H1330" s="500">
        <v>45803</v>
      </c>
      <c r="I1330" s="498" t="s">
        <v>976</v>
      </c>
      <c r="J1330" s="499">
        <v>36</v>
      </c>
      <c r="K1330" s="499" t="s">
        <v>1191</v>
      </c>
      <c r="L1330" s="499" t="s">
        <v>1191</v>
      </c>
      <c r="M1330" s="499" t="s">
        <v>1297</v>
      </c>
      <c r="N1330" s="499" t="s">
        <v>1191</v>
      </c>
      <c r="O1330" s="499" t="s">
        <v>1234</v>
      </c>
    </row>
    <row r="1331" spans="1:15">
      <c r="A1331" s="498" t="s">
        <v>1835</v>
      </c>
      <c r="B1331" s="498" t="s">
        <v>1836</v>
      </c>
      <c r="C1331" s="498" t="s">
        <v>1185</v>
      </c>
      <c r="D1331" s="498" t="s">
        <v>1433</v>
      </c>
      <c r="E1331" s="498" t="s">
        <v>2314</v>
      </c>
      <c r="F1331" s="498" t="s">
        <v>1378</v>
      </c>
      <c r="G1331" s="500">
        <v>45782</v>
      </c>
      <c r="H1331" s="500">
        <v>45803</v>
      </c>
      <c r="I1331" s="498" t="s">
        <v>976</v>
      </c>
      <c r="J1331" s="499">
        <v>36</v>
      </c>
      <c r="K1331" s="501">
        <v>45781</v>
      </c>
      <c r="L1331" s="501">
        <v>45751</v>
      </c>
      <c r="M1331" s="501">
        <v>45781</v>
      </c>
      <c r="N1331" s="501">
        <v>45812</v>
      </c>
      <c r="O1331" s="501">
        <v>45781</v>
      </c>
    </row>
    <row r="1332" spans="1:15">
      <c r="A1332" s="498" t="s">
        <v>1835</v>
      </c>
      <c r="B1332" s="498" t="s">
        <v>1836</v>
      </c>
      <c r="C1332" s="498" t="s">
        <v>1185</v>
      </c>
      <c r="D1332" s="498" t="s">
        <v>1433</v>
      </c>
      <c r="E1332" s="498" t="s">
        <v>2314</v>
      </c>
      <c r="F1332" s="498" t="s">
        <v>1378</v>
      </c>
      <c r="G1332" s="500">
        <v>45782</v>
      </c>
      <c r="H1332" s="500">
        <v>45803</v>
      </c>
      <c r="I1332" s="498" t="s">
        <v>976</v>
      </c>
      <c r="J1332" s="499">
        <v>36</v>
      </c>
      <c r="K1332" s="499" t="s">
        <v>1475</v>
      </c>
      <c r="L1332" s="499" t="s">
        <v>1475</v>
      </c>
      <c r="M1332" s="499" t="s">
        <v>1309</v>
      </c>
      <c r="N1332" s="499" t="s">
        <v>1309</v>
      </c>
      <c r="O1332" s="501">
        <v>45781</v>
      </c>
    </row>
    <row r="1333" spans="1:15">
      <c r="A1333" s="498" t="s">
        <v>2315</v>
      </c>
      <c r="B1333" s="498" t="s">
        <v>2316</v>
      </c>
      <c r="C1333" s="498" t="s">
        <v>1185</v>
      </c>
      <c r="D1333" s="498" t="s">
        <v>1870</v>
      </c>
      <c r="E1333" s="498" t="s">
        <v>2317</v>
      </c>
      <c r="F1333" s="498" t="s">
        <v>1378</v>
      </c>
      <c r="G1333" s="500">
        <v>45782</v>
      </c>
      <c r="H1333" s="500">
        <v>45803</v>
      </c>
      <c r="I1333" s="498" t="s">
        <v>976</v>
      </c>
      <c r="J1333" s="499">
        <v>36</v>
      </c>
      <c r="K1333" s="501">
        <v>45812</v>
      </c>
      <c r="L1333" s="501">
        <v>45781</v>
      </c>
      <c r="M1333" s="501">
        <v>45812</v>
      </c>
      <c r="N1333" s="501">
        <v>45812</v>
      </c>
      <c r="O1333" s="499" t="s">
        <v>1311</v>
      </c>
    </row>
    <row r="1334" spans="1:15">
      <c r="A1334" s="498" t="s">
        <v>2315</v>
      </c>
      <c r="B1334" s="498" t="s">
        <v>2316</v>
      </c>
      <c r="C1334" s="498" t="s">
        <v>1185</v>
      </c>
      <c r="D1334" s="498" t="s">
        <v>1870</v>
      </c>
      <c r="E1334" s="498" t="s">
        <v>2317</v>
      </c>
      <c r="F1334" s="498" t="s">
        <v>1378</v>
      </c>
      <c r="G1334" s="500">
        <v>45782</v>
      </c>
      <c r="H1334" s="500">
        <v>45803</v>
      </c>
      <c r="I1334" s="498" t="s">
        <v>976</v>
      </c>
      <c r="J1334" s="499">
        <v>36</v>
      </c>
      <c r="K1334" s="501">
        <v>45842</v>
      </c>
      <c r="L1334" s="501">
        <v>45812</v>
      </c>
      <c r="M1334" s="501">
        <v>45842</v>
      </c>
      <c r="N1334" s="501">
        <v>45842</v>
      </c>
      <c r="O1334" s="499" t="s">
        <v>1197</v>
      </c>
    </row>
    <row r="1335" spans="1:15">
      <c r="A1335" s="498" t="s">
        <v>2315</v>
      </c>
      <c r="B1335" s="498" t="s">
        <v>2316</v>
      </c>
      <c r="C1335" s="498" t="s">
        <v>1185</v>
      </c>
      <c r="D1335" s="498" t="s">
        <v>1870</v>
      </c>
      <c r="E1335" s="498" t="s">
        <v>2317</v>
      </c>
      <c r="F1335" s="498" t="s">
        <v>1378</v>
      </c>
      <c r="G1335" s="500">
        <v>45782</v>
      </c>
      <c r="H1335" s="500">
        <v>45803</v>
      </c>
      <c r="I1335" s="498" t="s">
        <v>976</v>
      </c>
      <c r="J1335" s="499">
        <v>36</v>
      </c>
      <c r="K1335" s="501">
        <v>45812</v>
      </c>
      <c r="L1335" s="501">
        <v>45781</v>
      </c>
      <c r="M1335" s="501">
        <v>45812</v>
      </c>
      <c r="N1335" s="501">
        <v>45812</v>
      </c>
      <c r="O1335" s="499" t="s">
        <v>1311</v>
      </c>
    </row>
    <row r="1336" spans="1:15">
      <c r="A1336" s="498" t="s">
        <v>2315</v>
      </c>
      <c r="B1336" s="498" t="s">
        <v>2316</v>
      </c>
      <c r="C1336" s="498" t="s">
        <v>1185</v>
      </c>
      <c r="D1336" s="498" t="s">
        <v>1870</v>
      </c>
      <c r="E1336" s="498" t="s">
        <v>2317</v>
      </c>
      <c r="F1336" s="498" t="s">
        <v>1378</v>
      </c>
      <c r="G1336" s="500">
        <v>45782</v>
      </c>
      <c r="H1336" s="500">
        <v>45803</v>
      </c>
      <c r="I1336" s="498" t="s">
        <v>976</v>
      </c>
      <c r="J1336" s="499">
        <v>36</v>
      </c>
      <c r="K1336" s="501">
        <v>45842</v>
      </c>
      <c r="L1336" s="501">
        <v>45812</v>
      </c>
      <c r="M1336" s="501">
        <v>45812</v>
      </c>
      <c r="N1336" s="501">
        <v>45812</v>
      </c>
      <c r="O1336" s="499" t="s">
        <v>1207</v>
      </c>
    </row>
    <row r="1337" spans="1:15">
      <c r="A1337" s="498" t="s">
        <v>2315</v>
      </c>
      <c r="B1337" s="498" t="s">
        <v>2316</v>
      </c>
      <c r="C1337" s="498" t="s">
        <v>1185</v>
      </c>
      <c r="D1337" s="498" t="s">
        <v>1870</v>
      </c>
      <c r="E1337" s="498" t="s">
        <v>2317</v>
      </c>
      <c r="F1337" s="498" t="s">
        <v>1378</v>
      </c>
      <c r="G1337" s="500">
        <v>45782</v>
      </c>
      <c r="H1337" s="500">
        <v>45803</v>
      </c>
      <c r="I1337" s="498" t="s">
        <v>976</v>
      </c>
      <c r="J1337" s="499">
        <v>36</v>
      </c>
      <c r="K1337" s="501">
        <v>45812</v>
      </c>
      <c r="L1337" s="501">
        <v>45812</v>
      </c>
      <c r="M1337" s="501">
        <v>45812</v>
      </c>
      <c r="N1337" s="501">
        <v>45812</v>
      </c>
      <c r="O1337" s="501">
        <v>45812</v>
      </c>
    </row>
    <row r="1338" spans="1:15">
      <c r="A1338" s="498" t="s">
        <v>2315</v>
      </c>
      <c r="B1338" s="498" t="s">
        <v>2316</v>
      </c>
      <c r="C1338" s="498" t="s">
        <v>1185</v>
      </c>
      <c r="D1338" s="498" t="s">
        <v>1870</v>
      </c>
      <c r="E1338" s="498" t="s">
        <v>2317</v>
      </c>
      <c r="F1338" s="498" t="s">
        <v>1378</v>
      </c>
      <c r="G1338" s="500">
        <v>45782</v>
      </c>
      <c r="H1338" s="500">
        <v>45803</v>
      </c>
      <c r="I1338" s="498" t="s">
        <v>976</v>
      </c>
      <c r="J1338" s="499">
        <v>36</v>
      </c>
      <c r="K1338" s="501">
        <v>45904</v>
      </c>
      <c r="L1338" s="501">
        <v>45873</v>
      </c>
      <c r="M1338" s="501">
        <v>45904</v>
      </c>
      <c r="N1338" s="501">
        <v>45904</v>
      </c>
      <c r="O1338" s="499" t="s">
        <v>1234</v>
      </c>
    </row>
    <row r="1339" spans="1:15">
      <c r="A1339" s="498" t="s">
        <v>1927</v>
      </c>
      <c r="B1339" s="498" t="s">
        <v>1928</v>
      </c>
      <c r="C1339" s="498" t="s">
        <v>1185</v>
      </c>
      <c r="D1339" s="498" t="s">
        <v>1550</v>
      </c>
      <c r="E1339" s="498" t="s">
        <v>2318</v>
      </c>
      <c r="F1339" s="498" t="s">
        <v>1378</v>
      </c>
      <c r="G1339" s="500">
        <v>45782</v>
      </c>
      <c r="H1339" s="500">
        <v>45803</v>
      </c>
      <c r="I1339" s="498" t="s">
        <v>1229</v>
      </c>
      <c r="J1339" s="499">
        <v>36</v>
      </c>
      <c r="K1339" s="499" t="s">
        <v>1414</v>
      </c>
      <c r="L1339" s="499" t="s">
        <v>1309</v>
      </c>
      <c r="M1339" s="499" t="s">
        <v>1294</v>
      </c>
      <c r="N1339" s="501">
        <v>45781</v>
      </c>
      <c r="O1339" s="499" t="s">
        <v>1216</v>
      </c>
    </row>
    <row r="1340" spans="1:15">
      <c r="A1340" s="498" t="s">
        <v>1929</v>
      </c>
      <c r="B1340" s="498" t="s">
        <v>1930</v>
      </c>
      <c r="C1340" s="498" t="s">
        <v>1185</v>
      </c>
      <c r="D1340" s="498" t="s">
        <v>1550</v>
      </c>
      <c r="E1340" s="498" t="s">
        <v>2307</v>
      </c>
      <c r="F1340" s="498" t="s">
        <v>1378</v>
      </c>
      <c r="G1340" s="500">
        <v>45782</v>
      </c>
      <c r="H1340" s="500">
        <v>45803</v>
      </c>
      <c r="I1340" s="498" t="s">
        <v>1229</v>
      </c>
      <c r="J1340" s="499">
        <v>36</v>
      </c>
      <c r="K1340" s="499" t="s">
        <v>1414</v>
      </c>
      <c r="L1340" s="499" t="s">
        <v>1475</v>
      </c>
      <c r="M1340" s="501">
        <v>45781</v>
      </c>
      <c r="N1340" s="499" t="s">
        <v>1475</v>
      </c>
      <c r="O1340" s="501">
        <v>45781</v>
      </c>
    </row>
    <row r="1341" spans="1:15">
      <c r="A1341" s="498" t="s">
        <v>1298</v>
      </c>
      <c r="B1341" s="498" t="s">
        <v>1299</v>
      </c>
      <c r="C1341" s="498" t="s">
        <v>1185</v>
      </c>
      <c r="D1341" s="498" t="s">
        <v>1300</v>
      </c>
      <c r="E1341" s="498" t="s">
        <v>1917</v>
      </c>
      <c r="F1341" s="498" t="s">
        <v>1378</v>
      </c>
      <c r="G1341" s="500">
        <v>45782</v>
      </c>
      <c r="H1341" s="500">
        <v>45803</v>
      </c>
      <c r="I1341" s="498" t="s">
        <v>1229</v>
      </c>
      <c r="J1341" s="499">
        <v>36</v>
      </c>
      <c r="K1341" s="499" t="s">
        <v>1197</v>
      </c>
      <c r="L1341" s="499" t="s">
        <v>1294</v>
      </c>
      <c r="M1341" s="499" t="s">
        <v>1294</v>
      </c>
      <c r="N1341" s="499" t="s">
        <v>1414</v>
      </c>
      <c r="O1341" s="499" t="s">
        <v>1294</v>
      </c>
    </row>
    <row r="1342" spans="1:15">
      <c r="A1342" s="498" t="s">
        <v>2319</v>
      </c>
      <c r="B1342" s="498" t="s">
        <v>2320</v>
      </c>
      <c r="C1342" s="498" t="s">
        <v>1185</v>
      </c>
      <c r="D1342" s="498" t="s">
        <v>1300</v>
      </c>
      <c r="E1342" s="498" t="s">
        <v>2310</v>
      </c>
      <c r="F1342" s="498" t="s">
        <v>1378</v>
      </c>
      <c r="G1342" s="500">
        <v>45782</v>
      </c>
      <c r="H1342" s="500">
        <v>45803</v>
      </c>
      <c r="I1342" s="498" t="s">
        <v>1229</v>
      </c>
      <c r="J1342" s="499">
        <v>36</v>
      </c>
      <c r="K1342" s="499" t="s">
        <v>1713</v>
      </c>
      <c r="L1342" s="503">
        <v>45904</v>
      </c>
      <c r="M1342" s="503">
        <v>45781</v>
      </c>
      <c r="N1342" s="499" t="s">
        <v>2321</v>
      </c>
      <c r="O1342" s="499" t="s">
        <v>1801</v>
      </c>
    </row>
    <row r="1343" spans="1:15">
      <c r="A1343" s="498" t="s">
        <v>1839</v>
      </c>
      <c r="B1343" s="498" t="s">
        <v>1840</v>
      </c>
      <c r="C1343" s="498" t="s">
        <v>1185</v>
      </c>
      <c r="D1343" s="498" t="s">
        <v>1433</v>
      </c>
      <c r="E1343" s="498" t="s">
        <v>2311</v>
      </c>
      <c r="F1343" s="498" t="s">
        <v>1378</v>
      </c>
      <c r="G1343" s="500">
        <v>45782</v>
      </c>
      <c r="H1343" s="500">
        <v>45803</v>
      </c>
      <c r="I1343" s="498" t="s">
        <v>1229</v>
      </c>
      <c r="J1343" s="499">
        <v>36</v>
      </c>
      <c r="K1343" s="499" t="s">
        <v>1713</v>
      </c>
      <c r="L1343" s="503">
        <v>45904</v>
      </c>
      <c r="M1343" s="503">
        <v>45781</v>
      </c>
      <c r="N1343" s="499" t="s">
        <v>2321</v>
      </c>
      <c r="O1343" s="499" t="s">
        <v>1801</v>
      </c>
    </row>
    <row r="1344" spans="1:15">
      <c r="A1344" s="498" t="s">
        <v>1839</v>
      </c>
      <c r="B1344" s="498" t="s">
        <v>1840</v>
      </c>
      <c r="C1344" s="498" t="s">
        <v>1185</v>
      </c>
      <c r="D1344" s="498" t="s">
        <v>1433</v>
      </c>
      <c r="E1344" s="498" t="s">
        <v>2311</v>
      </c>
      <c r="F1344" s="498" t="s">
        <v>1378</v>
      </c>
      <c r="G1344" s="500">
        <v>45782</v>
      </c>
      <c r="H1344" s="500">
        <v>45803</v>
      </c>
      <c r="I1344" s="498" t="s">
        <v>1229</v>
      </c>
      <c r="J1344" s="499">
        <v>36</v>
      </c>
      <c r="K1344" s="499" t="s">
        <v>1414</v>
      </c>
      <c r="L1344" s="499" t="s">
        <v>1309</v>
      </c>
      <c r="M1344" s="499" t="s">
        <v>1414</v>
      </c>
      <c r="N1344" s="499" t="s">
        <v>1421</v>
      </c>
      <c r="O1344" s="499" t="s">
        <v>1416</v>
      </c>
    </row>
    <row r="1345" spans="1:15">
      <c r="A1345" s="498" t="s">
        <v>1839</v>
      </c>
      <c r="B1345" s="498" t="s">
        <v>1840</v>
      </c>
      <c r="C1345" s="498" t="s">
        <v>1185</v>
      </c>
      <c r="D1345" s="498" t="s">
        <v>1433</v>
      </c>
      <c r="E1345" s="498" t="s">
        <v>2312</v>
      </c>
      <c r="F1345" s="498" t="s">
        <v>1378</v>
      </c>
      <c r="G1345" s="500">
        <v>45782</v>
      </c>
      <c r="H1345" s="500">
        <v>45803</v>
      </c>
      <c r="I1345" s="498" t="s">
        <v>1229</v>
      </c>
      <c r="J1345" s="499">
        <v>36</v>
      </c>
      <c r="K1345" s="499" t="s">
        <v>1310</v>
      </c>
      <c r="L1345" s="499" t="s">
        <v>1808</v>
      </c>
      <c r="M1345" s="499" t="s">
        <v>1808</v>
      </c>
      <c r="N1345" s="499" t="s">
        <v>1581</v>
      </c>
      <c r="O1345" s="499" t="s">
        <v>1501</v>
      </c>
    </row>
    <row r="1346" spans="1:15">
      <c r="A1346" s="498" t="s">
        <v>1839</v>
      </c>
      <c r="B1346" s="498" t="s">
        <v>1840</v>
      </c>
      <c r="C1346" s="498" t="s">
        <v>1185</v>
      </c>
      <c r="D1346" s="498" t="s">
        <v>1433</v>
      </c>
      <c r="E1346" s="498" t="s">
        <v>2312</v>
      </c>
      <c r="F1346" s="498" t="s">
        <v>1378</v>
      </c>
      <c r="G1346" s="500">
        <v>45782</v>
      </c>
      <c r="H1346" s="500">
        <v>45803</v>
      </c>
      <c r="I1346" s="498" t="s">
        <v>1229</v>
      </c>
      <c r="J1346" s="499">
        <v>36</v>
      </c>
      <c r="K1346" s="499" t="s">
        <v>1199</v>
      </c>
      <c r="L1346" s="499" t="s">
        <v>1216</v>
      </c>
      <c r="M1346" s="499" t="s">
        <v>1216</v>
      </c>
      <c r="N1346" s="499" t="s">
        <v>1310</v>
      </c>
      <c r="O1346" s="499" t="s">
        <v>1208</v>
      </c>
    </row>
    <row r="1347" spans="1:15">
      <c r="A1347" s="498" t="s">
        <v>1839</v>
      </c>
      <c r="B1347" s="498" t="s">
        <v>1840</v>
      </c>
      <c r="C1347" s="498" t="s">
        <v>1185</v>
      </c>
      <c r="D1347" s="498" t="s">
        <v>1433</v>
      </c>
      <c r="E1347" s="498" t="s">
        <v>2313</v>
      </c>
      <c r="F1347" s="498" t="s">
        <v>1378</v>
      </c>
      <c r="G1347" s="500">
        <v>45782</v>
      </c>
      <c r="H1347" s="500">
        <v>45803</v>
      </c>
      <c r="I1347" s="498" t="s">
        <v>1229</v>
      </c>
      <c r="J1347" s="499">
        <v>36</v>
      </c>
      <c r="K1347" s="501">
        <v>45812</v>
      </c>
      <c r="L1347" s="501">
        <v>45842</v>
      </c>
      <c r="M1347" s="499" t="s">
        <v>1309</v>
      </c>
      <c r="N1347" s="499" t="s">
        <v>1475</v>
      </c>
      <c r="O1347" s="499" t="s">
        <v>1311</v>
      </c>
    </row>
    <row r="1348" spans="1:15">
      <c r="A1348" s="498" t="s">
        <v>1839</v>
      </c>
      <c r="B1348" s="498" t="s">
        <v>1840</v>
      </c>
      <c r="C1348" s="498" t="s">
        <v>1185</v>
      </c>
      <c r="D1348" s="498" t="s">
        <v>1433</v>
      </c>
      <c r="E1348" s="498" t="s">
        <v>2313</v>
      </c>
      <c r="F1348" s="498" t="s">
        <v>1378</v>
      </c>
      <c r="G1348" s="500">
        <v>45782</v>
      </c>
      <c r="H1348" s="500">
        <v>45803</v>
      </c>
      <c r="I1348" s="498" t="s">
        <v>1229</v>
      </c>
      <c r="J1348" s="499">
        <v>36</v>
      </c>
      <c r="K1348" s="501">
        <v>45751</v>
      </c>
      <c r="L1348" s="501">
        <v>45692</v>
      </c>
      <c r="M1348" s="499" t="s">
        <v>1801</v>
      </c>
      <c r="N1348" s="501">
        <v>45720</v>
      </c>
      <c r="O1348" s="499" t="s">
        <v>1500</v>
      </c>
    </row>
    <row r="1349" spans="1:15">
      <c r="A1349" s="498" t="s">
        <v>1839</v>
      </c>
      <c r="B1349" s="498" t="s">
        <v>1840</v>
      </c>
      <c r="C1349" s="498" t="s">
        <v>1185</v>
      </c>
      <c r="D1349" s="498" t="s">
        <v>1433</v>
      </c>
      <c r="E1349" s="498" t="s">
        <v>2313</v>
      </c>
      <c r="F1349" s="498" t="s">
        <v>1378</v>
      </c>
      <c r="G1349" s="500">
        <v>45782</v>
      </c>
      <c r="H1349" s="500">
        <v>45803</v>
      </c>
      <c r="I1349" s="498" t="s">
        <v>1229</v>
      </c>
      <c r="J1349" s="499">
        <v>36</v>
      </c>
      <c r="K1349" s="501">
        <v>45812</v>
      </c>
      <c r="L1349" s="499" t="s">
        <v>1198</v>
      </c>
      <c r="M1349" s="501">
        <v>45781</v>
      </c>
      <c r="N1349" s="501">
        <v>45781</v>
      </c>
      <c r="O1349" s="499" t="s">
        <v>1208</v>
      </c>
    </row>
    <row r="1350" spans="1:15">
      <c r="A1350" s="498" t="s">
        <v>1839</v>
      </c>
      <c r="B1350" s="498" t="s">
        <v>1840</v>
      </c>
      <c r="C1350" s="498" t="s">
        <v>1185</v>
      </c>
      <c r="D1350" s="498" t="s">
        <v>1433</v>
      </c>
      <c r="E1350" s="498" t="s">
        <v>2314</v>
      </c>
      <c r="F1350" s="498" t="s">
        <v>1378</v>
      </c>
      <c r="G1350" s="500">
        <v>45782</v>
      </c>
      <c r="H1350" s="500">
        <v>45803</v>
      </c>
      <c r="I1350" s="498" t="s">
        <v>1229</v>
      </c>
      <c r="J1350" s="499">
        <v>36</v>
      </c>
      <c r="K1350" s="499" t="s">
        <v>1421</v>
      </c>
      <c r="L1350" s="499" t="s">
        <v>1808</v>
      </c>
      <c r="M1350" s="499" t="s">
        <v>1808</v>
      </c>
      <c r="N1350" s="499" t="s">
        <v>1808</v>
      </c>
      <c r="O1350" s="499" t="s">
        <v>1712</v>
      </c>
    </row>
    <row r="1351" spans="1:15">
      <c r="A1351" s="498" t="s">
        <v>1839</v>
      </c>
      <c r="B1351" s="498" t="s">
        <v>1840</v>
      </c>
      <c r="C1351" s="498" t="s">
        <v>1185</v>
      </c>
      <c r="D1351" s="498" t="s">
        <v>1433</v>
      </c>
      <c r="E1351" s="498" t="s">
        <v>2314</v>
      </c>
      <c r="F1351" s="498" t="s">
        <v>1378</v>
      </c>
      <c r="G1351" s="500">
        <v>45782</v>
      </c>
      <c r="H1351" s="500">
        <v>45803</v>
      </c>
      <c r="I1351" s="498" t="s">
        <v>1229</v>
      </c>
      <c r="J1351" s="499">
        <v>36</v>
      </c>
      <c r="K1351" s="499" t="s">
        <v>1198</v>
      </c>
      <c r="L1351" s="499" t="s">
        <v>1198</v>
      </c>
      <c r="M1351" s="499" t="s">
        <v>1198</v>
      </c>
      <c r="N1351" s="499" t="s">
        <v>1238</v>
      </c>
      <c r="O1351" s="501">
        <v>45812</v>
      </c>
    </row>
    <row r="1352" spans="1:15">
      <c r="A1352" s="498" t="s">
        <v>1788</v>
      </c>
      <c r="B1352" s="498" t="s">
        <v>1789</v>
      </c>
      <c r="C1352" s="498" t="s">
        <v>1262</v>
      </c>
      <c r="D1352" s="498" t="s">
        <v>1262</v>
      </c>
      <c r="E1352" s="498" t="s">
        <v>2317</v>
      </c>
      <c r="F1352" s="498" t="s">
        <v>1378</v>
      </c>
      <c r="G1352" s="500">
        <v>45782</v>
      </c>
      <c r="H1352" s="500">
        <v>45803</v>
      </c>
      <c r="I1352" s="498" t="s">
        <v>1229</v>
      </c>
      <c r="J1352" s="499">
        <v>36</v>
      </c>
      <c r="K1352" s="499" t="s">
        <v>1204</v>
      </c>
      <c r="L1352" s="499" t="s">
        <v>1204</v>
      </c>
      <c r="M1352" s="499" t="s">
        <v>1204</v>
      </c>
      <c r="N1352" s="499" t="s">
        <v>1204</v>
      </c>
      <c r="O1352" s="499" t="s">
        <v>1204</v>
      </c>
    </row>
    <row r="1353" spans="1:15">
      <c r="A1353" s="498" t="s">
        <v>1788</v>
      </c>
      <c r="B1353" s="498" t="s">
        <v>1789</v>
      </c>
      <c r="C1353" s="498" t="s">
        <v>1262</v>
      </c>
      <c r="D1353" s="498" t="s">
        <v>1262</v>
      </c>
      <c r="E1353" s="498" t="s">
        <v>2317</v>
      </c>
      <c r="F1353" s="498" t="s">
        <v>1378</v>
      </c>
      <c r="G1353" s="500">
        <v>45782</v>
      </c>
      <c r="H1353" s="500">
        <v>45803</v>
      </c>
      <c r="I1353" s="498" t="s">
        <v>1229</v>
      </c>
      <c r="J1353" s="499">
        <v>36</v>
      </c>
      <c r="K1353" s="499" t="s">
        <v>1204</v>
      </c>
      <c r="L1353" s="499" t="s">
        <v>1204</v>
      </c>
      <c r="M1353" s="499" t="s">
        <v>1204</v>
      </c>
      <c r="N1353" s="499" t="s">
        <v>1207</v>
      </c>
      <c r="O1353" s="499" t="s">
        <v>1200</v>
      </c>
    </row>
    <row r="1354" spans="1:15">
      <c r="A1354" s="498" t="s">
        <v>1788</v>
      </c>
      <c r="B1354" s="498" t="s">
        <v>1789</v>
      </c>
      <c r="C1354" s="498" t="s">
        <v>1262</v>
      </c>
      <c r="D1354" s="498" t="s">
        <v>1262</v>
      </c>
      <c r="E1354" s="498" t="s">
        <v>2317</v>
      </c>
      <c r="F1354" s="498" t="s">
        <v>1378</v>
      </c>
      <c r="G1354" s="500">
        <v>45782</v>
      </c>
      <c r="H1354" s="500">
        <v>45803</v>
      </c>
      <c r="I1354" s="498" t="s">
        <v>1229</v>
      </c>
      <c r="J1354" s="499">
        <v>36</v>
      </c>
      <c r="K1354" s="499" t="s">
        <v>1207</v>
      </c>
      <c r="L1354" s="499" t="s">
        <v>1401</v>
      </c>
      <c r="M1354" s="499" t="s">
        <v>1208</v>
      </c>
      <c r="N1354" s="499" t="s">
        <v>1577</v>
      </c>
      <c r="O1354" s="501">
        <v>45781</v>
      </c>
    </row>
    <row r="1355" spans="1:15">
      <c r="A1355" s="498" t="s">
        <v>1788</v>
      </c>
      <c r="B1355" s="498" t="s">
        <v>1789</v>
      </c>
      <c r="C1355" s="498" t="s">
        <v>1262</v>
      </c>
      <c r="D1355" s="498" t="s">
        <v>1262</v>
      </c>
      <c r="E1355" s="498" t="s">
        <v>2317</v>
      </c>
      <c r="F1355" s="498" t="s">
        <v>1378</v>
      </c>
      <c r="G1355" s="500">
        <v>45782</v>
      </c>
      <c r="H1355" s="500">
        <v>45803</v>
      </c>
      <c r="I1355" s="498" t="s">
        <v>1229</v>
      </c>
      <c r="J1355" s="499">
        <v>36</v>
      </c>
      <c r="K1355" s="499" t="s">
        <v>1231</v>
      </c>
      <c r="L1355" s="499" t="s">
        <v>1231</v>
      </c>
      <c r="M1355" s="499" t="s">
        <v>1231</v>
      </c>
      <c r="N1355" s="499" t="s">
        <v>1207</v>
      </c>
      <c r="O1355" s="499" t="s">
        <v>1248</v>
      </c>
    </row>
    <row r="1356" spans="1:15">
      <c r="A1356" s="498" t="s">
        <v>775</v>
      </c>
      <c r="B1356" s="498" t="s">
        <v>1318</v>
      </c>
      <c r="C1356" s="498" t="s">
        <v>1262</v>
      </c>
      <c r="D1356" s="498" t="s">
        <v>1262</v>
      </c>
      <c r="E1356" s="498" t="s">
        <v>1356</v>
      </c>
      <c r="F1356" s="498" t="s">
        <v>1188</v>
      </c>
      <c r="G1356" s="500">
        <v>45782</v>
      </c>
      <c r="H1356" s="500">
        <v>45786</v>
      </c>
      <c r="I1356" s="502"/>
      <c r="J1356" s="499">
        <v>30</v>
      </c>
      <c r="K1356" s="499" t="s">
        <v>1259</v>
      </c>
      <c r="L1356" s="501">
        <v>45904</v>
      </c>
      <c r="M1356" s="499" t="s">
        <v>1259</v>
      </c>
      <c r="N1356" s="499" t="s">
        <v>1285</v>
      </c>
      <c r="O1356" s="499" t="s">
        <v>1190</v>
      </c>
    </row>
    <row r="1357" spans="1:15">
      <c r="A1357" s="498" t="s">
        <v>775</v>
      </c>
      <c r="B1357" s="498" t="s">
        <v>1318</v>
      </c>
      <c r="C1357" s="498" t="s">
        <v>1262</v>
      </c>
      <c r="D1357" s="498" t="s">
        <v>1262</v>
      </c>
      <c r="E1357" s="498" t="s">
        <v>1357</v>
      </c>
      <c r="F1357" s="498" t="s">
        <v>1188</v>
      </c>
      <c r="G1357" s="500">
        <v>45782</v>
      </c>
      <c r="H1357" s="500">
        <v>45786</v>
      </c>
      <c r="I1357" s="502"/>
      <c r="J1357" s="499">
        <v>30</v>
      </c>
      <c r="K1357" s="499">
        <v>5</v>
      </c>
      <c r="L1357" s="501">
        <v>45904</v>
      </c>
      <c r="M1357" s="499" t="s">
        <v>1259</v>
      </c>
      <c r="N1357" s="499" t="s">
        <v>1303</v>
      </c>
      <c r="O1357" s="501">
        <v>45904</v>
      </c>
    </row>
    <row r="1358" spans="1:15">
      <c r="A1358" s="498" t="s">
        <v>775</v>
      </c>
      <c r="B1358" s="498" t="s">
        <v>1318</v>
      </c>
      <c r="C1358" s="498" t="s">
        <v>1262</v>
      </c>
      <c r="D1358" s="498" t="s">
        <v>1262</v>
      </c>
      <c r="E1358" s="498" t="s">
        <v>1360</v>
      </c>
      <c r="F1358" s="498" t="s">
        <v>1188</v>
      </c>
      <c r="G1358" s="500">
        <v>45782</v>
      </c>
      <c r="H1358" s="500">
        <v>45786</v>
      </c>
      <c r="I1358" s="502"/>
      <c r="J1358" s="499">
        <v>30</v>
      </c>
      <c r="K1358" s="499" t="s">
        <v>1189</v>
      </c>
      <c r="L1358" s="499" t="s">
        <v>1297</v>
      </c>
      <c r="M1358" s="501">
        <v>45904</v>
      </c>
      <c r="N1358" s="501">
        <v>45873</v>
      </c>
      <c r="O1358" s="499" t="s">
        <v>1234</v>
      </c>
    </row>
    <row r="1359" spans="1:15">
      <c r="A1359" s="498" t="s">
        <v>775</v>
      </c>
      <c r="B1359" s="498" t="s">
        <v>1318</v>
      </c>
      <c r="C1359" s="498" t="s">
        <v>1262</v>
      </c>
      <c r="D1359" s="498" t="s">
        <v>1262</v>
      </c>
      <c r="E1359" s="498" t="s">
        <v>1361</v>
      </c>
      <c r="F1359" s="498" t="s">
        <v>1188</v>
      </c>
      <c r="G1359" s="500">
        <v>45782</v>
      </c>
      <c r="H1359" s="500">
        <v>45786</v>
      </c>
      <c r="I1359" s="502"/>
      <c r="J1359" s="499">
        <v>30</v>
      </c>
      <c r="K1359" s="499" t="s">
        <v>1189</v>
      </c>
      <c r="L1359" s="499" t="s">
        <v>1297</v>
      </c>
      <c r="M1359" s="499" t="s">
        <v>1259</v>
      </c>
      <c r="N1359" s="501">
        <v>45873</v>
      </c>
      <c r="O1359" s="499" t="s">
        <v>1234</v>
      </c>
    </row>
    <row r="1360" spans="1:15">
      <c r="A1360" s="498" t="s">
        <v>2322</v>
      </c>
      <c r="B1360" s="498" t="s">
        <v>2323</v>
      </c>
      <c r="C1360" s="498" t="s">
        <v>1185</v>
      </c>
      <c r="D1360" s="498" t="s">
        <v>1376</v>
      </c>
      <c r="E1360" s="498" t="s">
        <v>1364</v>
      </c>
      <c r="F1360" s="498" t="s">
        <v>1188</v>
      </c>
      <c r="G1360" s="500">
        <v>45782</v>
      </c>
      <c r="H1360" s="500">
        <v>45786</v>
      </c>
      <c r="I1360" s="502"/>
      <c r="J1360" s="499">
        <v>30</v>
      </c>
      <c r="K1360" s="499" t="s">
        <v>1207</v>
      </c>
      <c r="L1360" s="501">
        <v>45661</v>
      </c>
      <c r="M1360" s="499" t="s">
        <v>2067</v>
      </c>
      <c r="N1360" s="501">
        <v>45692</v>
      </c>
      <c r="O1360" s="499" t="s">
        <v>1860</v>
      </c>
    </row>
    <row r="1361" spans="1:15">
      <c r="A1361" s="498" t="s">
        <v>2322</v>
      </c>
      <c r="B1361" s="498" t="s">
        <v>2323</v>
      </c>
      <c r="C1361" s="498" t="s">
        <v>1185</v>
      </c>
      <c r="D1361" s="498" t="s">
        <v>1376</v>
      </c>
      <c r="E1361" s="498" t="s">
        <v>1365</v>
      </c>
      <c r="F1361" s="498" t="s">
        <v>1188</v>
      </c>
      <c r="G1361" s="500">
        <v>45782</v>
      </c>
      <c r="H1361" s="500">
        <v>45786</v>
      </c>
      <c r="I1361" s="502"/>
      <c r="J1361" s="499">
        <v>30</v>
      </c>
      <c r="K1361" s="499" t="s">
        <v>1200</v>
      </c>
      <c r="L1361" s="501">
        <v>45661</v>
      </c>
      <c r="M1361" s="499" t="s">
        <v>2067</v>
      </c>
      <c r="N1361" s="499" t="s">
        <v>1580</v>
      </c>
      <c r="O1361" s="499" t="s">
        <v>1860</v>
      </c>
    </row>
    <row r="1362" spans="1:15">
      <c r="A1362" s="498" t="s">
        <v>2322</v>
      </c>
      <c r="B1362" s="498" t="s">
        <v>2323</v>
      </c>
      <c r="C1362" s="498" t="s">
        <v>1185</v>
      </c>
      <c r="D1362" s="498" t="s">
        <v>1376</v>
      </c>
      <c r="E1362" s="498" t="s">
        <v>1368</v>
      </c>
      <c r="F1362" s="498" t="s">
        <v>1188</v>
      </c>
      <c r="G1362" s="500">
        <v>45782</v>
      </c>
      <c r="H1362" s="500">
        <v>45786</v>
      </c>
      <c r="I1362" s="502"/>
      <c r="J1362" s="499">
        <v>30</v>
      </c>
      <c r="K1362" s="499" t="s">
        <v>1207</v>
      </c>
      <c r="L1362" s="501">
        <v>45661</v>
      </c>
      <c r="M1362" s="501">
        <v>45661</v>
      </c>
      <c r="N1362" s="499" t="s">
        <v>2067</v>
      </c>
      <c r="O1362" s="499" t="s">
        <v>1808</v>
      </c>
    </row>
    <row r="1363" spans="1:15">
      <c r="A1363" s="498" t="s">
        <v>2322</v>
      </c>
      <c r="B1363" s="498" t="s">
        <v>2323</v>
      </c>
      <c r="C1363" s="498" t="s">
        <v>1185</v>
      </c>
      <c r="D1363" s="498" t="s">
        <v>1376</v>
      </c>
      <c r="E1363" s="498" t="s">
        <v>1369</v>
      </c>
      <c r="F1363" s="498" t="s">
        <v>1188</v>
      </c>
      <c r="G1363" s="500">
        <v>45782</v>
      </c>
      <c r="H1363" s="500">
        <v>45786</v>
      </c>
      <c r="I1363" s="502"/>
      <c r="J1363" s="499">
        <v>30</v>
      </c>
      <c r="K1363" s="499" t="s">
        <v>1207</v>
      </c>
      <c r="L1363" s="503">
        <v>45842</v>
      </c>
      <c r="M1363" s="499" t="s">
        <v>1580</v>
      </c>
      <c r="N1363" s="499" t="s">
        <v>1580</v>
      </c>
      <c r="O1363" s="499" t="s">
        <v>1500</v>
      </c>
    </row>
    <row r="1364" spans="1:15">
      <c r="A1364" s="498" t="s">
        <v>2324</v>
      </c>
      <c r="B1364" s="498" t="s">
        <v>2325</v>
      </c>
      <c r="C1364" s="498" t="s">
        <v>1185</v>
      </c>
      <c r="D1364" s="498" t="s">
        <v>1376</v>
      </c>
      <c r="E1364" s="498" t="s">
        <v>1372</v>
      </c>
      <c r="F1364" s="498" t="s">
        <v>1188</v>
      </c>
      <c r="G1364" s="500">
        <v>45782</v>
      </c>
      <c r="H1364" s="500">
        <v>45786</v>
      </c>
      <c r="I1364" s="502"/>
      <c r="J1364" s="499">
        <v>30</v>
      </c>
      <c r="K1364" s="499" t="s">
        <v>1189</v>
      </c>
      <c r="L1364" s="501">
        <v>45873</v>
      </c>
      <c r="M1364" s="499" t="s">
        <v>1259</v>
      </c>
      <c r="N1364" s="501">
        <v>45873</v>
      </c>
      <c r="O1364" s="499" t="s">
        <v>1234</v>
      </c>
    </row>
    <row r="1365" spans="1:15">
      <c r="A1365" s="498" t="s">
        <v>2324</v>
      </c>
      <c r="B1365" s="498" t="s">
        <v>2325</v>
      </c>
      <c r="C1365" s="498" t="s">
        <v>1185</v>
      </c>
      <c r="D1365" s="498" t="s">
        <v>1376</v>
      </c>
      <c r="E1365" s="498" t="s">
        <v>1373</v>
      </c>
      <c r="F1365" s="498" t="s">
        <v>1188</v>
      </c>
      <c r="G1365" s="500">
        <v>45782</v>
      </c>
      <c r="H1365" s="500">
        <v>45786</v>
      </c>
      <c r="I1365" s="502"/>
      <c r="J1365" s="499">
        <v>30</v>
      </c>
      <c r="K1365" s="499" t="s">
        <v>1259</v>
      </c>
      <c r="L1365" s="499" t="s">
        <v>1303</v>
      </c>
      <c r="M1365" s="501">
        <v>45873</v>
      </c>
      <c r="N1365" s="501">
        <v>45873</v>
      </c>
      <c r="O1365" s="499" t="s">
        <v>1297</v>
      </c>
    </row>
    <row r="1366" spans="1:15">
      <c r="A1366" s="498" t="s">
        <v>1327</v>
      </c>
      <c r="B1366" s="498" t="s">
        <v>1328</v>
      </c>
      <c r="C1366" s="498" t="s">
        <v>1185</v>
      </c>
      <c r="D1366" s="498" t="s">
        <v>1322</v>
      </c>
      <c r="E1366" s="498" t="s">
        <v>2326</v>
      </c>
      <c r="F1366" s="498" t="s">
        <v>1378</v>
      </c>
      <c r="G1366" s="500">
        <v>45782</v>
      </c>
      <c r="H1366" s="500">
        <v>45785</v>
      </c>
      <c r="I1366" s="502"/>
      <c r="J1366" s="499">
        <v>28</v>
      </c>
      <c r="K1366" s="499">
        <v>5</v>
      </c>
      <c r="L1366" s="499" t="s">
        <v>1191</v>
      </c>
      <c r="M1366" s="499" t="s">
        <v>1212</v>
      </c>
      <c r="N1366" s="499" t="s">
        <v>1259</v>
      </c>
      <c r="O1366" s="499" t="s">
        <v>1258</v>
      </c>
    </row>
    <row r="1367" spans="1:15">
      <c r="A1367" s="498" t="s">
        <v>1327</v>
      </c>
      <c r="B1367" s="498" t="s">
        <v>1328</v>
      </c>
      <c r="C1367" s="498" t="s">
        <v>1185</v>
      </c>
      <c r="D1367" s="498" t="s">
        <v>1322</v>
      </c>
      <c r="E1367" s="498" t="s">
        <v>2327</v>
      </c>
      <c r="F1367" s="498" t="s">
        <v>1378</v>
      </c>
      <c r="G1367" s="500">
        <v>45782</v>
      </c>
      <c r="H1367" s="500">
        <v>45785</v>
      </c>
      <c r="I1367" s="502"/>
      <c r="J1367" s="499">
        <v>28</v>
      </c>
      <c r="K1367" s="499" t="s">
        <v>1212</v>
      </c>
      <c r="L1367" s="499" t="s">
        <v>1276</v>
      </c>
      <c r="M1367" s="499" t="s">
        <v>1212</v>
      </c>
      <c r="N1367" s="499" t="s">
        <v>1191</v>
      </c>
      <c r="O1367" s="499" t="s">
        <v>1190</v>
      </c>
    </row>
    <row r="1368" spans="1:15">
      <c r="A1368" s="498" t="s">
        <v>1327</v>
      </c>
      <c r="B1368" s="498" t="s">
        <v>1328</v>
      </c>
      <c r="C1368" s="498" t="s">
        <v>1185</v>
      </c>
      <c r="D1368" s="498" t="s">
        <v>1322</v>
      </c>
      <c r="E1368" s="498" t="s">
        <v>2328</v>
      </c>
      <c r="F1368" s="498" t="s">
        <v>1378</v>
      </c>
      <c r="G1368" s="500">
        <v>45782</v>
      </c>
      <c r="H1368" s="500">
        <v>45785</v>
      </c>
      <c r="I1368" s="502"/>
      <c r="J1368" s="499">
        <v>28</v>
      </c>
      <c r="K1368" s="499" t="s">
        <v>1191</v>
      </c>
      <c r="L1368" s="499" t="s">
        <v>1306</v>
      </c>
      <c r="M1368" s="499" t="s">
        <v>1259</v>
      </c>
      <c r="N1368" s="499" t="s">
        <v>1191</v>
      </c>
      <c r="O1368" s="499" t="s">
        <v>1191</v>
      </c>
    </row>
    <row r="1369" spans="1:15">
      <c r="A1369" s="498" t="s">
        <v>1327</v>
      </c>
      <c r="B1369" s="498" t="s">
        <v>1328</v>
      </c>
      <c r="C1369" s="498" t="s">
        <v>1185</v>
      </c>
      <c r="D1369" s="498" t="s">
        <v>1322</v>
      </c>
      <c r="E1369" s="498" t="s">
        <v>2329</v>
      </c>
      <c r="F1369" s="498" t="s">
        <v>1378</v>
      </c>
      <c r="G1369" s="500">
        <v>45782</v>
      </c>
      <c r="H1369" s="500">
        <v>45785</v>
      </c>
      <c r="I1369" s="502"/>
      <c r="J1369" s="499">
        <v>28</v>
      </c>
      <c r="K1369" s="499" t="s">
        <v>1212</v>
      </c>
      <c r="L1369" s="499" t="s">
        <v>1191</v>
      </c>
      <c r="M1369" s="499" t="s">
        <v>1212</v>
      </c>
      <c r="N1369" s="499" t="s">
        <v>1259</v>
      </c>
      <c r="O1369" s="499" t="s">
        <v>1192</v>
      </c>
    </row>
    <row r="1370" spans="1:15">
      <c r="A1370" s="498" t="s">
        <v>897</v>
      </c>
      <c r="B1370" s="498" t="s">
        <v>1313</v>
      </c>
      <c r="C1370" s="498" t="s">
        <v>1262</v>
      </c>
      <c r="D1370" s="498" t="s">
        <v>1262</v>
      </c>
      <c r="E1370" s="498" t="s">
        <v>2330</v>
      </c>
      <c r="F1370" s="498" t="s">
        <v>1378</v>
      </c>
      <c r="G1370" s="500">
        <v>45782</v>
      </c>
      <c r="H1370" s="500">
        <v>45785</v>
      </c>
      <c r="I1370" s="502"/>
      <c r="J1370" s="499">
        <v>28</v>
      </c>
      <c r="K1370" s="499">
        <v>5</v>
      </c>
      <c r="L1370" s="499" t="s">
        <v>1212</v>
      </c>
      <c r="M1370" s="499" t="s">
        <v>1212</v>
      </c>
      <c r="N1370" s="499" t="s">
        <v>1259</v>
      </c>
      <c r="O1370" s="499" t="s">
        <v>1212</v>
      </c>
    </row>
    <row r="1371" spans="1:15">
      <c r="A1371" s="498" t="s">
        <v>897</v>
      </c>
      <c r="B1371" s="498" t="s">
        <v>1313</v>
      </c>
      <c r="C1371" s="498" t="s">
        <v>1262</v>
      </c>
      <c r="D1371" s="498" t="s">
        <v>1262</v>
      </c>
      <c r="E1371" s="498" t="s">
        <v>2331</v>
      </c>
      <c r="F1371" s="498" t="s">
        <v>1378</v>
      </c>
      <c r="G1371" s="500">
        <v>45782</v>
      </c>
      <c r="H1371" s="500">
        <v>45785</v>
      </c>
      <c r="I1371" s="502"/>
      <c r="J1371" s="499">
        <v>28</v>
      </c>
      <c r="K1371" s="499">
        <v>5</v>
      </c>
      <c r="L1371" s="499" t="s">
        <v>1191</v>
      </c>
      <c r="M1371" s="499" t="s">
        <v>1259</v>
      </c>
      <c r="N1371" s="499" t="s">
        <v>1212</v>
      </c>
      <c r="O1371" s="499" t="s">
        <v>1258</v>
      </c>
    </row>
    <row r="1372" spans="1:15">
      <c r="A1372" s="498" t="s">
        <v>2332</v>
      </c>
      <c r="B1372" s="498" t="s">
        <v>2333</v>
      </c>
      <c r="C1372" s="498" t="s">
        <v>1185</v>
      </c>
      <c r="D1372" s="498" t="s">
        <v>1255</v>
      </c>
      <c r="E1372" s="498" t="s">
        <v>1256</v>
      </c>
      <c r="F1372" s="498" t="s">
        <v>1257</v>
      </c>
      <c r="G1372" s="500">
        <v>45818</v>
      </c>
      <c r="H1372" s="500">
        <v>45828</v>
      </c>
      <c r="I1372" s="502"/>
      <c r="J1372" s="499">
        <v>16</v>
      </c>
      <c r="K1372" s="499">
        <v>5</v>
      </c>
      <c r="L1372" s="499" t="s">
        <v>1192</v>
      </c>
      <c r="M1372" s="499" t="s">
        <v>1192</v>
      </c>
      <c r="N1372" s="499">
        <v>5</v>
      </c>
      <c r="O1372" s="499" t="s">
        <v>1189</v>
      </c>
    </row>
    <row r="1373" spans="1:15">
      <c r="A1373" s="498" t="s">
        <v>1458</v>
      </c>
      <c r="B1373" s="498" t="s">
        <v>1459</v>
      </c>
      <c r="C1373" s="498" t="s">
        <v>1185</v>
      </c>
      <c r="D1373" s="498" t="s">
        <v>1210</v>
      </c>
      <c r="E1373" s="498" t="s">
        <v>2291</v>
      </c>
      <c r="F1373" s="498" t="s">
        <v>1257</v>
      </c>
      <c r="G1373" s="500">
        <v>45818</v>
      </c>
      <c r="H1373" s="500">
        <v>45828</v>
      </c>
      <c r="I1373" s="502"/>
      <c r="J1373" s="499">
        <v>16</v>
      </c>
      <c r="K1373" s="499">
        <v>5</v>
      </c>
      <c r="L1373" s="499">
        <v>5</v>
      </c>
      <c r="M1373" s="499">
        <v>5</v>
      </c>
      <c r="N1373" s="499">
        <v>5</v>
      </c>
      <c r="O1373" s="499">
        <v>5</v>
      </c>
    </row>
    <row r="1374" spans="1:15">
      <c r="A1374" s="498" t="s">
        <v>922</v>
      </c>
      <c r="B1374" s="498" t="s">
        <v>1465</v>
      </c>
      <c r="C1374" s="498" t="s">
        <v>1262</v>
      </c>
      <c r="D1374" s="498" t="s">
        <v>1262</v>
      </c>
      <c r="E1374" s="498" t="s">
        <v>2292</v>
      </c>
      <c r="F1374" s="498" t="s">
        <v>1257</v>
      </c>
      <c r="G1374" s="500">
        <v>45818</v>
      </c>
      <c r="H1374" s="500">
        <v>45828</v>
      </c>
      <c r="I1374" s="502"/>
      <c r="J1374" s="499">
        <v>16</v>
      </c>
      <c r="K1374" s="499">
        <v>5</v>
      </c>
      <c r="L1374" s="499" t="s">
        <v>1192</v>
      </c>
      <c r="M1374" s="499">
        <v>5</v>
      </c>
      <c r="N1374" s="499">
        <v>5</v>
      </c>
      <c r="O1374" s="499" t="s">
        <v>1745</v>
      </c>
    </row>
    <row r="1375" spans="1:15">
      <c r="A1375" s="498" t="s">
        <v>1007</v>
      </c>
      <c r="B1375" s="498" t="s">
        <v>1523</v>
      </c>
      <c r="C1375" s="498" t="s">
        <v>1262</v>
      </c>
      <c r="D1375" s="498" t="s">
        <v>1262</v>
      </c>
      <c r="E1375" s="498" t="s">
        <v>2293</v>
      </c>
      <c r="F1375" s="498" t="s">
        <v>1257</v>
      </c>
      <c r="G1375" s="500">
        <v>45818</v>
      </c>
      <c r="H1375" s="500">
        <v>45828</v>
      </c>
      <c r="I1375" s="502"/>
      <c r="J1375" s="499">
        <v>16</v>
      </c>
      <c r="K1375" s="499">
        <v>5</v>
      </c>
      <c r="L1375" s="499">
        <v>5</v>
      </c>
      <c r="M1375" s="499">
        <v>5</v>
      </c>
      <c r="N1375" s="499">
        <v>5</v>
      </c>
      <c r="O1375" s="499">
        <v>5</v>
      </c>
    </row>
    <row r="1376" spans="1:15">
      <c r="A1376" s="498" t="s">
        <v>922</v>
      </c>
      <c r="B1376" s="498" t="s">
        <v>1465</v>
      </c>
      <c r="C1376" s="498" t="s">
        <v>1262</v>
      </c>
      <c r="D1376" s="498" t="s">
        <v>1262</v>
      </c>
      <c r="E1376" s="498" t="s">
        <v>2294</v>
      </c>
      <c r="F1376" s="498" t="s">
        <v>1257</v>
      </c>
      <c r="G1376" s="500">
        <v>45818</v>
      </c>
      <c r="H1376" s="500">
        <v>45828</v>
      </c>
      <c r="I1376" s="502"/>
      <c r="J1376" s="499">
        <v>16</v>
      </c>
      <c r="K1376" s="499" t="s">
        <v>1192</v>
      </c>
      <c r="L1376" s="499" t="s">
        <v>1192</v>
      </c>
      <c r="M1376" s="499">
        <v>5</v>
      </c>
      <c r="N1376" s="499">
        <v>5</v>
      </c>
      <c r="O1376" s="499" t="s">
        <v>1189</v>
      </c>
    </row>
    <row r="1377" spans="1:15">
      <c r="A1377" s="498" t="s">
        <v>922</v>
      </c>
      <c r="B1377" s="498" t="s">
        <v>1465</v>
      </c>
      <c r="C1377" s="498" t="s">
        <v>1262</v>
      </c>
      <c r="D1377" s="498" t="s">
        <v>1262</v>
      </c>
      <c r="E1377" s="498" t="s">
        <v>2295</v>
      </c>
      <c r="F1377" s="498" t="s">
        <v>1257</v>
      </c>
      <c r="G1377" s="500">
        <v>45818</v>
      </c>
      <c r="H1377" s="500">
        <v>45828</v>
      </c>
      <c r="I1377" s="502"/>
      <c r="J1377" s="499">
        <v>16</v>
      </c>
      <c r="K1377" s="499">
        <v>5</v>
      </c>
      <c r="L1377" s="499" t="s">
        <v>1192</v>
      </c>
      <c r="M1377" s="499">
        <v>5</v>
      </c>
      <c r="N1377" s="499">
        <v>5</v>
      </c>
      <c r="O1377" s="499" t="s">
        <v>1745</v>
      </c>
    </row>
    <row r="1378" spans="1:15">
      <c r="A1378" s="498" t="s">
        <v>879</v>
      </c>
      <c r="B1378" s="498" t="s">
        <v>1266</v>
      </c>
      <c r="C1378" s="498" t="s">
        <v>1262</v>
      </c>
      <c r="D1378" s="498" t="s">
        <v>1262</v>
      </c>
      <c r="E1378" s="498" t="s">
        <v>2295</v>
      </c>
      <c r="F1378" s="498" t="s">
        <v>1257</v>
      </c>
      <c r="G1378" s="500">
        <v>45818</v>
      </c>
      <c r="H1378" s="500">
        <v>45828</v>
      </c>
      <c r="I1378" s="502"/>
      <c r="J1378" s="499">
        <v>16</v>
      </c>
      <c r="K1378" s="499">
        <v>5</v>
      </c>
      <c r="L1378" s="499" t="s">
        <v>1192</v>
      </c>
      <c r="M1378" s="499" t="s">
        <v>1192</v>
      </c>
      <c r="N1378" s="499">
        <v>5</v>
      </c>
      <c r="O1378" s="499" t="s">
        <v>1189</v>
      </c>
    </row>
    <row r="1379" spans="1:15">
      <c r="A1379" s="498" t="s">
        <v>917</v>
      </c>
      <c r="B1379" s="498" t="s">
        <v>1464</v>
      </c>
      <c r="C1379" s="498" t="s">
        <v>1262</v>
      </c>
      <c r="D1379" s="498" t="s">
        <v>1262</v>
      </c>
      <c r="E1379" s="498" t="s">
        <v>2296</v>
      </c>
      <c r="F1379" s="498" t="s">
        <v>1257</v>
      </c>
      <c r="G1379" s="500">
        <v>45818</v>
      </c>
      <c r="H1379" s="500">
        <v>45828</v>
      </c>
      <c r="I1379" s="502"/>
      <c r="J1379" s="499">
        <v>16</v>
      </c>
      <c r="K1379" s="499">
        <v>5</v>
      </c>
      <c r="L1379" s="499">
        <v>5</v>
      </c>
      <c r="M1379" s="499">
        <v>5</v>
      </c>
      <c r="N1379" s="499">
        <v>5</v>
      </c>
      <c r="O1379" s="499">
        <v>5</v>
      </c>
    </row>
    <row r="1380" spans="1:15">
      <c r="A1380" s="498" t="s">
        <v>1023</v>
      </c>
      <c r="B1380" s="498" t="s">
        <v>1700</v>
      </c>
      <c r="C1380" s="498" t="s">
        <v>1185</v>
      </c>
      <c r="D1380" s="498" t="s">
        <v>1516</v>
      </c>
      <c r="E1380" s="498" t="s">
        <v>2298</v>
      </c>
      <c r="F1380" s="498" t="s">
        <v>1257</v>
      </c>
      <c r="G1380" s="500">
        <v>45818</v>
      </c>
      <c r="H1380" s="500">
        <v>45828</v>
      </c>
      <c r="I1380" s="502"/>
      <c r="J1380" s="499">
        <v>16</v>
      </c>
      <c r="K1380" s="499">
        <v>5</v>
      </c>
      <c r="L1380" s="499" t="s">
        <v>1234</v>
      </c>
      <c r="M1380" s="499" t="s">
        <v>1234</v>
      </c>
      <c r="N1380" s="499" t="s">
        <v>1234</v>
      </c>
      <c r="O1380" s="499" t="s">
        <v>1190</v>
      </c>
    </row>
    <row r="1381" spans="1:15">
      <c r="A1381" s="498" t="s">
        <v>1007</v>
      </c>
      <c r="B1381" s="498" t="s">
        <v>1523</v>
      </c>
      <c r="C1381" s="498" t="s">
        <v>1262</v>
      </c>
      <c r="D1381" s="498" t="s">
        <v>1262</v>
      </c>
      <c r="E1381" s="498" t="s">
        <v>2301</v>
      </c>
      <c r="F1381" s="498" t="s">
        <v>1257</v>
      </c>
      <c r="G1381" s="500">
        <v>45818</v>
      </c>
      <c r="H1381" s="500">
        <v>45828</v>
      </c>
      <c r="I1381" s="502"/>
      <c r="J1381" s="499">
        <v>16</v>
      </c>
      <c r="K1381" s="499">
        <v>5</v>
      </c>
      <c r="L1381" s="499">
        <v>5</v>
      </c>
      <c r="M1381" s="499" t="s">
        <v>1192</v>
      </c>
      <c r="N1381" s="499" t="s">
        <v>1192</v>
      </c>
      <c r="O1381" s="499" t="s">
        <v>1189</v>
      </c>
    </row>
    <row r="1382" spans="1:15">
      <c r="A1382" s="498" t="s">
        <v>1033</v>
      </c>
      <c r="B1382" s="498" t="s">
        <v>2299</v>
      </c>
      <c r="C1382" s="498" t="s">
        <v>1185</v>
      </c>
      <c r="D1382" s="498" t="s">
        <v>1516</v>
      </c>
      <c r="E1382" s="498" t="s">
        <v>2300</v>
      </c>
      <c r="F1382" s="498" t="s">
        <v>1257</v>
      </c>
      <c r="G1382" s="500">
        <v>45818</v>
      </c>
      <c r="H1382" s="500">
        <v>45828</v>
      </c>
      <c r="I1382" s="502"/>
      <c r="J1382" s="499">
        <v>16</v>
      </c>
      <c r="K1382" s="499">
        <v>5</v>
      </c>
      <c r="L1382" s="499">
        <v>5</v>
      </c>
      <c r="M1382" s="499">
        <v>5</v>
      </c>
      <c r="N1382" s="499">
        <v>5</v>
      </c>
      <c r="O1382" s="499">
        <v>5</v>
      </c>
    </row>
    <row r="1383" spans="1:15">
      <c r="A1383" s="498" t="s">
        <v>944</v>
      </c>
      <c r="B1383" s="498" t="s">
        <v>1664</v>
      </c>
      <c r="C1383" s="498" t="s">
        <v>1262</v>
      </c>
      <c r="D1383" s="498" t="s">
        <v>1262</v>
      </c>
      <c r="E1383" s="498" t="s">
        <v>2302</v>
      </c>
      <c r="F1383" s="498" t="s">
        <v>1257</v>
      </c>
      <c r="G1383" s="500">
        <v>45818</v>
      </c>
      <c r="H1383" s="500">
        <v>45828</v>
      </c>
      <c r="I1383" s="502"/>
      <c r="J1383" s="499">
        <v>16</v>
      </c>
      <c r="K1383" s="499">
        <v>5</v>
      </c>
      <c r="L1383" s="499">
        <v>5</v>
      </c>
      <c r="M1383" s="499">
        <v>5</v>
      </c>
      <c r="N1383" s="499">
        <v>5</v>
      </c>
      <c r="O1383" s="499">
        <v>5</v>
      </c>
    </row>
    <row r="1384" spans="1:15">
      <c r="A1384" s="498" t="s">
        <v>1033</v>
      </c>
      <c r="B1384" s="498" t="s">
        <v>2299</v>
      </c>
      <c r="C1384" s="498" t="s">
        <v>1185</v>
      </c>
      <c r="D1384" s="498" t="s">
        <v>1516</v>
      </c>
      <c r="E1384" s="498" t="s">
        <v>2303</v>
      </c>
      <c r="F1384" s="498" t="s">
        <v>1257</v>
      </c>
      <c r="G1384" s="500">
        <v>45818</v>
      </c>
      <c r="H1384" s="500">
        <v>45828</v>
      </c>
      <c r="I1384" s="502"/>
      <c r="J1384" s="499">
        <v>16</v>
      </c>
      <c r="K1384" s="499">
        <v>5</v>
      </c>
      <c r="L1384" s="499">
        <v>5</v>
      </c>
      <c r="M1384" s="499">
        <v>5</v>
      </c>
      <c r="N1384" s="499">
        <v>5</v>
      </c>
      <c r="O1384" s="499">
        <v>5</v>
      </c>
    </row>
    <row r="1385" spans="1:15">
      <c r="A1385" s="498" t="s">
        <v>933</v>
      </c>
      <c r="B1385" s="498" t="s">
        <v>1329</v>
      </c>
      <c r="C1385" s="498" t="s">
        <v>1262</v>
      </c>
      <c r="D1385" s="498" t="s">
        <v>1262</v>
      </c>
      <c r="E1385" s="498" t="s">
        <v>2304</v>
      </c>
      <c r="F1385" s="498" t="s">
        <v>1257</v>
      </c>
      <c r="G1385" s="500">
        <v>45818</v>
      </c>
      <c r="H1385" s="500">
        <v>45828</v>
      </c>
      <c r="I1385" s="502"/>
      <c r="J1385" s="499">
        <v>16</v>
      </c>
      <c r="K1385" s="499">
        <v>5</v>
      </c>
      <c r="L1385" s="499">
        <v>5</v>
      </c>
      <c r="M1385" s="499">
        <v>5</v>
      </c>
      <c r="N1385" s="499">
        <v>5</v>
      </c>
      <c r="O1385" s="499">
        <v>5</v>
      </c>
    </row>
    <row r="1386" spans="1:15">
      <c r="A1386" s="498" t="s">
        <v>814</v>
      </c>
      <c r="B1386" s="498" t="s">
        <v>1264</v>
      </c>
      <c r="C1386" s="498" t="s">
        <v>1262</v>
      </c>
      <c r="D1386" s="498" t="s">
        <v>1262</v>
      </c>
      <c r="E1386" s="498" t="s">
        <v>2000</v>
      </c>
      <c r="F1386" s="498" t="s">
        <v>1188</v>
      </c>
      <c r="G1386" s="500">
        <v>45796</v>
      </c>
      <c r="H1386" s="500">
        <v>45800</v>
      </c>
      <c r="I1386" s="502"/>
      <c r="J1386" s="499">
        <v>27</v>
      </c>
      <c r="K1386" s="499">
        <v>5</v>
      </c>
      <c r="L1386" s="499">
        <v>5</v>
      </c>
      <c r="M1386" s="499">
        <v>5</v>
      </c>
      <c r="N1386" s="499">
        <v>5</v>
      </c>
      <c r="O1386" s="499">
        <v>5</v>
      </c>
    </row>
    <row r="1387" spans="1:15">
      <c r="A1387" s="498" t="s">
        <v>814</v>
      </c>
      <c r="B1387" s="498" t="s">
        <v>1264</v>
      </c>
      <c r="C1387" s="498" t="s">
        <v>1262</v>
      </c>
      <c r="D1387" s="498" t="s">
        <v>1262</v>
      </c>
      <c r="E1387" s="498" t="s">
        <v>2001</v>
      </c>
      <c r="F1387" s="498" t="s">
        <v>1188</v>
      </c>
      <c r="G1387" s="500">
        <v>45796</v>
      </c>
      <c r="H1387" s="500">
        <v>45800</v>
      </c>
      <c r="I1387" s="502"/>
      <c r="J1387" s="499">
        <v>27</v>
      </c>
      <c r="K1387" s="499">
        <v>5</v>
      </c>
      <c r="L1387" s="499">
        <v>5</v>
      </c>
      <c r="M1387" s="499">
        <v>5</v>
      </c>
      <c r="N1387" s="499">
        <v>5</v>
      </c>
      <c r="O1387" s="499">
        <v>5</v>
      </c>
    </row>
    <row r="1388" spans="1:15">
      <c r="A1388" s="498" t="s">
        <v>814</v>
      </c>
      <c r="B1388" s="498" t="s">
        <v>1264</v>
      </c>
      <c r="C1388" s="498" t="s">
        <v>1262</v>
      </c>
      <c r="D1388" s="498" t="s">
        <v>1262</v>
      </c>
      <c r="E1388" s="498" t="s">
        <v>2002</v>
      </c>
      <c r="F1388" s="498" t="s">
        <v>1188</v>
      </c>
      <c r="G1388" s="500">
        <v>45796</v>
      </c>
      <c r="H1388" s="500">
        <v>45800</v>
      </c>
      <c r="I1388" s="502"/>
      <c r="J1388" s="499">
        <v>27</v>
      </c>
      <c r="K1388" s="499">
        <v>5</v>
      </c>
      <c r="L1388" s="499">
        <v>5</v>
      </c>
      <c r="M1388" s="499">
        <v>5</v>
      </c>
      <c r="N1388" s="499">
        <v>5</v>
      </c>
      <c r="O1388" s="499">
        <v>5</v>
      </c>
    </row>
    <row r="1389" spans="1:15">
      <c r="A1389" s="498" t="s">
        <v>814</v>
      </c>
      <c r="B1389" s="498" t="s">
        <v>1264</v>
      </c>
      <c r="C1389" s="498" t="s">
        <v>1262</v>
      </c>
      <c r="D1389" s="498" t="s">
        <v>1262</v>
      </c>
      <c r="E1389" s="498" t="s">
        <v>2003</v>
      </c>
      <c r="F1389" s="498" t="s">
        <v>1188</v>
      </c>
      <c r="G1389" s="500">
        <v>45796</v>
      </c>
      <c r="H1389" s="500">
        <v>45800</v>
      </c>
      <c r="I1389" s="502"/>
      <c r="J1389" s="499">
        <v>27</v>
      </c>
      <c r="K1389" s="499">
        <v>5</v>
      </c>
      <c r="L1389" s="499">
        <v>5</v>
      </c>
      <c r="M1389" s="499">
        <v>5</v>
      </c>
      <c r="N1389" s="499">
        <v>5</v>
      </c>
      <c r="O1389" s="499">
        <v>5</v>
      </c>
    </row>
    <row r="1390" spans="1:15">
      <c r="A1390" s="498" t="s">
        <v>2334</v>
      </c>
      <c r="B1390" s="498" t="s">
        <v>2335</v>
      </c>
      <c r="C1390" s="498" t="s">
        <v>1185</v>
      </c>
      <c r="D1390" s="498" t="s">
        <v>2043</v>
      </c>
      <c r="E1390" s="498" t="s">
        <v>2004</v>
      </c>
      <c r="F1390" s="498" t="s">
        <v>1188</v>
      </c>
      <c r="G1390" s="500">
        <v>45796</v>
      </c>
      <c r="H1390" s="500">
        <v>45800</v>
      </c>
      <c r="I1390" s="502"/>
      <c r="J1390" s="499">
        <v>27</v>
      </c>
      <c r="K1390" s="499" t="s">
        <v>1259</v>
      </c>
      <c r="L1390" s="499" t="s">
        <v>1252</v>
      </c>
      <c r="M1390" s="501">
        <v>45842</v>
      </c>
      <c r="N1390" s="499" t="s">
        <v>1249</v>
      </c>
      <c r="O1390" s="499" t="s">
        <v>1252</v>
      </c>
    </row>
    <row r="1391" spans="1:15">
      <c r="A1391" s="498" t="s">
        <v>2334</v>
      </c>
      <c r="B1391" s="498" t="s">
        <v>2335</v>
      </c>
      <c r="C1391" s="498" t="s">
        <v>1185</v>
      </c>
      <c r="D1391" s="498" t="s">
        <v>2043</v>
      </c>
      <c r="E1391" s="498" t="s">
        <v>2004</v>
      </c>
      <c r="F1391" s="498" t="s">
        <v>1188</v>
      </c>
      <c r="G1391" s="500">
        <v>45796</v>
      </c>
      <c r="H1391" s="500">
        <v>45800</v>
      </c>
      <c r="I1391" s="502"/>
      <c r="J1391" s="499">
        <v>27</v>
      </c>
      <c r="K1391" s="499" t="s">
        <v>1212</v>
      </c>
      <c r="L1391" s="499" t="s">
        <v>1252</v>
      </c>
      <c r="M1391" s="499" t="s">
        <v>1196</v>
      </c>
      <c r="N1391" s="499" t="s">
        <v>1252</v>
      </c>
      <c r="O1391" s="499" t="s">
        <v>1297</v>
      </c>
    </row>
    <row r="1392" spans="1:15">
      <c r="A1392" s="498" t="s">
        <v>2334</v>
      </c>
      <c r="B1392" s="498" t="s">
        <v>2335</v>
      </c>
      <c r="C1392" s="498" t="s">
        <v>1185</v>
      </c>
      <c r="D1392" s="498" t="s">
        <v>2043</v>
      </c>
      <c r="E1392" s="498" t="s">
        <v>2005</v>
      </c>
      <c r="F1392" s="498" t="s">
        <v>1188</v>
      </c>
      <c r="G1392" s="500">
        <v>45796</v>
      </c>
      <c r="H1392" s="500">
        <v>45800</v>
      </c>
      <c r="I1392" s="502"/>
      <c r="J1392" s="499">
        <v>27</v>
      </c>
      <c r="K1392" s="499" t="s">
        <v>1212</v>
      </c>
      <c r="L1392" s="499" t="s">
        <v>1249</v>
      </c>
      <c r="M1392" s="499" t="s">
        <v>1196</v>
      </c>
      <c r="N1392" s="499" t="s">
        <v>1249</v>
      </c>
      <c r="O1392" s="499" t="s">
        <v>1252</v>
      </c>
    </row>
    <row r="1393" spans="1:15">
      <c r="A1393" s="498" t="s">
        <v>2334</v>
      </c>
      <c r="B1393" s="498" t="s">
        <v>2335</v>
      </c>
      <c r="C1393" s="498" t="s">
        <v>1185</v>
      </c>
      <c r="D1393" s="498" t="s">
        <v>2043</v>
      </c>
      <c r="E1393" s="498" t="s">
        <v>2005</v>
      </c>
      <c r="F1393" s="498" t="s">
        <v>1188</v>
      </c>
      <c r="G1393" s="500">
        <v>45796</v>
      </c>
      <c r="H1393" s="500">
        <v>45800</v>
      </c>
      <c r="I1393" s="502"/>
      <c r="J1393" s="499">
        <v>27</v>
      </c>
      <c r="K1393" s="499" t="s">
        <v>1212</v>
      </c>
      <c r="L1393" s="499" t="s">
        <v>1196</v>
      </c>
      <c r="M1393" s="501">
        <v>45842</v>
      </c>
      <c r="N1393" s="499" t="s">
        <v>1252</v>
      </c>
      <c r="O1393" s="499" t="s">
        <v>1252</v>
      </c>
    </row>
    <row r="1394" spans="1:15">
      <c r="A1394" s="498" t="s">
        <v>814</v>
      </c>
      <c r="B1394" s="498" t="s">
        <v>1264</v>
      </c>
      <c r="C1394" s="498" t="s">
        <v>1262</v>
      </c>
      <c r="D1394" s="498" t="s">
        <v>1262</v>
      </c>
      <c r="E1394" s="498" t="s">
        <v>2000</v>
      </c>
      <c r="F1394" s="498" t="s">
        <v>1188</v>
      </c>
      <c r="G1394" s="500">
        <v>45782</v>
      </c>
      <c r="H1394" s="500">
        <v>45786</v>
      </c>
      <c r="I1394" s="502"/>
      <c r="J1394" s="499">
        <v>32</v>
      </c>
      <c r="K1394" s="499" t="s">
        <v>1234</v>
      </c>
      <c r="L1394" s="499" t="s">
        <v>1234</v>
      </c>
      <c r="M1394" s="499" t="s">
        <v>1190</v>
      </c>
      <c r="N1394" s="499" t="s">
        <v>1234</v>
      </c>
      <c r="O1394" s="499" t="s">
        <v>1234</v>
      </c>
    </row>
    <row r="1395" spans="1:15">
      <c r="A1395" s="498" t="s">
        <v>814</v>
      </c>
      <c r="B1395" s="498" t="s">
        <v>1264</v>
      </c>
      <c r="C1395" s="498" t="s">
        <v>1262</v>
      </c>
      <c r="D1395" s="498" t="s">
        <v>1262</v>
      </c>
      <c r="E1395" s="498" t="s">
        <v>2001</v>
      </c>
      <c r="F1395" s="498" t="s">
        <v>1188</v>
      </c>
      <c r="G1395" s="500">
        <v>45782</v>
      </c>
      <c r="H1395" s="500">
        <v>45786</v>
      </c>
      <c r="I1395" s="502"/>
      <c r="J1395" s="499">
        <v>32</v>
      </c>
      <c r="K1395" s="499" t="s">
        <v>1190</v>
      </c>
      <c r="L1395" s="499" t="s">
        <v>1234</v>
      </c>
      <c r="M1395" s="499" t="s">
        <v>1192</v>
      </c>
      <c r="N1395" s="499" t="s">
        <v>1190</v>
      </c>
      <c r="O1395" s="499" t="s">
        <v>1190</v>
      </c>
    </row>
    <row r="1396" spans="1:15">
      <c r="A1396" s="498" t="s">
        <v>957</v>
      </c>
      <c r="B1396" s="498" t="s">
        <v>1508</v>
      </c>
      <c r="C1396" s="498" t="s">
        <v>1262</v>
      </c>
      <c r="D1396" s="498" t="s">
        <v>1262</v>
      </c>
      <c r="E1396" s="498" t="s">
        <v>2002</v>
      </c>
      <c r="F1396" s="498" t="s">
        <v>1188</v>
      </c>
      <c r="G1396" s="500">
        <v>45782</v>
      </c>
      <c r="H1396" s="500">
        <v>45786</v>
      </c>
      <c r="I1396" s="502"/>
      <c r="J1396" s="499">
        <v>32</v>
      </c>
      <c r="K1396" s="499" t="s">
        <v>1190</v>
      </c>
      <c r="L1396" s="499" t="s">
        <v>1226</v>
      </c>
      <c r="M1396" s="499" t="s">
        <v>1190</v>
      </c>
      <c r="N1396" s="499" t="s">
        <v>1190</v>
      </c>
      <c r="O1396" s="499" t="s">
        <v>1191</v>
      </c>
    </row>
    <row r="1397" spans="1:15">
      <c r="A1397" s="498" t="s">
        <v>957</v>
      </c>
      <c r="B1397" s="498" t="s">
        <v>1508</v>
      </c>
      <c r="C1397" s="498" t="s">
        <v>1262</v>
      </c>
      <c r="D1397" s="498" t="s">
        <v>1262</v>
      </c>
      <c r="E1397" s="498" t="s">
        <v>2003</v>
      </c>
      <c r="F1397" s="498" t="s">
        <v>1188</v>
      </c>
      <c r="G1397" s="500">
        <v>45782</v>
      </c>
      <c r="H1397" s="500">
        <v>45786</v>
      </c>
      <c r="I1397" s="502"/>
      <c r="J1397" s="499">
        <v>32</v>
      </c>
      <c r="K1397" s="499" t="s">
        <v>1190</v>
      </c>
      <c r="L1397" s="499" t="s">
        <v>1226</v>
      </c>
      <c r="M1397" s="499" t="s">
        <v>1192</v>
      </c>
      <c r="N1397" s="499" t="s">
        <v>1190</v>
      </c>
      <c r="O1397" s="501">
        <v>45904</v>
      </c>
    </row>
    <row r="1398" spans="1:15">
      <c r="A1398" s="498" t="s">
        <v>957</v>
      </c>
      <c r="B1398" s="498" t="s">
        <v>1508</v>
      </c>
      <c r="C1398" s="498" t="s">
        <v>1262</v>
      </c>
      <c r="D1398" s="498" t="s">
        <v>1262</v>
      </c>
      <c r="E1398" s="498" t="s">
        <v>2004</v>
      </c>
      <c r="F1398" s="498" t="s">
        <v>1188</v>
      </c>
      <c r="G1398" s="500">
        <v>45782</v>
      </c>
      <c r="H1398" s="500">
        <v>45786</v>
      </c>
      <c r="I1398" s="502"/>
      <c r="J1398" s="499">
        <v>32</v>
      </c>
      <c r="K1398" s="499" t="s">
        <v>1190</v>
      </c>
      <c r="L1398" s="499" t="s">
        <v>1234</v>
      </c>
      <c r="M1398" s="499" t="s">
        <v>1192</v>
      </c>
      <c r="N1398" s="499" t="s">
        <v>1190</v>
      </c>
      <c r="O1398" s="499" t="s">
        <v>1190</v>
      </c>
    </row>
    <row r="1399" spans="1:15">
      <c r="A1399" s="498" t="s">
        <v>775</v>
      </c>
      <c r="B1399" s="498" t="s">
        <v>1318</v>
      </c>
      <c r="C1399" s="498" t="s">
        <v>1262</v>
      </c>
      <c r="D1399" s="498" t="s">
        <v>1262</v>
      </c>
      <c r="E1399" s="498" t="s">
        <v>2004</v>
      </c>
      <c r="F1399" s="498" t="s">
        <v>1188</v>
      </c>
      <c r="G1399" s="500">
        <v>45782</v>
      </c>
      <c r="H1399" s="500">
        <v>45786</v>
      </c>
      <c r="I1399" s="502"/>
      <c r="J1399" s="499">
        <v>32</v>
      </c>
      <c r="K1399" s="499" t="s">
        <v>1189</v>
      </c>
      <c r="L1399" s="499" t="s">
        <v>1189</v>
      </c>
      <c r="M1399" s="499" t="s">
        <v>1189</v>
      </c>
      <c r="N1399" s="499" t="s">
        <v>1192</v>
      </c>
      <c r="O1399" s="499" t="s">
        <v>1212</v>
      </c>
    </row>
    <row r="1400" spans="1:15">
      <c r="A1400" s="498" t="s">
        <v>944</v>
      </c>
      <c r="B1400" s="498" t="s">
        <v>1664</v>
      </c>
      <c r="C1400" s="498" t="s">
        <v>1262</v>
      </c>
      <c r="D1400" s="498" t="s">
        <v>1262</v>
      </c>
      <c r="E1400" s="498" t="s">
        <v>2004</v>
      </c>
      <c r="F1400" s="498" t="s">
        <v>1188</v>
      </c>
      <c r="G1400" s="500">
        <v>45782</v>
      </c>
      <c r="H1400" s="500">
        <v>45786</v>
      </c>
      <c r="I1400" s="502"/>
      <c r="J1400" s="499">
        <v>32</v>
      </c>
      <c r="K1400" s="499" t="s">
        <v>1231</v>
      </c>
      <c r="L1400" s="499" t="s">
        <v>1248</v>
      </c>
      <c r="M1400" s="499" t="s">
        <v>1231</v>
      </c>
      <c r="N1400" s="499" t="s">
        <v>1204</v>
      </c>
      <c r="O1400" s="499" t="s">
        <v>1293</v>
      </c>
    </row>
    <row r="1401" spans="1:15">
      <c r="A1401" s="498" t="s">
        <v>944</v>
      </c>
      <c r="B1401" s="498" t="s">
        <v>1664</v>
      </c>
      <c r="C1401" s="498" t="s">
        <v>1262</v>
      </c>
      <c r="D1401" s="498" t="s">
        <v>1262</v>
      </c>
      <c r="E1401" s="498" t="s">
        <v>2005</v>
      </c>
      <c r="F1401" s="498" t="s">
        <v>1188</v>
      </c>
      <c r="G1401" s="500">
        <v>45782</v>
      </c>
      <c r="H1401" s="500">
        <v>45786</v>
      </c>
      <c r="I1401" s="502"/>
      <c r="J1401" s="499">
        <v>32</v>
      </c>
      <c r="K1401" s="499" t="s">
        <v>1249</v>
      </c>
      <c r="L1401" s="499" t="s">
        <v>1231</v>
      </c>
      <c r="M1401" s="499" t="s">
        <v>1248</v>
      </c>
      <c r="N1401" s="499" t="s">
        <v>1279</v>
      </c>
      <c r="O1401" s="499" t="s">
        <v>1293</v>
      </c>
    </row>
    <row r="1402" spans="1:15">
      <c r="A1402" s="498" t="s">
        <v>751</v>
      </c>
      <c r="B1402" s="498" t="s">
        <v>1352</v>
      </c>
      <c r="C1402" s="498" t="s">
        <v>1262</v>
      </c>
      <c r="D1402" s="498" t="s">
        <v>1262</v>
      </c>
      <c r="E1402" s="498" t="s">
        <v>1633</v>
      </c>
      <c r="F1402" s="498" t="s">
        <v>1378</v>
      </c>
      <c r="G1402" s="500">
        <v>45775</v>
      </c>
      <c r="H1402" s="500">
        <v>45779</v>
      </c>
      <c r="I1402" s="502"/>
      <c r="J1402" s="499">
        <v>25</v>
      </c>
      <c r="K1402" s="499" t="s">
        <v>1190</v>
      </c>
      <c r="L1402" s="499" t="s">
        <v>1285</v>
      </c>
      <c r="M1402" s="499" t="s">
        <v>1297</v>
      </c>
      <c r="N1402" s="499" t="s">
        <v>1297</v>
      </c>
      <c r="O1402" s="499" t="s">
        <v>1306</v>
      </c>
    </row>
    <row r="1403" spans="1:15">
      <c r="A1403" s="498" t="s">
        <v>751</v>
      </c>
      <c r="B1403" s="498" t="s">
        <v>1352</v>
      </c>
      <c r="C1403" s="498" t="s">
        <v>1262</v>
      </c>
      <c r="D1403" s="498" t="s">
        <v>1262</v>
      </c>
      <c r="E1403" s="498" t="s">
        <v>1634</v>
      </c>
      <c r="F1403" s="498" t="s">
        <v>1378</v>
      </c>
      <c r="G1403" s="500">
        <v>45775</v>
      </c>
      <c r="H1403" s="500">
        <v>45779</v>
      </c>
      <c r="I1403" s="502"/>
      <c r="J1403" s="499">
        <v>25</v>
      </c>
      <c r="K1403" s="499" t="s">
        <v>1190</v>
      </c>
      <c r="L1403" s="499" t="s">
        <v>1190</v>
      </c>
      <c r="M1403" s="499" t="s">
        <v>1239</v>
      </c>
      <c r="N1403" s="499" t="s">
        <v>1190</v>
      </c>
      <c r="O1403" s="499" t="s">
        <v>1226</v>
      </c>
    </row>
    <row r="1404" spans="1:15">
      <c r="A1404" s="498" t="s">
        <v>751</v>
      </c>
      <c r="B1404" s="498" t="s">
        <v>1352</v>
      </c>
      <c r="C1404" s="498" t="s">
        <v>1262</v>
      </c>
      <c r="D1404" s="498" t="s">
        <v>1262</v>
      </c>
      <c r="E1404" s="498" t="s">
        <v>1637</v>
      </c>
      <c r="F1404" s="498" t="s">
        <v>1378</v>
      </c>
      <c r="G1404" s="500">
        <v>45775</v>
      </c>
      <c r="H1404" s="500">
        <v>45779</v>
      </c>
      <c r="I1404" s="502"/>
      <c r="J1404" s="499">
        <v>25</v>
      </c>
      <c r="K1404" s="499" t="s">
        <v>1285</v>
      </c>
      <c r="L1404" s="499" t="s">
        <v>1285</v>
      </c>
      <c r="M1404" s="499" t="s">
        <v>1285</v>
      </c>
      <c r="N1404" s="499" t="s">
        <v>1285</v>
      </c>
      <c r="O1404" s="499" t="s">
        <v>1285</v>
      </c>
    </row>
    <row r="1405" spans="1:15">
      <c r="A1405" s="498" t="s">
        <v>751</v>
      </c>
      <c r="B1405" s="498" t="s">
        <v>1352</v>
      </c>
      <c r="C1405" s="498" t="s">
        <v>1262</v>
      </c>
      <c r="D1405" s="498" t="s">
        <v>1262</v>
      </c>
      <c r="E1405" s="498" t="s">
        <v>685</v>
      </c>
      <c r="F1405" s="498" t="s">
        <v>1378</v>
      </c>
      <c r="G1405" s="500">
        <v>45775</v>
      </c>
      <c r="H1405" s="500">
        <v>45779</v>
      </c>
      <c r="I1405" s="502"/>
      <c r="J1405" s="499">
        <v>25</v>
      </c>
      <c r="K1405" s="499" t="s">
        <v>1285</v>
      </c>
      <c r="L1405" s="499" t="s">
        <v>1285</v>
      </c>
      <c r="M1405" s="499" t="s">
        <v>1190</v>
      </c>
      <c r="N1405" s="499" t="s">
        <v>1285</v>
      </c>
      <c r="O1405" s="499" t="s">
        <v>1234</v>
      </c>
    </row>
    <row r="1406" spans="1:15">
      <c r="A1406" s="498" t="s">
        <v>2336</v>
      </c>
      <c r="B1406" s="498" t="s">
        <v>2337</v>
      </c>
      <c r="C1406" s="498" t="s">
        <v>1185</v>
      </c>
      <c r="D1406" s="498" t="s">
        <v>2076</v>
      </c>
      <c r="E1406" s="498" t="s">
        <v>686</v>
      </c>
      <c r="F1406" s="498" t="s">
        <v>1378</v>
      </c>
      <c r="G1406" s="500">
        <v>45775</v>
      </c>
      <c r="H1406" s="500">
        <v>45779</v>
      </c>
      <c r="I1406" s="502"/>
      <c r="J1406" s="499">
        <v>25</v>
      </c>
      <c r="K1406" s="499" t="s">
        <v>1285</v>
      </c>
      <c r="L1406" s="499" t="s">
        <v>1297</v>
      </c>
      <c r="M1406" s="499" t="s">
        <v>1285</v>
      </c>
      <c r="N1406" s="499" t="s">
        <v>1285</v>
      </c>
      <c r="O1406" s="499" t="s">
        <v>1306</v>
      </c>
    </row>
    <row r="1407" spans="1:15">
      <c r="A1407" s="498" t="s">
        <v>2336</v>
      </c>
      <c r="B1407" s="498" t="s">
        <v>2337</v>
      </c>
      <c r="C1407" s="498" t="s">
        <v>1185</v>
      </c>
      <c r="D1407" s="498" t="s">
        <v>2076</v>
      </c>
      <c r="E1407" s="498" t="s">
        <v>687</v>
      </c>
      <c r="F1407" s="498" t="s">
        <v>1378</v>
      </c>
      <c r="G1407" s="500">
        <v>45775</v>
      </c>
      <c r="H1407" s="500">
        <v>45779</v>
      </c>
      <c r="I1407" s="502"/>
      <c r="J1407" s="499">
        <v>25</v>
      </c>
      <c r="K1407" s="499" t="s">
        <v>1190</v>
      </c>
      <c r="L1407" s="499" t="s">
        <v>1297</v>
      </c>
      <c r="M1407" s="499" t="s">
        <v>1212</v>
      </c>
      <c r="N1407" s="499" t="s">
        <v>1285</v>
      </c>
      <c r="O1407" s="499" t="s">
        <v>1191</v>
      </c>
    </row>
    <row r="1408" spans="1:15">
      <c r="A1408" s="498" t="s">
        <v>2336</v>
      </c>
      <c r="B1408" s="498" t="s">
        <v>2337</v>
      </c>
      <c r="C1408" s="498" t="s">
        <v>1185</v>
      </c>
      <c r="D1408" s="498" t="s">
        <v>2076</v>
      </c>
      <c r="E1408" s="498" t="s">
        <v>1642</v>
      </c>
      <c r="F1408" s="498" t="s">
        <v>1378</v>
      </c>
      <c r="G1408" s="500">
        <v>45775</v>
      </c>
      <c r="H1408" s="500">
        <v>45779</v>
      </c>
      <c r="I1408" s="502"/>
      <c r="J1408" s="499">
        <v>25</v>
      </c>
      <c r="K1408" s="499" t="s">
        <v>1285</v>
      </c>
      <c r="L1408" s="499" t="s">
        <v>1249</v>
      </c>
      <c r="M1408" s="499" t="s">
        <v>1285</v>
      </c>
      <c r="N1408" s="499" t="s">
        <v>1285</v>
      </c>
      <c r="O1408" s="499" t="s">
        <v>1230</v>
      </c>
    </row>
    <row r="1409" spans="1:15">
      <c r="A1409" s="498" t="s">
        <v>2336</v>
      </c>
      <c r="B1409" s="498" t="s">
        <v>2337</v>
      </c>
      <c r="C1409" s="498" t="s">
        <v>1185</v>
      </c>
      <c r="D1409" s="498" t="s">
        <v>2076</v>
      </c>
      <c r="E1409" s="498" t="s">
        <v>1643</v>
      </c>
      <c r="F1409" s="498" t="s">
        <v>1378</v>
      </c>
      <c r="G1409" s="500">
        <v>45775</v>
      </c>
      <c r="H1409" s="500">
        <v>45779</v>
      </c>
      <c r="I1409" s="502"/>
      <c r="J1409" s="499">
        <v>25</v>
      </c>
      <c r="K1409" s="499" t="s">
        <v>1190</v>
      </c>
      <c r="L1409" s="499" t="s">
        <v>1285</v>
      </c>
      <c r="M1409" s="499" t="s">
        <v>1190</v>
      </c>
      <c r="N1409" s="499" t="s">
        <v>1190</v>
      </c>
      <c r="O1409" s="501">
        <v>45904</v>
      </c>
    </row>
    <row r="1410" spans="1:15">
      <c r="A1410" s="498" t="s">
        <v>2336</v>
      </c>
      <c r="B1410" s="498" t="s">
        <v>2337</v>
      </c>
      <c r="C1410" s="498" t="s">
        <v>1185</v>
      </c>
      <c r="D1410" s="498" t="s">
        <v>2076</v>
      </c>
      <c r="E1410" s="498" t="s">
        <v>1644</v>
      </c>
      <c r="F1410" s="498" t="s">
        <v>1378</v>
      </c>
      <c r="G1410" s="500">
        <v>45775</v>
      </c>
      <c r="H1410" s="500">
        <v>45779</v>
      </c>
      <c r="I1410" s="502"/>
      <c r="J1410" s="499">
        <v>25</v>
      </c>
      <c r="K1410" s="499" t="s">
        <v>1190</v>
      </c>
      <c r="L1410" s="499" t="s">
        <v>1285</v>
      </c>
      <c r="M1410" s="499" t="s">
        <v>1212</v>
      </c>
      <c r="N1410" s="499" t="s">
        <v>1190</v>
      </c>
      <c r="O1410" s="499" t="s">
        <v>1190</v>
      </c>
    </row>
    <row r="1411" spans="1:15">
      <c r="A1411" s="498" t="s">
        <v>2338</v>
      </c>
      <c r="B1411" s="498" t="s">
        <v>2339</v>
      </c>
      <c r="C1411" s="498" t="s">
        <v>1185</v>
      </c>
      <c r="D1411" s="498" t="s">
        <v>2145</v>
      </c>
      <c r="E1411" s="498" t="s">
        <v>1485</v>
      </c>
      <c r="F1411" s="498" t="s">
        <v>1188</v>
      </c>
      <c r="G1411" s="500">
        <v>45782</v>
      </c>
      <c r="H1411" s="500">
        <v>45786</v>
      </c>
      <c r="I1411" s="502"/>
      <c r="J1411" s="499">
        <v>28</v>
      </c>
      <c r="K1411" s="499" t="s">
        <v>1294</v>
      </c>
      <c r="L1411" s="499" t="s">
        <v>1294</v>
      </c>
      <c r="M1411" s="499" t="s">
        <v>1324</v>
      </c>
      <c r="N1411" s="499" t="s">
        <v>1239</v>
      </c>
      <c r="O1411" s="499" t="s">
        <v>1198</v>
      </c>
    </row>
    <row r="1412" spans="1:15">
      <c r="A1412" s="498" t="s">
        <v>2340</v>
      </c>
      <c r="B1412" s="498" t="s">
        <v>2341</v>
      </c>
      <c r="C1412" s="498" t="s">
        <v>1185</v>
      </c>
      <c r="D1412" s="498" t="s">
        <v>2145</v>
      </c>
      <c r="E1412" s="498" t="s">
        <v>1488</v>
      </c>
      <c r="F1412" s="498" t="s">
        <v>1188</v>
      </c>
      <c r="G1412" s="500">
        <v>45782</v>
      </c>
      <c r="H1412" s="500">
        <v>45786</v>
      </c>
      <c r="I1412" s="502"/>
      <c r="J1412" s="499">
        <v>28</v>
      </c>
      <c r="K1412" s="499" t="s">
        <v>1205</v>
      </c>
      <c r="L1412" s="499" t="s">
        <v>1205</v>
      </c>
      <c r="M1412" s="499" t="s">
        <v>1593</v>
      </c>
      <c r="N1412" s="499" t="s">
        <v>1205</v>
      </c>
      <c r="O1412" s="499" t="s">
        <v>1205</v>
      </c>
    </row>
    <row r="1413" spans="1:15">
      <c r="A1413" s="498" t="s">
        <v>2342</v>
      </c>
      <c r="B1413" s="498" t="s">
        <v>2343</v>
      </c>
      <c r="C1413" s="498" t="s">
        <v>1185</v>
      </c>
      <c r="D1413" s="498" t="s">
        <v>2145</v>
      </c>
      <c r="E1413" s="498" t="s">
        <v>1492</v>
      </c>
      <c r="F1413" s="498" t="s">
        <v>1188</v>
      </c>
      <c r="G1413" s="500">
        <v>45782</v>
      </c>
      <c r="H1413" s="500">
        <v>45786</v>
      </c>
      <c r="I1413" s="502"/>
      <c r="J1413" s="499">
        <v>28</v>
      </c>
      <c r="K1413" s="499" t="s">
        <v>1593</v>
      </c>
      <c r="L1413" s="499" t="s">
        <v>1581</v>
      </c>
      <c r="M1413" s="499" t="s">
        <v>1714</v>
      </c>
      <c r="N1413" s="499" t="s">
        <v>1714</v>
      </c>
      <c r="O1413" s="499" t="s">
        <v>1472</v>
      </c>
    </row>
    <row r="1414" spans="1:15">
      <c r="A1414" s="498" t="s">
        <v>2143</v>
      </c>
      <c r="B1414" s="498" t="s">
        <v>2144</v>
      </c>
      <c r="C1414" s="498" t="s">
        <v>1185</v>
      </c>
      <c r="D1414" s="498" t="s">
        <v>2145</v>
      </c>
      <c r="E1414" s="498" t="s">
        <v>1495</v>
      </c>
      <c r="F1414" s="498" t="s">
        <v>1188</v>
      </c>
      <c r="G1414" s="500">
        <v>45782</v>
      </c>
      <c r="H1414" s="500">
        <v>45786</v>
      </c>
      <c r="I1414" s="502"/>
      <c r="J1414" s="499">
        <v>28</v>
      </c>
      <c r="K1414" s="499" t="s">
        <v>1231</v>
      </c>
      <c r="L1414" s="499" t="s">
        <v>1231</v>
      </c>
      <c r="M1414" s="499" t="s">
        <v>1242</v>
      </c>
      <c r="N1414" s="499" t="s">
        <v>1324</v>
      </c>
      <c r="O1414" s="499" t="s">
        <v>1231</v>
      </c>
    </row>
    <row r="1415" spans="1:15">
      <c r="A1415" s="498" t="s">
        <v>922</v>
      </c>
      <c r="B1415" s="498" t="s">
        <v>1465</v>
      </c>
      <c r="C1415" s="498" t="s">
        <v>1262</v>
      </c>
      <c r="D1415" s="498" t="s">
        <v>1262</v>
      </c>
      <c r="E1415" s="498" t="s">
        <v>1633</v>
      </c>
      <c r="F1415" s="498" t="s">
        <v>1378</v>
      </c>
      <c r="G1415" s="500">
        <v>45782</v>
      </c>
      <c r="H1415" s="500">
        <v>45786</v>
      </c>
      <c r="I1415" s="498" t="s">
        <v>976</v>
      </c>
      <c r="J1415" s="499">
        <v>35</v>
      </c>
      <c r="K1415" s="499" t="s">
        <v>1306</v>
      </c>
      <c r="L1415" s="499" t="s">
        <v>1306</v>
      </c>
      <c r="M1415" s="501">
        <v>45873</v>
      </c>
      <c r="N1415" s="499" t="s">
        <v>1306</v>
      </c>
      <c r="O1415" s="499" t="s">
        <v>1226</v>
      </c>
    </row>
    <row r="1416" spans="1:15">
      <c r="A1416" s="498" t="s">
        <v>922</v>
      </c>
      <c r="B1416" s="498" t="s">
        <v>1465</v>
      </c>
      <c r="C1416" s="498" t="s">
        <v>1262</v>
      </c>
      <c r="D1416" s="498" t="s">
        <v>1262</v>
      </c>
      <c r="E1416" s="498" t="s">
        <v>1634</v>
      </c>
      <c r="F1416" s="498" t="s">
        <v>1378</v>
      </c>
      <c r="G1416" s="500">
        <v>45782</v>
      </c>
      <c r="H1416" s="500">
        <v>45786</v>
      </c>
      <c r="I1416" s="498" t="s">
        <v>976</v>
      </c>
      <c r="J1416" s="499">
        <v>35</v>
      </c>
      <c r="K1416" s="499" t="s">
        <v>1192</v>
      </c>
      <c r="L1416" s="499" t="s">
        <v>1191</v>
      </c>
      <c r="M1416" s="499" t="s">
        <v>1303</v>
      </c>
      <c r="N1416" s="499" t="s">
        <v>1191</v>
      </c>
      <c r="O1416" s="499" t="s">
        <v>1285</v>
      </c>
    </row>
    <row r="1417" spans="1:15">
      <c r="A1417" s="498" t="s">
        <v>922</v>
      </c>
      <c r="B1417" s="498" t="s">
        <v>1465</v>
      </c>
      <c r="C1417" s="498" t="s">
        <v>1262</v>
      </c>
      <c r="D1417" s="498" t="s">
        <v>1262</v>
      </c>
      <c r="E1417" s="498" t="s">
        <v>1637</v>
      </c>
      <c r="F1417" s="498" t="s">
        <v>1378</v>
      </c>
      <c r="G1417" s="500">
        <v>45782</v>
      </c>
      <c r="H1417" s="500">
        <v>45786</v>
      </c>
      <c r="I1417" s="498" t="s">
        <v>976</v>
      </c>
      <c r="J1417" s="499">
        <v>35</v>
      </c>
      <c r="K1417" s="499" t="s">
        <v>1192</v>
      </c>
      <c r="L1417" s="499" t="s">
        <v>1192</v>
      </c>
      <c r="M1417" s="499" t="s">
        <v>1191</v>
      </c>
      <c r="N1417" s="499" t="s">
        <v>1191</v>
      </c>
      <c r="O1417" s="499" t="s">
        <v>1190</v>
      </c>
    </row>
    <row r="1418" spans="1:15">
      <c r="A1418" s="498" t="s">
        <v>922</v>
      </c>
      <c r="B1418" s="498" t="s">
        <v>1465</v>
      </c>
      <c r="C1418" s="498" t="s">
        <v>1262</v>
      </c>
      <c r="D1418" s="498" t="s">
        <v>1262</v>
      </c>
      <c r="E1418" s="498" t="s">
        <v>685</v>
      </c>
      <c r="F1418" s="498" t="s">
        <v>1378</v>
      </c>
      <c r="G1418" s="500">
        <v>45782</v>
      </c>
      <c r="H1418" s="500">
        <v>45786</v>
      </c>
      <c r="I1418" s="498" t="s">
        <v>976</v>
      </c>
      <c r="J1418" s="499">
        <v>35</v>
      </c>
      <c r="K1418" s="499" t="s">
        <v>1192</v>
      </c>
      <c r="L1418" s="499" t="s">
        <v>1192</v>
      </c>
      <c r="M1418" s="499" t="s">
        <v>1191</v>
      </c>
      <c r="N1418" s="499" t="s">
        <v>1191</v>
      </c>
      <c r="O1418" s="499" t="s">
        <v>1190</v>
      </c>
    </row>
    <row r="1419" spans="1:15">
      <c r="A1419" s="498" t="s">
        <v>922</v>
      </c>
      <c r="B1419" s="498" t="s">
        <v>1465</v>
      </c>
      <c r="C1419" s="498" t="s">
        <v>1262</v>
      </c>
      <c r="D1419" s="498" t="s">
        <v>1262</v>
      </c>
      <c r="E1419" s="498" t="s">
        <v>686</v>
      </c>
      <c r="F1419" s="498" t="s">
        <v>1378</v>
      </c>
      <c r="G1419" s="500">
        <v>45782</v>
      </c>
      <c r="H1419" s="500">
        <v>45786</v>
      </c>
      <c r="I1419" s="498" t="s">
        <v>976</v>
      </c>
      <c r="J1419" s="499">
        <v>35</v>
      </c>
      <c r="K1419" s="499" t="s">
        <v>1192</v>
      </c>
      <c r="L1419" s="499" t="s">
        <v>1190</v>
      </c>
      <c r="M1419" s="499" t="s">
        <v>1306</v>
      </c>
      <c r="N1419" s="499" t="s">
        <v>1191</v>
      </c>
      <c r="O1419" s="501">
        <v>45904</v>
      </c>
    </row>
    <row r="1420" spans="1:15">
      <c r="A1420" s="498" t="s">
        <v>1517</v>
      </c>
      <c r="B1420" s="498" t="s">
        <v>1518</v>
      </c>
      <c r="C1420" s="498" t="s">
        <v>1262</v>
      </c>
      <c r="D1420" s="498" t="s">
        <v>1262</v>
      </c>
      <c r="E1420" s="498" t="s">
        <v>687</v>
      </c>
      <c r="F1420" s="498" t="s">
        <v>1378</v>
      </c>
      <c r="G1420" s="500">
        <v>45782</v>
      </c>
      <c r="H1420" s="500">
        <v>45786</v>
      </c>
      <c r="I1420" s="498" t="s">
        <v>976</v>
      </c>
      <c r="J1420" s="499">
        <v>35</v>
      </c>
      <c r="K1420" s="499" t="s">
        <v>1189</v>
      </c>
      <c r="L1420" s="499" t="s">
        <v>1192</v>
      </c>
      <c r="M1420" s="499" t="s">
        <v>1190</v>
      </c>
      <c r="N1420" s="499" t="s">
        <v>1189</v>
      </c>
      <c r="O1420" s="499" t="s">
        <v>1258</v>
      </c>
    </row>
    <row r="1421" spans="1:15">
      <c r="A1421" s="498" t="s">
        <v>1517</v>
      </c>
      <c r="B1421" s="498" t="s">
        <v>1518</v>
      </c>
      <c r="C1421" s="498" t="s">
        <v>1262</v>
      </c>
      <c r="D1421" s="498" t="s">
        <v>1262</v>
      </c>
      <c r="E1421" s="498" t="s">
        <v>1642</v>
      </c>
      <c r="F1421" s="498" t="s">
        <v>1378</v>
      </c>
      <c r="G1421" s="500">
        <v>45782</v>
      </c>
      <c r="H1421" s="500">
        <v>45786</v>
      </c>
      <c r="I1421" s="498" t="s">
        <v>976</v>
      </c>
      <c r="J1421" s="499">
        <v>35</v>
      </c>
      <c r="K1421" s="499" t="s">
        <v>1189</v>
      </c>
      <c r="L1421" s="499" t="s">
        <v>1192</v>
      </c>
      <c r="M1421" s="499" t="s">
        <v>1192</v>
      </c>
      <c r="N1421" s="499" t="s">
        <v>1190</v>
      </c>
      <c r="O1421" s="499" t="s">
        <v>1192</v>
      </c>
    </row>
    <row r="1422" spans="1:15">
      <c r="A1422" s="498" t="s">
        <v>1517</v>
      </c>
      <c r="B1422" s="498" t="s">
        <v>1518</v>
      </c>
      <c r="C1422" s="498" t="s">
        <v>1262</v>
      </c>
      <c r="D1422" s="498" t="s">
        <v>1262</v>
      </c>
      <c r="E1422" s="498" t="s">
        <v>1643</v>
      </c>
      <c r="F1422" s="498" t="s">
        <v>1378</v>
      </c>
      <c r="G1422" s="500">
        <v>45782</v>
      </c>
      <c r="H1422" s="500">
        <v>45786</v>
      </c>
      <c r="I1422" s="498" t="s">
        <v>976</v>
      </c>
      <c r="J1422" s="499">
        <v>35</v>
      </c>
      <c r="K1422" s="499">
        <v>5</v>
      </c>
      <c r="L1422" s="499" t="s">
        <v>1189</v>
      </c>
      <c r="M1422" s="499">
        <v>5</v>
      </c>
      <c r="N1422" s="499" t="s">
        <v>1189</v>
      </c>
      <c r="O1422" s="499" t="s">
        <v>1745</v>
      </c>
    </row>
    <row r="1423" spans="1:15">
      <c r="A1423" s="498" t="s">
        <v>1517</v>
      </c>
      <c r="B1423" s="498" t="s">
        <v>1518</v>
      </c>
      <c r="C1423" s="498" t="s">
        <v>1262</v>
      </c>
      <c r="D1423" s="498" t="s">
        <v>1262</v>
      </c>
      <c r="E1423" s="498" t="s">
        <v>1644</v>
      </c>
      <c r="F1423" s="498" t="s">
        <v>1378</v>
      </c>
      <c r="G1423" s="500">
        <v>45782</v>
      </c>
      <c r="H1423" s="500">
        <v>45786</v>
      </c>
      <c r="I1423" s="498" t="s">
        <v>976</v>
      </c>
      <c r="J1423" s="499">
        <v>35</v>
      </c>
      <c r="K1423" s="499">
        <v>5</v>
      </c>
      <c r="L1423" s="499">
        <v>5</v>
      </c>
      <c r="M1423" s="499">
        <v>5</v>
      </c>
      <c r="N1423" s="499" t="s">
        <v>1189</v>
      </c>
      <c r="O1423" s="499" t="s">
        <v>1265</v>
      </c>
    </row>
    <row r="1424" spans="1:15">
      <c r="A1424" s="498" t="s">
        <v>751</v>
      </c>
      <c r="B1424" s="498" t="s">
        <v>1352</v>
      </c>
      <c r="C1424" s="498" t="s">
        <v>1262</v>
      </c>
      <c r="D1424" s="498" t="s">
        <v>1262</v>
      </c>
      <c r="E1424" s="498" t="s">
        <v>1633</v>
      </c>
      <c r="F1424" s="498" t="s">
        <v>1378</v>
      </c>
      <c r="G1424" s="500">
        <v>45782</v>
      </c>
      <c r="H1424" s="500">
        <v>45786</v>
      </c>
      <c r="I1424" s="498" t="s">
        <v>1229</v>
      </c>
      <c r="J1424" s="499">
        <v>35</v>
      </c>
      <c r="K1424" s="499" t="s">
        <v>1192</v>
      </c>
      <c r="L1424" s="499" t="s">
        <v>1189</v>
      </c>
      <c r="M1424" s="499" t="s">
        <v>1189</v>
      </c>
      <c r="N1424" s="499" t="s">
        <v>1192</v>
      </c>
      <c r="O1424" s="499" t="s">
        <v>1212</v>
      </c>
    </row>
    <row r="1425" spans="1:15">
      <c r="A1425" s="498" t="s">
        <v>751</v>
      </c>
      <c r="B1425" s="498" t="s">
        <v>1352</v>
      </c>
      <c r="C1425" s="498" t="s">
        <v>1262</v>
      </c>
      <c r="D1425" s="498" t="s">
        <v>1262</v>
      </c>
      <c r="E1425" s="498" t="s">
        <v>1634</v>
      </c>
      <c r="F1425" s="498" t="s">
        <v>1378</v>
      </c>
      <c r="G1425" s="500">
        <v>45782</v>
      </c>
      <c r="H1425" s="500">
        <v>45786</v>
      </c>
      <c r="I1425" s="498" t="s">
        <v>1229</v>
      </c>
      <c r="J1425" s="499">
        <v>35</v>
      </c>
      <c r="K1425" s="499" t="s">
        <v>1234</v>
      </c>
      <c r="L1425" s="499" t="s">
        <v>1234</v>
      </c>
      <c r="M1425" s="499" t="s">
        <v>1234</v>
      </c>
      <c r="N1425" s="499" t="s">
        <v>1190</v>
      </c>
      <c r="O1425" s="499" t="s">
        <v>1191</v>
      </c>
    </row>
    <row r="1426" spans="1:15">
      <c r="A1426" s="498" t="s">
        <v>751</v>
      </c>
      <c r="B1426" s="498" t="s">
        <v>1352</v>
      </c>
      <c r="C1426" s="498" t="s">
        <v>1262</v>
      </c>
      <c r="D1426" s="498" t="s">
        <v>1262</v>
      </c>
      <c r="E1426" s="498" t="s">
        <v>1637</v>
      </c>
      <c r="F1426" s="498" t="s">
        <v>1378</v>
      </c>
      <c r="G1426" s="500">
        <v>45782</v>
      </c>
      <c r="H1426" s="500">
        <v>45786</v>
      </c>
      <c r="I1426" s="498" t="s">
        <v>1229</v>
      </c>
      <c r="J1426" s="499">
        <v>35</v>
      </c>
      <c r="K1426" s="499" t="s">
        <v>1192</v>
      </c>
      <c r="L1426" s="499" t="s">
        <v>1189</v>
      </c>
      <c r="M1426" s="499" t="s">
        <v>1192</v>
      </c>
      <c r="N1426" s="499" t="s">
        <v>1192</v>
      </c>
      <c r="O1426" s="499" t="s">
        <v>1258</v>
      </c>
    </row>
    <row r="1427" spans="1:15">
      <c r="A1427" s="498" t="s">
        <v>751</v>
      </c>
      <c r="B1427" s="498" t="s">
        <v>1352</v>
      </c>
      <c r="C1427" s="498" t="s">
        <v>1262</v>
      </c>
      <c r="D1427" s="498" t="s">
        <v>1262</v>
      </c>
      <c r="E1427" s="498" t="s">
        <v>685</v>
      </c>
      <c r="F1427" s="498" t="s">
        <v>1378</v>
      </c>
      <c r="G1427" s="500">
        <v>45782</v>
      </c>
      <c r="H1427" s="500">
        <v>45786</v>
      </c>
      <c r="I1427" s="498" t="s">
        <v>1229</v>
      </c>
      <c r="J1427" s="499">
        <v>35</v>
      </c>
      <c r="K1427" s="499" t="s">
        <v>1192</v>
      </c>
      <c r="L1427" s="499" t="s">
        <v>1234</v>
      </c>
      <c r="M1427" s="499" t="s">
        <v>1276</v>
      </c>
      <c r="N1427" s="499" t="s">
        <v>1190</v>
      </c>
      <c r="O1427" s="499" t="s">
        <v>1191</v>
      </c>
    </row>
    <row r="1428" spans="1:15">
      <c r="A1428" s="498" t="s">
        <v>751</v>
      </c>
      <c r="B1428" s="498" t="s">
        <v>1352</v>
      </c>
      <c r="C1428" s="498" t="s">
        <v>1262</v>
      </c>
      <c r="D1428" s="498" t="s">
        <v>1262</v>
      </c>
      <c r="E1428" s="498" t="s">
        <v>686</v>
      </c>
      <c r="F1428" s="498" t="s">
        <v>1378</v>
      </c>
      <c r="G1428" s="500">
        <v>45782</v>
      </c>
      <c r="H1428" s="500">
        <v>45786</v>
      </c>
      <c r="I1428" s="498" t="s">
        <v>1229</v>
      </c>
      <c r="J1428" s="499">
        <v>35</v>
      </c>
      <c r="K1428" s="499" t="s">
        <v>1189</v>
      </c>
      <c r="L1428" s="499">
        <v>5</v>
      </c>
      <c r="M1428" s="499">
        <v>5</v>
      </c>
      <c r="N1428" s="499" t="s">
        <v>1189</v>
      </c>
      <c r="O1428" s="499" t="s">
        <v>1265</v>
      </c>
    </row>
    <row r="1429" spans="1:15">
      <c r="A1429" s="498" t="s">
        <v>879</v>
      </c>
      <c r="B1429" s="498" t="s">
        <v>1266</v>
      </c>
      <c r="C1429" s="498" t="s">
        <v>1262</v>
      </c>
      <c r="D1429" s="498" t="s">
        <v>1262</v>
      </c>
      <c r="E1429" s="498" t="s">
        <v>687</v>
      </c>
      <c r="F1429" s="498" t="s">
        <v>1378</v>
      </c>
      <c r="G1429" s="500">
        <v>45782</v>
      </c>
      <c r="H1429" s="500">
        <v>45786</v>
      </c>
      <c r="I1429" s="498" t="s">
        <v>1229</v>
      </c>
      <c r="J1429" s="499">
        <v>35</v>
      </c>
      <c r="K1429" s="499">
        <v>5</v>
      </c>
      <c r="L1429" s="499">
        <v>5</v>
      </c>
      <c r="M1429" s="499">
        <v>5</v>
      </c>
      <c r="N1429" s="499">
        <v>5</v>
      </c>
      <c r="O1429" s="499">
        <v>5</v>
      </c>
    </row>
    <row r="1430" spans="1:15">
      <c r="A1430" s="498" t="s">
        <v>879</v>
      </c>
      <c r="B1430" s="498" t="s">
        <v>1266</v>
      </c>
      <c r="C1430" s="498" t="s">
        <v>1262</v>
      </c>
      <c r="D1430" s="498" t="s">
        <v>1262</v>
      </c>
      <c r="E1430" s="498" t="s">
        <v>1642</v>
      </c>
      <c r="F1430" s="498" t="s">
        <v>1378</v>
      </c>
      <c r="G1430" s="500">
        <v>45782</v>
      </c>
      <c r="H1430" s="500">
        <v>45786</v>
      </c>
      <c r="I1430" s="498" t="s">
        <v>1229</v>
      </c>
      <c r="J1430" s="499">
        <v>35</v>
      </c>
      <c r="K1430" s="499">
        <v>5</v>
      </c>
      <c r="L1430" s="499">
        <v>5</v>
      </c>
      <c r="M1430" s="499">
        <v>5</v>
      </c>
      <c r="N1430" s="499">
        <v>5</v>
      </c>
      <c r="O1430" s="499">
        <v>5</v>
      </c>
    </row>
    <row r="1431" spans="1:15">
      <c r="A1431" s="498" t="s">
        <v>879</v>
      </c>
      <c r="B1431" s="498" t="s">
        <v>1266</v>
      </c>
      <c r="C1431" s="498" t="s">
        <v>1262</v>
      </c>
      <c r="D1431" s="498" t="s">
        <v>1262</v>
      </c>
      <c r="E1431" s="498" t="s">
        <v>1643</v>
      </c>
      <c r="F1431" s="498" t="s">
        <v>1378</v>
      </c>
      <c r="G1431" s="500">
        <v>45782</v>
      </c>
      <c r="H1431" s="500">
        <v>45786</v>
      </c>
      <c r="I1431" s="498" t="s">
        <v>1229</v>
      </c>
      <c r="J1431" s="499">
        <v>35</v>
      </c>
      <c r="K1431" s="499">
        <v>5</v>
      </c>
      <c r="L1431" s="499">
        <v>5</v>
      </c>
      <c r="M1431" s="499">
        <v>5</v>
      </c>
      <c r="N1431" s="499">
        <v>5</v>
      </c>
      <c r="O1431" s="499">
        <v>5</v>
      </c>
    </row>
    <row r="1432" spans="1:15">
      <c r="A1432" s="498" t="s">
        <v>879</v>
      </c>
      <c r="B1432" s="498" t="s">
        <v>1266</v>
      </c>
      <c r="C1432" s="498" t="s">
        <v>1262</v>
      </c>
      <c r="D1432" s="498" t="s">
        <v>1262</v>
      </c>
      <c r="E1432" s="498" t="s">
        <v>1644</v>
      </c>
      <c r="F1432" s="498" t="s">
        <v>1378</v>
      </c>
      <c r="G1432" s="500">
        <v>45782</v>
      </c>
      <c r="H1432" s="500">
        <v>45786</v>
      </c>
      <c r="I1432" s="498" t="s">
        <v>1229</v>
      </c>
      <c r="J1432" s="499">
        <v>35</v>
      </c>
      <c r="K1432" s="499">
        <v>5</v>
      </c>
      <c r="L1432" s="499">
        <v>5</v>
      </c>
      <c r="M1432" s="499">
        <v>5</v>
      </c>
      <c r="N1432" s="499">
        <v>5</v>
      </c>
      <c r="O1432" s="499">
        <v>5</v>
      </c>
    </row>
    <row r="1433" spans="1:15">
      <c r="A1433" s="498" t="s">
        <v>1314</v>
      </c>
      <c r="B1433" s="498" t="s">
        <v>1315</v>
      </c>
      <c r="C1433" s="498" t="s">
        <v>1262</v>
      </c>
      <c r="D1433" s="498" t="s">
        <v>1262</v>
      </c>
      <c r="E1433" s="498" t="s">
        <v>1356</v>
      </c>
      <c r="F1433" s="498" t="s">
        <v>1188</v>
      </c>
      <c r="G1433" s="500">
        <v>45782</v>
      </c>
      <c r="H1433" s="500">
        <v>45786</v>
      </c>
      <c r="I1433" s="498" t="s">
        <v>1229</v>
      </c>
      <c r="J1433" s="499">
        <v>27</v>
      </c>
      <c r="K1433" s="499" t="s">
        <v>1230</v>
      </c>
      <c r="L1433" s="499" t="s">
        <v>1230</v>
      </c>
      <c r="M1433" s="499" t="s">
        <v>1191</v>
      </c>
      <c r="N1433" s="499" t="s">
        <v>1230</v>
      </c>
      <c r="O1433" s="499" t="s">
        <v>1306</v>
      </c>
    </row>
    <row r="1434" spans="1:15">
      <c r="A1434" s="498" t="s">
        <v>1314</v>
      </c>
      <c r="B1434" s="498" t="s">
        <v>1315</v>
      </c>
      <c r="C1434" s="498" t="s">
        <v>1262</v>
      </c>
      <c r="D1434" s="498" t="s">
        <v>1262</v>
      </c>
      <c r="E1434" s="498" t="s">
        <v>1357</v>
      </c>
      <c r="F1434" s="498" t="s">
        <v>1188</v>
      </c>
      <c r="G1434" s="500">
        <v>45782</v>
      </c>
      <c r="H1434" s="500">
        <v>45786</v>
      </c>
      <c r="I1434" s="498" t="s">
        <v>1229</v>
      </c>
      <c r="J1434" s="499">
        <v>27</v>
      </c>
      <c r="K1434" s="499" t="s">
        <v>1230</v>
      </c>
      <c r="L1434" s="499" t="s">
        <v>1230</v>
      </c>
      <c r="M1434" s="499" t="s">
        <v>1191</v>
      </c>
      <c r="N1434" s="499" t="s">
        <v>1230</v>
      </c>
      <c r="O1434" s="499" t="s">
        <v>1306</v>
      </c>
    </row>
    <row r="1435" spans="1:15">
      <c r="A1435" s="498" t="s">
        <v>933</v>
      </c>
      <c r="B1435" s="498" t="s">
        <v>1329</v>
      </c>
      <c r="C1435" s="498" t="s">
        <v>1262</v>
      </c>
      <c r="D1435" s="498" t="s">
        <v>1262</v>
      </c>
      <c r="E1435" s="498" t="s">
        <v>1360</v>
      </c>
      <c r="F1435" s="498" t="s">
        <v>1188</v>
      </c>
      <c r="G1435" s="500">
        <v>45782</v>
      </c>
      <c r="H1435" s="500">
        <v>45786</v>
      </c>
      <c r="I1435" s="498" t="s">
        <v>1229</v>
      </c>
      <c r="J1435" s="499">
        <v>27</v>
      </c>
      <c r="K1435" s="499" t="s">
        <v>1230</v>
      </c>
      <c r="L1435" s="499" t="s">
        <v>1230</v>
      </c>
      <c r="M1435" s="499" t="s">
        <v>1191</v>
      </c>
      <c r="N1435" s="499" t="s">
        <v>1191</v>
      </c>
      <c r="O1435" s="499" t="s">
        <v>1285</v>
      </c>
    </row>
    <row r="1436" spans="1:15">
      <c r="A1436" s="498" t="s">
        <v>933</v>
      </c>
      <c r="B1436" s="498" t="s">
        <v>1329</v>
      </c>
      <c r="C1436" s="498" t="s">
        <v>1262</v>
      </c>
      <c r="D1436" s="498" t="s">
        <v>1262</v>
      </c>
      <c r="E1436" s="498" t="s">
        <v>1361</v>
      </c>
      <c r="F1436" s="498" t="s">
        <v>1188</v>
      </c>
      <c r="G1436" s="500">
        <v>45782</v>
      </c>
      <c r="H1436" s="500">
        <v>45786</v>
      </c>
      <c r="I1436" s="498" t="s">
        <v>1229</v>
      </c>
      <c r="J1436" s="499">
        <v>27</v>
      </c>
      <c r="K1436" s="499" t="s">
        <v>1230</v>
      </c>
      <c r="L1436" s="499" t="s">
        <v>1230</v>
      </c>
      <c r="M1436" s="499" t="s">
        <v>1191</v>
      </c>
      <c r="N1436" s="499" t="s">
        <v>1252</v>
      </c>
      <c r="O1436" s="499" t="s">
        <v>1230</v>
      </c>
    </row>
    <row r="1437" spans="1:15">
      <c r="A1437" s="498" t="s">
        <v>1476</v>
      </c>
      <c r="B1437" s="498" t="s">
        <v>1477</v>
      </c>
      <c r="C1437" s="498" t="s">
        <v>1185</v>
      </c>
      <c r="D1437" s="498" t="s">
        <v>1433</v>
      </c>
      <c r="E1437" s="498" t="s">
        <v>1364</v>
      </c>
      <c r="F1437" s="498" t="s">
        <v>1188</v>
      </c>
      <c r="G1437" s="500">
        <v>45782</v>
      </c>
      <c r="H1437" s="500">
        <v>45786</v>
      </c>
      <c r="I1437" s="498" t="s">
        <v>1229</v>
      </c>
      <c r="J1437" s="499">
        <v>27</v>
      </c>
      <c r="K1437" s="499" t="s">
        <v>1200</v>
      </c>
      <c r="L1437" s="499" t="s">
        <v>1200</v>
      </c>
      <c r="M1437" s="501">
        <v>45842</v>
      </c>
      <c r="N1437" s="499" t="s">
        <v>1200</v>
      </c>
      <c r="O1437" s="499" t="s">
        <v>1197</v>
      </c>
    </row>
    <row r="1438" spans="1:15">
      <c r="A1438" s="498" t="s">
        <v>2344</v>
      </c>
      <c r="B1438" s="498" t="s">
        <v>2345</v>
      </c>
      <c r="C1438" s="498" t="s">
        <v>1185</v>
      </c>
      <c r="D1438" s="498" t="s">
        <v>1433</v>
      </c>
      <c r="E1438" s="498" t="s">
        <v>1365</v>
      </c>
      <c r="F1438" s="498" t="s">
        <v>1188</v>
      </c>
      <c r="G1438" s="500">
        <v>45782</v>
      </c>
      <c r="H1438" s="500">
        <v>45786</v>
      </c>
      <c r="I1438" s="498" t="s">
        <v>1229</v>
      </c>
      <c r="J1438" s="499">
        <v>27</v>
      </c>
      <c r="K1438" s="499" t="s">
        <v>1249</v>
      </c>
      <c r="L1438" s="499" t="s">
        <v>1249</v>
      </c>
      <c r="M1438" s="499" t="s">
        <v>1249</v>
      </c>
      <c r="N1438" s="499" t="s">
        <v>1196</v>
      </c>
      <c r="O1438" s="499" t="s">
        <v>1303</v>
      </c>
    </row>
    <row r="1439" spans="1:15">
      <c r="A1439" s="498" t="s">
        <v>2346</v>
      </c>
      <c r="B1439" s="498" t="s">
        <v>2347</v>
      </c>
      <c r="C1439" s="498" t="s">
        <v>1185</v>
      </c>
      <c r="D1439" s="498" t="s">
        <v>1433</v>
      </c>
      <c r="E1439" s="498" t="s">
        <v>1368</v>
      </c>
      <c r="F1439" s="498" t="s">
        <v>1188</v>
      </c>
      <c r="G1439" s="500">
        <v>45782</v>
      </c>
      <c r="H1439" s="500">
        <v>45786</v>
      </c>
      <c r="I1439" s="498" t="s">
        <v>1229</v>
      </c>
      <c r="J1439" s="499">
        <v>27</v>
      </c>
      <c r="K1439" s="499" t="s">
        <v>1196</v>
      </c>
      <c r="L1439" s="499" t="s">
        <v>1249</v>
      </c>
      <c r="M1439" s="499" t="s">
        <v>1196</v>
      </c>
      <c r="N1439" s="499" t="s">
        <v>1196</v>
      </c>
      <c r="O1439" s="499" t="s">
        <v>1231</v>
      </c>
    </row>
    <row r="1440" spans="1:15">
      <c r="A1440" s="498" t="s">
        <v>2348</v>
      </c>
      <c r="B1440" s="498" t="s">
        <v>2349</v>
      </c>
      <c r="C1440" s="498" t="s">
        <v>1185</v>
      </c>
      <c r="D1440" s="498" t="s">
        <v>1433</v>
      </c>
      <c r="E1440" s="498" t="s">
        <v>1369</v>
      </c>
      <c r="F1440" s="498" t="s">
        <v>1188</v>
      </c>
      <c r="G1440" s="500">
        <v>45782</v>
      </c>
      <c r="H1440" s="500">
        <v>45786</v>
      </c>
      <c r="I1440" s="498" t="s">
        <v>1229</v>
      </c>
      <c r="J1440" s="499">
        <v>27</v>
      </c>
      <c r="K1440" s="499" t="s">
        <v>1191</v>
      </c>
      <c r="L1440" s="499" t="s">
        <v>1230</v>
      </c>
      <c r="M1440" s="499" t="s">
        <v>1230</v>
      </c>
      <c r="N1440" s="499" t="s">
        <v>1230</v>
      </c>
      <c r="O1440" s="499" t="s">
        <v>1306</v>
      </c>
    </row>
    <row r="1441" spans="1:15">
      <c r="A1441" s="498" t="s">
        <v>2139</v>
      </c>
      <c r="B1441" s="498" t="s">
        <v>2140</v>
      </c>
      <c r="C1441" s="498" t="s">
        <v>1185</v>
      </c>
      <c r="D1441" s="498" t="s">
        <v>1433</v>
      </c>
      <c r="E1441" s="498" t="s">
        <v>1372</v>
      </c>
      <c r="F1441" s="498" t="s">
        <v>1188</v>
      </c>
      <c r="G1441" s="500">
        <v>45782</v>
      </c>
      <c r="H1441" s="500">
        <v>45786</v>
      </c>
      <c r="I1441" s="498" t="s">
        <v>1229</v>
      </c>
      <c r="J1441" s="499">
        <v>27</v>
      </c>
      <c r="K1441" s="499" t="s">
        <v>1196</v>
      </c>
      <c r="L1441" s="499" t="s">
        <v>1249</v>
      </c>
      <c r="M1441" s="499" t="s">
        <v>1249</v>
      </c>
      <c r="N1441" s="501">
        <v>45842</v>
      </c>
      <c r="O1441" s="499" t="s">
        <v>1231</v>
      </c>
    </row>
    <row r="1442" spans="1:15">
      <c r="A1442" s="498" t="s">
        <v>2139</v>
      </c>
      <c r="B1442" s="498" t="s">
        <v>2140</v>
      </c>
      <c r="C1442" s="498" t="s">
        <v>1185</v>
      </c>
      <c r="D1442" s="498" t="s">
        <v>1433</v>
      </c>
      <c r="E1442" s="498" t="s">
        <v>1373</v>
      </c>
      <c r="F1442" s="498" t="s">
        <v>1188</v>
      </c>
      <c r="G1442" s="500">
        <v>45782</v>
      </c>
      <c r="H1442" s="500">
        <v>45786</v>
      </c>
      <c r="I1442" s="498" t="s">
        <v>1229</v>
      </c>
      <c r="J1442" s="499">
        <v>27</v>
      </c>
      <c r="K1442" s="499" t="s">
        <v>1196</v>
      </c>
      <c r="L1442" s="499" t="s">
        <v>1196</v>
      </c>
      <c r="M1442" s="499" t="s">
        <v>1249</v>
      </c>
      <c r="N1442" s="501">
        <v>45842</v>
      </c>
      <c r="O1442" s="499" t="s">
        <v>1196</v>
      </c>
    </row>
    <row r="1443" spans="1:15">
      <c r="A1443" s="498" t="s">
        <v>2350</v>
      </c>
      <c r="B1443" s="498" t="s">
        <v>2351</v>
      </c>
      <c r="C1443" s="498" t="s">
        <v>1185</v>
      </c>
      <c r="D1443" s="498" t="s">
        <v>1088</v>
      </c>
      <c r="E1443" s="498" t="s">
        <v>2352</v>
      </c>
      <c r="F1443" s="498" t="s">
        <v>1378</v>
      </c>
      <c r="G1443" s="500">
        <v>45772</v>
      </c>
      <c r="H1443" s="500">
        <v>45772</v>
      </c>
      <c r="I1443" s="502"/>
      <c r="J1443" s="499">
        <v>88</v>
      </c>
      <c r="K1443" s="499" t="s">
        <v>1294</v>
      </c>
      <c r="L1443" s="499" t="s">
        <v>1294</v>
      </c>
      <c r="M1443" s="499" t="s">
        <v>1245</v>
      </c>
      <c r="N1443" s="499" t="s">
        <v>1245</v>
      </c>
      <c r="O1443" s="499" t="s">
        <v>1311</v>
      </c>
    </row>
    <row r="1444" spans="1:15">
      <c r="A1444" s="498" t="s">
        <v>2350</v>
      </c>
      <c r="B1444" s="498" t="s">
        <v>2351</v>
      </c>
      <c r="C1444" s="498" t="s">
        <v>1185</v>
      </c>
      <c r="D1444" s="498" t="s">
        <v>1088</v>
      </c>
      <c r="E1444" s="498" t="s">
        <v>2353</v>
      </c>
      <c r="F1444" s="498" t="s">
        <v>1378</v>
      </c>
      <c r="G1444" s="500">
        <v>45772</v>
      </c>
      <c r="H1444" s="500">
        <v>45772</v>
      </c>
      <c r="I1444" s="502"/>
      <c r="J1444" s="499">
        <v>88</v>
      </c>
      <c r="K1444" s="499" t="s">
        <v>1204</v>
      </c>
      <c r="L1444" s="499" t="s">
        <v>1414</v>
      </c>
      <c r="M1444" s="499" t="s">
        <v>1208</v>
      </c>
      <c r="N1444" s="499" t="s">
        <v>1238</v>
      </c>
      <c r="O1444" s="499" t="s">
        <v>1311</v>
      </c>
    </row>
    <row r="1445" spans="1:15">
      <c r="A1445" s="498" t="s">
        <v>2354</v>
      </c>
      <c r="B1445" s="498" t="s">
        <v>2355</v>
      </c>
      <c r="C1445" s="498" t="s">
        <v>1185</v>
      </c>
      <c r="D1445" s="498" t="s">
        <v>1504</v>
      </c>
      <c r="E1445" s="498" t="s">
        <v>2356</v>
      </c>
      <c r="F1445" s="498" t="s">
        <v>1378</v>
      </c>
      <c r="G1445" s="500">
        <v>45772</v>
      </c>
      <c r="H1445" s="500">
        <v>45772</v>
      </c>
      <c r="I1445" s="502"/>
      <c r="J1445" s="499">
        <v>88</v>
      </c>
      <c r="K1445" s="499" t="s">
        <v>1207</v>
      </c>
      <c r="L1445" s="499" t="s">
        <v>1208</v>
      </c>
      <c r="M1445" s="499" t="s">
        <v>1416</v>
      </c>
      <c r="N1445" s="499" t="s">
        <v>1416</v>
      </c>
      <c r="O1445" s="499" t="s">
        <v>1208</v>
      </c>
    </row>
    <row r="1446" spans="1:15">
      <c r="A1446" s="498" t="s">
        <v>2354</v>
      </c>
      <c r="B1446" s="498" t="s">
        <v>2355</v>
      </c>
      <c r="C1446" s="498" t="s">
        <v>1185</v>
      </c>
      <c r="D1446" s="498" t="s">
        <v>1504</v>
      </c>
      <c r="E1446" s="498" t="s">
        <v>2356</v>
      </c>
      <c r="F1446" s="498" t="s">
        <v>1378</v>
      </c>
      <c r="G1446" s="500">
        <v>45772</v>
      </c>
      <c r="H1446" s="500">
        <v>45772</v>
      </c>
      <c r="I1446" s="502"/>
      <c r="J1446" s="499">
        <v>88</v>
      </c>
      <c r="K1446" s="501">
        <v>45842</v>
      </c>
      <c r="L1446" s="499" t="s">
        <v>1311</v>
      </c>
      <c r="M1446" s="499" t="s">
        <v>1245</v>
      </c>
      <c r="N1446" s="499" t="s">
        <v>1311</v>
      </c>
      <c r="O1446" s="499" t="s">
        <v>1414</v>
      </c>
    </row>
    <row r="1447" spans="1:15">
      <c r="A1447" s="498" t="s">
        <v>2119</v>
      </c>
      <c r="B1447" s="498" t="s">
        <v>2120</v>
      </c>
      <c r="C1447" s="498" t="s">
        <v>1185</v>
      </c>
      <c r="D1447" s="498" t="s">
        <v>1504</v>
      </c>
      <c r="E1447" s="498" t="s">
        <v>2357</v>
      </c>
      <c r="F1447" s="498" t="s">
        <v>1378</v>
      </c>
      <c r="G1447" s="500">
        <v>45772</v>
      </c>
      <c r="H1447" s="500">
        <v>45772</v>
      </c>
      <c r="I1447" s="502"/>
      <c r="J1447" s="499">
        <v>88</v>
      </c>
      <c r="K1447" s="501">
        <v>45842</v>
      </c>
      <c r="L1447" s="499" t="s">
        <v>1200</v>
      </c>
      <c r="M1447" s="501">
        <v>45812</v>
      </c>
      <c r="N1447" s="501">
        <v>45812</v>
      </c>
      <c r="O1447" s="499" t="s">
        <v>1294</v>
      </c>
    </row>
    <row r="1448" spans="1:15">
      <c r="A1448" s="498" t="s">
        <v>2119</v>
      </c>
      <c r="B1448" s="498" t="s">
        <v>2120</v>
      </c>
      <c r="C1448" s="498" t="s">
        <v>1185</v>
      </c>
      <c r="D1448" s="498" t="s">
        <v>1504</v>
      </c>
      <c r="E1448" s="498" t="s">
        <v>2357</v>
      </c>
      <c r="F1448" s="498" t="s">
        <v>1378</v>
      </c>
      <c r="G1448" s="500">
        <v>45772</v>
      </c>
      <c r="H1448" s="500">
        <v>45772</v>
      </c>
      <c r="I1448" s="502"/>
      <c r="J1448" s="499">
        <v>88</v>
      </c>
      <c r="K1448" s="501">
        <v>45842</v>
      </c>
      <c r="L1448" s="501">
        <v>45842</v>
      </c>
      <c r="M1448" s="501">
        <v>45812</v>
      </c>
      <c r="N1448" s="499" t="s">
        <v>1216</v>
      </c>
      <c r="O1448" s="499" t="s">
        <v>1294</v>
      </c>
    </row>
    <row r="1449" spans="1:15">
      <c r="A1449" s="498" t="s">
        <v>2119</v>
      </c>
      <c r="B1449" s="498" t="s">
        <v>2120</v>
      </c>
      <c r="C1449" s="498" t="s">
        <v>1185</v>
      </c>
      <c r="D1449" s="498" t="s">
        <v>1504</v>
      </c>
      <c r="E1449" s="498" t="s">
        <v>2357</v>
      </c>
      <c r="F1449" s="498" t="s">
        <v>1378</v>
      </c>
      <c r="G1449" s="500">
        <v>45772</v>
      </c>
      <c r="H1449" s="500">
        <v>45772</v>
      </c>
      <c r="I1449" s="502"/>
      <c r="J1449" s="499">
        <v>88</v>
      </c>
      <c r="K1449" s="501">
        <v>45842</v>
      </c>
      <c r="L1449" s="501">
        <v>45842</v>
      </c>
      <c r="M1449" s="499" t="s">
        <v>1216</v>
      </c>
      <c r="N1449" s="501">
        <v>45812</v>
      </c>
      <c r="O1449" s="499" t="s">
        <v>1294</v>
      </c>
    </row>
    <row r="1450" spans="1:15">
      <c r="A1450" s="498" t="s">
        <v>2119</v>
      </c>
      <c r="B1450" s="498" t="s">
        <v>2120</v>
      </c>
      <c r="C1450" s="498" t="s">
        <v>1185</v>
      </c>
      <c r="D1450" s="498" t="s">
        <v>1504</v>
      </c>
      <c r="E1450" s="498" t="s">
        <v>2358</v>
      </c>
      <c r="F1450" s="498" t="s">
        <v>1378</v>
      </c>
      <c r="G1450" s="500">
        <v>45772</v>
      </c>
      <c r="H1450" s="500">
        <v>45772</v>
      </c>
      <c r="I1450" s="502"/>
      <c r="J1450" s="499">
        <v>88</v>
      </c>
      <c r="K1450" s="501">
        <v>45842</v>
      </c>
      <c r="L1450" s="499" t="s">
        <v>1207</v>
      </c>
      <c r="M1450" s="499" t="s">
        <v>1216</v>
      </c>
      <c r="N1450" s="499" t="s">
        <v>1416</v>
      </c>
      <c r="O1450" s="499" t="s">
        <v>1239</v>
      </c>
    </row>
    <row r="1451" spans="1:15">
      <c r="A1451" s="498" t="s">
        <v>2119</v>
      </c>
      <c r="B1451" s="498" t="s">
        <v>2120</v>
      </c>
      <c r="C1451" s="498" t="s">
        <v>1185</v>
      </c>
      <c r="D1451" s="498" t="s">
        <v>1504</v>
      </c>
      <c r="E1451" s="498" t="s">
        <v>2358</v>
      </c>
      <c r="F1451" s="498" t="s">
        <v>1378</v>
      </c>
      <c r="G1451" s="500">
        <v>45772</v>
      </c>
      <c r="H1451" s="500">
        <v>45772</v>
      </c>
      <c r="I1451" s="502"/>
      <c r="J1451" s="499">
        <v>88</v>
      </c>
      <c r="K1451" s="499">
        <v>5</v>
      </c>
      <c r="L1451" s="499">
        <v>4</v>
      </c>
      <c r="M1451" s="499">
        <v>4</v>
      </c>
      <c r="N1451" s="499">
        <v>4</v>
      </c>
      <c r="O1451" s="499" t="s">
        <v>1554</v>
      </c>
    </row>
    <row r="1452" spans="1:15">
      <c r="A1452" s="498" t="s">
        <v>2119</v>
      </c>
      <c r="B1452" s="498" t="s">
        <v>2120</v>
      </c>
      <c r="C1452" s="498" t="s">
        <v>1185</v>
      </c>
      <c r="D1452" s="498" t="s">
        <v>1504</v>
      </c>
      <c r="E1452" s="498" t="s">
        <v>2358</v>
      </c>
      <c r="F1452" s="498" t="s">
        <v>1378</v>
      </c>
      <c r="G1452" s="500">
        <v>45772</v>
      </c>
      <c r="H1452" s="500">
        <v>45772</v>
      </c>
      <c r="I1452" s="502"/>
      <c r="J1452" s="499">
        <v>88</v>
      </c>
      <c r="K1452" s="499" t="s">
        <v>1279</v>
      </c>
      <c r="L1452" s="499" t="s">
        <v>1279</v>
      </c>
      <c r="M1452" s="499" t="s">
        <v>1208</v>
      </c>
      <c r="N1452" s="499" t="s">
        <v>1208</v>
      </c>
      <c r="O1452" s="499" t="s">
        <v>1239</v>
      </c>
    </row>
    <row r="1453" spans="1:15">
      <c r="A1453" s="498" t="s">
        <v>1295</v>
      </c>
      <c r="B1453" s="498" t="s">
        <v>1296</v>
      </c>
      <c r="C1453" s="498" t="s">
        <v>1185</v>
      </c>
      <c r="D1453" s="498" t="s">
        <v>1186</v>
      </c>
      <c r="E1453" s="498" t="s">
        <v>1187</v>
      </c>
      <c r="F1453" s="498" t="s">
        <v>1188</v>
      </c>
      <c r="G1453" s="500">
        <v>45782</v>
      </c>
      <c r="H1453" s="500">
        <v>45786</v>
      </c>
      <c r="I1453" s="498" t="s">
        <v>976</v>
      </c>
      <c r="J1453" s="499">
        <v>34</v>
      </c>
      <c r="K1453" s="499">
        <v>5</v>
      </c>
      <c r="L1453" s="499" t="s">
        <v>1242</v>
      </c>
      <c r="M1453" s="499" t="s">
        <v>1276</v>
      </c>
      <c r="N1453" s="499" t="s">
        <v>1234</v>
      </c>
      <c r="O1453" s="499" t="s">
        <v>1234</v>
      </c>
    </row>
    <row r="1454" spans="1:15">
      <c r="A1454" s="498" t="s">
        <v>1277</v>
      </c>
      <c r="B1454" s="498" t="s">
        <v>1278</v>
      </c>
      <c r="C1454" s="498" t="s">
        <v>1185</v>
      </c>
      <c r="D1454" s="498" t="s">
        <v>1087</v>
      </c>
      <c r="E1454" s="498" t="s">
        <v>1195</v>
      </c>
      <c r="F1454" s="498" t="s">
        <v>1188</v>
      </c>
      <c r="G1454" s="500">
        <v>45782</v>
      </c>
      <c r="H1454" s="500">
        <v>45786</v>
      </c>
      <c r="I1454" s="498" t="s">
        <v>976</v>
      </c>
      <c r="J1454" s="499">
        <v>34</v>
      </c>
      <c r="K1454" s="499" t="s">
        <v>1189</v>
      </c>
      <c r="L1454" s="499" t="s">
        <v>1196</v>
      </c>
      <c r="M1454" s="499" t="s">
        <v>1237</v>
      </c>
      <c r="N1454" s="499" t="s">
        <v>1196</v>
      </c>
      <c r="O1454" s="501">
        <v>45873</v>
      </c>
    </row>
    <row r="1455" spans="1:15">
      <c r="A1455" s="498" t="s">
        <v>1291</v>
      </c>
      <c r="B1455" s="498" t="s">
        <v>1292</v>
      </c>
      <c r="C1455" s="498" t="s">
        <v>1185</v>
      </c>
      <c r="D1455" s="498" t="s">
        <v>1186</v>
      </c>
      <c r="E1455" s="498" t="s">
        <v>1203</v>
      </c>
      <c r="F1455" s="498" t="s">
        <v>1188</v>
      </c>
      <c r="G1455" s="500">
        <v>45782</v>
      </c>
      <c r="H1455" s="500">
        <v>45786</v>
      </c>
      <c r="I1455" s="498" t="s">
        <v>976</v>
      </c>
      <c r="J1455" s="499">
        <v>34</v>
      </c>
      <c r="K1455" s="499" t="s">
        <v>1230</v>
      </c>
      <c r="L1455" s="499" t="s">
        <v>1196</v>
      </c>
      <c r="M1455" s="499" t="s">
        <v>1237</v>
      </c>
      <c r="N1455" s="499" t="s">
        <v>1230</v>
      </c>
      <c r="O1455" s="501">
        <v>45873</v>
      </c>
    </row>
    <row r="1456" spans="1:15">
      <c r="A1456" s="498" t="s">
        <v>1271</v>
      </c>
      <c r="B1456" s="498" t="s">
        <v>1272</v>
      </c>
      <c r="C1456" s="498" t="s">
        <v>1185</v>
      </c>
      <c r="D1456" s="498" t="s">
        <v>1210</v>
      </c>
      <c r="E1456" s="498" t="s">
        <v>1211</v>
      </c>
      <c r="F1456" s="498" t="s">
        <v>1188</v>
      </c>
      <c r="G1456" s="500">
        <v>45782</v>
      </c>
      <c r="H1456" s="500">
        <v>45786</v>
      </c>
      <c r="I1456" s="498" t="s">
        <v>976</v>
      </c>
      <c r="J1456" s="499">
        <v>34</v>
      </c>
      <c r="K1456" s="499" t="s">
        <v>1192</v>
      </c>
      <c r="L1456" s="499" t="s">
        <v>1190</v>
      </c>
      <c r="M1456" s="499" t="s">
        <v>1190</v>
      </c>
      <c r="N1456" s="499" t="s">
        <v>1237</v>
      </c>
      <c r="O1456" s="499" t="s">
        <v>1234</v>
      </c>
    </row>
    <row r="1457" spans="1:15">
      <c r="A1457" s="498" t="s">
        <v>1301</v>
      </c>
      <c r="B1457" s="498" t="s">
        <v>1302</v>
      </c>
      <c r="C1457" s="498" t="s">
        <v>1185</v>
      </c>
      <c r="D1457" s="498" t="s">
        <v>1186</v>
      </c>
      <c r="E1457" s="498" t="s">
        <v>1215</v>
      </c>
      <c r="F1457" s="498" t="s">
        <v>1188</v>
      </c>
      <c r="G1457" s="500">
        <v>45782</v>
      </c>
      <c r="H1457" s="500">
        <v>45786</v>
      </c>
      <c r="I1457" s="498" t="s">
        <v>976</v>
      </c>
      <c r="J1457" s="499">
        <v>34</v>
      </c>
      <c r="K1457" s="499">
        <v>5</v>
      </c>
      <c r="L1457" s="499" t="s">
        <v>1230</v>
      </c>
      <c r="M1457" s="499" t="s">
        <v>1230</v>
      </c>
      <c r="N1457" s="499" t="s">
        <v>1190</v>
      </c>
      <c r="O1457" s="501">
        <v>45904</v>
      </c>
    </row>
    <row r="1458" spans="1:15">
      <c r="A1458" s="498" t="s">
        <v>1193</v>
      </c>
      <c r="B1458" s="498" t="s">
        <v>1194</v>
      </c>
      <c r="C1458" s="498" t="s">
        <v>1185</v>
      </c>
      <c r="D1458" s="498" t="s">
        <v>1186</v>
      </c>
      <c r="E1458" s="498" t="s">
        <v>1219</v>
      </c>
      <c r="F1458" s="498" t="s">
        <v>1188</v>
      </c>
      <c r="G1458" s="500">
        <v>45782</v>
      </c>
      <c r="H1458" s="500">
        <v>45786</v>
      </c>
      <c r="I1458" s="498" t="s">
        <v>976</v>
      </c>
      <c r="J1458" s="499">
        <v>34</v>
      </c>
      <c r="K1458" s="499" t="s">
        <v>1192</v>
      </c>
      <c r="L1458" s="499" t="s">
        <v>1190</v>
      </c>
      <c r="M1458" s="499" t="s">
        <v>1276</v>
      </c>
      <c r="N1458" s="499" t="s">
        <v>1230</v>
      </c>
      <c r="O1458" s="499" t="s">
        <v>1234</v>
      </c>
    </row>
    <row r="1459" spans="1:15">
      <c r="A1459" s="498" t="s">
        <v>1452</v>
      </c>
      <c r="B1459" s="498" t="s">
        <v>1453</v>
      </c>
      <c r="C1459" s="498" t="s">
        <v>1185</v>
      </c>
      <c r="D1459" s="498" t="s">
        <v>1186</v>
      </c>
      <c r="E1459" s="498" t="s">
        <v>1225</v>
      </c>
      <c r="F1459" s="498" t="s">
        <v>1188</v>
      </c>
      <c r="G1459" s="500">
        <v>45782</v>
      </c>
      <c r="H1459" s="500">
        <v>45786</v>
      </c>
      <c r="I1459" s="498" t="s">
        <v>976</v>
      </c>
      <c r="J1459" s="499">
        <v>34</v>
      </c>
      <c r="K1459" s="499" t="s">
        <v>1192</v>
      </c>
      <c r="L1459" s="499" t="s">
        <v>1192</v>
      </c>
      <c r="M1459" s="499" t="s">
        <v>1230</v>
      </c>
      <c r="N1459" s="499" t="s">
        <v>1192</v>
      </c>
      <c r="O1459" s="499" t="s">
        <v>1290</v>
      </c>
    </row>
    <row r="1460" spans="1:15">
      <c r="A1460" s="498" t="s">
        <v>1747</v>
      </c>
      <c r="B1460" s="498" t="s">
        <v>1748</v>
      </c>
      <c r="C1460" s="498" t="s">
        <v>1185</v>
      </c>
      <c r="D1460" s="498" t="s">
        <v>1186</v>
      </c>
      <c r="E1460" s="498" t="s">
        <v>1187</v>
      </c>
      <c r="F1460" s="498" t="s">
        <v>1188</v>
      </c>
      <c r="G1460" s="500">
        <v>45782</v>
      </c>
      <c r="H1460" s="500">
        <v>45786</v>
      </c>
      <c r="I1460" s="498" t="s">
        <v>1229</v>
      </c>
      <c r="J1460" s="499">
        <v>33</v>
      </c>
      <c r="K1460" s="499" t="s">
        <v>1234</v>
      </c>
      <c r="L1460" s="499" t="s">
        <v>1237</v>
      </c>
      <c r="M1460" s="501">
        <v>45842</v>
      </c>
      <c r="N1460" s="499" t="s">
        <v>1293</v>
      </c>
      <c r="O1460" s="499" t="s">
        <v>1303</v>
      </c>
    </row>
    <row r="1461" spans="1:15">
      <c r="A1461" s="498" t="s">
        <v>1448</v>
      </c>
      <c r="B1461" s="498" t="s">
        <v>1449</v>
      </c>
      <c r="C1461" s="498" t="s">
        <v>1185</v>
      </c>
      <c r="D1461" s="498" t="s">
        <v>1087</v>
      </c>
      <c r="E1461" s="498" t="s">
        <v>1195</v>
      </c>
      <c r="F1461" s="498" t="s">
        <v>1188</v>
      </c>
      <c r="G1461" s="500">
        <v>45782</v>
      </c>
      <c r="H1461" s="500">
        <v>45786</v>
      </c>
      <c r="I1461" s="498" t="s">
        <v>1229</v>
      </c>
      <c r="J1461" s="499">
        <v>33</v>
      </c>
      <c r="K1461" s="499" t="s">
        <v>1190</v>
      </c>
      <c r="L1461" s="499" t="s">
        <v>1242</v>
      </c>
      <c r="M1461" s="499" t="s">
        <v>1237</v>
      </c>
      <c r="N1461" s="499" t="s">
        <v>1200</v>
      </c>
      <c r="O1461" s="499" t="s">
        <v>1249</v>
      </c>
    </row>
    <row r="1462" spans="1:15">
      <c r="A1462" s="498" t="s">
        <v>1201</v>
      </c>
      <c r="B1462" s="498" t="s">
        <v>1202</v>
      </c>
      <c r="C1462" s="498" t="s">
        <v>1185</v>
      </c>
      <c r="D1462" s="498" t="s">
        <v>1186</v>
      </c>
      <c r="E1462" s="498" t="s">
        <v>1203</v>
      </c>
      <c r="F1462" s="498" t="s">
        <v>1188</v>
      </c>
      <c r="G1462" s="500">
        <v>45782</v>
      </c>
      <c r="H1462" s="500">
        <v>45786</v>
      </c>
      <c r="I1462" s="498" t="s">
        <v>1229</v>
      </c>
      <c r="J1462" s="499">
        <v>33</v>
      </c>
      <c r="K1462" s="499" t="s">
        <v>1230</v>
      </c>
      <c r="L1462" s="499" t="s">
        <v>1200</v>
      </c>
      <c r="M1462" s="499" t="s">
        <v>1239</v>
      </c>
      <c r="N1462" s="499" t="s">
        <v>1200</v>
      </c>
      <c r="O1462" s="501">
        <v>45842</v>
      </c>
    </row>
    <row r="1463" spans="1:15">
      <c r="A1463" s="498" t="s">
        <v>1240</v>
      </c>
      <c r="B1463" s="498" t="s">
        <v>1241</v>
      </c>
      <c r="C1463" s="498" t="s">
        <v>1185</v>
      </c>
      <c r="D1463" s="498" t="s">
        <v>1210</v>
      </c>
      <c r="E1463" s="498" t="s">
        <v>1211</v>
      </c>
      <c r="F1463" s="498" t="s">
        <v>1188</v>
      </c>
      <c r="G1463" s="500">
        <v>45782</v>
      </c>
      <c r="H1463" s="500">
        <v>45786</v>
      </c>
      <c r="I1463" s="498" t="s">
        <v>1229</v>
      </c>
      <c r="J1463" s="499">
        <v>33</v>
      </c>
      <c r="K1463" s="499" t="s">
        <v>1189</v>
      </c>
      <c r="L1463" s="499" t="s">
        <v>1230</v>
      </c>
      <c r="M1463" s="499" t="s">
        <v>1234</v>
      </c>
      <c r="N1463" s="499" t="s">
        <v>1237</v>
      </c>
      <c r="O1463" s="499" t="s">
        <v>1306</v>
      </c>
    </row>
    <row r="1464" spans="1:15">
      <c r="A1464" s="498" t="s">
        <v>1227</v>
      </c>
      <c r="B1464" s="498" t="s">
        <v>1228</v>
      </c>
      <c r="C1464" s="498" t="s">
        <v>1185</v>
      </c>
      <c r="D1464" s="498" t="s">
        <v>1186</v>
      </c>
      <c r="E1464" s="498" t="s">
        <v>1215</v>
      </c>
      <c r="F1464" s="498" t="s">
        <v>1188</v>
      </c>
      <c r="G1464" s="500">
        <v>45782</v>
      </c>
      <c r="H1464" s="500">
        <v>45786</v>
      </c>
      <c r="I1464" s="498" t="s">
        <v>1229</v>
      </c>
      <c r="J1464" s="499">
        <v>33</v>
      </c>
      <c r="K1464" s="499" t="s">
        <v>1190</v>
      </c>
      <c r="L1464" s="499" t="s">
        <v>1242</v>
      </c>
      <c r="M1464" s="499" t="s">
        <v>1276</v>
      </c>
      <c r="N1464" s="499" t="s">
        <v>1276</v>
      </c>
      <c r="O1464" s="499" t="s">
        <v>1297</v>
      </c>
    </row>
    <row r="1465" spans="1:15">
      <c r="A1465" s="498" t="s">
        <v>1502</v>
      </c>
      <c r="B1465" s="498" t="s">
        <v>1503</v>
      </c>
      <c r="C1465" s="498" t="s">
        <v>1185</v>
      </c>
      <c r="D1465" s="498" t="s">
        <v>1504</v>
      </c>
      <c r="E1465" s="498" t="s">
        <v>1219</v>
      </c>
      <c r="F1465" s="498" t="s">
        <v>1188</v>
      </c>
      <c r="G1465" s="500">
        <v>45782</v>
      </c>
      <c r="H1465" s="500">
        <v>45786</v>
      </c>
      <c r="I1465" s="498" t="s">
        <v>1229</v>
      </c>
      <c r="J1465" s="499">
        <v>33</v>
      </c>
      <c r="K1465" s="499" t="s">
        <v>1192</v>
      </c>
      <c r="L1465" s="499" t="s">
        <v>1190</v>
      </c>
      <c r="M1465" s="499" t="s">
        <v>1234</v>
      </c>
      <c r="N1465" s="499" t="s">
        <v>1190</v>
      </c>
      <c r="O1465" s="499" t="s">
        <v>1190</v>
      </c>
    </row>
    <row r="1466" spans="1:15">
      <c r="A1466" s="498" t="s">
        <v>2359</v>
      </c>
      <c r="B1466" s="498" t="s">
        <v>2360</v>
      </c>
      <c r="C1466" s="498" t="s">
        <v>1185</v>
      </c>
      <c r="D1466" s="498" t="s">
        <v>1186</v>
      </c>
      <c r="E1466" s="498" t="s">
        <v>1225</v>
      </c>
      <c r="F1466" s="498" t="s">
        <v>1188</v>
      </c>
      <c r="G1466" s="500">
        <v>45782</v>
      </c>
      <c r="H1466" s="500">
        <v>45786</v>
      </c>
      <c r="I1466" s="498" t="s">
        <v>1229</v>
      </c>
      <c r="J1466" s="499">
        <v>33</v>
      </c>
      <c r="K1466" s="499" t="s">
        <v>1226</v>
      </c>
      <c r="L1466" s="499" t="s">
        <v>1311</v>
      </c>
      <c r="M1466" s="499" t="s">
        <v>1197</v>
      </c>
      <c r="N1466" s="499" t="s">
        <v>1197</v>
      </c>
      <c r="O1466" s="499" t="s">
        <v>1204</v>
      </c>
    </row>
    <row r="1467" spans="1:15">
      <c r="A1467" s="498" t="s">
        <v>1183</v>
      </c>
      <c r="B1467" s="498" t="s">
        <v>1184</v>
      </c>
      <c r="C1467" s="498" t="s">
        <v>1185</v>
      </c>
      <c r="D1467" s="498" t="s">
        <v>1186</v>
      </c>
      <c r="E1467" s="498" t="s">
        <v>1187</v>
      </c>
      <c r="F1467" s="498" t="s">
        <v>1188</v>
      </c>
      <c r="G1467" s="500">
        <v>45782</v>
      </c>
      <c r="H1467" s="500">
        <v>45786</v>
      </c>
      <c r="I1467" s="502"/>
      <c r="J1467" s="499">
        <v>25</v>
      </c>
      <c r="K1467" s="499">
        <v>5</v>
      </c>
      <c r="L1467" s="499">
        <v>5</v>
      </c>
      <c r="M1467" s="499" t="s">
        <v>1212</v>
      </c>
      <c r="N1467" s="499" t="s">
        <v>1212</v>
      </c>
      <c r="O1467" s="499" t="s">
        <v>1745</v>
      </c>
    </row>
    <row r="1468" spans="1:15">
      <c r="A1468" s="498" t="s">
        <v>1454</v>
      </c>
      <c r="B1468" s="498" t="s">
        <v>1455</v>
      </c>
      <c r="C1468" s="498" t="s">
        <v>1185</v>
      </c>
      <c r="D1468" s="498" t="s">
        <v>1087</v>
      </c>
      <c r="E1468" s="498" t="s">
        <v>1195</v>
      </c>
      <c r="F1468" s="498" t="s">
        <v>1188</v>
      </c>
      <c r="G1468" s="500">
        <v>45782</v>
      </c>
      <c r="H1468" s="500">
        <v>45786</v>
      </c>
      <c r="I1468" s="502"/>
      <c r="J1468" s="499">
        <v>25</v>
      </c>
      <c r="K1468" s="499" t="s">
        <v>1212</v>
      </c>
      <c r="L1468" s="499" t="s">
        <v>1234</v>
      </c>
      <c r="M1468" s="499" t="s">
        <v>1290</v>
      </c>
      <c r="N1468" s="499" t="s">
        <v>1234</v>
      </c>
      <c r="O1468" s="499" t="s">
        <v>1190</v>
      </c>
    </row>
    <row r="1469" spans="1:15">
      <c r="A1469" s="498" t="s">
        <v>1235</v>
      </c>
      <c r="B1469" s="498" t="s">
        <v>1236</v>
      </c>
      <c r="C1469" s="498" t="s">
        <v>1185</v>
      </c>
      <c r="D1469" s="498" t="s">
        <v>1186</v>
      </c>
      <c r="E1469" s="498" t="s">
        <v>1203</v>
      </c>
      <c r="F1469" s="498" t="s">
        <v>1188</v>
      </c>
      <c r="G1469" s="500">
        <v>45782</v>
      </c>
      <c r="H1469" s="500">
        <v>45786</v>
      </c>
      <c r="I1469" s="502"/>
      <c r="J1469" s="499">
        <v>25</v>
      </c>
      <c r="K1469" s="499" t="s">
        <v>1290</v>
      </c>
      <c r="L1469" s="499" t="s">
        <v>1290</v>
      </c>
      <c r="M1469" s="499" t="s">
        <v>1226</v>
      </c>
      <c r="N1469" s="499" t="s">
        <v>1226</v>
      </c>
      <c r="O1469" s="499" t="s">
        <v>1234</v>
      </c>
    </row>
    <row r="1470" spans="1:15">
      <c r="A1470" s="498" t="s">
        <v>2206</v>
      </c>
      <c r="B1470" s="498" t="s">
        <v>2207</v>
      </c>
      <c r="C1470" s="498" t="s">
        <v>1185</v>
      </c>
      <c r="D1470" s="498" t="s">
        <v>1186</v>
      </c>
      <c r="E1470" s="498" t="s">
        <v>1215</v>
      </c>
      <c r="F1470" s="498" t="s">
        <v>1188</v>
      </c>
      <c r="G1470" s="500">
        <v>45782</v>
      </c>
      <c r="H1470" s="500">
        <v>45786</v>
      </c>
      <c r="I1470" s="502"/>
      <c r="J1470" s="499">
        <v>25</v>
      </c>
      <c r="K1470" s="501">
        <v>45873</v>
      </c>
      <c r="L1470" s="499" t="s">
        <v>1212</v>
      </c>
      <c r="M1470" s="499" t="s">
        <v>1212</v>
      </c>
      <c r="N1470" s="499" t="s">
        <v>1212</v>
      </c>
      <c r="O1470" s="499" t="s">
        <v>1290</v>
      </c>
    </row>
    <row r="1471" spans="1:15">
      <c r="A1471" s="498" t="s">
        <v>1227</v>
      </c>
      <c r="B1471" s="498" t="s">
        <v>1228</v>
      </c>
      <c r="C1471" s="498" t="s">
        <v>1185</v>
      </c>
      <c r="D1471" s="498" t="s">
        <v>1186</v>
      </c>
      <c r="E1471" s="498" t="s">
        <v>1219</v>
      </c>
      <c r="F1471" s="498" t="s">
        <v>1188</v>
      </c>
      <c r="G1471" s="500">
        <v>45782</v>
      </c>
      <c r="H1471" s="500">
        <v>45786</v>
      </c>
      <c r="I1471" s="502"/>
      <c r="J1471" s="499">
        <v>25</v>
      </c>
      <c r="K1471" s="499" t="s">
        <v>1290</v>
      </c>
      <c r="L1471" s="499" t="s">
        <v>1290</v>
      </c>
      <c r="M1471" s="499" t="s">
        <v>1290</v>
      </c>
      <c r="N1471" s="499" t="s">
        <v>1290</v>
      </c>
      <c r="O1471" s="499" t="s">
        <v>1290</v>
      </c>
    </row>
    <row r="1472" spans="1:15">
      <c r="A1472" s="498" t="s">
        <v>1246</v>
      </c>
      <c r="B1472" s="498" t="s">
        <v>1247</v>
      </c>
      <c r="C1472" s="498" t="s">
        <v>1185</v>
      </c>
      <c r="D1472" s="498" t="s">
        <v>1186</v>
      </c>
      <c r="E1472" s="498" t="s">
        <v>1225</v>
      </c>
      <c r="F1472" s="498" t="s">
        <v>1188</v>
      </c>
      <c r="G1472" s="500">
        <v>45782</v>
      </c>
      <c r="H1472" s="500">
        <v>45786</v>
      </c>
      <c r="I1472" s="502"/>
      <c r="J1472" s="499">
        <v>25</v>
      </c>
      <c r="K1472" s="499">
        <v>5</v>
      </c>
      <c r="L1472" s="499">
        <v>5</v>
      </c>
      <c r="M1472" s="499">
        <v>5</v>
      </c>
      <c r="N1472" s="499">
        <v>5</v>
      </c>
      <c r="O1472" s="499">
        <v>5</v>
      </c>
    </row>
    <row r="1473" spans="1:15">
      <c r="A1473" s="498" t="s">
        <v>1747</v>
      </c>
      <c r="B1473" s="498" t="s">
        <v>1748</v>
      </c>
      <c r="C1473" s="498" t="s">
        <v>1185</v>
      </c>
      <c r="D1473" s="498" t="s">
        <v>1186</v>
      </c>
      <c r="E1473" s="498" t="s">
        <v>1187</v>
      </c>
      <c r="F1473" s="498" t="s">
        <v>1188</v>
      </c>
      <c r="G1473" s="500">
        <v>45796</v>
      </c>
      <c r="H1473" s="500">
        <v>45800</v>
      </c>
      <c r="I1473" s="498" t="s">
        <v>976</v>
      </c>
      <c r="J1473" s="499">
        <v>34</v>
      </c>
      <c r="K1473" s="499" t="s">
        <v>1230</v>
      </c>
      <c r="L1473" s="499" t="s">
        <v>1197</v>
      </c>
      <c r="M1473" s="499" t="s">
        <v>1242</v>
      </c>
      <c r="N1473" s="499" t="s">
        <v>1196</v>
      </c>
      <c r="O1473" s="499" t="s">
        <v>1237</v>
      </c>
    </row>
    <row r="1474" spans="1:15">
      <c r="A1474" s="498" t="s">
        <v>1454</v>
      </c>
      <c r="B1474" s="498" t="s">
        <v>1455</v>
      </c>
      <c r="C1474" s="498" t="s">
        <v>1185</v>
      </c>
      <c r="D1474" s="498" t="s">
        <v>1087</v>
      </c>
      <c r="E1474" s="498" t="s">
        <v>1195</v>
      </c>
      <c r="F1474" s="498" t="s">
        <v>1188</v>
      </c>
      <c r="G1474" s="500">
        <v>45796</v>
      </c>
      <c r="H1474" s="500">
        <v>45800</v>
      </c>
      <c r="I1474" s="498" t="s">
        <v>976</v>
      </c>
      <c r="J1474" s="499">
        <v>34</v>
      </c>
      <c r="K1474" s="499" t="s">
        <v>1190</v>
      </c>
      <c r="L1474" s="499" t="s">
        <v>1324</v>
      </c>
      <c r="M1474" s="499" t="s">
        <v>1197</v>
      </c>
      <c r="N1474" s="499" t="s">
        <v>1199</v>
      </c>
      <c r="O1474" s="499" t="s">
        <v>1293</v>
      </c>
    </row>
    <row r="1475" spans="1:15">
      <c r="A1475" s="498" t="s">
        <v>1235</v>
      </c>
      <c r="B1475" s="498" t="s">
        <v>1236</v>
      </c>
      <c r="C1475" s="498" t="s">
        <v>1185</v>
      </c>
      <c r="D1475" s="498" t="s">
        <v>1186</v>
      </c>
      <c r="E1475" s="498" t="s">
        <v>1203</v>
      </c>
      <c r="F1475" s="498" t="s">
        <v>1188</v>
      </c>
      <c r="G1475" s="500">
        <v>45796</v>
      </c>
      <c r="H1475" s="500">
        <v>45800</v>
      </c>
      <c r="I1475" s="498" t="s">
        <v>976</v>
      </c>
      <c r="J1475" s="499">
        <v>34</v>
      </c>
      <c r="K1475" s="499" t="s">
        <v>1242</v>
      </c>
      <c r="L1475" s="499" t="s">
        <v>1198</v>
      </c>
      <c r="M1475" s="499" t="s">
        <v>1208</v>
      </c>
      <c r="N1475" s="499" t="s">
        <v>1196</v>
      </c>
      <c r="O1475" s="499" t="s">
        <v>1197</v>
      </c>
    </row>
    <row r="1476" spans="1:15">
      <c r="A1476" s="498" t="s">
        <v>1271</v>
      </c>
      <c r="B1476" s="498" t="s">
        <v>1272</v>
      </c>
      <c r="C1476" s="498" t="s">
        <v>1185</v>
      </c>
      <c r="D1476" s="498" t="s">
        <v>1210</v>
      </c>
      <c r="E1476" s="498" t="s">
        <v>1211</v>
      </c>
      <c r="F1476" s="498" t="s">
        <v>1188</v>
      </c>
      <c r="G1476" s="500">
        <v>45796</v>
      </c>
      <c r="H1476" s="500">
        <v>45800</v>
      </c>
      <c r="I1476" s="498" t="s">
        <v>976</v>
      </c>
      <c r="J1476" s="499">
        <v>34</v>
      </c>
      <c r="K1476" s="499" t="s">
        <v>1190</v>
      </c>
      <c r="L1476" s="499" t="s">
        <v>1190</v>
      </c>
      <c r="M1476" s="499" t="s">
        <v>1230</v>
      </c>
      <c r="N1476" s="499" t="s">
        <v>1197</v>
      </c>
      <c r="O1476" s="499" t="s">
        <v>1226</v>
      </c>
    </row>
    <row r="1477" spans="1:15">
      <c r="A1477" s="498" t="s">
        <v>1853</v>
      </c>
      <c r="B1477" s="498" t="s">
        <v>1854</v>
      </c>
      <c r="C1477" s="498" t="s">
        <v>1185</v>
      </c>
      <c r="D1477" s="498" t="s">
        <v>1186</v>
      </c>
      <c r="E1477" s="498" t="s">
        <v>1215</v>
      </c>
      <c r="F1477" s="498" t="s">
        <v>1188</v>
      </c>
      <c r="G1477" s="500">
        <v>45796</v>
      </c>
      <c r="H1477" s="500">
        <v>45800</v>
      </c>
      <c r="I1477" s="498" t="s">
        <v>976</v>
      </c>
      <c r="J1477" s="499">
        <v>34</v>
      </c>
      <c r="K1477" s="499" t="s">
        <v>1234</v>
      </c>
      <c r="L1477" s="499" t="s">
        <v>1230</v>
      </c>
      <c r="M1477" s="499" t="s">
        <v>1234</v>
      </c>
      <c r="N1477" s="499" t="s">
        <v>1237</v>
      </c>
      <c r="O1477" s="499" t="s">
        <v>1230</v>
      </c>
    </row>
    <row r="1478" spans="1:15">
      <c r="A1478" s="498" t="s">
        <v>2158</v>
      </c>
      <c r="B1478" s="498" t="s">
        <v>2159</v>
      </c>
      <c r="C1478" s="498" t="s">
        <v>1185</v>
      </c>
      <c r="D1478" s="498" t="s">
        <v>1186</v>
      </c>
      <c r="E1478" s="498" t="s">
        <v>1219</v>
      </c>
      <c r="F1478" s="498" t="s">
        <v>1188</v>
      </c>
      <c r="G1478" s="500">
        <v>45796</v>
      </c>
      <c r="H1478" s="500">
        <v>45800</v>
      </c>
      <c r="I1478" s="498" t="s">
        <v>976</v>
      </c>
      <c r="J1478" s="499">
        <v>34</v>
      </c>
      <c r="K1478" s="499" t="s">
        <v>1230</v>
      </c>
      <c r="L1478" s="499" t="s">
        <v>1196</v>
      </c>
      <c r="M1478" s="499" t="s">
        <v>1324</v>
      </c>
      <c r="N1478" s="499" t="s">
        <v>1197</v>
      </c>
      <c r="O1478" s="499" t="s">
        <v>1196</v>
      </c>
    </row>
    <row r="1479" spans="1:15">
      <c r="A1479" s="498" t="s">
        <v>1851</v>
      </c>
      <c r="B1479" s="498" t="s">
        <v>1852</v>
      </c>
      <c r="C1479" s="498" t="s">
        <v>1185</v>
      </c>
      <c r="D1479" s="498" t="s">
        <v>1186</v>
      </c>
      <c r="E1479" s="498" t="s">
        <v>1225</v>
      </c>
      <c r="F1479" s="498" t="s">
        <v>1188</v>
      </c>
      <c r="G1479" s="500">
        <v>45796</v>
      </c>
      <c r="H1479" s="500">
        <v>45800</v>
      </c>
      <c r="I1479" s="498" t="s">
        <v>976</v>
      </c>
      <c r="J1479" s="499">
        <v>34</v>
      </c>
      <c r="K1479" s="499" t="s">
        <v>1190</v>
      </c>
      <c r="L1479" s="499" t="s">
        <v>1230</v>
      </c>
      <c r="M1479" s="499" t="s">
        <v>1276</v>
      </c>
      <c r="N1479" s="499" t="s">
        <v>1234</v>
      </c>
      <c r="O1479" s="499" t="s">
        <v>1285</v>
      </c>
    </row>
    <row r="1480" spans="1:15">
      <c r="A1480" s="498" t="s">
        <v>1295</v>
      </c>
      <c r="B1480" s="498" t="s">
        <v>1296</v>
      </c>
      <c r="C1480" s="498" t="s">
        <v>1185</v>
      </c>
      <c r="D1480" s="498" t="s">
        <v>1186</v>
      </c>
      <c r="E1480" s="498" t="s">
        <v>1187</v>
      </c>
      <c r="F1480" s="498" t="s">
        <v>1188</v>
      </c>
      <c r="G1480" s="500">
        <v>45796</v>
      </c>
      <c r="H1480" s="500">
        <v>45800</v>
      </c>
      <c r="I1480" s="498" t="s">
        <v>1229</v>
      </c>
      <c r="J1480" s="499">
        <v>34</v>
      </c>
      <c r="K1480" s="499" t="s">
        <v>1190</v>
      </c>
      <c r="L1480" s="499" t="s">
        <v>1276</v>
      </c>
      <c r="M1480" s="499" t="s">
        <v>1276</v>
      </c>
      <c r="N1480" s="499" t="s">
        <v>1276</v>
      </c>
      <c r="O1480" s="499" t="s">
        <v>1230</v>
      </c>
    </row>
    <row r="1481" spans="1:15">
      <c r="A1481" s="498" t="s">
        <v>1277</v>
      </c>
      <c r="B1481" s="498" t="s">
        <v>1278</v>
      </c>
      <c r="C1481" s="498" t="s">
        <v>1185</v>
      </c>
      <c r="D1481" s="498" t="s">
        <v>1087</v>
      </c>
      <c r="E1481" s="498" t="s">
        <v>1195</v>
      </c>
      <c r="F1481" s="498" t="s">
        <v>1188</v>
      </c>
      <c r="G1481" s="500">
        <v>45796</v>
      </c>
      <c r="H1481" s="500">
        <v>45800</v>
      </c>
      <c r="I1481" s="498" t="s">
        <v>1229</v>
      </c>
      <c r="J1481" s="499">
        <v>34</v>
      </c>
      <c r="K1481" s="499" t="s">
        <v>1276</v>
      </c>
      <c r="L1481" s="499" t="s">
        <v>1208</v>
      </c>
      <c r="M1481" s="499" t="s">
        <v>1416</v>
      </c>
      <c r="N1481" s="499" t="s">
        <v>1416</v>
      </c>
      <c r="O1481" s="499" t="s">
        <v>1239</v>
      </c>
    </row>
    <row r="1482" spans="1:15">
      <c r="A1482" s="498" t="s">
        <v>2031</v>
      </c>
      <c r="B1482" s="498" t="s">
        <v>2032</v>
      </c>
      <c r="C1482" s="498" t="s">
        <v>1185</v>
      </c>
      <c r="D1482" s="498" t="s">
        <v>1186</v>
      </c>
      <c r="E1482" s="498" t="s">
        <v>1203</v>
      </c>
      <c r="F1482" s="498" t="s">
        <v>1188</v>
      </c>
      <c r="G1482" s="500">
        <v>45796</v>
      </c>
      <c r="H1482" s="500">
        <v>45800</v>
      </c>
      <c r="I1482" s="498" t="s">
        <v>1229</v>
      </c>
      <c r="J1482" s="499">
        <v>34</v>
      </c>
      <c r="K1482" s="499" t="s">
        <v>1276</v>
      </c>
      <c r="L1482" s="499" t="s">
        <v>1198</v>
      </c>
      <c r="M1482" s="499" t="s">
        <v>1208</v>
      </c>
      <c r="N1482" s="499" t="s">
        <v>1324</v>
      </c>
      <c r="O1482" s="499" t="s">
        <v>1197</v>
      </c>
    </row>
    <row r="1483" spans="1:15">
      <c r="A1483" s="498" t="s">
        <v>1458</v>
      </c>
      <c r="B1483" s="498">
        <v>8355</v>
      </c>
      <c r="C1483" s="498" t="s">
        <v>2361</v>
      </c>
      <c r="D1483" s="502"/>
      <c r="E1483" s="498" t="s">
        <v>1211</v>
      </c>
      <c r="F1483" s="498" t="s">
        <v>1188</v>
      </c>
      <c r="G1483" s="500">
        <v>45796</v>
      </c>
      <c r="H1483" s="500">
        <v>45800</v>
      </c>
      <c r="I1483" s="498" t="s">
        <v>1229</v>
      </c>
      <c r="J1483" s="499">
        <v>34</v>
      </c>
      <c r="K1483" s="499" t="s">
        <v>1230</v>
      </c>
      <c r="L1483" s="499" t="s">
        <v>1196</v>
      </c>
      <c r="M1483" s="499" t="s">
        <v>1324</v>
      </c>
      <c r="N1483" s="499" t="s">
        <v>1324</v>
      </c>
      <c r="O1483" s="499" t="s">
        <v>1231</v>
      </c>
    </row>
    <row r="1484" spans="1:15">
      <c r="A1484" s="498" t="s">
        <v>1286</v>
      </c>
      <c r="B1484" s="498" t="s">
        <v>1287</v>
      </c>
      <c r="C1484" s="498" t="s">
        <v>1185</v>
      </c>
      <c r="D1484" s="498" t="s">
        <v>1186</v>
      </c>
      <c r="E1484" s="498" t="s">
        <v>1215</v>
      </c>
      <c r="F1484" s="498" t="s">
        <v>1188</v>
      </c>
      <c r="G1484" s="500">
        <v>45796</v>
      </c>
      <c r="H1484" s="500">
        <v>45800</v>
      </c>
      <c r="I1484" s="498" t="s">
        <v>1229</v>
      </c>
      <c r="J1484" s="499">
        <v>34</v>
      </c>
      <c r="K1484" s="499" t="s">
        <v>1230</v>
      </c>
      <c r="L1484" s="499" t="s">
        <v>1237</v>
      </c>
      <c r="M1484" s="499" t="s">
        <v>1324</v>
      </c>
      <c r="N1484" s="499" t="s">
        <v>1237</v>
      </c>
      <c r="O1484" s="499" t="s">
        <v>1303</v>
      </c>
    </row>
    <row r="1485" spans="1:15">
      <c r="A1485" s="498" t="s">
        <v>1217</v>
      </c>
      <c r="B1485" s="498" t="s">
        <v>1218</v>
      </c>
      <c r="C1485" s="498" t="s">
        <v>1185</v>
      </c>
      <c r="D1485" s="498" t="s">
        <v>1186</v>
      </c>
      <c r="E1485" s="498" t="s">
        <v>1219</v>
      </c>
      <c r="F1485" s="498" t="s">
        <v>1188</v>
      </c>
      <c r="G1485" s="500">
        <v>45796</v>
      </c>
      <c r="H1485" s="500">
        <v>45800</v>
      </c>
      <c r="I1485" s="498" t="s">
        <v>1229</v>
      </c>
      <c r="J1485" s="499">
        <v>34</v>
      </c>
      <c r="K1485" s="499" t="s">
        <v>1324</v>
      </c>
      <c r="L1485" s="499" t="s">
        <v>1401</v>
      </c>
      <c r="M1485" s="499" t="s">
        <v>1416</v>
      </c>
      <c r="N1485" s="499" t="s">
        <v>1577</v>
      </c>
      <c r="O1485" s="499" t="s">
        <v>1221</v>
      </c>
    </row>
    <row r="1486" spans="1:15">
      <c r="A1486" s="498" t="s">
        <v>1450</v>
      </c>
      <c r="B1486" s="498" t="s">
        <v>1451</v>
      </c>
      <c r="C1486" s="498" t="s">
        <v>1185</v>
      </c>
      <c r="D1486" s="498" t="s">
        <v>1186</v>
      </c>
      <c r="E1486" s="498" t="s">
        <v>1225</v>
      </c>
      <c r="F1486" s="498" t="s">
        <v>1188</v>
      </c>
      <c r="G1486" s="500">
        <v>45796</v>
      </c>
      <c r="H1486" s="500">
        <v>45800</v>
      </c>
      <c r="I1486" s="498" t="s">
        <v>1229</v>
      </c>
      <c r="J1486" s="499">
        <v>34</v>
      </c>
      <c r="K1486" s="499" t="s">
        <v>1192</v>
      </c>
      <c r="L1486" s="499" t="s">
        <v>1230</v>
      </c>
      <c r="M1486" s="499" t="s">
        <v>1293</v>
      </c>
      <c r="N1486" s="499" t="s">
        <v>1276</v>
      </c>
      <c r="O1486" s="499" t="s">
        <v>1297</v>
      </c>
    </row>
    <row r="1487" spans="1:15">
      <c r="A1487" s="498" t="s">
        <v>2362</v>
      </c>
      <c r="B1487" s="498" t="s">
        <v>2363</v>
      </c>
      <c r="C1487" s="498" t="s">
        <v>1185</v>
      </c>
      <c r="D1487" s="498" t="s">
        <v>1592</v>
      </c>
      <c r="E1487" s="498" t="s">
        <v>2364</v>
      </c>
      <c r="F1487" s="498" t="s">
        <v>1378</v>
      </c>
      <c r="G1487" s="500">
        <v>45782</v>
      </c>
      <c r="H1487" s="500">
        <v>45786</v>
      </c>
      <c r="I1487" s="502"/>
      <c r="J1487" s="499">
        <v>23</v>
      </c>
      <c r="K1487" s="499" t="s">
        <v>1258</v>
      </c>
      <c r="L1487" s="499" t="s">
        <v>1258</v>
      </c>
      <c r="M1487" s="499" t="s">
        <v>1258</v>
      </c>
      <c r="N1487" s="499" t="s">
        <v>1258</v>
      </c>
      <c r="O1487" s="499" t="s">
        <v>1258</v>
      </c>
    </row>
    <row r="1488" spans="1:15">
      <c r="A1488" s="498" t="s">
        <v>2362</v>
      </c>
      <c r="B1488" s="498" t="s">
        <v>2363</v>
      </c>
      <c r="C1488" s="498" t="s">
        <v>1185</v>
      </c>
      <c r="D1488" s="498" t="s">
        <v>1592</v>
      </c>
      <c r="E1488" s="498" t="s">
        <v>2365</v>
      </c>
      <c r="F1488" s="498" t="s">
        <v>1378</v>
      </c>
      <c r="G1488" s="500">
        <v>45782</v>
      </c>
      <c r="H1488" s="500">
        <v>45786</v>
      </c>
      <c r="I1488" s="502"/>
      <c r="J1488" s="499">
        <v>23</v>
      </c>
      <c r="K1488" s="499" t="s">
        <v>1258</v>
      </c>
      <c r="L1488" s="499" t="s">
        <v>1190</v>
      </c>
      <c r="M1488" s="499">
        <v>5</v>
      </c>
      <c r="N1488" s="499" t="s">
        <v>1306</v>
      </c>
      <c r="O1488" s="499" t="s">
        <v>1259</v>
      </c>
    </row>
    <row r="1489" spans="1:15">
      <c r="A1489" s="498" t="s">
        <v>1725</v>
      </c>
      <c r="B1489" s="498" t="s">
        <v>1726</v>
      </c>
      <c r="C1489" s="498" t="s">
        <v>1185</v>
      </c>
      <c r="D1489" s="498" t="s">
        <v>1727</v>
      </c>
      <c r="E1489" s="498" t="s">
        <v>2366</v>
      </c>
      <c r="F1489" s="498" t="s">
        <v>1378</v>
      </c>
      <c r="G1489" s="500">
        <v>45782</v>
      </c>
      <c r="H1489" s="500">
        <v>45786</v>
      </c>
      <c r="I1489" s="502"/>
      <c r="J1489" s="499">
        <v>23</v>
      </c>
      <c r="K1489" s="499" t="s">
        <v>1258</v>
      </c>
      <c r="L1489" s="499" t="s">
        <v>1190</v>
      </c>
      <c r="M1489" s="499" t="s">
        <v>1306</v>
      </c>
      <c r="N1489" s="499" t="s">
        <v>1276</v>
      </c>
      <c r="O1489" s="499" t="s">
        <v>1191</v>
      </c>
    </row>
    <row r="1490" spans="1:15">
      <c r="A1490" s="498" t="s">
        <v>2260</v>
      </c>
      <c r="B1490" s="498" t="s">
        <v>2261</v>
      </c>
      <c r="C1490" s="498" t="s">
        <v>1185</v>
      </c>
      <c r="D1490" s="498" t="s">
        <v>1727</v>
      </c>
      <c r="E1490" s="498" t="s">
        <v>2367</v>
      </c>
      <c r="F1490" s="498" t="s">
        <v>1378</v>
      </c>
      <c r="G1490" s="500">
        <v>45782</v>
      </c>
      <c r="H1490" s="500">
        <v>45786</v>
      </c>
      <c r="I1490" s="502"/>
      <c r="J1490" s="499">
        <v>23</v>
      </c>
      <c r="K1490" s="499">
        <v>5</v>
      </c>
      <c r="L1490" s="499">
        <v>5</v>
      </c>
      <c r="M1490" s="499">
        <v>5</v>
      </c>
      <c r="N1490" s="499">
        <v>5</v>
      </c>
      <c r="O1490" s="499">
        <v>5</v>
      </c>
    </row>
    <row r="1491" spans="1:15">
      <c r="A1491" s="498" t="s">
        <v>2258</v>
      </c>
      <c r="B1491" s="498" t="s">
        <v>2259</v>
      </c>
      <c r="C1491" s="498" t="s">
        <v>1185</v>
      </c>
      <c r="D1491" s="498" t="s">
        <v>1727</v>
      </c>
      <c r="E1491" s="498" t="s">
        <v>2368</v>
      </c>
      <c r="F1491" s="498" t="s">
        <v>1378</v>
      </c>
      <c r="G1491" s="500">
        <v>45782</v>
      </c>
      <c r="H1491" s="500">
        <v>45786</v>
      </c>
      <c r="I1491" s="502"/>
      <c r="J1491" s="499">
        <v>23</v>
      </c>
      <c r="K1491" s="499" t="s">
        <v>1190</v>
      </c>
      <c r="L1491" s="499" t="s">
        <v>1306</v>
      </c>
      <c r="M1491" s="499" t="s">
        <v>1303</v>
      </c>
      <c r="N1491" s="499" t="s">
        <v>1276</v>
      </c>
      <c r="O1491" s="499" t="s">
        <v>1226</v>
      </c>
    </row>
    <row r="1492" spans="1:15">
      <c r="A1492" s="498" t="s">
        <v>1843</v>
      </c>
      <c r="B1492" s="498" t="s">
        <v>1844</v>
      </c>
      <c r="C1492" s="498" t="s">
        <v>1185</v>
      </c>
      <c r="D1492" s="498" t="s">
        <v>1727</v>
      </c>
      <c r="E1492" s="498" t="s">
        <v>1756</v>
      </c>
      <c r="F1492" s="498" t="s">
        <v>1378</v>
      </c>
      <c r="G1492" s="500">
        <v>45782</v>
      </c>
      <c r="H1492" s="500">
        <v>45786</v>
      </c>
      <c r="I1492" s="502"/>
      <c r="J1492" s="499">
        <v>27</v>
      </c>
      <c r="K1492" s="499" t="s">
        <v>1259</v>
      </c>
      <c r="L1492" s="499" t="s">
        <v>1191</v>
      </c>
      <c r="M1492" s="499" t="s">
        <v>1191</v>
      </c>
      <c r="N1492" s="499" t="s">
        <v>1230</v>
      </c>
      <c r="O1492" s="499" t="s">
        <v>1191</v>
      </c>
    </row>
    <row r="1493" spans="1:15">
      <c r="A1493" s="498" t="s">
        <v>1843</v>
      </c>
      <c r="B1493" s="498" t="s">
        <v>1844</v>
      </c>
      <c r="C1493" s="498" t="s">
        <v>1185</v>
      </c>
      <c r="D1493" s="498" t="s">
        <v>1727</v>
      </c>
      <c r="E1493" s="498" t="s">
        <v>1759</v>
      </c>
      <c r="F1493" s="498" t="s">
        <v>1378</v>
      </c>
      <c r="G1493" s="500">
        <v>45782</v>
      </c>
      <c r="H1493" s="500">
        <v>45786</v>
      </c>
      <c r="I1493" s="502"/>
      <c r="J1493" s="499">
        <v>27</v>
      </c>
      <c r="K1493" s="499">
        <v>5</v>
      </c>
      <c r="L1493" s="499" t="s">
        <v>1259</v>
      </c>
      <c r="M1493" s="499" t="s">
        <v>1259</v>
      </c>
      <c r="N1493" s="499" t="s">
        <v>1230</v>
      </c>
      <c r="O1493" s="499" t="s">
        <v>1259</v>
      </c>
    </row>
    <row r="1494" spans="1:15">
      <c r="A1494" s="498" t="s">
        <v>1845</v>
      </c>
      <c r="B1494" s="498" t="s">
        <v>1846</v>
      </c>
      <c r="C1494" s="498" t="s">
        <v>1185</v>
      </c>
      <c r="D1494" s="498" t="s">
        <v>1727</v>
      </c>
      <c r="E1494" s="498" t="s">
        <v>1760</v>
      </c>
      <c r="F1494" s="498" t="s">
        <v>1378</v>
      </c>
      <c r="G1494" s="500">
        <v>45782</v>
      </c>
      <c r="H1494" s="500">
        <v>45786</v>
      </c>
      <c r="I1494" s="502"/>
      <c r="J1494" s="499">
        <v>27</v>
      </c>
      <c r="K1494" s="501">
        <v>45842</v>
      </c>
      <c r="L1494" s="499" t="s">
        <v>1207</v>
      </c>
      <c r="M1494" s="501">
        <v>45842</v>
      </c>
      <c r="N1494" s="499" t="s">
        <v>1207</v>
      </c>
      <c r="O1494" s="499" t="s">
        <v>1200</v>
      </c>
    </row>
    <row r="1495" spans="1:15">
      <c r="A1495" s="498" t="s">
        <v>2128</v>
      </c>
      <c r="B1495" s="498" t="s">
        <v>2129</v>
      </c>
      <c r="C1495" s="498" t="s">
        <v>1185</v>
      </c>
      <c r="D1495" s="498" t="s">
        <v>1727</v>
      </c>
      <c r="E1495" s="498" t="s">
        <v>1763</v>
      </c>
      <c r="F1495" s="498" t="s">
        <v>1378</v>
      </c>
      <c r="G1495" s="500">
        <v>45782</v>
      </c>
      <c r="H1495" s="500">
        <v>45786</v>
      </c>
      <c r="I1495" s="502"/>
      <c r="J1495" s="499">
        <v>27</v>
      </c>
      <c r="K1495" s="499" t="s">
        <v>1414</v>
      </c>
      <c r="L1495" s="499" t="s">
        <v>1421</v>
      </c>
      <c r="M1495" s="499" t="s">
        <v>1472</v>
      </c>
      <c r="N1495" s="499" t="s">
        <v>1245</v>
      </c>
      <c r="O1495" s="499" t="s">
        <v>1238</v>
      </c>
    </row>
    <row r="1496" spans="1:15">
      <c r="A1496" s="498" t="s">
        <v>1841</v>
      </c>
      <c r="B1496" s="498" t="s">
        <v>1842</v>
      </c>
      <c r="C1496" s="498" t="s">
        <v>1185</v>
      </c>
      <c r="D1496" s="498" t="s">
        <v>1727</v>
      </c>
      <c r="E1496" s="498" t="s">
        <v>1766</v>
      </c>
      <c r="F1496" s="498" t="s">
        <v>1378</v>
      </c>
      <c r="G1496" s="500">
        <v>45782</v>
      </c>
      <c r="H1496" s="500">
        <v>45786</v>
      </c>
      <c r="I1496" s="502"/>
      <c r="J1496" s="499">
        <v>27</v>
      </c>
      <c r="K1496" s="499" t="s">
        <v>1196</v>
      </c>
      <c r="L1496" s="499" t="s">
        <v>1200</v>
      </c>
      <c r="M1496" s="499" t="s">
        <v>1414</v>
      </c>
      <c r="N1496" s="499" t="s">
        <v>1208</v>
      </c>
      <c r="O1496" s="499" t="s">
        <v>1294</v>
      </c>
    </row>
    <row r="1497" spans="1:15">
      <c r="A1497" s="498" t="s">
        <v>2369</v>
      </c>
      <c r="B1497" s="498" t="s">
        <v>2370</v>
      </c>
      <c r="C1497" s="498" t="s">
        <v>1185</v>
      </c>
      <c r="D1497" s="498" t="s">
        <v>1727</v>
      </c>
      <c r="E1497" s="498" t="s">
        <v>1769</v>
      </c>
      <c r="F1497" s="498" t="s">
        <v>1378</v>
      </c>
      <c r="G1497" s="500">
        <v>45782</v>
      </c>
      <c r="H1497" s="500">
        <v>45786</v>
      </c>
      <c r="I1497" s="502"/>
      <c r="J1497" s="499">
        <v>27</v>
      </c>
      <c r="K1497" s="499" t="s">
        <v>1310</v>
      </c>
      <c r="L1497" s="499" t="s">
        <v>1472</v>
      </c>
      <c r="M1497" s="499" t="s">
        <v>1436</v>
      </c>
      <c r="N1497" s="499" t="s">
        <v>1436</v>
      </c>
      <c r="O1497" s="499" t="s">
        <v>1577</v>
      </c>
    </row>
    <row r="1498" spans="1:15">
      <c r="A1498" s="498" t="s">
        <v>2369</v>
      </c>
      <c r="B1498" s="498" t="s">
        <v>2370</v>
      </c>
      <c r="C1498" s="498" t="s">
        <v>1185</v>
      </c>
      <c r="D1498" s="498" t="s">
        <v>1727</v>
      </c>
      <c r="E1498" s="498" t="s">
        <v>1770</v>
      </c>
      <c r="F1498" s="498" t="s">
        <v>1378</v>
      </c>
      <c r="G1498" s="500">
        <v>45782</v>
      </c>
      <c r="H1498" s="500">
        <v>45786</v>
      </c>
      <c r="I1498" s="502"/>
      <c r="J1498" s="499">
        <v>27</v>
      </c>
      <c r="K1498" s="499" t="s">
        <v>1245</v>
      </c>
      <c r="L1498" s="499" t="s">
        <v>1401</v>
      </c>
      <c r="M1498" s="499" t="s">
        <v>1472</v>
      </c>
      <c r="N1498" s="499" t="s">
        <v>1472</v>
      </c>
      <c r="O1498" s="499" t="s">
        <v>1593</v>
      </c>
    </row>
    <row r="1499" spans="1:15">
      <c r="A1499" s="498" t="s">
        <v>2371</v>
      </c>
      <c r="B1499" s="498" t="s">
        <v>2372</v>
      </c>
      <c r="C1499" s="498" t="s">
        <v>1185</v>
      </c>
      <c r="D1499" s="498" t="s">
        <v>2076</v>
      </c>
      <c r="E1499" s="498" t="s">
        <v>1356</v>
      </c>
      <c r="F1499" s="498" t="s">
        <v>1188</v>
      </c>
      <c r="G1499" s="500">
        <v>45782</v>
      </c>
      <c r="H1499" s="500">
        <v>45786</v>
      </c>
      <c r="I1499" s="502"/>
      <c r="J1499" s="499">
        <v>28</v>
      </c>
      <c r="K1499" s="499" t="s">
        <v>1216</v>
      </c>
      <c r="L1499" s="501">
        <v>45781</v>
      </c>
      <c r="M1499" s="501">
        <v>45781</v>
      </c>
      <c r="N1499" s="499" t="s">
        <v>1216</v>
      </c>
      <c r="O1499" s="499" t="s">
        <v>1220</v>
      </c>
    </row>
    <row r="1500" spans="1:15">
      <c r="A1500" s="498" t="s">
        <v>2371</v>
      </c>
      <c r="B1500" s="498" t="s">
        <v>2372</v>
      </c>
      <c r="C1500" s="498" t="s">
        <v>1185</v>
      </c>
      <c r="D1500" s="498" t="s">
        <v>2076</v>
      </c>
      <c r="E1500" s="498" t="s">
        <v>1357</v>
      </c>
      <c r="F1500" s="498" t="s">
        <v>1188</v>
      </c>
      <c r="G1500" s="500">
        <v>45782</v>
      </c>
      <c r="H1500" s="500">
        <v>45786</v>
      </c>
      <c r="I1500" s="502"/>
      <c r="J1500" s="499">
        <v>28</v>
      </c>
      <c r="K1500" s="499" t="s">
        <v>1220</v>
      </c>
      <c r="L1500" s="499" t="s">
        <v>1220</v>
      </c>
      <c r="M1500" s="499" t="s">
        <v>1205</v>
      </c>
      <c r="N1500" s="499" t="s">
        <v>1220</v>
      </c>
      <c r="O1500" s="499" t="s">
        <v>1245</v>
      </c>
    </row>
    <row r="1501" spans="1:15">
      <c r="A1501" s="498" t="s">
        <v>2371</v>
      </c>
      <c r="B1501" s="498" t="s">
        <v>2372</v>
      </c>
      <c r="C1501" s="498" t="s">
        <v>1185</v>
      </c>
      <c r="D1501" s="498" t="s">
        <v>2076</v>
      </c>
      <c r="E1501" s="498" t="s">
        <v>1360</v>
      </c>
      <c r="F1501" s="498" t="s">
        <v>1188</v>
      </c>
      <c r="G1501" s="500">
        <v>45782</v>
      </c>
      <c r="H1501" s="500">
        <v>45786</v>
      </c>
      <c r="I1501" s="502"/>
      <c r="J1501" s="499">
        <v>28</v>
      </c>
      <c r="K1501" s="499" t="s">
        <v>1205</v>
      </c>
      <c r="L1501" s="499" t="s">
        <v>1732</v>
      </c>
      <c r="M1501" s="499" t="s">
        <v>1714</v>
      </c>
      <c r="N1501" s="499" t="s">
        <v>1220</v>
      </c>
      <c r="O1501" s="499" t="s">
        <v>1401</v>
      </c>
    </row>
    <row r="1502" spans="1:15">
      <c r="A1502" s="498" t="s">
        <v>2371</v>
      </c>
      <c r="B1502" s="498" t="s">
        <v>2372</v>
      </c>
      <c r="C1502" s="498" t="s">
        <v>1185</v>
      </c>
      <c r="D1502" s="498" t="s">
        <v>2076</v>
      </c>
      <c r="E1502" s="498" t="s">
        <v>1361</v>
      </c>
      <c r="F1502" s="498" t="s">
        <v>1188</v>
      </c>
      <c r="G1502" s="500">
        <v>45782</v>
      </c>
      <c r="H1502" s="500">
        <v>45786</v>
      </c>
      <c r="I1502" s="502"/>
      <c r="J1502" s="499">
        <v>28</v>
      </c>
      <c r="K1502" s="499" t="s">
        <v>1220</v>
      </c>
      <c r="L1502" s="499" t="s">
        <v>1714</v>
      </c>
      <c r="M1502" s="499" t="s">
        <v>1205</v>
      </c>
      <c r="N1502" s="501">
        <v>45781</v>
      </c>
      <c r="O1502" s="499" t="s">
        <v>1238</v>
      </c>
    </row>
    <row r="1503" spans="1:15">
      <c r="A1503" s="498" t="s">
        <v>2373</v>
      </c>
      <c r="B1503" s="498" t="s">
        <v>2374</v>
      </c>
      <c r="C1503" s="498" t="s">
        <v>1185</v>
      </c>
      <c r="D1503" s="498" t="s">
        <v>2076</v>
      </c>
      <c r="E1503" s="498" t="s">
        <v>1364</v>
      </c>
      <c r="F1503" s="498" t="s">
        <v>1188</v>
      </c>
      <c r="G1503" s="500">
        <v>45782</v>
      </c>
      <c r="H1503" s="500">
        <v>45786</v>
      </c>
      <c r="I1503" s="502"/>
      <c r="J1503" s="499">
        <v>28</v>
      </c>
      <c r="K1503" s="499" t="s">
        <v>1216</v>
      </c>
      <c r="L1503" s="499" t="s">
        <v>1714</v>
      </c>
      <c r="M1503" s="499" t="s">
        <v>1593</v>
      </c>
      <c r="N1503" s="499" t="s">
        <v>1593</v>
      </c>
      <c r="O1503" s="499" t="s">
        <v>1205</v>
      </c>
    </row>
    <row r="1504" spans="1:15">
      <c r="A1504" s="498" t="s">
        <v>2373</v>
      </c>
      <c r="B1504" s="498" t="s">
        <v>2374</v>
      </c>
      <c r="C1504" s="498" t="s">
        <v>1185</v>
      </c>
      <c r="D1504" s="498" t="s">
        <v>2076</v>
      </c>
      <c r="E1504" s="498" t="s">
        <v>1365</v>
      </c>
      <c r="F1504" s="498" t="s">
        <v>1188</v>
      </c>
      <c r="G1504" s="500">
        <v>45782</v>
      </c>
      <c r="H1504" s="500">
        <v>45786</v>
      </c>
      <c r="I1504" s="502"/>
      <c r="J1504" s="499">
        <v>28</v>
      </c>
      <c r="K1504" s="499" t="s">
        <v>1239</v>
      </c>
      <c r="L1504" s="499" t="s">
        <v>1714</v>
      </c>
      <c r="M1504" s="499" t="s">
        <v>1593</v>
      </c>
      <c r="N1504" s="499" t="s">
        <v>1593</v>
      </c>
      <c r="O1504" s="499" t="s">
        <v>1205</v>
      </c>
    </row>
    <row r="1505" spans="1:15">
      <c r="A1505" s="498" t="s">
        <v>2375</v>
      </c>
      <c r="B1505" s="498" t="s">
        <v>2376</v>
      </c>
      <c r="C1505" s="498" t="s">
        <v>1185</v>
      </c>
      <c r="D1505" s="498" t="s">
        <v>2076</v>
      </c>
      <c r="E1505" s="498" t="s">
        <v>1368</v>
      </c>
      <c r="F1505" s="498" t="s">
        <v>1188</v>
      </c>
      <c r="G1505" s="500">
        <v>45782</v>
      </c>
      <c r="H1505" s="500">
        <v>45786</v>
      </c>
      <c r="I1505" s="502"/>
      <c r="J1505" s="499">
        <v>28</v>
      </c>
      <c r="K1505" s="499" t="s">
        <v>1294</v>
      </c>
      <c r="L1505" s="499" t="s">
        <v>1216</v>
      </c>
      <c r="M1505" s="499" t="s">
        <v>1216</v>
      </c>
      <c r="N1505" s="499" t="s">
        <v>1294</v>
      </c>
      <c r="O1505" s="499" t="s">
        <v>1239</v>
      </c>
    </row>
    <row r="1506" spans="1:15">
      <c r="A1506" s="498" t="s">
        <v>2375</v>
      </c>
      <c r="B1506" s="498" t="s">
        <v>2376</v>
      </c>
      <c r="C1506" s="498" t="s">
        <v>1185</v>
      </c>
      <c r="D1506" s="498" t="s">
        <v>2076</v>
      </c>
      <c r="E1506" s="498" t="s">
        <v>1369</v>
      </c>
      <c r="F1506" s="498" t="s">
        <v>1188</v>
      </c>
      <c r="G1506" s="500">
        <v>45782</v>
      </c>
      <c r="H1506" s="500">
        <v>45786</v>
      </c>
      <c r="I1506" s="502"/>
      <c r="J1506" s="499">
        <v>28</v>
      </c>
      <c r="K1506" s="499" t="s">
        <v>1294</v>
      </c>
      <c r="L1506" s="499" t="s">
        <v>1239</v>
      </c>
      <c r="M1506" s="499" t="s">
        <v>1294</v>
      </c>
      <c r="N1506" s="499" t="s">
        <v>1294</v>
      </c>
      <c r="O1506" s="499" t="s">
        <v>1207</v>
      </c>
    </row>
    <row r="1507" spans="1:15">
      <c r="A1507" s="498" t="s">
        <v>2377</v>
      </c>
      <c r="B1507" s="498" t="s">
        <v>2378</v>
      </c>
      <c r="C1507" s="498" t="s">
        <v>1185</v>
      </c>
      <c r="D1507" s="498" t="s">
        <v>2076</v>
      </c>
      <c r="E1507" s="498" t="s">
        <v>1372</v>
      </c>
      <c r="F1507" s="498" t="s">
        <v>1188</v>
      </c>
      <c r="G1507" s="500">
        <v>45782</v>
      </c>
      <c r="H1507" s="500">
        <v>45786</v>
      </c>
      <c r="I1507" s="502"/>
      <c r="J1507" s="499">
        <v>28</v>
      </c>
      <c r="K1507" s="499" t="s">
        <v>1593</v>
      </c>
      <c r="L1507" s="499" t="s">
        <v>1593</v>
      </c>
      <c r="M1507" s="499" t="s">
        <v>1593</v>
      </c>
      <c r="N1507" s="499" t="s">
        <v>1732</v>
      </c>
      <c r="O1507" s="499" t="s">
        <v>1421</v>
      </c>
    </row>
    <row r="1508" spans="1:15">
      <c r="A1508" s="498" t="s">
        <v>2377</v>
      </c>
      <c r="B1508" s="498" t="s">
        <v>2378</v>
      </c>
      <c r="C1508" s="498" t="s">
        <v>1185</v>
      </c>
      <c r="D1508" s="498" t="s">
        <v>2076</v>
      </c>
      <c r="E1508" s="498" t="s">
        <v>1373</v>
      </c>
      <c r="F1508" s="498" t="s">
        <v>1188</v>
      </c>
      <c r="G1508" s="500">
        <v>45782</v>
      </c>
      <c r="H1508" s="500">
        <v>45786</v>
      </c>
      <c r="I1508" s="502"/>
      <c r="J1508" s="499">
        <v>28</v>
      </c>
      <c r="K1508" s="499" t="s">
        <v>1220</v>
      </c>
      <c r="L1508" s="499" t="s">
        <v>1205</v>
      </c>
      <c r="M1508" s="499" t="s">
        <v>1593</v>
      </c>
      <c r="N1508" s="499" t="s">
        <v>1732</v>
      </c>
      <c r="O1508" s="499" t="s">
        <v>1475</v>
      </c>
    </row>
    <row r="1509" spans="1:15">
      <c r="A1509" s="498" t="s">
        <v>1915</v>
      </c>
      <c r="B1509" s="498" t="s">
        <v>1916</v>
      </c>
      <c r="C1509" s="498" t="s">
        <v>1185</v>
      </c>
      <c r="D1509" s="498" t="s">
        <v>1300</v>
      </c>
      <c r="E1509" s="498" t="s">
        <v>2278</v>
      </c>
      <c r="F1509" s="498" t="s">
        <v>1378</v>
      </c>
      <c r="G1509" s="500">
        <v>45782</v>
      </c>
      <c r="H1509" s="500">
        <v>45786</v>
      </c>
      <c r="I1509" s="502"/>
      <c r="J1509" s="499">
        <v>21</v>
      </c>
      <c r="K1509" s="499" t="s">
        <v>1258</v>
      </c>
      <c r="L1509" s="501">
        <v>45904</v>
      </c>
      <c r="M1509" s="501">
        <v>45904</v>
      </c>
      <c r="N1509" s="501">
        <v>45904</v>
      </c>
      <c r="O1509" s="499" t="s">
        <v>1290</v>
      </c>
    </row>
    <row r="1510" spans="1:15">
      <c r="A1510" s="498" t="s">
        <v>2379</v>
      </c>
      <c r="B1510" s="498" t="s">
        <v>2380</v>
      </c>
      <c r="C1510" s="498" t="s">
        <v>1185</v>
      </c>
      <c r="D1510" s="498" t="s">
        <v>1516</v>
      </c>
      <c r="E1510" s="498" t="s">
        <v>2281</v>
      </c>
      <c r="F1510" s="498" t="s">
        <v>1378</v>
      </c>
      <c r="G1510" s="500">
        <v>45782</v>
      </c>
      <c r="H1510" s="500">
        <v>45786</v>
      </c>
      <c r="I1510" s="502"/>
      <c r="J1510" s="499">
        <v>21</v>
      </c>
      <c r="K1510" s="499" t="s">
        <v>1252</v>
      </c>
      <c r="L1510" s="499" t="s">
        <v>1237</v>
      </c>
      <c r="M1510" s="499" t="s">
        <v>1324</v>
      </c>
      <c r="N1510" s="499" t="s">
        <v>1237</v>
      </c>
      <c r="O1510" s="499" t="s">
        <v>1237</v>
      </c>
    </row>
    <row r="1511" spans="1:15">
      <c r="A1511" s="498" t="s">
        <v>2381</v>
      </c>
      <c r="B1511" s="498" t="s">
        <v>2382</v>
      </c>
      <c r="C1511" s="498" t="s">
        <v>1185</v>
      </c>
      <c r="D1511" s="498" t="s">
        <v>1550</v>
      </c>
      <c r="E1511" s="498" t="s">
        <v>2282</v>
      </c>
      <c r="F1511" s="498" t="s">
        <v>1378</v>
      </c>
      <c r="G1511" s="500">
        <v>45782</v>
      </c>
      <c r="H1511" s="500">
        <v>45786</v>
      </c>
      <c r="I1511" s="502"/>
      <c r="J1511" s="499">
        <v>21</v>
      </c>
      <c r="K1511" s="501">
        <v>45904</v>
      </c>
      <c r="L1511" s="499" t="s">
        <v>1252</v>
      </c>
      <c r="M1511" s="499" t="s">
        <v>1324</v>
      </c>
      <c r="N1511" s="499" t="s">
        <v>1324</v>
      </c>
      <c r="O1511" s="499" t="s">
        <v>1242</v>
      </c>
    </row>
    <row r="1512" spans="1:15">
      <c r="A1512" s="498" t="s">
        <v>2163</v>
      </c>
      <c r="B1512" s="498" t="s">
        <v>2164</v>
      </c>
      <c r="C1512" s="498" t="s">
        <v>1185</v>
      </c>
      <c r="D1512" s="498" t="s">
        <v>1433</v>
      </c>
      <c r="E1512" s="498" t="s">
        <v>2282</v>
      </c>
      <c r="F1512" s="498" t="s">
        <v>1378</v>
      </c>
      <c r="G1512" s="500">
        <v>45782</v>
      </c>
      <c r="H1512" s="500">
        <v>45786</v>
      </c>
      <c r="I1512" s="502"/>
      <c r="J1512" s="499">
        <v>21</v>
      </c>
      <c r="K1512" s="499">
        <v>5</v>
      </c>
      <c r="L1512" s="499">
        <v>5</v>
      </c>
      <c r="M1512" s="499">
        <v>5</v>
      </c>
      <c r="N1512" s="499" t="s">
        <v>1258</v>
      </c>
      <c r="O1512" s="499" t="s">
        <v>1265</v>
      </c>
    </row>
    <row r="1513" spans="1:15">
      <c r="A1513" s="498" t="s">
        <v>2163</v>
      </c>
      <c r="B1513" s="498" t="s">
        <v>2164</v>
      </c>
      <c r="C1513" s="498" t="s">
        <v>1185</v>
      </c>
      <c r="D1513" s="498" t="s">
        <v>1433</v>
      </c>
      <c r="E1513" s="498" t="s">
        <v>2285</v>
      </c>
      <c r="F1513" s="498" t="s">
        <v>1378</v>
      </c>
      <c r="G1513" s="500">
        <v>45782</v>
      </c>
      <c r="H1513" s="500">
        <v>45786</v>
      </c>
      <c r="I1513" s="502"/>
      <c r="J1513" s="499">
        <v>21</v>
      </c>
      <c r="K1513" s="499" t="s">
        <v>1258</v>
      </c>
      <c r="L1513" s="501">
        <v>45904</v>
      </c>
      <c r="M1513" s="501">
        <v>45904</v>
      </c>
      <c r="N1513" s="499" t="s">
        <v>1252</v>
      </c>
      <c r="O1513" s="499" t="s">
        <v>1191</v>
      </c>
    </row>
    <row r="1514" spans="1:15">
      <c r="A1514" s="498" t="s">
        <v>2383</v>
      </c>
      <c r="B1514" s="498" t="s">
        <v>2384</v>
      </c>
      <c r="C1514" s="498" t="s">
        <v>1185</v>
      </c>
      <c r="D1514" s="498" t="s">
        <v>1433</v>
      </c>
      <c r="E1514" s="498" t="s">
        <v>2286</v>
      </c>
      <c r="F1514" s="498" t="s">
        <v>1378</v>
      </c>
      <c r="G1514" s="500">
        <v>45782</v>
      </c>
      <c r="H1514" s="500">
        <v>45786</v>
      </c>
      <c r="I1514" s="502"/>
      <c r="J1514" s="499">
        <v>21</v>
      </c>
      <c r="K1514" s="499" t="s">
        <v>1324</v>
      </c>
      <c r="L1514" s="499" t="s">
        <v>1200</v>
      </c>
      <c r="M1514" s="499" t="s">
        <v>1200</v>
      </c>
      <c r="N1514" s="499" t="s">
        <v>1200</v>
      </c>
      <c r="O1514" s="499" t="s">
        <v>1197</v>
      </c>
    </row>
    <row r="1515" spans="1:15">
      <c r="A1515" s="498" t="s">
        <v>2383</v>
      </c>
      <c r="B1515" s="498" t="s">
        <v>2384</v>
      </c>
      <c r="C1515" s="498" t="s">
        <v>1185</v>
      </c>
      <c r="D1515" s="498" t="s">
        <v>1433</v>
      </c>
      <c r="E1515" s="498" t="s">
        <v>2286</v>
      </c>
      <c r="F1515" s="498" t="s">
        <v>1378</v>
      </c>
      <c r="G1515" s="500">
        <v>45782</v>
      </c>
      <c r="H1515" s="500">
        <v>45786</v>
      </c>
      <c r="I1515" s="502"/>
      <c r="J1515" s="499">
        <v>21</v>
      </c>
      <c r="K1515" s="499" t="s">
        <v>1258</v>
      </c>
      <c r="L1515" s="499" t="s">
        <v>1258</v>
      </c>
      <c r="M1515" s="499" t="s">
        <v>1258</v>
      </c>
      <c r="N1515" s="499" t="s">
        <v>1306</v>
      </c>
      <c r="O1515" s="499" t="s">
        <v>1259</v>
      </c>
    </row>
    <row r="1516" spans="1:15">
      <c r="A1516" s="498" t="s">
        <v>2385</v>
      </c>
      <c r="B1516" s="498" t="s">
        <v>2386</v>
      </c>
      <c r="C1516" s="498" t="s">
        <v>1185</v>
      </c>
      <c r="D1516" s="498" t="s">
        <v>1300</v>
      </c>
      <c r="E1516" s="498" t="s">
        <v>2278</v>
      </c>
      <c r="F1516" s="498" t="s">
        <v>1378</v>
      </c>
      <c r="G1516" s="500">
        <v>45782</v>
      </c>
      <c r="H1516" s="500">
        <v>45786</v>
      </c>
      <c r="I1516" s="502"/>
      <c r="J1516" s="499">
        <v>27</v>
      </c>
      <c r="K1516" s="499" t="s">
        <v>1212</v>
      </c>
      <c r="L1516" s="499" t="s">
        <v>1212</v>
      </c>
      <c r="M1516" s="499" t="s">
        <v>1212</v>
      </c>
      <c r="N1516" s="499" t="s">
        <v>1212</v>
      </c>
      <c r="O1516" s="499" t="s">
        <v>1212</v>
      </c>
    </row>
    <row r="1517" spans="1:15">
      <c r="A1517" s="498" t="s">
        <v>1325</v>
      </c>
      <c r="B1517" s="498" t="s">
        <v>1326</v>
      </c>
      <c r="C1517" s="498" t="s">
        <v>1185</v>
      </c>
      <c r="D1517" s="498" t="s">
        <v>1322</v>
      </c>
      <c r="E1517" s="498" t="s">
        <v>2281</v>
      </c>
      <c r="F1517" s="498" t="s">
        <v>1378</v>
      </c>
      <c r="G1517" s="500">
        <v>45782</v>
      </c>
      <c r="H1517" s="500">
        <v>45786</v>
      </c>
      <c r="I1517" s="502"/>
      <c r="J1517" s="499">
        <v>27</v>
      </c>
      <c r="K1517" s="499">
        <v>5</v>
      </c>
      <c r="L1517" s="499" t="s">
        <v>1212</v>
      </c>
      <c r="M1517" s="499">
        <v>5</v>
      </c>
      <c r="N1517" s="499">
        <v>5</v>
      </c>
      <c r="O1517" s="499" t="s">
        <v>1265</v>
      </c>
    </row>
    <row r="1518" spans="1:15">
      <c r="A1518" s="498" t="s">
        <v>1509</v>
      </c>
      <c r="B1518" s="498" t="s">
        <v>1510</v>
      </c>
      <c r="C1518" s="498" t="s">
        <v>1185</v>
      </c>
      <c r="D1518" s="498" t="s">
        <v>1322</v>
      </c>
      <c r="E1518" s="498" t="s">
        <v>2282</v>
      </c>
      <c r="F1518" s="498" t="s">
        <v>1378</v>
      </c>
      <c r="G1518" s="500">
        <v>45782</v>
      </c>
      <c r="H1518" s="500">
        <v>45786</v>
      </c>
      <c r="I1518" s="502"/>
      <c r="J1518" s="499">
        <v>27</v>
      </c>
      <c r="K1518" s="499" t="s">
        <v>1259</v>
      </c>
      <c r="L1518" s="499" t="s">
        <v>1230</v>
      </c>
      <c r="M1518" s="499" t="s">
        <v>1191</v>
      </c>
      <c r="N1518" s="499" t="s">
        <v>1230</v>
      </c>
      <c r="O1518" s="499" t="s">
        <v>1234</v>
      </c>
    </row>
    <row r="1519" spans="1:15">
      <c r="A1519" s="498" t="s">
        <v>1320</v>
      </c>
      <c r="B1519" s="498" t="s">
        <v>1321</v>
      </c>
      <c r="C1519" s="498" t="s">
        <v>1185</v>
      </c>
      <c r="D1519" s="498" t="s">
        <v>1322</v>
      </c>
      <c r="E1519" s="498" t="s">
        <v>2282</v>
      </c>
      <c r="F1519" s="498" t="s">
        <v>1378</v>
      </c>
      <c r="G1519" s="500">
        <v>45782</v>
      </c>
      <c r="H1519" s="500">
        <v>45786</v>
      </c>
      <c r="I1519" s="502"/>
      <c r="J1519" s="499">
        <v>27</v>
      </c>
      <c r="K1519" s="499">
        <v>5</v>
      </c>
      <c r="L1519" s="499" t="s">
        <v>1234</v>
      </c>
      <c r="M1519" s="499" t="s">
        <v>1234</v>
      </c>
      <c r="N1519" s="499">
        <v>5</v>
      </c>
      <c r="O1519" s="499" t="s">
        <v>1192</v>
      </c>
    </row>
    <row r="1520" spans="1:15">
      <c r="A1520" s="498" t="s">
        <v>1320</v>
      </c>
      <c r="B1520" s="498" t="s">
        <v>1321</v>
      </c>
      <c r="C1520" s="498" t="s">
        <v>1185</v>
      </c>
      <c r="D1520" s="498" t="s">
        <v>1322</v>
      </c>
      <c r="E1520" s="498" t="s">
        <v>2282</v>
      </c>
      <c r="F1520" s="498" t="s">
        <v>1378</v>
      </c>
      <c r="G1520" s="500">
        <v>45782</v>
      </c>
      <c r="H1520" s="500">
        <v>45786</v>
      </c>
      <c r="I1520" s="502"/>
      <c r="J1520" s="499">
        <v>27</v>
      </c>
      <c r="K1520" s="499" t="s">
        <v>1212</v>
      </c>
      <c r="L1520" s="499" t="s">
        <v>1212</v>
      </c>
      <c r="M1520" s="499" t="s">
        <v>1212</v>
      </c>
      <c r="N1520" s="499" t="s">
        <v>1212</v>
      </c>
      <c r="O1520" s="499" t="s">
        <v>1212</v>
      </c>
    </row>
    <row r="1521" spans="1:15">
      <c r="A1521" s="498" t="s">
        <v>1320</v>
      </c>
      <c r="B1521" s="498" t="s">
        <v>1321</v>
      </c>
      <c r="C1521" s="498" t="s">
        <v>1185</v>
      </c>
      <c r="D1521" s="498" t="s">
        <v>1322</v>
      </c>
      <c r="E1521" s="498" t="s">
        <v>2285</v>
      </c>
      <c r="F1521" s="498" t="s">
        <v>1378</v>
      </c>
      <c r="G1521" s="500">
        <v>45782</v>
      </c>
      <c r="H1521" s="500">
        <v>45786</v>
      </c>
      <c r="I1521" s="502"/>
      <c r="J1521" s="499">
        <v>27</v>
      </c>
      <c r="K1521" s="499">
        <v>5</v>
      </c>
      <c r="L1521" s="499">
        <v>5</v>
      </c>
      <c r="M1521" s="499">
        <v>5</v>
      </c>
      <c r="N1521" s="499">
        <v>5</v>
      </c>
      <c r="O1521" s="499">
        <v>5</v>
      </c>
    </row>
    <row r="1522" spans="1:15">
      <c r="A1522" s="498" t="s">
        <v>1320</v>
      </c>
      <c r="B1522" s="498" t="s">
        <v>1321</v>
      </c>
      <c r="C1522" s="498" t="s">
        <v>1185</v>
      </c>
      <c r="D1522" s="498" t="s">
        <v>1322</v>
      </c>
      <c r="E1522" s="498" t="s">
        <v>2285</v>
      </c>
      <c r="F1522" s="498" t="s">
        <v>1378</v>
      </c>
      <c r="G1522" s="500">
        <v>45782</v>
      </c>
      <c r="H1522" s="500">
        <v>45786</v>
      </c>
      <c r="I1522" s="502"/>
      <c r="J1522" s="499">
        <v>27</v>
      </c>
      <c r="K1522" s="499" t="s">
        <v>1212</v>
      </c>
      <c r="L1522" s="499" t="s">
        <v>1212</v>
      </c>
      <c r="M1522" s="499" t="s">
        <v>1212</v>
      </c>
      <c r="N1522" s="499" t="s">
        <v>1212</v>
      </c>
      <c r="O1522" s="499" t="s">
        <v>1212</v>
      </c>
    </row>
    <row r="1523" spans="1:15">
      <c r="A1523" s="498" t="s">
        <v>2165</v>
      </c>
      <c r="B1523" s="498" t="s">
        <v>2166</v>
      </c>
      <c r="C1523" s="498" t="s">
        <v>1185</v>
      </c>
      <c r="D1523" s="498" t="s">
        <v>1433</v>
      </c>
      <c r="E1523" s="498" t="s">
        <v>2286</v>
      </c>
      <c r="F1523" s="498" t="s">
        <v>1378</v>
      </c>
      <c r="G1523" s="500">
        <v>45782</v>
      </c>
      <c r="H1523" s="500">
        <v>45786</v>
      </c>
      <c r="I1523" s="502"/>
      <c r="J1523" s="499">
        <v>27</v>
      </c>
      <c r="K1523" s="499">
        <v>5</v>
      </c>
      <c r="L1523" s="499">
        <v>5</v>
      </c>
      <c r="M1523" s="499" t="s">
        <v>1230</v>
      </c>
      <c r="N1523" s="499" t="s">
        <v>1230</v>
      </c>
      <c r="O1523" s="499" t="s">
        <v>1259</v>
      </c>
    </row>
    <row r="1524" spans="1:15">
      <c r="A1524" s="498" t="s">
        <v>2165</v>
      </c>
      <c r="B1524" s="498" t="s">
        <v>2166</v>
      </c>
      <c r="C1524" s="498" t="s">
        <v>1185</v>
      </c>
      <c r="D1524" s="498" t="s">
        <v>1433</v>
      </c>
      <c r="E1524" s="498" t="s">
        <v>2286</v>
      </c>
      <c r="F1524" s="498" t="s">
        <v>1378</v>
      </c>
      <c r="G1524" s="500">
        <v>45782</v>
      </c>
      <c r="H1524" s="500">
        <v>45786</v>
      </c>
      <c r="I1524" s="502"/>
      <c r="J1524" s="499">
        <v>27</v>
      </c>
      <c r="K1524" s="499" t="s">
        <v>1212</v>
      </c>
      <c r="L1524" s="499">
        <v>5</v>
      </c>
      <c r="M1524" s="499">
        <v>5</v>
      </c>
      <c r="N1524" s="499">
        <v>5</v>
      </c>
      <c r="O1524" s="499" t="s">
        <v>1265</v>
      </c>
    </row>
    <row r="1525" spans="1:15">
      <c r="A1525" s="498" t="s">
        <v>1669</v>
      </c>
      <c r="B1525" s="498" t="s">
        <v>1670</v>
      </c>
      <c r="C1525" s="498" t="s">
        <v>1185</v>
      </c>
      <c r="D1525" s="498" t="s">
        <v>1355</v>
      </c>
      <c r="E1525" s="498" t="s">
        <v>1356</v>
      </c>
      <c r="F1525" s="498" t="s">
        <v>1188</v>
      </c>
      <c r="G1525" s="500">
        <v>45782</v>
      </c>
      <c r="H1525" s="500">
        <v>45786</v>
      </c>
      <c r="I1525" s="498" t="s">
        <v>1229</v>
      </c>
      <c r="J1525" s="499">
        <v>29</v>
      </c>
      <c r="K1525" s="499" t="s">
        <v>1237</v>
      </c>
      <c r="L1525" s="499" t="s">
        <v>1237</v>
      </c>
      <c r="M1525" s="499" t="s">
        <v>1237</v>
      </c>
      <c r="N1525" s="499" t="s">
        <v>1242</v>
      </c>
      <c r="O1525" s="499" t="s">
        <v>1303</v>
      </c>
    </row>
    <row r="1526" spans="1:15">
      <c r="A1526" s="498" t="s">
        <v>1669</v>
      </c>
      <c r="B1526" s="498" t="s">
        <v>1670</v>
      </c>
      <c r="C1526" s="498" t="s">
        <v>1185</v>
      </c>
      <c r="D1526" s="498" t="s">
        <v>1355</v>
      </c>
      <c r="E1526" s="498" t="s">
        <v>1357</v>
      </c>
      <c r="F1526" s="498" t="s">
        <v>1188</v>
      </c>
      <c r="G1526" s="500">
        <v>45782</v>
      </c>
      <c r="H1526" s="500">
        <v>45786</v>
      </c>
      <c r="I1526" s="498" t="s">
        <v>1229</v>
      </c>
      <c r="J1526" s="499">
        <v>29</v>
      </c>
      <c r="K1526" s="499" t="s">
        <v>1242</v>
      </c>
      <c r="L1526" s="499" t="s">
        <v>1242</v>
      </c>
      <c r="M1526" s="499" t="s">
        <v>1204</v>
      </c>
      <c r="N1526" s="499" t="s">
        <v>1237</v>
      </c>
      <c r="O1526" s="499" t="s">
        <v>1237</v>
      </c>
    </row>
    <row r="1527" spans="1:15">
      <c r="A1527" s="498" t="s">
        <v>2387</v>
      </c>
      <c r="B1527" s="498" t="s">
        <v>2388</v>
      </c>
      <c r="C1527" s="498" t="s">
        <v>1185</v>
      </c>
      <c r="D1527" s="498" t="s">
        <v>1355</v>
      </c>
      <c r="E1527" s="498" t="s">
        <v>1360</v>
      </c>
      <c r="F1527" s="498" t="s">
        <v>1188</v>
      </c>
      <c r="G1527" s="500">
        <v>45782</v>
      </c>
      <c r="H1527" s="500">
        <v>45786</v>
      </c>
      <c r="I1527" s="498" t="s">
        <v>1229</v>
      </c>
      <c r="J1527" s="499">
        <v>29</v>
      </c>
      <c r="K1527" s="499" t="s">
        <v>1242</v>
      </c>
      <c r="L1527" s="499" t="s">
        <v>1242</v>
      </c>
      <c r="M1527" s="499" t="s">
        <v>1237</v>
      </c>
      <c r="N1527" s="499" t="s">
        <v>1237</v>
      </c>
      <c r="O1527" s="499" t="s">
        <v>1249</v>
      </c>
    </row>
    <row r="1528" spans="1:15">
      <c r="A1528" s="498" t="s">
        <v>2387</v>
      </c>
      <c r="B1528" s="498" t="s">
        <v>2388</v>
      </c>
      <c r="C1528" s="498" t="s">
        <v>1185</v>
      </c>
      <c r="D1528" s="498" t="s">
        <v>1355</v>
      </c>
      <c r="E1528" s="498" t="s">
        <v>1361</v>
      </c>
      <c r="F1528" s="498" t="s">
        <v>1188</v>
      </c>
      <c r="G1528" s="500">
        <v>45782</v>
      </c>
      <c r="H1528" s="500">
        <v>45786</v>
      </c>
      <c r="I1528" s="498" t="s">
        <v>1229</v>
      </c>
      <c r="J1528" s="499">
        <v>29</v>
      </c>
      <c r="K1528" s="499" t="s">
        <v>1204</v>
      </c>
      <c r="L1528" s="499" t="s">
        <v>1248</v>
      </c>
      <c r="M1528" s="499" t="s">
        <v>1248</v>
      </c>
      <c r="N1528" s="499" t="s">
        <v>1237</v>
      </c>
      <c r="O1528" s="499" t="s">
        <v>1248</v>
      </c>
    </row>
    <row r="1529" spans="1:15">
      <c r="A1529" s="498" t="s">
        <v>1425</v>
      </c>
      <c r="B1529" s="498" t="s">
        <v>1426</v>
      </c>
      <c r="C1529" s="498" t="s">
        <v>1185</v>
      </c>
      <c r="D1529" s="498" t="s">
        <v>1355</v>
      </c>
      <c r="E1529" s="498" t="s">
        <v>1364</v>
      </c>
      <c r="F1529" s="498" t="s">
        <v>1188</v>
      </c>
      <c r="G1529" s="500">
        <v>45782</v>
      </c>
      <c r="H1529" s="500">
        <v>45786</v>
      </c>
      <c r="I1529" s="498" t="s">
        <v>1229</v>
      </c>
      <c r="J1529" s="499">
        <v>29</v>
      </c>
      <c r="K1529" s="499" t="s">
        <v>1204</v>
      </c>
      <c r="L1529" s="499" t="s">
        <v>1199</v>
      </c>
      <c r="M1529" s="499" t="s">
        <v>1199</v>
      </c>
      <c r="N1529" s="499" t="s">
        <v>1199</v>
      </c>
      <c r="O1529" s="499" t="s">
        <v>1294</v>
      </c>
    </row>
    <row r="1530" spans="1:15">
      <c r="A1530" s="498" t="s">
        <v>1425</v>
      </c>
      <c r="B1530" s="498" t="s">
        <v>1426</v>
      </c>
      <c r="C1530" s="498" t="s">
        <v>1185</v>
      </c>
      <c r="D1530" s="498" t="s">
        <v>1355</v>
      </c>
      <c r="E1530" s="498" t="s">
        <v>1365</v>
      </c>
      <c r="F1530" s="498" t="s">
        <v>1188</v>
      </c>
      <c r="G1530" s="500">
        <v>45782</v>
      </c>
      <c r="H1530" s="500">
        <v>45786</v>
      </c>
      <c r="I1530" s="498" t="s">
        <v>1229</v>
      </c>
      <c r="J1530" s="499">
        <v>29</v>
      </c>
      <c r="K1530" s="499" t="s">
        <v>1248</v>
      </c>
      <c r="L1530" s="499" t="s">
        <v>1279</v>
      </c>
      <c r="M1530" s="499" t="s">
        <v>1279</v>
      </c>
      <c r="N1530" s="499" t="s">
        <v>1279</v>
      </c>
      <c r="O1530" s="499" t="s">
        <v>1200</v>
      </c>
    </row>
    <row r="1531" spans="1:15">
      <c r="A1531" s="498" t="s">
        <v>1671</v>
      </c>
      <c r="B1531" s="498" t="s">
        <v>1672</v>
      </c>
      <c r="C1531" s="498" t="s">
        <v>1185</v>
      </c>
      <c r="D1531" s="498" t="s">
        <v>1355</v>
      </c>
      <c r="E1531" s="498" t="s">
        <v>1368</v>
      </c>
      <c r="F1531" s="498" t="s">
        <v>1188</v>
      </c>
      <c r="G1531" s="500">
        <v>45782</v>
      </c>
      <c r="H1531" s="500">
        <v>45786</v>
      </c>
      <c r="I1531" s="498" t="s">
        <v>1229</v>
      </c>
      <c r="J1531" s="499">
        <v>29</v>
      </c>
      <c r="K1531" s="499" t="s">
        <v>1204</v>
      </c>
      <c r="L1531" s="499" t="s">
        <v>1279</v>
      </c>
      <c r="M1531" s="499" t="s">
        <v>1237</v>
      </c>
      <c r="N1531" s="499" t="s">
        <v>1248</v>
      </c>
      <c r="O1531" s="499" t="s">
        <v>1324</v>
      </c>
    </row>
    <row r="1532" spans="1:15">
      <c r="A1532" s="498" t="s">
        <v>1671</v>
      </c>
      <c r="B1532" s="498" t="s">
        <v>1672</v>
      </c>
      <c r="C1532" s="498" t="s">
        <v>1185</v>
      </c>
      <c r="D1532" s="498" t="s">
        <v>1355</v>
      </c>
      <c r="E1532" s="498" t="s">
        <v>1369</v>
      </c>
      <c r="F1532" s="498" t="s">
        <v>1188</v>
      </c>
      <c r="G1532" s="500">
        <v>45782</v>
      </c>
      <c r="H1532" s="500">
        <v>45786</v>
      </c>
      <c r="I1532" s="498" t="s">
        <v>1229</v>
      </c>
      <c r="J1532" s="499">
        <v>29</v>
      </c>
      <c r="K1532" s="499" t="s">
        <v>1237</v>
      </c>
      <c r="L1532" s="499" t="s">
        <v>1204</v>
      </c>
      <c r="M1532" s="499" t="s">
        <v>1204</v>
      </c>
      <c r="N1532" s="499" t="s">
        <v>1279</v>
      </c>
      <c r="O1532" s="501">
        <v>45842</v>
      </c>
    </row>
    <row r="1533" spans="1:15">
      <c r="A1533" s="498" t="s">
        <v>1802</v>
      </c>
      <c r="B1533" s="498" t="s">
        <v>1803</v>
      </c>
      <c r="C1533" s="498" t="s">
        <v>1185</v>
      </c>
      <c r="D1533" s="498" t="s">
        <v>1355</v>
      </c>
      <c r="E1533" s="498" t="s">
        <v>1372</v>
      </c>
      <c r="F1533" s="498" t="s">
        <v>1188</v>
      </c>
      <c r="G1533" s="500">
        <v>45782</v>
      </c>
      <c r="H1533" s="500">
        <v>45786</v>
      </c>
      <c r="I1533" s="498" t="s">
        <v>1229</v>
      </c>
      <c r="J1533" s="499">
        <v>29</v>
      </c>
      <c r="K1533" s="499" t="s">
        <v>1297</v>
      </c>
      <c r="L1533" s="499" t="s">
        <v>1242</v>
      </c>
      <c r="M1533" s="499" t="s">
        <v>1242</v>
      </c>
      <c r="N1533" s="499" t="s">
        <v>1242</v>
      </c>
      <c r="O1533" s="501">
        <v>45873</v>
      </c>
    </row>
    <row r="1534" spans="1:15">
      <c r="A1534" s="498" t="s">
        <v>1802</v>
      </c>
      <c r="B1534" s="498" t="s">
        <v>1803</v>
      </c>
      <c r="C1534" s="498" t="s">
        <v>1185</v>
      </c>
      <c r="D1534" s="498" t="s">
        <v>1355</v>
      </c>
      <c r="E1534" s="498" t="s">
        <v>1373</v>
      </c>
      <c r="F1534" s="498" t="s">
        <v>1188</v>
      </c>
      <c r="G1534" s="500">
        <v>45782</v>
      </c>
      <c r="H1534" s="500">
        <v>45786</v>
      </c>
      <c r="I1534" s="498" t="s">
        <v>1229</v>
      </c>
      <c r="J1534" s="499">
        <v>29</v>
      </c>
      <c r="K1534" s="499" t="s">
        <v>1279</v>
      </c>
      <c r="L1534" s="499" t="s">
        <v>1242</v>
      </c>
      <c r="M1534" s="499" t="s">
        <v>1237</v>
      </c>
      <c r="N1534" s="499" t="s">
        <v>1237</v>
      </c>
      <c r="O1534" s="499" t="s">
        <v>1196</v>
      </c>
    </row>
    <row r="1535" spans="1:15">
      <c r="A1535" s="498" t="s">
        <v>917</v>
      </c>
      <c r="B1535" s="498" t="s">
        <v>1464</v>
      </c>
      <c r="C1535" s="498" t="s">
        <v>1262</v>
      </c>
      <c r="D1535" s="498" t="s">
        <v>1262</v>
      </c>
      <c r="E1535" s="498" t="s">
        <v>2389</v>
      </c>
      <c r="F1535" s="498" t="s">
        <v>1188</v>
      </c>
      <c r="G1535" s="500">
        <v>45782</v>
      </c>
      <c r="H1535" s="500">
        <v>45786</v>
      </c>
      <c r="I1535" s="502"/>
      <c r="J1535" s="499">
        <v>33</v>
      </c>
      <c r="K1535" s="499" t="s">
        <v>1192</v>
      </c>
      <c r="L1535" s="499" t="s">
        <v>1190</v>
      </c>
      <c r="M1535" s="499" t="s">
        <v>1192</v>
      </c>
      <c r="N1535" s="499" t="s">
        <v>1252</v>
      </c>
      <c r="O1535" s="501">
        <v>45904</v>
      </c>
    </row>
    <row r="1536" spans="1:15">
      <c r="A1536" s="498" t="s">
        <v>917</v>
      </c>
      <c r="B1536" s="498" t="s">
        <v>1464</v>
      </c>
      <c r="C1536" s="498" t="s">
        <v>1262</v>
      </c>
      <c r="D1536" s="498" t="s">
        <v>1262</v>
      </c>
      <c r="E1536" s="498" t="s">
        <v>2390</v>
      </c>
      <c r="F1536" s="498" t="s">
        <v>1188</v>
      </c>
      <c r="G1536" s="500">
        <v>45782</v>
      </c>
      <c r="H1536" s="500">
        <v>45786</v>
      </c>
      <c r="I1536" s="502"/>
      <c r="J1536" s="499">
        <v>33</v>
      </c>
      <c r="K1536" s="499" t="s">
        <v>1190</v>
      </c>
      <c r="L1536" s="499" t="s">
        <v>1234</v>
      </c>
      <c r="M1536" s="499" t="s">
        <v>1192</v>
      </c>
      <c r="N1536" s="499" t="s">
        <v>1252</v>
      </c>
      <c r="O1536" s="499" t="s">
        <v>1234</v>
      </c>
    </row>
    <row r="1537" spans="1:15">
      <c r="A1537" s="498" t="s">
        <v>917</v>
      </c>
      <c r="B1537" s="498" t="s">
        <v>1464</v>
      </c>
      <c r="C1537" s="498" t="s">
        <v>1262</v>
      </c>
      <c r="D1537" s="498" t="s">
        <v>1262</v>
      </c>
      <c r="E1537" s="498" t="s">
        <v>2391</v>
      </c>
      <c r="F1537" s="498" t="s">
        <v>1188</v>
      </c>
      <c r="G1537" s="500">
        <v>45782</v>
      </c>
      <c r="H1537" s="500">
        <v>45786</v>
      </c>
      <c r="I1537" s="502"/>
      <c r="J1537" s="499">
        <v>33</v>
      </c>
      <c r="K1537" s="499" t="s">
        <v>1190</v>
      </c>
      <c r="L1537" s="499" t="s">
        <v>1234</v>
      </c>
      <c r="M1537" s="499" t="s">
        <v>1234</v>
      </c>
      <c r="N1537" s="499" t="s">
        <v>1234</v>
      </c>
      <c r="O1537" s="499" t="s">
        <v>1234</v>
      </c>
    </row>
    <row r="1538" spans="1:15">
      <c r="A1538" s="498" t="s">
        <v>2119</v>
      </c>
      <c r="B1538" s="498" t="s">
        <v>2120</v>
      </c>
      <c r="C1538" s="498" t="s">
        <v>1185</v>
      </c>
      <c r="D1538" s="498" t="s">
        <v>1504</v>
      </c>
      <c r="E1538" s="498" t="s">
        <v>2392</v>
      </c>
      <c r="F1538" s="498" t="s">
        <v>1188</v>
      </c>
      <c r="G1538" s="500">
        <v>45782</v>
      </c>
      <c r="H1538" s="500">
        <v>45786</v>
      </c>
      <c r="I1538" s="502"/>
      <c r="J1538" s="499">
        <v>33</v>
      </c>
      <c r="K1538" s="499" t="s">
        <v>1285</v>
      </c>
      <c r="L1538" s="499" t="s">
        <v>1303</v>
      </c>
      <c r="M1538" s="499" t="s">
        <v>1252</v>
      </c>
      <c r="N1538" s="499" t="s">
        <v>1252</v>
      </c>
      <c r="O1538" s="499" t="s">
        <v>1252</v>
      </c>
    </row>
    <row r="1539" spans="1:15">
      <c r="A1539" s="498" t="s">
        <v>2119</v>
      </c>
      <c r="B1539" s="498" t="s">
        <v>2120</v>
      </c>
      <c r="C1539" s="498" t="s">
        <v>1185</v>
      </c>
      <c r="D1539" s="498" t="s">
        <v>1504</v>
      </c>
      <c r="E1539" s="498" t="s">
        <v>2392</v>
      </c>
      <c r="F1539" s="498" t="s">
        <v>1188</v>
      </c>
      <c r="G1539" s="500">
        <v>45782</v>
      </c>
      <c r="H1539" s="500">
        <v>45786</v>
      </c>
      <c r="I1539" s="502"/>
      <c r="J1539" s="499">
        <v>33</v>
      </c>
      <c r="K1539" s="499" t="s">
        <v>1245</v>
      </c>
      <c r="L1539" s="499" t="s">
        <v>1714</v>
      </c>
      <c r="M1539" s="499" t="s">
        <v>1714</v>
      </c>
      <c r="N1539" s="499" t="s">
        <v>1513</v>
      </c>
      <c r="O1539" s="499" t="s">
        <v>1421</v>
      </c>
    </row>
    <row r="1540" spans="1:15">
      <c r="A1540" s="498" t="s">
        <v>1250</v>
      </c>
      <c r="B1540" s="498" t="s">
        <v>1251</v>
      </c>
      <c r="C1540" s="498" t="s">
        <v>1185</v>
      </c>
      <c r="D1540" s="498" t="s">
        <v>1186</v>
      </c>
      <c r="E1540" s="498" t="s">
        <v>2393</v>
      </c>
      <c r="F1540" s="498" t="s">
        <v>1188</v>
      </c>
      <c r="G1540" s="500">
        <v>45782</v>
      </c>
      <c r="H1540" s="500">
        <v>45786</v>
      </c>
      <c r="I1540" s="502"/>
      <c r="J1540" s="499">
        <v>33</v>
      </c>
      <c r="K1540" s="499" t="s">
        <v>1226</v>
      </c>
      <c r="L1540" s="499" t="s">
        <v>1252</v>
      </c>
      <c r="M1540" s="499" t="s">
        <v>1226</v>
      </c>
      <c r="N1540" s="499" t="s">
        <v>1252</v>
      </c>
      <c r="O1540" s="499" t="s">
        <v>1276</v>
      </c>
    </row>
    <row r="1541" spans="1:15">
      <c r="A1541" s="498" t="s">
        <v>850</v>
      </c>
      <c r="B1541" s="498" t="s">
        <v>1402</v>
      </c>
      <c r="C1541" s="498" t="s">
        <v>1262</v>
      </c>
      <c r="D1541" s="498" t="s">
        <v>1262</v>
      </c>
      <c r="E1541" s="498" t="s">
        <v>2394</v>
      </c>
      <c r="F1541" s="498" t="s">
        <v>1188</v>
      </c>
      <c r="G1541" s="500">
        <v>45782</v>
      </c>
      <c r="H1541" s="500">
        <v>45786</v>
      </c>
      <c r="I1541" s="502"/>
      <c r="J1541" s="499">
        <v>33</v>
      </c>
      <c r="K1541" s="499" t="s">
        <v>1285</v>
      </c>
      <c r="L1541" s="501">
        <v>45904</v>
      </c>
      <c r="M1541" s="501">
        <v>45904</v>
      </c>
      <c r="N1541" s="499" t="s">
        <v>1303</v>
      </c>
      <c r="O1541" s="499" t="s">
        <v>1306</v>
      </c>
    </row>
    <row r="1542" spans="1:15">
      <c r="A1542" s="498" t="s">
        <v>1493</v>
      </c>
      <c r="B1542" s="498" t="s">
        <v>1494</v>
      </c>
      <c r="C1542" s="498" t="s">
        <v>1185</v>
      </c>
      <c r="D1542" s="498" t="s">
        <v>1433</v>
      </c>
      <c r="E1542" s="498" t="s">
        <v>1485</v>
      </c>
      <c r="F1542" s="498" t="s">
        <v>1188</v>
      </c>
      <c r="G1542" s="500">
        <v>45796</v>
      </c>
      <c r="H1542" s="500">
        <v>45800</v>
      </c>
      <c r="I1542" s="502"/>
      <c r="J1542" s="499">
        <v>29</v>
      </c>
      <c r="K1542" s="499" t="s">
        <v>1242</v>
      </c>
      <c r="L1542" s="499" t="s">
        <v>1237</v>
      </c>
      <c r="M1542" s="499" t="s">
        <v>1248</v>
      </c>
      <c r="N1542" s="499" t="s">
        <v>1204</v>
      </c>
      <c r="O1542" s="499" t="s">
        <v>1196</v>
      </c>
    </row>
    <row r="1543" spans="1:15">
      <c r="A1543" s="498" t="s">
        <v>1466</v>
      </c>
      <c r="B1543" s="498" t="s">
        <v>1467</v>
      </c>
      <c r="C1543" s="498" t="s">
        <v>1185</v>
      </c>
      <c r="D1543" s="498" t="s">
        <v>1433</v>
      </c>
      <c r="E1543" s="498" t="s">
        <v>1488</v>
      </c>
      <c r="F1543" s="498" t="s">
        <v>1188</v>
      </c>
      <c r="G1543" s="500">
        <v>45796</v>
      </c>
      <c r="H1543" s="500">
        <v>45800</v>
      </c>
      <c r="I1543" s="502"/>
      <c r="J1543" s="499">
        <v>29</v>
      </c>
      <c r="K1543" s="499" t="s">
        <v>1414</v>
      </c>
      <c r="L1543" s="499" t="s">
        <v>1309</v>
      </c>
      <c r="M1543" s="499" t="s">
        <v>1279</v>
      </c>
      <c r="N1543" s="499" t="s">
        <v>1309</v>
      </c>
      <c r="O1543" s="499" t="s">
        <v>1414</v>
      </c>
    </row>
    <row r="1544" spans="1:15">
      <c r="A1544" s="498" t="s">
        <v>2395</v>
      </c>
      <c r="B1544" s="498" t="s">
        <v>2396</v>
      </c>
      <c r="C1544" s="498" t="s">
        <v>1185</v>
      </c>
      <c r="D1544" s="498" t="s">
        <v>1433</v>
      </c>
      <c r="E1544" s="498" t="s">
        <v>1488</v>
      </c>
      <c r="F1544" s="498" t="s">
        <v>1188</v>
      </c>
      <c r="G1544" s="500">
        <v>45796</v>
      </c>
      <c r="H1544" s="500">
        <v>45800</v>
      </c>
      <c r="I1544" s="502"/>
      <c r="J1544" s="499">
        <v>29</v>
      </c>
      <c r="K1544" s="499" t="s">
        <v>1279</v>
      </c>
      <c r="L1544" s="499" t="s">
        <v>1248</v>
      </c>
      <c r="M1544" s="499" t="s">
        <v>1204</v>
      </c>
      <c r="N1544" s="499" t="s">
        <v>1199</v>
      </c>
      <c r="O1544" s="499" t="s">
        <v>1200</v>
      </c>
    </row>
    <row r="1545" spans="1:15">
      <c r="A1545" s="498" t="s">
        <v>2395</v>
      </c>
      <c r="B1545" s="498" t="s">
        <v>2396</v>
      </c>
      <c r="C1545" s="498" t="s">
        <v>1185</v>
      </c>
      <c r="D1545" s="498" t="s">
        <v>1433</v>
      </c>
      <c r="E1545" s="498" t="s">
        <v>1492</v>
      </c>
      <c r="F1545" s="498" t="s">
        <v>1188</v>
      </c>
      <c r="G1545" s="500">
        <v>45796</v>
      </c>
      <c r="H1545" s="500">
        <v>45800</v>
      </c>
      <c r="I1545" s="502"/>
      <c r="J1545" s="499">
        <v>29</v>
      </c>
      <c r="K1545" s="499" t="s">
        <v>1414</v>
      </c>
      <c r="L1545" s="499" t="s">
        <v>1199</v>
      </c>
      <c r="M1545" s="499" t="s">
        <v>1199</v>
      </c>
      <c r="N1545" s="499" t="s">
        <v>1199</v>
      </c>
      <c r="O1545" s="499" t="s">
        <v>1239</v>
      </c>
    </row>
    <row r="1546" spans="1:15">
      <c r="A1546" s="498" t="s">
        <v>2397</v>
      </c>
      <c r="B1546" s="498" t="s">
        <v>2398</v>
      </c>
      <c r="C1546" s="498" t="s">
        <v>1185</v>
      </c>
      <c r="D1546" s="498" t="s">
        <v>1433</v>
      </c>
      <c r="E1546" s="498" t="s">
        <v>1492</v>
      </c>
      <c r="F1546" s="498" t="s">
        <v>1188</v>
      </c>
      <c r="G1546" s="500">
        <v>45796</v>
      </c>
      <c r="H1546" s="500">
        <v>45800</v>
      </c>
      <c r="I1546" s="502"/>
      <c r="J1546" s="499">
        <v>29</v>
      </c>
      <c r="K1546" s="499" t="s">
        <v>1204</v>
      </c>
      <c r="L1546" s="499" t="s">
        <v>1279</v>
      </c>
      <c r="M1546" s="499" t="s">
        <v>1279</v>
      </c>
      <c r="N1546" s="499" t="s">
        <v>1279</v>
      </c>
      <c r="O1546" s="499" t="s">
        <v>1279</v>
      </c>
    </row>
    <row r="1547" spans="1:15">
      <c r="A1547" s="498" t="s">
        <v>2134</v>
      </c>
      <c r="B1547" s="498" t="s">
        <v>2135</v>
      </c>
      <c r="C1547" s="498" t="s">
        <v>1185</v>
      </c>
      <c r="D1547" s="498" t="s">
        <v>1433</v>
      </c>
      <c r="E1547" s="498" t="s">
        <v>1495</v>
      </c>
      <c r="F1547" s="498" t="s">
        <v>1188</v>
      </c>
      <c r="G1547" s="500">
        <v>45796</v>
      </c>
      <c r="H1547" s="500">
        <v>45800</v>
      </c>
      <c r="I1547" s="502"/>
      <c r="J1547" s="499">
        <v>29</v>
      </c>
      <c r="K1547" s="499" t="s">
        <v>1310</v>
      </c>
      <c r="L1547" s="499" t="s">
        <v>1475</v>
      </c>
      <c r="M1547" s="499" t="s">
        <v>1309</v>
      </c>
      <c r="N1547" s="499" t="s">
        <v>1245</v>
      </c>
      <c r="O1547" s="501">
        <v>45781</v>
      </c>
    </row>
    <row r="1548" spans="1:15">
      <c r="A1548" s="498" t="s">
        <v>2399</v>
      </c>
      <c r="B1548" s="498" t="s">
        <v>2400</v>
      </c>
      <c r="C1548" s="498" t="s">
        <v>1185</v>
      </c>
      <c r="D1548" s="498" t="s">
        <v>1857</v>
      </c>
      <c r="E1548" s="498" t="s">
        <v>1608</v>
      </c>
      <c r="F1548" s="498" t="s">
        <v>1378</v>
      </c>
      <c r="G1548" s="500">
        <v>45782</v>
      </c>
      <c r="H1548" s="500">
        <v>45786</v>
      </c>
      <c r="I1548" s="502"/>
      <c r="J1548" s="499">
        <v>27</v>
      </c>
      <c r="K1548" s="499" t="s">
        <v>1245</v>
      </c>
      <c r="L1548" s="499" t="s">
        <v>1436</v>
      </c>
      <c r="M1548" s="499" t="s">
        <v>1421</v>
      </c>
      <c r="N1548" s="499" t="s">
        <v>1472</v>
      </c>
      <c r="O1548" s="499" t="s">
        <v>1421</v>
      </c>
    </row>
    <row r="1549" spans="1:15">
      <c r="A1549" s="498" t="s">
        <v>2401</v>
      </c>
      <c r="B1549" s="498" t="s">
        <v>2402</v>
      </c>
      <c r="C1549" s="498" t="s">
        <v>1185</v>
      </c>
      <c r="D1549" s="498" t="s">
        <v>1857</v>
      </c>
      <c r="E1549" s="498" t="s">
        <v>1611</v>
      </c>
      <c r="F1549" s="498" t="s">
        <v>1378</v>
      </c>
      <c r="G1549" s="500">
        <v>45782</v>
      </c>
      <c r="H1549" s="500">
        <v>45786</v>
      </c>
      <c r="I1549" s="502"/>
      <c r="J1549" s="499">
        <v>27</v>
      </c>
      <c r="K1549" s="499" t="s">
        <v>1245</v>
      </c>
      <c r="L1549" s="499" t="s">
        <v>1310</v>
      </c>
      <c r="M1549" s="499" t="s">
        <v>1245</v>
      </c>
      <c r="N1549" s="499" t="s">
        <v>1401</v>
      </c>
      <c r="O1549" s="499" t="s">
        <v>1206</v>
      </c>
    </row>
    <row r="1550" spans="1:15">
      <c r="A1550" s="498" t="s">
        <v>1866</v>
      </c>
      <c r="B1550" s="498" t="s">
        <v>1867</v>
      </c>
      <c r="C1550" s="498" t="s">
        <v>1185</v>
      </c>
      <c r="D1550" s="498" t="s">
        <v>1857</v>
      </c>
      <c r="E1550" s="498" t="s">
        <v>1614</v>
      </c>
      <c r="F1550" s="498" t="s">
        <v>1378</v>
      </c>
      <c r="G1550" s="500">
        <v>45782</v>
      </c>
      <c r="H1550" s="500">
        <v>45786</v>
      </c>
      <c r="I1550" s="502"/>
      <c r="J1550" s="499">
        <v>27</v>
      </c>
      <c r="K1550" s="499" t="s">
        <v>1208</v>
      </c>
      <c r="L1550" s="499" t="s">
        <v>1245</v>
      </c>
      <c r="M1550" s="499" t="s">
        <v>1414</v>
      </c>
      <c r="N1550" s="499" t="s">
        <v>1414</v>
      </c>
      <c r="O1550" s="499" t="s">
        <v>1208</v>
      </c>
    </row>
    <row r="1551" spans="1:15">
      <c r="A1551" s="498" t="s">
        <v>2403</v>
      </c>
      <c r="B1551" s="498" t="s">
        <v>2404</v>
      </c>
      <c r="C1551" s="498" t="s">
        <v>1185</v>
      </c>
      <c r="D1551" s="498" t="s">
        <v>1857</v>
      </c>
      <c r="E1551" s="498" t="s">
        <v>1617</v>
      </c>
      <c r="F1551" s="498" t="s">
        <v>1378</v>
      </c>
      <c r="G1551" s="500">
        <v>45782</v>
      </c>
      <c r="H1551" s="500">
        <v>45786</v>
      </c>
      <c r="I1551" s="502"/>
      <c r="J1551" s="499">
        <v>27</v>
      </c>
      <c r="K1551" s="499" t="s">
        <v>1245</v>
      </c>
      <c r="L1551" s="499" t="s">
        <v>1436</v>
      </c>
      <c r="M1551" s="499" t="s">
        <v>1436</v>
      </c>
      <c r="N1551" s="499" t="s">
        <v>1245</v>
      </c>
      <c r="O1551" s="499" t="s">
        <v>1593</v>
      </c>
    </row>
    <row r="1552" spans="1:15">
      <c r="A1552" s="498" t="s">
        <v>1858</v>
      </c>
      <c r="B1552" s="498" t="s">
        <v>1859</v>
      </c>
      <c r="C1552" s="498" t="s">
        <v>1185</v>
      </c>
      <c r="D1552" s="498" t="s">
        <v>1857</v>
      </c>
      <c r="E1552" s="498" t="s">
        <v>1620</v>
      </c>
      <c r="F1552" s="498" t="s">
        <v>1378</v>
      </c>
      <c r="G1552" s="500">
        <v>45782</v>
      </c>
      <c r="H1552" s="500">
        <v>45786</v>
      </c>
      <c r="I1552" s="502"/>
      <c r="J1552" s="499">
        <v>27</v>
      </c>
      <c r="K1552" s="499" t="s">
        <v>1200</v>
      </c>
      <c r="L1552" s="499" t="s">
        <v>1207</v>
      </c>
      <c r="M1552" s="501">
        <v>45842</v>
      </c>
      <c r="N1552" s="499" t="s">
        <v>1200</v>
      </c>
      <c r="O1552" s="499" t="s">
        <v>1200</v>
      </c>
    </row>
    <row r="1553" spans="1:15">
      <c r="A1553" s="498" t="s">
        <v>850</v>
      </c>
      <c r="B1553" s="498" t="s">
        <v>1402</v>
      </c>
      <c r="C1553" s="498" t="s">
        <v>1262</v>
      </c>
      <c r="D1553" s="498" t="s">
        <v>1262</v>
      </c>
      <c r="E1553" s="498" t="s">
        <v>2121</v>
      </c>
      <c r="F1553" s="498" t="s">
        <v>1378</v>
      </c>
      <c r="G1553" s="500">
        <v>45782</v>
      </c>
      <c r="H1553" s="500">
        <v>45786</v>
      </c>
      <c r="I1553" s="502"/>
      <c r="J1553" s="499">
        <v>28</v>
      </c>
      <c r="K1553" s="499" t="s">
        <v>1242</v>
      </c>
      <c r="L1553" s="499" t="s">
        <v>1324</v>
      </c>
      <c r="M1553" s="499" t="s">
        <v>1324</v>
      </c>
      <c r="N1553" s="499" t="s">
        <v>1239</v>
      </c>
      <c r="O1553" s="499" t="s">
        <v>1324</v>
      </c>
    </row>
    <row r="1554" spans="1:15">
      <c r="A1554" s="498" t="s">
        <v>814</v>
      </c>
      <c r="B1554" s="498" t="s">
        <v>1264</v>
      </c>
      <c r="C1554" s="498" t="s">
        <v>1262</v>
      </c>
      <c r="D1554" s="498" t="s">
        <v>1262</v>
      </c>
      <c r="E1554" s="498" t="s">
        <v>2122</v>
      </c>
      <c r="F1554" s="498" t="s">
        <v>1378</v>
      </c>
      <c r="G1554" s="500">
        <v>45782</v>
      </c>
      <c r="H1554" s="500">
        <v>45786</v>
      </c>
      <c r="I1554" s="502"/>
      <c r="J1554" s="499">
        <v>28</v>
      </c>
      <c r="K1554" s="499" t="s">
        <v>1242</v>
      </c>
      <c r="L1554" s="499" t="s">
        <v>1324</v>
      </c>
      <c r="M1554" s="499" t="s">
        <v>1324</v>
      </c>
      <c r="N1554" s="499" t="s">
        <v>1294</v>
      </c>
      <c r="O1554" s="499" t="s">
        <v>1324</v>
      </c>
    </row>
    <row r="1555" spans="1:15">
      <c r="A1555" s="498" t="s">
        <v>944</v>
      </c>
      <c r="B1555" s="498" t="s">
        <v>1664</v>
      </c>
      <c r="C1555" s="498" t="s">
        <v>1262</v>
      </c>
      <c r="D1555" s="498" t="s">
        <v>1262</v>
      </c>
      <c r="E1555" s="498" t="s">
        <v>2123</v>
      </c>
      <c r="F1555" s="498" t="s">
        <v>1378</v>
      </c>
      <c r="G1555" s="500">
        <v>45782</v>
      </c>
      <c r="H1555" s="500">
        <v>45786</v>
      </c>
      <c r="I1555" s="502"/>
      <c r="J1555" s="499">
        <v>28</v>
      </c>
      <c r="K1555" s="499" t="s">
        <v>1231</v>
      </c>
      <c r="L1555" s="499" t="s">
        <v>1197</v>
      </c>
      <c r="M1555" s="499" t="s">
        <v>1197</v>
      </c>
      <c r="N1555" s="499" t="s">
        <v>1294</v>
      </c>
      <c r="O1555" s="499" t="s">
        <v>1204</v>
      </c>
    </row>
    <row r="1556" spans="1:15">
      <c r="A1556" s="498" t="s">
        <v>944</v>
      </c>
      <c r="B1556" s="498" t="s">
        <v>1664</v>
      </c>
      <c r="C1556" s="498" t="s">
        <v>1262</v>
      </c>
      <c r="D1556" s="498" t="s">
        <v>1262</v>
      </c>
      <c r="E1556" s="498" t="s">
        <v>2124</v>
      </c>
      <c r="F1556" s="498" t="s">
        <v>1378</v>
      </c>
      <c r="G1556" s="500">
        <v>45782</v>
      </c>
      <c r="H1556" s="500">
        <v>45786</v>
      </c>
      <c r="I1556" s="502"/>
      <c r="J1556" s="499">
        <v>28</v>
      </c>
      <c r="K1556" s="499" t="s">
        <v>1231</v>
      </c>
      <c r="L1556" s="499" t="s">
        <v>1324</v>
      </c>
      <c r="M1556" s="499" t="s">
        <v>1197</v>
      </c>
      <c r="N1556" s="499" t="s">
        <v>1197</v>
      </c>
      <c r="O1556" s="499" t="s">
        <v>1324</v>
      </c>
    </row>
    <row r="1557" spans="1:15">
      <c r="A1557" s="498" t="s">
        <v>917</v>
      </c>
      <c r="B1557" s="498" t="s">
        <v>1464</v>
      </c>
      <c r="C1557" s="498" t="s">
        <v>1262</v>
      </c>
      <c r="D1557" s="498" t="s">
        <v>1262</v>
      </c>
      <c r="E1557" s="498" t="s">
        <v>2125</v>
      </c>
      <c r="F1557" s="498" t="s">
        <v>1378</v>
      </c>
      <c r="G1557" s="500">
        <v>45782</v>
      </c>
      <c r="H1557" s="500">
        <v>45786</v>
      </c>
      <c r="I1557" s="502"/>
      <c r="J1557" s="499">
        <v>28</v>
      </c>
      <c r="K1557" s="499" t="s">
        <v>1276</v>
      </c>
      <c r="L1557" s="499" t="s">
        <v>1231</v>
      </c>
      <c r="M1557" s="499" t="s">
        <v>1324</v>
      </c>
      <c r="N1557" s="499" t="s">
        <v>1324</v>
      </c>
      <c r="O1557" s="499" t="s">
        <v>1231</v>
      </c>
    </row>
    <row r="1558" spans="1:15">
      <c r="A1558" s="498" t="s">
        <v>2405</v>
      </c>
      <c r="B1558" s="498" t="s">
        <v>2406</v>
      </c>
      <c r="C1558" s="498" t="s">
        <v>1185</v>
      </c>
      <c r="D1558" s="498" t="s">
        <v>1355</v>
      </c>
      <c r="E1558" s="498" t="s">
        <v>1608</v>
      </c>
      <c r="F1558" s="498" t="s">
        <v>1378</v>
      </c>
      <c r="G1558" s="500">
        <v>45782</v>
      </c>
      <c r="H1558" s="500">
        <v>45786</v>
      </c>
      <c r="I1558" s="502"/>
      <c r="J1558" s="499">
        <v>20</v>
      </c>
      <c r="K1558" s="499" t="s">
        <v>1309</v>
      </c>
      <c r="L1558" s="499" t="s">
        <v>1475</v>
      </c>
      <c r="M1558" s="501">
        <v>45812</v>
      </c>
      <c r="N1558" s="501">
        <v>45781</v>
      </c>
      <c r="O1558" s="499" t="s">
        <v>1416</v>
      </c>
    </row>
    <row r="1559" spans="1:15">
      <c r="A1559" s="498" t="s">
        <v>1667</v>
      </c>
      <c r="B1559" s="498" t="s">
        <v>1668</v>
      </c>
      <c r="C1559" s="498" t="s">
        <v>1185</v>
      </c>
      <c r="D1559" s="498" t="s">
        <v>1355</v>
      </c>
      <c r="E1559" s="498" t="s">
        <v>1611</v>
      </c>
      <c r="F1559" s="498" t="s">
        <v>1378</v>
      </c>
      <c r="G1559" s="500">
        <v>45782</v>
      </c>
      <c r="H1559" s="500">
        <v>45786</v>
      </c>
      <c r="I1559" s="502"/>
      <c r="J1559" s="499">
        <v>20</v>
      </c>
      <c r="K1559" s="499" t="s">
        <v>1198</v>
      </c>
      <c r="L1559" s="499" t="s">
        <v>1309</v>
      </c>
      <c r="M1559" s="499" t="s">
        <v>1198</v>
      </c>
      <c r="N1559" s="501">
        <v>45781</v>
      </c>
      <c r="O1559" s="499" t="s">
        <v>1414</v>
      </c>
    </row>
    <row r="1560" spans="1:15">
      <c r="A1560" s="498" t="s">
        <v>2407</v>
      </c>
      <c r="B1560" s="498" t="s">
        <v>2408</v>
      </c>
      <c r="C1560" s="498" t="s">
        <v>1185</v>
      </c>
      <c r="D1560" s="498" t="s">
        <v>1355</v>
      </c>
      <c r="E1560" s="498" t="s">
        <v>1614</v>
      </c>
      <c r="F1560" s="498" t="s">
        <v>1378</v>
      </c>
      <c r="G1560" s="500">
        <v>45782</v>
      </c>
      <c r="H1560" s="500">
        <v>45786</v>
      </c>
      <c r="I1560" s="502"/>
      <c r="J1560" s="499">
        <v>20</v>
      </c>
      <c r="K1560" s="499" t="s">
        <v>1231</v>
      </c>
      <c r="L1560" s="501">
        <v>45842</v>
      </c>
      <c r="M1560" s="501">
        <v>45842</v>
      </c>
      <c r="N1560" s="499" t="s">
        <v>1231</v>
      </c>
      <c r="O1560" s="499" t="s">
        <v>1293</v>
      </c>
    </row>
    <row r="1561" spans="1:15">
      <c r="A1561" s="498" t="s">
        <v>1675</v>
      </c>
      <c r="B1561" s="498" t="s">
        <v>1676</v>
      </c>
      <c r="C1561" s="498" t="s">
        <v>1185</v>
      </c>
      <c r="D1561" s="498" t="s">
        <v>1355</v>
      </c>
      <c r="E1561" s="498" t="s">
        <v>1617</v>
      </c>
      <c r="F1561" s="498" t="s">
        <v>1378</v>
      </c>
      <c r="G1561" s="500">
        <v>45782</v>
      </c>
      <c r="H1561" s="500">
        <v>45786</v>
      </c>
      <c r="I1561" s="502"/>
      <c r="J1561" s="499">
        <v>20</v>
      </c>
      <c r="K1561" s="499" t="s">
        <v>1309</v>
      </c>
      <c r="L1561" s="499" t="s">
        <v>1475</v>
      </c>
      <c r="M1561" s="501">
        <v>45781</v>
      </c>
      <c r="N1561" s="499" t="s">
        <v>1475</v>
      </c>
      <c r="O1561" s="499" t="s">
        <v>1206</v>
      </c>
    </row>
    <row r="1562" spans="1:15">
      <c r="A1562" s="498" t="s">
        <v>1968</v>
      </c>
      <c r="B1562" s="498" t="s">
        <v>1969</v>
      </c>
      <c r="C1562" s="498" t="s">
        <v>1185</v>
      </c>
      <c r="D1562" s="498" t="s">
        <v>1355</v>
      </c>
      <c r="E1562" s="498" t="s">
        <v>1620</v>
      </c>
      <c r="F1562" s="498" t="s">
        <v>1378</v>
      </c>
      <c r="G1562" s="500">
        <v>45782</v>
      </c>
      <c r="H1562" s="500">
        <v>45786</v>
      </c>
      <c r="I1562" s="502"/>
      <c r="J1562" s="499">
        <v>20</v>
      </c>
      <c r="K1562" s="499" t="s">
        <v>1231</v>
      </c>
      <c r="L1562" s="501">
        <v>45873</v>
      </c>
      <c r="M1562" s="501">
        <v>45842</v>
      </c>
      <c r="N1562" s="501">
        <v>45842</v>
      </c>
      <c r="O1562" s="499" t="s">
        <v>1196</v>
      </c>
    </row>
    <row r="1563" spans="1:15">
      <c r="A1563" s="498" t="s">
        <v>2409</v>
      </c>
      <c r="B1563" s="498" t="s">
        <v>2410</v>
      </c>
      <c r="C1563" s="498" t="s">
        <v>1185</v>
      </c>
      <c r="D1563" s="498" t="s">
        <v>1088</v>
      </c>
      <c r="E1563" s="498" t="s">
        <v>2411</v>
      </c>
      <c r="F1563" s="498" t="s">
        <v>1378</v>
      </c>
      <c r="G1563" s="500">
        <v>45796</v>
      </c>
      <c r="H1563" s="500">
        <v>45800</v>
      </c>
      <c r="I1563" s="498" t="s">
        <v>976</v>
      </c>
      <c r="J1563" s="499">
        <v>27</v>
      </c>
      <c r="K1563" s="499" t="s">
        <v>1239</v>
      </c>
      <c r="L1563" s="499" t="s">
        <v>1239</v>
      </c>
      <c r="M1563" s="499" t="s">
        <v>1245</v>
      </c>
      <c r="N1563" s="499" t="s">
        <v>1216</v>
      </c>
      <c r="O1563" s="499" t="s">
        <v>1311</v>
      </c>
    </row>
    <row r="1564" spans="1:15">
      <c r="A1564" s="498" t="s">
        <v>2068</v>
      </c>
      <c r="B1564" s="498" t="s">
        <v>2069</v>
      </c>
      <c r="C1564" s="498" t="s">
        <v>1185</v>
      </c>
      <c r="D1564" s="498" t="s">
        <v>1088</v>
      </c>
      <c r="E1564" s="498" t="s">
        <v>1772</v>
      </c>
      <c r="F1564" s="498" t="s">
        <v>1378</v>
      </c>
      <c r="G1564" s="500">
        <v>45796</v>
      </c>
      <c r="H1564" s="500">
        <v>45800</v>
      </c>
      <c r="I1564" s="498" t="s">
        <v>976</v>
      </c>
      <c r="J1564" s="499">
        <v>27</v>
      </c>
      <c r="K1564" s="499" t="s">
        <v>1196</v>
      </c>
      <c r="L1564" s="499" t="s">
        <v>1196</v>
      </c>
      <c r="M1564" s="499" t="s">
        <v>1196</v>
      </c>
      <c r="N1564" s="499" t="s">
        <v>1196</v>
      </c>
      <c r="O1564" s="499" t="s">
        <v>1196</v>
      </c>
    </row>
    <row r="1565" spans="1:15">
      <c r="A1565" s="498" t="s">
        <v>2068</v>
      </c>
      <c r="B1565" s="498" t="s">
        <v>2069</v>
      </c>
      <c r="C1565" s="498" t="s">
        <v>1185</v>
      </c>
      <c r="D1565" s="498" t="s">
        <v>1088</v>
      </c>
      <c r="E1565" s="498" t="s">
        <v>2412</v>
      </c>
      <c r="F1565" s="498" t="s">
        <v>1378</v>
      </c>
      <c r="G1565" s="500">
        <v>45796</v>
      </c>
      <c r="H1565" s="500">
        <v>45800</v>
      </c>
      <c r="I1565" s="498" t="s">
        <v>976</v>
      </c>
      <c r="J1565" s="499">
        <v>27</v>
      </c>
      <c r="K1565" s="499" t="s">
        <v>1297</v>
      </c>
      <c r="L1565" s="499" t="s">
        <v>1249</v>
      </c>
      <c r="M1565" s="499" t="s">
        <v>1249</v>
      </c>
      <c r="N1565" s="499" t="s">
        <v>1196</v>
      </c>
      <c r="O1565" s="499" t="s">
        <v>1249</v>
      </c>
    </row>
    <row r="1566" spans="1:15">
      <c r="A1566" s="498" t="s">
        <v>2068</v>
      </c>
      <c r="B1566" s="498" t="s">
        <v>2069</v>
      </c>
      <c r="C1566" s="498" t="s">
        <v>1185</v>
      </c>
      <c r="D1566" s="498" t="s">
        <v>1088</v>
      </c>
      <c r="E1566" s="498" t="s">
        <v>2413</v>
      </c>
      <c r="F1566" s="498" t="s">
        <v>1378</v>
      </c>
      <c r="G1566" s="500">
        <v>45796</v>
      </c>
      <c r="H1566" s="500">
        <v>45800</v>
      </c>
      <c r="I1566" s="498" t="s">
        <v>976</v>
      </c>
      <c r="J1566" s="499">
        <v>27</v>
      </c>
      <c r="K1566" s="499" t="s">
        <v>1249</v>
      </c>
      <c r="L1566" s="501">
        <v>45842</v>
      </c>
      <c r="M1566" s="499" t="s">
        <v>1198</v>
      </c>
      <c r="N1566" s="499" t="s">
        <v>1196</v>
      </c>
      <c r="O1566" s="499" t="s">
        <v>1248</v>
      </c>
    </row>
    <row r="1567" spans="1:15">
      <c r="A1567" s="498" t="s">
        <v>2409</v>
      </c>
      <c r="B1567" s="498" t="s">
        <v>2410</v>
      </c>
      <c r="C1567" s="498" t="s">
        <v>1185</v>
      </c>
      <c r="D1567" s="498" t="s">
        <v>1088</v>
      </c>
      <c r="E1567" s="498" t="s">
        <v>2414</v>
      </c>
      <c r="F1567" s="498" t="s">
        <v>1378</v>
      </c>
      <c r="G1567" s="500">
        <v>45796</v>
      </c>
      <c r="H1567" s="500">
        <v>45800</v>
      </c>
      <c r="I1567" s="498" t="s">
        <v>976</v>
      </c>
      <c r="J1567" s="499">
        <v>27</v>
      </c>
      <c r="K1567" s="501">
        <v>45842</v>
      </c>
      <c r="L1567" s="499" t="s">
        <v>1239</v>
      </c>
      <c r="M1567" s="499" t="s">
        <v>1216</v>
      </c>
      <c r="N1567" s="499" t="s">
        <v>1198</v>
      </c>
      <c r="O1567" s="499" t="s">
        <v>1207</v>
      </c>
    </row>
    <row r="1568" spans="1:15">
      <c r="A1568" s="498" t="s">
        <v>1868</v>
      </c>
      <c r="B1568" s="498" t="s">
        <v>1869</v>
      </c>
      <c r="C1568" s="498" t="s">
        <v>1185</v>
      </c>
      <c r="D1568" s="498" t="s">
        <v>1870</v>
      </c>
      <c r="E1568" s="498" t="s">
        <v>2415</v>
      </c>
      <c r="F1568" s="498" t="s">
        <v>1378</v>
      </c>
      <c r="G1568" s="500">
        <v>45796</v>
      </c>
      <c r="H1568" s="500">
        <v>45800</v>
      </c>
      <c r="I1568" s="498" t="s">
        <v>976</v>
      </c>
      <c r="J1568" s="499">
        <v>27</v>
      </c>
      <c r="K1568" s="499" t="s">
        <v>1285</v>
      </c>
      <c r="L1568" s="499" t="s">
        <v>1297</v>
      </c>
      <c r="M1568" s="499" t="s">
        <v>1249</v>
      </c>
      <c r="N1568" s="499" t="s">
        <v>1249</v>
      </c>
      <c r="O1568" s="499" t="s">
        <v>1276</v>
      </c>
    </row>
    <row r="1569" spans="1:15">
      <c r="A1569" s="498" t="s">
        <v>1868</v>
      </c>
      <c r="B1569" s="498" t="s">
        <v>1869</v>
      </c>
      <c r="C1569" s="498" t="s">
        <v>1185</v>
      </c>
      <c r="D1569" s="498" t="s">
        <v>1870</v>
      </c>
      <c r="E1569" s="498" t="s">
        <v>2416</v>
      </c>
      <c r="F1569" s="498" t="s">
        <v>1378</v>
      </c>
      <c r="G1569" s="500">
        <v>45796</v>
      </c>
      <c r="H1569" s="500">
        <v>45800</v>
      </c>
      <c r="I1569" s="498" t="s">
        <v>976</v>
      </c>
      <c r="J1569" s="499">
        <v>27</v>
      </c>
      <c r="K1569" s="499" t="s">
        <v>1285</v>
      </c>
      <c r="L1569" s="499" t="s">
        <v>1285</v>
      </c>
      <c r="M1569" s="499" t="s">
        <v>1297</v>
      </c>
      <c r="N1569" s="499" t="s">
        <v>1297</v>
      </c>
      <c r="O1569" s="499" t="s">
        <v>1230</v>
      </c>
    </row>
    <row r="1570" spans="1:15">
      <c r="A1570" s="498" t="s">
        <v>850</v>
      </c>
      <c r="B1570" s="498" t="s">
        <v>1402</v>
      </c>
      <c r="C1570" s="498" t="s">
        <v>1262</v>
      </c>
      <c r="D1570" s="498" t="s">
        <v>1262</v>
      </c>
      <c r="E1570" s="498" t="s">
        <v>1777</v>
      </c>
      <c r="F1570" s="498" t="s">
        <v>1378</v>
      </c>
      <c r="G1570" s="500">
        <v>45796</v>
      </c>
      <c r="H1570" s="500">
        <v>45800</v>
      </c>
      <c r="I1570" s="498" t="s">
        <v>976</v>
      </c>
      <c r="J1570" s="499">
        <v>27</v>
      </c>
      <c r="K1570" s="499" t="s">
        <v>1297</v>
      </c>
      <c r="L1570" s="501">
        <v>45842</v>
      </c>
      <c r="M1570" s="499" t="s">
        <v>1249</v>
      </c>
      <c r="N1570" s="499" t="s">
        <v>1249</v>
      </c>
      <c r="O1570" s="499" t="s">
        <v>1303</v>
      </c>
    </row>
    <row r="1571" spans="1:15">
      <c r="A1571" s="498" t="s">
        <v>850</v>
      </c>
      <c r="B1571" s="498" t="s">
        <v>1402</v>
      </c>
      <c r="C1571" s="498" t="s">
        <v>1262</v>
      </c>
      <c r="D1571" s="498" t="s">
        <v>1262</v>
      </c>
      <c r="E1571" s="498" t="s">
        <v>1778</v>
      </c>
      <c r="F1571" s="498" t="s">
        <v>1378</v>
      </c>
      <c r="G1571" s="500">
        <v>45796</v>
      </c>
      <c r="H1571" s="500">
        <v>45800</v>
      </c>
      <c r="I1571" s="498" t="s">
        <v>976</v>
      </c>
      <c r="J1571" s="499">
        <v>27</v>
      </c>
      <c r="K1571" s="499" t="s">
        <v>1285</v>
      </c>
      <c r="L1571" s="499" t="s">
        <v>1285</v>
      </c>
      <c r="M1571" s="499" t="s">
        <v>1249</v>
      </c>
      <c r="N1571" s="499" t="s">
        <v>1297</v>
      </c>
      <c r="O1571" s="499" t="s">
        <v>1226</v>
      </c>
    </row>
    <row r="1572" spans="1:15">
      <c r="A1572" s="498" t="s">
        <v>2093</v>
      </c>
      <c r="B1572" s="498" t="s">
        <v>2094</v>
      </c>
      <c r="C1572" s="498" t="s">
        <v>1185</v>
      </c>
      <c r="D1572" s="498" t="s">
        <v>1870</v>
      </c>
      <c r="E1572" s="498" t="s">
        <v>1779</v>
      </c>
      <c r="F1572" s="498" t="s">
        <v>1378</v>
      </c>
      <c r="G1572" s="500">
        <v>45796</v>
      </c>
      <c r="H1572" s="500">
        <v>45800</v>
      </c>
      <c r="I1572" s="498" t="s">
        <v>976</v>
      </c>
      <c r="J1572" s="499">
        <v>27</v>
      </c>
      <c r="K1572" s="499" t="s">
        <v>1297</v>
      </c>
      <c r="L1572" s="499" t="s">
        <v>1297</v>
      </c>
      <c r="M1572" s="499" t="s">
        <v>1249</v>
      </c>
      <c r="N1572" s="499" t="s">
        <v>1196</v>
      </c>
      <c r="O1572" s="499" t="s">
        <v>1242</v>
      </c>
    </row>
    <row r="1573" spans="1:15">
      <c r="A1573" s="498" t="s">
        <v>2093</v>
      </c>
      <c r="B1573" s="498" t="s">
        <v>2094</v>
      </c>
      <c r="C1573" s="498" t="s">
        <v>1185</v>
      </c>
      <c r="D1573" s="498" t="s">
        <v>1870</v>
      </c>
      <c r="E1573" s="498" t="s">
        <v>2417</v>
      </c>
      <c r="F1573" s="498" t="s">
        <v>1378</v>
      </c>
      <c r="G1573" s="500">
        <v>45796</v>
      </c>
      <c r="H1573" s="500">
        <v>45800</v>
      </c>
      <c r="I1573" s="498" t="s">
        <v>976</v>
      </c>
      <c r="J1573" s="499">
        <v>27</v>
      </c>
      <c r="K1573" s="499" t="s">
        <v>1249</v>
      </c>
      <c r="L1573" s="499" t="s">
        <v>1249</v>
      </c>
      <c r="M1573" s="499" t="s">
        <v>1249</v>
      </c>
      <c r="N1573" s="499" t="s">
        <v>1249</v>
      </c>
      <c r="O1573" s="499" t="s">
        <v>1249</v>
      </c>
    </row>
    <row r="1574" spans="1:15">
      <c r="A1574" s="498" t="s">
        <v>2074</v>
      </c>
      <c r="B1574" s="498" t="s">
        <v>2075</v>
      </c>
      <c r="C1574" s="498" t="s">
        <v>1185</v>
      </c>
      <c r="D1574" s="498" t="s">
        <v>2076</v>
      </c>
      <c r="E1574" s="498" t="s">
        <v>2411</v>
      </c>
      <c r="F1574" s="498" t="s">
        <v>1378</v>
      </c>
      <c r="G1574" s="500">
        <v>45796</v>
      </c>
      <c r="H1574" s="500">
        <v>45800</v>
      </c>
      <c r="I1574" s="498" t="s">
        <v>1229</v>
      </c>
      <c r="J1574" s="499">
        <v>27</v>
      </c>
      <c r="K1574" s="499" t="s">
        <v>1577</v>
      </c>
      <c r="L1574" s="499" t="s">
        <v>2012</v>
      </c>
      <c r="M1574" s="499" t="s">
        <v>2012</v>
      </c>
      <c r="N1574" s="499" t="s">
        <v>1577</v>
      </c>
      <c r="O1574" s="499" t="s">
        <v>1581</v>
      </c>
    </row>
    <row r="1575" spans="1:15">
      <c r="A1575" s="498" t="s">
        <v>2418</v>
      </c>
      <c r="B1575" s="498" t="s">
        <v>2419</v>
      </c>
      <c r="C1575" s="498" t="s">
        <v>1185</v>
      </c>
      <c r="D1575" s="498" t="s">
        <v>1088</v>
      </c>
      <c r="E1575" s="498" t="s">
        <v>1772</v>
      </c>
      <c r="F1575" s="498" t="s">
        <v>1378</v>
      </c>
      <c r="G1575" s="500">
        <v>45796</v>
      </c>
      <c r="H1575" s="500">
        <v>45800</v>
      </c>
      <c r="I1575" s="498" t="s">
        <v>1229</v>
      </c>
      <c r="J1575" s="499">
        <v>27</v>
      </c>
      <c r="K1575" s="499" t="s">
        <v>1207</v>
      </c>
      <c r="L1575" s="499" t="s">
        <v>1220</v>
      </c>
      <c r="M1575" s="499" t="s">
        <v>1220</v>
      </c>
      <c r="N1575" s="499" t="s">
        <v>1311</v>
      </c>
      <c r="O1575" s="499" t="s">
        <v>1216</v>
      </c>
    </row>
    <row r="1576" spans="1:15">
      <c r="A1576" s="498" t="s">
        <v>2418</v>
      </c>
      <c r="B1576" s="498" t="s">
        <v>2419</v>
      </c>
      <c r="C1576" s="498" t="s">
        <v>1185</v>
      </c>
      <c r="D1576" s="498" t="s">
        <v>1088</v>
      </c>
      <c r="E1576" s="498" t="s">
        <v>2412</v>
      </c>
      <c r="F1576" s="498" t="s">
        <v>1378</v>
      </c>
      <c r="G1576" s="500">
        <v>45796</v>
      </c>
      <c r="H1576" s="500">
        <v>45800</v>
      </c>
      <c r="I1576" s="498" t="s">
        <v>1229</v>
      </c>
      <c r="J1576" s="499">
        <v>27</v>
      </c>
      <c r="K1576" s="499" t="s">
        <v>1207</v>
      </c>
      <c r="L1576" s="499" t="s">
        <v>1220</v>
      </c>
      <c r="M1576" s="499" t="s">
        <v>1220</v>
      </c>
      <c r="N1576" s="499" t="s">
        <v>1207</v>
      </c>
      <c r="O1576" s="499" t="s">
        <v>1311</v>
      </c>
    </row>
    <row r="1577" spans="1:15">
      <c r="A1577" s="498" t="s">
        <v>2418</v>
      </c>
      <c r="B1577" s="498" t="s">
        <v>2419</v>
      </c>
      <c r="C1577" s="498" t="s">
        <v>1185</v>
      </c>
      <c r="D1577" s="498" t="s">
        <v>1088</v>
      </c>
      <c r="E1577" s="498" t="s">
        <v>2413</v>
      </c>
      <c r="F1577" s="498" t="s">
        <v>1378</v>
      </c>
      <c r="G1577" s="500">
        <v>45796</v>
      </c>
      <c r="H1577" s="500">
        <v>45800</v>
      </c>
      <c r="I1577" s="498" t="s">
        <v>1229</v>
      </c>
      <c r="J1577" s="499">
        <v>27</v>
      </c>
      <c r="K1577" s="499" t="s">
        <v>1324</v>
      </c>
      <c r="L1577" s="499" t="s">
        <v>1311</v>
      </c>
      <c r="M1577" s="499" t="s">
        <v>1311</v>
      </c>
      <c r="N1577" s="499" t="s">
        <v>1207</v>
      </c>
      <c r="O1577" s="499" t="s">
        <v>1199</v>
      </c>
    </row>
    <row r="1578" spans="1:15">
      <c r="A1578" s="498" t="s">
        <v>2074</v>
      </c>
      <c r="B1578" s="498" t="s">
        <v>2075</v>
      </c>
      <c r="C1578" s="498" t="s">
        <v>1185</v>
      </c>
      <c r="D1578" s="498" t="s">
        <v>2076</v>
      </c>
      <c r="E1578" s="498" t="s">
        <v>2414</v>
      </c>
      <c r="F1578" s="498" t="s">
        <v>1378</v>
      </c>
      <c r="G1578" s="500">
        <v>45796</v>
      </c>
      <c r="H1578" s="500">
        <v>45800</v>
      </c>
      <c r="I1578" s="498" t="s">
        <v>1229</v>
      </c>
      <c r="J1578" s="499">
        <v>27</v>
      </c>
      <c r="K1578" s="499" t="s">
        <v>1436</v>
      </c>
      <c r="L1578" s="499" t="s">
        <v>2012</v>
      </c>
      <c r="M1578" s="499" t="s">
        <v>2012</v>
      </c>
      <c r="N1578" s="499" t="s">
        <v>1554</v>
      </c>
      <c r="O1578" s="499" t="s">
        <v>1554</v>
      </c>
    </row>
    <row r="1579" spans="1:15">
      <c r="A1579" s="498" t="s">
        <v>2420</v>
      </c>
      <c r="B1579" s="498" t="s">
        <v>2421</v>
      </c>
      <c r="C1579" s="498" t="s">
        <v>1185</v>
      </c>
      <c r="D1579" s="498" t="s">
        <v>1870</v>
      </c>
      <c r="E1579" s="498" t="s">
        <v>2415</v>
      </c>
      <c r="F1579" s="498" t="s">
        <v>1378</v>
      </c>
      <c r="G1579" s="500">
        <v>45796</v>
      </c>
      <c r="H1579" s="500">
        <v>45800</v>
      </c>
      <c r="I1579" s="498" t="s">
        <v>1229</v>
      </c>
      <c r="J1579" s="499">
        <v>27</v>
      </c>
      <c r="K1579" s="499" t="s">
        <v>1207</v>
      </c>
      <c r="L1579" s="501">
        <v>45781</v>
      </c>
      <c r="M1579" s="501">
        <v>45781</v>
      </c>
      <c r="N1579" s="499" t="s">
        <v>1577</v>
      </c>
      <c r="O1579" s="501">
        <v>45781</v>
      </c>
    </row>
    <row r="1580" spans="1:15">
      <c r="A1580" s="498" t="s">
        <v>2420</v>
      </c>
      <c r="B1580" s="498" t="s">
        <v>2421</v>
      </c>
      <c r="C1580" s="498" t="s">
        <v>1185</v>
      </c>
      <c r="D1580" s="498" t="s">
        <v>1870</v>
      </c>
      <c r="E1580" s="498" t="s">
        <v>2416</v>
      </c>
      <c r="F1580" s="498" t="s">
        <v>1378</v>
      </c>
      <c r="G1580" s="500">
        <v>45796</v>
      </c>
      <c r="H1580" s="500">
        <v>45800</v>
      </c>
      <c r="I1580" s="498" t="s">
        <v>1229</v>
      </c>
      <c r="J1580" s="499">
        <v>27</v>
      </c>
      <c r="K1580" s="499" t="s">
        <v>1200</v>
      </c>
      <c r="L1580" s="499" t="s">
        <v>1220</v>
      </c>
      <c r="M1580" s="501">
        <v>45781</v>
      </c>
      <c r="N1580" s="499" t="s">
        <v>1205</v>
      </c>
      <c r="O1580" s="499" t="s">
        <v>1220</v>
      </c>
    </row>
    <row r="1581" spans="1:15">
      <c r="A1581" s="498" t="s">
        <v>1881</v>
      </c>
      <c r="B1581" s="498" t="s">
        <v>1882</v>
      </c>
      <c r="C1581" s="498" t="s">
        <v>1185</v>
      </c>
      <c r="D1581" s="498" t="s">
        <v>1870</v>
      </c>
      <c r="E1581" s="498" t="s">
        <v>1777</v>
      </c>
      <c r="F1581" s="498" t="s">
        <v>1378</v>
      </c>
      <c r="G1581" s="500">
        <v>45796</v>
      </c>
      <c r="H1581" s="500">
        <v>45800</v>
      </c>
      <c r="I1581" s="498" t="s">
        <v>1229</v>
      </c>
      <c r="J1581" s="499">
        <v>27</v>
      </c>
      <c r="K1581" s="499" t="s">
        <v>1475</v>
      </c>
      <c r="L1581" s="499" t="s">
        <v>1713</v>
      </c>
      <c r="M1581" s="499" t="s">
        <v>1860</v>
      </c>
      <c r="N1581" s="499" t="s">
        <v>1732</v>
      </c>
      <c r="O1581" s="499" t="s">
        <v>1513</v>
      </c>
    </row>
    <row r="1582" spans="1:15">
      <c r="A1582" s="498" t="s">
        <v>1881</v>
      </c>
      <c r="B1582" s="498" t="s">
        <v>1882</v>
      </c>
      <c r="C1582" s="498" t="s">
        <v>1185</v>
      </c>
      <c r="D1582" s="498" t="s">
        <v>1870</v>
      </c>
      <c r="E1582" s="498" t="s">
        <v>1778</v>
      </c>
      <c r="F1582" s="498" t="s">
        <v>1378</v>
      </c>
      <c r="G1582" s="500">
        <v>45796</v>
      </c>
      <c r="H1582" s="500">
        <v>45800</v>
      </c>
      <c r="I1582" s="498" t="s">
        <v>1229</v>
      </c>
      <c r="J1582" s="499">
        <v>27</v>
      </c>
      <c r="K1582" s="499" t="s">
        <v>1421</v>
      </c>
      <c r="L1582" s="499" t="s">
        <v>1732</v>
      </c>
      <c r="M1582" s="499" t="s">
        <v>1860</v>
      </c>
      <c r="N1582" s="499" t="s">
        <v>1421</v>
      </c>
      <c r="O1582" s="499" t="s">
        <v>1732</v>
      </c>
    </row>
    <row r="1583" spans="1:15">
      <c r="A1583" s="498" t="s">
        <v>2422</v>
      </c>
      <c r="B1583" s="498" t="s">
        <v>2423</v>
      </c>
      <c r="C1583" s="498" t="s">
        <v>1185</v>
      </c>
      <c r="D1583" s="498" t="s">
        <v>1870</v>
      </c>
      <c r="E1583" s="498" t="s">
        <v>1779</v>
      </c>
      <c r="F1583" s="498" t="s">
        <v>1378</v>
      </c>
      <c r="G1583" s="500">
        <v>45796</v>
      </c>
      <c r="H1583" s="500">
        <v>45800</v>
      </c>
      <c r="I1583" s="498" t="s">
        <v>1229</v>
      </c>
      <c r="J1583" s="499">
        <v>27</v>
      </c>
      <c r="K1583" s="499" t="s">
        <v>1200</v>
      </c>
      <c r="L1583" s="499" t="s">
        <v>1216</v>
      </c>
      <c r="M1583" s="499" t="s">
        <v>1216</v>
      </c>
      <c r="N1583" s="499" t="s">
        <v>1245</v>
      </c>
      <c r="O1583" s="499" t="s">
        <v>1311</v>
      </c>
    </row>
    <row r="1584" spans="1:15">
      <c r="A1584" s="498" t="s">
        <v>2422</v>
      </c>
      <c r="B1584" s="498" t="s">
        <v>2423</v>
      </c>
      <c r="C1584" s="498" t="s">
        <v>1185</v>
      </c>
      <c r="D1584" s="498" t="s">
        <v>1870</v>
      </c>
      <c r="E1584" s="498" t="s">
        <v>2417</v>
      </c>
      <c r="F1584" s="498" t="s">
        <v>1378</v>
      </c>
      <c r="G1584" s="500">
        <v>45796</v>
      </c>
      <c r="H1584" s="500">
        <v>45800</v>
      </c>
      <c r="I1584" s="498" t="s">
        <v>1229</v>
      </c>
      <c r="J1584" s="499">
        <v>27</v>
      </c>
      <c r="K1584" s="499" t="s">
        <v>1200</v>
      </c>
      <c r="L1584" s="499" t="s">
        <v>1245</v>
      </c>
      <c r="M1584" s="499" t="s">
        <v>1310</v>
      </c>
      <c r="N1584" s="499" t="s">
        <v>1216</v>
      </c>
      <c r="O1584" s="499" t="s">
        <v>1208</v>
      </c>
    </row>
    <row r="1585" spans="1:15">
      <c r="A1585" s="498" t="s">
        <v>922</v>
      </c>
      <c r="B1585" s="498" t="s">
        <v>1465</v>
      </c>
      <c r="C1585" s="498" t="s">
        <v>1262</v>
      </c>
      <c r="D1585" s="498" t="s">
        <v>1262</v>
      </c>
      <c r="E1585" s="498" t="s">
        <v>1633</v>
      </c>
      <c r="F1585" s="498" t="s">
        <v>1378</v>
      </c>
      <c r="G1585" s="500">
        <v>45796</v>
      </c>
      <c r="H1585" s="500">
        <v>45800</v>
      </c>
      <c r="I1585" s="502"/>
      <c r="J1585" s="499">
        <v>22</v>
      </c>
      <c r="K1585" s="499" t="s">
        <v>1252</v>
      </c>
      <c r="L1585" s="499" t="s">
        <v>1252</v>
      </c>
      <c r="M1585" s="499" t="s">
        <v>1252</v>
      </c>
      <c r="N1585" s="499" t="s">
        <v>1252</v>
      </c>
      <c r="O1585" s="499" t="s">
        <v>1252</v>
      </c>
    </row>
    <row r="1586" spans="1:15">
      <c r="A1586" s="498" t="s">
        <v>922</v>
      </c>
      <c r="B1586" s="498" t="s">
        <v>1465</v>
      </c>
      <c r="C1586" s="498" t="s">
        <v>1262</v>
      </c>
      <c r="D1586" s="498" t="s">
        <v>1262</v>
      </c>
      <c r="E1586" s="498" t="s">
        <v>1634</v>
      </c>
      <c r="F1586" s="498" t="s">
        <v>1378</v>
      </c>
      <c r="G1586" s="500">
        <v>45796</v>
      </c>
      <c r="H1586" s="500">
        <v>45800</v>
      </c>
      <c r="I1586" s="502"/>
      <c r="J1586" s="499">
        <v>22</v>
      </c>
      <c r="K1586" s="499" t="s">
        <v>1306</v>
      </c>
      <c r="L1586" s="499" t="s">
        <v>1252</v>
      </c>
      <c r="M1586" s="499" t="s">
        <v>1252</v>
      </c>
      <c r="N1586" s="499" t="s">
        <v>1252</v>
      </c>
      <c r="O1586" s="499" t="s">
        <v>1276</v>
      </c>
    </row>
    <row r="1587" spans="1:15">
      <c r="A1587" s="498" t="s">
        <v>922</v>
      </c>
      <c r="B1587" s="498" t="s">
        <v>1465</v>
      </c>
      <c r="C1587" s="498" t="s">
        <v>1262</v>
      </c>
      <c r="D1587" s="498" t="s">
        <v>1262</v>
      </c>
      <c r="E1587" s="498" t="s">
        <v>1637</v>
      </c>
      <c r="F1587" s="498" t="s">
        <v>1378</v>
      </c>
      <c r="G1587" s="500">
        <v>45796</v>
      </c>
      <c r="H1587" s="500">
        <v>45800</v>
      </c>
      <c r="I1587" s="502"/>
      <c r="J1587" s="499">
        <v>22</v>
      </c>
      <c r="K1587" s="499" t="s">
        <v>1252</v>
      </c>
      <c r="L1587" s="499" t="s">
        <v>1237</v>
      </c>
      <c r="M1587" s="499" t="s">
        <v>1237</v>
      </c>
      <c r="N1587" s="499" t="s">
        <v>1324</v>
      </c>
      <c r="O1587" s="499" t="s">
        <v>1237</v>
      </c>
    </row>
    <row r="1588" spans="1:15">
      <c r="A1588" s="498" t="s">
        <v>922</v>
      </c>
      <c r="B1588" s="498" t="s">
        <v>1465</v>
      </c>
      <c r="C1588" s="498" t="s">
        <v>1262</v>
      </c>
      <c r="D1588" s="498" t="s">
        <v>1262</v>
      </c>
      <c r="E1588" s="498" t="s">
        <v>685</v>
      </c>
      <c r="F1588" s="498" t="s">
        <v>1378</v>
      </c>
      <c r="G1588" s="500">
        <v>45796</v>
      </c>
      <c r="H1588" s="500">
        <v>45800</v>
      </c>
      <c r="I1588" s="502"/>
      <c r="J1588" s="499">
        <v>22</v>
      </c>
      <c r="K1588" s="499" t="s">
        <v>1252</v>
      </c>
      <c r="L1588" s="499" t="s">
        <v>1252</v>
      </c>
      <c r="M1588" s="499" t="s">
        <v>1237</v>
      </c>
      <c r="N1588" s="499" t="s">
        <v>1237</v>
      </c>
      <c r="O1588" s="499" t="s">
        <v>1242</v>
      </c>
    </row>
    <row r="1589" spans="1:15">
      <c r="A1589" s="498" t="s">
        <v>933</v>
      </c>
      <c r="B1589" s="498" t="s">
        <v>1329</v>
      </c>
      <c r="C1589" s="498" t="s">
        <v>1262</v>
      </c>
      <c r="D1589" s="498" t="s">
        <v>1262</v>
      </c>
      <c r="E1589" s="498" t="s">
        <v>686</v>
      </c>
      <c r="F1589" s="498" t="s">
        <v>1378</v>
      </c>
      <c r="G1589" s="500">
        <v>45796</v>
      </c>
      <c r="H1589" s="500">
        <v>45800</v>
      </c>
      <c r="I1589" s="502"/>
      <c r="J1589" s="499">
        <v>22</v>
      </c>
      <c r="K1589" s="501">
        <v>45904</v>
      </c>
      <c r="L1589" s="499" t="s">
        <v>1252</v>
      </c>
      <c r="M1589" s="499" t="s">
        <v>1200</v>
      </c>
      <c r="N1589" s="499" t="s">
        <v>1306</v>
      </c>
      <c r="O1589" s="499" t="s">
        <v>1252</v>
      </c>
    </row>
    <row r="1590" spans="1:15">
      <c r="A1590" s="498" t="s">
        <v>897</v>
      </c>
      <c r="B1590" s="498" t="s">
        <v>1313</v>
      </c>
      <c r="C1590" s="498" t="s">
        <v>1262</v>
      </c>
      <c r="D1590" s="498" t="s">
        <v>1262</v>
      </c>
      <c r="E1590" s="498" t="s">
        <v>687</v>
      </c>
      <c r="F1590" s="498" t="s">
        <v>1378</v>
      </c>
      <c r="G1590" s="500">
        <v>45796</v>
      </c>
      <c r="H1590" s="500">
        <v>45800</v>
      </c>
      <c r="I1590" s="502"/>
      <c r="J1590" s="499">
        <v>22</v>
      </c>
      <c r="K1590" s="499" t="s">
        <v>1258</v>
      </c>
      <c r="L1590" s="499" t="s">
        <v>1306</v>
      </c>
      <c r="M1590" s="499" t="s">
        <v>1306</v>
      </c>
      <c r="N1590" s="499" t="s">
        <v>1306</v>
      </c>
      <c r="O1590" s="499" t="s">
        <v>1234</v>
      </c>
    </row>
    <row r="1591" spans="1:15">
      <c r="A1591" s="498" t="s">
        <v>897</v>
      </c>
      <c r="B1591" s="498" t="s">
        <v>1313</v>
      </c>
      <c r="C1591" s="498" t="s">
        <v>1262</v>
      </c>
      <c r="D1591" s="498" t="s">
        <v>1262</v>
      </c>
      <c r="E1591" s="498" t="s">
        <v>1642</v>
      </c>
      <c r="F1591" s="498" t="s">
        <v>1378</v>
      </c>
      <c r="G1591" s="500">
        <v>45796</v>
      </c>
      <c r="H1591" s="500">
        <v>45800</v>
      </c>
      <c r="I1591" s="502"/>
      <c r="J1591" s="499">
        <v>22</v>
      </c>
      <c r="K1591" s="499" t="s">
        <v>1258</v>
      </c>
      <c r="L1591" s="499" t="s">
        <v>1306</v>
      </c>
      <c r="M1591" s="499" t="s">
        <v>1306</v>
      </c>
      <c r="N1591" s="499" t="s">
        <v>1306</v>
      </c>
      <c r="O1591" s="499" t="s">
        <v>1234</v>
      </c>
    </row>
    <row r="1592" spans="1:15">
      <c r="A1592" s="498" t="s">
        <v>879</v>
      </c>
      <c r="B1592" s="498" t="s">
        <v>1266</v>
      </c>
      <c r="C1592" s="498" t="s">
        <v>1262</v>
      </c>
      <c r="D1592" s="498" t="s">
        <v>1262</v>
      </c>
      <c r="E1592" s="498" t="s">
        <v>1643</v>
      </c>
      <c r="F1592" s="498" t="s">
        <v>1378</v>
      </c>
      <c r="G1592" s="500">
        <v>45796</v>
      </c>
      <c r="H1592" s="500">
        <v>45800</v>
      </c>
      <c r="I1592" s="502"/>
      <c r="J1592" s="499">
        <v>22</v>
      </c>
      <c r="K1592" s="499" t="s">
        <v>1306</v>
      </c>
      <c r="L1592" s="499" t="s">
        <v>1306</v>
      </c>
      <c r="M1592" s="499" t="s">
        <v>1306</v>
      </c>
      <c r="N1592" s="501">
        <v>45904</v>
      </c>
      <c r="O1592" s="499" t="s">
        <v>1285</v>
      </c>
    </row>
    <row r="1593" spans="1:15">
      <c r="A1593" s="498" t="s">
        <v>879</v>
      </c>
      <c r="B1593" s="498" t="s">
        <v>1266</v>
      </c>
      <c r="C1593" s="498" t="s">
        <v>1262</v>
      </c>
      <c r="D1593" s="498" t="s">
        <v>1262</v>
      </c>
      <c r="E1593" s="498" t="s">
        <v>1644</v>
      </c>
      <c r="F1593" s="498" t="s">
        <v>1378</v>
      </c>
      <c r="G1593" s="500">
        <v>45796</v>
      </c>
      <c r="H1593" s="500">
        <v>45800</v>
      </c>
      <c r="I1593" s="502"/>
      <c r="J1593" s="499">
        <v>22</v>
      </c>
      <c r="K1593" s="499" t="s">
        <v>1306</v>
      </c>
      <c r="L1593" s="499" t="s">
        <v>1306</v>
      </c>
      <c r="M1593" s="499" t="s">
        <v>1306</v>
      </c>
      <c r="N1593" s="499" t="s">
        <v>1258</v>
      </c>
      <c r="O1593" s="499" t="s">
        <v>1234</v>
      </c>
    </row>
    <row r="1594" spans="1:15">
      <c r="A1594" s="498" t="s">
        <v>897</v>
      </c>
      <c r="B1594" s="498" t="s">
        <v>1313</v>
      </c>
      <c r="C1594" s="498" t="s">
        <v>1262</v>
      </c>
      <c r="D1594" s="498" t="s">
        <v>1262</v>
      </c>
      <c r="E1594" s="498" t="s">
        <v>1633</v>
      </c>
      <c r="F1594" s="498" t="s">
        <v>1378</v>
      </c>
      <c r="G1594" s="500">
        <v>45796</v>
      </c>
      <c r="H1594" s="500">
        <v>45800</v>
      </c>
      <c r="I1594" s="502"/>
      <c r="J1594" s="499">
        <v>35</v>
      </c>
      <c r="K1594" s="499" t="s">
        <v>1242</v>
      </c>
      <c r="L1594" s="499" t="s">
        <v>1324</v>
      </c>
      <c r="M1594" s="499" t="s">
        <v>1242</v>
      </c>
      <c r="N1594" s="499" t="s">
        <v>1242</v>
      </c>
      <c r="O1594" s="499" t="s">
        <v>1303</v>
      </c>
    </row>
    <row r="1595" spans="1:15">
      <c r="A1595" s="498" t="s">
        <v>897</v>
      </c>
      <c r="B1595" s="498" t="s">
        <v>1313</v>
      </c>
      <c r="C1595" s="498" t="s">
        <v>1262</v>
      </c>
      <c r="D1595" s="498" t="s">
        <v>1262</v>
      </c>
      <c r="E1595" s="498" t="s">
        <v>1634</v>
      </c>
      <c r="F1595" s="498" t="s">
        <v>1378</v>
      </c>
      <c r="G1595" s="500">
        <v>45796</v>
      </c>
      <c r="H1595" s="500">
        <v>45800</v>
      </c>
      <c r="I1595" s="502"/>
      <c r="J1595" s="499">
        <v>35</v>
      </c>
      <c r="K1595" s="499" t="s">
        <v>1276</v>
      </c>
      <c r="L1595" s="499" t="s">
        <v>1196</v>
      </c>
      <c r="M1595" s="499" t="s">
        <v>1242</v>
      </c>
      <c r="N1595" s="499" t="s">
        <v>1276</v>
      </c>
      <c r="O1595" s="499" t="s">
        <v>1242</v>
      </c>
    </row>
    <row r="1596" spans="1:15">
      <c r="A1596" s="498" t="s">
        <v>897</v>
      </c>
      <c r="B1596" s="498" t="s">
        <v>1313</v>
      </c>
      <c r="C1596" s="498" t="s">
        <v>1262</v>
      </c>
      <c r="D1596" s="498" t="s">
        <v>1262</v>
      </c>
      <c r="E1596" s="498" t="s">
        <v>1637</v>
      </c>
      <c r="F1596" s="498" t="s">
        <v>1378</v>
      </c>
      <c r="G1596" s="500">
        <v>45796</v>
      </c>
      <c r="H1596" s="500">
        <v>45800</v>
      </c>
      <c r="I1596" s="502"/>
      <c r="J1596" s="499">
        <v>35</v>
      </c>
      <c r="K1596" s="499" t="s">
        <v>1293</v>
      </c>
      <c r="L1596" s="499" t="s">
        <v>1239</v>
      </c>
      <c r="M1596" s="499" t="s">
        <v>1200</v>
      </c>
      <c r="N1596" s="499" t="s">
        <v>1200</v>
      </c>
      <c r="O1596" s="499" t="s">
        <v>1200</v>
      </c>
    </row>
    <row r="1597" spans="1:15">
      <c r="A1597" s="498" t="s">
        <v>897</v>
      </c>
      <c r="B1597" s="498" t="s">
        <v>1313</v>
      </c>
      <c r="C1597" s="498" t="s">
        <v>1262</v>
      </c>
      <c r="D1597" s="498" t="s">
        <v>1262</v>
      </c>
      <c r="E1597" s="498" t="s">
        <v>685</v>
      </c>
      <c r="F1597" s="498" t="s">
        <v>1378</v>
      </c>
      <c r="G1597" s="500">
        <v>45796</v>
      </c>
      <c r="H1597" s="500">
        <v>45800</v>
      </c>
      <c r="I1597" s="502"/>
      <c r="J1597" s="499">
        <v>35</v>
      </c>
      <c r="K1597" s="499" t="s">
        <v>1239</v>
      </c>
      <c r="L1597" s="499" t="s">
        <v>1311</v>
      </c>
      <c r="M1597" s="499" t="s">
        <v>1239</v>
      </c>
      <c r="N1597" s="499" t="s">
        <v>1311</v>
      </c>
      <c r="O1597" s="499" t="s">
        <v>1414</v>
      </c>
    </row>
    <row r="1598" spans="1:15">
      <c r="A1598" s="498" t="s">
        <v>2424</v>
      </c>
      <c r="B1598" s="498" t="s">
        <v>2425</v>
      </c>
      <c r="C1598" s="498" t="s">
        <v>1185</v>
      </c>
      <c r="D1598" s="498" t="s">
        <v>2426</v>
      </c>
      <c r="E1598" s="498" t="s">
        <v>686</v>
      </c>
      <c r="F1598" s="498" t="s">
        <v>1378</v>
      </c>
      <c r="G1598" s="500">
        <v>45796</v>
      </c>
      <c r="H1598" s="500">
        <v>45800</v>
      </c>
      <c r="I1598" s="502"/>
      <c r="J1598" s="499">
        <v>35</v>
      </c>
      <c r="K1598" s="499" t="s">
        <v>1200</v>
      </c>
      <c r="L1598" s="499" t="s">
        <v>1239</v>
      </c>
      <c r="M1598" s="499" t="s">
        <v>1311</v>
      </c>
      <c r="N1598" s="501">
        <v>45842</v>
      </c>
      <c r="O1598" s="499" t="s">
        <v>1294</v>
      </c>
    </row>
    <row r="1599" spans="1:15">
      <c r="A1599" s="498" t="s">
        <v>2427</v>
      </c>
      <c r="B1599" s="498" t="s">
        <v>2428</v>
      </c>
      <c r="C1599" s="498" t="s">
        <v>1185</v>
      </c>
      <c r="D1599" s="498" t="s">
        <v>2426</v>
      </c>
      <c r="E1599" s="498" t="s">
        <v>687</v>
      </c>
      <c r="F1599" s="498" t="s">
        <v>1378</v>
      </c>
      <c r="G1599" s="500">
        <v>45796</v>
      </c>
      <c r="H1599" s="500">
        <v>45800</v>
      </c>
      <c r="I1599" s="502"/>
      <c r="J1599" s="499">
        <v>35</v>
      </c>
      <c r="K1599" s="501">
        <v>45842</v>
      </c>
      <c r="L1599" s="501">
        <v>45842</v>
      </c>
      <c r="M1599" s="499" t="s">
        <v>1293</v>
      </c>
      <c r="N1599" s="499" t="s">
        <v>1293</v>
      </c>
      <c r="O1599" s="499" t="s">
        <v>1324</v>
      </c>
    </row>
    <row r="1600" spans="1:15">
      <c r="A1600" s="498" t="s">
        <v>2427</v>
      </c>
      <c r="B1600" s="498" t="s">
        <v>2428</v>
      </c>
      <c r="C1600" s="498" t="s">
        <v>1185</v>
      </c>
      <c r="D1600" s="498" t="s">
        <v>2426</v>
      </c>
      <c r="E1600" s="498" t="s">
        <v>1642</v>
      </c>
      <c r="F1600" s="498" t="s">
        <v>1378</v>
      </c>
      <c r="G1600" s="500">
        <v>45796</v>
      </c>
      <c r="H1600" s="500">
        <v>45800</v>
      </c>
      <c r="I1600" s="502"/>
      <c r="J1600" s="499">
        <v>35</v>
      </c>
      <c r="K1600" s="499" t="s">
        <v>1293</v>
      </c>
      <c r="L1600" s="501">
        <v>45842</v>
      </c>
      <c r="M1600" s="499" t="s">
        <v>1294</v>
      </c>
      <c r="N1600" s="499" t="s">
        <v>1293</v>
      </c>
      <c r="O1600" s="501">
        <v>45842</v>
      </c>
    </row>
    <row r="1601" spans="1:15">
      <c r="A1601" s="498" t="s">
        <v>2429</v>
      </c>
      <c r="B1601" s="498" t="s">
        <v>2430</v>
      </c>
      <c r="C1601" s="498" t="s">
        <v>1185</v>
      </c>
      <c r="D1601" s="498" t="s">
        <v>2426</v>
      </c>
      <c r="E1601" s="498" t="s">
        <v>1643</v>
      </c>
      <c r="F1601" s="498" t="s">
        <v>1378</v>
      </c>
      <c r="G1601" s="500">
        <v>45796</v>
      </c>
      <c r="H1601" s="500">
        <v>45800</v>
      </c>
      <c r="I1601" s="502"/>
      <c r="J1601" s="499">
        <v>35</v>
      </c>
      <c r="K1601" s="501">
        <v>45842</v>
      </c>
      <c r="L1601" s="499" t="s">
        <v>1200</v>
      </c>
      <c r="M1601" s="499" t="s">
        <v>1200</v>
      </c>
      <c r="N1601" s="499" t="s">
        <v>1294</v>
      </c>
      <c r="O1601" s="499" t="s">
        <v>1200</v>
      </c>
    </row>
    <row r="1602" spans="1:15">
      <c r="A1602" s="498" t="s">
        <v>2431</v>
      </c>
      <c r="B1602" s="498" t="s">
        <v>2432</v>
      </c>
      <c r="C1602" s="498" t="s">
        <v>1185</v>
      </c>
      <c r="D1602" s="498" t="s">
        <v>2426</v>
      </c>
      <c r="E1602" s="498" t="s">
        <v>1644</v>
      </c>
      <c r="F1602" s="498" t="s">
        <v>1378</v>
      </c>
      <c r="G1602" s="500">
        <v>45796</v>
      </c>
      <c r="H1602" s="500">
        <v>45800</v>
      </c>
      <c r="I1602" s="502"/>
      <c r="J1602" s="499">
        <v>35</v>
      </c>
      <c r="K1602" s="499" t="s">
        <v>1200</v>
      </c>
      <c r="L1602" s="499" t="s">
        <v>1294</v>
      </c>
      <c r="M1602" s="499" t="s">
        <v>1200</v>
      </c>
      <c r="N1602" s="501">
        <v>45842</v>
      </c>
      <c r="O1602" s="499" t="s">
        <v>1200</v>
      </c>
    </row>
    <row r="1603" spans="1:15">
      <c r="A1603" s="498" t="s">
        <v>2433</v>
      </c>
      <c r="B1603" s="498" t="s">
        <v>2434</v>
      </c>
      <c r="C1603" s="498" t="s">
        <v>1185</v>
      </c>
      <c r="D1603" s="498" t="s">
        <v>1727</v>
      </c>
      <c r="E1603" s="498" t="s">
        <v>1434</v>
      </c>
      <c r="F1603" s="498" t="s">
        <v>1188</v>
      </c>
      <c r="G1603" s="500">
        <v>45824</v>
      </c>
      <c r="H1603" s="500">
        <v>45828</v>
      </c>
      <c r="I1603" s="502"/>
      <c r="J1603" s="499">
        <v>34</v>
      </c>
      <c r="K1603" s="499" t="s">
        <v>1324</v>
      </c>
      <c r="L1603" s="499" t="s">
        <v>1198</v>
      </c>
      <c r="M1603" s="499" t="s">
        <v>1324</v>
      </c>
      <c r="N1603" s="499" t="s">
        <v>1197</v>
      </c>
      <c r="O1603" s="499" t="s">
        <v>1197</v>
      </c>
    </row>
    <row r="1604" spans="1:15">
      <c r="A1604" s="498" t="s">
        <v>2433</v>
      </c>
      <c r="B1604" s="498" t="s">
        <v>2434</v>
      </c>
      <c r="C1604" s="498" t="s">
        <v>1185</v>
      </c>
      <c r="D1604" s="498" t="s">
        <v>1727</v>
      </c>
      <c r="E1604" s="498" t="s">
        <v>1435</v>
      </c>
      <c r="F1604" s="498" t="s">
        <v>1188</v>
      </c>
      <c r="G1604" s="500">
        <v>45824</v>
      </c>
      <c r="H1604" s="500">
        <v>45828</v>
      </c>
      <c r="I1604" s="502"/>
      <c r="J1604" s="499">
        <v>34</v>
      </c>
      <c r="K1604" s="499" t="s">
        <v>1198</v>
      </c>
      <c r="L1604" s="499" t="s">
        <v>1208</v>
      </c>
      <c r="M1604" s="499" t="s">
        <v>1199</v>
      </c>
      <c r="N1604" s="499" t="s">
        <v>1208</v>
      </c>
      <c r="O1604" s="501">
        <v>45812</v>
      </c>
    </row>
    <row r="1605" spans="1:15">
      <c r="A1605" s="498" t="s">
        <v>2132</v>
      </c>
      <c r="B1605" s="498" t="s">
        <v>2133</v>
      </c>
      <c r="C1605" s="498" t="s">
        <v>1185</v>
      </c>
      <c r="D1605" s="498" t="s">
        <v>1727</v>
      </c>
      <c r="E1605" s="498" t="s">
        <v>1437</v>
      </c>
      <c r="F1605" s="498" t="s">
        <v>1188</v>
      </c>
      <c r="G1605" s="500">
        <v>45824</v>
      </c>
      <c r="H1605" s="500">
        <v>45828</v>
      </c>
      <c r="I1605" s="502"/>
      <c r="J1605" s="499">
        <v>34</v>
      </c>
      <c r="K1605" s="499" t="s">
        <v>1197</v>
      </c>
      <c r="L1605" s="499" t="s">
        <v>1197</v>
      </c>
      <c r="M1605" s="499" t="s">
        <v>1199</v>
      </c>
      <c r="N1605" s="499" t="s">
        <v>1197</v>
      </c>
      <c r="O1605" s="499" t="s">
        <v>1279</v>
      </c>
    </row>
    <row r="1606" spans="1:15">
      <c r="A1606" s="498" t="s">
        <v>1845</v>
      </c>
      <c r="B1606" s="498" t="s">
        <v>1846</v>
      </c>
      <c r="C1606" s="498" t="s">
        <v>1185</v>
      </c>
      <c r="D1606" s="498" t="s">
        <v>1727</v>
      </c>
      <c r="E1606" s="498" t="s">
        <v>1440</v>
      </c>
      <c r="F1606" s="498" t="s">
        <v>1188</v>
      </c>
      <c r="G1606" s="500">
        <v>45824</v>
      </c>
      <c r="H1606" s="500">
        <v>45828</v>
      </c>
      <c r="I1606" s="502"/>
      <c r="J1606" s="499">
        <v>34</v>
      </c>
      <c r="K1606" s="499" t="s">
        <v>1199</v>
      </c>
      <c r="L1606" s="499" t="s">
        <v>1414</v>
      </c>
      <c r="M1606" s="499" t="s">
        <v>1414</v>
      </c>
      <c r="N1606" s="499" t="s">
        <v>1198</v>
      </c>
      <c r="O1606" s="499" t="s">
        <v>1239</v>
      </c>
    </row>
    <row r="1607" spans="1:15">
      <c r="A1607" s="498" t="s">
        <v>1845</v>
      </c>
      <c r="B1607" s="498" t="s">
        <v>1846</v>
      </c>
      <c r="C1607" s="498" t="s">
        <v>1185</v>
      </c>
      <c r="D1607" s="498" t="s">
        <v>1727</v>
      </c>
      <c r="E1607" s="498" t="s">
        <v>1441</v>
      </c>
      <c r="F1607" s="498" t="s">
        <v>1188</v>
      </c>
      <c r="G1607" s="500">
        <v>45824</v>
      </c>
      <c r="H1607" s="500">
        <v>45828</v>
      </c>
      <c r="I1607" s="502"/>
      <c r="J1607" s="499">
        <v>34</v>
      </c>
      <c r="K1607" s="499" t="s">
        <v>1198</v>
      </c>
      <c r="L1607" s="499" t="s">
        <v>1208</v>
      </c>
      <c r="M1607" s="499" t="s">
        <v>1199</v>
      </c>
      <c r="N1607" s="499" t="s">
        <v>1198</v>
      </c>
      <c r="O1607" s="499" t="s">
        <v>1199</v>
      </c>
    </row>
    <row r="1608" spans="1:15">
      <c r="A1608" s="498" t="s">
        <v>1725</v>
      </c>
      <c r="B1608" s="498" t="s">
        <v>1726</v>
      </c>
      <c r="C1608" s="498" t="s">
        <v>1185</v>
      </c>
      <c r="D1608" s="498" t="s">
        <v>1727</v>
      </c>
      <c r="E1608" s="498" t="s">
        <v>1444</v>
      </c>
      <c r="F1608" s="498" t="s">
        <v>1188</v>
      </c>
      <c r="G1608" s="500">
        <v>45824</v>
      </c>
      <c r="H1608" s="500">
        <v>45828</v>
      </c>
      <c r="I1608" s="502"/>
      <c r="J1608" s="499">
        <v>34</v>
      </c>
      <c r="K1608" s="499" t="s">
        <v>1324</v>
      </c>
      <c r="L1608" s="499" t="s">
        <v>1198</v>
      </c>
      <c r="M1608" s="499" t="s">
        <v>1198</v>
      </c>
      <c r="N1608" s="499" t="s">
        <v>1197</v>
      </c>
      <c r="O1608" s="499" t="s">
        <v>1200</v>
      </c>
    </row>
    <row r="1609" spans="1:15">
      <c r="A1609" s="498" t="s">
        <v>1725</v>
      </c>
      <c r="B1609" s="498" t="s">
        <v>1726</v>
      </c>
      <c r="C1609" s="498" t="s">
        <v>1185</v>
      </c>
      <c r="D1609" s="498" t="s">
        <v>1727</v>
      </c>
      <c r="E1609" s="498" t="s">
        <v>1445</v>
      </c>
      <c r="F1609" s="498" t="s">
        <v>1188</v>
      </c>
      <c r="G1609" s="500">
        <v>45824</v>
      </c>
      <c r="H1609" s="500">
        <v>45828</v>
      </c>
      <c r="I1609" s="502"/>
      <c r="J1609" s="499">
        <v>34</v>
      </c>
      <c r="K1609" s="499" t="s">
        <v>1198</v>
      </c>
      <c r="L1609" s="499" t="s">
        <v>1199</v>
      </c>
      <c r="M1609" s="499" t="s">
        <v>1197</v>
      </c>
      <c r="N1609" s="499" t="s">
        <v>1199</v>
      </c>
      <c r="O1609" s="499" t="s">
        <v>1294</v>
      </c>
    </row>
    <row r="1610" spans="1:15">
      <c r="A1610" s="498" t="s">
        <v>2130</v>
      </c>
      <c r="B1610" s="498" t="s">
        <v>2131</v>
      </c>
      <c r="C1610" s="498" t="s">
        <v>1185</v>
      </c>
      <c r="D1610" s="498" t="s">
        <v>1727</v>
      </c>
      <c r="E1610" s="498" t="s">
        <v>1446</v>
      </c>
      <c r="F1610" s="498" t="s">
        <v>1188</v>
      </c>
      <c r="G1610" s="500">
        <v>45824</v>
      </c>
      <c r="H1610" s="500">
        <v>45828</v>
      </c>
      <c r="I1610" s="502"/>
      <c r="J1610" s="499">
        <v>34</v>
      </c>
      <c r="K1610" s="499" t="s">
        <v>1197</v>
      </c>
      <c r="L1610" s="499" t="s">
        <v>1197</v>
      </c>
      <c r="M1610" s="499" t="s">
        <v>1197</v>
      </c>
      <c r="N1610" s="499" t="s">
        <v>1198</v>
      </c>
      <c r="O1610" s="499" t="s">
        <v>1200</v>
      </c>
    </row>
    <row r="1611" spans="1:15">
      <c r="A1611" s="498" t="s">
        <v>2130</v>
      </c>
      <c r="B1611" s="498" t="s">
        <v>2435</v>
      </c>
      <c r="C1611" s="502"/>
      <c r="D1611" s="502"/>
      <c r="E1611" s="498" t="s">
        <v>1447</v>
      </c>
      <c r="F1611" s="498" t="s">
        <v>1188</v>
      </c>
      <c r="G1611" s="500">
        <v>45824</v>
      </c>
      <c r="H1611" s="500">
        <v>45828</v>
      </c>
      <c r="I1611" s="502"/>
      <c r="J1611" s="499">
        <v>34</v>
      </c>
      <c r="K1611" s="499" t="s">
        <v>1197</v>
      </c>
      <c r="L1611" s="499" t="s">
        <v>1198</v>
      </c>
      <c r="M1611" s="499" t="s">
        <v>1198</v>
      </c>
      <c r="N1611" s="499" t="s">
        <v>1198</v>
      </c>
      <c r="O1611" s="499" t="s">
        <v>1198</v>
      </c>
    </row>
    <row r="1612" spans="1:15">
      <c r="A1612" s="498" t="s">
        <v>1958</v>
      </c>
      <c r="B1612" s="498" t="s">
        <v>1959</v>
      </c>
      <c r="C1612" s="498" t="s">
        <v>1185</v>
      </c>
      <c r="D1612" s="498" t="s">
        <v>252</v>
      </c>
      <c r="E1612" s="498" t="s">
        <v>1756</v>
      </c>
      <c r="F1612" s="498" t="s">
        <v>1378</v>
      </c>
      <c r="G1612" s="500">
        <v>45791</v>
      </c>
      <c r="H1612" s="500">
        <v>45797</v>
      </c>
      <c r="I1612" s="502"/>
      <c r="J1612" s="499">
        <v>16</v>
      </c>
      <c r="K1612" s="499" t="s">
        <v>1252</v>
      </c>
      <c r="L1612" s="499" t="s">
        <v>1231</v>
      </c>
      <c r="M1612" s="499" t="s">
        <v>1231</v>
      </c>
      <c r="N1612" s="499" t="s">
        <v>1204</v>
      </c>
      <c r="O1612" s="499" t="s">
        <v>1231</v>
      </c>
    </row>
    <row r="1613" spans="1:15">
      <c r="A1613" s="498" t="s">
        <v>1958</v>
      </c>
      <c r="B1613" s="498" t="s">
        <v>1959</v>
      </c>
      <c r="C1613" s="498" t="s">
        <v>1185</v>
      </c>
      <c r="D1613" s="498" t="s">
        <v>252</v>
      </c>
      <c r="E1613" s="498" t="s">
        <v>1759</v>
      </c>
      <c r="F1613" s="498" t="s">
        <v>1378</v>
      </c>
      <c r="G1613" s="500">
        <v>45791</v>
      </c>
      <c r="H1613" s="500">
        <v>45797</v>
      </c>
      <c r="I1613" s="502"/>
      <c r="J1613" s="499">
        <v>16</v>
      </c>
      <c r="K1613" s="499" t="s">
        <v>1231</v>
      </c>
      <c r="L1613" s="499" t="s">
        <v>1207</v>
      </c>
      <c r="M1613" s="499" t="s">
        <v>1204</v>
      </c>
      <c r="N1613" s="499" t="s">
        <v>1204</v>
      </c>
      <c r="O1613" s="499" t="s">
        <v>1204</v>
      </c>
    </row>
    <row r="1614" spans="1:15">
      <c r="A1614" s="498" t="s">
        <v>1872</v>
      </c>
      <c r="B1614" s="498" t="s">
        <v>1873</v>
      </c>
      <c r="C1614" s="498" t="s">
        <v>1185</v>
      </c>
      <c r="D1614" s="498" t="s">
        <v>252</v>
      </c>
      <c r="E1614" s="498" t="s">
        <v>1760</v>
      </c>
      <c r="F1614" s="498" t="s">
        <v>1378</v>
      </c>
      <c r="G1614" s="500">
        <v>45791</v>
      </c>
      <c r="H1614" s="500">
        <v>45797</v>
      </c>
      <c r="I1614" s="502"/>
      <c r="J1614" s="499">
        <v>16</v>
      </c>
      <c r="K1614" s="499" t="s">
        <v>1252</v>
      </c>
      <c r="L1614" s="499" t="s">
        <v>1252</v>
      </c>
      <c r="M1614" s="499" t="s">
        <v>1252</v>
      </c>
      <c r="N1614" s="499" t="s">
        <v>1231</v>
      </c>
      <c r="O1614" s="501">
        <v>45873</v>
      </c>
    </row>
    <row r="1615" spans="1:15">
      <c r="A1615" s="498" t="s">
        <v>1960</v>
      </c>
      <c r="B1615" s="498" t="s">
        <v>1961</v>
      </c>
      <c r="C1615" s="498" t="s">
        <v>1185</v>
      </c>
      <c r="D1615" s="498" t="s">
        <v>252</v>
      </c>
      <c r="E1615" s="498" t="s">
        <v>1763</v>
      </c>
      <c r="F1615" s="498" t="s">
        <v>1378</v>
      </c>
      <c r="G1615" s="500">
        <v>45791</v>
      </c>
      <c r="H1615" s="500">
        <v>45797</v>
      </c>
      <c r="I1615" s="502"/>
      <c r="J1615" s="499">
        <v>16</v>
      </c>
      <c r="K1615" s="499" t="s">
        <v>1231</v>
      </c>
      <c r="L1615" s="499" t="s">
        <v>1231</v>
      </c>
      <c r="M1615" s="499" t="s">
        <v>1231</v>
      </c>
      <c r="N1615" s="499" t="s">
        <v>1204</v>
      </c>
      <c r="O1615" s="499" t="s">
        <v>1293</v>
      </c>
    </row>
    <row r="1616" spans="1:15">
      <c r="A1616" s="498" t="s">
        <v>1964</v>
      </c>
      <c r="B1616" s="498" t="s">
        <v>1965</v>
      </c>
      <c r="C1616" s="498" t="s">
        <v>1185</v>
      </c>
      <c r="D1616" s="498" t="s">
        <v>252</v>
      </c>
      <c r="E1616" s="498" t="s">
        <v>1766</v>
      </c>
      <c r="F1616" s="498" t="s">
        <v>1378</v>
      </c>
      <c r="G1616" s="500">
        <v>45791</v>
      </c>
      <c r="H1616" s="500">
        <v>45797</v>
      </c>
      <c r="I1616" s="502"/>
      <c r="J1616" s="499">
        <v>16</v>
      </c>
      <c r="K1616" s="499" t="s">
        <v>1231</v>
      </c>
      <c r="L1616" s="499" t="s">
        <v>1231</v>
      </c>
      <c r="M1616" s="499" t="s">
        <v>1231</v>
      </c>
      <c r="N1616" s="499" t="s">
        <v>1252</v>
      </c>
      <c r="O1616" s="499" t="s">
        <v>1303</v>
      </c>
    </row>
    <row r="1617" spans="1:15">
      <c r="A1617" s="498" t="s">
        <v>1966</v>
      </c>
      <c r="B1617" s="498" t="s">
        <v>1967</v>
      </c>
      <c r="C1617" s="498" t="s">
        <v>1185</v>
      </c>
      <c r="D1617" s="498" t="s">
        <v>252</v>
      </c>
      <c r="E1617" s="498" t="s">
        <v>1769</v>
      </c>
      <c r="F1617" s="498" t="s">
        <v>1378</v>
      </c>
      <c r="G1617" s="500">
        <v>45791</v>
      </c>
      <c r="H1617" s="500">
        <v>45797</v>
      </c>
      <c r="I1617" s="502"/>
      <c r="J1617" s="499">
        <v>16</v>
      </c>
      <c r="K1617" s="499" t="s">
        <v>1207</v>
      </c>
      <c r="L1617" s="499" t="s">
        <v>1208</v>
      </c>
      <c r="M1617" s="501">
        <v>45781</v>
      </c>
      <c r="N1617" s="499" t="s">
        <v>1208</v>
      </c>
      <c r="O1617" s="499" t="s">
        <v>1208</v>
      </c>
    </row>
    <row r="1618" spans="1:15">
      <c r="A1618" s="498" t="s">
        <v>1966</v>
      </c>
      <c r="B1618" s="498" t="s">
        <v>1967</v>
      </c>
      <c r="C1618" s="498" t="s">
        <v>1185</v>
      </c>
      <c r="D1618" s="498" t="s">
        <v>252</v>
      </c>
      <c r="E1618" s="498" t="s">
        <v>1770</v>
      </c>
      <c r="F1618" s="498" t="s">
        <v>1378</v>
      </c>
      <c r="G1618" s="500">
        <v>45791</v>
      </c>
      <c r="H1618" s="500">
        <v>45797</v>
      </c>
      <c r="I1618" s="502"/>
      <c r="J1618" s="499">
        <v>16</v>
      </c>
      <c r="K1618" s="499" t="s">
        <v>1207</v>
      </c>
      <c r="L1618" s="499" t="s">
        <v>1208</v>
      </c>
      <c r="M1618" s="501">
        <v>45781</v>
      </c>
      <c r="N1618" s="499" t="s">
        <v>1208</v>
      </c>
      <c r="O1618" s="499" t="s">
        <v>1208</v>
      </c>
    </row>
    <row r="1619" spans="1:15">
      <c r="A1619" s="498" t="s">
        <v>1268</v>
      </c>
      <c r="B1619" s="498" t="s">
        <v>1269</v>
      </c>
      <c r="C1619" s="498" t="s">
        <v>1262</v>
      </c>
      <c r="D1619" s="498" t="s">
        <v>1262</v>
      </c>
      <c r="E1619" s="498" t="s">
        <v>1633</v>
      </c>
      <c r="F1619" s="498" t="s">
        <v>1378</v>
      </c>
      <c r="G1619" s="500">
        <v>45791</v>
      </c>
      <c r="H1619" s="500">
        <v>45797</v>
      </c>
      <c r="I1619" s="502"/>
      <c r="J1619" s="499">
        <v>30</v>
      </c>
      <c r="K1619" s="499" t="s">
        <v>1306</v>
      </c>
      <c r="L1619" s="499" t="s">
        <v>1276</v>
      </c>
      <c r="M1619" s="499" t="s">
        <v>1276</v>
      </c>
      <c r="N1619" s="499" t="s">
        <v>1306</v>
      </c>
      <c r="O1619" s="499" t="s">
        <v>1226</v>
      </c>
    </row>
    <row r="1620" spans="1:15">
      <c r="A1620" s="498" t="s">
        <v>1268</v>
      </c>
      <c r="B1620" s="498" t="s">
        <v>1269</v>
      </c>
      <c r="C1620" s="498" t="s">
        <v>1262</v>
      </c>
      <c r="D1620" s="498" t="s">
        <v>1262</v>
      </c>
      <c r="E1620" s="498" t="s">
        <v>1634</v>
      </c>
      <c r="F1620" s="498" t="s">
        <v>1378</v>
      </c>
      <c r="G1620" s="500">
        <v>45791</v>
      </c>
      <c r="H1620" s="500">
        <v>45797</v>
      </c>
      <c r="I1620" s="502"/>
      <c r="J1620" s="499">
        <v>30</v>
      </c>
      <c r="K1620" s="499" t="s">
        <v>1306</v>
      </c>
      <c r="L1620" s="499" t="s">
        <v>1303</v>
      </c>
      <c r="M1620" s="499" t="s">
        <v>1276</v>
      </c>
      <c r="N1620" s="499" t="s">
        <v>1303</v>
      </c>
      <c r="O1620" s="499" t="s">
        <v>1252</v>
      </c>
    </row>
    <row r="1621" spans="1:15">
      <c r="A1621" s="498" t="s">
        <v>1268</v>
      </c>
      <c r="B1621" s="498" t="s">
        <v>1269</v>
      </c>
      <c r="C1621" s="498" t="s">
        <v>1262</v>
      </c>
      <c r="D1621" s="498" t="s">
        <v>1262</v>
      </c>
      <c r="E1621" s="498" t="s">
        <v>1637</v>
      </c>
      <c r="F1621" s="498" t="s">
        <v>1378</v>
      </c>
      <c r="G1621" s="500">
        <v>45791</v>
      </c>
      <c r="H1621" s="500">
        <v>45797</v>
      </c>
      <c r="I1621" s="502"/>
      <c r="J1621" s="499">
        <v>30</v>
      </c>
      <c r="K1621" s="499" t="s">
        <v>1306</v>
      </c>
      <c r="L1621" s="499" t="s">
        <v>1306</v>
      </c>
      <c r="M1621" s="499" t="s">
        <v>1276</v>
      </c>
      <c r="N1621" s="499" t="s">
        <v>1293</v>
      </c>
      <c r="O1621" s="499" t="s">
        <v>1276</v>
      </c>
    </row>
    <row r="1622" spans="1:15">
      <c r="A1622" s="498" t="s">
        <v>1268</v>
      </c>
      <c r="B1622" s="498" t="s">
        <v>1269</v>
      </c>
      <c r="C1622" s="498" t="s">
        <v>1262</v>
      </c>
      <c r="D1622" s="498" t="s">
        <v>1262</v>
      </c>
      <c r="E1622" s="498" t="s">
        <v>685</v>
      </c>
      <c r="F1622" s="498" t="s">
        <v>1378</v>
      </c>
      <c r="G1622" s="500">
        <v>45791</v>
      </c>
      <c r="H1622" s="500">
        <v>45797</v>
      </c>
      <c r="I1622" s="502"/>
      <c r="J1622" s="499">
        <v>30</v>
      </c>
      <c r="K1622" s="499" t="s">
        <v>1306</v>
      </c>
      <c r="L1622" s="499" t="s">
        <v>1276</v>
      </c>
      <c r="M1622" s="499" t="s">
        <v>1276</v>
      </c>
      <c r="N1622" s="499" t="s">
        <v>1303</v>
      </c>
      <c r="O1622" s="499" t="s">
        <v>1276</v>
      </c>
    </row>
    <row r="1623" spans="1:15">
      <c r="A1623" s="498" t="s">
        <v>1268</v>
      </c>
      <c r="B1623" s="498" t="s">
        <v>1269</v>
      </c>
      <c r="C1623" s="498" t="s">
        <v>1262</v>
      </c>
      <c r="D1623" s="498" t="s">
        <v>1262</v>
      </c>
      <c r="E1623" s="498" t="s">
        <v>686</v>
      </c>
      <c r="F1623" s="498" t="s">
        <v>1378</v>
      </c>
      <c r="G1623" s="500">
        <v>45791</v>
      </c>
      <c r="H1623" s="500">
        <v>45797</v>
      </c>
      <c r="I1623" s="502"/>
      <c r="J1623" s="499">
        <v>30</v>
      </c>
      <c r="K1623" s="499" t="s">
        <v>1306</v>
      </c>
      <c r="L1623" s="499" t="s">
        <v>1303</v>
      </c>
      <c r="M1623" s="499" t="s">
        <v>1276</v>
      </c>
      <c r="N1623" s="499" t="s">
        <v>1276</v>
      </c>
      <c r="O1623" s="499" t="s">
        <v>1276</v>
      </c>
    </row>
    <row r="1624" spans="1:15">
      <c r="A1624" s="498" t="s">
        <v>944</v>
      </c>
      <c r="B1624" s="498" t="s">
        <v>1664</v>
      </c>
      <c r="C1624" s="498" t="s">
        <v>1262</v>
      </c>
      <c r="D1624" s="498" t="s">
        <v>1262</v>
      </c>
      <c r="E1624" s="498" t="s">
        <v>687</v>
      </c>
      <c r="F1624" s="498" t="s">
        <v>1378</v>
      </c>
      <c r="G1624" s="500">
        <v>45791</v>
      </c>
      <c r="H1624" s="500">
        <v>45797</v>
      </c>
      <c r="I1624" s="502"/>
      <c r="J1624" s="499">
        <v>30</v>
      </c>
      <c r="K1624" s="499" t="s">
        <v>1190</v>
      </c>
      <c r="L1624" s="499" t="s">
        <v>1190</v>
      </c>
      <c r="M1624" s="499" t="s">
        <v>1303</v>
      </c>
      <c r="N1624" s="499" t="s">
        <v>1303</v>
      </c>
      <c r="O1624" s="499" t="s">
        <v>1226</v>
      </c>
    </row>
    <row r="1625" spans="1:15">
      <c r="A1625" s="498" t="s">
        <v>944</v>
      </c>
      <c r="B1625" s="498" t="s">
        <v>1664</v>
      </c>
      <c r="C1625" s="498" t="s">
        <v>1262</v>
      </c>
      <c r="D1625" s="498" t="s">
        <v>1262</v>
      </c>
      <c r="E1625" s="498" t="s">
        <v>1642</v>
      </c>
      <c r="F1625" s="498" t="s">
        <v>1378</v>
      </c>
      <c r="G1625" s="500">
        <v>45791</v>
      </c>
      <c r="H1625" s="500">
        <v>45797</v>
      </c>
      <c r="I1625" s="502"/>
      <c r="J1625" s="499">
        <v>30</v>
      </c>
      <c r="K1625" s="499" t="s">
        <v>1190</v>
      </c>
      <c r="L1625" s="499" t="s">
        <v>1276</v>
      </c>
      <c r="M1625" s="499" t="s">
        <v>1306</v>
      </c>
      <c r="N1625" s="499" t="s">
        <v>1276</v>
      </c>
      <c r="O1625" s="499" t="s">
        <v>1230</v>
      </c>
    </row>
    <row r="1626" spans="1:15">
      <c r="A1626" s="498" t="s">
        <v>944</v>
      </c>
      <c r="B1626" s="498" t="s">
        <v>1664</v>
      </c>
      <c r="C1626" s="498" t="s">
        <v>1262</v>
      </c>
      <c r="D1626" s="498" t="s">
        <v>1262</v>
      </c>
      <c r="E1626" s="498" t="s">
        <v>1643</v>
      </c>
      <c r="F1626" s="498" t="s">
        <v>1378</v>
      </c>
      <c r="G1626" s="500">
        <v>45791</v>
      </c>
      <c r="H1626" s="500">
        <v>45797</v>
      </c>
      <c r="I1626" s="502"/>
      <c r="J1626" s="499">
        <v>30</v>
      </c>
      <c r="K1626" s="499" t="s">
        <v>1258</v>
      </c>
      <c r="L1626" s="499" t="s">
        <v>1276</v>
      </c>
      <c r="M1626" s="499" t="s">
        <v>1276</v>
      </c>
      <c r="N1626" s="499" t="s">
        <v>1306</v>
      </c>
      <c r="O1626" s="499" t="s">
        <v>1306</v>
      </c>
    </row>
    <row r="1627" spans="1:15">
      <c r="A1627" s="498" t="s">
        <v>944</v>
      </c>
      <c r="B1627" s="498" t="s">
        <v>1664</v>
      </c>
      <c r="C1627" s="498" t="s">
        <v>1262</v>
      </c>
      <c r="D1627" s="498" t="s">
        <v>1262</v>
      </c>
      <c r="E1627" s="498" t="s">
        <v>1644</v>
      </c>
      <c r="F1627" s="498" t="s">
        <v>1378</v>
      </c>
      <c r="G1627" s="500">
        <v>45791</v>
      </c>
      <c r="H1627" s="500">
        <v>45797</v>
      </c>
      <c r="I1627" s="502"/>
      <c r="J1627" s="499">
        <v>30</v>
      </c>
      <c r="K1627" s="499" t="s">
        <v>1190</v>
      </c>
      <c r="L1627" s="499" t="s">
        <v>1306</v>
      </c>
      <c r="M1627" s="499" t="s">
        <v>1303</v>
      </c>
      <c r="N1627" s="499" t="s">
        <v>1306</v>
      </c>
      <c r="O1627" s="499" t="s">
        <v>1230</v>
      </c>
    </row>
    <row r="1628" spans="1:15">
      <c r="A1628" s="498" t="s">
        <v>2436</v>
      </c>
      <c r="B1628" s="498" t="s">
        <v>2437</v>
      </c>
      <c r="C1628" s="498" t="s">
        <v>1532</v>
      </c>
      <c r="D1628" s="498" t="s">
        <v>2438</v>
      </c>
      <c r="E1628" s="498" t="s">
        <v>2288</v>
      </c>
      <c r="F1628" s="498" t="s">
        <v>1378</v>
      </c>
      <c r="G1628" s="500">
        <v>45791</v>
      </c>
      <c r="H1628" s="500">
        <v>45797</v>
      </c>
      <c r="I1628" s="502"/>
      <c r="J1628" s="499">
        <v>30</v>
      </c>
      <c r="K1628" s="499" t="s">
        <v>1252</v>
      </c>
      <c r="L1628" s="499" t="s">
        <v>1252</v>
      </c>
      <c r="M1628" s="499" t="s">
        <v>1252</v>
      </c>
      <c r="N1628" s="499" t="s">
        <v>1237</v>
      </c>
      <c r="O1628" s="501">
        <v>45873</v>
      </c>
    </row>
    <row r="1629" spans="1:15">
      <c r="A1629" s="498" t="s">
        <v>2436</v>
      </c>
      <c r="B1629" s="498" t="s">
        <v>2437</v>
      </c>
      <c r="C1629" s="498" t="s">
        <v>1532</v>
      </c>
      <c r="D1629" s="498" t="s">
        <v>2438</v>
      </c>
      <c r="E1629" s="498" t="s">
        <v>2288</v>
      </c>
      <c r="F1629" s="498" t="s">
        <v>1378</v>
      </c>
      <c r="G1629" s="500">
        <v>45791</v>
      </c>
      <c r="H1629" s="500">
        <v>45797</v>
      </c>
      <c r="I1629" s="502"/>
      <c r="J1629" s="499">
        <v>30</v>
      </c>
      <c r="K1629" s="499">
        <v>5</v>
      </c>
      <c r="L1629" s="499" t="s">
        <v>1297</v>
      </c>
      <c r="M1629" s="499">
        <v>5</v>
      </c>
      <c r="N1629" s="499" t="s">
        <v>1297</v>
      </c>
      <c r="O1629" s="499" t="s">
        <v>1290</v>
      </c>
    </row>
    <row r="1630" spans="1:15">
      <c r="A1630" s="498" t="s">
        <v>2439</v>
      </c>
      <c r="B1630" s="498" t="s">
        <v>2440</v>
      </c>
      <c r="C1630" s="498" t="s">
        <v>1532</v>
      </c>
      <c r="D1630" s="498" t="s">
        <v>2441</v>
      </c>
      <c r="E1630" s="498" t="s">
        <v>2289</v>
      </c>
      <c r="F1630" s="498" t="s">
        <v>1378</v>
      </c>
      <c r="G1630" s="500">
        <v>45791</v>
      </c>
      <c r="H1630" s="500">
        <v>45797</v>
      </c>
      <c r="I1630" s="502"/>
      <c r="J1630" s="499">
        <v>30</v>
      </c>
      <c r="K1630" s="499" t="s">
        <v>1252</v>
      </c>
      <c r="L1630" s="499" t="s">
        <v>1252</v>
      </c>
      <c r="M1630" s="499" t="s">
        <v>1252</v>
      </c>
      <c r="N1630" s="499" t="s">
        <v>1252</v>
      </c>
      <c r="O1630" s="499" t="s">
        <v>1252</v>
      </c>
    </row>
    <row r="1631" spans="1:15">
      <c r="A1631" s="498" t="s">
        <v>2439</v>
      </c>
      <c r="B1631" s="498" t="s">
        <v>2440</v>
      </c>
      <c r="C1631" s="498" t="s">
        <v>1532</v>
      </c>
      <c r="D1631" s="498" t="s">
        <v>2441</v>
      </c>
      <c r="E1631" s="498" t="s">
        <v>2289</v>
      </c>
      <c r="F1631" s="498" t="s">
        <v>1378</v>
      </c>
      <c r="G1631" s="500">
        <v>45791</v>
      </c>
      <c r="H1631" s="500">
        <v>45797</v>
      </c>
      <c r="I1631" s="502"/>
      <c r="J1631" s="499">
        <v>30</v>
      </c>
      <c r="K1631" s="499">
        <v>5</v>
      </c>
      <c r="L1631" s="499" t="s">
        <v>1200</v>
      </c>
      <c r="M1631" s="499" t="s">
        <v>1297</v>
      </c>
      <c r="N1631" s="499" t="s">
        <v>1200</v>
      </c>
      <c r="O1631" s="499" t="s">
        <v>1242</v>
      </c>
    </row>
    <row r="1632" spans="1:15">
      <c r="A1632" s="498" t="s">
        <v>740</v>
      </c>
      <c r="B1632" s="498" t="s">
        <v>1312</v>
      </c>
      <c r="C1632" s="498" t="s">
        <v>1262</v>
      </c>
      <c r="D1632" s="498" t="s">
        <v>1262</v>
      </c>
      <c r="E1632" s="498" t="s">
        <v>1796</v>
      </c>
      <c r="F1632" s="498" t="s">
        <v>1378</v>
      </c>
      <c r="G1632" s="500">
        <v>45796</v>
      </c>
      <c r="H1632" s="500">
        <v>45799</v>
      </c>
      <c r="I1632" s="502"/>
      <c r="J1632" s="499">
        <v>30</v>
      </c>
      <c r="K1632" s="499" t="s">
        <v>1285</v>
      </c>
      <c r="L1632" s="499" t="s">
        <v>1285</v>
      </c>
      <c r="M1632" s="499" t="s">
        <v>1285</v>
      </c>
      <c r="N1632" s="499" t="s">
        <v>1200</v>
      </c>
      <c r="O1632" s="499" t="s">
        <v>1276</v>
      </c>
    </row>
    <row r="1633" spans="1:15">
      <c r="A1633" s="498" t="s">
        <v>740</v>
      </c>
      <c r="B1633" s="498" t="s">
        <v>1312</v>
      </c>
      <c r="C1633" s="498" t="s">
        <v>1262</v>
      </c>
      <c r="D1633" s="498" t="s">
        <v>1262</v>
      </c>
      <c r="E1633" s="498" t="s">
        <v>1797</v>
      </c>
      <c r="F1633" s="498" t="s">
        <v>1378</v>
      </c>
      <c r="G1633" s="500">
        <v>45796</v>
      </c>
      <c r="H1633" s="500">
        <v>45799</v>
      </c>
      <c r="I1633" s="502"/>
      <c r="J1633" s="499">
        <v>30</v>
      </c>
      <c r="K1633" s="499" t="s">
        <v>1189</v>
      </c>
      <c r="L1633" s="501">
        <v>45904</v>
      </c>
      <c r="M1633" s="501">
        <v>45873</v>
      </c>
      <c r="N1633" s="499" t="s">
        <v>1303</v>
      </c>
      <c r="O1633" s="499" t="s">
        <v>1306</v>
      </c>
    </row>
    <row r="1634" spans="1:15">
      <c r="A1634" s="498" t="s">
        <v>933</v>
      </c>
      <c r="B1634" s="498" t="s">
        <v>1329</v>
      </c>
      <c r="C1634" s="498" t="s">
        <v>1262</v>
      </c>
      <c r="D1634" s="498" t="s">
        <v>1262</v>
      </c>
      <c r="E1634" s="498" t="s">
        <v>1798</v>
      </c>
      <c r="F1634" s="498" t="s">
        <v>1378</v>
      </c>
      <c r="G1634" s="500">
        <v>45796</v>
      </c>
      <c r="H1634" s="500">
        <v>45799</v>
      </c>
      <c r="I1634" s="502"/>
      <c r="J1634" s="499">
        <v>30</v>
      </c>
      <c r="K1634" s="499" t="s">
        <v>1297</v>
      </c>
      <c r="L1634" s="501">
        <v>45904</v>
      </c>
      <c r="M1634" s="499" t="s">
        <v>1285</v>
      </c>
      <c r="N1634" s="499" t="s">
        <v>1285</v>
      </c>
      <c r="O1634" s="499" t="s">
        <v>1285</v>
      </c>
    </row>
    <row r="1635" spans="1:15">
      <c r="A1635" s="498" t="s">
        <v>922</v>
      </c>
      <c r="B1635" s="498" t="s">
        <v>1465</v>
      </c>
      <c r="C1635" s="498" t="s">
        <v>1262</v>
      </c>
      <c r="D1635" s="498" t="s">
        <v>1262</v>
      </c>
      <c r="E1635" s="498" t="s">
        <v>1799</v>
      </c>
      <c r="F1635" s="498" t="s">
        <v>1378</v>
      </c>
      <c r="G1635" s="500">
        <v>45796</v>
      </c>
      <c r="H1635" s="500">
        <v>45799</v>
      </c>
      <c r="I1635" s="502"/>
      <c r="J1635" s="499">
        <v>30</v>
      </c>
      <c r="K1635" s="499" t="s">
        <v>1297</v>
      </c>
      <c r="L1635" s="499" t="s">
        <v>1303</v>
      </c>
      <c r="M1635" s="499" t="s">
        <v>1293</v>
      </c>
      <c r="N1635" s="501">
        <v>45873</v>
      </c>
      <c r="O1635" s="499" t="s">
        <v>1249</v>
      </c>
    </row>
    <row r="1636" spans="1:15">
      <c r="A1636" s="498" t="s">
        <v>922</v>
      </c>
      <c r="B1636" s="498" t="s">
        <v>1465</v>
      </c>
      <c r="C1636" s="498" t="s">
        <v>1262</v>
      </c>
      <c r="D1636" s="498" t="s">
        <v>1262</v>
      </c>
      <c r="E1636" s="498" t="s">
        <v>1800</v>
      </c>
      <c r="F1636" s="498" t="s">
        <v>1378</v>
      </c>
      <c r="G1636" s="500">
        <v>45796</v>
      </c>
      <c r="H1636" s="500">
        <v>45799</v>
      </c>
      <c r="I1636" s="502"/>
      <c r="J1636" s="499">
        <v>30</v>
      </c>
      <c r="K1636" s="499" t="s">
        <v>1297</v>
      </c>
      <c r="L1636" s="499" t="s">
        <v>1303</v>
      </c>
      <c r="M1636" s="499" t="s">
        <v>1303</v>
      </c>
      <c r="N1636" s="499" t="s">
        <v>1303</v>
      </c>
      <c r="O1636" s="499" t="s">
        <v>1249</v>
      </c>
    </row>
    <row r="1637" spans="1:15">
      <c r="A1637" s="498" t="s">
        <v>740</v>
      </c>
      <c r="B1637" s="498" t="s">
        <v>1312</v>
      </c>
      <c r="C1637" s="498" t="s">
        <v>1262</v>
      </c>
      <c r="D1637" s="498" t="s">
        <v>1262</v>
      </c>
      <c r="E1637" s="498" t="s">
        <v>1804</v>
      </c>
      <c r="F1637" s="498" t="s">
        <v>1378</v>
      </c>
      <c r="G1637" s="500">
        <v>45796</v>
      </c>
      <c r="H1637" s="500">
        <v>45799</v>
      </c>
      <c r="I1637" s="502"/>
      <c r="J1637" s="499">
        <v>30</v>
      </c>
      <c r="K1637" s="501">
        <v>45904</v>
      </c>
      <c r="L1637" s="501">
        <v>45904</v>
      </c>
      <c r="M1637" s="501">
        <v>45904</v>
      </c>
      <c r="N1637" s="499" t="s">
        <v>1285</v>
      </c>
      <c r="O1637" s="499" t="s">
        <v>1191</v>
      </c>
    </row>
    <row r="1638" spans="1:15">
      <c r="A1638" s="498" t="s">
        <v>1456</v>
      </c>
      <c r="B1638" s="498" t="s">
        <v>1457</v>
      </c>
      <c r="C1638" s="498" t="s">
        <v>1185</v>
      </c>
      <c r="D1638" s="498" t="s">
        <v>1186</v>
      </c>
      <c r="E1638" s="498" t="s">
        <v>2442</v>
      </c>
      <c r="F1638" s="498" t="s">
        <v>1378</v>
      </c>
      <c r="G1638" s="500">
        <v>45796</v>
      </c>
      <c r="H1638" s="500">
        <v>45799</v>
      </c>
      <c r="I1638" s="498" t="s">
        <v>976</v>
      </c>
      <c r="J1638" s="499">
        <v>28</v>
      </c>
      <c r="K1638" s="499" t="s">
        <v>1231</v>
      </c>
      <c r="L1638" s="499" t="s">
        <v>1324</v>
      </c>
      <c r="M1638" s="499" t="s">
        <v>1276</v>
      </c>
      <c r="N1638" s="499" t="s">
        <v>1324</v>
      </c>
      <c r="O1638" s="499" t="s">
        <v>1231</v>
      </c>
    </row>
    <row r="1639" spans="1:15">
      <c r="A1639" s="498" t="s">
        <v>1456</v>
      </c>
      <c r="B1639" s="498" t="s">
        <v>1457</v>
      </c>
      <c r="C1639" s="498" t="s">
        <v>1185</v>
      </c>
      <c r="D1639" s="498" t="s">
        <v>1186</v>
      </c>
      <c r="E1639" s="498" t="s">
        <v>2443</v>
      </c>
      <c r="F1639" s="498" t="s">
        <v>1378</v>
      </c>
      <c r="G1639" s="500">
        <v>45796</v>
      </c>
      <c r="H1639" s="500">
        <v>45799</v>
      </c>
      <c r="I1639" s="498" t="s">
        <v>976</v>
      </c>
      <c r="J1639" s="499">
        <v>28</v>
      </c>
      <c r="K1639" s="499" t="s">
        <v>1231</v>
      </c>
      <c r="L1639" s="499" t="s">
        <v>1324</v>
      </c>
      <c r="M1639" s="499" t="s">
        <v>1242</v>
      </c>
      <c r="N1639" s="499" t="s">
        <v>1231</v>
      </c>
      <c r="O1639" s="499" t="s">
        <v>1231</v>
      </c>
    </row>
    <row r="1640" spans="1:15">
      <c r="A1640" s="498" t="s">
        <v>1456</v>
      </c>
      <c r="B1640" s="498" t="s">
        <v>1457</v>
      </c>
      <c r="C1640" s="498" t="s">
        <v>1185</v>
      </c>
      <c r="D1640" s="498" t="s">
        <v>1186</v>
      </c>
      <c r="E1640" s="498" t="s">
        <v>1936</v>
      </c>
      <c r="F1640" s="498" t="s">
        <v>1378</v>
      </c>
      <c r="G1640" s="500">
        <v>45796</v>
      </c>
      <c r="H1640" s="500">
        <v>45799</v>
      </c>
      <c r="I1640" s="498" t="s">
        <v>976</v>
      </c>
      <c r="J1640" s="499">
        <v>28</v>
      </c>
      <c r="K1640" s="499" t="s">
        <v>1197</v>
      </c>
      <c r="L1640" s="499" t="s">
        <v>1324</v>
      </c>
      <c r="M1640" s="499" t="s">
        <v>1324</v>
      </c>
      <c r="N1640" s="499" t="s">
        <v>1242</v>
      </c>
      <c r="O1640" s="499" t="s">
        <v>1248</v>
      </c>
    </row>
    <row r="1641" spans="1:15">
      <c r="A1641" s="498" t="s">
        <v>1456</v>
      </c>
      <c r="B1641" s="498" t="s">
        <v>1457</v>
      </c>
      <c r="C1641" s="498" t="s">
        <v>1185</v>
      </c>
      <c r="D1641" s="498" t="s">
        <v>1186</v>
      </c>
      <c r="E1641" s="498" t="s">
        <v>2444</v>
      </c>
      <c r="F1641" s="498" t="s">
        <v>1378</v>
      </c>
      <c r="G1641" s="500">
        <v>45796</v>
      </c>
      <c r="H1641" s="500">
        <v>45799</v>
      </c>
      <c r="I1641" s="498" t="s">
        <v>976</v>
      </c>
      <c r="J1641" s="499">
        <v>28</v>
      </c>
      <c r="K1641" s="499" t="s">
        <v>1242</v>
      </c>
      <c r="L1641" s="499" t="s">
        <v>1294</v>
      </c>
      <c r="M1641" s="499" t="s">
        <v>1276</v>
      </c>
      <c r="N1641" s="499" t="s">
        <v>1242</v>
      </c>
      <c r="O1641" s="499" t="s">
        <v>1237</v>
      </c>
    </row>
    <row r="1642" spans="1:15">
      <c r="A1642" s="498" t="s">
        <v>1456</v>
      </c>
      <c r="B1642" s="498" t="s">
        <v>1457</v>
      </c>
      <c r="C1642" s="498" t="s">
        <v>1185</v>
      </c>
      <c r="D1642" s="498" t="s">
        <v>1186</v>
      </c>
      <c r="E1642" s="498" t="s">
        <v>2444</v>
      </c>
      <c r="F1642" s="498" t="s">
        <v>1378</v>
      </c>
      <c r="G1642" s="500">
        <v>45796</v>
      </c>
      <c r="H1642" s="500">
        <v>45799</v>
      </c>
      <c r="I1642" s="498" t="s">
        <v>976</v>
      </c>
      <c r="J1642" s="499">
        <v>28</v>
      </c>
      <c r="K1642" s="499" t="s">
        <v>1242</v>
      </c>
      <c r="L1642" s="499" t="s">
        <v>1324</v>
      </c>
      <c r="M1642" s="499" t="s">
        <v>1242</v>
      </c>
      <c r="N1642" s="499" t="s">
        <v>1242</v>
      </c>
      <c r="O1642" s="499" t="s">
        <v>1303</v>
      </c>
    </row>
    <row r="1643" spans="1:15">
      <c r="A1643" s="498" t="s">
        <v>1719</v>
      </c>
      <c r="B1643" s="498" t="s">
        <v>1720</v>
      </c>
      <c r="C1643" s="498" t="s">
        <v>1185</v>
      </c>
      <c r="D1643" s="498" t="s">
        <v>1186</v>
      </c>
      <c r="E1643" s="498" t="s">
        <v>2445</v>
      </c>
      <c r="F1643" s="498" t="s">
        <v>1378</v>
      </c>
      <c r="G1643" s="500">
        <v>45796</v>
      </c>
      <c r="H1643" s="500">
        <v>45799</v>
      </c>
      <c r="I1643" s="498" t="s">
        <v>976</v>
      </c>
      <c r="J1643" s="499">
        <v>28</v>
      </c>
      <c r="K1643" s="499" t="s">
        <v>1191</v>
      </c>
      <c r="L1643" s="499" t="s">
        <v>1191</v>
      </c>
      <c r="M1643" s="499" t="s">
        <v>1259</v>
      </c>
      <c r="N1643" s="499" t="s">
        <v>1191</v>
      </c>
      <c r="O1643" s="501">
        <v>45904</v>
      </c>
    </row>
    <row r="1644" spans="1:15">
      <c r="A1644" s="498" t="s">
        <v>1719</v>
      </c>
      <c r="B1644" s="498" t="s">
        <v>1720</v>
      </c>
      <c r="C1644" s="498" t="s">
        <v>1185</v>
      </c>
      <c r="D1644" s="498" t="s">
        <v>1186</v>
      </c>
      <c r="E1644" s="498" t="s">
        <v>2446</v>
      </c>
      <c r="F1644" s="498" t="s">
        <v>1378</v>
      </c>
      <c r="G1644" s="500">
        <v>45796</v>
      </c>
      <c r="H1644" s="500">
        <v>45799</v>
      </c>
      <c r="I1644" s="498" t="s">
        <v>976</v>
      </c>
      <c r="J1644" s="499">
        <v>28</v>
      </c>
      <c r="K1644" s="499" t="s">
        <v>1191</v>
      </c>
      <c r="L1644" s="499" t="s">
        <v>1230</v>
      </c>
      <c r="M1644" s="499" t="s">
        <v>1259</v>
      </c>
      <c r="N1644" s="499" t="s">
        <v>1191</v>
      </c>
      <c r="O1644" s="499" t="s">
        <v>1191</v>
      </c>
    </row>
    <row r="1645" spans="1:15">
      <c r="A1645" s="498" t="s">
        <v>1719</v>
      </c>
      <c r="B1645" s="498" t="s">
        <v>1720</v>
      </c>
      <c r="C1645" s="498" t="s">
        <v>1185</v>
      </c>
      <c r="D1645" s="498" t="s">
        <v>1186</v>
      </c>
      <c r="E1645" s="498" t="s">
        <v>2447</v>
      </c>
      <c r="F1645" s="498" t="s">
        <v>1378</v>
      </c>
      <c r="G1645" s="500">
        <v>45796</v>
      </c>
      <c r="H1645" s="500">
        <v>45799</v>
      </c>
      <c r="I1645" s="498" t="s">
        <v>976</v>
      </c>
      <c r="J1645" s="499">
        <v>28</v>
      </c>
      <c r="K1645" s="499" t="s">
        <v>1191</v>
      </c>
      <c r="L1645" s="499" t="s">
        <v>1191</v>
      </c>
      <c r="M1645" s="499" t="s">
        <v>1191</v>
      </c>
      <c r="N1645" s="499" t="s">
        <v>1230</v>
      </c>
      <c r="O1645" s="499" t="s">
        <v>1234</v>
      </c>
    </row>
    <row r="1646" spans="1:15">
      <c r="A1646" s="498" t="s">
        <v>1751</v>
      </c>
      <c r="B1646" s="498" t="s">
        <v>1752</v>
      </c>
      <c r="C1646" s="498" t="s">
        <v>1185</v>
      </c>
      <c r="D1646" s="498" t="s">
        <v>1186</v>
      </c>
      <c r="E1646" s="498" t="s">
        <v>2442</v>
      </c>
      <c r="F1646" s="498" t="s">
        <v>1378</v>
      </c>
      <c r="G1646" s="500">
        <v>45796</v>
      </c>
      <c r="H1646" s="500">
        <v>45799</v>
      </c>
      <c r="I1646" s="498" t="s">
        <v>1229</v>
      </c>
      <c r="J1646" s="499">
        <v>28</v>
      </c>
      <c r="K1646" s="501">
        <v>45842</v>
      </c>
      <c r="L1646" s="499" t="s">
        <v>1208</v>
      </c>
      <c r="M1646" s="499" t="s">
        <v>1200</v>
      </c>
      <c r="N1646" s="499" t="s">
        <v>1245</v>
      </c>
      <c r="O1646" s="499" t="s">
        <v>1239</v>
      </c>
    </row>
    <row r="1647" spans="1:15">
      <c r="A1647" s="498" t="s">
        <v>1751</v>
      </c>
      <c r="B1647" s="498" t="s">
        <v>1752</v>
      </c>
      <c r="C1647" s="498" t="s">
        <v>1185</v>
      </c>
      <c r="D1647" s="498" t="s">
        <v>1186</v>
      </c>
      <c r="E1647" s="498" t="s">
        <v>2443</v>
      </c>
      <c r="F1647" s="498" t="s">
        <v>1378</v>
      </c>
      <c r="G1647" s="500">
        <v>45796</v>
      </c>
      <c r="H1647" s="500">
        <v>45799</v>
      </c>
      <c r="I1647" s="498" t="s">
        <v>1229</v>
      </c>
      <c r="J1647" s="499">
        <v>28</v>
      </c>
      <c r="K1647" s="501">
        <v>45842</v>
      </c>
      <c r="L1647" s="499" t="s">
        <v>1414</v>
      </c>
      <c r="M1647" s="499" t="s">
        <v>1414</v>
      </c>
      <c r="N1647" s="499" t="s">
        <v>1208</v>
      </c>
      <c r="O1647" s="499" t="s">
        <v>1239</v>
      </c>
    </row>
    <row r="1648" spans="1:15">
      <c r="A1648" s="498" t="s">
        <v>1751</v>
      </c>
      <c r="B1648" s="498" t="s">
        <v>1752</v>
      </c>
      <c r="C1648" s="498" t="s">
        <v>1185</v>
      </c>
      <c r="D1648" s="498" t="s">
        <v>1186</v>
      </c>
      <c r="E1648" s="498" t="s">
        <v>1936</v>
      </c>
      <c r="F1648" s="498" t="s">
        <v>1378</v>
      </c>
      <c r="G1648" s="500">
        <v>45796</v>
      </c>
      <c r="H1648" s="500">
        <v>45799</v>
      </c>
      <c r="I1648" s="498" t="s">
        <v>1229</v>
      </c>
      <c r="J1648" s="499">
        <v>28</v>
      </c>
      <c r="K1648" s="499" t="s">
        <v>1196</v>
      </c>
      <c r="L1648" s="499" t="s">
        <v>1208</v>
      </c>
      <c r="M1648" s="501">
        <v>45842</v>
      </c>
      <c r="N1648" s="499" t="s">
        <v>1207</v>
      </c>
      <c r="O1648" s="499" t="s">
        <v>1279</v>
      </c>
    </row>
    <row r="1649" spans="1:15">
      <c r="A1649" s="498" t="s">
        <v>1751</v>
      </c>
      <c r="B1649" s="498" t="s">
        <v>1752</v>
      </c>
      <c r="C1649" s="498" t="s">
        <v>1185</v>
      </c>
      <c r="D1649" s="498" t="s">
        <v>1186</v>
      </c>
      <c r="E1649" s="498" t="s">
        <v>2444</v>
      </c>
      <c r="F1649" s="498" t="s">
        <v>1378</v>
      </c>
      <c r="G1649" s="500">
        <v>45796</v>
      </c>
      <c r="H1649" s="500">
        <v>45799</v>
      </c>
      <c r="I1649" s="498" t="s">
        <v>1229</v>
      </c>
      <c r="J1649" s="499">
        <v>28</v>
      </c>
      <c r="K1649" s="499" t="s">
        <v>1200</v>
      </c>
      <c r="L1649" s="499" t="s">
        <v>1207</v>
      </c>
      <c r="M1649" s="499" t="s">
        <v>1414</v>
      </c>
      <c r="N1649" s="499" t="s">
        <v>1200</v>
      </c>
      <c r="O1649" s="499" t="s">
        <v>1294</v>
      </c>
    </row>
    <row r="1650" spans="1:15">
      <c r="A1650" s="498" t="s">
        <v>1751</v>
      </c>
      <c r="B1650" s="498" t="s">
        <v>1752</v>
      </c>
      <c r="C1650" s="498" t="s">
        <v>1185</v>
      </c>
      <c r="D1650" s="498" t="s">
        <v>1186</v>
      </c>
      <c r="E1650" s="498" t="s">
        <v>2444</v>
      </c>
      <c r="F1650" s="498" t="s">
        <v>1378</v>
      </c>
      <c r="G1650" s="500">
        <v>45796</v>
      </c>
      <c r="H1650" s="500">
        <v>45799</v>
      </c>
      <c r="I1650" s="498" t="s">
        <v>1229</v>
      </c>
      <c r="J1650" s="499">
        <v>28</v>
      </c>
      <c r="K1650" s="499" t="s">
        <v>1200</v>
      </c>
      <c r="L1650" s="499" t="s">
        <v>1207</v>
      </c>
      <c r="M1650" s="499" t="s">
        <v>1200</v>
      </c>
      <c r="N1650" s="499" t="s">
        <v>1414</v>
      </c>
      <c r="O1650" s="499" t="s">
        <v>1294</v>
      </c>
    </row>
    <row r="1651" spans="1:15">
      <c r="A1651" s="498" t="s">
        <v>1250</v>
      </c>
      <c r="B1651" s="498" t="s">
        <v>1251</v>
      </c>
      <c r="C1651" s="498" t="s">
        <v>1185</v>
      </c>
      <c r="D1651" s="498" t="s">
        <v>1186</v>
      </c>
      <c r="E1651" s="498" t="s">
        <v>2445</v>
      </c>
      <c r="F1651" s="498" t="s">
        <v>1378</v>
      </c>
      <c r="G1651" s="500">
        <v>45796</v>
      </c>
      <c r="H1651" s="500">
        <v>45799</v>
      </c>
      <c r="I1651" s="498" t="s">
        <v>1229</v>
      </c>
      <c r="J1651" s="499">
        <v>28</v>
      </c>
      <c r="K1651" s="499" t="s">
        <v>1249</v>
      </c>
      <c r="L1651" s="499" t="s">
        <v>1252</v>
      </c>
      <c r="M1651" s="499" t="s">
        <v>1249</v>
      </c>
      <c r="N1651" s="501">
        <v>45842</v>
      </c>
      <c r="O1651" s="499" t="s">
        <v>1303</v>
      </c>
    </row>
    <row r="1652" spans="1:15">
      <c r="A1652" s="498" t="s">
        <v>1250</v>
      </c>
      <c r="B1652" s="498" t="s">
        <v>1251</v>
      </c>
      <c r="C1652" s="498" t="s">
        <v>1185</v>
      </c>
      <c r="D1652" s="498" t="s">
        <v>1186</v>
      </c>
      <c r="E1652" s="498" t="s">
        <v>2446</v>
      </c>
      <c r="F1652" s="498" t="s">
        <v>1378</v>
      </c>
      <c r="G1652" s="500">
        <v>45796</v>
      </c>
      <c r="H1652" s="500">
        <v>45799</v>
      </c>
      <c r="I1652" s="498" t="s">
        <v>1229</v>
      </c>
      <c r="J1652" s="499">
        <v>28</v>
      </c>
      <c r="K1652" s="501">
        <v>45842</v>
      </c>
      <c r="L1652" s="501">
        <v>45842</v>
      </c>
      <c r="M1652" s="499" t="s">
        <v>1196</v>
      </c>
      <c r="N1652" s="499" t="s">
        <v>1196</v>
      </c>
      <c r="O1652" s="499" t="s">
        <v>1248</v>
      </c>
    </row>
    <row r="1653" spans="1:15">
      <c r="A1653" s="498" t="s">
        <v>1250</v>
      </c>
      <c r="B1653" s="498" t="s">
        <v>1251</v>
      </c>
      <c r="C1653" s="498" t="s">
        <v>1185</v>
      </c>
      <c r="D1653" s="498" t="s">
        <v>1186</v>
      </c>
      <c r="E1653" s="498" t="s">
        <v>2447</v>
      </c>
      <c r="F1653" s="498" t="s">
        <v>1378</v>
      </c>
      <c r="G1653" s="500">
        <v>45796</v>
      </c>
      <c r="H1653" s="500">
        <v>45799</v>
      </c>
      <c r="I1653" s="498" t="s">
        <v>1229</v>
      </c>
      <c r="J1653" s="499">
        <v>28</v>
      </c>
      <c r="K1653" s="501">
        <v>45842</v>
      </c>
      <c r="L1653" s="499" t="s">
        <v>1196</v>
      </c>
      <c r="M1653" s="499" t="s">
        <v>1249</v>
      </c>
      <c r="N1653" s="499" t="s">
        <v>1200</v>
      </c>
      <c r="O1653" s="499" t="s">
        <v>1248</v>
      </c>
    </row>
    <row r="1654" spans="1:15">
      <c r="A1654" s="498" t="s">
        <v>1725</v>
      </c>
      <c r="B1654" s="498" t="s">
        <v>1726</v>
      </c>
      <c r="C1654" s="498" t="s">
        <v>1185</v>
      </c>
      <c r="D1654" s="498" t="s">
        <v>1727</v>
      </c>
      <c r="E1654" s="498" t="s">
        <v>2000</v>
      </c>
      <c r="F1654" s="498" t="s">
        <v>1188</v>
      </c>
      <c r="G1654" s="500">
        <v>45796</v>
      </c>
      <c r="H1654" s="500">
        <v>45800</v>
      </c>
      <c r="I1654" s="502"/>
      <c r="J1654" s="499">
        <v>21</v>
      </c>
      <c r="K1654" s="499" t="s">
        <v>1237</v>
      </c>
      <c r="L1654" s="499" t="s">
        <v>1310</v>
      </c>
      <c r="M1654" s="499" t="s">
        <v>1200</v>
      </c>
      <c r="N1654" s="499" t="s">
        <v>1200</v>
      </c>
      <c r="O1654" s="499" t="s">
        <v>1294</v>
      </c>
    </row>
    <row r="1655" spans="1:15">
      <c r="A1655" s="498" t="s">
        <v>1725</v>
      </c>
      <c r="B1655" s="498" t="s">
        <v>1726</v>
      </c>
      <c r="C1655" s="498" t="s">
        <v>1185</v>
      </c>
      <c r="D1655" s="498" t="s">
        <v>1727</v>
      </c>
      <c r="E1655" s="498" t="s">
        <v>2001</v>
      </c>
      <c r="F1655" s="498" t="s">
        <v>1188</v>
      </c>
      <c r="G1655" s="500">
        <v>45796</v>
      </c>
      <c r="H1655" s="500">
        <v>45800</v>
      </c>
      <c r="I1655" s="502"/>
      <c r="J1655" s="499">
        <v>21</v>
      </c>
      <c r="K1655" s="499" t="s">
        <v>1324</v>
      </c>
      <c r="L1655" s="499" t="s">
        <v>1216</v>
      </c>
      <c r="M1655" s="499" t="s">
        <v>1199</v>
      </c>
      <c r="N1655" s="499" t="s">
        <v>1216</v>
      </c>
      <c r="O1655" s="499" t="s">
        <v>1199</v>
      </c>
    </row>
    <row r="1656" spans="1:15">
      <c r="A1656" s="498" t="s">
        <v>2448</v>
      </c>
      <c r="B1656" s="498" t="s">
        <v>2449</v>
      </c>
      <c r="C1656" s="498" t="s">
        <v>1185</v>
      </c>
      <c r="D1656" s="498" t="s">
        <v>1727</v>
      </c>
      <c r="E1656" s="498" t="s">
        <v>2002</v>
      </c>
      <c r="F1656" s="498" t="s">
        <v>1188</v>
      </c>
      <c r="G1656" s="500">
        <v>45796</v>
      </c>
      <c r="H1656" s="500">
        <v>45800</v>
      </c>
      <c r="I1656" s="502"/>
      <c r="J1656" s="499">
        <v>21</v>
      </c>
      <c r="K1656" s="499" t="s">
        <v>1489</v>
      </c>
      <c r="L1656" s="499" t="s">
        <v>1238</v>
      </c>
      <c r="M1656" s="499" t="s">
        <v>1238</v>
      </c>
      <c r="N1656" s="499" t="s">
        <v>1416</v>
      </c>
      <c r="O1656" s="499" t="s">
        <v>1238</v>
      </c>
    </row>
    <row r="1657" spans="1:15">
      <c r="A1657" s="498" t="s">
        <v>2450</v>
      </c>
      <c r="B1657" s="498" t="s">
        <v>2451</v>
      </c>
      <c r="C1657" s="498" t="s">
        <v>1185</v>
      </c>
      <c r="D1657" s="498" t="s">
        <v>1727</v>
      </c>
      <c r="E1657" s="498" t="s">
        <v>2003</v>
      </c>
      <c r="F1657" s="498" t="s">
        <v>1188</v>
      </c>
      <c r="G1657" s="500">
        <v>45796</v>
      </c>
      <c r="H1657" s="500">
        <v>45800</v>
      </c>
      <c r="I1657" s="502"/>
      <c r="J1657" s="499">
        <v>21</v>
      </c>
      <c r="K1657" s="499" t="s">
        <v>1245</v>
      </c>
      <c r="L1657" s="499" t="s">
        <v>1245</v>
      </c>
      <c r="M1657" s="499" t="s">
        <v>1216</v>
      </c>
      <c r="N1657" s="499" t="s">
        <v>1216</v>
      </c>
      <c r="O1657" s="499" t="s">
        <v>1309</v>
      </c>
    </row>
    <row r="1658" spans="1:15">
      <c r="A1658" s="498" t="s">
        <v>2450</v>
      </c>
      <c r="B1658" s="498" t="s">
        <v>2451</v>
      </c>
      <c r="C1658" s="498" t="s">
        <v>1185</v>
      </c>
      <c r="D1658" s="498" t="s">
        <v>1727</v>
      </c>
      <c r="E1658" s="498" t="s">
        <v>2003</v>
      </c>
      <c r="F1658" s="498" t="s">
        <v>1188</v>
      </c>
      <c r="G1658" s="500">
        <v>45796</v>
      </c>
      <c r="H1658" s="500">
        <v>45800</v>
      </c>
      <c r="I1658" s="502"/>
      <c r="J1658" s="499">
        <v>21</v>
      </c>
      <c r="K1658" s="499" t="s">
        <v>1581</v>
      </c>
      <c r="L1658" s="499" t="s">
        <v>1574</v>
      </c>
      <c r="M1658" s="499" t="s">
        <v>1577</v>
      </c>
      <c r="N1658" s="499" t="s">
        <v>1436</v>
      </c>
      <c r="O1658" s="501">
        <v>45720</v>
      </c>
    </row>
    <row r="1659" spans="1:15">
      <c r="A1659" s="498" t="s">
        <v>2452</v>
      </c>
      <c r="B1659" s="498" t="s">
        <v>2453</v>
      </c>
      <c r="C1659" s="498" t="s">
        <v>1185</v>
      </c>
      <c r="D1659" s="498" t="s">
        <v>2043</v>
      </c>
      <c r="E1659" s="498" t="s">
        <v>2004</v>
      </c>
      <c r="F1659" s="498" t="s">
        <v>1188</v>
      </c>
      <c r="G1659" s="500">
        <v>45796</v>
      </c>
      <c r="H1659" s="500">
        <v>45800</v>
      </c>
      <c r="I1659" s="502"/>
      <c r="J1659" s="499">
        <v>21</v>
      </c>
      <c r="K1659" s="499" t="s">
        <v>1416</v>
      </c>
      <c r="L1659" s="499" t="s">
        <v>1238</v>
      </c>
      <c r="M1659" s="499" t="s">
        <v>1311</v>
      </c>
      <c r="N1659" s="499" t="s">
        <v>1207</v>
      </c>
      <c r="O1659" s="499" t="s">
        <v>1309</v>
      </c>
    </row>
    <row r="1660" spans="1:15">
      <c r="A1660" s="498" t="s">
        <v>2452</v>
      </c>
      <c r="B1660" s="498" t="s">
        <v>2453</v>
      </c>
      <c r="C1660" s="498" t="s">
        <v>1185</v>
      </c>
      <c r="D1660" s="498" t="s">
        <v>2043</v>
      </c>
      <c r="E1660" s="498" t="s">
        <v>2004</v>
      </c>
      <c r="F1660" s="498" t="s">
        <v>1188</v>
      </c>
      <c r="G1660" s="500">
        <v>45796</v>
      </c>
      <c r="H1660" s="500">
        <v>45800</v>
      </c>
      <c r="I1660" s="502"/>
      <c r="J1660" s="499">
        <v>21</v>
      </c>
      <c r="K1660" s="499" t="s">
        <v>1416</v>
      </c>
      <c r="L1660" s="499" t="s">
        <v>1416</v>
      </c>
      <c r="M1660" s="499" t="s">
        <v>1207</v>
      </c>
      <c r="N1660" s="499" t="s">
        <v>1207</v>
      </c>
      <c r="O1660" s="499" t="s">
        <v>1311</v>
      </c>
    </row>
    <row r="1661" spans="1:15">
      <c r="A1661" s="498" t="s">
        <v>2452</v>
      </c>
      <c r="B1661" s="498" t="s">
        <v>2453</v>
      </c>
      <c r="C1661" s="498" t="s">
        <v>1185</v>
      </c>
      <c r="D1661" s="498" t="s">
        <v>2043</v>
      </c>
      <c r="E1661" s="498" t="s">
        <v>2005</v>
      </c>
      <c r="F1661" s="498" t="s">
        <v>1188</v>
      </c>
      <c r="G1661" s="500">
        <v>45796</v>
      </c>
      <c r="H1661" s="500">
        <v>45800</v>
      </c>
      <c r="I1661" s="502"/>
      <c r="J1661" s="499">
        <v>21</v>
      </c>
      <c r="K1661" s="501">
        <v>45842</v>
      </c>
      <c r="L1661" s="499" t="s">
        <v>1309</v>
      </c>
      <c r="M1661" s="499" t="s">
        <v>1198</v>
      </c>
      <c r="N1661" s="501">
        <v>45842</v>
      </c>
      <c r="O1661" s="499" t="s">
        <v>1198</v>
      </c>
    </row>
    <row r="1662" spans="1:15">
      <c r="A1662" s="498" t="s">
        <v>2452</v>
      </c>
      <c r="B1662" s="498" t="s">
        <v>2453</v>
      </c>
      <c r="C1662" s="498" t="s">
        <v>1185</v>
      </c>
      <c r="D1662" s="498" t="s">
        <v>2043</v>
      </c>
      <c r="E1662" s="498" t="s">
        <v>2005</v>
      </c>
      <c r="F1662" s="498" t="s">
        <v>1188</v>
      </c>
      <c r="G1662" s="500">
        <v>45796</v>
      </c>
      <c r="H1662" s="500">
        <v>45800</v>
      </c>
      <c r="I1662" s="502"/>
      <c r="J1662" s="499">
        <v>21</v>
      </c>
      <c r="K1662" s="499" t="s">
        <v>1197</v>
      </c>
      <c r="L1662" s="499" t="s">
        <v>1416</v>
      </c>
      <c r="M1662" s="499" t="s">
        <v>1207</v>
      </c>
      <c r="N1662" s="499" t="s">
        <v>1197</v>
      </c>
      <c r="O1662" s="499" t="s">
        <v>1207</v>
      </c>
    </row>
    <row r="1663" spans="1:15">
      <c r="A1663" s="498" t="s">
        <v>933</v>
      </c>
      <c r="B1663" s="498" t="s">
        <v>1329</v>
      </c>
      <c r="C1663" s="498" t="s">
        <v>1262</v>
      </c>
      <c r="D1663" s="498" t="s">
        <v>1262</v>
      </c>
      <c r="E1663" s="498" t="s">
        <v>1608</v>
      </c>
      <c r="F1663" s="498" t="s">
        <v>1378</v>
      </c>
      <c r="G1663" s="500">
        <v>45791</v>
      </c>
      <c r="H1663" s="500">
        <v>45797</v>
      </c>
      <c r="I1663" s="498" t="s">
        <v>976</v>
      </c>
      <c r="J1663" s="499">
        <v>34</v>
      </c>
      <c r="K1663" s="499" t="s">
        <v>1192</v>
      </c>
      <c r="L1663" s="499" t="s">
        <v>1192</v>
      </c>
      <c r="M1663" s="499" t="s">
        <v>1190</v>
      </c>
      <c r="N1663" s="499" t="s">
        <v>1190</v>
      </c>
      <c r="O1663" s="499" t="s">
        <v>1259</v>
      </c>
    </row>
    <row r="1664" spans="1:15">
      <c r="A1664" s="498" t="s">
        <v>850</v>
      </c>
      <c r="B1664" s="498" t="s">
        <v>1402</v>
      </c>
      <c r="C1664" s="498" t="s">
        <v>1262</v>
      </c>
      <c r="D1664" s="498" t="s">
        <v>1262</v>
      </c>
      <c r="E1664" s="498" t="s">
        <v>1611</v>
      </c>
      <c r="F1664" s="498" t="s">
        <v>1378</v>
      </c>
      <c r="G1664" s="500">
        <v>45791</v>
      </c>
      <c r="H1664" s="500">
        <v>45797</v>
      </c>
      <c r="I1664" s="498" t="s">
        <v>976</v>
      </c>
      <c r="J1664" s="499">
        <v>34</v>
      </c>
      <c r="K1664" s="499" t="s">
        <v>1189</v>
      </c>
      <c r="L1664" s="499" t="s">
        <v>1192</v>
      </c>
      <c r="M1664" s="499" t="s">
        <v>1190</v>
      </c>
      <c r="N1664" s="499" t="s">
        <v>1234</v>
      </c>
      <c r="O1664" s="499" t="s">
        <v>1259</v>
      </c>
    </row>
    <row r="1665" spans="1:15">
      <c r="A1665" s="498" t="s">
        <v>775</v>
      </c>
      <c r="B1665" s="498" t="s">
        <v>1318</v>
      </c>
      <c r="C1665" s="498" t="s">
        <v>1262</v>
      </c>
      <c r="D1665" s="498" t="s">
        <v>1262</v>
      </c>
      <c r="E1665" s="498" t="s">
        <v>1614</v>
      </c>
      <c r="F1665" s="498" t="s">
        <v>1378</v>
      </c>
      <c r="G1665" s="500">
        <v>45791</v>
      </c>
      <c r="H1665" s="500">
        <v>45797</v>
      </c>
      <c r="I1665" s="498" t="s">
        <v>976</v>
      </c>
      <c r="J1665" s="499">
        <v>34</v>
      </c>
      <c r="K1665" s="499" t="s">
        <v>1189</v>
      </c>
      <c r="L1665" s="499" t="s">
        <v>1189</v>
      </c>
      <c r="M1665" s="499" t="s">
        <v>1190</v>
      </c>
      <c r="N1665" s="499" t="s">
        <v>1190</v>
      </c>
      <c r="O1665" s="499" t="s">
        <v>1192</v>
      </c>
    </row>
    <row r="1666" spans="1:15">
      <c r="A1666" s="498" t="s">
        <v>957</v>
      </c>
      <c r="B1666" s="498" t="s">
        <v>1508</v>
      </c>
      <c r="C1666" s="498" t="s">
        <v>1262</v>
      </c>
      <c r="D1666" s="498" t="s">
        <v>1262</v>
      </c>
      <c r="E1666" s="498" t="s">
        <v>1617</v>
      </c>
      <c r="F1666" s="498" t="s">
        <v>1378</v>
      </c>
      <c r="G1666" s="500">
        <v>45791</v>
      </c>
      <c r="H1666" s="500">
        <v>45797</v>
      </c>
      <c r="I1666" s="498" t="s">
        <v>976</v>
      </c>
      <c r="J1666" s="499">
        <v>34</v>
      </c>
      <c r="K1666" s="499" t="s">
        <v>1190</v>
      </c>
      <c r="L1666" s="499" t="s">
        <v>1230</v>
      </c>
      <c r="M1666" s="499" t="s">
        <v>1230</v>
      </c>
      <c r="N1666" s="499" t="s">
        <v>1234</v>
      </c>
      <c r="O1666" s="499" t="s">
        <v>1234</v>
      </c>
    </row>
    <row r="1667" spans="1:15">
      <c r="A1667" s="498" t="s">
        <v>1314</v>
      </c>
      <c r="B1667" s="498" t="s">
        <v>1315</v>
      </c>
      <c r="C1667" s="498" t="s">
        <v>1262</v>
      </c>
      <c r="D1667" s="498" t="s">
        <v>1262</v>
      </c>
      <c r="E1667" s="498" t="s">
        <v>1620</v>
      </c>
      <c r="F1667" s="498" t="s">
        <v>1378</v>
      </c>
      <c r="G1667" s="500">
        <v>45791</v>
      </c>
      <c r="H1667" s="500">
        <v>45797</v>
      </c>
      <c r="I1667" s="498" t="s">
        <v>976</v>
      </c>
      <c r="J1667" s="499">
        <v>34</v>
      </c>
      <c r="K1667" s="499" t="s">
        <v>1190</v>
      </c>
      <c r="L1667" s="499" t="s">
        <v>1234</v>
      </c>
      <c r="M1667" s="499" t="s">
        <v>1234</v>
      </c>
      <c r="N1667" s="499" t="s">
        <v>1230</v>
      </c>
      <c r="O1667" s="499" t="s">
        <v>1234</v>
      </c>
    </row>
    <row r="1668" spans="1:15">
      <c r="A1668" s="498" t="s">
        <v>917</v>
      </c>
      <c r="B1668" s="498" t="s">
        <v>1464</v>
      </c>
      <c r="C1668" s="498" t="s">
        <v>1262</v>
      </c>
      <c r="D1668" s="498" t="s">
        <v>1262</v>
      </c>
      <c r="E1668" s="498" t="s">
        <v>1608</v>
      </c>
      <c r="F1668" s="498" t="s">
        <v>1378</v>
      </c>
      <c r="G1668" s="500">
        <v>45791</v>
      </c>
      <c r="H1668" s="500">
        <v>45797</v>
      </c>
      <c r="I1668" s="502"/>
      <c r="J1668" s="499">
        <v>25</v>
      </c>
      <c r="K1668" s="499" t="s">
        <v>1234</v>
      </c>
      <c r="L1668" s="499" t="s">
        <v>1234</v>
      </c>
      <c r="M1668" s="499" t="s">
        <v>1226</v>
      </c>
      <c r="N1668" s="499" t="s">
        <v>1226</v>
      </c>
      <c r="O1668" s="499" t="s">
        <v>1306</v>
      </c>
    </row>
    <row r="1669" spans="1:15">
      <c r="A1669" s="498" t="s">
        <v>775</v>
      </c>
      <c r="B1669" s="498" t="s">
        <v>1318</v>
      </c>
      <c r="C1669" s="498" t="s">
        <v>1262</v>
      </c>
      <c r="D1669" s="498" t="s">
        <v>1262</v>
      </c>
      <c r="E1669" s="498" t="s">
        <v>1611</v>
      </c>
      <c r="F1669" s="498" t="s">
        <v>1378</v>
      </c>
      <c r="G1669" s="500">
        <v>45791</v>
      </c>
      <c r="H1669" s="500">
        <v>45797</v>
      </c>
      <c r="I1669" s="502"/>
      <c r="J1669" s="499">
        <v>25</v>
      </c>
      <c r="K1669" s="499" t="s">
        <v>1226</v>
      </c>
      <c r="L1669" s="501">
        <v>45873</v>
      </c>
      <c r="M1669" s="501">
        <v>45873</v>
      </c>
      <c r="N1669" s="501">
        <v>45873</v>
      </c>
      <c r="O1669" s="499" t="s">
        <v>1252</v>
      </c>
    </row>
    <row r="1670" spans="1:15">
      <c r="A1670" s="498" t="s">
        <v>2454</v>
      </c>
      <c r="B1670" s="498" t="s">
        <v>2455</v>
      </c>
      <c r="C1670" s="498" t="s">
        <v>1185</v>
      </c>
      <c r="D1670" s="498" t="s">
        <v>1376</v>
      </c>
      <c r="E1670" s="498" t="s">
        <v>1614</v>
      </c>
      <c r="F1670" s="498" t="s">
        <v>1378</v>
      </c>
      <c r="G1670" s="500">
        <v>45791</v>
      </c>
      <c r="H1670" s="500">
        <v>45797</v>
      </c>
      <c r="I1670" s="502"/>
      <c r="J1670" s="499">
        <v>25</v>
      </c>
      <c r="K1670" s="501">
        <v>45873</v>
      </c>
      <c r="L1670" s="499" t="s">
        <v>1294</v>
      </c>
      <c r="M1670" s="499" t="s">
        <v>1294</v>
      </c>
      <c r="N1670" s="499" t="s">
        <v>1248</v>
      </c>
      <c r="O1670" s="501">
        <v>45842</v>
      </c>
    </row>
    <row r="1671" spans="1:15">
      <c r="A1671" s="498" t="s">
        <v>2456</v>
      </c>
      <c r="B1671" s="498" t="s">
        <v>2457</v>
      </c>
      <c r="C1671" s="498" t="s">
        <v>1185</v>
      </c>
      <c r="D1671" s="498" t="s">
        <v>1376</v>
      </c>
      <c r="E1671" s="498" t="s">
        <v>1617</v>
      </c>
      <c r="F1671" s="498" t="s">
        <v>1378</v>
      </c>
      <c r="G1671" s="500">
        <v>45791</v>
      </c>
      <c r="H1671" s="500">
        <v>45797</v>
      </c>
      <c r="I1671" s="502"/>
      <c r="J1671" s="499">
        <v>25</v>
      </c>
      <c r="K1671" s="499" t="s">
        <v>1226</v>
      </c>
      <c r="L1671" s="499" t="s">
        <v>1226</v>
      </c>
      <c r="M1671" s="501">
        <v>45873</v>
      </c>
      <c r="N1671" s="499" t="s">
        <v>1237</v>
      </c>
      <c r="O1671" s="499" t="s">
        <v>1252</v>
      </c>
    </row>
    <row r="1672" spans="1:15">
      <c r="A1672" s="498" t="s">
        <v>2454</v>
      </c>
      <c r="B1672" s="498" t="s">
        <v>2455</v>
      </c>
      <c r="C1672" s="498" t="s">
        <v>1185</v>
      </c>
      <c r="D1672" s="498" t="s">
        <v>1376</v>
      </c>
      <c r="E1672" s="498" t="s">
        <v>1620</v>
      </c>
      <c r="F1672" s="498" t="s">
        <v>1378</v>
      </c>
      <c r="G1672" s="500">
        <v>45791</v>
      </c>
      <c r="H1672" s="500">
        <v>45797</v>
      </c>
      <c r="I1672" s="502"/>
      <c r="J1672" s="499">
        <v>25</v>
      </c>
      <c r="K1672" s="501">
        <v>45873</v>
      </c>
      <c r="L1672" s="499" t="s">
        <v>1248</v>
      </c>
      <c r="M1672" s="499" t="s">
        <v>1237</v>
      </c>
      <c r="N1672" s="501">
        <v>45812</v>
      </c>
      <c r="O1672" s="499" t="s">
        <v>1248</v>
      </c>
    </row>
    <row r="1673" spans="1:15">
      <c r="A1673" s="498" t="s">
        <v>850</v>
      </c>
      <c r="B1673" s="498" t="s">
        <v>1402</v>
      </c>
      <c r="C1673" s="498" t="s">
        <v>1262</v>
      </c>
      <c r="D1673" s="498" t="s">
        <v>1262</v>
      </c>
      <c r="E1673" s="498" t="s">
        <v>1608</v>
      </c>
      <c r="F1673" s="498" t="s">
        <v>1378</v>
      </c>
      <c r="G1673" s="500">
        <v>45791</v>
      </c>
      <c r="H1673" s="500">
        <v>45797</v>
      </c>
      <c r="I1673" s="498" t="s">
        <v>1229</v>
      </c>
      <c r="J1673" s="499">
        <v>32</v>
      </c>
      <c r="K1673" s="499" t="s">
        <v>1285</v>
      </c>
      <c r="L1673" s="499" t="s">
        <v>1297</v>
      </c>
      <c r="M1673" s="499" t="s">
        <v>1303</v>
      </c>
      <c r="N1673" s="501">
        <v>45873</v>
      </c>
      <c r="O1673" s="499" t="s">
        <v>1276</v>
      </c>
    </row>
    <row r="1674" spans="1:15">
      <c r="A1674" s="498" t="s">
        <v>1314</v>
      </c>
      <c r="B1674" s="498" t="s">
        <v>1315</v>
      </c>
      <c r="C1674" s="498" t="s">
        <v>1262</v>
      </c>
      <c r="D1674" s="498" t="s">
        <v>1262</v>
      </c>
      <c r="E1674" s="498" t="s">
        <v>1611</v>
      </c>
      <c r="F1674" s="498" t="s">
        <v>1378</v>
      </c>
      <c r="G1674" s="500">
        <v>45791</v>
      </c>
      <c r="H1674" s="500">
        <v>45797</v>
      </c>
      <c r="I1674" s="498" t="s">
        <v>1229</v>
      </c>
      <c r="J1674" s="499">
        <v>32</v>
      </c>
      <c r="K1674" s="499" t="s">
        <v>1285</v>
      </c>
      <c r="L1674" s="499" t="s">
        <v>1303</v>
      </c>
      <c r="M1674" s="499" t="s">
        <v>1293</v>
      </c>
      <c r="N1674" s="501">
        <v>45873</v>
      </c>
      <c r="O1674" s="499" t="s">
        <v>1242</v>
      </c>
    </row>
    <row r="1675" spans="1:15">
      <c r="A1675" s="498" t="s">
        <v>957</v>
      </c>
      <c r="B1675" s="498" t="s">
        <v>1508</v>
      </c>
      <c r="C1675" s="498" t="s">
        <v>1262</v>
      </c>
      <c r="D1675" s="498" t="s">
        <v>1262</v>
      </c>
      <c r="E1675" s="498" t="s">
        <v>1614</v>
      </c>
      <c r="F1675" s="498" t="s">
        <v>1378</v>
      </c>
      <c r="G1675" s="500">
        <v>45791</v>
      </c>
      <c r="H1675" s="500">
        <v>45797</v>
      </c>
      <c r="I1675" s="498" t="s">
        <v>1229</v>
      </c>
      <c r="J1675" s="499">
        <v>32</v>
      </c>
      <c r="K1675" s="501">
        <v>45904</v>
      </c>
      <c r="L1675" s="499" t="s">
        <v>1285</v>
      </c>
      <c r="M1675" s="499" t="s">
        <v>1285</v>
      </c>
      <c r="N1675" s="499" t="s">
        <v>1297</v>
      </c>
      <c r="O1675" s="499" t="s">
        <v>1285</v>
      </c>
    </row>
    <row r="1676" spans="1:15">
      <c r="A1676" s="498" t="s">
        <v>751</v>
      </c>
      <c r="B1676" s="498" t="s">
        <v>1352</v>
      </c>
      <c r="C1676" s="498" t="s">
        <v>1262</v>
      </c>
      <c r="D1676" s="498" t="s">
        <v>1262</v>
      </c>
      <c r="E1676" s="498" t="s">
        <v>1617</v>
      </c>
      <c r="F1676" s="498" t="s">
        <v>1378</v>
      </c>
      <c r="G1676" s="500">
        <v>45791</v>
      </c>
      <c r="H1676" s="500">
        <v>45797</v>
      </c>
      <c r="I1676" s="498" t="s">
        <v>1229</v>
      </c>
      <c r="J1676" s="499">
        <v>32</v>
      </c>
      <c r="K1676" s="499" t="s">
        <v>1297</v>
      </c>
      <c r="L1676" s="499" t="s">
        <v>1285</v>
      </c>
      <c r="M1676" s="499" t="s">
        <v>1285</v>
      </c>
      <c r="N1676" s="499" t="s">
        <v>1297</v>
      </c>
      <c r="O1676" s="499" t="s">
        <v>1230</v>
      </c>
    </row>
    <row r="1677" spans="1:15">
      <c r="A1677" s="498" t="s">
        <v>775</v>
      </c>
      <c r="B1677" s="498" t="s">
        <v>1318</v>
      </c>
      <c r="C1677" s="498" t="s">
        <v>1262</v>
      </c>
      <c r="D1677" s="498" t="s">
        <v>1262</v>
      </c>
      <c r="E1677" s="498" t="s">
        <v>1620</v>
      </c>
      <c r="F1677" s="498" t="s">
        <v>1378</v>
      </c>
      <c r="G1677" s="500">
        <v>45791</v>
      </c>
      <c r="H1677" s="500">
        <v>45797</v>
      </c>
      <c r="I1677" s="498" t="s">
        <v>1229</v>
      </c>
      <c r="J1677" s="499">
        <v>32</v>
      </c>
      <c r="K1677" s="501">
        <v>45873</v>
      </c>
      <c r="L1677" s="501">
        <v>45873</v>
      </c>
      <c r="M1677" s="499" t="s">
        <v>1303</v>
      </c>
      <c r="N1677" s="501">
        <v>45873</v>
      </c>
      <c r="O1677" s="499" t="s">
        <v>1242</v>
      </c>
    </row>
    <row r="1678" spans="1:15">
      <c r="A1678" s="498" t="s">
        <v>2458</v>
      </c>
      <c r="B1678" s="498" t="s">
        <v>2459</v>
      </c>
      <c r="C1678" s="498" t="s">
        <v>1185</v>
      </c>
      <c r="D1678" s="498" t="s">
        <v>1255</v>
      </c>
      <c r="E1678" s="498" t="s">
        <v>1256</v>
      </c>
      <c r="F1678" s="498" t="s">
        <v>1257</v>
      </c>
      <c r="G1678" s="500">
        <v>45824</v>
      </c>
      <c r="H1678" s="500">
        <v>45834</v>
      </c>
      <c r="I1678" s="502"/>
      <c r="J1678" s="499">
        <v>28</v>
      </c>
      <c r="K1678" s="499" t="s">
        <v>1234</v>
      </c>
      <c r="L1678" s="499" t="s">
        <v>1226</v>
      </c>
      <c r="M1678" s="499" t="s">
        <v>1226</v>
      </c>
      <c r="N1678" s="501">
        <v>45873</v>
      </c>
      <c r="O1678" s="499" t="s">
        <v>1226</v>
      </c>
    </row>
    <row r="1679" spans="1:15">
      <c r="A1679" s="498" t="s">
        <v>1526</v>
      </c>
      <c r="B1679" s="498" t="s">
        <v>1527</v>
      </c>
      <c r="C1679" s="498" t="s">
        <v>1185</v>
      </c>
      <c r="D1679" s="498" t="s">
        <v>1210</v>
      </c>
      <c r="E1679" s="498" t="s">
        <v>2291</v>
      </c>
      <c r="F1679" s="498" t="s">
        <v>1257</v>
      </c>
      <c r="G1679" s="500">
        <v>45824</v>
      </c>
      <c r="H1679" s="500">
        <v>45834</v>
      </c>
      <c r="I1679" s="502"/>
      <c r="J1679" s="499">
        <v>28</v>
      </c>
      <c r="K1679" s="499" t="s">
        <v>1226</v>
      </c>
      <c r="L1679" s="499" t="s">
        <v>1226</v>
      </c>
      <c r="M1679" s="499" t="s">
        <v>1234</v>
      </c>
      <c r="N1679" s="499" t="s">
        <v>1226</v>
      </c>
      <c r="O1679" s="499" t="s">
        <v>1230</v>
      </c>
    </row>
    <row r="1680" spans="1:15">
      <c r="A1680" s="498" t="s">
        <v>957</v>
      </c>
      <c r="B1680" s="498" t="s">
        <v>1508</v>
      </c>
      <c r="C1680" s="498" t="s">
        <v>1262</v>
      </c>
      <c r="D1680" s="498" t="s">
        <v>1262</v>
      </c>
      <c r="E1680" s="498" t="s">
        <v>2292</v>
      </c>
      <c r="F1680" s="498" t="s">
        <v>1257</v>
      </c>
      <c r="G1680" s="500">
        <v>45824</v>
      </c>
      <c r="H1680" s="500">
        <v>45834</v>
      </c>
      <c r="I1680" s="502"/>
      <c r="J1680" s="499">
        <v>28</v>
      </c>
      <c r="K1680" s="499" t="s">
        <v>1226</v>
      </c>
      <c r="L1680" s="499" t="s">
        <v>1234</v>
      </c>
      <c r="M1680" s="499" t="s">
        <v>1234</v>
      </c>
      <c r="N1680" s="499" t="s">
        <v>1234</v>
      </c>
      <c r="O1680" s="499" t="s">
        <v>1285</v>
      </c>
    </row>
    <row r="1681" spans="1:15">
      <c r="A1681" s="498" t="s">
        <v>922</v>
      </c>
      <c r="B1681" s="498" t="s">
        <v>1465</v>
      </c>
      <c r="C1681" s="498" t="s">
        <v>1262</v>
      </c>
      <c r="D1681" s="498" t="s">
        <v>1262</v>
      </c>
      <c r="E1681" s="498" t="s">
        <v>2293</v>
      </c>
      <c r="F1681" s="498" t="s">
        <v>1257</v>
      </c>
      <c r="G1681" s="500">
        <v>45824</v>
      </c>
      <c r="H1681" s="500">
        <v>45834</v>
      </c>
      <c r="I1681" s="502"/>
      <c r="J1681" s="499">
        <v>28</v>
      </c>
      <c r="K1681" s="499" t="s">
        <v>1234</v>
      </c>
      <c r="L1681" s="499" t="s">
        <v>1234</v>
      </c>
      <c r="M1681" s="499" t="s">
        <v>1234</v>
      </c>
      <c r="N1681" s="499" t="s">
        <v>1234</v>
      </c>
      <c r="O1681" s="499" t="s">
        <v>1234</v>
      </c>
    </row>
    <row r="1682" spans="1:15">
      <c r="A1682" s="498" t="s">
        <v>1517</v>
      </c>
      <c r="B1682" s="498" t="s">
        <v>1518</v>
      </c>
      <c r="C1682" s="498" t="s">
        <v>1262</v>
      </c>
      <c r="D1682" s="498" t="s">
        <v>1262</v>
      </c>
      <c r="E1682" s="498" t="s">
        <v>2294</v>
      </c>
      <c r="F1682" s="498" t="s">
        <v>1257</v>
      </c>
      <c r="G1682" s="500">
        <v>45824</v>
      </c>
      <c r="H1682" s="500">
        <v>45834</v>
      </c>
      <c r="I1682" s="502"/>
      <c r="J1682" s="499">
        <v>28</v>
      </c>
      <c r="K1682" s="499" t="s">
        <v>1234</v>
      </c>
      <c r="L1682" s="499" t="s">
        <v>1234</v>
      </c>
      <c r="M1682" s="499" t="s">
        <v>1234</v>
      </c>
      <c r="N1682" s="499" t="s">
        <v>1234</v>
      </c>
      <c r="O1682" s="499" t="s">
        <v>1234</v>
      </c>
    </row>
    <row r="1683" spans="1:15">
      <c r="A1683" s="498" t="s">
        <v>1314</v>
      </c>
      <c r="B1683" s="498" t="s">
        <v>1315</v>
      </c>
      <c r="C1683" s="498" t="s">
        <v>1262</v>
      </c>
      <c r="D1683" s="498" t="s">
        <v>1262</v>
      </c>
      <c r="E1683" s="498" t="s">
        <v>2295</v>
      </c>
      <c r="F1683" s="498" t="s">
        <v>1257</v>
      </c>
      <c r="G1683" s="500">
        <v>45824</v>
      </c>
      <c r="H1683" s="500">
        <v>45834</v>
      </c>
      <c r="I1683" s="502"/>
      <c r="J1683" s="499">
        <v>28</v>
      </c>
      <c r="K1683" s="499" t="s">
        <v>1226</v>
      </c>
      <c r="L1683" s="499" t="s">
        <v>1226</v>
      </c>
      <c r="M1683" s="499" t="s">
        <v>1226</v>
      </c>
      <c r="N1683" s="499" t="s">
        <v>1226</v>
      </c>
      <c r="O1683" s="499" t="s">
        <v>1226</v>
      </c>
    </row>
    <row r="1684" spans="1:15">
      <c r="A1684" s="498" t="s">
        <v>917</v>
      </c>
      <c r="B1684" s="498" t="s">
        <v>1464</v>
      </c>
      <c r="C1684" s="498" t="s">
        <v>1262</v>
      </c>
      <c r="D1684" s="498" t="s">
        <v>1262</v>
      </c>
      <c r="E1684" s="498" t="s">
        <v>2296</v>
      </c>
      <c r="F1684" s="498" t="s">
        <v>1257</v>
      </c>
      <c r="G1684" s="500">
        <v>45824</v>
      </c>
      <c r="H1684" s="500">
        <v>45834</v>
      </c>
      <c r="I1684" s="502"/>
      <c r="J1684" s="499">
        <v>28</v>
      </c>
      <c r="K1684" s="499" t="s">
        <v>1226</v>
      </c>
      <c r="L1684" s="499" t="s">
        <v>1226</v>
      </c>
      <c r="M1684" s="499" t="s">
        <v>1226</v>
      </c>
      <c r="N1684" s="501">
        <v>45873</v>
      </c>
      <c r="O1684" s="499" t="s">
        <v>1297</v>
      </c>
    </row>
    <row r="1685" spans="1:15">
      <c r="A1685" s="498" t="s">
        <v>944</v>
      </c>
      <c r="B1685" s="498" t="s">
        <v>1664</v>
      </c>
      <c r="C1685" s="498" t="s">
        <v>1262</v>
      </c>
      <c r="D1685" s="498" t="s">
        <v>1262</v>
      </c>
      <c r="E1685" s="498" t="s">
        <v>2297</v>
      </c>
      <c r="F1685" s="498" t="s">
        <v>1257</v>
      </c>
      <c r="G1685" s="500">
        <v>45824</v>
      </c>
      <c r="H1685" s="500">
        <v>45834</v>
      </c>
      <c r="I1685" s="502"/>
      <c r="J1685" s="499">
        <v>28</v>
      </c>
      <c r="K1685" s="499" t="s">
        <v>1234</v>
      </c>
      <c r="L1685" s="499" t="s">
        <v>1234</v>
      </c>
      <c r="M1685" s="499" t="s">
        <v>1234</v>
      </c>
      <c r="N1685" s="499" t="s">
        <v>1234</v>
      </c>
      <c r="O1685" s="499" t="s">
        <v>1234</v>
      </c>
    </row>
    <row r="1686" spans="1:15">
      <c r="A1686" s="498" t="s">
        <v>1023</v>
      </c>
      <c r="B1686" s="498" t="s">
        <v>1700</v>
      </c>
      <c r="C1686" s="498" t="s">
        <v>1185</v>
      </c>
      <c r="D1686" s="498" t="s">
        <v>1516</v>
      </c>
      <c r="E1686" s="498" t="s">
        <v>2298</v>
      </c>
      <c r="F1686" s="498" t="s">
        <v>1257</v>
      </c>
      <c r="G1686" s="500">
        <v>45824</v>
      </c>
      <c r="H1686" s="500">
        <v>45834</v>
      </c>
      <c r="I1686" s="502"/>
      <c r="J1686" s="499">
        <v>28</v>
      </c>
      <c r="K1686" s="501">
        <v>45873</v>
      </c>
      <c r="L1686" s="499" t="s">
        <v>1237</v>
      </c>
      <c r="M1686" s="501">
        <v>45873</v>
      </c>
      <c r="N1686" s="501">
        <v>45873</v>
      </c>
      <c r="O1686" s="499" t="s">
        <v>1242</v>
      </c>
    </row>
    <row r="1687" spans="1:15">
      <c r="A1687" s="498" t="s">
        <v>933</v>
      </c>
      <c r="B1687" s="498" t="s">
        <v>1329</v>
      </c>
      <c r="C1687" s="498" t="s">
        <v>1262</v>
      </c>
      <c r="D1687" s="498" t="s">
        <v>1262</v>
      </c>
      <c r="E1687" s="498" t="s">
        <v>2300</v>
      </c>
      <c r="F1687" s="498" t="s">
        <v>1257</v>
      </c>
      <c r="G1687" s="500">
        <v>45824</v>
      </c>
      <c r="H1687" s="500">
        <v>45834</v>
      </c>
      <c r="I1687" s="502"/>
      <c r="J1687" s="499">
        <v>28</v>
      </c>
      <c r="K1687" s="499" t="s">
        <v>1234</v>
      </c>
      <c r="L1687" s="499" t="s">
        <v>1234</v>
      </c>
      <c r="M1687" s="499" t="s">
        <v>1234</v>
      </c>
      <c r="N1687" s="499" t="s">
        <v>1248</v>
      </c>
      <c r="O1687" s="499" t="s">
        <v>1226</v>
      </c>
    </row>
    <row r="1688" spans="1:15">
      <c r="A1688" s="498" t="s">
        <v>850</v>
      </c>
      <c r="B1688" s="498" t="s">
        <v>1402</v>
      </c>
      <c r="C1688" s="498" t="s">
        <v>1262</v>
      </c>
      <c r="D1688" s="498" t="s">
        <v>1262</v>
      </c>
      <c r="E1688" s="498" t="s">
        <v>2301</v>
      </c>
      <c r="F1688" s="498" t="s">
        <v>1257</v>
      </c>
      <c r="G1688" s="500">
        <v>45824</v>
      </c>
      <c r="H1688" s="500">
        <v>45834</v>
      </c>
      <c r="I1688" s="502"/>
      <c r="J1688" s="499">
        <v>28</v>
      </c>
      <c r="K1688" s="499" t="s">
        <v>1234</v>
      </c>
      <c r="L1688" s="499" t="s">
        <v>1234</v>
      </c>
      <c r="M1688" s="499" t="s">
        <v>1234</v>
      </c>
      <c r="N1688" s="499" t="s">
        <v>1234</v>
      </c>
      <c r="O1688" s="499" t="s">
        <v>1234</v>
      </c>
    </row>
    <row r="1689" spans="1:15">
      <c r="A1689" s="498" t="s">
        <v>1517</v>
      </c>
      <c r="B1689" s="498" t="s">
        <v>1518</v>
      </c>
      <c r="C1689" s="498" t="s">
        <v>1262</v>
      </c>
      <c r="D1689" s="498" t="s">
        <v>1262</v>
      </c>
      <c r="E1689" s="498" t="s">
        <v>2302</v>
      </c>
      <c r="F1689" s="498" t="s">
        <v>1257</v>
      </c>
      <c r="G1689" s="500">
        <v>45824</v>
      </c>
      <c r="H1689" s="500">
        <v>45834</v>
      </c>
      <c r="I1689" s="502"/>
      <c r="J1689" s="499">
        <v>28</v>
      </c>
      <c r="K1689" s="499" t="s">
        <v>1290</v>
      </c>
      <c r="L1689" s="499" t="s">
        <v>1290</v>
      </c>
      <c r="M1689" s="499" t="s">
        <v>1290</v>
      </c>
      <c r="N1689" s="499" t="s">
        <v>1290</v>
      </c>
      <c r="O1689" s="499" t="s">
        <v>1290</v>
      </c>
    </row>
    <row r="1690" spans="1:15">
      <c r="A1690" s="498" t="s">
        <v>1697</v>
      </c>
      <c r="B1690" s="498" t="s">
        <v>1698</v>
      </c>
      <c r="C1690" s="498" t="s">
        <v>1185</v>
      </c>
      <c r="D1690" s="498" t="s">
        <v>1516</v>
      </c>
      <c r="E1690" s="498" t="s">
        <v>2303</v>
      </c>
      <c r="F1690" s="498" t="s">
        <v>1257</v>
      </c>
      <c r="G1690" s="500">
        <v>45824</v>
      </c>
      <c r="H1690" s="500">
        <v>45834</v>
      </c>
      <c r="I1690" s="502"/>
      <c r="J1690" s="499">
        <v>28</v>
      </c>
      <c r="K1690" s="499" t="s">
        <v>1226</v>
      </c>
      <c r="L1690" s="499" t="s">
        <v>1226</v>
      </c>
      <c r="M1690" s="499" t="s">
        <v>1226</v>
      </c>
      <c r="N1690" s="499" t="s">
        <v>1234</v>
      </c>
      <c r="O1690" s="499" t="s">
        <v>1230</v>
      </c>
    </row>
    <row r="1691" spans="1:15">
      <c r="A1691" s="498" t="s">
        <v>1268</v>
      </c>
      <c r="B1691" s="498" t="s">
        <v>1269</v>
      </c>
      <c r="C1691" s="498" t="s">
        <v>1262</v>
      </c>
      <c r="D1691" s="498" t="s">
        <v>1262</v>
      </c>
      <c r="E1691" s="498" t="s">
        <v>2304</v>
      </c>
      <c r="F1691" s="498" t="s">
        <v>1257</v>
      </c>
      <c r="G1691" s="500">
        <v>45824</v>
      </c>
      <c r="H1691" s="500">
        <v>45834</v>
      </c>
      <c r="I1691" s="502"/>
      <c r="J1691" s="499">
        <v>28</v>
      </c>
      <c r="K1691" s="499" t="s">
        <v>1234</v>
      </c>
      <c r="L1691" s="501">
        <v>45873</v>
      </c>
      <c r="M1691" s="501">
        <v>45873</v>
      </c>
      <c r="N1691" s="499" t="s">
        <v>1226</v>
      </c>
      <c r="O1691" s="499" t="s">
        <v>1297</v>
      </c>
    </row>
    <row r="1692" spans="1:15">
      <c r="A1692" s="498" t="s">
        <v>1486</v>
      </c>
      <c r="B1692" s="498" t="s">
        <v>1487</v>
      </c>
      <c r="C1692" s="498" t="s">
        <v>1185</v>
      </c>
      <c r="D1692" s="498" t="s">
        <v>1433</v>
      </c>
      <c r="E1692" s="498" t="s">
        <v>1633</v>
      </c>
      <c r="F1692" s="498" t="s">
        <v>1378</v>
      </c>
      <c r="G1692" s="500">
        <v>45796</v>
      </c>
      <c r="H1692" s="500">
        <v>45800</v>
      </c>
      <c r="I1692" s="502"/>
      <c r="J1692" s="499">
        <v>36</v>
      </c>
      <c r="K1692" s="501">
        <v>45781</v>
      </c>
      <c r="L1692" s="499" t="s">
        <v>1238</v>
      </c>
      <c r="M1692" s="501">
        <v>45781</v>
      </c>
      <c r="N1692" s="499" t="s">
        <v>1489</v>
      </c>
      <c r="O1692" s="499" t="s">
        <v>1238</v>
      </c>
    </row>
    <row r="1693" spans="1:15">
      <c r="A1693" s="498" t="s">
        <v>2348</v>
      </c>
      <c r="B1693" s="498" t="s">
        <v>2349</v>
      </c>
      <c r="C1693" s="498" t="s">
        <v>1185</v>
      </c>
      <c r="D1693" s="498" t="s">
        <v>1433</v>
      </c>
      <c r="E1693" s="498" t="s">
        <v>1634</v>
      </c>
      <c r="F1693" s="498" t="s">
        <v>1378</v>
      </c>
      <c r="G1693" s="500">
        <v>45796</v>
      </c>
      <c r="H1693" s="500">
        <v>45800</v>
      </c>
      <c r="I1693" s="502"/>
      <c r="J1693" s="499">
        <v>36</v>
      </c>
      <c r="K1693" s="499" t="s">
        <v>1416</v>
      </c>
      <c r="L1693" s="501">
        <v>45781</v>
      </c>
      <c r="M1693" s="499" t="s">
        <v>1401</v>
      </c>
      <c r="N1693" s="499" t="s">
        <v>1401</v>
      </c>
      <c r="O1693" s="499" t="s">
        <v>1310</v>
      </c>
    </row>
    <row r="1694" spans="1:15">
      <c r="A1694" s="498" t="s">
        <v>1493</v>
      </c>
      <c r="B1694" s="498" t="s">
        <v>1494</v>
      </c>
      <c r="C1694" s="498" t="s">
        <v>1185</v>
      </c>
      <c r="D1694" s="498" t="s">
        <v>1433</v>
      </c>
      <c r="E1694" s="498" t="s">
        <v>1637</v>
      </c>
      <c r="F1694" s="498" t="s">
        <v>1378</v>
      </c>
      <c r="G1694" s="500">
        <v>45796</v>
      </c>
      <c r="H1694" s="500">
        <v>45800</v>
      </c>
      <c r="I1694" s="502"/>
      <c r="J1694" s="499">
        <v>36</v>
      </c>
      <c r="K1694" s="499" t="s">
        <v>1294</v>
      </c>
      <c r="L1694" s="499" t="s">
        <v>1311</v>
      </c>
      <c r="M1694" s="499" t="s">
        <v>1239</v>
      </c>
      <c r="N1694" s="499" t="s">
        <v>1239</v>
      </c>
      <c r="O1694" s="499" t="s">
        <v>1239</v>
      </c>
    </row>
    <row r="1695" spans="1:15">
      <c r="A1695" s="498" t="s">
        <v>1493</v>
      </c>
      <c r="B1695" s="498" t="s">
        <v>1494</v>
      </c>
      <c r="C1695" s="498" t="s">
        <v>1185</v>
      </c>
      <c r="D1695" s="498" t="s">
        <v>1433</v>
      </c>
      <c r="E1695" s="498" t="s">
        <v>685</v>
      </c>
      <c r="F1695" s="498" t="s">
        <v>1378</v>
      </c>
      <c r="G1695" s="500">
        <v>45796</v>
      </c>
      <c r="H1695" s="500">
        <v>45800</v>
      </c>
      <c r="I1695" s="502"/>
      <c r="J1695" s="499">
        <v>36</v>
      </c>
      <c r="K1695" s="499" t="s">
        <v>1294</v>
      </c>
      <c r="L1695" s="499" t="s">
        <v>1311</v>
      </c>
      <c r="M1695" s="499" t="s">
        <v>1311</v>
      </c>
      <c r="N1695" s="499" t="s">
        <v>1239</v>
      </c>
      <c r="O1695" s="501">
        <v>45812</v>
      </c>
    </row>
    <row r="1696" spans="1:15">
      <c r="A1696" s="498" t="s">
        <v>2171</v>
      </c>
      <c r="B1696" s="498" t="s">
        <v>2172</v>
      </c>
      <c r="C1696" s="498" t="s">
        <v>1185</v>
      </c>
      <c r="D1696" s="498" t="s">
        <v>1433</v>
      </c>
      <c r="E1696" s="498" t="s">
        <v>686</v>
      </c>
      <c r="F1696" s="498" t="s">
        <v>1378</v>
      </c>
      <c r="G1696" s="500">
        <v>45796</v>
      </c>
      <c r="H1696" s="500">
        <v>45800</v>
      </c>
      <c r="I1696" s="502"/>
      <c r="J1696" s="499">
        <v>36</v>
      </c>
      <c r="K1696" s="499" t="s">
        <v>1294</v>
      </c>
      <c r="L1696" s="499" t="s">
        <v>1294</v>
      </c>
      <c r="M1696" s="499" t="s">
        <v>1231</v>
      </c>
      <c r="N1696" s="499" t="s">
        <v>1248</v>
      </c>
      <c r="O1696" s="499" t="s">
        <v>1204</v>
      </c>
    </row>
    <row r="1697" spans="1:15">
      <c r="A1697" s="498" t="s">
        <v>1490</v>
      </c>
      <c r="B1697" s="498" t="s">
        <v>1491</v>
      </c>
      <c r="C1697" s="498" t="s">
        <v>1185</v>
      </c>
      <c r="D1697" s="498" t="s">
        <v>1433</v>
      </c>
      <c r="E1697" s="498" t="s">
        <v>687</v>
      </c>
      <c r="F1697" s="498" t="s">
        <v>1378</v>
      </c>
      <c r="G1697" s="500">
        <v>45796</v>
      </c>
      <c r="H1697" s="500">
        <v>45800</v>
      </c>
      <c r="I1697" s="502"/>
      <c r="J1697" s="499">
        <v>36</v>
      </c>
      <c r="K1697" s="499" t="s">
        <v>1416</v>
      </c>
      <c r="L1697" s="499" t="s">
        <v>1489</v>
      </c>
      <c r="M1697" s="499" t="s">
        <v>1238</v>
      </c>
      <c r="N1697" s="499" t="s">
        <v>1238</v>
      </c>
      <c r="O1697" s="499" t="s">
        <v>1238</v>
      </c>
    </row>
    <row r="1698" spans="1:15">
      <c r="A1698" s="498" t="s">
        <v>1490</v>
      </c>
      <c r="B1698" s="498" t="s">
        <v>1491</v>
      </c>
      <c r="C1698" s="498" t="s">
        <v>1185</v>
      </c>
      <c r="D1698" s="498" t="s">
        <v>1433</v>
      </c>
      <c r="E1698" s="498" t="s">
        <v>1642</v>
      </c>
      <c r="F1698" s="498" t="s">
        <v>1378</v>
      </c>
      <c r="G1698" s="500">
        <v>45796</v>
      </c>
      <c r="H1698" s="500">
        <v>45800</v>
      </c>
      <c r="I1698" s="502"/>
      <c r="J1698" s="499">
        <v>36</v>
      </c>
      <c r="K1698" s="499" t="s">
        <v>1208</v>
      </c>
      <c r="L1698" s="499" t="s">
        <v>1238</v>
      </c>
      <c r="M1698" s="501">
        <v>45781</v>
      </c>
      <c r="N1698" s="501">
        <v>45781</v>
      </c>
      <c r="O1698" s="499" t="s">
        <v>1221</v>
      </c>
    </row>
    <row r="1699" spans="1:15">
      <c r="A1699" s="498" t="s">
        <v>2395</v>
      </c>
      <c r="B1699" s="498" t="s">
        <v>2396</v>
      </c>
      <c r="C1699" s="498" t="s">
        <v>1185</v>
      </c>
      <c r="D1699" s="498" t="s">
        <v>1433</v>
      </c>
      <c r="E1699" s="498" t="s">
        <v>1643</v>
      </c>
      <c r="F1699" s="498" t="s">
        <v>1378</v>
      </c>
      <c r="G1699" s="500">
        <v>45796</v>
      </c>
      <c r="H1699" s="500">
        <v>45800</v>
      </c>
      <c r="I1699" s="502"/>
      <c r="J1699" s="499">
        <v>36</v>
      </c>
      <c r="K1699" s="499" t="s">
        <v>1294</v>
      </c>
      <c r="L1699" s="499" t="s">
        <v>1208</v>
      </c>
      <c r="M1699" s="499" t="s">
        <v>1416</v>
      </c>
      <c r="N1699" s="499" t="s">
        <v>1416</v>
      </c>
      <c r="O1699" s="499" t="s">
        <v>1208</v>
      </c>
    </row>
    <row r="1700" spans="1:15">
      <c r="A1700" s="498" t="s">
        <v>2395</v>
      </c>
      <c r="B1700" s="498" t="s">
        <v>2396</v>
      </c>
      <c r="C1700" s="498" t="s">
        <v>1185</v>
      </c>
      <c r="D1700" s="498" t="s">
        <v>1433</v>
      </c>
      <c r="E1700" s="498" t="s">
        <v>1644</v>
      </c>
      <c r="F1700" s="498" t="s">
        <v>1378</v>
      </c>
      <c r="G1700" s="500">
        <v>45796</v>
      </c>
      <c r="H1700" s="500">
        <v>45800</v>
      </c>
      <c r="I1700" s="502"/>
      <c r="J1700" s="499">
        <v>36</v>
      </c>
      <c r="K1700" s="499" t="s">
        <v>1239</v>
      </c>
      <c r="L1700" s="499" t="s">
        <v>1416</v>
      </c>
      <c r="M1700" s="499" t="s">
        <v>1208</v>
      </c>
      <c r="N1700" s="499" t="s">
        <v>1416</v>
      </c>
      <c r="O1700" s="499" t="s">
        <v>1208</v>
      </c>
    </row>
    <row r="1701" spans="1:15">
      <c r="A1701" s="498" t="s">
        <v>1320</v>
      </c>
      <c r="B1701" s="498" t="s">
        <v>1321</v>
      </c>
      <c r="C1701" s="498" t="s">
        <v>1185</v>
      </c>
      <c r="D1701" s="498" t="s">
        <v>1322</v>
      </c>
      <c r="E1701" s="498" t="s">
        <v>1633</v>
      </c>
      <c r="F1701" s="498" t="s">
        <v>1378</v>
      </c>
      <c r="G1701" s="500">
        <v>45796</v>
      </c>
      <c r="H1701" s="500">
        <v>45800</v>
      </c>
      <c r="I1701" s="502"/>
      <c r="J1701" s="499">
        <v>31</v>
      </c>
      <c r="K1701" s="499" t="s">
        <v>1197</v>
      </c>
      <c r="L1701" s="499" t="s">
        <v>1303</v>
      </c>
      <c r="M1701" s="499" t="s">
        <v>1324</v>
      </c>
      <c r="N1701" s="499" t="s">
        <v>1324</v>
      </c>
      <c r="O1701" s="499" t="s">
        <v>1248</v>
      </c>
    </row>
    <row r="1702" spans="1:15">
      <c r="A1702" s="498" t="s">
        <v>1320</v>
      </c>
      <c r="B1702" s="498" t="s">
        <v>1321</v>
      </c>
      <c r="C1702" s="498" t="s">
        <v>1185</v>
      </c>
      <c r="D1702" s="498" t="s">
        <v>1322</v>
      </c>
      <c r="E1702" s="498" t="s">
        <v>1634</v>
      </c>
      <c r="F1702" s="498" t="s">
        <v>1378</v>
      </c>
      <c r="G1702" s="500">
        <v>45796</v>
      </c>
      <c r="H1702" s="500">
        <v>45800</v>
      </c>
      <c r="I1702" s="502"/>
      <c r="J1702" s="499">
        <v>31</v>
      </c>
      <c r="K1702" s="499" t="s">
        <v>1196</v>
      </c>
      <c r="L1702" s="499" t="s">
        <v>1324</v>
      </c>
      <c r="M1702" s="499" t="s">
        <v>1198</v>
      </c>
      <c r="N1702" s="499" t="s">
        <v>1252</v>
      </c>
      <c r="O1702" s="499" t="s">
        <v>1293</v>
      </c>
    </row>
    <row r="1703" spans="1:15">
      <c r="A1703" s="498" t="s">
        <v>1327</v>
      </c>
      <c r="B1703" s="498" t="s">
        <v>1328</v>
      </c>
      <c r="C1703" s="498" t="s">
        <v>1185</v>
      </c>
      <c r="D1703" s="498" t="s">
        <v>1322</v>
      </c>
      <c r="E1703" s="498" t="s">
        <v>1637</v>
      </c>
      <c r="F1703" s="498" t="s">
        <v>1378</v>
      </c>
      <c r="G1703" s="500">
        <v>45796</v>
      </c>
      <c r="H1703" s="500">
        <v>45800</v>
      </c>
      <c r="I1703" s="502"/>
      <c r="J1703" s="499">
        <v>31</v>
      </c>
      <c r="K1703" s="499" t="s">
        <v>1303</v>
      </c>
      <c r="L1703" s="499" t="s">
        <v>1303</v>
      </c>
      <c r="M1703" s="501">
        <v>45873</v>
      </c>
      <c r="N1703" s="501">
        <v>45873</v>
      </c>
      <c r="O1703" s="499" t="s">
        <v>1249</v>
      </c>
    </row>
    <row r="1704" spans="1:15">
      <c r="A1704" s="498" t="s">
        <v>1327</v>
      </c>
      <c r="B1704" s="498" t="s">
        <v>1328</v>
      </c>
      <c r="C1704" s="498" t="s">
        <v>1185</v>
      </c>
      <c r="D1704" s="498" t="s">
        <v>1322</v>
      </c>
      <c r="E1704" s="498" t="s">
        <v>685</v>
      </c>
      <c r="F1704" s="498" t="s">
        <v>1378</v>
      </c>
      <c r="G1704" s="500">
        <v>45796</v>
      </c>
      <c r="H1704" s="500">
        <v>45800</v>
      </c>
      <c r="I1704" s="502"/>
      <c r="J1704" s="499">
        <v>31</v>
      </c>
      <c r="K1704" s="499" t="s">
        <v>1303</v>
      </c>
      <c r="L1704" s="499" t="s">
        <v>1303</v>
      </c>
      <c r="M1704" s="501">
        <v>45873</v>
      </c>
      <c r="N1704" s="499" t="s">
        <v>1297</v>
      </c>
      <c r="O1704" s="499" t="s">
        <v>1242</v>
      </c>
    </row>
    <row r="1705" spans="1:15">
      <c r="A1705" s="498" t="s">
        <v>2460</v>
      </c>
      <c r="B1705" s="498" t="s">
        <v>2461</v>
      </c>
      <c r="C1705" s="498" t="s">
        <v>1185</v>
      </c>
      <c r="D1705" s="498" t="s">
        <v>1322</v>
      </c>
      <c r="E1705" s="498" t="s">
        <v>686</v>
      </c>
      <c r="F1705" s="498" t="s">
        <v>1378</v>
      </c>
      <c r="G1705" s="500">
        <v>45796</v>
      </c>
      <c r="H1705" s="500">
        <v>45800</v>
      </c>
      <c r="I1705" s="502"/>
      <c r="J1705" s="499">
        <v>31</v>
      </c>
      <c r="K1705" s="499" t="s">
        <v>1303</v>
      </c>
      <c r="L1705" s="499" t="s">
        <v>1293</v>
      </c>
      <c r="M1705" s="499" t="s">
        <v>1297</v>
      </c>
      <c r="N1705" s="501">
        <v>45873</v>
      </c>
      <c r="O1705" s="499" t="s">
        <v>1249</v>
      </c>
    </row>
    <row r="1706" spans="1:15">
      <c r="A1706" s="498" t="s">
        <v>1327</v>
      </c>
      <c r="B1706" s="498" t="s">
        <v>1328</v>
      </c>
      <c r="C1706" s="498" t="s">
        <v>1185</v>
      </c>
      <c r="D1706" s="498" t="s">
        <v>1322</v>
      </c>
      <c r="E1706" s="498" t="s">
        <v>687</v>
      </c>
      <c r="F1706" s="498" t="s">
        <v>1378</v>
      </c>
      <c r="G1706" s="500">
        <v>45796</v>
      </c>
      <c r="H1706" s="500">
        <v>45800</v>
      </c>
      <c r="I1706" s="502"/>
      <c r="J1706" s="499">
        <v>31</v>
      </c>
      <c r="K1706" s="499" t="s">
        <v>1297</v>
      </c>
      <c r="L1706" s="499" t="s">
        <v>1297</v>
      </c>
      <c r="M1706" s="499" t="s">
        <v>1297</v>
      </c>
      <c r="N1706" s="499" t="s">
        <v>1242</v>
      </c>
      <c r="O1706" s="499" t="s">
        <v>1276</v>
      </c>
    </row>
    <row r="1707" spans="1:15">
      <c r="A1707" s="498" t="s">
        <v>1327</v>
      </c>
      <c r="B1707" s="498" t="s">
        <v>1328</v>
      </c>
      <c r="C1707" s="498" t="s">
        <v>1185</v>
      </c>
      <c r="D1707" s="498" t="s">
        <v>1322</v>
      </c>
      <c r="E1707" s="498" t="s">
        <v>687</v>
      </c>
      <c r="F1707" s="498" t="s">
        <v>1378</v>
      </c>
      <c r="G1707" s="500">
        <v>45796</v>
      </c>
      <c r="H1707" s="500">
        <v>45800</v>
      </c>
      <c r="I1707" s="502"/>
      <c r="J1707" s="499">
        <v>31</v>
      </c>
      <c r="K1707" s="499">
        <v>5</v>
      </c>
      <c r="L1707" s="499">
        <v>5</v>
      </c>
      <c r="M1707" s="499">
        <v>5</v>
      </c>
      <c r="N1707" s="499">
        <v>5</v>
      </c>
      <c r="O1707" s="499">
        <v>5</v>
      </c>
    </row>
    <row r="1708" spans="1:15">
      <c r="A1708" s="498" t="s">
        <v>1325</v>
      </c>
      <c r="B1708" s="498" t="s">
        <v>1326</v>
      </c>
      <c r="C1708" s="498" t="s">
        <v>1185</v>
      </c>
      <c r="D1708" s="498" t="s">
        <v>1322</v>
      </c>
      <c r="E1708" s="498" t="s">
        <v>1642</v>
      </c>
      <c r="F1708" s="498" t="s">
        <v>1378</v>
      </c>
      <c r="G1708" s="500">
        <v>45796</v>
      </c>
      <c r="H1708" s="500">
        <v>45800</v>
      </c>
      <c r="I1708" s="502"/>
      <c r="J1708" s="499">
        <v>31</v>
      </c>
      <c r="K1708" s="499" t="s">
        <v>1297</v>
      </c>
      <c r="L1708" s="499" t="s">
        <v>1297</v>
      </c>
      <c r="M1708" s="499" t="s">
        <v>1306</v>
      </c>
      <c r="N1708" s="499" t="s">
        <v>1306</v>
      </c>
      <c r="O1708" s="499" t="s">
        <v>1226</v>
      </c>
    </row>
    <row r="1709" spans="1:15">
      <c r="A1709" s="498" t="s">
        <v>1509</v>
      </c>
      <c r="B1709" s="498" t="s">
        <v>1510</v>
      </c>
      <c r="C1709" s="498" t="s">
        <v>1185</v>
      </c>
      <c r="D1709" s="498" t="s">
        <v>1322</v>
      </c>
      <c r="E1709" s="498" t="s">
        <v>1643</v>
      </c>
      <c r="F1709" s="498" t="s">
        <v>1378</v>
      </c>
      <c r="G1709" s="500">
        <v>45796</v>
      </c>
      <c r="H1709" s="500">
        <v>45800</v>
      </c>
      <c r="I1709" s="502"/>
      <c r="J1709" s="499">
        <v>31</v>
      </c>
      <c r="K1709" s="499" t="s">
        <v>1306</v>
      </c>
      <c r="L1709" s="499" t="s">
        <v>1306</v>
      </c>
      <c r="M1709" s="499" t="s">
        <v>1242</v>
      </c>
      <c r="N1709" s="499" t="s">
        <v>1297</v>
      </c>
      <c r="O1709" s="499" t="s">
        <v>1226</v>
      </c>
    </row>
    <row r="1710" spans="1:15">
      <c r="A1710" s="498" t="s">
        <v>1509</v>
      </c>
      <c r="B1710" s="498" t="s">
        <v>1510</v>
      </c>
      <c r="C1710" s="498" t="s">
        <v>1185</v>
      </c>
      <c r="D1710" s="498" t="s">
        <v>1322</v>
      </c>
      <c r="E1710" s="498" t="s">
        <v>1644</v>
      </c>
      <c r="F1710" s="498" t="s">
        <v>1378</v>
      </c>
      <c r="G1710" s="500">
        <v>45796</v>
      </c>
      <c r="H1710" s="500">
        <v>45800</v>
      </c>
      <c r="I1710" s="502"/>
      <c r="J1710" s="499">
        <v>31</v>
      </c>
      <c r="K1710" s="499" t="s">
        <v>1306</v>
      </c>
      <c r="L1710" s="499" t="s">
        <v>1297</v>
      </c>
      <c r="M1710" s="501">
        <v>45904</v>
      </c>
      <c r="N1710" s="501">
        <v>45904</v>
      </c>
      <c r="O1710" s="499" t="s">
        <v>1285</v>
      </c>
    </row>
    <row r="1711" spans="1:15">
      <c r="A1711" s="498" t="s">
        <v>2379</v>
      </c>
      <c r="B1711" s="498" t="s">
        <v>2380</v>
      </c>
      <c r="C1711" s="498" t="s">
        <v>1185</v>
      </c>
      <c r="D1711" s="498" t="s">
        <v>1516</v>
      </c>
      <c r="E1711" s="498" t="s">
        <v>2278</v>
      </c>
      <c r="F1711" s="498" t="s">
        <v>1378</v>
      </c>
      <c r="G1711" s="500">
        <v>45796</v>
      </c>
      <c r="H1711" s="500">
        <v>45800</v>
      </c>
      <c r="I1711" s="498" t="s">
        <v>976</v>
      </c>
      <c r="J1711" s="499">
        <v>20</v>
      </c>
      <c r="K1711" s="499" t="s">
        <v>1231</v>
      </c>
      <c r="L1711" s="499" t="s">
        <v>1198</v>
      </c>
      <c r="M1711" s="501">
        <v>45842</v>
      </c>
      <c r="N1711" s="501">
        <v>45842</v>
      </c>
      <c r="O1711" s="501">
        <v>45842</v>
      </c>
    </row>
    <row r="1712" spans="1:15">
      <c r="A1712" s="498" t="s">
        <v>2379</v>
      </c>
      <c r="B1712" s="498" t="s">
        <v>2380</v>
      </c>
      <c r="C1712" s="498" t="s">
        <v>1185</v>
      </c>
      <c r="D1712" s="498" t="s">
        <v>1516</v>
      </c>
      <c r="E1712" s="498" t="s">
        <v>2281</v>
      </c>
      <c r="F1712" s="498" t="s">
        <v>1378</v>
      </c>
      <c r="G1712" s="500">
        <v>45796</v>
      </c>
      <c r="H1712" s="500">
        <v>45800</v>
      </c>
      <c r="I1712" s="498" t="s">
        <v>976</v>
      </c>
      <c r="J1712" s="499">
        <v>20</v>
      </c>
      <c r="K1712" s="499" t="s">
        <v>1198</v>
      </c>
      <c r="L1712" s="499" t="s">
        <v>1198</v>
      </c>
      <c r="M1712" s="499" t="s">
        <v>1198</v>
      </c>
      <c r="N1712" s="499" t="s">
        <v>1198</v>
      </c>
      <c r="O1712" s="499" t="s">
        <v>1198</v>
      </c>
    </row>
    <row r="1713" spans="1:15">
      <c r="A1713" s="498" t="s">
        <v>2379</v>
      </c>
      <c r="B1713" s="498" t="s">
        <v>2380</v>
      </c>
      <c r="C1713" s="498" t="s">
        <v>1185</v>
      </c>
      <c r="D1713" s="498" t="s">
        <v>1516</v>
      </c>
      <c r="E1713" s="498" t="s">
        <v>2282</v>
      </c>
      <c r="F1713" s="498" t="s">
        <v>1378</v>
      </c>
      <c r="G1713" s="500">
        <v>45796</v>
      </c>
      <c r="H1713" s="500">
        <v>45800</v>
      </c>
      <c r="I1713" s="498" t="s">
        <v>976</v>
      </c>
      <c r="J1713" s="499">
        <v>20</v>
      </c>
      <c r="K1713" s="499" t="s">
        <v>1198</v>
      </c>
      <c r="L1713" s="499" t="s">
        <v>1198</v>
      </c>
      <c r="M1713" s="499" t="s">
        <v>1198</v>
      </c>
      <c r="N1713" s="501">
        <v>45812</v>
      </c>
      <c r="O1713" s="499" t="s">
        <v>1294</v>
      </c>
    </row>
    <row r="1714" spans="1:15">
      <c r="A1714" s="498" t="s">
        <v>2462</v>
      </c>
      <c r="B1714" s="498" t="s">
        <v>2463</v>
      </c>
      <c r="C1714" s="498" t="s">
        <v>1185</v>
      </c>
      <c r="D1714" s="498" t="s">
        <v>1433</v>
      </c>
      <c r="E1714" s="498" t="s">
        <v>2282</v>
      </c>
      <c r="F1714" s="498" t="s">
        <v>1378</v>
      </c>
      <c r="G1714" s="500">
        <v>45796</v>
      </c>
      <c r="H1714" s="500">
        <v>45800</v>
      </c>
      <c r="I1714" s="498" t="s">
        <v>976</v>
      </c>
      <c r="J1714" s="499">
        <v>20</v>
      </c>
      <c r="K1714" s="501">
        <v>45812</v>
      </c>
      <c r="L1714" s="499" t="s">
        <v>1309</v>
      </c>
      <c r="M1714" s="499" t="s">
        <v>1309</v>
      </c>
      <c r="N1714" s="499" t="s">
        <v>1309</v>
      </c>
      <c r="O1714" s="499" t="s">
        <v>1208</v>
      </c>
    </row>
    <row r="1715" spans="1:15">
      <c r="A1715" s="498" t="s">
        <v>2462</v>
      </c>
      <c r="B1715" s="498" t="s">
        <v>2463</v>
      </c>
      <c r="C1715" s="498" t="s">
        <v>1185</v>
      </c>
      <c r="D1715" s="498" t="s">
        <v>1433</v>
      </c>
      <c r="E1715" s="498" t="s">
        <v>2285</v>
      </c>
      <c r="F1715" s="498" t="s">
        <v>1378</v>
      </c>
      <c r="G1715" s="500">
        <v>45796</v>
      </c>
      <c r="H1715" s="500">
        <v>45800</v>
      </c>
      <c r="I1715" s="498" t="s">
        <v>976</v>
      </c>
      <c r="J1715" s="499">
        <v>20</v>
      </c>
      <c r="K1715" s="501">
        <v>45812</v>
      </c>
      <c r="L1715" s="499" t="s">
        <v>1198</v>
      </c>
      <c r="M1715" s="499" t="s">
        <v>1198</v>
      </c>
      <c r="N1715" s="499" t="s">
        <v>1198</v>
      </c>
      <c r="O1715" s="499" t="s">
        <v>1294</v>
      </c>
    </row>
    <row r="1716" spans="1:15">
      <c r="A1716" s="498" t="s">
        <v>1635</v>
      </c>
      <c r="B1716" s="498" t="s">
        <v>1636</v>
      </c>
      <c r="C1716" s="498" t="s">
        <v>1185</v>
      </c>
      <c r="D1716" s="498" t="s">
        <v>1355</v>
      </c>
      <c r="E1716" s="498" t="s">
        <v>2286</v>
      </c>
      <c r="F1716" s="498" t="s">
        <v>1378</v>
      </c>
      <c r="G1716" s="500">
        <v>45796</v>
      </c>
      <c r="H1716" s="500">
        <v>45800</v>
      </c>
      <c r="I1716" s="498" t="s">
        <v>976</v>
      </c>
      <c r="J1716" s="499">
        <v>20</v>
      </c>
      <c r="K1716" s="501">
        <v>45781</v>
      </c>
      <c r="L1716" s="499" t="s">
        <v>1198</v>
      </c>
      <c r="M1716" s="501">
        <v>45812</v>
      </c>
      <c r="N1716" s="501">
        <v>45812</v>
      </c>
      <c r="O1716" s="499" t="s">
        <v>1414</v>
      </c>
    </row>
    <row r="1717" spans="1:15">
      <c r="A1717" s="498" t="s">
        <v>1635</v>
      </c>
      <c r="B1717" s="498" t="s">
        <v>1636</v>
      </c>
      <c r="C1717" s="498" t="s">
        <v>1185</v>
      </c>
      <c r="D1717" s="498" t="s">
        <v>1355</v>
      </c>
      <c r="E1717" s="498" t="s">
        <v>2286</v>
      </c>
      <c r="F1717" s="498" t="s">
        <v>1378</v>
      </c>
      <c r="G1717" s="500">
        <v>45796</v>
      </c>
      <c r="H1717" s="500">
        <v>45800</v>
      </c>
      <c r="I1717" s="498" t="s">
        <v>976</v>
      </c>
      <c r="J1717" s="499">
        <v>20</v>
      </c>
      <c r="K1717" s="501">
        <v>45842</v>
      </c>
      <c r="L1717" s="501">
        <v>45842</v>
      </c>
      <c r="M1717" s="501">
        <v>45842</v>
      </c>
      <c r="N1717" s="499" t="s">
        <v>1231</v>
      </c>
      <c r="O1717" s="499" t="s">
        <v>1324</v>
      </c>
    </row>
    <row r="1718" spans="1:15">
      <c r="A1718" s="498" t="s">
        <v>2464</v>
      </c>
      <c r="B1718" s="498" t="s">
        <v>2465</v>
      </c>
      <c r="C1718" s="498" t="s">
        <v>1185</v>
      </c>
      <c r="D1718" s="498" t="s">
        <v>1255</v>
      </c>
      <c r="E1718" s="498" t="s">
        <v>1256</v>
      </c>
      <c r="F1718" s="498" t="s">
        <v>1257</v>
      </c>
      <c r="G1718" s="500">
        <v>45818</v>
      </c>
      <c r="H1718" s="500">
        <v>45828</v>
      </c>
      <c r="I1718" s="502"/>
      <c r="J1718" s="499">
        <v>30</v>
      </c>
      <c r="K1718" s="499" t="s">
        <v>1593</v>
      </c>
      <c r="L1718" s="499" t="s">
        <v>1207</v>
      </c>
      <c r="M1718" s="499" t="s">
        <v>1416</v>
      </c>
      <c r="N1718" s="499" t="s">
        <v>1593</v>
      </c>
      <c r="O1718" s="499" t="s">
        <v>1221</v>
      </c>
    </row>
    <row r="1719" spans="1:15">
      <c r="A1719" s="498" t="s">
        <v>1240</v>
      </c>
      <c r="B1719" s="498" t="s">
        <v>1241</v>
      </c>
      <c r="C1719" s="498" t="s">
        <v>1185</v>
      </c>
      <c r="D1719" s="498" t="s">
        <v>1210</v>
      </c>
      <c r="E1719" s="498" t="s">
        <v>1273</v>
      </c>
      <c r="F1719" s="498" t="s">
        <v>1257</v>
      </c>
      <c r="G1719" s="500">
        <v>45818</v>
      </c>
      <c r="H1719" s="500">
        <v>45828</v>
      </c>
      <c r="I1719" s="502"/>
      <c r="J1719" s="499">
        <v>30</v>
      </c>
      <c r="K1719" s="499" t="s">
        <v>1200</v>
      </c>
      <c r="L1719" s="499" t="s">
        <v>1207</v>
      </c>
      <c r="M1719" s="501">
        <v>45812</v>
      </c>
      <c r="N1719" s="499" t="s">
        <v>1200</v>
      </c>
      <c r="O1719" s="499" t="s">
        <v>1294</v>
      </c>
    </row>
    <row r="1720" spans="1:15">
      <c r="A1720" s="498" t="s">
        <v>879</v>
      </c>
      <c r="B1720" s="498" t="s">
        <v>1266</v>
      </c>
      <c r="C1720" s="498" t="s">
        <v>1262</v>
      </c>
      <c r="D1720" s="498" t="s">
        <v>1262</v>
      </c>
      <c r="E1720" s="498" t="s">
        <v>2292</v>
      </c>
      <c r="F1720" s="498" t="s">
        <v>1257</v>
      </c>
      <c r="G1720" s="500">
        <v>45818</v>
      </c>
      <c r="H1720" s="500">
        <v>45828</v>
      </c>
      <c r="I1720" s="502"/>
      <c r="J1720" s="499">
        <v>30</v>
      </c>
      <c r="K1720" s="501">
        <v>45842</v>
      </c>
      <c r="L1720" s="501">
        <v>45842</v>
      </c>
      <c r="M1720" s="499" t="s">
        <v>1200</v>
      </c>
      <c r="N1720" s="499" t="s">
        <v>1200</v>
      </c>
      <c r="O1720" s="499" t="s">
        <v>1197</v>
      </c>
    </row>
    <row r="1721" spans="1:15">
      <c r="A1721" s="498" t="s">
        <v>1268</v>
      </c>
      <c r="B1721" s="498" t="s">
        <v>1269</v>
      </c>
      <c r="C1721" s="498" t="s">
        <v>1262</v>
      </c>
      <c r="D1721" s="498" t="s">
        <v>1262</v>
      </c>
      <c r="E1721" s="498" t="s">
        <v>2293</v>
      </c>
      <c r="F1721" s="498" t="s">
        <v>1257</v>
      </c>
      <c r="G1721" s="500">
        <v>45818</v>
      </c>
      <c r="H1721" s="500">
        <v>45828</v>
      </c>
      <c r="I1721" s="502"/>
      <c r="J1721" s="499">
        <v>30</v>
      </c>
      <c r="K1721" s="501">
        <v>45842</v>
      </c>
      <c r="L1721" s="499" t="s">
        <v>1207</v>
      </c>
      <c r="M1721" s="499" t="s">
        <v>1303</v>
      </c>
      <c r="N1721" s="501">
        <v>45842</v>
      </c>
      <c r="O1721" s="501">
        <v>45842</v>
      </c>
    </row>
    <row r="1722" spans="1:15">
      <c r="A1722" s="498" t="s">
        <v>1517</v>
      </c>
      <c r="B1722" s="498" t="s">
        <v>1518</v>
      </c>
      <c r="C1722" s="498" t="s">
        <v>1262</v>
      </c>
      <c r="D1722" s="498" t="s">
        <v>1262</v>
      </c>
      <c r="E1722" s="498" t="s">
        <v>2294</v>
      </c>
      <c r="F1722" s="498" t="s">
        <v>1257</v>
      </c>
      <c r="G1722" s="500">
        <v>45818</v>
      </c>
      <c r="H1722" s="500">
        <v>45828</v>
      </c>
      <c r="I1722" s="502"/>
      <c r="J1722" s="499">
        <v>30</v>
      </c>
      <c r="K1722" s="501">
        <v>45842</v>
      </c>
      <c r="L1722" s="499" t="s">
        <v>1207</v>
      </c>
      <c r="M1722" s="501">
        <v>45812</v>
      </c>
      <c r="N1722" s="499" t="s">
        <v>1216</v>
      </c>
      <c r="O1722" s="499" t="s">
        <v>1207</v>
      </c>
    </row>
    <row r="1723" spans="1:15">
      <c r="A1723" s="498" t="s">
        <v>897</v>
      </c>
      <c r="B1723" s="498" t="s">
        <v>1313</v>
      </c>
      <c r="C1723" s="498" t="s">
        <v>1262</v>
      </c>
      <c r="D1723" s="498" t="s">
        <v>1262</v>
      </c>
      <c r="E1723" s="498" t="s">
        <v>2294</v>
      </c>
      <c r="F1723" s="498" t="s">
        <v>1257</v>
      </c>
      <c r="G1723" s="500">
        <v>45818</v>
      </c>
      <c r="H1723" s="500">
        <v>45828</v>
      </c>
      <c r="I1723" s="502"/>
      <c r="J1723" s="499">
        <v>30</v>
      </c>
      <c r="K1723" s="499" t="s">
        <v>1303</v>
      </c>
      <c r="L1723" s="501">
        <v>45842</v>
      </c>
      <c r="M1723" s="501">
        <v>45842</v>
      </c>
      <c r="N1723" s="499" t="s">
        <v>1200</v>
      </c>
      <c r="O1723" s="499" t="s">
        <v>1324</v>
      </c>
    </row>
    <row r="1724" spans="1:15">
      <c r="A1724" s="498" t="s">
        <v>922</v>
      </c>
      <c r="B1724" s="498" t="s">
        <v>1465</v>
      </c>
      <c r="C1724" s="498" t="s">
        <v>1262</v>
      </c>
      <c r="D1724" s="498" t="s">
        <v>1262</v>
      </c>
      <c r="E1724" s="498" t="s">
        <v>2466</v>
      </c>
      <c r="F1724" s="498" t="s">
        <v>1257</v>
      </c>
      <c r="G1724" s="500">
        <v>45818</v>
      </c>
      <c r="H1724" s="500">
        <v>45828</v>
      </c>
      <c r="I1724" s="502"/>
      <c r="J1724" s="499">
        <v>30</v>
      </c>
      <c r="K1724" s="499" t="s">
        <v>1293</v>
      </c>
      <c r="L1724" s="501">
        <v>45842</v>
      </c>
      <c r="M1724" s="501">
        <v>45842</v>
      </c>
      <c r="N1724" s="499" t="s">
        <v>1207</v>
      </c>
      <c r="O1724" s="499" t="s">
        <v>1204</v>
      </c>
    </row>
    <row r="1725" spans="1:15">
      <c r="A1725" s="498" t="s">
        <v>944</v>
      </c>
      <c r="B1725" s="498" t="s">
        <v>1664</v>
      </c>
      <c r="C1725" s="498" t="s">
        <v>1262</v>
      </c>
      <c r="D1725" s="498" t="s">
        <v>1262</v>
      </c>
      <c r="E1725" s="498" t="s">
        <v>2467</v>
      </c>
      <c r="F1725" s="498" t="s">
        <v>1257</v>
      </c>
      <c r="G1725" s="500">
        <v>45818</v>
      </c>
      <c r="H1725" s="500">
        <v>45828</v>
      </c>
      <c r="I1725" s="502"/>
      <c r="J1725" s="499">
        <v>30</v>
      </c>
      <c r="K1725" s="501">
        <v>45842</v>
      </c>
      <c r="L1725" s="499" t="s">
        <v>1200</v>
      </c>
      <c r="M1725" s="499" t="s">
        <v>1207</v>
      </c>
      <c r="N1725" s="501">
        <v>45812</v>
      </c>
      <c r="O1725" s="499" t="s">
        <v>1198</v>
      </c>
    </row>
    <row r="1726" spans="1:15">
      <c r="A1726" s="498" t="s">
        <v>944</v>
      </c>
      <c r="B1726" s="498" t="s">
        <v>1664</v>
      </c>
      <c r="C1726" s="498" t="s">
        <v>1262</v>
      </c>
      <c r="D1726" s="498" t="s">
        <v>1262</v>
      </c>
      <c r="E1726" s="498" t="s">
        <v>2468</v>
      </c>
      <c r="F1726" s="498" t="s">
        <v>1257</v>
      </c>
      <c r="G1726" s="500">
        <v>45818</v>
      </c>
      <c r="H1726" s="500">
        <v>45828</v>
      </c>
      <c r="I1726" s="502"/>
      <c r="J1726" s="499">
        <v>30</v>
      </c>
      <c r="K1726" s="499" t="s">
        <v>1303</v>
      </c>
      <c r="L1726" s="499" t="s">
        <v>1293</v>
      </c>
      <c r="M1726" s="499" t="s">
        <v>1200</v>
      </c>
      <c r="N1726" s="499" t="s">
        <v>1303</v>
      </c>
      <c r="O1726" s="499" t="s">
        <v>1293</v>
      </c>
    </row>
    <row r="1727" spans="1:15">
      <c r="A1727" s="498" t="s">
        <v>1023</v>
      </c>
      <c r="B1727" s="498" t="s">
        <v>1700</v>
      </c>
      <c r="C1727" s="498" t="s">
        <v>1185</v>
      </c>
      <c r="D1727" s="498" t="s">
        <v>1516</v>
      </c>
      <c r="E1727" s="498" t="s">
        <v>2469</v>
      </c>
      <c r="F1727" s="498" t="s">
        <v>1257</v>
      </c>
      <c r="G1727" s="500">
        <v>45818</v>
      </c>
      <c r="H1727" s="500">
        <v>45828</v>
      </c>
      <c r="I1727" s="502"/>
      <c r="J1727" s="499">
        <v>30</v>
      </c>
      <c r="K1727" s="501">
        <v>45873</v>
      </c>
      <c r="L1727" s="501">
        <v>45842</v>
      </c>
      <c r="M1727" s="501">
        <v>45842</v>
      </c>
      <c r="N1727" s="501">
        <v>45842</v>
      </c>
      <c r="O1727" s="499" t="s">
        <v>1293</v>
      </c>
    </row>
    <row r="1728" spans="1:15">
      <c r="A1728" s="498" t="s">
        <v>814</v>
      </c>
      <c r="B1728" s="498" t="s">
        <v>1264</v>
      </c>
      <c r="C1728" s="498" t="s">
        <v>1262</v>
      </c>
      <c r="D1728" s="498" t="s">
        <v>1262</v>
      </c>
      <c r="E1728" s="498" t="s">
        <v>2297</v>
      </c>
      <c r="F1728" s="498" t="s">
        <v>1257</v>
      </c>
      <c r="G1728" s="500">
        <v>45818</v>
      </c>
      <c r="H1728" s="500">
        <v>45828</v>
      </c>
      <c r="I1728" s="502"/>
      <c r="J1728" s="499">
        <v>30</v>
      </c>
      <c r="K1728" s="499" t="s">
        <v>1285</v>
      </c>
      <c r="L1728" s="501">
        <v>45873</v>
      </c>
      <c r="M1728" s="499" t="s">
        <v>1303</v>
      </c>
      <c r="N1728" s="499" t="s">
        <v>1207</v>
      </c>
      <c r="O1728" s="499" t="s">
        <v>1303</v>
      </c>
    </row>
    <row r="1729" spans="1:15">
      <c r="A1729" s="498" t="s">
        <v>1268</v>
      </c>
      <c r="B1729" s="498" t="s">
        <v>1269</v>
      </c>
      <c r="C1729" s="498" t="s">
        <v>1262</v>
      </c>
      <c r="D1729" s="498" t="s">
        <v>1262</v>
      </c>
      <c r="E1729" s="498" t="s">
        <v>1356</v>
      </c>
      <c r="F1729" s="498" t="s">
        <v>1188</v>
      </c>
      <c r="G1729" s="500">
        <v>45796</v>
      </c>
      <c r="H1729" s="500">
        <v>45800</v>
      </c>
      <c r="I1729" s="502"/>
      <c r="J1729" s="499">
        <v>30</v>
      </c>
      <c r="K1729" s="501">
        <v>45873</v>
      </c>
      <c r="L1729" s="501">
        <v>45842</v>
      </c>
      <c r="M1729" s="501">
        <v>45842</v>
      </c>
      <c r="N1729" s="499" t="s">
        <v>1207</v>
      </c>
      <c r="O1729" s="499" t="s">
        <v>1324</v>
      </c>
    </row>
    <row r="1730" spans="1:15">
      <c r="A1730" s="498" t="s">
        <v>1268</v>
      </c>
      <c r="B1730" s="498" t="s">
        <v>1269</v>
      </c>
      <c r="C1730" s="498" t="s">
        <v>1262</v>
      </c>
      <c r="D1730" s="498" t="s">
        <v>1262</v>
      </c>
      <c r="E1730" s="498" t="s">
        <v>1357</v>
      </c>
      <c r="F1730" s="498" t="s">
        <v>1188</v>
      </c>
      <c r="G1730" s="500">
        <v>45796</v>
      </c>
      <c r="H1730" s="500">
        <v>45800</v>
      </c>
      <c r="I1730" s="502"/>
      <c r="J1730" s="499">
        <v>30</v>
      </c>
      <c r="K1730" s="501">
        <v>45873</v>
      </c>
      <c r="L1730" s="499" t="s">
        <v>1293</v>
      </c>
      <c r="M1730" s="499" t="s">
        <v>1207</v>
      </c>
      <c r="N1730" s="499" t="s">
        <v>1207</v>
      </c>
      <c r="O1730" s="501">
        <v>45842</v>
      </c>
    </row>
    <row r="1731" spans="1:15">
      <c r="A1731" s="498" t="s">
        <v>1268</v>
      </c>
      <c r="B1731" s="498" t="s">
        <v>1269</v>
      </c>
      <c r="C1731" s="498" t="s">
        <v>1262</v>
      </c>
      <c r="D1731" s="498" t="s">
        <v>1262</v>
      </c>
      <c r="E1731" s="498" t="s">
        <v>1360</v>
      </c>
      <c r="F1731" s="498" t="s">
        <v>1188</v>
      </c>
      <c r="G1731" s="500">
        <v>45796</v>
      </c>
      <c r="H1731" s="500">
        <v>45800</v>
      </c>
      <c r="I1731" s="502"/>
      <c r="J1731" s="499">
        <v>30</v>
      </c>
      <c r="K1731" s="501">
        <v>45873</v>
      </c>
      <c r="L1731" s="499" t="s">
        <v>1207</v>
      </c>
      <c r="M1731" s="499" t="s">
        <v>1293</v>
      </c>
      <c r="N1731" s="501">
        <v>45842</v>
      </c>
      <c r="O1731" s="499" t="s">
        <v>1248</v>
      </c>
    </row>
    <row r="1732" spans="1:15">
      <c r="A1732" s="498" t="s">
        <v>1268</v>
      </c>
      <c r="B1732" s="498" t="s">
        <v>1269</v>
      </c>
      <c r="C1732" s="498" t="s">
        <v>1262</v>
      </c>
      <c r="D1732" s="498" t="s">
        <v>1262</v>
      </c>
      <c r="E1732" s="498" t="s">
        <v>1361</v>
      </c>
      <c r="F1732" s="498" t="s">
        <v>1188</v>
      </c>
      <c r="G1732" s="500">
        <v>45796</v>
      </c>
      <c r="H1732" s="500">
        <v>45800</v>
      </c>
      <c r="I1732" s="502"/>
      <c r="J1732" s="499">
        <v>30</v>
      </c>
      <c r="K1732" s="501">
        <v>45873</v>
      </c>
      <c r="L1732" s="499" t="s">
        <v>1293</v>
      </c>
      <c r="M1732" s="499" t="s">
        <v>1293</v>
      </c>
      <c r="N1732" s="499" t="s">
        <v>1303</v>
      </c>
      <c r="O1732" s="499" t="s">
        <v>1237</v>
      </c>
    </row>
    <row r="1733" spans="1:15">
      <c r="A1733" s="498" t="s">
        <v>2371</v>
      </c>
      <c r="B1733" s="498" t="s">
        <v>2372</v>
      </c>
      <c r="C1733" s="498" t="s">
        <v>1185</v>
      </c>
      <c r="D1733" s="498" t="s">
        <v>2076</v>
      </c>
      <c r="E1733" s="498" t="s">
        <v>1364</v>
      </c>
      <c r="F1733" s="498" t="s">
        <v>1188</v>
      </c>
      <c r="G1733" s="500">
        <v>45796</v>
      </c>
      <c r="H1733" s="500">
        <v>45800</v>
      </c>
      <c r="I1733" s="502"/>
      <c r="J1733" s="499">
        <v>30</v>
      </c>
      <c r="K1733" s="501">
        <v>45842</v>
      </c>
      <c r="L1733" s="501">
        <v>45812</v>
      </c>
      <c r="M1733" s="501">
        <v>45812</v>
      </c>
      <c r="N1733" s="499" t="s">
        <v>1207</v>
      </c>
      <c r="O1733" s="499" t="s">
        <v>1207</v>
      </c>
    </row>
    <row r="1734" spans="1:15">
      <c r="A1734" s="498" t="s">
        <v>2371</v>
      </c>
      <c r="B1734" s="498" t="s">
        <v>2372</v>
      </c>
      <c r="C1734" s="498" t="s">
        <v>1185</v>
      </c>
      <c r="D1734" s="498" t="s">
        <v>2076</v>
      </c>
      <c r="E1734" s="498" t="s">
        <v>1365</v>
      </c>
      <c r="F1734" s="498" t="s">
        <v>1188</v>
      </c>
      <c r="G1734" s="500">
        <v>45796</v>
      </c>
      <c r="H1734" s="500">
        <v>45800</v>
      </c>
      <c r="I1734" s="502"/>
      <c r="J1734" s="499">
        <v>30</v>
      </c>
      <c r="K1734" s="499" t="s">
        <v>1200</v>
      </c>
      <c r="L1734" s="499" t="s">
        <v>1216</v>
      </c>
      <c r="M1734" s="501">
        <v>45812</v>
      </c>
      <c r="N1734" s="501">
        <v>45812</v>
      </c>
      <c r="O1734" s="499" t="s">
        <v>1239</v>
      </c>
    </row>
    <row r="1735" spans="1:15">
      <c r="A1735" s="498" t="s">
        <v>2371</v>
      </c>
      <c r="B1735" s="498" t="s">
        <v>2372</v>
      </c>
      <c r="C1735" s="498" t="s">
        <v>1185</v>
      </c>
      <c r="D1735" s="498" t="s">
        <v>2076</v>
      </c>
      <c r="E1735" s="498" t="s">
        <v>1368</v>
      </c>
      <c r="F1735" s="498" t="s">
        <v>1188</v>
      </c>
      <c r="G1735" s="500">
        <v>45796</v>
      </c>
      <c r="H1735" s="500">
        <v>45800</v>
      </c>
      <c r="I1735" s="502"/>
      <c r="J1735" s="499">
        <v>30</v>
      </c>
      <c r="K1735" s="501">
        <v>45842</v>
      </c>
      <c r="L1735" s="499" t="s">
        <v>1216</v>
      </c>
      <c r="M1735" s="499" t="s">
        <v>1216</v>
      </c>
      <c r="N1735" s="499" t="s">
        <v>1200</v>
      </c>
      <c r="O1735" s="499" t="s">
        <v>1207</v>
      </c>
    </row>
    <row r="1736" spans="1:15">
      <c r="A1736" s="498" t="s">
        <v>2371</v>
      </c>
      <c r="B1736" s="498" t="s">
        <v>2372</v>
      </c>
      <c r="C1736" s="498" t="s">
        <v>1185</v>
      </c>
      <c r="D1736" s="498" t="s">
        <v>2076</v>
      </c>
      <c r="E1736" s="498" t="s">
        <v>1369</v>
      </c>
      <c r="F1736" s="498" t="s">
        <v>1188</v>
      </c>
      <c r="G1736" s="500">
        <v>45796</v>
      </c>
      <c r="H1736" s="500">
        <v>45800</v>
      </c>
      <c r="I1736" s="502"/>
      <c r="J1736" s="499">
        <v>30</v>
      </c>
      <c r="K1736" s="499" t="s">
        <v>1200</v>
      </c>
      <c r="L1736" s="501">
        <v>45812</v>
      </c>
      <c r="M1736" s="501">
        <v>45812</v>
      </c>
      <c r="N1736" s="499" t="s">
        <v>1200</v>
      </c>
      <c r="O1736" s="499" t="s">
        <v>1207</v>
      </c>
    </row>
    <row r="1737" spans="1:15">
      <c r="A1737" s="498" t="s">
        <v>2375</v>
      </c>
      <c r="B1737" s="498" t="s">
        <v>2376</v>
      </c>
      <c r="C1737" s="498" t="s">
        <v>1185</v>
      </c>
      <c r="D1737" s="498" t="s">
        <v>2076</v>
      </c>
      <c r="E1737" s="498" t="s">
        <v>1372</v>
      </c>
      <c r="F1737" s="498" t="s">
        <v>1188</v>
      </c>
      <c r="G1737" s="500">
        <v>45796</v>
      </c>
      <c r="H1737" s="500">
        <v>45800</v>
      </c>
      <c r="I1737" s="502"/>
      <c r="J1737" s="499">
        <v>30</v>
      </c>
      <c r="K1737" s="499" t="s">
        <v>1297</v>
      </c>
      <c r="L1737" s="501">
        <v>45873</v>
      </c>
      <c r="M1737" s="499" t="s">
        <v>1293</v>
      </c>
      <c r="N1737" s="499" t="s">
        <v>1303</v>
      </c>
      <c r="O1737" s="499" t="s">
        <v>1249</v>
      </c>
    </row>
    <row r="1738" spans="1:15">
      <c r="A1738" s="498" t="s">
        <v>2375</v>
      </c>
      <c r="B1738" s="498" t="s">
        <v>2376</v>
      </c>
      <c r="C1738" s="498" t="s">
        <v>1185</v>
      </c>
      <c r="D1738" s="498" t="s">
        <v>2076</v>
      </c>
      <c r="E1738" s="498" t="s">
        <v>1373</v>
      </c>
      <c r="F1738" s="498" t="s">
        <v>1188</v>
      </c>
      <c r="G1738" s="500">
        <v>45796</v>
      </c>
      <c r="H1738" s="500">
        <v>45800</v>
      </c>
      <c r="I1738" s="502"/>
      <c r="J1738" s="499">
        <v>30</v>
      </c>
      <c r="K1738" s="499" t="s">
        <v>1297</v>
      </c>
      <c r="L1738" s="499" t="s">
        <v>1303</v>
      </c>
      <c r="M1738" s="499" t="s">
        <v>1303</v>
      </c>
      <c r="N1738" s="501">
        <v>45873</v>
      </c>
      <c r="O1738" s="499" t="s">
        <v>1242</v>
      </c>
    </row>
    <row r="1739" spans="1:15">
      <c r="A1739" s="498" t="s">
        <v>1291</v>
      </c>
      <c r="B1739" s="498" t="s">
        <v>1292</v>
      </c>
      <c r="C1739" s="498" t="s">
        <v>1185</v>
      </c>
      <c r="D1739" s="498" t="s">
        <v>1186</v>
      </c>
      <c r="E1739" s="498" t="s">
        <v>2470</v>
      </c>
      <c r="F1739" s="498" t="s">
        <v>1188</v>
      </c>
      <c r="G1739" s="500">
        <v>45796</v>
      </c>
      <c r="H1739" s="500">
        <v>45800</v>
      </c>
      <c r="I1739" s="502"/>
      <c r="J1739" s="499">
        <v>21</v>
      </c>
      <c r="K1739" s="499" t="s">
        <v>1237</v>
      </c>
      <c r="L1739" s="499" t="s">
        <v>1324</v>
      </c>
      <c r="M1739" s="499" t="s">
        <v>1324</v>
      </c>
      <c r="N1739" s="499" t="s">
        <v>1237</v>
      </c>
      <c r="O1739" s="499" t="s">
        <v>1196</v>
      </c>
    </row>
    <row r="1740" spans="1:15">
      <c r="A1740" s="498" t="s">
        <v>2471</v>
      </c>
      <c r="B1740" s="498" t="s">
        <v>2472</v>
      </c>
      <c r="C1740" s="498" t="s">
        <v>1185</v>
      </c>
      <c r="D1740" s="498" t="s">
        <v>1186</v>
      </c>
      <c r="E1740" s="498" t="s">
        <v>2473</v>
      </c>
      <c r="F1740" s="498" t="s">
        <v>1188</v>
      </c>
      <c r="G1740" s="500">
        <v>45796</v>
      </c>
      <c r="H1740" s="500">
        <v>45800</v>
      </c>
      <c r="I1740" s="502"/>
      <c r="J1740" s="499">
        <v>21</v>
      </c>
      <c r="K1740" s="499" t="s">
        <v>1306</v>
      </c>
      <c r="L1740" s="499" t="s">
        <v>1306</v>
      </c>
      <c r="M1740" s="501">
        <v>45904</v>
      </c>
      <c r="N1740" s="499" t="s">
        <v>1252</v>
      </c>
      <c r="O1740" s="499" t="s">
        <v>1306</v>
      </c>
    </row>
    <row r="1741" spans="1:15">
      <c r="A1741" s="498" t="s">
        <v>1246</v>
      </c>
      <c r="B1741" s="498" t="s">
        <v>1247</v>
      </c>
      <c r="C1741" s="498" t="s">
        <v>1185</v>
      </c>
      <c r="D1741" s="498" t="s">
        <v>1186</v>
      </c>
      <c r="E1741" s="498" t="s">
        <v>2474</v>
      </c>
      <c r="F1741" s="498" t="s">
        <v>1188</v>
      </c>
      <c r="G1741" s="500">
        <v>45796</v>
      </c>
      <c r="H1741" s="500">
        <v>45800</v>
      </c>
      <c r="I1741" s="502"/>
      <c r="J1741" s="499">
        <v>21</v>
      </c>
      <c r="K1741" s="499" t="s">
        <v>1306</v>
      </c>
      <c r="L1741" s="501">
        <v>45904</v>
      </c>
      <c r="M1741" s="499" t="s">
        <v>1324</v>
      </c>
      <c r="N1741" s="499" t="s">
        <v>1252</v>
      </c>
      <c r="O1741" s="499" t="s">
        <v>1276</v>
      </c>
    </row>
    <row r="1742" spans="1:15">
      <c r="A1742" s="498" t="s">
        <v>2475</v>
      </c>
      <c r="B1742" s="498" t="s">
        <v>2476</v>
      </c>
      <c r="C1742" s="498" t="s">
        <v>1185</v>
      </c>
      <c r="D1742" s="498" t="s">
        <v>1186</v>
      </c>
      <c r="E1742" s="498" t="s">
        <v>2477</v>
      </c>
      <c r="F1742" s="498" t="s">
        <v>1188</v>
      </c>
      <c r="G1742" s="500">
        <v>45796</v>
      </c>
      <c r="H1742" s="500">
        <v>45800</v>
      </c>
      <c r="I1742" s="502"/>
      <c r="J1742" s="499">
        <v>21</v>
      </c>
      <c r="K1742" s="499" t="s">
        <v>1252</v>
      </c>
      <c r="L1742" s="499" t="s">
        <v>1237</v>
      </c>
      <c r="M1742" s="499" t="s">
        <v>1306</v>
      </c>
      <c r="N1742" s="499" t="s">
        <v>1252</v>
      </c>
      <c r="O1742" s="499" t="s">
        <v>1252</v>
      </c>
    </row>
    <row r="1743" spans="1:15">
      <c r="A1743" s="498" t="s">
        <v>2478</v>
      </c>
      <c r="B1743" s="498" t="s">
        <v>2479</v>
      </c>
      <c r="C1743" s="498" t="s">
        <v>1185</v>
      </c>
      <c r="D1743" s="498" t="s">
        <v>1186</v>
      </c>
      <c r="E1743" s="498" t="s">
        <v>2480</v>
      </c>
      <c r="F1743" s="498" t="s">
        <v>1188</v>
      </c>
      <c r="G1743" s="500">
        <v>45796</v>
      </c>
      <c r="H1743" s="500">
        <v>45800</v>
      </c>
      <c r="I1743" s="502"/>
      <c r="J1743" s="499">
        <v>21</v>
      </c>
      <c r="K1743" s="499" t="s">
        <v>1306</v>
      </c>
      <c r="L1743" s="499" t="s">
        <v>1306</v>
      </c>
      <c r="M1743" s="499" t="s">
        <v>1252</v>
      </c>
      <c r="N1743" s="499" t="s">
        <v>1252</v>
      </c>
      <c r="O1743" s="499" t="s">
        <v>1297</v>
      </c>
    </row>
    <row r="1744" spans="1:15">
      <c r="A1744" s="498" t="s">
        <v>1452</v>
      </c>
      <c r="B1744" s="498" t="s">
        <v>1453</v>
      </c>
      <c r="C1744" s="498" t="s">
        <v>1185</v>
      </c>
      <c r="D1744" s="498" t="s">
        <v>1186</v>
      </c>
      <c r="E1744" s="498" t="s">
        <v>2481</v>
      </c>
      <c r="F1744" s="498" t="s">
        <v>1188</v>
      </c>
      <c r="G1744" s="500">
        <v>45796</v>
      </c>
      <c r="H1744" s="500">
        <v>45800</v>
      </c>
      <c r="I1744" s="502"/>
      <c r="J1744" s="499">
        <v>21</v>
      </c>
      <c r="K1744" s="499" t="s">
        <v>1252</v>
      </c>
      <c r="L1744" s="499" t="s">
        <v>1306</v>
      </c>
      <c r="M1744" s="501">
        <v>45904</v>
      </c>
      <c r="N1744" s="501">
        <v>45904</v>
      </c>
      <c r="O1744" s="499" t="s">
        <v>1285</v>
      </c>
    </row>
    <row r="1745" spans="1:15">
      <c r="A1745" s="498" t="s">
        <v>2482</v>
      </c>
      <c r="B1745" s="498" t="s">
        <v>2483</v>
      </c>
      <c r="C1745" s="498" t="s">
        <v>1185</v>
      </c>
      <c r="D1745" s="498" t="s">
        <v>2484</v>
      </c>
      <c r="E1745" s="498" t="s">
        <v>2442</v>
      </c>
      <c r="F1745" s="498" t="s">
        <v>1378</v>
      </c>
      <c r="G1745" s="500">
        <v>45810</v>
      </c>
      <c r="H1745" s="500">
        <v>45813</v>
      </c>
      <c r="I1745" s="498" t="s">
        <v>976</v>
      </c>
      <c r="J1745" s="499">
        <v>29</v>
      </c>
      <c r="K1745" s="499" t="s">
        <v>1242</v>
      </c>
      <c r="L1745" s="499" t="s">
        <v>1242</v>
      </c>
      <c r="M1745" s="499" t="s">
        <v>1242</v>
      </c>
      <c r="N1745" s="499" t="s">
        <v>1242</v>
      </c>
      <c r="O1745" s="499" t="s">
        <v>1242</v>
      </c>
    </row>
    <row r="1746" spans="1:15">
      <c r="A1746" s="498" t="s">
        <v>2482</v>
      </c>
      <c r="B1746" s="498" t="s">
        <v>2483</v>
      </c>
      <c r="C1746" s="498" t="s">
        <v>1185</v>
      </c>
      <c r="D1746" s="498" t="s">
        <v>2484</v>
      </c>
      <c r="E1746" s="498" t="s">
        <v>2485</v>
      </c>
      <c r="F1746" s="498" t="s">
        <v>1378</v>
      </c>
      <c r="G1746" s="500">
        <v>45810</v>
      </c>
      <c r="H1746" s="500">
        <v>45813</v>
      </c>
      <c r="I1746" s="498" t="s">
        <v>976</v>
      </c>
      <c r="J1746" s="499">
        <v>29</v>
      </c>
      <c r="K1746" s="499" t="s">
        <v>1231</v>
      </c>
      <c r="L1746" s="499" t="s">
        <v>1324</v>
      </c>
      <c r="M1746" s="499" t="s">
        <v>1231</v>
      </c>
      <c r="N1746" s="501">
        <v>45781</v>
      </c>
      <c r="O1746" s="499" t="s">
        <v>1197</v>
      </c>
    </row>
    <row r="1747" spans="1:15">
      <c r="A1747" s="498" t="s">
        <v>2482</v>
      </c>
      <c r="B1747" s="498" t="s">
        <v>2483</v>
      </c>
      <c r="C1747" s="498" t="s">
        <v>1185</v>
      </c>
      <c r="D1747" s="498" t="s">
        <v>2484</v>
      </c>
      <c r="E1747" s="498" t="s">
        <v>1936</v>
      </c>
      <c r="F1747" s="498" t="s">
        <v>1378</v>
      </c>
      <c r="G1747" s="500">
        <v>45810</v>
      </c>
      <c r="H1747" s="500">
        <v>45813</v>
      </c>
      <c r="I1747" s="498" t="s">
        <v>976</v>
      </c>
      <c r="J1747" s="499">
        <v>29</v>
      </c>
      <c r="K1747" s="499" t="s">
        <v>1306</v>
      </c>
      <c r="L1747" s="499" t="s">
        <v>1297</v>
      </c>
      <c r="M1747" s="499" t="s">
        <v>1297</v>
      </c>
      <c r="N1747" s="499" t="s">
        <v>1248</v>
      </c>
      <c r="O1747" s="499" t="s">
        <v>1252</v>
      </c>
    </row>
    <row r="1748" spans="1:15">
      <c r="A1748" s="498" t="s">
        <v>2482</v>
      </c>
      <c r="B1748" s="498" t="s">
        <v>2483</v>
      </c>
      <c r="C1748" s="498" t="s">
        <v>1185</v>
      </c>
      <c r="D1748" s="498" t="s">
        <v>2484</v>
      </c>
      <c r="E1748" s="498" t="s">
        <v>2486</v>
      </c>
      <c r="F1748" s="498" t="s">
        <v>1378</v>
      </c>
      <c r="G1748" s="500">
        <v>45810</v>
      </c>
      <c r="H1748" s="500">
        <v>45813</v>
      </c>
      <c r="I1748" s="498" t="s">
        <v>976</v>
      </c>
      <c r="J1748" s="499">
        <v>29</v>
      </c>
      <c r="K1748" s="499" t="s">
        <v>1249</v>
      </c>
      <c r="L1748" s="499" t="s">
        <v>1207</v>
      </c>
      <c r="M1748" s="499" t="s">
        <v>1249</v>
      </c>
      <c r="N1748" s="499" t="s">
        <v>1249</v>
      </c>
      <c r="O1748" s="499" t="s">
        <v>1196</v>
      </c>
    </row>
    <row r="1749" spans="1:15">
      <c r="A1749" s="498" t="s">
        <v>2482</v>
      </c>
      <c r="B1749" s="498" t="s">
        <v>2483</v>
      </c>
      <c r="C1749" s="498" t="s">
        <v>1185</v>
      </c>
      <c r="D1749" s="498" t="s">
        <v>2484</v>
      </c>
      <c r="E1749" s="498" t="s">
        <v>2487</v>
      </c>
      <c r="F1749" s="498" t="s">
        <v>1378</v>
      </c>
      <c r="G1749" s="500">
        <v>45810</v>
      </c>
      <c r="H1749" s="500">
        <v>45813</v>
      </c>
      <c r="I1749" s="498" t="s">
        <v>976</v>
      </c>
      <c r="J1749" s="499">
        <v>29</v>
      </c>
      <c r="K1749" s="499" t="s">
        <v>1196</v>
      </c>
      <c r="L1749" s="499" t="s">
        <v>1252</v>
      </c>
      <c r="M1749" s="499" t="s">
        <v>1249</v>
      </c>
      <c r="N1749" s="499" t="s">
        <v>1196</v>
      </c>
      <c r="O1749" s="499" t="s">
        <v>1303</v>
      </c>
    </row>
    <row r="1750" spans="1:15">
      <c r="A1750" s="498" t="s">
        <v>1450</v>
      </c>
      <c r="B1750" s="498" t="s">
        <v>1451</v>
      </c>
      <c r="C1750" s="498" t="s">
        <v>1185</v>
      </c>
      <c r="D1750" s="498" t="s">
        <v>1186</v>
      </c>
      <c r="E1750" s="498" t="s">
        <v>2488</v>
      </c>
      <c r="F1750" s="498" t="s">
        <v>1378</v>
      </c>
      <c r="G1750" s="500">
        <v>45810</v>
      </c>
      <c r="H1750" s="500">
        <v>45813</v>
      </c>
      <c r="I1750" s="498" t="s">
        <v>976</v>
      </c>
      <c r="J1750" s="499">
        <v>29</v>
      </c>
      <c r="K1750" s="499" t="s">
        <v>1249</v>
      </c>
      <c r="L1750" s="499" t="s">
        <v>1252</v>
      </c>
      <c r="M1750" s="499" t="s">
        <v>1252</v>
      </c>
      <c r="N1750" s="499" t="s">
        <v>1249</v>
      </c>
      <c r="O1750" s="501">
        <v>45873</v>
      </c>
    </row>
    <row r="1751" spans="1:15">
      <c r="A1751" s="498" t="s">
        <v>1450</v>
      </c>
      <c r="B1751" s="498" t="s">
        <v>1451</v>
      </c>
      <c r="C1751" s="498" t="s">
        <v>1185</v>
      </c>
      <c r="D1751" s="498" t="s">
        <v>1186</v>
      </c>
      <c r="E1751" s="498" t="s">
        <v>2489</v>
      </c>
      <c r="F1751" s="498" t="s">
        <v>1378</v>
      </c>
      <c r="G1751" s="500">
        <v>45810</v>
      </c>
      <c r="H1751" s="500">
        <v>45813</v>
      </c>
      <c r="I1751" s="498" t="s">
        <v>976</v>
      </c>
      <c r="J1751" s="499">
        <v>29</v>
      </c>
      <c r="K1751" s="501">
        <v>45873</v>
      </c>
      <c r="L1751" s="501">
        <v>45873</v>
      </c>
      <c r="M1751" s="501">
        <v>45873</v>
      </c>
      <c r="N1751" s="499" t="s">
        <v>1294</v>
      </c>
      <c r="O1751" s="499" t="s">
        <v>1237</v>
      </c>
    </row>
    <row r="1752" spans="1:15">
      <c r="A1752" s="498" t="s">
        <v>2482</v>
      </c>
      <c r="B1752" s="498" t="s">
        <v>2483</v>
      </c>
      <c r="C1752" s="498" t="s">
        <v>1185</v>
      </c>
      <c r="D1752" s="498" t="s">
        <v>2484</v>
      </c>
      <c r="E1752" s="498" t="s">
        <v>1937</v>
      </c>
      <c r="F1752" s="498" t="s">
        <v>1378</v>
      </c>
      <c r="G1752" s="500">
        <v>45810</v>
      </c>
      <c r="H1752" s="500">
        <v>45813</v>
      </c>
      <c r="I1752" s="498" t="s">
        <v>976</v>
      </c>
      <c r="J1752" s="499">
        <v>29</v>
      </c>
      <c r="K1752" s="499" t="s">
        <v>1231</v>
      </c>
      <c r="L1752" s="499" t="s">
        <v>1231</v>
      </c>
      <c r="M1752" s="499" t="s">
        <v>1242</v>
      </c>
      <c r="N1752" s="499" t="s">
        <v>1276</v>
      </c>
      <c r="O1752" s="499" t="s">
        <v>1249</v>
      </c>
    </row>
    <row r="1753" spans="1:15">
      <c r="A1753" s="498" t="s">
        <v>1450</v>
      </c>
      <c r="B1753" s="498" t="s">
        <v>1451</v>
      </c>
      <c r="C1753" s="498" t="s">
        <v>1185</v>
      </c>
      <c r="D1753" s="498" t="s">
        <v>1186</v>
      </c>
      <c r="E1753" s="498" t="s">
        <v>2490</v>
      </c>
      <c r="F1753" s="498" t="s">
        <v>1378</v>
      </c>
      <c r="G1753" s="500">
        <v>45810</v>
      </c>
      <c r="H1753" s="500">
        <v>45813</v>
      </c>
      <c r="I1753" s="498" t="s">
        <v>976</v>
      </c>
      <c r="J1753" s="499">
        <v>29</v>
      </c>
      <c r="K1753" s="499" t="s">
        <v>1230</v>
      </c>
      <c r="L1753" s="499" t="s">
        <v>1249</v>
      </c>
      <c r="M1753" s="499" t="s">
        <v>1252</v>
      </c>
      <c r="N1753" s="499" t="s">
        <v>1249</v>
      </c>
      <c r="O1753" s="499" t="s">
        <v>1252</v>
      </c>
    </row>
    <row r="1754" spans="1:15">
      <c r="A1754" s="498" t="s">
        <v>2491</v>
      </c>
      <c r="B1754" s="498" t="s">
        <v>2492</v>
      </c>
      <c r="C1754" s="498" t="s">
        <v>1532</v>
      </c>
      <c r="D1754" s="498" t="s">
        <v>2493</v>
      </c>
      <c r="E1754" s="498" t="s">
        <v>2494</v>
      </c>
      <c r="F1754" s="498" t="s">
        <v>1378</v>
      </c>
      <c r="G1754" s="500">
        <v>45810</v>
      </c>
      <c r="H1754" s="500">
        <v>45813</v>
      </c>
      <c r="I1754" s="498" t="s">
        <v>976</v>
      </c>
      <c r="J1754" s="499">
        <v>29</v>
      </c>
      <c r="K1754" s="499" t="s">
        <v>1226</v>
      </c>
      <c r="L1754" s="499" t="s">
        <v>1226</v>
      </c>
      <c r="M1754" s="501">
        <v>45873</v>
      </c>
      <c r="N1754" s="499" t="s">
        <v>1226</v>
      </c>
      <c r="O1754" s="499" t="s">
        <v>1297</v>
      </c>
    </row>
    <row r="1755" spans="1:15">
      <c r="A1755" s="498" t="s">
        <v>1288</v>
      </c>
      <c r="B1755" s="498" t="s">
        <v>1289</v>
      </c>
      <c r="C1755" s="498" t="s">
        <v>1185</v>
      </c>
      <c r="D1755" s="498" t="s">
        <v>1186</v>
      </c>
      <c r="E1755" s="498" t="s">
        <v>2442</v>
      </c>
      <c r="F1755" s="498" t="s">
        <v>1378</v>
      </c>
      <c r="G1755" s="500">
        <v>45810</v>
      </c>
      <c r="H1755" s="500">
        <v>45813</v>
      </c>
      <c r="I1755" s="498" t="s">
        <v>1229</v>
      </c>
      <c r="J1755" s="499">
        <v>27</v>
      </c>
      <c r="K1755" s="499">
        <v>5</v>
      </c>
      <c r="L1755" s="499">
        <v>5</v>
      </c>
      <c r="M1755" s="499" t="s">
        <v>1212</v>
      </c>
      <c r="N1755" s="499" t="s">
        <v>1212</v>
      </c>
      <c r="O1755" s="499" t="s">
        <v>1745</v>
      </c>
    </row>
    <row r="1756" spans="1:15">
      <c r="A1756" s="498" t="s">
        <v>1288</v>
      </c>
      <c r="B1756" s="498" t="s">
        <v>1289</v>
      </c>
      <c r="C1756" s="498" t="s">
        <v>1185</v>
      </c>
      <c r="D1756" s="498" t="s">
        <v>1186</v>
      </c>
      <c r="E1756" s="498" t="s">
        <v>2485</v>
      </c>
      <c r="F1756" s="498" t="s">
        <v>1378</v>
      </c>
      <c r="G1756" s="500">
        <v>45810</v>
      </c>
      <c r="H1756" s="500">
        <v>45813</v>
      </c>
      <c r="I1756" s="498" t="s">
        <v>1229</v>
      </c>
      <c r="J1756" s="499">
        <v>27</v>
      </c>
      <c r="K1756" s="499">
        <v>5</v>
      </c>
      <c r="L1756" s="499" t="s">
        <v>1303</v>
      </c>
      <c r="M1756" s="499">
        <v>5</v>
      </c>
      <c r="N1756" s="499">
        <v>5</v>
      </c>
      <c r="O1756" s="499" t="s">
        <v>1192</v>
      </c>
    </row>
    <row r="1757" spans="1:15">
      <c r="A1757" s="498" t="s">
        <v>1288</v>
      </c>
      <c r="B1757" s="498" t="s">
        <v>1289</v>
      </c>
      <c r="C1757" s="498" t="s">
        <v>1185</v>
      </c>
      <c r="D1757" s="498" t="s">
        <v>1186</v>
      </c>
      <c r="E1757" s="498" t="s">
        <v>1936</v>
      </c>
      <c r="F1757" s="498" t="s">
        <v>1378</v>
      </c>
      <c r="G1757" s="500">
        <v>45810</v>
      </c>
      <c r="H1757" s="500">
        <v>45813</v>
      </c>
      <c r="I1757" s="498" t="s">
        <v>1229</v>
      </c>
      <c r="J1757" s="499">
        <v>27</v>
      </c>
      <c r="K1757" s="499" t="s">
        <v>1212</v>
      </c>
      <c r="L1757" s="499">
        <v>5</v>
      </c>
      <c r="M1757" s="499">
        <v>5</v>
      </c>
      <c r="N1757" s="499" t="s">
        <v>1290</v>
      </c>
      <c r="O1757" s="499" t="s">
        <v>1189</v>
      </c>
    </row>
    <row r="1758" spans="1:15">
      <c r="A1758" s="498" t="s">
        <v>1288</v>
      </c>
      <c r="B1758" s="498" t="s">
        <v>1289</v>
      </c>
      <c r="C1758" s="498" t="s">
        <v>1185</v>
      </c>
      <c r="D1758" s="498" t="s">
        <v>1186</v>
      </c>
      <c r="E1758" s="498" t="s">
        <v>2486</v>
      </c>
      <c r="F1758" s="498" t="s">
        <v>1378</v>
      </c>
      <c r="G1758" s="500">
        <v>45810</v>
      </c>
      <c r="H1758" s="500">
        <v>45813</v>
      </c>
      <c r="I1758" s="498" t="s">
        <v>1229</v>
      </c>
      <c r="J1758" s="499">
        <v>27</v>
      </c>
      <c r="K1758" s="499" t="s">
        <v>1212</v>
      </c>
      <c r="L1758" s="499" t="s">
        <v>1290</v>
      </c>
      <c r="M1758" s="499" t="s">
        <v>1290</v>
      </c>
      <c r="N1758" s="499" t="s">
        <v>1290</v>
      </c>
      <c r="O1758" s="499" t="s">
        <v>1259</v>
      </c>
    </row>
    <row r="1759" spans="1:15">
      <c r="A1759" s="498" t="s">
        <v>1288</v>
      </c>
      <c r="B1759" s="498" t="s">
        <v>1289</v>
      </c>
      <c r="C1759" s="498" t="s">
        <v>1185</v>
      </c>
      <c r="D1759" s="498" t="s">
        <v>1186</v>
      </c>
      <c r="E1759" s="498" t="s">
        <v>2487</v>
      </c>
      <c r="F1759" s="498" t="s">
        <v>1378</v>
      </c>
      <c r="G1759" s="500">
        <v>45810</v>
      </c>
      <c r="H1759" s="500">
        <v>45813</v>
      </c>
      <c r="I1759" s="498" t="s">
        <v>1229</v>
      </c>
      <c r="J1759" s="499">
        <v>27</v>
      </c>
      <c r="K1759" s="499" t="s">
        <v>1290</v>
      </c>
      <c r="L1759" s="499" t="s">
        <v>1290</v>
      </c>
      <c r="M1759" s="499" t="s">
        <v>1226</v>
      </c>
      <c r="N1759" s="499" t="s">
        <v>1212</v>
      </c>
      <c r="O1759" s="499" t="s">
        <v>1190</v>
      </c>
    </row>
    <row r="1760" spans="1:15">
      <c r="A1760" s="498" t="s">
        <v>2495</v>
      </c>
      <c r="B1760" s="498" t="s">
        <v>2496</v>
      </c>
      <c r="C1760" s="498" t="s">
        <v>1185</v>
      </c>
      <c r="D1760" s="498" t="s">
        <v>1186</v>
      </c>
      <c r="E1760" s="498" t="s">
        <v>2490</v>
      </c>
      <c r="F1760" s="498" t="s">
        <v>1378</v>
      </c>
      <c r="G1760" s="500">
        <v>45810</v>
      </c>
      <c r="H1760" s="500">
        <v>45813</v>
      </c>
      <c r="I1760" s="498" t="s">
        <v>1229</v>
      </c>
      <c r="J1760" s="499">
        <v>27</v>
      </c>
      <c r="K1760" s="499" t="s">
        <v>1234</v>
      </c>
      <c r="L1760" s="499" t="s">
        <v>1290</v>
      </c>
      <c r="M1760" s="499" t="s">
        <v>1290</v>
      </c>
      <c r="N1760" s="499" t="s">
        <v>1234</v>
      </c>
      <c r="O1760" s="501">
        <v>45904</v>
      </c>
    </row>
    <row r="1761" spans="1:15">
      <c r="A1761" s="498" t="s">
        <v>2495</v>
      </c>
      <c r="B1761" s="498" t="s">
        <v>2496</v>
      </c>
      <c r="C1761" s="498" t="s">
        <v>1185</v>
      </c>
      <c r="D1761" s="498" t="s">
        <v>1186</v>
      </c>
      <c r="E1761" s="498" t="s">
        <v>2488</v>
      </c>
      <c r="F1761" s="498" t="s">
        <v>1378</v>
      </c>
      <c r="G1761" s="500">
        <v>45810</v>
      </c>
      <c r="H1761" s="500">
        <v>45813</v>
      </c>
      <c r="I1761" s="498" t="s">
        <v>1229</v>
      </c>
      <c r="J1761" s="499">
        <v>27</v>
      </c>
      <c r="K1761" s="499" t="s">
        <v>1290</v>
      </c>
      <c r="L1761" s="499" t="s">
        <v>1237</v>
      </c>
      <c r="M1761" s="499" t="s">
        <v>1226</v>
      </c>
      <c r="N1761" s="499" t="s">
        <v>1226</v>
      </c>
      <c r="O1761" s="499" t="s">
        <v>1226</v>
      </c>
    </row>
    <row r="1762" spans="1:15">
      <c r="A1762" s="498" t="s">
        <v>2495</v>
      </c>
      <c r="B1762" s="498" t="s">
        <v>2496</v>
      </c>
      <c r="C1762" s="498" t="s">
        <v>1185</v>
      </c>
      <c r="D1762" s="498" t="s">
        <v>1186</v>
      </c>
      <c r="E1762" s="498" t="s">
        <v>2489</v>
      </c>
      <c r="F1762" s="498" t="s">
        <v>1378</v>
      </c>
      <c r="G1762" s="500">
        <v>45810</v>
      </c>
      <c r="H1762" s="500">
        <v>45813</v>
      </c>
      <c r="I1762" s="498" t="s">
        <v>1229</v>
      </c>
      <c r="J1762" s="499">
        <v>27</v>
      </c>
      <c r="K1762" s="499" t="s">
        <v>1290</v>
      </c>
      <c r="L1762" s="499" t="s">
        <v>1290</v>
      </c>
      <c r="M1762" s="499" t="s">
        <v>1290</v>
      </c>
      <c r="N1762" s="499" t="s">
        <v>1234</v>
      </c>
      <c r="O1762" s="499" t="s">
        <v>1190</v>
      </c>
    </row>
    <row r="1763" spans="1:15">
      <c r="A1763" s="498" t="s">
        <v>2491</v>
      </c>
      <c r="B1763" s="498" t="s">
        <v>2492</v>
      </c>
      <c r="C1763" s="498" t="s">
        <v>1532</v>
      </c>
      <c r="D1763" s="498" t="s">
        <v>2493</v>
      </c>
      <c r="E1763" s="498" t="s">
        <v>2494</v>
      </c>
      <c r="F1763" s="498" t="s">
        <v>1378</v>
      </c>
      <c r="G1763" s="500">
        <v>45810</v>
      </c>
      <c r="H1763" s="500">
        <v>45813</v>
      </c>
      <c r="I1763" s="498" t="s">
        <v>1229</v>
      </c>
      <c r="J1763" s="499">
        <v>27</v>
      </c>
      <c r="K1763" s="499" t="s">
        <v>1290</v>
      </c>
      <c r="L1763" s="499" t="s">
        <v>1290</v>
      </c>
      <c r="M1763" s="499" t="s">
        <v>1290</v>
      </c>
      <c r="N1763" s="499" t="s">
        <v>1290</v>
      </c>
      <c r="O1763" s="499" t="s">
        <v>1290</v>
      </c>
    </row>
    <row r="1764" spans="1:15">
      <c r="A1764" s="498" t="s">
        <v>1288</v>
      </c>
      <c r="B1764" s="498" t="s">
        <v>1289</v>
      </c>
      <c r="C1764" s="498" t="s">
        <v>1185</v>
      </c>
      <c r="D1764" s="498" t="s">
        <v>1186</v>
      </c>
      <c r="E1764" s="498" t="s">
        <v>1937</v>
      </c>
      <c r="F1764" s="498" t="s">
        <v>1378</v>
      </c>
      <c r="G1764" s="500">
        <v>45810</v>
      </c>
      <c r="H1764" s="500">
        <v>45813</v>
      </c>
      <c r="I1764" s="498" t="s">
        <v>1229</v>
      </c>
      <c r="J1764" s="499">
        <v>27</v>
      </c>
      <c r="K1764" s="499">
        <v>5</v>
      </c>
      <c r="L1764" s="499" t="s">
        <v>1234</v>
      </c>
      <c r="M1764" s="499" t="s">
        <v>1212</v>
      </c>
      <c r="N1764" s="499" t="s">
        <v>1212</v>
      </c>
      <c r="O1764" s="499" t="s">
        <v>1258</v>
      </c>
    </row>
    <row r="1765" spans="1:15">
      <c r="A1765" s="498" t="s">
        <v>1631</v>
      </c>
      <c r="B1765" s="498" t="s">
        <v>1632</v>
      </c>
      <c r="C1765" s="498" t="s">
        <v>1185</v>
      </c>
      <c r="D1765" s="498" t="s">
        <v>1355</v>
      </c>
      <c r="E1765" s="498" t="s">
        <v>1771</v>
      </c>
      <c r="F1765" s="498" t="s">
        <v>1378</v>
      </c>
      <c r="G1765" s="500">
        <v>45796</v>
      </c>
      <c r="H1765" s="500">
        <v>45800</v>
      </c>
      <c r="I1765" s="498" t="s">
        <v>976</v>
      </c>
      <c r="J1765" s="499">
        <v>23</v>
      </c>
      <c r="K1765" s="499" t="s">
        <v>1297</v>
      </c>
      <c r="L1765" s="501">
        <v>45842</v>
      </c>
      <c r="M1765" s="501">
        <v>45842</v>
      </c>
      <c r="N1765" s="499" t="s">
        <v>1216</v>
      </c>
      <c r="O1765" s="501">
        <v>45842</v>
      </c>
    </row>
    <row r="1766" spans="1:15">
      <c r="A1766" s="498" t="s">
        <v>1631</v>
      </c>
      <c r="B1766" s="498" t="s">
        <v>1632</v>
      </c>
      <c r="C1766" s="498" t="s">
        <v>1185</v>
      </c>
      <c r="D1766" s="498" t="s">
        <v>1355</v>
      </c>
      <c r="E1766" s="498" t="s">
        <v>1772</v>
      </c>
      <c r="F1766" s="498" t="s">
        <v>1378</v>
      </c>
      <c r="G1766" s="500">
        <v>45796</v>
      </c>
      <c r="H1766" s="500">
        <v>45800</v>
      </c>
      <c r="I1766" s="498" t="s">
        <v>976</v>
      </c>
      <c r="J1766" s="499">
        <v>23</v>
      </c>
      <c r="K1766" s="499" t="s">
        <v>1249</v>
      </c>
      <c r="L1766" s="499" t="s">
        <v>1198</v>
      </c>
      <c r="M1766" s="499" t="s">
        <v>1198</v>
      </c>
      <c r="N1766" s="499" t="s">
        <v>1245</v>
      </c>
      <c r="O1766" s="499" t="s">
        <v>1198</v>
      </c>
    </row>
    <row r="1767" spans="1:15">
      <c r="A1767" s="498" t="s">
        <v>2387</v>
      </c>
      <c r="B1767" s="498" t="s">
        <v>2388</v>
      </c>
      <c r="C1767" s="498" t="s">
        <v>1185</v>
      </c>
      <c r="D1767" s="498" t="s">
        <v>1355</v>
      </c>
      <c r="E1767" s="498" t="s">
        <v>1773</v>
      </c>
      <c r="F1767" s="498" t="s">
        <v>1378</v>
      </c>
      <c r="G1767" s="500">
        <v>45796</v>
      </c>
      <c r="H1767" s="500">
        <v>45800</v>
      </c>
      <c r="I1767" s="498" t="s">
        <v>976</v>
      </c>
      <c r="J1767" s="499">
        <v>23</v>
      </c>
      <c r="K1767" s="499" t="s">
        <v>1190</v>
      </c>
      <c r="L1767" s="499" t="s">
        <v>1190</v>
      </c>
      <c r="M1767" s="499" t="s">
        <v>1297</v>
      </c>
      <c r="N1767" s="499" t="s">
        <v>1285</v>
      </c>
      <c r="O1767" s="499" t="s">
        <v>1234</v>
      </c>
    </row>
    <row r="1768" spans="1:15">
      <c r="A1768" s="498" t="s">
        <v>2387</v>
      </c>
      <c r="B1768" s="498" t="s">
        <v>2388</v>
      </c>
      <c r="C1768" s="498" t="s">
        <v>1185</v>
      </c>
      <c r="D1768" s="498" t="s">
        <v>1355</v>
      </c>
      <c r="E1768" s="498" t="s">
        <v>1774</v>
      </c>
      <c r="F1768" s="498" t="s">
        <v>1378</v>
      </c>
      <c r="G1768" s="500">
        <v>45796</v>
      </c>
      <c r="H1768" s="500">
        <v>45800</v>
      </c>
      <c r="I1768" s="498" t="s">
        <v>976</v>
      </c>
      <c r="J1768" s="499">
        <v>23</v>
      </c>
      <c r="K1768" s="499" t="s">
        <v>1190</v>
      </c>
      <c r="L1768" s="499" t="s">
        <v>1285</v>
      </c>
      <c r="M1768" s="499" t="s">
        <v>1297</v>
      </c>
      <c r="N1768" s="499" t="s">
        <v>1297</v>
      </c>
      <c r="O1768" s="499" t="s">
        <v>1306</v>
      </c>
    </row>
    <row r="1769" spans="1:15">
      <c r="A1769" s="498" t="s">
        <v>1635</v>
      </c>
      <c r="B1769" s="498" t="s">
        <v>1636</v>
      </c>
      <c r="C1769" s="498" t="s">
        <v>1185</v>
      </c>
      <c r="D1769" s="498" t="s">
        <v>1355</v>
      </c>
      <c r="E1769" s="498" t="s">
        <v>1775</v>
      </c>
      <c r="F1769" s="498" t="s">
        <v>1378</v>
      </c>
      <c r="G1769" s="500">
        <v>45796</v>
      </c>
      <c r="H1769" s="500">
        <v>45800</v>
      </c>
      <c r="I1769" s="498" t="s">
        <v>976</v>
      </c>
      <c r="J1769" s="499">
        <v>23</v>
      </c>
      <c r="K1769" s="499" t="s">
        <v>1285</v>
      </c>
      <c r="L1769" s="499" t="s">
        <v>1297</v>
      </c>
      <c r="M1769" s="499" t="s">
        <v>1249</v>
      </c>
      <c r="N1769" s="499" t="s">
        <v>1249</v>
      </c>
      <c r="O1769" s="499" t="s">
        <v>1276</v>
      </c>
    </row>
    <row r="1770" spans="1:15">
      <c r="A1770" s="498" t="s">
        <v>1635</v>
      </c>
      <c r="B1770" s="498" t="s">
        <v>1636</v>
      </c>
      <c r="C1770" s="498" t="s">
        <v>1185</v>
      </c>
      <c r="D1770" s="498" t="s">
        <v>1355</v>
      </c>
      <c r="E1770" s="498" t="s">
        <v>1776</v>
      </c>
      <c r="F1770" s="498" t="s">
        <v>1378</v>
      </c>
      <c r="G1770" s="500">
        <v>45796</v>
      </c>
      <c r="H1770" s="500">
        <v>45800</v>
      </c>
      <c r="I1770" s="498" t="s">
        <v>976</v>
      </c>
      <c r="J1770" s="499">
        <v>23</v>
      </c>
      <c r="K1770" s="499" t="s">
        <v>1297</v>
      </c>
      <c r="L1770" s="499" t="s">
        <v>1297</v>
      </c>
      <c r="M1770" s="499" t="s">
        <v>1249</v>
      </c>
      <c r="N1770" s="499" t="s">
        <v>1249</v>
      </c>
      <c r="O1770" s="501">
        <v>45873</v>
      </c>
    </row>
    <row r="1771" spans="1:15">
      <c r="A1771" s="498" t="s">
        <v>2407</v>
      </c>
      <c r="B1771" s="498" t="s">
        <v>2408</v>
      </c>
      <c r="C1771" s="498" t="s">
        <v>1185</v>
      </c>
      <c r="D1771" s="498" t="s">
        <v>1355</v>
      </c>
      <c r="E1771" s="498" t="s">
        <v>1777</v>
      </c>
      <c r="F1771" s="498" t="s">
        <v>1378</v>
      </c>
      <c r="G1771" s="500">
        <v>45796</v>
      </c>
      <c r="H1771" s="500">
        <v>45800</v>
      </c>
      <c r="I1771" s="498" t="s">
        <v>976</v>
      </c>
      <c r="J1771" s="499">
        <v>23</v>
      </c>
      <c r="K1771" s="499" t="s">
        <v>1285</v>
      </c>
      <c r="L1771" s="499" t="s">
        <v>1249</v>
      </c>
      <c r="M1771" s="499" t="s">
        <v>1196</v>
      </c>
      <c r="N1771" s="499" t="s">
        <v>1196</v>
      </c>
      <c r="O1771" s="499" t="s">
        <v>1249</v>
      </c>
    </row>
    <row r="1772" spans="1:15">
      <c r="A1772" s="498" t="s">
        <v>2407</v>
      </c>
      <c r="B1772" s="498" t="s">
        <v>2408</v>
      </c>
      <c r="C1772" s="498" t="s">
        <v>1185</v>
      </c>
      <c r="D1772" s="498" t="s">
        <v>1355</v>
      </c>
      <c r="E1772" s="498" t="s">
        <v>1778</v>
      </c>
      <c r="F1772" s="498" t="s">
        <v>1378</v>
      </c>
      <c r="G1772" s="500">
        <v>45796</v>
      </c>
      <c r="H1772" s="500">
        <v>45800</v>
      </c>
      <c r="I1772" s="498" t="s">
        <v>976</v>
      </c>
      <c r="J1772" s="499">
        <v>23</v>
      </c>
      <c r="K1772" s="499" t="s">
        <v>1285</v>
      </c>
      <c r="L1772" s="499" t="s">
        <v>1249</v>
      </c>
      <c r="M1772" s="499" t="s">
        <v>1196</v>
      </c>
      <c r="N1772" s="499" t="s">
        <v>1196</v>
      </c>
      <c r="O1772" s="499" t="s">
        <v>1249</v>
      </c>
    </row>
    <row r="1773" spans="1:15">
      <c r="A1773" s="498" t="s">
        <v>1638</v>
      </c>
      <c r="B1773" s="498" t="s">
        <v>1639</v>
      </c>
      <c r="C1773" s="498" t="s">
        <v>1185</v>
      </c>
      <c r="D1773" s="498" t="s">
        <v>1355</v>
      </c>
      <c r="E1773" s="498" t="s">
        <v>1779</v>
      </c>
      <c r="F1773" s="498" t="s">
        <v>1378</v>
      </c>
      <c r="G1773" s="500">
        <v>45796</v>
      </c>
      <c r="H1773" s="500">
        <v>45800</v>
      </c>
      <c r="I1773" s="498" t="s">
        <v>976</v>
      </c>
      <c r="J1773" s="499">
        <v>23</v>
      </c>
      <c r="K1773" s="499" t="s">
        <v>1285</v>
      </c>
      <c r="L1773" s="499" t="s">
        <v>1249</v>
      </c>
      <c r="M1773" s="499" t="s">
        <v>1196</v>
      </c>
      <c r="N1773" s="499" t="s">
        <v>1249</v>
      </c>
      <c r="O1773" s="499" t="s">
        <v>1242</v>
      </c>
    </row>
    <row r="1774" spans="1:15">
      <c r="A1774" s="498" t="s">
        <v>1638</v>
      </c>
      <c r="B1774" s="498" t="s">
        <v>1639</v>
      </c>
      <c r="C1774" s="498" t="s">
        <v>1185</v>
      </c>
      <c r="D1774" s="498" t="s">
        <v>1355</v>
      </c>
      <c r="E1774" s="498" t="s">
        <v>1780</v>
      </c>
      <c r="F1774" s="498" t="s">
        <v>1378</v>
      </c>
      <c r="G1774" s="500">
        <v>45796</v>
      </c>
      <c r="H1774" s="500">
        <v>45800</v>
      </c>
      <c r="I1774" s="498" t="s">
        <v>976</v>
      </c>
      <c r="J1774" s="499">
        <v>23</v>
      </c>
      <c r="K1774" s="499" t="s">
        <v>1276</v>
      </c>
      <c r="L1774" s="499" t="s">
        <v>1276</v>
      </c>
      <c r="M1774" s="499" t="s">
        <v>1276</v>
      </c>
      <c r="N1774" s="499" t="s">
        <v>1303</v>
      </c>
      <c r="O1774" s="499" t="s">
        <v>1252</v>
      </c>
    </row>
    <row r="1775" spans="1:15">
      <c r="A1775" s="498" t="s">
        <v>1314</v>
      </c>
      <c r="B1775" s="498" t="s">
        <v>1315</v>
      </c>
      <c r="C1775" s="498" t="s">
        <v>1262</v>
      </c>
      <c r="D1775" s="498" t="s">
        <v>1262</v>
      </c>
      <c r="E1775" s="498" t="s">
        <v>2497</v>
      </c>
      <c r="F1775" s="498" t="s">
        <v>1188</v>
      </c>
      <c r="G1775" s="500">
        <v>45796</v>
      </c>
      <c r="H1775" s="500">
        <v>45800</v>
      </c>
      <c r="I1775" s="502"/>
      <c r="J1775" s="499">
        <v>17</v>
      </c>
      <c r="K1775" s="499" t="s">
        <v>1198</v>
      </c>
      <c r="L1775" s="499" t="s">
        <v>1198</v>
      </c>
      <c r="M1775" s="499" t="s">
        <v>1324</v>
      </c>
      <c r="N1775" s="499" t="s">
        <v>1324</v>
      </c>
      <c r="O1775" s="499" t="s">
        <v>1197</v>
      </c>
    </row>
    <row r="1776" spans="1:15">
      <c r="A1776" s="498" t="s">
        <v>850</v>
      </c>
      <c r="B1776" s="498" t="s">
        <v>1402</v>
      </c>
      <c r="C1776" s="498" t="s">
        <v>1262</v>
      </c>
      <c r="D1776" s="498" t="s">
        <v>1262</v>
      </c>
      <c r="E1776" s="498" t="s">
        <v>2498</v>
      </c>
      <c r="F1776" s="498" t="s">
        <v>1188</v>
      </c>
      <c r="G1776" s="500">
        <v>45796</v>
      </c>
      <c r="H1776" s="500">
        <v>45800</v>
      </c>
      <c r="I1776" s="502"/>
      <c r="J1776" s="499">
        <v>17</v>
      </c>
      <c r="K1776" s="499" t="s">
        <v>1324</v>
      </c>
      <c r="L1776" s="499" t="s">
        <v>1237</v>
      </c>
      <c r="M1776" s="499" t="s">
        <v>1237</v>
      </c>
      <c r="N1776" s="499" t="s">
        <v>1324</v>
      </c>
      <c r="O1776" s="499" t="s">
        <v>1196</v>
      </c>
    </row>
    <row r="1777" spans="1:15">
      <c r="A1777" s="498" t="s">
        <v>850</v>
      </c>
      <c r="B1777" s="498" t="s">
        <v>1402</v>
      </c>
      <c r="C1777" s="498" t="s">
        <v>1262</v>
      </c>
      <c r="D1777" s="498" t="s">
        <v>1262</v>
      </c>
      <c r="E1777" s="498" t="s">
        <v>2499</v>
      </c>
      <c r="F1777" s="498" t="s">
        <v>1188</v>
      </c>
      <c r="G1777" s="500">
        <v>45796</v>
      </c>
      <c r="H1777" s="500">
        <v>45800</v>
      </c>
      <c r="I1777" s="502"/>
      <c r="J1777" s="499">
        <v>17</v>
      </c>
      <c r="K1777" s="499" t="s">
        <v>1324</v>
      </c>
      <c r="L1777" s="499" t="s">
        <v>1237</v>
      </c>
      <c r="M1777" s="499" t="s">
        <v>1324</v>
      </c>
      <c r="N1777" s="499" t="s">
        <v>1237</v>
      </c>
      <c r="O1777" s="499" t="s">
        <v>1196</v>
      </c>
    </row>
    <row r="1778" spans="1:15">
      <c r="A1778" s="498" t="s">
        <v>775</v>
      </c>
      <c r="B1778" s="498" t="s">
        <v>1318</v>
      </c>
      <c r="C1778" s="498" t="s">
        <v>1262</v>
      </c>
      <c r="D1778" s="498" t="s">
        <v>1262</v>
      </c>
      <c r="E1778" s="498" t="s">
        <v>2500</v>
      </c>
      <c r="F1778" s="498" t="s">
        <v>1188</v>
      </c>
      <c r="G1778" s="500">
        <v>45796</v>
      </c>
      <c r="H1778" s="500">
        <v>45800</v>
      </c>
      <c r="I1778" s="502"/>
      <c r="J1778" s="499">
        <v>17</v>
      </c>
      <c r="K1778" s="499" t="s">
        <v>1276</v>
      </c>
      <c r="L1778" s="499" t="s">
        <v>1276</v>
      </c>
      <c r="M1778" s="499" t="s">
        <v>1276</v>
      </c>
      <c r="N1778" s="499" t="s">
        <v>1237</v>
      </c>
      <c r="O1778" s="499" t="s">
        <v>1252</v>
      </c>
    </row>
    <row r="1779" spans="1:15">
      <c r="A1779" s="498" t="s">
        <v>917</v>
      </c>
      <c r="B1779" s="498" t="s">
        <v>1464</v>
      </c>
      <c r="C1779" s="498" t="s">
        <v>1262</v>
      </c>
      <c r="D1779" s="498" t="s">
        <v>1262</v>
      </c>
      <c r="E1779" s="498" t="s">
        <v>2501</v>
      </c>
      <c r="F1779" s="498" t="s">
        <v>1188</v>
      </c>
      <c r="G1779" s="500">
        <v>45796</v>
      </c>
      <c r="H1779" s="500">
        <v>45800</v>
      </c>
      <c r="I1779" s="502"/>
      <c r="J1779" s="499">
        <v>17</v>
      </c>
      <c r="K1779" s="499" t="s">
        <v>1414</v>
      </c>
      <c r="L1779" s="499" t="s">
        <v>1416</v>
      </c>
      <c r="M1779" s="499" t="s">
        <v>1416</v>
      </c>
      <c r="N1779" s="499" t="s">
        <v>1416</v>
      </c>
      <c r="O1779" s="499" t="s">
        <v>1220</v>
      </c>
    </row>
    <row r="1780" spans="1:15">
      <c r="A1780" s="498" t="s">
        <v>957</v>
      </c>
      <c r="B1780" s="498" t="s">
        <v>1508</v>
      </c>
      <c r="C1780" s="498" t="s">
        <v>1262</v>
      </c>
      <c r="D1780" s="498" t="s">
        <v>1262</v>
      </c>
      <c r="E1780" s="498" t="s">
        <v>2502</v>
      </c>
      <c r="F1780" s="498" t="s">
        <v>1188</v>
      </c>
      <c r="G1780" s="500">
        <v>45796</v>
      </c>
      <c r="H1780" s="500">
        <v>45800</v>
      </c>
      <c r="I1780" s="502"/>
      <c r="J1780" s="499">
        <v>17</v>
      </c>
      <c r="K1780" s="499" t="s">
        <v>1252</v>
      </c>
      <c r="L1780" s="499" t="s">
        <v>1231</v>
      </c>
      <c r="M1780" s="499" t="s">
        <v>1234</v>
      </c>
      <c r="N1780" s="499" t="s">
        <v>1252</v>
      </c>
      <c r="O1780" s="499" t="s">
        <v>1252</v>
      </c>
    </row>
    <row r="1781" spans="1:15">
      <c r="A1781" s="498" t="s">
        <v>1671</v>
      </c>
      <c r="B1781" s="498" t="s">
        <v>1672</v>
      </c>
      <c r="C1781" s="498" t="s">
        <v>1185</v>
      </c>
      <c r="D1781" s="498" t="s">
        <v>1355</v>
      </c>
      <c r="E1781" s="498" t="s">
        <v>1771</v>
      </c>
      <c r="F1781" s="498" t="s">
        <v>1378</v>
      </c>
      <c r="G1781" s="500">
        <v>45796</v>
      </c>
      <c r="H1781" s="500">
        <v>45800</v>
      </c>
      <c r="I1781" s="498" t="s">
        <v>1229</v>
      </c>
      <c r="J1781" s="499">
        <v>20</v>
      </c>
      <c r="K1781" s="501">
        <v>45812</v>
      </c>
      <c r="L1781" s="499" t="s">
        <v>1309</v>
      </c>
      <c r="M1781" s="499" t="s">
        <v>1309</v>
      </c>
      <c r="N1781" s="499" t="s">
        <v>1309</v>
      </c>
      <c r="O1781" s="499" t="s">
        <v>1208</v>
      </c>
    </row>
    <row r="1782" spans="1:15">
      <c r="A1782" s="498" t="s">
        <v>1671</v>
      </c>
      <c r="B1782" s="498" t="s">
        <v>1672</v>
      </c>
      <c r="C1782" s="498" t="s">
        <v>1185</v>
      </c>
      <c r="D1782" s="498" t="s">
        <v>1355</v>
      </c>
      <c r="E1782" s="498" t="s">
        <v>1772</v>
      </c>
      <c r="F1782" s="498" t="s">
        <v>1378</v>
      </c>
      <c r="G1782" s="500">
        <v>45796</v>
      </c>
      <c r="H1782" s="500">
        <v>45800</v>
      </c>
      <c r="I1782" s="498" t="s">
        <v>1229</v>
      </c>
      <c r="J1782" s="499">
        <v>20</v>
      </c>
      <c r="K1782" s="501">
        <v>45812</v>
      </c>
      <c r="L1782" s="501">
        <v>45781</v>
      </c>
      <c r="M1782" s="499" t="s">
        <v>1475</v>
      </c>
      <c r="N1782" s="501">
        <v>45812</v>
      </c>
      <c r="O1782" s="499" t="s">
        <v>1220</v>
      </c>
    </row>
    <row r="1783" spans="1:15">
      <c r="A1783" s="498" t="s">
        <v>1968</v>
      </c>
      <c r="B1783" s="498" t="s">
        <v>1969</v>
      </c>
      <c r="C1783" s="498" t="s">
        <v>1185</v>
      </c>
      <c r="D1783" s="498" t="s">
        <v>1355</v>
      </c>
      <c r="E1783" s="498" t="s">
        <v>1773</v>
      </c>
      <c r="F1783" s="498" t="s">
        <v>1378</v>
      </c>
      <c r="G1783" s="500">
        <v>45796</v>
      </c>
      <c r="H1783" s="500">
        <v>45800</v>
      </c>
      <c r="I1783" s="498" t="s">
        <v>1229</v>
      </c>
      <c r="J1783" s="499">
        <v>20</v>
      </c>
      <c r="K1783" s="499" t="s">
        <v>1309</v>
      </c>
      <c r="L1783" s="499" t="s">
        <v>1198</v>
      </c>
      <c r="M1783" s="499" t="s">
        <v>1198</v>
      </c>
      <c r="N1783" s="499" t="s">
        <v>1198</v>
      </c>
      <c r="O1783" s="499" t="s">
        <v>1207</v>
      </c>
    </row>
    <row r="1784" spans="1:15">
      <c r="A1784" s="498" t="s">
        <v>1968</v>
      </c>
      <c r="B1784" s="498" t="s">
        <v>1969</v>
      </c>
      <c r="C1784" s="498" t="s">
        <v>1185</v>
      </c>
      <c r="D1784" s="498" t="s">
        <v>1355</v>
      </c>
      <c r="E1784" s="498" t="s">
        <v>1774</v>
      </c>
      <c r="F1784" s="498" t="s">
        <v>1378</v>
      </c>
      <c r="G1784" s="500">
        <v>45796</v>
      </c>
      <c r="H1784" s="500">
        <v>45800</v>
      </c>
      <c r="I1784" s="498" t="s">
        <v>1229</v>
      </c>
      <c r="J1784" s="499">
        <v>20</v>
      </c>
      <c r="K1784" s="501">
        <v>45842</v>
      </c>
      <c r="L1784" s="499" t="s">
        <v>1231</v>
      </c>
      <c r="M1784" s="501">
        <v>45842</v>
      </c>
      <c r="N1784" s="499" t="s">
        <v>1198</v>
      </c>
      <c r="O1784" s="501">
        <v>45842</v>
      </c>
    </row>
    <row r="1785" spans="1:15">
      <c r="A1785" s="498" t="s">
        <v>1669</v>
      </c>
      <c r="B1785" s="498" t="s">
        <v>1670</v>
      </c>
      <c r="C1785" s="498" t="s">
        <v>1185</v>
      </c>
      <c r="D1785" s="498" t="s">
        <v>1355</v>
      </c>
      <c r="E1785" s="498" t="s">
        <v>1775</v>
      </c>
      <c r="F1785" s="498" t="s">
        <v>1378</v>
      </c>
      <c r="G1785" s="500">
        <v>45796</v>
      </c>
      <c r="H1785" s="500">
        <v>45800</v>
      </c>
      <c r="I1785" s="498" t="s">
        <v>1229</v>
      </c>
      <c r="J1785" s="499">
        <v>20</v>
      </c>
      <c r="K1785" s="499" t="s">
        <v>1198</v>
      </c>
      <c r="L1785" s="501">
        <v>45812</v>
      </c>
      <c r="M1785" s="501">
        <v>45842</v>
      </c>
      <c r="N1785" s="499" t="s">
        <v>1198</v>
      </c>
      <c r="O1785" s="499" t="s">
        <v>1198</v>
      </c>
    </row>
    <row r="1786" spans="1:15">
      <c r="A1786" s="498" t="s">
        <v>1669</v>
      </c>
      <c r="B1786" s="498" t="s">
        <v>1670</v>
      </c>
      <c r="C1786" s="498" t="s">
        <v>1185</v>
      </c>
      <c r="D1786" s="498" t="s">
        <v>1355</v>
      </c>
      <c r="E1786" s="498" t="s">
        <v>1776</v>
      </c>
      <c r="F1786" s="498" t="s">
        <v>1378</v>
      </c>
      <c r="G1786" s="500">
        <v>45796</v>
      </c>
      <c r="H1786" s="500">
        <v>45800</v>
      </c>
      <c r="I1786" s="498" t="s">
        <v>1229</v>
      </c>
      <c r="J1786" s="499">
        <v>20</v>
      </c>
      <c r="K1786" s="501">
        <v>45842</v>
      </c>
      <c r="L1786" s="499" t="s">
        <v>1309</v>
      </c>
      <c r="M1786" s="501">
        <v>45812</v>
      </c>
      <c r="N1786" s="501">
        <v>45812</v>
      </c>
      <c r="O1786" s="499" t="s">
        <v>1239</v>
      </c>
    </row>
    <row r="1787" spans="1:15">
      <c r="A1787" s="498" t="s">
        <v>1362</v>
      </c>
      <c r="B1787" s="498" t="s">
        <v>1363</v>
      </c>
      <c r="C1787" s="498" t="s">
        <v>1185</v>
      </c>
      <c r="D1787" s="498" t="s">
        <v>1355</v>
      </c>
      <c r="E1787" s="498" t="s">
        <v>1777</v>
      </c>
      <c r="F1787" s="498" t="s">
        <v>1378</v>
      </c>
      <c r="G1787" s="500">
        <v>45796</v>
      </c>
      <c r="H1787" s="500">
        <v>45800</v>
      </c>
      <c r="I1787" s="498" t="s">
        <v>1229</v>
      </c>
      <c r="J1787" s="499">
        <v>20</v>
      </c>
      <c r="K1787" s="499" t="s">
        <v>1230</v>
      </c>
      <c r="L1787" s="499" t="s">
        <v>1230</v>
      </c>
      <c r="M1787" s="501">
        <v>45904</v>
      </c>
      <c r="N1787" s="501">
        <v>45873</v>
      </c>
      <c r="O1787" s="499" t="s">
        <v>1230</v>
      </c>
    </row>
    <row r="1788" spans="1:15">
      <c r="A1788" s="498" t="s">
        <v>1362</v>
      </c>
      <c r="B1788" s="498" t="s">
        <v>1363</v>
      </c>
      <c r="C1788" s="498" t="s">
        <v>1185</v>
      </c>
      <c r="D1788" s="498" t="s">
        <v>1355</v>
      </c>
      <c r="E1788" s="498" t="s">
        <v>1778</v>
      </c>
      <c r="F1788" s="498" t="s">
        <v>1378</v>
      </c>
      <c r="G1788" s="500">
        <v>45796</v>
      </c>
      <c r="H1788" s="500">
        <v>45800</v>
      </c>
      <c r="I1788" s="498" t="s">
        <v>1229</v>
      </c>
      <c r="J1788" s="499">
        <v>20</v>
      </c>
      <c r="K1788" s="501">
        <v>45904</v>
      </c>
      <c r="L1788" s="499" t="s">
        <v>1230</v>
      </c>
      <c r="M1788" s="499" t="s">
        <v>1230</v>
      </c>
      <c r="N1788" s="501">
        <v>45873</v>
      </c>
      <c r="O1788" s="499" t="s">
        <v>1230</v>
      </c>
    </row>
    <row r="1789" spans="1:15">
      <c r="A1789" s="498" t="s">
        <v>1358</v>
      </c>
      <c r="B1789" s="498" t="s">
        <v>1359</v>
      </c>
      <c r="C1789" s="498" t="s">
        <v>1185</v>
      </c>
      <c r="D1789" s="498" t="s">
        <v>1355</v>
      </c>
      <c r="E1789" s="498" t="s">
        <v>1779</v>
      </c>
      <c r="F1789" s="498" t="s">
        <v>1378</v>
      </c>
      <c r="G1789" s="500">
        <v>45796</v>
      </c>
      <c r="H1789" s="500">
        <v>45800</v>
      </c>
      <c r="I1789" s="498" t="s">
        <v>1229</v>
      </c>
      <c r="J1789" s="499">
        <v>20</v>
      </c>
      <c r="K1789" s="501">
        <v>45842</v>
      </c>
      <c r="L1789" s="499" t="s">
        <v>1309</v>
      </c>
      <c r="M1789" s="499" t="s">
        <v>1309</v>
      </c>
      <c r="N1789" s="499" t="s">
        <v>1309</v>
      </c>
      <c r="O1789" s="499" t="s">
        <v>1414</v>
      </c>
    </row>
    <row r="1790" spans="1:15">
      <c r="A1790" s="498" t="s">
        <v>1358</v>
      </c>
      <c r="B1790" s="498" t="s">
        <v>1359</v>
      </c>
      <c r="C1790" s="498" t="s">
        <v>1185</v>
      </c>
      <c r="D1790" s="498" t="s">
        <v>1355</v>
      </c>
      <c r="E1790" s="498" t="s">
        <v>1780</v>
      </c>
      <c r="F1790" s="498" t="s">
        <v>1378</v>
      </c>
      <c r="G1790" s="500">
        <v>45796</v>
      </c>
      <c r="H1790" s="500">
        <v>45800</v>
      </c>
      <c r="I1790" s="498" t="s">
        <v>1229</v>
      </c>
      <c r="J1790" s="499">
        <v>20</v>
      </c>
      <c r="K1790" s="501">
        <v>45812</v>
      </c>
      <c r="L1790" s="501">
        <v>45781</v>
      </c>
      <c r="M1790" s="499" t="s">
        <v>1475</v>
      </c>
      <c r="N1790" s="501">
        <v>45812</v>
      </c>
      <c r="O1790" s="499" t="s">
        <v>1220</v>
      </c>
    </row>
    <row r="1791" spans="1:15">
      <c r="A1791" s="498" t="s">
        <v>2503</v>
      </c>
      <c r="B1791" s="498" t="s">
        <v>2504</v>
      </c>
      <c r="C1791" s="498" t="s">
        <v>1185</v>
      </c>
      <c r="D1791" s="498" t="s">
        <v>2505</v>
      </c>
      <c r="E1791" s="498" t="s">
        <v>2506</v>
      </c>
      <c r="F1791" s="498" t="s">
        <v>2507</v>
      </c>
      <c r="G1791" s="500">
        <v>45804</v>
      </c>
      <c r="H1791" s="500">
        <v>45804</v>
      </c>
      <c r="I1791" s="502"/>
      <c r="J1791" s="499">
        <v>16</v>
      </c>
      <c r="K1791" s="499">
        <v>5</v>
      </c>
      <c r="L1791" s="499">
        <v>5</v>
      </c>
      <c r="M1791" s="499">
        <v>5</v>
      </c>
      <c r="N1791" s="499">
        <v>5</v>
      </c>
      <c r="O1791" s="499">
        <v>5</v>
      </c>
    </row>
    <row r="1792" spans="1:15">
      <c r="A1792" s="498" t="s">
        <v>2508</v>
      </c>
      <c r="B1792" s="498">
        <v>8984</v>
      </c>
      <c r="C1792" s="498" t="s">
        <v>1532</v>
      </c>
      <c r="D1792" s="502"/>
      <c r="E1792" s="498" t="s">
        <v>2509</v>
      </c>
      <c r="F1792" s="498" t="s">
        <v>2507</v>
      </c>
      <c r="G1792" s="500">
        <v>45804</v>
      </c>
      <c r="H1792" s="500">
        <v>45804</v>
      </c>
      <c r="I1792" s="502"/>
      <c r="J1792" s="499">
        <v>16</v>
      </c>
      <c r="K1792" s="499">
        <v>5</v>
      </c>
      <c r="L1792" s="499">
        <v>5</v>
      </c>
      <c r="M1792" s="499">
        <v>5</v>
      </c>
      <c r="N1792" s="499">
        <v>5</v>
      </c>
      <c r="O1792" s="499">
        <v>5</v>
      </c>
    </row>
    <row r="1793" spans="1:15">
      <c r="A1793" s="498" t="s">
        <v>1283</v>
      </c>
      <c r="B1793" s="498" t="s">
        <v>1284</v>
      </c>
      <c r="C1793" s="498" t="s">
        <v>1185</v>
      </c>
      <c r="D1793" s="498" t="s">
        <v>1210</v>
      </c>
      <c r="E1793" s="498" t="s">
        <v>2291</v>
      </c>
      <c r="F1793" s="498" t="s">
        <v>1257</v>
      </c>
      <c r="G1793" s="500">
        <v>45819</v>
      </c>
      <c r="H1793" s="500">
        <v>45828</v>
      </c>
      <c r="I1793" s="502"/>
      <c r="J1793" s="499">
        <v>30</v>
      </c>
      <c r="K1793" s="499" t="s">
        <v>1204</v>
      </c>
      <c r="L1793" s="499" t="s">
        <v>1199</v>
      </c>
      <c r="M1793" s="499" t="s">
        <v>1204</v>
      </c>
      <c r="N1793" s="499" t="s">
        <v>1279</v>
      </c>
      <c r="O1793" s="499" t="s">
        <v>1279</v>
      </c>
    </row>
    <row r="1794" spans="1:15">
      <c r="A1794" s="498" t="s">
        <v>1350</v>
      </c>
      <c r="B1794" s="498" t="s">
        <v>1351</v>
      </c>
      <c r="C1794" s="498" t="s">
        <v>1185</v>
      </c>
      <c r="D1794" s="498" t="s">
        <v>1255</v>
      </c>
      <c r="E1794" s="498" t="s">
        <v>1256</v>
      </c>
      <c r="F1794" s="498" t="s">
        <v>1257</v>
      </c>
      <c r="G1794" s="500">
        <v>45819</v>
      </c>
      <c r="H1794" s="500">
        <v>45828</v>
      </c>
      <c r="I1794" s="502"/>
      <c r="J1794" s="499">
        <v>30</v>
      </c>
      <c r="K1794" s="499" t="s">
        <v>1279</v>
      </c>
      <c r="L1794" s="499" t="s">
        <v>1309</v>
      </c>
      <c r="M1794" s="499" t="s">
        <v>1309</v>
      </c>
      <c r="N1794" s="499" t="s">
        <v>1414</v>
      </c>
      <c r="O1794" s="499" t="s">
        <v>1414</v>
      </c>
    </row>
    <row r="1795" spans="1:15">
      <c r="A1795" s="498" t="s">
        <v>1517</v>
      </c>
      <c r="B1795" s="498" t="s">
        <v>1518</v>
      </c>
      <c r="C1795" s="498" t="s">
        <v>1262</v>
      </c>
      <c r="D1795" s="498" t="s">
        <v>1262</v>
      </c>
      <c r="E1795" s="498" t="s">
        <v>2510</v>
      </c>
      <c r="F1795" s="498" t="s">
        <v>1257</v>
      </c>
      <c r="G1795" s="500">
        <v>45819</v>
      </c>
      <c r="H1795" s="500">
        <v>45828</v>
      </c>
      <c r="I1795" s="502"/>
      <c r="J1795" s="499">
        <v>30</v>
      </c>
      <c r="K1795" s="499" t="s">
        <v>1245</v>
      </c>
      <c r="L1795" s="499" t="s">
        <v>1310</v>
      </c>
      <c r="M1795" s="499" t="s">
        <v>1245</v>
      </c>
      <c r="N1795" s="499" t="s">
        <v>1245</v>
      </c>
      <c r="O1795" s="499" t="s">
        <v>1221</v>
      </c>
    </row>
    <row r="1796" spans="1:15">
      <c r="A1796" s="498" t="s">
        <v>879</v>
      </c>
      <c r="B1796" s="498" t="s">
        <v>1266</v>
      </c>
      <c r="C1796" s="498" t="s">
        <v>1262</v>
      </c>
      <c r="D1796" s="498" t="s">
        <v>1262</v>
      </c>
      <c r="E1796" s="498" t="s">
        <v>2511</v>
      </c>
      <c r="F1796" s="498" t="s">
        <v>1257</v>
      </c>
      <c r="G1796" s="500">
        <v>45819</v>
      </c>
      <c r="H1796" s="500">
        <v>45828</v>
      </c>
      <c r="I1796" s="502"/>
      <c r="J1796" s="499">
        <v>30</v>
      </c>
      <c r="K1796" s="499" t="s">
        <v>1199</v>
      </c>
      <c r="L1796" s="499" t="s">
        <v>1309</v>
      </c>
      <c r="M1796" s="499" t="s">
        <v>1245</v>
      </c>
      <c r="N1796" s="499" t="s">
        <v>1414</v>
      </c>
      <c r="O1796" s="499" t="s">
        <v>1216</v>
      </c>
    </row>
    <row r="1797" spans="1:15">
      <c r="A1797" s="498" t="s">
        <v>1517</v>
      </c>
      <c r="B1797" s="498" t="s">
        <v>1518</v>
      </c>
      <c r="C1797" s="498" t="s">
        <v>1262</v>
      </c>
      <c r="D1797" s="498" t="s">
        <v>1262</v>
      </c>
      <c r="E1797" s="498" t="s">
        <v>2294</v>
      </c>
      <c r="F1797" s="498" t="s">
        <v>1257</v>
      </c>
      <c r="G1797" s="500">
        <v>45819</v>
      </c>
      <c r="H1797" s="500">
        <v>45828</v>
      </c>
      <c r="I1797" s="502"/>
      <c r="J1797" s="499">
        <v>30</v>
      </c>
      <c r="K1797" s="499" t="s">
        <v>1279</v>
      </c>
      <c r="L1797" s="499" t="s">
        <v>1199</v>
      </c>
      <c r="M1797" s="499" t="s">
        <v>1204</v>
      </c>
      <c r="N1797" s="499" t="s">
        <v>1204</v>
      </c>
      <c r="O1797" s="499" t="s">
        <v>1279</v>
      </c>
    </row>
    <row r="1798" spans="1:15">
      <c r="A1798" s="498" t="s">
        <v>897</v>
      </c>
      <c r="B1798" s="498" t="s">
        <v>1313</v>
      </c>
      <c r="C1798" s="498" t="s">
        <v>1262</v>
      </c>
      <c r="D1798" s="498" t="s">
        <v>1262</v>
      </c>
      <c r="E1798" s="498" t="s">
        <v>2292</v>
      </c>
      <c r="F1798" s="498" t="s">
        <v>1257</v>
      </c>
      <c r="G1798" s="500">
        <v>45819</v>
      </c>
      <c r="H1798" s="500">
        <v>45828</v>
      </c>
      <c r="I1798" s="502"/>
      <c r="J1798" s="499">
        <v>30</v>
      </c>
      <c r="K1798" s="499" t="s">
        <v>1199</v>
      </c>
      <c r="L1798" s="499" t="s">
        <v>1199</v>
      </c>
      <c r="M1798" s="499" t="s">
        <v>1414</v>
      </c>
      <c r="N1798" s="499" t="s">
        <v>1414</v>
      </c>
      <c r="O1798" s="501">
        <v>45812</v>
      </c>
    </row>
    <row r="1799" spans="1:15">
      <c r="A1799" s="498" t="s">
        <v>814</v>
      </c>
      <c r="B1799" s="498" t="s">
        <v>1264</v>
      </c>
      <c r="C1799" s="498" t="s">
        <v>1262</v>
      </c>
      <c r="D1799" s="498" t="s">
        <v>1262</v>
      </c>
      <c r="E1799" s="498" t="s">
        <v>2512</v>
      </c>
      <c r="F1799" s="498" t="s">
        <v>1257</v>
      </c>
      <c r="G1799" s="500">
        <v>45819</v>
      </c>
      <c r="H1799" s="500">
        <v>45828</v>
      </c>
      <c r="I1799" s="502"/>
      <c r="J1799" s="499">
        <v>30</v>
      </c>
      <c r="K1799" s="499" t="s">
        <v>1204</v>
      </c>
      <c r="L1799" s="499" t="s">
        <v>1414</v>
      </c>
      <c r="M1799" s="499" t="s">
        <v>1199</v>
      </c>
      <c r="N1799" s="499" t="s">
        <v>1279</v>
      </c>
      <c r="O1799" s="499" t="s">
        <v>1294</v>
      </c>
    </row>
    <row r="1800" spans="1:15">
      <c r="A1800" s="498" t="s">
        <v>850</v>
      </c>
      <c r="B1800" s="498" t="s">
        <v>1402</v>
      </c>
      <c r="C1800" s="498" t="s">
        <v>1262</v>
      </c>
      <c r="D1800" s="498" t="s">
        <v>1262</v>
      </c>
      <c r="E1800" s="498" t="s">
        <v>2297</v>
      </c>
      <c r="F1800" s="498" t="s">
        <v>1257</v>
      </c>
      <c r="G1800" s="500">
        <v>45819</v>
      </c>
      <c r="H1800" s="500">
        <v>45828</v>
      </c>
      <c r="I1800" s="502"/>
      <c r="J1800" s="499">
        <v>30</v>
      </c>
      <c r="K1800" s="499" t="s">
        <v>1237</v>
      </c>
      <c r="L1800" s="499" t="s">
        <v>1279</v>
      </c>
      <c r="M1800" s="499" t="s">
        <v>1279</v>
      </c>
      <c r="N1800" s="499" t="s">
        <v>1199</v>
      </c>
      <c r="O1800" s="499" t="s">
        <v>1200</v>
      </c>
    </row>
    <row r="1801" spans="1:15">
      <c r="A1801" s="498" t="s">
        <v>2513</v>
      </c>
      <c r="B1801" s="498" t="s">
        <v>2514</v>
      </c>
      <c r="C1801" s="498" t="s">
        <v>1185</v>
      </c>
      <c r="D1801" s="498" t="s">
        <v>1504</v>
      </c>
      <c r="E1801" s="498" t="s">
        <v>2515</v>
      </c>
      <c r="F1801" s="498" t="s">
        <v>1529</v>
      </c>
      <c r="G1801" s="500">
        <v>45796</v>
      </c>
      <c r="H1801" s="500">
        <v>45797</v>
      </c>
      <c r="I1801" s="498" t="s">
        <v>976</v>
      </c>
      <c r="J1801" s="499">
        <v>23</v>
      </c>
      <c r="K1801" s="499" t="s">
        <v>1190</v>
      </c>
      <c r="L1801" s="499" t="s">
        <v>1196</v>
      </c>
      <c r="M1801" s="499" t="s">
        <v>1297</v>
      </c>
      <c r="N1801" s="499" t="s">
        <v>1249</v>
      </c>
      <c r="O1801" s="499" t="s">
        <v>1276</v>
      </c>
    </row>
    <row r="1802" spans="1:15">
      <c r="A1802" s="498" t="s">
        <v>2513</v>
      </c>
      <c r="B1802" s="498" t="s">
        <v>2514</v>
      </c>
      <c r="C1802" s="498" t="s">
        <v>1185</v>
      </c>
      <c r="D1802" s="498" t="s">
        <v>1504</v>
      </c>
      <c r="E1802" s="498" t="s">
        <v>2515</v>
      </c>
      <c r="F1802" s="498" t="s">
        <v>1529</v>
      </c>
      <c r="G1802" s="500">
        <v>45796</v>
      </c>
      <c r="H1802" s="500">
        <v>45797</v>
      </c>
      <c r="I1802" s="498" t="s">
        <v>976</v>
      </c>
      <c r="J1802" s="499">
        <v>23</v>
      </c>
      <c r="K1802" s="499" t="s">
        <v>1306</v>
      </c>
      <c r="L1802" s="499" t="s">
        <v>1324</v>
      </c>
      <c r="M1802" s="499" t="s">
        <v>1306</v>
      </c>
      <c r="N1802" s="499">
        <v>5</v>
      </c>
      <c r="O1802" s="499" t="s">
        <v>1306</v>
      </c>
    </row>
    <row r="1803" spans="1:15">
      <c r="A1803" s="498" t="s">
        <v>2516</v>
      </c>
      <c r="B1803" s="498" t="s">
        <v>2517</v>
      </c>
      <c r="C1803" s="498" t="s">
        <v>1185</v>
      </c>
      <c r="D1803" s="498" t="s">
        <v>1210</v>
      </c>
      <c r="E1803" s="498" t="s">
        <v>2518</v>
      </c>
      <c r="F1803" s="498" t="s">
        <v>1529</v>
      </c>
      <c r="G1803" s="500">
        <v>45796</v>
      </c>
      <c r="H1803" s="500">
        <v>45797</v>
      </c>
      <c r="I1803" s="498" t="s">
        <v>976</v>
      </c>
      <c r="J1803" s="499">
        <v>23</v>
      </c>
      <c r="K1803" s="499" t="s">
        <v>1190</v>
      </c>
      <c r="L1803" s="499" t="s">
        <v>1190</v>
      </c>
      <c r="M1803" s="499" t="s">
        <v>1285</v>
      </c>
      <c r="N1803" s="499" t="s">
        <v>1190</v>
      </c>
      <c r="O1803" s="501">
        <v>45904</v>
      </c>
    </row>
    <row r="1804" spans="1:15">
      <c r="A1804" s="498" t="s">
        <v>2519</v>
      </c>
      <c r="B1804" s="498" t="s">
        <v>2520</v>
      </c>
      <c r="C1804" s="498" t="s">
        <v>1185</v>
      </c>
      <c r="D1804" s="498" t="s">
        <v>1210</v>
      </c>
      <c r="E1804" s="498" t="s">
        <v>2521</v>
      </c>
      <c r="F1804" s="498" t="s">
        <v>1529</v>
      </c>
      <c r="G1804" s="500">
        <v>45796</v>
      </c>
      <c r="H1804" s="500">
        <v>45797</v>
      </c>
      <c r="I1804" s="498" t="s">
        <v>976</v>
      </c>
      <c r="J1804" s="499">
        <v>23</v>
      </c>
      <c r="K1804" s="499" t="s">
        <v>1190</v>
      </c>
      <c r="L1804" s="499" t="s">
        <v>1285</v>
      </c>
      <c r="M1804" s="499" t="s">
        <v>1190</v>
      </c>
      <c r="N1804" s="499" t="s">
        <v>1190</v>
      </c>
      <c r="O1804" s="501">
        <v>45904</v>
      </c>
    </row>
    <row r="1805" spans="1:15">
      <c r="A1805" s="498" t="s">
        <v>2522</v>
      </c>
      <c r="B1805" s="498" t="s">
        <v>2523</v>
      </c>
      <c r="C1805" s="498" t="s">
        <v>1185</v>
      </c>
      <c r="D1805" s="498" t="s">
        <v>1504</v>
      </c>
      <c r="E1805" s="498" t="s">
        <v>2524</v>
      </c>
      <c r="F1805" s="498" t="s">
        <v>1529</v>
      </c>
      <c r="G1805" s="500">
        <v>45796</v>
      </c>
      <c r="H1805" s="500">
        <v>45797</v>
      </c>
      <c r="I1805" s="498" t="s">
        <v>976</v>
      </c>
      <c r="J1805" s="499">
        <v>23</v>
      </c>
      <c r="K1805" s="499" t="s">
        <v>1190</v>
      </c>
      <c r="L1805" s="499" t="s">
        <v>1190</v>
      </c>
      <c r="M1805" s="499" t="s">
        <v>1190</v>
      </c>
      <c r="N1805" s="499" t="s">
        <v>1190</v>
      </c>
      <c r="O1805" s="499" t="s">
        <v>1190</v>
      </c>
    </row>
    <row r="1806" spans="1:15">
      <c r="A1806" s="498" t="s">
        <v>2525</v>
      </c>
      <c r="B1806" s="498" t="s">
        <v>2526</v>
      </c>
      <c r="C1806" s="498" t="s">
        <v>1185</v>
      </c>
      <c r="D1806" s="498" t="s">
        <v>2162</v>
      </c>
      <c r="E1806" s="498" t="s">
        <v>2515</v>
      </c>
      <c r="F1806" s="498" t="s">
        <v>1529</v>
      </c>
      <c r="G1806" s="500">
        <v>45792</v>
      </c>
      <c r="H1806" s="500">
        <v>45793</v>
      </c>
      <c r="I1806" s="498" t="s">
        <v>976</v>
      </c>
      <c r="J1806" s="499">
        <v>6</v>
      </c>
      <c r="K1806" s="499" t="s">
        <v>1436</v>
      </c>
      <c r="L1806" s="499">
        <v>5</v>
      </c>
      <c r="M1806" s="499">
        <v>5</v>
      </c>
      <c r="N1806" s="499">
        <v>5</v>
      </c>
      <c r="O1806" s="499" t="s">
        <v>1297</v>
      </c>
    </row>
    <row r="1807" spans="1:15">
      <c r="A1807" s="498" t="s">
        <v>2525</v>
      </c>
      <c r="B1807" s="498" t="s">
        <v>2526</v>
      </c>
      <c r="C1807" s="498" t="s">
        <v>1185</v>
      </c>
      <c r="D1807" s="498" t="s">
        <v>2162</v>
      </c>
      <c r="E1807" s="498" t="s">
        <v>2518</v>
      </c>
      <c r="F1807" s="498" t="s">
        <v>1529</v>
      </c>
      <c r="G1807" s="500">
        <v>45792</v>
      </c>
      <c r="H1807" s="500">
        <v>45793</v>
      </c>
      <c r="I1807" s="498" t="s">
        <v>976</v>
      </c>
      <c r="J1807" s="499">
        <v>6</v>
      </c>
      <c r="K1807" s="499" t="s">
        <v>1297</v>
      </c>
      <c r="L1807" s="499">
        <v>5</v>
      </c>
      <c r="M1807" s="499" t="s">
        <v>1297</v>
      </c>
      <c r="N1807" s="499">
        <v>5</v>
      </c>
      <c r="O1807" s="499" t="s">
        <v>1290</v>
      </c>
    </row>
    <row r="1808" spans="1:15">
      <c r="A1808" s="498" t="s">
        <v>2525</v>
      </c>
      <c r="B1808" s="498" t="s">
        <v>2526</v>
      </c>
      <c r="C1808" s="498" t="s">
        <v>1185</v>
      </c>
      <c r="D1808" s="498" t="s">
        <v>2162</v>
      </c>
      <c r="E1808" s="498" t="s">
        <v>2521</v>
      </c>
      <c r="F1808" s="498" t="s">
        <v>1529</v>
      </c>
      <c r="G1808" s="500">
        <v>45792</v>
      </c>
      <c r="H1808" s="500">
        <v>45793</v>
      </c>
      <c r="I1808" s="498" t="s">
        <v>976</v>
      </c>
      <c r="J1808" s="499">
        <v>6</v>
      </c>
      <c r="K1808" s="499">
        <v>5</v>
      </c>
      <c r="L1808" s="499">
        <v>5</v>
      </c>
      <c r="M1808" s="499">
        <v>5</v>
      </c>
      <c r="N1808" s="499">
        <v>5</v>
      </c>
      <c r="O1808" s="499">
        <v>5</v>
      </c>
    </row>
    <row r="1809" spans="1:15">
      <c r="A1809" s="498" t="s">
        <v>2527</v>
      </c>
      <c r="B1809" s="498" t="s">
        <v>2528</v>
      </c>
      <c r="C1809" s="498" t="s">
        <v>1185</v>
      </c>
      <c r="D1809" s="498" t="s">
        <v>2162</v>
      </c>
      <c r="E1809" s="498" t="s">
        <v>2524</v>
      </c>
      <c r="F1809" s="498" t="s">
        <v>1529</v>
      </c>
      <c r="G1809" s="500">
        <v>45792</v>
      </c>
      <c r="H1809" s="500">
        <v>45793</v>
      </c>
      <c r="I1809" s="498" t="s">
        <v>976</v>
      </c>
      <c r="J1809" s="499">
        <v>6</v>
      </c>
      <c r="K1809" s="499">
        <v>4</v>
      </c>
      <c r="L1809" s="499">
        <v>4</v>
      </c>
      <c r="M1809" s="499">
        <v>4</v>
      </c>
      <c r="N1809" s="499">
        <v>4</v>
      </c>
      <c r="O1809" s="499">
        <v>4</v>
      </c>
    </row>
    <row r="1810" spans="1:15">
      <c r="A1810" s="498" t="s">
        <v>2529</v>
      </c>
      <c r="B1810" s="498" t="s">
        <v>2530</v>
      </c>
      <c r="C1810" s="498" t="s">
        <v>1185</v>
      </c>
      <c r="D1810" s="498" t="s">
        <v>2531</v>
      </c>
      <c r="E1810" s="498" t="s">
        <v>2515</v>
      </c>
      <c r="F1810" s="498" t="s">
        <v>1529</v>
      </c>
      <c r="G1810" s="500">
        <v>45792</v>
      </c>
      <c r="H1810" s="500">
        <v>45793</v>
      </c>
      <c r="I1810" s="498" t="s">
        <v>1229</v>
      </c>
      <c r="J1810" s="499">
        <v>12</v>
      </c>
      <c r="K1810" s="499">
        <v>5</v>
      </c>
      <c r="L1810" s="499">
        <v>5</v>
      </c>
      <c r="M1810" s="499">
        <v>5</v>
      </c>
      <c r="N1810" s="499">
        <v>5</v>
      </c>
      <c r="O1810" s="499">
        <v>5</v>
      </c>
    </row>
    <row r="1811" spans="1:15">
      <c r="A1811" s="498" t="s">
        <v>2529</v>
      </c>
      <c r="B1811" s="498" t="s">
        <v>2530</v>
      </c>
      <c r="C1811" s="498" t="s">
        <v>1185</v>
      </c>
      <c r="D1811" s="498" t="s">
        <v>2531</v>
      </c>
      <c r="E1811" s="498" t="s">
        <v>2518</v>
      </c>
      <c r="F1811" s="498" t="s">
        <v>1529</v>
      </c>
      <c r="G1811" s="500">
        <v>45792</v>
      </c>
      <c r="H1811" s="500">
        <v>45793</v>
      </c>
      <c r="I1811" s="498" t="s">
        <v>1229</v>
      </c>
      <c r="J1811" s="499">
        <v>12</v>
      </c>
      <c r="K1811" s="499">
        <v>5</v>
      </c>
      <c r="L1811" s="499">
        <v>5</v>
      </c>
      <c r="M1811" s="499">
        <v>5</v>
      </c>
      <c r="N1811" s="499">
        <v>5</v>
      </c>
      <c r="O1811" s="499">
        <v>5</v>
      </c>
    </row>
    <row r="1812" spans="1:15">
      <c r="A1812" s="498" t="s">
        <v>2529</v>
      </c>
      <c r="B1812" s="498" t="s">
        <v>2530</v>
      </c>
      <c r="C1812" s="498" t="s">
        <v>1185</v>
      </c>
      <c r="D1812" s="498" t="s">
        <v>2531</v>
      </c>
      <c r="E1812" s="498" t="s">
        <v>2521</v>
      </c>
      <c r="F1812" s="498" t="s">
        <v>1529</v>
      </c>
      <c r="G1812" s="500">
        <v>45792</v>
      </c>
      <c r="H1812" s="500">
        <v>45793</v>
      </c>
      <c r="I1812" s="498" t="s">
        <v>1229</v>
      </c>
      <c r="J1812" s="499">
        <v>12</v>
      </c>
      <c r="K1812" s="499">
        <v>5</v>
      </c>
      <c r="L1812" s="499">
        <v>5</v>
      </c>
      <c r="M1812" s="499">
        <v>5</v>
      </c>
      <c r="N1812" s="499">
        <v>5</v>
      </c>
      <c r="O1812" s="499">
        <v>5</v>
      </c>
    </row>
    <row r="1813" spans="1:15">
      <c r="A1813" s="498" t="s">
        <v>2529</v>
      </c>
      <c r="B1813" s="498" t="s">
        <v>2530</v>
      </c>
      <c r="C1813" s="498" t="s">
        <v>1185</v>
      </c>
      <c r="D1813" s="498" t="s">
        <v>2531</v>
      </c>
      <c r="E1813" s="498" t="s">
        <v>2524</v>
      </c>
      <c r="F1813" s="498" t="s">
        <v>1529</v>
      </c>
      <c r="G1813" s="500">
        <v>45792</v>
      </c>
      <c r="H1813" s="500">
        <v>45793</v>
      </c>
      <c r="I1813" s="498" t="s">
        <v>1229</v>
      </c>
      <c r="J1813" s="499">
        <v>12</v>
      </c>
      <c r="K1813" s="499">
        <v>5</v>
      </c>
      <c r="L1813" s="499">
        <v>5</v>
      </c>
      <c r="M1813" s="499">
        <v>5</v>
      </c>
      <c r="N1813" s="499" t="s">
        <v>1200</v>
      </c>
      <c r="O1813" s="499" t="s">
        <v>1290</v>
      </c>
    </row>
    <row r="1814" spans="1:15">
      <c r="A1814" s="498" t="s">
        <v>2532</v>
      </c>
      <c r="B1814" s="498" t="s">
        <v>2533</v>
      </c>
      <c r="C1814" s="498" t="s">
        <v>1185</v>
      </c>
      <c r="D1814" s="498" t="s">
        <v>2145</v>
      </c>
      <c r="E1814" s="498" t="s">
        <v>2515</v>
      </c>
      <c r="F1814" s="498" t="s">
        <v>1529</v>
      </c>
      <c r="G1814" s="500">
        <v>45792</v>
      </c>
      <c r="H1814" s="500">
        <v>45793</v>
      </c>
      <c r="I1814" s="498" t="s">
        <v>997</v>
      </c>
      <c r="J1814" s="499">
        <v>7</v>
      </c>
      <c r="K1814" s="499" t="s">
        <v>1231</v>
      </c>
      <c r="L1814" s="499" t="s">
        <v>1231</v>
      </c>
      <c r="M1814" s="499" t="s">
        <v>1231</v>
      </c>
      <c r="N1814" s="499" t="s">
        <v>1231</v>
      </c>
      <c r="O1814" s="499" t="s">
        <v>1231</v>
      </c>
    </row>
    <row r="1815" spans="1:15">
      <c r="A1815" s="498" t="s">
        <v>2532</v>
      </c>
      <c r="B1815" s="498" t="s">
        <v>2533</v>
      </c>
      <c r="C1815" s="498" t="s">
        <v>1185</v>
      </c>
      <c r="D1815" s="498" t="s">
        <v>2145</v>
      </c>
      <c r="E1815" s="498" t="s">
        <v>2518</v>
      </c>
      <c r="F1815" s="498" t="s">
        <v>1529</v>
      </c>
      <c r="G1815" s="500">
        <v>45792</v>
      </c>
      <c r="H1815" s="500">
        <v>45793</v>
      </c>
      <c r="I1815" s="498" t="s">
        <v>997</v>
      </c>
      <c r="J1815" s="499">
        <v>7</v>
      </c>
      <c r="K1815" s="499" t="s">
        <v>1231</v>
      </c>
      <c r="L1815" s="499" t="s">
        <v>1231</v>
      </c>
      <c r="M1815" s="499" t="s">
        <v>1231</v>
      </c>
      <c r="N1815" s="499" t="s">
        <v>1231</v>
      </c>
      <c r="O1815" s="499" t="s">
        <v>1231</v>
      </c>
    </row>
    <row r="1816" spans="1:15">
      <c r="A1816" s="498" t="s">
        <v>2532</v>
      </c>
      <c r="B1816" s="498" t="s">
        <v>2533</v>
      </c>
      <c r="C1816" s="498" t="s">
        <v>1185</v>
      </c>
      <c r="D1816" s="498" t="s">
        <v>2145</v>
      </c>
      <c r="E1816" s="498" t="s">
        <v>2521</v>
      </c>
      <c r="F1816" s="498" t="s">
        <v>1529</v>
      </c>
      <c r="G1816" s="500">
        <v>45792</v>
      </c>
      <c r="H1816" s="500">
        <v>45793</v>
      </c>
      <c r="I1816" s="498" t="s">
        <v>997</v>
      </c>
      <c r="J1816" s="499">
        <v>7</v>
      </c>
      <c r="K1816" s="499">
        <v>5</v>
      </c>
      <c r="L1816" s="499">
        <v>5</v>
      </c>
      <c r="M1816" s="499">
        <v>5</v>
      </c>
      <c r="N1816" s="499">
        <v>5</v>
      </c>
      <c r="O1816" s="499">
        <v>5</v>
      </c>
    </row>
    <row r="1817" spans="1:15">
      <c r="A1817" s="498" t="s">
        <v>2532</v>
      </c>
      <c r="B1817" s="498" t="s">
        <v>2533</v>
      </c>
      <c r="C1817" s="498" t="s">
        <v>1185</v>
      </c>
      <c r="D1817" s="498" t="s">
        <v>2145</v>
      </c>
      <c r="E1817" s="498" t="s">
        <v>2524</v>
      </c>
      <c r="F1817" s="498" t="s">
        <v>1529</v>
      </c>
      <c r="G1817" s="500">
        <v>45792</v>
      </c>
      <c r="H1817" s="500">
        <v>45793</v>
      </c>
      <c r="I1817" s="498" t="s">
        <v>997</v>
      </c>
      <c r="J1817" s="499">
        <v>7</v>
      </c>
      <c r="K1817" s="499">
        <v>5</v>
      </c>
      <c r="L1817" s="499">
        <v>5</v>
      </c>
      <c r="M1817" s="499">
        <v>5</v>
      </c>
      <c r="N1817" s="499">
        <v>5</v>
      </c>
      <c r="O1817" s="499">
        <v>5</v>
      </c>
    </row>
    <row r="1818" spans="1:15">
      <c r="A1818" s="498" t="s">
        <v>2534</v>
      </c>
      <c r="B1818" s="498" t="s">
        <v>2535</v>
      </c>
      <c r="C1818" s="498" t="s">
        <v>1185</v>
      </c>
      <c r="D1818" s="498" t="s">
        <v>1570</v>
      </c>
      <c r="E1818" s="498" t="s">
        <v>2515</v>
      </c>
      <c r="F1818" s="498" t="s">
        <v>1529</v>
      </c>
      <c r="G1818" s="500">
        <v>45792</v>
      </c>
      <c r="H1818" s="500">
        <v>45793</v>
      </c>
      <c r="I1818" s="498" t="s">
        <v>1035</v>
      </c>
      <c r="J1818" s="499">
        <v>4</v>
      </c>
      <c r="K1818" s="499">
        <v>5</v>
      </c>
      <c r="L1818" s="499">
        <v>5</v>
      </c>
      <c r="M1818" s="499">
        <v>5</v>
      </c>
      <c r="N1818" s="499">
        <v>5</v>
      </c>
      <c r="O1818" s="499">
        <v>5</v>
      </c>
    </row>
    <row r="1819" spans="1:15">
      <c r="A1819" s="498" t="s">
        <v>2534</v>
      </c>
      <c r="B1819" s="498" t="s">
        <v>2535</v>
      </c>
      <c r="C1819" s="498" t="s">
        <v>1185</v>
      </c>
      <c r="D1819" s="498" t="s">
        <v>1570</v>
      </c>
      <c r="E1819" s="498" t="s">
        <v>2518</v>
      </c>
      <c r="F1819" s="498" t="s">
        <v>1529</v>
      </c>
      <c r="G1819" s="500">
        <v>45792</v>
      </c>
      <c r="H1819" s="500">
        <v>45793</v>
      </c>
      <c r="I1819" s="498" t="s">
        <v>1035</v>
      </c>
      <c r="J1819" s="499">
        <v>4</v>
      </c>
      <c r="K1819" s="499">
        <v>5</v>
      </c>
      <c r="L1819" s="499">
        <v>5</v>
      </c>
      <c r="M1819" s="499">
        <v>5</v>
      </c>
      <c r="N1819" s="499">
        <v>5</v>
      </c>
      <c r="O1819" s="499">
        <v>5</v>
      </c>
    </row>
    <row r="1820" spans="1:15">
      <c r="A1820" s="498" t="s">
        <v>2536</v>
      </c>
      <c r="B1820" s="498" t="s">
        <v>2537</v>
      </c>
      <c r="C1820" s="498" t="s">
        <v>1185</v>
      </c>
      <c r="D1820" s="498" t="s">
        <v>1570</v>
      </c>
      <c r="E1820" s="498" t="s">
        <v>2521</v>
      </c>
      <c r="F1820" s="498" t="s">
        <v>1529</v>
      </c>
      <c r="G1820" s="500">
        <v>45792</v>
      </c>
      <c r="H1820" s="500">
        <v>45793</v>
      </c>
      <c r="I1820" s="498" t="s">
        <v>1035</v>
      </c>
      <c r="J1820" s="499">
        <v>4</v>
      </c>
      <c r="K1820" s="499">
        <v>5</v>
      </c>
      <c r="L1820" s="499">
        <v>5</v>
      </c>
      <c r="M1820" s="499">
        <v>5</v>
      </c>
      <c r="N1820" s="499">
        <v>5</v>
      </c>
      <c r="O1820" s="499">
        <v>5</v>
      </c>
    </row>
    <row r="1821" spans="1:15">
      <c r="A1821" s="498" t="s">
        <v>2536</v>
      </c>
      <c r="B1821" s="498" t="s">
        <v>2537</v>
      </c>
      <c r="C1821" s="498" t="s">
        <v>1185</v>
      </c>
      <c r="D1821" s="498" t="s">
        <v>1570</v>
      </c>
      <c r="E1821" s="498" t="s">
        <v>2524</v>
      </c>
      <c r="F1821" s="498" t="s">
        <v>1529</v>
      </c>
      <c r="G1821" s="500">
        <v>45792</v>
      </c>
      <c r="H1821" s="500">
        <v>45793</v>
      </c>
      <c r="I1821" s="498" t="s">
        <v>1035</v>
      </c>
      <c r="J1821" s="499">
        <v>4</v>
      </c>
      <c r="K1821" s="499">
        <v>5</v>
      </c>
      <c r="L1821" s="499">
        <v>5</v>
      </c>
      <c r="M1821" s="499">
        <v>5</v>
      </c>
      <c r="N1821" s="499">
        <v>5</v>
      </c>
      <c r="O1821" s="499">
        <v>5</v>
      </c>
    </row>
    <row r="1822" spans="1:15">
      <c r="A1822" s="498" t="s">
        <v>1667</v>
      </c>
      <c r="B1822" s="498" t="s">
        <v>1668</v>
      </c>
      <c r="C1822" s="498" t="s">
        <v>1185</v>
      </c>
      <c r="D1822" s="498" t="s">
        <v>1355</v>
      </c>
      <c r="E1822" s="498" t="s">
        <v>2515</v>
      </c>
      <c r="F1822" s="498" t="s">
        <v>1529</v>
      </c>
      <c r="G1822" s="500">
        <v>45792</v>
      </c>
      <c r="H1822" s="500">
        <v>45793</v>
      </c>
      <c r="I1822" s="498" t="s">
        <v>2538</v>
      </c>
      <c r="J1822" s="499">
        <v>9</v>
      </c>
      <c r="K1822" s="499">
        <v>5</v>
      </c>
      <c r="L1822" s="499">
        <v>5</v>
      </c>
      <c r="M1822" s="499">
        <v>5</v>
      </c>
      <c r="N1822" s="499" t="s">
        <v>1191</v>
      </c>
      <c r="O1822" s="499" t="s">
        <v>1189</v>
      </c>
    </row>
    <row r="1823" spans="1:15">
      <c r="A1823" s="498" t="s">
        <v>1667</v>
      </c>
      <c r="B1823" s="498" t="s">
        <v>1668</v>
      </c>
      <c r="C1823" s="498" t="s">
        <v>1185</v>
      </c>
      <c r="D1823" s="498" t="s">
        <v>1355</v>
      </c>
      <c r="E1823" s="498" t="s">
        <v>2518</v>
      </c>
      <c r="F1823" s="498" t="s">
        <v>1529</v>
      </c>
      <c r="G1823" s="500">
        <v>45792</v>
      </c>
      <c r="H1823" s="500">
        <v>45793</v>
      </c>
      <c r="I1823" s="498" t="s">
        <v>2538</v>
      </c>
      <c r="J1823" s="499">
        <v>9</v>
      </c>
      <c r="K1823" s="499">
        <v>5</v>
      </c>
      <c r="L1823" s="499">
        <v>5</v>
      </c>
      <c r="M1823" s="499">
        <v>5</v>
      </c>
      <c r="N1823" s="499">
        <v>5</v>
      </c>
      <c r="O1823" s="499">
        <v>5</v>
      </c>
    </row>
    <row r="1824" spans="1:15">
      <c r="A1824" s="498" t="s">
        <v>1667</v>
      </c>
      <c r="B1824" s="498" t="s">
        <v>1668</v>
      </c>
      <c r="C1824" s="498" t="s">
        <v>1185</v>
      </c>
      <c r="D1824" s="498" t="s">
        <v>1355</v>
      </c>
      <c r="E1824" s="498" t="s">
        <v>2521</v>
      </c>
      <c r="F1824" s="498" t="s">
        <v>1529</v>
      </c>
      <c r="G1824" s="500">
        <v>45792</v>
      </c>
      <c r="H1824" s="500">
        <v>45793</v>
      </c>
      <c r="I1824" s="498" t="s">
        <v>2538</v>
      </c>
      <c r="J1824" s="499">
        <v>9</v>
      </c>
      <c r="K1824" s="499">
        <v>5</v>
      </c>
      <c r="L1824" s="499">
        <v>5</v>
      </c>
      <c r="M1824" s="499">
        <v>5</v>
      </c>
      <c r="N1824" s="499">
        <v>5</v>
      </c>
      <c r="O1824" s="499">
        <v>5</v>
      </c>
    </row>
    <row r="1825" spans="1:15">
      <c r="A1825" s="498" t="s">
        <v>1667</v>
      </c>
      <c r="B1825" s="498" t="s">
        <v>1668</v>
      </c>
      <c r="C1825" s="498" t="s">
        <v>1185</v>
      </c>
      <c r="D1825" s="498" t="s">
        <v>1355</v>
      </c>
      <c r="E1825" s="498" t="s">
        <v>2524</v>
      </c>
      <c r="F1825" s="498" t="s">
        <v>1529</v>
      </c>
      <c r="G1825" s="500">
        <v>45792</v>
      </c>
      <c r="H1825" s="500">
        <v>45793</v>
      </c>
      <c r="I1825" s="498" t="s">
        <v>2538</v>
      </c>
      <c r="J1825" s="499">
        <v>9</v>
      </c>
      <c r="K1825" s="499">
        <v>5</v>
      </c>
      <c r="L1825" s="499">
        <v>5</v>
      </c>
      <c r="M1825" s="499">
        <v>5</v>
      </c>
      <c r="N1825" s="499">
        <v>5</v>
      </c>
      <c r="O1825" s="499">
        <v>5</v>
      </c>
    </row>
    <row r="1826" spans="1:15">
      <c r="A1826" s="498" t="s">
        <v>2539</v>
      </c>
      <c r="B1826" s="498" t="s">
        <v>2540</v>
      </c>
      <c r="C1826" s="498" t="s">
        <v>1185</v>
      </c>
      <c r="D1826" s="498" t="s">
        <v>1558</v>
      </c>
      <c r="E1826" s="498" t="s">
        <v>2515</v>
      </c>
      <c r="F1826" s="498" t="s">
        <v>1529</v>
      </c>
      <c r="G1826" s="500">
        <v>45792</v>
      </c>
      <c r="H1826" s="500">
        <v>45793</v>
      </c>
      <c r="I1826" s="498" t="s">
        <v>2541</v>
      </c>
      <c r="J1826" s="499">
        <v>16</v>
      </c>
      <c r="K1826" s="499">
        <v>5</v>
      </c>
      <c r="L1826" s="499" t="s">
        <v>1259</v>
      </c>
      <c r="M1826" s="499" t="s">
        <v>1259</v>
      </c>
      <c r="N1826" s="499">
        <v>5</v>
      </c>
      <c r="O1826" s="499" t="s">
        <v>1212</v>
      </c>
    </row>
    <row r="1827" spans="1:15">
      <c r="A1827" s="498" t="s">
        <v>2539</v>
      </c>
      <c r="B1827" s="498" t="s">
        <v>2540</v>
      </c>
      <c r="C1827" s="498" t="s">
        <v>1185</v>
      </c>
      <c r="D1827" s="498" t="s">
        <v>1558</v>
      </c>
      <c r="E1827" s="498" t="s">
        <v>2518</v>
      </c>
      <c r="F1827" s="498" t="s">
        <v>1529</v>
      </c>
      <c r="G1827" s="500">
        <v>45792</v>
      </c>
      <c r="H1827" s="500">
        <v>45793</v>
      </c>
      <c r="I1827" s="498" t="s">
        <v>2541</v>
      </c>
      <c r="J1827" s="499">
        <v>16</v>
      </c>
      <c r="K1827" s="499">
        <v>5</v>
      </c>
      <c r="L1827" s="499" t="s">
        <v>1259</v>
      </c>
      <c r="M1827" s="499" t="s">
        <v>1259</v>
      </c>
      <c r="N1827" s="499">
        <v>5</v>
      </c>
      <c r="O1827" s="499" t="s">
        <v>1212</v>
      </c>
    </row>
    <row r="1828" spans="1:15">
      <c r="A1828" s="498" t="s">
        <v>2539</v>
      </c>
      <c r="B1828" s="498" t="s">
        <v>2540</v>
      </c>
      <c r="C1828" s="498" t="s">
        <v>1185</v>
      </c>
      <c r="D1828" s="498" t="s">
        <v>1558</v>
      </c>
      <c r="E1828" s="498" t="s">
        <v>2521</v>
      </c>
      <c r="F1828" s="498" t="s">
        <v>1529</v>
      </c>
      <c r="G1828" s="500">
        <v>45792</v>
      </c>
      <c r="H1828" s="500">
        <v>45793</v>
      </c>
      <c r="I1828" s="498" t="s">
        <v>2541</v>
      </c>
      <c r="J1828" s="499">
        <v>16</v>
      </c>
      <c r="K1828" s="499">
        <v>5</v>
      </c>
      <c r="L1828" s="499" t="s">
        <v>1259</v>
      </c>
      <c r="M1828" s="499" t="s">
        <v>1259</v>
      </c>
      <c r="N1828" s="499">
        <v>5</v>
      </c>
      <c r="O1828" s="499" t="s">
        <v>1212</v>
      </c>
    </row>
    <row r="1829" spans="1:15">
      <c r="A1829" s="498" t="s">
        <v>2539</v>
      </c>
      <c r="B1829" s="498" t="s">
        <v>2540</v>
      </c>
      <c r="C1829" s="498" t="s">
        <v>1185</v>
      </c>
      <c r="D1829" s="498" t="s">
        <v>1558</v>
      </c>
      <c r="E1829" s="498" t="s">
        <v>2524</v>
      </c>
      <c r="F1829" s="498" t="s">
        <v>1529</v>
      </c>
      <c r="G1829" s="500">
        <v>45792</v>
      </c>
      <c r="H1829" s="500">
        <v>45793</v>
      </c>
      <c r="I1829" s="498" t="s">
        <v>2541</v>
      </c>
      <c r="J1829" s="499">
        <v>16</v>
      </c>
      <c r="K1829" s="499" t="s">
        <v>1259</v>
      </c>
      <c r="L1829" s="499" t="s">
        <v>1259</v>
      </c>
      <c r="M1829" s="499">
        <v>5</v>
      </c>
      <c r="N1829" s="499" t="s">
        <v>1259</v>
      </c>
      <c r="O1829" s="499" t="s">
        <v>1258</v>
      </c>
    </row>
    <row r="1830" spans="1:15">
      <c r="A1830" s="498" t="s">
        <v>2542</v>
      </c>
      <c r="B1830" s="498" t="s">
        <v>2543</v>
      </c>
      <c r="C1830" s="498" t="s">
        <v>1185</v>
      </c>
      <c r="D1830" s="498" t="s">
        <v>2544</v>
      </c>
      <c r="E1830" s="498" t="s">
        <v>2515</v>
      </c>
      <c r="F1830" s="498" t="s">
        <v>1529</v>
      </c>
      <c r="G1830" s="500">
        <v>45792</v>
      </c>
      <c r="H1830" s="500">
        <v>45793</v>
      </c>
      <c r="I1830" s="498" t="s">
        <v>2545</v>
      </c>
      <c r="J1830" s="499">
        <v>11</v>
      </c>
      <c r="K1830" s="499">
        <v>5</v>
      </c>
      <c r="L1830" s="499">
        <v>5</v>
      </c>
      <c r="M1830" s="499">
        <v>5</v>
      </c>
      <c r="N1830" s="499">
        <v>5</v>
      </c>
      <c r="O1830" s="499">
        <v>5</v>
      </c>
    </row>
    <row r="1831" spans="1:15">
      <c r="A1831" s="498" t="s">
        <v>2546</v>
      </c>
      <c r="B1831" s="498" t="s">
        <v>2547</v>
      </c>
      <c r="C1831" s="498" t="s">
        <v>1185</v>
      </c>
      <c r="D1831" s="498" t="s">
        <v>2544</v>
      </c>
      <c r="E1831" s="498" t="s">
        <v>2518</v>
      </c>
      <c r="F1831" s="498" t="s">
        <v>1529</v>
      </c>
      <c r="G1831" s="500">
        <v>45792</v>
      </c>
      <c r="H1831" s="500">
        <v>45793</v>
      </c>
      <c r="I1831" s="498" t="s">
        <v>2545</v>
      </c>
      <c r="J1831" s="499">
        <v>11</v>
      </c>
      <c r="K1831" s="499">
        <v>5</v>
      </c>
      <c r="L1831" s="499" t="s">
        <v>1297</v>
      </c>
      <c r="M1831" s="499">
        <v>5</v>
      </c>
      <c r="N1831" s="499">
        <v>5</v>
      </c>
      <c r="O1831" s="499" t="s">
        <v>1212</v>
      </c>
    </row>
    <row r="1832" spans="1:15">
      <c r="A1832" s="498" t="s">
        <v>2542</v>
      </c>
      <c r="B1832" s="498" t="s">
        <v>2543</v>
      </c>
      <c r="C1832" s="498" t="s">
        <v>1185</v>
      </c>
      <c r="D1832" s="498" t="s">
        <v>2544</v>
      </c>
      <c r="E1832" s="498" t="s">
        <v>2521</v>
      </c>
      <c r="F1832" s="498" t="s">
        <v>1529</v>
      </c>
      <c r="G1832" s="500">
        <v>45792</v>
      </c>
      <c r="H1832" s="500">
        <v>45793</v>
      </c>
      <c r="I1832" s="498" t="s">
        <v>2545</v>
      </c>
      <c r="J1832" s="499">
        <v>11</v>
      </c>
      <c r="K1832" s="499">
        <v>5</v>
      </c>
      <c r="L1832" s="499">
        <v>5</v>
      </c>
      <c r="M1832" s="499">
        <v>5</v>
      </c>
      <c r="N1832" s="499">
        <v>5</v>
      </c>
      <c r="O1832" s="499">
        <v>5</v>
      </c>
    </row>
    <row r="1833" spans="1:15">
      <c r="A1833" s="498" t="s">
        <v>2548</v>
      </c>
      <c r="B1833" s="498" t="s">
        <v>2549</v>
      </c>
      <c r="C1833" s="498" t="s">
        <v>1185</v>
      </c>
      <c r="D1833" s="498" t="s">
        <v>2544</v>
      </c>
      <c r="E1833" s="498" t="s">
        <v>2524</v>
      </c>
      <c r="F1833" s="498" t="s">
        <v>1529</v>
      </c>
      <c r="G1833" s="500">
        <v>45792</v>
      </c>
      <c r="H1833" s="500">
        <v>45793</v>
      </c>
      <c r="I1833" s="498" t="s">
        <v>2545</v>
      </c>
      <c r="J1833" s="499">
        <v>11</v>
      </c>
      <c r="K1833" s="499">
        <v>5</v>
      </c>
      <c r="L1833" s="499">
        <v>5</v>
      </c>
      <c r="M1833" s="499">
        <v>5</v>
      </c>
      <c r="N1833" s="499">
        <v>5</v>
      </c>
      <c r="O1833" s="499">
        <v>5</v>
      </c>
    </row>
    <row r="1834" spans="1:15">
      <c r="A1834" s="498" t="s">
        <v>2550</v>
      </c>
      <c r="B1834" s="498" t="s">
        <v>2551</v>
      </c>
      <c r="C1834" s="498" t="s">
        <v>1185</v>
      </c>
      <c r="D1834" s="498" t="s">
        <v>2484</v>
      </c>
      <c r="E1834" s="498" t="s">
        <v>2515</v>
      </c>
      <c r="F1834" s="498" t="s">
        <v>1529</v>
      </c>
      <c r="G1834" s="500">
        <v>45792</v>
      </c>
      <c r="H1834" s="500">
        <v>45793</v>
      </c>
      <c r="I1834" s="498" t="s">
        <v>2552</v>
      </c>
      <c r="J1834" s="499">
        <v>3</v>
      </c>
      <c r="K1834" s="499">
        <v>5</v>
      </c>
      <c r="L1834" s="499">
        <v>5</v>
      </c>
      <c r="M1834" s="499">
        <v>5</v>
      </c>
      <c r="N1834" s="499">
        <v>5</v>
      </c>
      <c r="O1834" s="499">
        <v>5</v>
      </c>
    </row>
    <row r="1835" spans="1:15">
      <c r="A1835" s="498" t="s">
        <v>2550</v>
      </c>
      <c r="B1835" s="498" t="s">
        <v>2551</v>
      </c>
      <c r="C1835" s="498" t="s">
        <v>1185</v>
      </c>
      <c r="D1835" s="498" t="s">
        <v>2484</v>
      </c>
      <c r="E1835" s="498" t="s">
        <v>2518</v>
      </c>
      <c r="F1835" s="498" t="s">
        <v>1529</v>
      </c>
      <c r="G1835" s="500">
        <v>45792</v>
      </c>
      <c r="H1835" s="500">
        <v>45793</v>
      </c>
      <c r="I1835" s="498" t="s">
        <v>2552</v>
      </c>
      <c r="J1835" s="499">
        <v>3</v>
      </c>
      <c r="K1835" s="499">
        <v>5</v>
      </c>
      <c r="L1835" s="499">
        <v>5</v>
      </c>
      <c r="M1835" s="499">
        <v>5</v>
      </c>
      <c r="N1835" s="499">
        <v>5</v>
      </c>
      <c r="O1835" s="499">
        <v>5</v>
      </c>
    </row>
    <row r="1836" spans="1:15">
      <c r="A1836" s="498" t="s">
        <v>2550</v>
      </c>
      <c r="B1836" s="498" t="s">
        <v>2551</v>
      </c>
      <c r="C1836" s="498" t="s">
        <v>1185</v>
      </c>
      <c r="D1836" s="498" t="s">
        <v>2484</v>
      </c>
      <c r="E1836" s="498" t="s">
        <v>2521</v>
      </c>
      <c r="F1836" s="498" t="s">
        <v>1529</v>
      </c>
      <c r="G1836" s="500">
        <v>45792</v>
      </c>
      <c r="H1836" s="500">
        <v>45793</v>
      </c>
      <c r="I1836" s="498" t="s">
        <v>2552</v>
      </c>
      <c r="J1836" s="499">
        <v>3</v>
      </c>
      <c r="K1836" s="499">
        <v>5</v>
      </c>
      <c r="L1836" s="499">
        <v>5</v>
      </c>
      <c r="M1836" s="499">
        <v>5</v>
      </c>
      <c r="N1836" s="499">
        <v>5</v>
      </c>
      <c r="O1836" s="499">
        <v>5</v>
      </c>
    </row>
    <row r="1837" spans="1:15">
      <c r="A1837" s="498" t="s">
        <v>2550</v>
      </c>
      <c r="B1837" s="498" t="s">
        <v>2551</v>
      </c>
      <c r="C1837" s="498" t="s">
        <v>1185</v>
      </c>
      <c r="D1837" s="498" t="s">
        <v>2484</v>
      </c>
      <c r="E1837" s="498" t="s">
        <v>2524</v>
      </c>
      <c r="F1837" s="498" t="s">
        <v>1529</v>
      </c>
      <c r="G1837" s="500">
        <v>45792</v>
      </c>
      <c r="H1837" s="500">
        <v>45793</v>
      </c>
      <c r="I1837" s="498" t="s">
        <v>2552</v>
      </c>
      <c r="J1837" s="499">
        <v>3</v>
      </c>
      <c r="K1837" s="499">
        <v>5</v>
      </c>
      <c r="L1837" s="499">
        <v>5</v>
      </c>
      <c r="M1837" s="499">
        <v>5</v>
      </c>
      <c r="N1837" s="499">
        <v>5</v>
      </c>
      <c r="O1837" s="499">
        <v>5</v>
      </c>
    </row>
    <row r="1838" spans="1:15">
      <c r="A1838" s="498" t="s">
        <v>2553</v>
      </c>
      <c r="B1838" s="498" t="s">
        <v>2554</v>
      </c>
      <c r="C1838" s="498" t="s">
        <v>1185</v>
      </c>
      <c r="D1838" s="498" t="s">
        <v>1586</v>
      </c>
      <c r="E1838" s="498" t="s">
        <v>2515</v>
      </c>
      <c r="F1838" s="498" t="s">
        <v>1529</v>
      </c>
      <c r="G1838" s="500">
        <v>45797</v>
      </c>
      <c r="H1838" s="500">
        <v>45798</v>
      </c>
      <c r="I1838" s="498" t="s">
        <v>976</v>
      </c>
      <c r="J1838" s="499">
        <v>5</v>
      </c>
      <c r="K1838" s="499" t="s">
        <v>1554</v>
      </c>
      <c r="L1838" s="499">
        <v>4</v>
      </c>
      <c r="M1838" s="501">
        <v>45781</v>
      </c>
      <c r="N1838" s="499" t="s">
        <v>1231</v>
      </c>
      <c r="O1838" s="499" t="s">
        <v>1577</v>
      </c>
    </row>
    <row r="1839" spans="1:15">
      <c r="A1839" s="498" t="s">
        <v>2553</v>
      </c>
      <c r="B1839" s="498" t="s">
        <v>2554</v>
      </c>
      <c r="C1839" s="498" t="s">
        <v>1185</v>
      </c>
      <c r="D1839" s="498" t="s">
        <v>1586</v>
      </c>
      <c r="E1839" s="498" t="s">
        <v>2518</v>
      </c>
      <c r="F1839" s="498" t="s">
        <v>1529</v>
      </c>
      <c r="G1839" s="500">
        <v>45797</v>
      </c>
      <c r="H1839" s="500">
        <v>45798</v>
      </c>
      <c r="I1839" s="498" t="s">
        <v>976</v>
      </c>
      <c r="J1839" s="499">
        <v>5</v>
      </c>
      <c r="K1839" s="499" t="s">
        <v>1554</v>
      </c>
      <c r="L1839" s="499">
        <v>4</v>
      </c>
      <c r="M1839" s="499" t="s">
        <v>1231</v>
      </c>
      <c r="N1839" s="499" t="s">
        <v>1231</v>
      </c>
      <c r="O1839" s="499" t="s">
        <v>1401</v>
      </c>
    </row>
    <row r="1840" spans="1:15">
      <c r="A1840" s="498" t="s">
        <v>2553</v>
      </c>
      <c r="B1840" s="498" t="s">
        <v>2554</v>
      </c>
      <c r="C1840" s="498" t="s">
        <v>1185</v>
      </c>
      <c r="D1840" s="498" t="s">
        <v>1586</v>
      </c>
      <c r="E1840" s="498" t="s">
        <v>2521</v>
      </c>
      <c r="F1840" s="498" t="s">
        <v>1529</v>
      </c>
      <c r="G1840" s="500">
        <v>45797</v>
      </c>
      <c r="H1840" s="500">
        <v>45798</v>
      </c>
      <c r="I1840" s="498" t="s">
        <v>976</v>
      </c>
      <c r="J1840" s="499">
        <v>5</v>
      </c>
      <c r="K1840" s="501">
        <v>45781</v>
      </c>
      <c r="L1840" s="499" t="s">
        <v>1554</v>
      </c>
      <c r="M1840" s="501">
        <v>45781</v>
      </c>
      <c r="N1840" s="499" t="s">
        <v>1231</v>
      </c>
      <c r="O1840" s="501">
        <v>45781</v>
      </c>
    </row>
    <row r="1841" spans="1:15">
      <c r="A1841" s="498" t="s">
        <v>2553</v>
      </c>
      <c r="B1841" s="498" t="s">
        <v>2554</v>
      </c>
      <c r="C1841" s="498" t="s">
        <v>1185</v>
      </c>
      <c r="D1841" s="498" t="s">
        <v>1586</v>
      </c>
      <c r="E1841" s="498" t="s">
        <v>2524</v>
      </c>
      <c r="F1841" s="498" t="s">
        <v>1529</v>
      </c>
      <c r="G1841" s="500">
        <v>45797</v>
      </c>
      <c r="H1841" s="500">
        <v>45798</v>
      </c>
      <c r="I1841" s="498" t="s">
        <v>976</v>
      </c>
      <c r="J1841" s="499">
        <v>5</v>
      </c>
      <c r="K1841" s="499" t="s">
        <v>1554</v>
      </c>
      <c r="L1841" s="501">
        <v>45781</v>
      </c>
      <c r="M1841" s="499" t="s">
        <v>1554</v>
      </c>
      <c r="N1841" s="501">
        <v>45781</v>
      </c>
      <c r="O1841" s="499" t="s">
        <v>1577</v>
      </c>
    </row>
    <row r="1842" spans="1:15">
      <c r="A1842" s="498" t="s">
        <v>2555</v>
      </c>
      <c r="B1842" s="498" t="s">
        <v>2556</v>
      </c>
      <c r="C1842" s="498" t="s">
        <v>1185</v>
      </c>
      <c r="D1842" s="498" t="s">
        <v>2232</v>
      </c>
      <c r="E1842" s="498" t="s">
        <v>2515</v>
      </c>
      <c r="F1842" s="498" t="s">
        <v>1529</v>
      </c>
      <c r="G1842" s="500">
        <v>45797</v>
      </c>
      <c r="H1842" s="500">
        <v>45798</v>
      </c>
      <c r="I1842" s="498" t="s">
        <v>1229</v>
      </c>
      <c r="J1842" s="499">
        <v>7</v>
      </c>
      <c r="K1842" s="499">
        <v>5</v>
      </c>
      <c r="L1842" s="499" t="s">
        <v>1306</v>
      </c>
      <c r="M1842" s="499" t="s">
        <v>1324</v>
      </c>
      <c r="N1842" s="499">
        <v>5</v>
      </c>
      <c r="O1842" s="499" t="s">
        <v>1191</v>
      </c>
    </row>
    <row r="1843" spans="1:15">
      <c r="A1843" s="498" t="s">
        <v>2555</v>
      </c>
      <c r="B1843" s="498" t="s">
        <v>2556</v>
      </c>
      <c r="C1843" s="498" t="s">
        <v>1185</v>
      </c>
      <c r="D1843" s="498" t="s">
        <v>2232</v>
      </c>
      <c r="E1843" s="498" t="s">
        <v>2518</v>
      </c>
      <c r="F1843" s="498" t="s">
        <v>1529</v>
      </c>
      <c r="G1843" s="500">
        <v>45797</v>
      </c>
      <c r="H1843" s="500">
        <v>45798</v>
      </c>
      <c r="I1843" s="498" t="s">
        <v>1229</v>
      </c>
      <c r="J1843" s="499">
        <v>7</v>
      </c>
      <c r="K1843" s="499">
        <v>5</v>
      </c>
      <c r="L1843" s="499" t="s">
        <v>1306</v>
      </c>
      <c r="M1843" s="499">
        <v>5</v>
      </c>
      <c r="N1843" s="499">
        <v>5</v>
      </c>
      <c r="O1843" s="499" t="s">
        <v>1212</v>
      </c>
    </row>
    <row r="1844" spans="1:15">
      <c r="A1844" s="498" t="s">
        <v>2557</v>
      </c>
      <c r="B1844" s="498" t="s">
        <v>2558</v>
      </c>
      <c r="C1844" s="498" t="s">
        <v>1185</v>
      </c>
      <c r="D1844" s="498" t="s">
        <v>2232</v>
      </c>
      <c r="E1844" s="498" t="s">
        <v>2521</v>
      </c>
      <c r="F1844" s="498" t="s">
        <v>1529</v>
      </c>
      <c r="G1844" s="500">
        <v>45797</v>
      </c>
      <c r="H1844" s="500">
        <v>45798</v>
      </c>
      <c r="I1844" s="498" t="s">
        <v>1229</v>
      </c>
      <c r="J1844" s="499">
        <v>7</v>
      </c>
      <c r="K1844" s="499">
        <v>5</v>
      </c>
      <c r="L1844" s="499">
        <v>5</v>
      </c>
      <c r="M1844" s="499">
        <v>5</v>
      </c>
      <c r="N1844" s="499">
        <v>5</v>
      </c>
      <c r="O1844" s="499">
        <v>5</v>
      </c>
    </row>
    <row r="1845" spans="1:15">
      <c r="A1845" s="498" t="s">
        <v>2559</v>
      </c>
      <c r="B1845" s="498" t="s">
        <v>2560</v>
      </c>
      <c r="C1845" s="498" t="s">
        <v>1185</v>
      </c>
      <c r="D1845" s="498" t="s">
        <v>2232</v>
      </c>
      <c r="E1845" s="498" t="s">
        <v>2524</v>
      </c>
      <c r="F1845" s="498" t="s">
        <v>1529</v>
      </c>
      <c r="G1845" s="500">
        <v>45797</v>
      </c>
      <c r="H1845" s="500">
        <v>45798</v>
      </c>
      <c r="I1845" s="498" t="s">
        <v>1229</v>
      </c>
      <c r="J1845" s="499">
        <v>7</v>
      </c>
      <c r="K1845" s="499">
        <v>5</v>
      </c>
      <c r="L1845" s="499">
        <v>5</v>
      </c>
      <c r="M1845" s="499">
        <v>5</v>
      </c>
      <c r="N1845" s="499">
        <v>5</v>
      </c>
      <c r="O1845" s="499">
        <v>5</v>
      </c>
    </row>
    <row r="1846" spans="1:15">
      <c r="A1846" s="498" t="s">
        <v>2561</v>
      </c>
      <c r="B1846" s="498" t="s">
        <v>2562</v>
      </c>
      <c r="C1846" s="498" t="s">
        <v>1185</v>
      </c>
      <c r="D1846" s="498" t="s">
        <v>1340</v>
      </c>
      <c r="E1846" s="498" t="s">
        <v>2515</v>
      </c>
      <c r="F1846" s="498" t="s">
        <v>1529</v>
      </c>
      <c r="G1846" s="500">
        <v>45797</v>
      </c>
      <c r="H1846" s="500">
        <v>45798</v>
      </c>
      <c r="I1846" s="498" t="s">
        <v>997</v>
      </c>
      <c r="J1846" s="499">
        <v>6</v>
      </c>
      <c r="K1846" s="499">
        <v>5</v>
      </c>
      <c r="L1846" s="499">
        <v>5</v>
      </c>
      <c r="M1846" s="499">
        <v>5</v>
      </c>
      <c r="N1846" s="499">
        <v>5</v>
      </c>
      <c r="O1846" s="499">
        <v>5</v>
      </c>
    </row>
    <row r="1847" spans="1:15">
      <c r="A1847" s="498" t="s">
        <v>2561</v>
      </c>
      <c r="B1847" s="498" t="s">
        <v>2562</v>
      </c>
      <c r="C1847" s="498" t="s">
        <v>1185</v>
      </c>
      <c r="D1847" s="498" t="s">
        <v>1340</v>
      </c>
      <c r="E1847" s="498" t="s">
        <v>2518</v>
      </c>
      <c r="F1847" s="498" t="s">
        <v>1529</v>
      </c>
      <c r="G1847" s="500">
        <v>45797</v>
      </c>
      <c r="H1847" s="500">
        <v>45798</v>
      </c>
      <c r="I1847" s="498" t="s">
        <v>997</v>
      </c>
      <c r="J1847" s="499">
        <v>6</v>
      </c>
      <c r="K1847" s="499">
        <v>5</v>
      </c>
      <c r="L1847" s="499">
        <v>5</v>
      </c>
      <c r="M1847" s="499">
        <v>5</v>
      </c>
      <c r="N1847" s="499">
        <v>5</v>
      </c>
      <c r="O1847" s="499">
        <v>5</v>
      </c>
    </row>
    <row r="1848" spans="1:15">
      <c r="A1848" s="498" t="s">
        <v>2561</v>
      </c>
      <c r="B1848" s="498" t="s">
        <v>2562</v>
      </c>
      <c r="C1848" s="498" t="s">
        <v>1185</v>
      </c>
      <c r="D1848" s="498" t="s">
        <v>1340</v>
      </c>
      <c r="E1848" s="498" t="s">
        <v>2521</v>
      </c>
      <c r="F1848" s="498" t="s">
        <v>1529</v>
      </c>
      <c r="G1848" s="500">
        <v>45797</v>
      </c>
      <c r="H1848" s="500">
        <v>45798</v>
      </c>
      <c r="I1848" s="498" t="s">
        <v>997</v>
      </c>
      <c r="J1848" s="499">
        <v>6</v>
      </c>
      <c r="K1848" s="499">
        <v>5</v>
      </c>
      <c r="L1848" s="499">
        <v>5</v>
      </c>
      <c r="M1848" s="499">
        <v>5</v>
      </c>
      <c r="N1848" s="499">
        <v>5</v>
      </c>
      <c r="O1848" s="499">
        <v>5</v>
      </c>
    </row>
    <row r="1849" spans="1:15">
      <c r="A1849" s="498" t="s">
        <v>2561</v>
      </c>
      <c r="B1849" s="498" t="s">
        <v>2562</v>
      </c>
      <c r="C1849" s="498" t="s">
        <v>1185</v>
      </c>
      <c r="D1849" s="498" t="s">
        <v>1340</v>
      </c>
      <c r="E1849" s="498" t="s">
        <v>2524</v>
      </c>
      <c r="F1849" s="498" t="s">
        <v>1529</v>
      </c>
      <c r="G1849" s="500">
        <v>45797</v>
      </c>
      <c r="H1849" s="500">
        <v>45798</v>
      </c>
      <c r="I1849" s="498" t="s">
        <v>997</v>
      </c>
      <c r="J1849" s="499">
        <v>6</v>
      </c>
      <c r="K1849" s="499">
        <v>5</v>
      </c>
      <c r="L1849" s="499">
        <v>5</v>
      </c>
      <c r="M1849" s="499">
        <v>5</v>
      </c>
      <c r="N1849" s="499">
        <v>5</v>
      </c>
      <c r="O1849" s="499">
        <v>5</v>
      </c>
    </row>
    <row r="1850" spans="1:15">
      <c r="A1850" s="498" t="s">
        <v>2563</v>
      </c>
      <c r="B1850" s="498" t="s">
        <v>2564</v>
      </c>
      <c r="C1850" s="498" t="s">
        <v>1185</v>
      </c>
      <c r="D1850" s="498" t="s">
        <v>2162</v>
      </c>
      <c r="E1850" s="498" t="s">
        <v>2515</v>
      </c>
      <c r="F1850" s="498" t="s">
        <v>1529</v>
      </c>
      <c r="G1850" s="500">
        <v>45799</v>
      </c>
      <c r="H1850" s="500">
        <v>45800</v>
      </c>
      <c r="I1850" s="498" t="s">
        <v>976</v>
      </c>
      <c r="J1850" s="499">
        <v>9</v>
      </c>
      <c r="K1850" s="499">
        <v>5</v>
      </c>
      <c r="L1850" s="499" t="s">
        <v>1191</v>
      </c>
      <c r="M1850" s="499">
        <v>5</v>
      </c>
      <c r="N1850" s="499" t="s">
        <v>1191</v>
      </c>
      <c r="O1850" s="499" t="s">
        <v>1192</v>
      </c>
    </row>
    <row r="1851" spans="1:15">
      <c r="A1851" s="498" t="s">
        <v>2563</v>
      </c>
      <c r="B1851" s="498" t="s">
        <v>2564</v>
      </c>
      <c r="C1851" s="498" t="s">
        <v>1185</v>
      </c>
      <c r="D1851" s="498" t="s">
        <v>2162</v>
      </c>
      <c r="E1851" s="498" t="s">
        <v>2518</v>
      </c>
      <c r="F1851" s="498" t="s">
        <v>1529</v>
      </c>
      <c r="G1851" s="500">
        <v>45799</v>
      </c>
      <c r="H1851" s="500">
        <v>45800</v>
      </c>
      <c r="I1851" s="498" t="s">
        <v>976</v>
      </c>
      <c r="J1851" s="499">
        <v>9</v>
      </c>
      <c r="K1851" s="499">
        <v>5</v>
      </c>
      <c r="L1851" s="499" t="s">
        <v>1191</v>
      </c>
      <c r="M1851" s="499">
        <v>5</v>
      </c>
      <c r="N1851" s="499">
        <v>5</v>
      </c>
      <c r="O1851" s="499" t="s">
        <v>1189</v>
      </c>
    </row>
    <row r="1852" spans="1:15">
      <c r="A1852" s="498" t="s">
        <v>2563</v>
      </c>
      <c r="B1852" s="498" t="s">
        <v>2564</v>
      </c>
      <c r="C1852" s="498" t="s">
        <v>1185</v>
      </c>
      <c r="D1852" s="498" t="s">
        <v>2162</v>
      </c>
      <c r="E1852" s="498" t="s">
        <v>2521</v>
      </c>
      <c r="F1852" s="498" t="s">
        <v>1529</v>
      </c>
      <c r="G1852" s="500">
        <v>45799</v>
      </c>
      <c r="H1852" s="500">
        <v>45800</v>
      </c>
      <c r="I1852" s="498" t="s">
        <v>976</v>
      </c>
      <c r="J1852" s="499">
        <v>9</v>
      </c>
      <c r="K1852" s="499">
        <v>5</v>
      </c>
      <c r="L1852" s="499">
        <v>5</v>
      </c>
      <c r="M1852" s="499">
        <v>5</v>
      </c>
      <c r="N1852" s="499">
        <v>5</v>
      </c>
      <c r="O1852" s="499">
        <v>5</v>
      </c>
    </row>
    <row r="1853" spans="1:15">
      <c r="A1853" s="498" t="s">
        <v>2563</v>
      </c>
      <c r="B1853" s="498" t="s">
        <v>2564</v>
      </c>
      <c r="C1853" s="498" t="s">
        <v>1185</v>
      </c>
      <c r="D1853" s="498" t="s">
        <v>2162</v>
      </c>
      <c r="E1853" s="498" t="s">
        <v>2524</v>
      </c>
      <c r="F1853" s="498" t="s">
        <v>1529</v>
      </c>
      <c r="G1853" s="500">
        <v>45799</v>
      </c>
      <c r="H1853" s="500">
        <v>45800</v>
      </c>
      <c r="I1853" s="498" t="s">
        <v>976</v>
      </c>
      <c r="J1853" s="499">
        <v>9</v>
      </c>
      <c r="K1853" s="499">
        <v>5</v>
      </c>
      <c r="L1853" s="499">
        <v>5</v>
      </c>
      <c r="M1853" s="499">
        <v>5</v>
      </c>
      <c r="N1853" s="499">
        <v>5</v>
      </c>
      <c r="O1853" s="499">
        <v>5</v>
      </c>
    </row>
    <row r="1854" spans="1:15">
      <c r="A1854" s="498" t="s">
        <v>2565</v>
      </c>
      <c r="B1854" s="498" t="s">
        <v>2566</v>
      </c>
      <c r="C1854" s="498" t="s">
        <v>1185</v>
      </c>
      <c r="D1854" s="498" t="s">
        <v>1592</v>
      </c>
      <c r="E1854" s="498" t="s">
        <v>2515</v>
      </c>
      <c r="F1854" s="498" t="s">
        <v>1529</v>
      </c>
      <c r="G1854" s="500">
        <v>45799</v>
      </c>
      <c r="H1854" s="500">
        <v>45800</v>
      </c>
      <c r="I1854" s="498" t="s">
        <v>1229</v>
      </c>
      <c r="J1854" s="499">
        <v>3</v>
      </c>
      <c r="K1854" s="499">
        <v>5</v>
      </c>
      <c r="L1854" s="499">
        <v>5</v>
      </c>
      <c r="M1854" s="499">
        <v>5</v>
      </c>
      <c r="N1854" s="499">
        <v>5</v>
      </c>
      <c r="O1854" s="499">
        <v>5</v>
      </c>
    </row>
    <row r="1855" spans="1:15">
      <c r="A1855" s="498" t="s">
        <v>2567</v>
      </c>
      <c r="B1855" s="498" t="s">
        <v>2568</v>
      </c>
      <c r="C1855" s="498" t="s">
        <v>1185</v>
      </c>
      <c r="D1855" s="498" t="s">
        <v>1224</v>
      </c>
      <c r="E1855" s="498" t="s">
        <v>2518</v>
      </c>
      <c r="F1855" s="498" t="s">
        <v>1529</v>
      </c>
      <c r="G1855" s="500">
        <v>45799</v>
      </c>
      <c r="H1855" s="500">
        <v>45800</v>
      </c>
      <c r="I1855" s="498" t="s">
        <v>1229</v>
      </c>
      <c r="J1855" s="499">
        <v>3</v>
      </c>
      <c r="K1855" s="499">
        <v>5</v>
      </c>
      <c r="L1855" s="499">
        <v>5</v>
      </c>
      <c r="M1855" s="499">
        <v>5</v>
      </c>
      <c r="N1855" s="499">
        <v>5</v>
      </c>
      <c r="O1855" s="499">
        <v>5</v>
      </c>
    </row>
    <row r="1856" spans="1:15">
      <c r="A1856" s="498" t="s">
        <v>2569</v>
      </c>
      <c r="B1856" s="498" t="s">
        <v>2570</v>
      </c>
      <c r="C1856" s="498" t="s">
        <v>1185</v>
      </c>
      <c r="D1856" s="498" t="s">
        <v>1224</v>
      </c>
      <c r="E1856" s="498" t="s">
        <v>2521</v>
      </c>
      <c r="F1856" s="498" t="s">
        <v>1529</v>
      </c>
      <c r="G1856" s="500">
        <v>45799</v>
      </c>
      <c r="H1856" s="500">
        <v>45800</v>
      </c>
      <c r="I1856" s="498" t="s">
        <v>1229</v>
      </c>
      <c r="J1856" s="499">
        <v>3</v>
      </c>
      <c r="K1856" s="499">
        <v>5</v>
      </c>
      <c r="L1856" s="499">
        <v>5</v>
      </c>
      <c r="M1856" s="499">
        <v>5</v>
      </c>
      <c r="N1856" s="499">
        <v>5</v>
      </c>
      <c r="O1856" s="499">
        <v>5</v>
      </c>
    </row>
    <row r="1857" spans="1:15">
      <c r="A1857" s="498" t="s">
        <v>2569</v>
      </c>
      <c r="B1857" s="498" t="s">
        <v>2570</v>
      </c>
      <c r="C1857" s="498" t="s">
        <v>1185</v>
      </c>
      <c r="D1857" s="498" t="s">
        <v>1224</v>
      </c>
      <c r="E1857" s="498" t="s">
        <v>2524</v>
      </c>
      <c r="F1857" s="498" t="s">
        <v>1529</v>
      </c>
      <c r="G1857" s="500">
        <v>45799</v>
      </c>
      <c r="H1857" s="500">
        <v>45800</v>
      </c>
      <c r="I1857" s="498" t="s">
        <v>1229</v>
      </c>
      <c r="J1857" s="499">
        <v>3</v>
      </c>
      <c r="K1857" s="499">
        <v>5</v>
      </c>
      <c r="L1857" s="499">
        <v>5</v>
      </c>
      <c r="M1857" s="499">
        <v>5</v>
      </c>
      <c r="N1857" s="499">
        <v>5</v>
      </c>
      <c r="O1857" s="499">
        <v>5</v>
      </c>
    </row>
    <row r="1858" spans="1:15">
      <c r="A1858" s="498" t="s">
        <v>2571</v>
      </c>
      <c r="B1858" s="498" t="s">
        <v>2572</v>
      </c>
      <c r="C1858" s="498" t="s">
        <v>1185</v>
      </c>
      <c r="D1858" s="498" t="s">
        <v>1376</v>
      </c>
      <c r="E1858" s="498" t="s">
        <v>2515</v>
      </c>
      <c r="F1858" s="498" t="s">
        <v>1529</v>
      </c>
      <c r="G1858" s="500">
        <v>45799</v>
      </c>
      <c r="H1858" s="500">
        <v>45800</v>
      </c>
      <c r="I1858" s="498" t="s">
        <v>997</v>
      </c>
      <c r="J1858" s="499">
        <v>4</v>
      </c>
      <c r="K1858" s="499">
        <v>5</v>
      </c>
      <c r="L1858" s="499">
        <v>5</v>
      </c>
      <c r="M1858" s="499">
        <v>5</v>
      </c>
      <c r="N1858" s="499">
        <v>5</v>
      </c>
      <c r="O1858" s="499">
        <v>5</v>
      </c>
    </row>
    <row r="1859" spans="1:15">
      <c r="A1859" s="498" t="s">
        <v>2571</v>
      </c>
      <c r="B1859" s="498" t="s">
        <v>2572</v>
      </c>
      <c r="C1859" s="498" t="s">
        <v>1185</v>
      </c>
      <c r="D1859" s="498" t="s">
        <v>1376</v>
      </c>
      <c r="E1859" s="498" t="s">
        <v>2518</v>
      </c>
      <c r="F1859" s="498" t="s">
        <v>1529</v>
      </c>
      <c r="G1859" s="500">
        <v>45799</v>
      </c>
      <c r="H1859" s="500">
        <v>45800</v>
      </c>
      <c r="I1859" s="498" t="s">
        <v>997</v>
      </c>
      <c r="J1859" s="499">
        <v>4</v>
      </c>
      <c r="K1859" s="499">
        <v>5</v>
      </c>
      <c r="L1859" s="499">
        <v>5</v>
      </c>
      <c r="M1859" s="499">
        <v>5</v>
      </c>
      <c r="N1859" s="499">
        <v>5</v>
      </c>
      <c r="O1859" s="499">
        <v>5</v>
      </c>
    </row>
    <row r="1860" spans="1:15">
      <c r="A1860" s="498" t="s">
        <v>2571</v>
      </c>
      <c r="B1860" s="498" t="s">
        <v>2572</v>
      </c>
      <c r="C1860" s="498" t="s">
        <v>1185</v>
      </c>
      <c r="D1860" s="498" t="s">
        <v>1376</v>
      </c>
      <c r="E1860" s="498" t="s">
        <v>2521</v>
      </c>
      <c r="F1860" s="498" t="s">
        <v>1529</v>
      </c>
      <c r="G1860" s="500">
        <v>45799</v>
      </c>
      <c r="H1860" s="500">
        <v>45800</v>
      </c>
      <c r="I1860" s="498" t="s">
        <v>997</v>
      </c>
      <c r="J1860" s="499">
        <v>4</v>
      </c>
      <c r="K1860" s="499">
        <v>5</v>
      </c>
      <c r="L1860" s="499">
        <v>5</v>
      </c>
      <c r="M1860" s="499">
        <v>5</v>
      </c>
      <c r="N1860" s="499">
        <v>5</v>
      </c>
      <c r="O1860" s="499">
        <v>5</v>
      </c>
    </row>
    <row r="1861" spans="1:15">
      <c r="A1861" s="498" t="s">
        <v>2571</v>
      </c>
      <c r="B1861" s="498" t="s">
        <v>2572</v>
      </c>
      <c r="C1861" s="498" t="s">
        <v>1185</v>
      </c>
      <c r="D1861" s="498" t="s">
        <v>1376</v>
      </c>
      <c r="E1861" s="498" t="s">
        <v>2524</v>
      </c>
      <c r="F1861" s="498" t="s">
        <v>1529</v>
      </c>
      <c r="G1861" s="500">
        <v>45799</v>
      </c>
      <c r="H1861" s="500">
        <v>45800</v>
      </c>
      <c r="I1861" s="498" t="s">
        <v>997</v>
      </c>
      <c r="J1861" s="499">
        <v>4</v>
      </c>
      <c r="K1861" s="499">
        <v>5</v>
      </c>
      <c r="L1861" s="499">
        <v>5</v>
      </c>
      <c r="M1861" s="499">
        <v>5</v>
      </c>
      <c r="N1861" s="499">
        <v>5</v>
      </c>
      <c r="O1861" s="499">
        <v>5</v>
      </c>
    </row>
    <row r="1862" spans="1:15">
      <c r="A1862" s="498" t="s">
        <v>1809</v>
      </c>
      <c r="B1862" s="498" t="s">
        <v>1810</v>
      </c>
      <c r="C1862" s="498" t="s">
        <v>1185</v>
      </c>
      <c r="D1862" s="498" t="s">
        <v>1807</v>
      </c>
      <c r="E1862" s="498" t="s">
        <v>2515</v>
      </c>
      <c r="F1862" s="498" t="s">
        <v>1529</v>
      </c>
      <c r="G1862" s="500">
        <v>45799</v>
      </c>
      <c r="H1862" s="500">
        <v>45800</v>
      </c>
      <c r="I1862" s="498" t="s">
        <v>1035</v>
      </c>
      <c r="J1862" s="499">
        <v>5</v>
      </c>
      <c r="K1862" s="499">
        <v>5</v>
      </c>
      <c r="L1862" s="499">
        <v>5</v>
      </c>
      <c r="M1862" s="499">
        <v>5</v>
      </c>
      <c r="N1862" s="499">
        <v>5</v>
      </c>
      <c r="O1862" s="499">
        <v>5</v>
      </c>
    </row>
    <row r="1863" spans="1:15">
      <c r="A1863" s="498" t="s">
        <v>2573</v>
      </c>
      <c r="B1863" s="498" t="s">
        <v>2574</v>
      </c>
      <c r="C1863" s="498" t="s">
        <v>1185</v>
      </c>
      <c r="D1863" s="498" t="s">
        <v>1807</v>
      </c>
      <c r="E1863" s="498" t="s">
        <v>2518</v>
      </c>
      <c r="F1863" s="498" t="s">
        <v>1529</v>
      </c>
      <c r="G1863" s="500">
        <v>45799</v>
      </c>
      <c r="H1863" s="500">
        <v>45800</v>
      </c>
      <c r="I1863" s="498" t="s">
        <v>1035</v>
      </c>
      <c r="J1863" s="499">
        <v>5</v>
      </c>
      <c r="K1863" s="499">
        <v>5</v>
      </c>
      <c r="L1863" s="499">
        <v>5</v>
      </c>
      <c r="M1863" s="499">
        <v>5</v>
      </c>
      <c r="N1863" s="499">
        <v>5</v>
      </c>
      <c r="O1863" s="499">
        <v>5</v>
      </c>
    </row>
    <row r="1864" spans="1:15">
      <c r="A1864" s="498" t="s">
        <v>2575</v>
      </c>
      <c r="B1864" s="498" t="s">
        <v>2576</v>
      </c>
      <c r="C1864" s="498" t="s">
        <v>1185</v>
      </c>
      <c r="D1864" s="498" t="s">
        <v>1807</v>
      </c>
      <c r="E1864" s="498" t="s">
        <v>2521</v>
      </c>
      <c r="F1864" s="498" t="s">
        <v>1529</v>
      </c>
      <c r="G1864" s="500">
        <v>45799</v>
      </c>
      <c r="H1864" s="500">
        <v>45800</v>
      </c>
      <c r="I1864" s="498" t="s">
        <v>1035</v>
      </c>
      <c r="J1864" s="499">
        <v>5</v>
      </c>
      <c r="K1864" s="499">
        <v>5</v>
      </c>
      <c r="L1864" s="499">
        <v>5</v>
      </c>
      <c r="M1864" s="499">
        <v>5</v>
      </c>
      <c r="N1864" s="499">
        <v>5</v>
      </c>
      <c r="O1864" s="499">
        <v>5</v>
      </c>
    </row>
    <row r="1865" spans="1:15">
      <c r="A1865" s="498" t="s">
        <v>1809</v>
      </c>
      <c r="B1865" s="498" t="s">
        <v>1810</v>
      </c>
      <c r="C1865" s="498" t="s">
        <v>1185</v>
      </c>
      <c r="D1865" s="498" t="s">
        <v>1807</v>
      </c>
      <c r="E1865" s="498" t="s">
        <v>2524</v>
      </c>
      <c r="F1865" s="498" t="s">
        <v>1529</v>
      </c>
      <c r="G1865" s="500">
        <v>45799</v>
      </c>
      <c r="H1865" s="500">
        <v>45800</v>
      </c>
      <c r="I1865" s="498" t="s">
        <v>1035</v>
      </c>
      <c r="J1865" s="499">
        <v>5</v>
      </c>
      <c r="K1865" s="499">
        <v>5</v>
      </c>
      <c r="L1865" s="499">
        <v>5</v>
      </c>
      <c r="M1865" s="499">
        <v>5</v>
      </c>
      <c r="N1865" s="499">
        <v>5</v>
      </c>
      <c r="O1865" s="499">
        <v>5</v>
      </c>
    </row>
    <row r="1866" spans="1:15">
      <c r="A1866" s="498" t="s">
        <v>2577</v>
      </c>
      <c r="B1866" s="498" t="s">
        <v>2578</v>
      </c>
      <c r="C1866" s="498" t="s">
        <v>1185</v>
      </c>
      <c r="D1866" s="498" t="s">
        <v>2579</v>
      </c>
      <c r="E1866" s="498" t="s">
        <v>2515</v>
      </c>
      <c r="F1866" s="498" t="s">
        <v>1529</v>
      </c>
      <c r="G1866" s="500">
        <v>45799</v>
      </c>
      <c r="H1866" s="500">
        <v>45800</v>
      </c>
      <c r="I1866" s="498" t="s">
        <v>2538</v>
      </c>
      <c r="J1866" s="499">
        <v>5</v>
      </c>
      <c r="K1866" s="499">
        <v>5</v>
      </c>
      <c r="L1866" s="499">
        <v>5</v>
      </c>
      <c r="M1866" s="501">
        <v>45873</v>
      </c>
      <c r="N1866" s="501">
        <v>45873</v>
      </c>
      <c r="O1866" s="501">
        <v>45904</v>
      </c>
    </row>
    <row r="1867" spans="1:15">
      <c r="A1867" s="498" t="s">
        <v>2580</v>
      </c>
      <c r="B1867" s="498" t="s">
        <v>2581</v>
      </c>
      <c r="C1867" s="502"/>
      <c r="D1867" s="498" t="s">
        <v>1807</v>
      </c>
      <c r="E1867" s="498" t="s">
        <v>2518</v>
      </c>
      <c r="F1867" s="498" t="s">
        <v>1529</v>
      </c>
      <c r="G1867" s="500">
        <v>45799</v>
      </c>
      <c r="H1867" s="500">
        <v>45800</v>
      </c>
      <c r="I1867" s="498" t="s">
        <v>2538</v>
      </c>
      <c r="J1867" s="499">
        <v>5</v>
      </c>
      <c r="K1867" s="499">
        <v>5</v>
      </c>
      <c r="L1867" s="499">
        <v>5</v>
      </c>
      <c r="M1867" s="499">
        <v>5</v>
      </c>
      <c r="N1867" s="499">
        <v>5</v>
      </c>
      <c r="O1867" s="499">
        <v>5</v>
      </c>
    </row>
    <row r="1868" spans="1:15">
      <c r="A1868" s="498" t="s">
        <v>2580</v>
      </c>
      <c r="B1868" s="498" t="s">
        <v>2581</v>
      </c>
      <c r="C1868" s="502"/>
      <c r="D1868" s="498" t="s">
        <v>1807</v>
      </c>
      <c r="E1868" s="498" t="s">
        <v>2521</v>
      </c>
      <c r="F1868" s="498" t="s">
        <v>1529</v>
      </c>
      <c r="G1868" s="500">
        <v>45799</v>
      </c>
      <c r="H1868" s="500">
        <v>45800</v>
      </c>
      <c r="I1868" s="498" t="s">
        <v>2538</v>
      </c>
      <c r="J1868" s="499">
        <v>5</v>
      </c>
      <c r="K1868" s="499">
        <v>5</v>
      </c>
      <c r="L1868" s="499">
        <v>5</v>
      </c>
      <c r="M1868" s="499">
        <v>5</v>
      </c>
      <c r="N1868" s="499">
        <v>5</v>
      </c>
      <c r="O1868" s="499">
        <v>5</v>
      </c>
    </row>
    <row r="1869" spans="1:15">
      <c r="A1869" s="498" t="s">
        <v>2580</v>
      </c>
      <c r="B1869" s="498" t="s">
        <v>2581</v>
      </c>
      <c r="C1869" s="502"/>
      <c r="D1869" s="498" t="s">
        <v>1807</v>
      </c>
      <c r="E1869" s="498" t="s">
        <v>2524</v>
      </c>
      <c r="F1869" s="498" t="s">
        <v>1529</v>
      </c>
      <c r="G1869" s="500">
        <v>45799</v>
      </c>
      <c r="H1869" s="500">
        <v>45800</v>
      </c>
      <c r="I1869" s="498" t="s">
        <v>2538</v>
      </c>
      <c r="J1869" s="499">
        <v>5</v>
      </c>
      <c r="K1869" s="499">
        <v>5</v>
      </c>
      <c r="L1869" s="499">
        <v>5</v>
      </c>
      <c r="M1869" s="499">
        <v>5</v>
      </c>
      <c r="N1869" s="499">
        <v>5</v>
      </c>
      <c r="O1869" s="499">
        <v>5</v>
      </c>
    </row>
    <row r="1870" spans="1:15">
      <c r="A1870" s="498" t="s">
        <v>2582</v>
      </c>
      <c r="B1870" s="498" t="s">
        <v>2583</v>
      </c>
      <c r="C1870" s="498" t="s">
        <v>1185</v>
      </c>
      <c r="D1870" s="498" t="s">
        <v>2584</v>
      </c>
      <c r="E1870" s="498" t="s">
        <v>2515</v>
      </c>
      <c r="F1870" s="498" t="s">
        <v>1529</v>
      </c>
      <c r="G1870" s="500">
        <v>45799</v>
      </c>
      <c r="H1870" s="500">
        <v>45800</v>
      </c>
      <c r="I1870" s="498" t="s">
        <v>2545</v>
      </c>
      <c r="J1870" s="499">
        <v>8</v>
      </c>
      <c r="K1870" s="499" t="s">
        <v>1234</v>
      </c>
      <c r="L1870" s="499" t="s">
        <v>1231</v>
      </c>
      <c r="M1870" s="499" t="s">
        <v>1234</v>
      </c>
      <c r="N1870" s="499" t="s">
        <v>1207</v>
      </c>
      <c r="O1870" s="499" t="s">
        <v>1249</v>
      </c>
    </row>
    <row r="1871" spans="1:15">
      <c r="A1871" s="498" t="s">
        <v>2582</v>
      </c>
      <c r="B1871" s="498" t="s">
        <v>2583</v>
      </c>
      <c r="C1871" s="498" t="s">
        <v>1185</v>
      </c>
      <c r="D1871" s="498" t="s">
        <v>2584</v>
      </c>
      <c r="E1871" s="498" t="s">
        <v>2518</v>
      </c>
      <c r="F1871" s="498" t="s">
        <v>1529</v>
      </c>
      <c r="G1871" s="500">
        <v>45799</v>
      </c>
      <c r="H1871" s="500">
        <v>45800</v>
      </c>
      <c r="I1871" s="498" t="s">
        <v>2545</v>
      </c>
      <c r="J1871" s="499">
        <v>8</v>
      </c>
      <c r="K1871" s="499" t="s">
        <v>1231</v>
      </c>
      <c r="L1871" s="501">
        <v>45781</v>
      </c>
      <c r="M1871" s="499">
        <v>5</v>
      </c>
      <c r="N1871" s="499" t="s">
        <v>1231</v>
      </c>
      <c r="O1871" s="499" t="s">
        <v>1231</v>
      </c>
    </row>
    <row r="1872" spans="1:15">
      <c r="A1872" s="498" t="s">
        <v>2582</v>
      </c>
      <c r="B1872" s="498" t="s">
        <v>2583</v>
      </c>
      <c r="C1872" s="498" t="s">
        <v>1185</v>
      </c>
      <c r="D1872" s="498" t="s">
        <v>2584</v>
      </c>
      <c r="E1872" s="498" t="s">
        <v>2521</v>
      </c>
      <c r="F1872" s="498" t="s">
        <v>1529</v>
      </c>
      <c r="G1872" s="500">
        <v>45799</v>
      </c>
      <c r="H1872" s="500">
        <v>45800</v>
      </c>
      <c r="I1872" s="498" t="s">
        <v>2545</v>
      </c>
      <c r="J1872" s="499">
        <v>8</v>
      </c>
      <c r="K1872" s="499" t="s">
        <v>1231</v>
      </c>
      <c r="L1872" s="499" t="s">
        <v>1231</v>
      </c>
      <c r="M1872" s="499" t="s">
        <v>1231</v>
      </c>
      <c r="N1872" s="499" t="s">
        <v>1234</v>
      </c>
      <c r="O1872" s="499" t="s">
        <v>1249</v>
      </c>
    </row>
    <row r="1873" spans="1:15">
      <c r="A1873" s="498" t="s">
        <v>2582</v>
      </c>
      <c r="B1873" s="498" t="s">
        <v>2583</v>
      </c>
      <c r="C1873" s="498" t="s">
        <v>1185</v>
      </c>
      <c r="D1873" s="498" t="s">
        <v>2584</v>
      </c>
      <c r="E1873" s="498" t="s">
        <v>2524</v>
      </c>
      <c r="F1873" s="498" t="s">
        <v>1529</v>
      </c>
      <c r="G1873" s="500">
        <v>45799</v>
      </c>
      <c r="H1873" s="500">
        <v>45800</v>
      </c>
      <c r="I1873" s="498" t="s">
        <v>2545</v>
      </c>
      <c r="J1873" s="499">
        <v>8</v>
      </c>
      <c r="K1873" s="499" t="s">
        <v>1231</v>
      </c>
      <c r="L1873" s="499" t="s">
        <v>1207</v>
      </c>
      <c r="M1873" s="499" t="s">
        <v>1234</v>
      </c>
      <c r="N1873" s="499" t="s">
        <v>1231</v>
      </c>
      <c r="O1873" s="499" t="s">
        <v>1231</v>
      </c>
    </row>
    <row r="1874" spans="1:15">
      <c r="A1874" s="498" t="s">
        <v>2585</v>
      </c>
      <c r="B1874" s="498" t="s">
        <v>2586</v>
      </c>
      <c r="C1874" s="498" t="s">
        <v>1185</v>
      </c>
      <c r="D1874" s="498" t="s">
        <v>2587</v>
      </c>
      <c r="E1874" s="498" t="s">
        <v>2515</v>
      </c>
      <c r="F1874" s="498" t="s">
        <v>1529</v>
      </c>
      <c r="G1874" s="500">
        <v>45799</v>
      </c>
      <c r="H1874" s="500">
        <v>45800</v>
      </c>
      <c r="I1874" s="498" t="s">
        <v>2552</v>
      </c>
      <c r="J1874" s="499">
        <v>4</v>
      </c>
      <c r="K1874" s="499">
        <v>5</v>
      </c>
      <c r="L1874" s="499">
        <v>5</v>
      </c>
      <c r="M1874" s="499">
        <v>5</v>
      </c>
      <c r="N1874" s="499">
        <v>5</v>
      </c>
      <c r="O1874" s="499">
        <v>5</v>
      </c>
    </row>
    <row r="1875" spans="1:15">
      <c r="A1875" s="498" t="s">
        <v>2585</v>
      </c>
      <c r="B1875" s="498" t="s">
        <v>2586</v>
      </c>
      <c r="C1875" s="498" t="s">
        <v>1185</v>
      </c>
      <c r="D1875" s="498" t="s">
        <v>2587</v>
      </c>
      <c r="E1875" s="498" t="s">
        <v>2518</v>
      </c>
      <c r="F1875" s="498" t="s">
        <v>1529</v>
      </c>
      <c r="G1875" s="500">
        <v>45799</v>
      </c>
      <c r="H1875" s="500">
        <v>45800</v>
      </c>
      <c r="I1875" s="498" t="s">
        <v>2552</v>
      </c>
      <c r="J1875" s="499">
        <v>4</v>
      </c>
      <c r="K1875" s="499">
        <v>5</v>
      </c>
      <c r="L1875" s="499">
        <v>5</v>
      </c>
      <c r="M1875" s="499">
        <v>5</v>
      </c>
      <c r="N1875" s="499">
        <v>5</v>
      </c>
      <c r="O1875" s="499">
        <v>5</v>
      </c>
    </row>
    <row r="1876" spans="1:15">
      <c r="A1876" s="498" t="s">
        <v>2585</v>
      </c>
      <c r="B1876" s="498" t="s">
        <v>2586</v>
      </c>
      <c r="C1876" s="498" t="s">
        <v>1185</v>
      </c>
      <c r="D1876" s="498" t="s">
        <v>2587</v>
      </c>
      <c r="E1876" s="498" t="s">
        <v>2521</v>
      </c>
      <c r="F1876" s="498" t="s">
        <v>1529</v>
      </c>
      <c r="G1876" s="500">
        <v>45799</v>
      </c>
      <c r="H1876" s="500">
        <v>45800</v>
      </c>
      <c r="I1876" s="498" t="s">
        <v>2552</v>
      </c>
      <c r="J1876" s="499">
        <v>4</v>
      </c>
      <c r="K1876" s="499">
        <v>5</v>
      </c>
      <c r="L1876" s="499">
        <v>5</v>
      </c>
      <c r="M1876" s="499">
        <v>5</v>
      </c>
      <c r="N1876" s="499">
        <v>5</v>
      </c>
      <c r="O1876" s="499">
        <v>5</v>
      </c>
    </row>
    <row r="1877" spans="1:15">
      <c r="A1877" s="498" t="s">
        <v>2585</v>
      </c>
      <c r="B1877" s="498" t="s">
        <v>2586</v>
      </c>
      <c r="C1877" s="498" t="s">
        <v>1185</v>
      </c>
      <c r="D1877" s="498" t="s">
        <v>2587</v>
      </c>
      <c r="E1877" s="498" t="s">
        <v>2524</v>
      </c>
      <c r="F1877" s="498" t="s">
        <v>1529</v>
      </c>
      <c r="G1877" s="500">
        <v>45799</v>
      </c>
      <c r="H1877" s="500">
        <v>45800</v>
      </c>
      <c r="I1877" s="498" t="s">
        <v>2552</v>
      </c>
      <c r="J1877" s="499">
        <v>4</v>
      </c>
      <c r="K1877" s="499">
        <v>5</v>
      </c>
      <c r="L1877" s="499">
        <v>5</v>
      </c>
      <c r="M1877" s="499">
        <v>5</v>
      </c>
      <c r="N1877" s="499">
        <v>5</v>
      </c>
      <c r="O1877" s="499">
        <v>5</v>
      </c>
    </row>
    <row r="1878" spans="1:15">
      <c r="A1878" s="498" t="s">
        <v>2588</v>
      </c>
      <c r="B1878" s="498" t="s">
        <v>2589</v>
      </c>
      <c r="C1878" s="498" t="s">
        <v>1185</v>
      </c>
      <c r="D1878" s="498" t="s">
        <v>2590</v>
      </c>
      <c r="E1878" s="498" t="s">
        <v>2515</v>
      </c>
      <c r="F1878" s="498" t="s">
        <v>1529</v>
      </c>
      <c r="G1878" s="500">
        <v>45804</v>
      </c>
      <c r="H1878" s="500">
        <v>45805</v>
      </c>
      <c r="I1878" s="498" t="s">
        <v>976</v>
      </c>
      <c r="J1878" s="499">
        <v>8</v>
      </c>
      <c r="K1878" s="499" t="s">
        <v>1231</v>
      </c>
      <c r="L1878" s="499">
        <v>5</v>
      </c>
      <c r="M1878" s="499">
        <v>5</v>
      </c>
      <c r="N1878" s="499">
        <v>5</v>
      </c>
      <c r="O1878" s="499" t="s">
        <v>1192</v>
      </c>
    </row>
    <row r="1879" spans="1:15">
      <c r="A1879" s="498" t="s">
        <v>2588</v>
      </c>
      <c r="B1879" s="498" t="s">
        <v>2589</v>
      </c>
      <c r="C1879" s="498" t="s">
        <v>1185</v>
      </c>
      <c r="D1879" s="498" t="s">
        <v>2590</v>
      </c>
      <c r="E1879" s="498" t="s">
        <v>2518</v>
      </c>
      <c r="F1879" s="498" t="s">
        <v>1529</v>
      </c>
      <c r="G1879" s="500">
        <v>45804</v>
      </c>
      <c r="H1879" s="500">
        <v>45805</v>
      </c>
      <c r="I1879" s="498" t="s">
        <v>976</v>
      </c>
      <c r="J1879" s="499">
        <v>8</v>
      </c>
      <c r="K1879" s="499">
        <v>5</v>
      </c>
      <c r="L1879" s="499">
        <v>5</v>
      </c>
      <c r="M1879" s="499" t="s">
        <v>1231</v>
      </c>
      <c r="N1879" s="499" t="s">
        <v>1234</v>
      </c>
      <c r="O1879" s="499" t="s">
        <v>1190</v>
      </c>
    </row>
    <row r="1880" spans="1:15">
      <c r="A1880" s="498" t="s">
        <v>2591</v>
      </c>
      <c r="B1880" s="498" t="s">
        <v>2592</v>
      </c>
      <c r="C1880" s="498" t="s">
        <v>1185</v>
      </c>
      <c r="D1880" s="498" t="s">
        <v>2590</v>
      </c>
      <c r="E1880" s="498" t="s">
        <v>2521</v>
      </c>
      <c r="F1880" s="498" t="s">
        <v>1529</v>
      </c>
      <c r="G1880" s="500">
        <v>45804</v>
      </c>
      <c r="H1880" s="500">
        <v>45805</v>
      </c>
      <c r="I1880" s="498" t="s">
        <v>976</v>
      </c>
      <c r="J1880" s="499">
        <v>8</v>
      </c>
      <c r="K1880" s="499">
        <v>5</v>
      </c>
      <c r="L1880" s="499">
        <v>5</v>
      </c>
      <c r="M1880" s="499">
        <v>5</v>
      </c>
      <c r="N1880" s="499">
        <v>5</v>
      </c>
      <c r="O1880" s="499">
        <v>5</v>
      </c>
    </row>
    <row r="1881" spans="1:15">
      <c r="A1881" s="498" t="s">
        <v>2591</v>
      </c>
      <c r="B1881" s="498" t="s">
        <v>2592</v>
      </c>
      <c r="C1881" s="498" t="s">
        <v>1185</v>
      </c>
      <c r="D1881" s="498" t="s">
        <v>2590</v>
      </c>
      <c r="E1881" s="498" t="s">
        <v>2524</v>
      </c>
      <c r="F1881" s="498" t="s">
        <v>1529</v>
      </c>
      <c r="G1881" s="500">
        <v>45804</v>
      </c>
      <c r="H1881" s="500">
        <v>45805</v>
      </c>
      <c r="I1881" s="498" t="s">
        <v>976</v>
      </c>
      <c r="J1881" s="499">
        <v>8</v>
      </c>
      <c r="K1881" s="499">
        <v>5</v>
      </c>
      <c r="L1881" s="499">
        <v>5</v>
      </c>
      <c r="M1881" s="499">
        <v>5</v>
      </c>
      <c r="N1881" s="499">
        <v>5</v>
      </c>
      <c r="O1881" s="499">
        <v>5</v>
      </c>
    </row>
    <row r="1882" spans="1:15">
      <c r="A1882" s="498" t="s">
        <v>2593</v>
      </c>
      <c r="B1882" s="498" t="s">
        <v>2594</v>
      </c>
      <c r="C1882" s="498" t="s">
        <v>1185</v>
      </c>
      <c r="D1882" s="498" t="s">
        <v>2595</v>
      </c>
      <c r="E1882" s="498" t="s">
        <v>2515</v>
      </c>
      <c r="F1882" s="498" t="s">
        <v>1529</v>
      </c>
      <c r="G1882" s="500">
        <v>45804</v>
      </c>
      <c r="H1882" s="500">
        <v>45805</v>
      </c>
      <c r="I1882" s="498" t="s">
        <v>1229</v>
      </c>
      <c r="J1882" s="499">
        <v>2</v>
      </c>
      <c r="K1882" s="499">
        <v>5</v>
      </c>
      <c r="L1882" s="499">
        <v>5</v>
      </c>
      <c r="M1882" s="499">
        <v>5</v>
      </c>
      <c r="N1882" s="499">
        <v>5</v>
      </c>
      <c r="O1882" s="499">
        <v>5</v>
      </c>
    </row>
    <row r="1883" spans="1:15">
      <c r="A1883" s="498" t="s">
        <v>2593</v>
      </c>
      <c r="B1883" s="498" t="s">
        <v>2594</v>
      </c>
      <c r="C1883" s="498" t="s">
        <v>1185</v>
      </c>
      <c r="D1883" s="498" t="s">
        <v>2595</v>
      </c>
      <c r="E1883" s="498" t="s">
        <v>2518</v>
      </c>
      <c r="F1883" s="498" t="s">
        <v>1529</v>
      </c>
      <c r="G1883" s="500">
        <v>45804</v>
      </c>
      <c r="H1883" s="500">
        <v>45805</v>
      </c>
      <c r="I1883" s="498" t="s">
        <v>1229</v>
      </c>
      <c r="J1883" s="499">
        <v>2</v>
      </c>
      <c r="K1883" s="499">
        <v>5</v>
      </c>
      <c r="L1883" s="499">
        <v>5</v>
      </c>
      <c r="M1883" s="499">
        <v>5</v>
      </c>
      <c r="N1883" s="499">
        <v>5</v>
      </c>
      <c r="O1883" s="499">
        <v>5</v>
      </c>
    </row>
    <row r="1884" spans="1:15">
      <c r="A1884" s="498" t="s">
        <v>2593</v>
      </c>
      <c r="B1884" s="498" t="s">
        <v>2594</v>
      </c>
      <c r="C1884" s="498" t="s">
        <v>1185</v>
      </c>
      <c r="D1884" s="498" t="s">
        <v>2595</v>
      </c>
      <c r="E1884" s="498" t="s">
        <v>2521</v>
      </c>
      <c r="F1884" s="498" t="s">
        <v>1529</v>
      </c>
      <c r="G1884" s="500">
        <v>45804</v>
      </c>
      <c r="H1884" s="500">
        <v>45805</v>
      </c>
      <c r="I1884" s="498" t="s">
        <v>1229</v>
      </c>
      <c r="J1884" s="499">
        <v>2</v>
      </c>
      <c r="K1884" s="499">
        <v>5</v>
      </c>
      <c r="L1884" s="499">
        <v>5</v>
      </c>
      <c r="M1884" s="499">
        <v>5</v>
      </c>
      <c r="N1884" s="499">
        <v>5</v>
      </c>
      <c r="O1884" s="499">
        <v>5</v>
      </c>
    </row>
    <row r="1885" spans="1:15">
      <c r="A1885" s="498" t="s">
        <v>2593</v>
      </c>
      <c r="B1885" s="498" t="s">
        <v>2594</v>
      </c>
      <c r="C1885" s="498" t="s">
        <v>1185</v>
      </c>
      <c r="D1885" s="498" t="s">
        <v>2595</v>
      </c>
      <c r="E1885" s="498" t="s">
        <v>2524</v>
      </c>
      <c r="F1885" s="498" t="s">
        <v>1529</v>
      </c>
      <c r="G1885" s="500">
        <v>45804</v>
      </c>
      <c r="H1885" s="500">
        <v>45805</v>
      </c>
      <c r="I1885" s="498" t="s">
        <v>1229</v>
      </c>
      <c r="J1885" s="499">
        <v>2</v>
      </c>
      <c r="K1885" s="499">
        <v>5</v>
      </c>
      <c r="L1885" s="499">
        <v>5</v>
      </c>
      <c r="M1885" s="499">
        <v>5</v>
      </c>
      <c r="N1885" s="499">
        <v>5</v>
      </c>
      <c r="O1885" s="499">
        <v>5</v>
      </c>
    </row>
    <row r="1886" spans="1:15">
      <c r="A1886" s="498" t="s">
        <v>2596</v>
      </c>
      <c r="B1886" s="498" t="s">
        <v>2597</v>
      </c>
      <c r="C1886" s="498" t="s">
        <v>1185</v>
      </c>
      <c r="D1886" s="498" t="s">
        <v>1755</v>
      </c>
      <c r="E1886" s="498" t="s">
        <v>2515</v>
      </c>
      <c r="F1886" s="498" t="s">
        <v>1529</v>
      </c>
      <c r="G1886" s="500">
        <v>45804</v>
      </c>
      <c r="H1886" s="500">
        <v>45805</v>
      </c>
      <c r="I1886" s="498" t="s">
        <v>1035</v>
      </c>
      <c r="J1886" s="499">
        <v>12</v>
      </c>
      <c r="K1886" s="499" t="s">
        <v>1200</v>
      </c>
      <c r="L1886" s="499" t="s">
        <v>1231</v>
      </c>
      <c r="M1886" s="499" t="s">
        <v>1231</v>
      </c>
      <c r="N1886" s="499" t="s">
        <v>1231</v>
      </c>
      <c r="O1886" s="499" t="s">
        <v>1293</v>
      </c>
    </row>
    <row r="1887" spans="1:15">
      <c r="A1887" s="498" t="s">
        <v>2596</v>
      </c>
      <c r="B1887" s="498" t="s">
        <v>2597</v>
      </c>
      <c r="C1887" s="498" t="s">
        <v>1185</v>
      </c>
      <c r="D1887" s="498" t="s">
        <v>1755</v>
      </c>
      <c r="E1887" s="498" t="s">
        <v>2518</v>
      </c>
      <c r="F1887" s="498" t="s">
        <v>1529</v>
      </c>
      <c r="G1887" s="500">
        <v>45804</v>
      </c>
      <c r="H1887" s="500">
        <v>45805</v>
      </c>
      <c r="I1887" s="498" t="s">
        <v>1035</v>
      </c>
      <c r="J1887" s="499">
        <v>12</v>
      </c>
      <c r="K1887" s="499" t="s">
        <v>1200</v>
      </c>
      <c r="L1887" s="499" t="s">
        <v>1231</v>
      </c>
      <c r="M1887" s="499" t="s">
        <v>1231</v>
      </c>
      <c r="N1887" s="499" t="s">
        <v>1200</v>
      </c>
      <c r="O1887" s="499" t="s">
        <v>1324</v>
      </c>
    </row>
    <row r="1888" spans="1:15">
      <c r="A1888" s="498" t="s">
        <v>2596</v>
      </c>
      <c r="B1888" s="498" t="s">
        <v>2597</v>
      </c>
      <c r="C1888" s="498" t="s">
        <v>1185</v>
      </c>
      <c r="D1888" s="498" t="s">
        <v>1755</v>
      </c>
      <c r="E1888" s="498" t="s">
        <v>2521</v>
      </c>
      <c r="F1888" s="498" t="s">
        <v>1529</v>
      </c>
      <c r="G1888" s="500">
        <v>45804</v>
      </c>
      <c r="H1888" s="500">
        <v>45805</v>
      </c>
      <c r="I1888" s="498" t="s">
        <v>1035</v>
      </c>
      <c r="J1888" s="499">
        <v>12</v>
      </c>
      <c r="K1888" s="499" t="s">
        <v>1231</v>
      </c>
      <c r="L1888" s="499" t="s">
        <v>1297</v>
      </c>
      <c r="M1888" s="499" t="s">
        <v>1297</v>
      </c>
      <c r="N1888" s="499" t="s">
        <v>1231</v>
      </c>
      <c r="O1888" s="499" t="s">
        <v>1242</v>
      </c>
    </row>
    <row r="1889" spans="1:15">
      <c r="A1889" s="498" t="s">
        <v>2596</v>
      </c>
      <c r="B1889" s="498" t="s">
        <v>2597</v>
      </c>
      <c r="C1889" s="498" t="s">
        <v>1185</v>
      </c>
      <c r="D1889" s="498" t="s">
        <v>1755</v>
      </c>
      <c r="E1889" s="498" t="s">
        <v>2524</v>
      </c>
      <c r="F1889" s="498" t="s">
        <v>1529</v>
      </c>
      <c r="G1889" s="500">
        <v>45804</v>
      </c>
      <c r="H1889" s="500">
        <v>45805</v>
      </c>
      <c r="I1889" s="498" t="s">
        <v>1035</v>
      </c>
      <c r="J1889" s="499">
        <v>12</v>
      </c>
      <c r="K1889" s="499" t="s">
        <v>1231</v>
      </c>
      <c r="L1889" s="499" t="s">
        <v>1200</v>
      </c>
      <c r="M1889" s="499" t="s">
        <v>1200</v>
      </c>
      <c r="N1889" s="499" t="s">
        <v>1200</v>
      </c>
      <c r="O1889" s="499" t="s">
        <v>1204</v>
      </c>
    </row>
    <row r="1890" spans="1:15">
      <c r="A1890" s="498" t="s">
        <v>2598</v>
      </c>
      <c r="B1890" s="498" t="s">
        <v>2599</v>
      </c>
      <c r="C1890" s="498" t="s">
        <v>1185</v>
      </c>
      <c r="D1890" s="498" t="s">
        <v>2426</v>
      </c>
      <c r="E1890" s="498" t="s">
        <v>2515</v>
      </c>
      <c r="F1890" s="498" t="s">
        <v>1529</v>
      </c>
      <c r="G1890" s="500">
        <v>45804</v>
      </c>
      <c r="H1890" s="500">
        <v>45805</v>
      </c>
      <c r="I1890" s="498" t="s">
        <v>2538</v>
      </c>
      <c r="J1890" s="499">
        <v>6</v>
      </c>
      <c r="K1890" s="499" t="s">
        <v>1200</v>
      </c>
      <c r="L1890" s="499" t="s">
        <v>1297</v>
      </c>
      <c r="M1890" s="499" t="s">
        <v>1200</v>
      </c>
      <c r="N1890" s="499" t="s">
        <v>1297</v>
      </c>
      <c r="O1890" s="499" t="s">
        <v>1231</v>
      </c>
    </row>
    <row r="1891" spans="1:15">
      <c r="A1891" s="498" t="s">
        <v>2598</v>
      </c>
      <c r="B1891" s="498" t="s">
        <v>2599</v>
      </c>
      <c r="C1891" s="498" t="s">
        <v>1185</v>
      </c>
      <c r="D1891" s="498" t="s">
        <v>2426</v>
      </c>
      <c r="E1891" s="498" t="s">
        <v>2518</v>
      </c>
      <c r="F1891" s="498" t="s">
        <v>1529</v>
      </c>
      <c r="G1891" s="500">
        <v>45804</v>
      </c>
      <c r="H1891" s="500">
        <v>45805</v>
      </c>
      <c r="I1891" s="498" t="s">
        <v>2538</v>
      </c>
      <c r="J1891" s="499">
        <v>6</v>
      </c>
      <c r="K1891" s="499">
        <v>5</v>
      </c>
      <c r="L1891" s="499" t="s">
        <v>1436</v>
      </c>
      <c r="M1891" s="499">
        <v>5</v>
      </c>
      <c r="N1891" s="499">
        <v>5</v>
      </c>
      <c r="O1891" s="499" t="s">
        <v>1297</v>
      </c>
    </row>
    <row r="1892" spans="1:15">
      <c r="A1892" s="498" t="s">
        <v>2598</v>
      </c>
      <c r="B1892" s="498" t="s">
        <v>2599</v>
      </c>
      <c r="C1892" s="498" t="s">
        <v>1185</v>
      </c>
      <c r="D1892" s="498" t="s">
        <v>2426</v>
      </c>
      <c r="E1892" s="498" t="s">
        <v>2521</v>
      </c>
      <c r="F1892" s="498" t="s">
        <v>1529</v>
      </c>
      <c r="G1892" s="500">
        <v>45804</v>
      </c>
      <c r="H1892" s="500">
        <v>45805</v>
      </c>
      <c r="I1892" s="498" t="s">
        <v>2538</v>
      </c>
      <c r="J1892" s="499">
        <v>6</v>
      </c>
      <c r="K1892" s="499">
        <v>5</v>
      </c>
      <c r="L1892" s="499">
        <v>5</v>
      </c>
      <c r="M1892" s="499">
        <v>5</v>
      </c>
      <c r="N1892" s="499">
        <v>5</v>
      </c>
      <c r="O1892" s="499">
        <v>5</v>
      </c>
    </row>
    <row r="1893" spans="1:15">
      <c r="A1893" s="498" t="s">
        <v>2598</v>
      </c>
      <c r="B1893" s="498" t="s">
        <v>2599</v>
      </c>
      <c r="C1893" s="498" t="s">
        <v>1185</v>
      </c>
      <c r="D1893" s="498" t="s">
        <v>2426</v>
      </c>
      <c r="E1893" s="498" t="s">
        <v>2524</v>
      </c>
      <c r="F1893" s="498" t="s">
        <v>1529</v>
      </c>
      <c r="G1893" s="500">
        <v>45804</v>
      </c>
      <c r="H1893" s="500">
        <v>45805</v>
      </c>
      <c r="I1893" s="498" t="s">
        <v>2538</v>
      </c>
      <c r="J1893" s="499">
        <v>6</v>
      </c>
      <c r="K1893" s="499">
        <v>5</v>
      </c>
      <c r="L1893" s="499">
        <v>5</v>
      </c>
      <c r="M1893" s="499">
        <v>5</v>
      </c>
      <c r="N1893" s="499">
        <v>5</v>
      </c>
      <c r="O1893" s="499">
        <v>5</v>
      </c>
    </row>
    <row r="1894" spans="1:15">
      <c r="A1894" s="498" t="s">
        <v>2600</v>
      </c>
      <c r="B1894" s="498" t="s">
        <v>2601</v>
      </c>
      <c r="C1894" s="498" t="s">
        <v>1185</v>
      </c>
      <c r="D1894" s="498" t="s">
        <v>2076</v>
      </c>
      <c r="E1894" s="498" t="s">
        <v>2515</v>
      </c>
      <c r="F1894" s="498" t="s">
        <v>1529</v>
      </c>
      <c r="G1894" s="500">
        <v>45804</v>
      </c>
      <c r="H1894" s="500">
        <v>45805</v>
      </c>
      <c r="I1894" s="498" t="s">
        <v>2541</v>
      </c>
      <c r="J1894" s="499">
        <v>2</v>
      </c>
      <c r="K1894" s="499">
        <v>5</v>
      </c>
      <c r="L1894" s="499">
        <v>5</v>
      </c>
      <c r="M1894" s="499">
        <v>5</v>
      </c>
      <c r="N1894" s="499">
        <v>5</v>
      </c>
      <c r="O1894" s="499">
        <v>5</v>
      </c>
    </row>
    <row r="1895" spans="1:15">
      <c r="A1895" s="498" t="s">
        <v>2600</v>
      </c>
      <c r="B1895" s="498" t="s">
        <v>2601</v>
      </c>
      <c r="C1895" s="498" t="s">
        <v>1185</v>
      </c>
      <c r="D1895" s="498" t="s">
        <v>2076</v>
      </c>
      <c r="E1895" s="498" t="s">
        <v>2518</v>
      </c>
      <c r="F1895" s="498" t="s">
        <v>1529</v>
      </c>
      <c r="G1895" s="500">
        <v>45804</v>
      </c>
      <c r="H1895" s="500">
        <v>45805</v>
      </c>
      <c r="I1895" s="498" t="s">
        <v>2541</v>
      </c>
      <c r="J1895" s="499">
        <v>2</v>
      </c>
      <c r="K1895" s="499">
        <v>5</v>
      </c>
      <c r="L1895" s="499">
        <v>5</v>
      </c>
      <c r="M1895" s="499">
        <v>5</v>
      </c>
      <c r="N1895" s="499">
        <v>5</v>
      </c>
      <c r="O1895" s="499">
        <v>5</v>
      </c>
    </row>
    <row r="1896" spans="1:15">
      <c r="A1896" s="498" t="s">
        <v>2600</v>
      </c>
      <c r="B1896" s="498" t="s">
        <v>2601</v>
      </c>
      <c r="C1896" s="498" t="s">
        <v>1185</v>
      </c>
      <c r="D1896" s="498" t="s">
        <v>2076</v>
      </c>
      <c r="E1896" s="498" t="s">
        <v>2521</v>
      </c>
      <c r="F1896" s="498" t="s">
        <v>1529</v>
      </c>
      <c r="G1896" s="500">
        <v>45804</v>
      </c>
      <c r="H1896" s="500">
        <v>45805</v>
      </c>
      <c r="I1896" s="498" t="s">
        <v>2541</v>
      </c>
      <c r="J1896" s="499">
        <v>2</v>
      </c>
      <c r="K1896" s="499">
        <v>5</v>
      </c>
      <c r="L1896" s="499">
        <v>5</v>
      </c>
      <c r="M1896" s="499">
        <v>5</v>
      </c>
      <c r="N1896" s="499">
        <v>5</v>
      </c>
      <c r="O1896" s="499">
        <v>5</v>
      </c>
    </row>
    <row r="1897" spans="1:15">
      <c r="A1897" s="498" t="s">
        <v>2600</v>
      </c>
      <c r="B1897" s="498" t="s">
        <v>2601</v>
      </c>
      <c r="C1897" s="498" t="s">
        <v>1185</v>
      </c>
      <c r="D1897" s="498" t="s">
        <v>2076</v>
      </c>
      <c r="E1897" s="498" t="s">
        <v>2524</v>
      </c>
      <c r="F1897" s="498" t="s">
        <v>1529</v>
      </c>
      <c r="G1897" s="500">
        <v>45804</v>
      </c>
      <c r="H1897" s="500">
        <v>45805</v>
      </c>
      <c r="I1897" s="498" t="s">
        <v>2541</v>
      </c>
      <c r="J1897" s="499">
        <v>2</v>
      </c>
      <c r="K1897" s="499">
        <v>5</v>
      </c>
      <c r="L1897" s="499">
        <v>5</v>
      </c>
      <c r="M1897" s="499">
        <v>5</v>
      </c>
      <c r="N1897" s="499">
        <v>5</v>
      </c>
      <c r="O1897" s="499">
        <v>5</v>
      </c>
    </row>
    <row r="1898" spans="1:15">
      <c r="A1898" s="498" t="s">
        <v>2602</v>
      </c>
      <c r="B1898" s="498" t="s">
        <v>2603</v>
      </c>
      <c r="C1898" s="498" t="s">
        <v>1185</v>
      </c>
      <c r="D1898" s="498" t="s">
        <v>1727</v>
      </c>
      <c r="E1898" s="498" t="s">
        <v>2515</v>
      </c>
      <c r="F1898" s="498" t="s">
        <v>1529</v>
      </c>
      <c r="G1898" s="500">
        <v>45804</v>
      </c>
      <c r="H1898" s="500">
        <v>45805</v>
      </c>
      <c r="I1898" s="498" t="s">
        <v>2545</v>
      </c>
      <c r="J1898" s="499">
        <v>14</v>
      </c>
      <c r="K1898" s="499" t="s">
        <v>1294</v>
      </c>
      <c r="L1898" s="499" t="s">
        <v>1294</v>
      </c>
      <c r="M1898" s="499" t="s">
        <v>1294</v>
      </c>
      <c r="N1898" s="499" t="s">
        <v>1324</v>
      </c>
      <c r="O1898" s="499" t="s">
        <v>1279</v>
      </c>
    </row>
    <row r="1899" spans="1:15">
      <c r="A1899" s="498" t="s">
        <v>1728</v>
      </c>
      <c r="B1899" s="498" t="s">
        <v>1729</v>
      </c>
      <c r="C1899" s="498" t="s">
        <v>1185</v>
      </c>
      <c r="D1899" s="498" t="s">
        <v>1727</v>
      </c>
      <c r="E1899" s="498" t="s">
        <v>2518</v>
      </c>
      <c r="F1899" s="498" t="s">
        <v>1529</v>
      </c>
      <c r="G1899" s="500">
        <v>45804</v>
      </c>
      <c r="H1899" s="500">
        <v>45805</v>
      </c>
      <c r="I1899" s="498" t="s">
        <v>2545</v>
      </c>
      <c r="J1899" s="499">
        <v>14</v>
      </c>
      <c r="K1899" s="499" t="s">
        <v>1216</v>
      </c>
      <c r="L1899" s="499" t="s">
        <v>1216</v>
      </c>
      <c r="M1899" s="499" t="s">
        <v>1216</v>
      </c>
      <c r="N1899" s="499" t="s">
        <v>1216</v>
      </c>
      <c r="O1899" s="499" t="s">
        <v>1216</v>
      </c>
    </row>
    <row r="1900" spans="1:15">
      <c r="A1900" s="498" t="s">
        <v>2604</v>
      </c>
      <c r="B1900" s="498" t="s">
        <v>2605</v>
      </c>
      <c r="C1900" s="498" t="s">
        <v>1185</v>
      </c>
      <c r="D1900" s="498" t="s">
        <v>1727</v>
      </c>
      <c r="E1900" s="498" t="s">
        <v>2521</v>
      </c>
      <c r="F1900" s="498" t="s">
        <v>1529</v>
      </c>
      <c r="G1900" s="500">
        <v>45804</v>
      </c>
      <c r="H1900" s="500">
        <v>45805</v>
      </c>
      <c r="I1900" s="498" t="s">
        <v>2545</v>
      </c>
      <c r="J1900" s="499">
        <v>14</v>
      </c>
      <c r="K1900" s="499" t="s">
        <v>1259</v>
      </c>
      <c r="L1900" s="499" t="s">
        <v>1259</v>
      </c>
      <c r="M1900" s="499" t="s">
        <v>1306</v>
      </c>
      <c r="N1900" s="499" t="s">
        <v>1259</v>
      </c>
      <c r="O1900" s="499" t="s">
        <v>1190</v>
      </c>
    </row>
    <row r="1901" spans="1:15">
      <c r="A1901" s="498" t="s">
        <v>2606</v>
      </c>
      <c r="B1901" s="498" t="s">
        <v>2607</v>
      </c>
      <c r="C1901" s="498" t="s">
        <v>1185</v>
      </c>
      <c r="D1901" s="498" t="s">
        <v>1727</v>
      </c>
      <c r="E1901" s="498" t="s">
        <v>2524</v>
      </c>
      <c r="F1901" s="498" t="s">
        <v>1529</v>
      </c>
      <c r="G1901" s="500">
        <v>45804</v>
      </c>
      <c r="H1901" s="500">
        <v>45805</v>
      </c>
      <c r="I1901" s="498" t="s">
        <v>2545</v>
      </c>
      <c r="J1901" s="499">
        <v>14</v>
      </c>
      <c r="K1901" s="499" t="s">
        <v>1306</v>
      </c>
      <c r="L1901" s="499" t="s">
        <v>1259</v>
      </c>
      <c r="M1901" s="499" t="s">
        <v>1259</v>
      </c>
      <c r="N1901" s="499" t="s">
        <v>1259</v>
      </c>
      <c r="O1901" s="499" t="s">
        <v>1190</v>
      </c>
    </row>
    <row r="1902" spans="1:15">
      <c r="A1902" s="498" t="s">
        <v>2608</v>
      </c>
      <c r="B1902" s="498" t="s">
        <v>2609</v>
      </c>
      <c r="C1902" s="498" t="s">
        <v>1185</v>
      </c>
      <c r="D1902" s="498" t="s">
        <v>2610</v>
      </c>
      <c r="E1902" s="498" t="s">
        <v>2515</v>
      </c>
      <c r="F1902" s="498" t="s">
        <v>1529</v>
      </c>
      <c r="G1902" s="500">
        <v>45804</v>
      </c>
      <c r="H1902" s="500">
        <v>45805</v>
      </c>
      <c r="I1902" s="498" t="s">
        <v>2552</v>
      </c>
      <c r="J1902" s="499">
        <v>4</v>
      </c>
      <c r="K1902" s="499">
        <v>5</v>
      </c>
      <c r="L1902" s="499">
        <v>5</v>
      </c>
      <c r="M1902" s="499">
        <v>5</v>
      </c>
      <c r="N1902" s="499">
        <v>5</v>
      </c>
      <c r="O1902" s="499">
        <v>5</v>
      </c>
    </row>
    <row r="1903" spans="1:15">
      <c r="A1903" s="498" t="s">
        <v>2608</v>
      </c>
      <c r="B1903" s="498" t="s">
        <v>2609</v>
      </c>
      <c r="C1903" s="498" t="s">
        <v>1185</v>
      </c>
      <c r="D1903" s="498" t="s">
        <v>2610</v>
      </c>
      <c r="E1903" s="498" t="s">
        <v>2518</v>
      </c>
      <c r="F1903" s="498" t="s">
        <v>1529</v>
      </c>
      <c r="G1903" s="500">
        <v>45804</v>
      </c>
      <c r="H1903" s="500">
        <v>45805</v>
      </c>
      <c r="I1903" s="498" t="s">
        <v>2552</v>
      </c>
      <c r="J1903" s="499">
        <v>4</v>
      </c>
      <c r="K1903" s="499">
        <v>5</v>
      </c>
      <c r="L1903" s="499" t="s">
        <v>1231</v>
      </c>
      <c r="M1903" s="499">
        <v>5</v>
      </c>
      <c r="N1903" s="499">
        <v>5</v>
      </c>
      <c r="O1903" s="499" t="s">
        <v>1192</v>
      </c>
    </row>
    <row r="1904" spans="1:15">
      <c r="A1904" s="498" t="s">
        <v>2608</v>
      </c>
      <c r="B1904" s="498" t="s">
        <v>2609</v>
      </c>
      <c r="C1904" s="498" t="s">
        <v>1185</v>
      </c>
      <c r="D1904" s="498" t="s">
        <v>2610</v>
      </c>
      <c r="E1904" s="498" t="s">
        <v>2521</v>
      </c>
      <c r="F1904" s="498" t="s">
        <v>1529</v>
      </c>
      <c r="G1904" s="500">
        <v>45804</v>
      </c>
      <c r="H1904" s="500">
        <v>45805</v>
      </c>
      <c r="I1904" s="498" t="s">
        <v>2552</v>
      </c>
      <c r="J1904" s="499">
        <v>4</v>
      </c>
      <c r="K1904" s="499">
        <v>5</v>
      </c>
      <c r="L1904" s="499">
        <v>5</v>
      </c>
      <c r="M1904" s="499">
        <v>5</v>
      </c>
      <c r="N1904" s="499">
        <v>5</v>
      </c>
      <c r="O1904" s="499">
        <v>5</v>
      </c>
    </row>
    <row r="1905" spans="1:15">
      <c r="A1905" s="498" t="s">
        <v>2608</v>
      </c>
      <c r="B1905" s="498" t="s">
        <v>2609</v>
      </c>
      <c r="C1905" s="498" t="s">
        <v>1185</v>
      </c>
      <c r="D1905" s="498" t="s">
        <v>2610</v>
      </c>
      <c r="E1905" s="498" t="s">
        <v>2524</v>
      </c>
      <c r="F1905" s="498" t="s">
        <v>1529</v>
      </c>
      <c r="G1905" s="500">
        <v>45804</v>
      </c>
      <c r="H1905" s="500">
        <v>45805</v>
      </c>
      <c r="I1905" s="498" t="s">
        <v>2552</v>
      </c>
      <c r="J1905" s="499">
        <v>4</v>
      </c>
      <c r="K1905" s="499">
        <v>5</v>
      </c>
      <c r="L1905" s="499">
        <v>5</v>
      </c>
      <c r="M1905" s="499">
        <v>5</v>
      </c>
      <c r="N1905" s="499">
        <v>5</v>
      </c>
      <c r="O1905" s="499">
        <v>5</v>
      </c>
    </row>
    <row r="1906" spans="1:15">
      <c r="A1906" s="498" t="s">
        <v>1915</v>
      </c>
      <c r="B1906" s="498" t="s">
        <v>1916</v>
      </c>
      <c r="C1906" s="498" t="s">
        <v>1185</v>
      </c>
      <c r="D1906" s="498" t="s">
        <v>1300</v>
      </c>
      <c r="E1906" s="498" t="s">
        <v>2278</v>
      </c>
      <c r="F1906" s="498" t="s">
        <v>1378</v>
      </c>
      <c r="G1906" s="500">
        <v>45796</v>
      </c>
      <c r="H1906" s="500">
        <v>45800</v>
      </c>
      <c r="I1906" s="498" t="s">
        <v>1229</v>
      </c>
      <c r="J1906" s="499">
        <v>33</v>
      </c>
      <c r="K1906" s="499" t="s">
        <v>1190</v>
      </c>
      <c r="L1906" s="499" t="s">
        <v>1230</v>
      </c>
      <c r="M1906" s="499" t="s">
        <v>1234</v>
      </c>
      <c r="N1906" s="499" t="s">
        <v>1234</v>
      </c>
      <c r="O1906" s="499" t="s">
        <v>1234</v>
      </c>
    </row>
    <row r="1907" spans="1:15">
      <c r="A1907" s="498" t="s">
        <v>2381</v>
      </c>
      <c r="B1907" s="498" t="s">
        <v>2382</v>
      </c>
      <c r="C1907" s="498" t="s">
        <v>1185</v>
      </c>
      <c r="D1907" s="498" t="s">
        <v>1550</v>
      </c>
      <c r="E1907" s="498" t="s">
        <v>2281</v>
      </c>
      <c r="F1907" s="498" t="s">
        <v>1378</v>
      </c>
      <c r="G1907" s="500">
        <v>45796</v>
      </c>
      <c r="H1907" s="500">
        <v>45800</v>
      </c>
      <c r="I1907" s="498" t="s">
        <v>1229</v>
      </c>
      <c r="J1907" s="499">
        <v>33</v>
      </c>
      <c r="K1907" s="499" t="s">
        <v>1200</v>
      </c>
      <c r="L1907" s="499" t="s">
        <v>1309</v>
      </c>
      <c r="M1907" s="499" t="s">
        <v>1311</v>
      </c>
      <c r="N1907" s="499" t="s">
        <v>1245</v>
      </c>
      <c r="O1907" s="499" t="s">
        <v>1311</v>
      </c>
    </row>
    <row r="1908" spans="1:15">
      <c r="A1908" s="498" t="s">
        <v>2381</v>
      </c>
      <c r="B1908" s="498" t="s">
        <v>2382</v>
      </c>
      <c r="C1908" s="498" t="s">
        <v>1185</v>
      </c>
      <c r="D1908" s="498" t="s">
        <v>1550</v>
      </c>
      <c r="E1908" s="498" t="s">
        <v>2282</v>
      </c>
      <c r="F1908" s="498" t="s">
        <v>1378</v>
      </c>
      <c r="G1908" s="500">
        <v>45796</v>
      </c>
      <c r="H1908" s="500">
        <v>45800</v>
      </c>
      <c r="I1908" s="498" t="s">
        <v>1229</v>
      </c>
      <c r="J1908" s="499">
        <v>33</v>
      </c>
      <c r="K1908" s="499" t="s">
        <v>1311</v>
      </c>
      <c r="L1908" s="499" t="s">
        <v>1309</v>
      </c>
      <c r="M1908" s="499" t="s">
        <v>1245</v>
      </c>
      <c r="N1908" s="499" t="s">
        <v>1245</v>
      </c>
      <c r="O1908" s="499" t="s">
        <v>1220</v>
      </c>
    </row>
    <row r="1909" spans="1:15">
      <c r="A1909" s="498" t="s">
        <v>2163</v>
      </c>
      <c r="B1909" s="498" t="s">
        <v>2164</v>
      </c>
      <c r="C1909" s="498" t="s">
        <v>1185</v>
      </c>
      <c r="D1909" s="498" t="s">
        <v>1433</v>
      </c>
      <c r="E1909" s="498" t="s">
        <v>2282</v>
      </c>
      <c r="F1909" s="498" t="s">
        <v>1378</v>
      </c>
      <c r="G1909" s="500">
        <v>45796</v>
      </c>
      <c r="H1909" s="500">
        <v>45800</v>
      </c>
      <c r="I1909" s="498" t="s">
        <v>1229</v>
      </c>
      <c r="J1909" s="499">
        <v>33</v>
      </c>
      <c r="K1909" s="499" t="s">
        <v>1242</v>
      </c>
      <c r="L1909" s="501">
        <v>45842</v>
      </c>
      <c r="M1909" s="501">
        <v>45842</v>
      </c>
      <c r="N1909" s="501">
        <v>45842</v>
      </c>
      <c r="O1909" s="499" t="s">
        <v>1248</v>
      </c>
    </row>
    <row r="1910" spans="1:15">
      <c r="A1910" s="498" t="s">
        <v>2163</v>
      </c>
      <c r="B1910" s="498" t="s">
        <v>2164</v>
      </c>
      <c r="C1910" s="498" t="s">
        <v>1185</v>
      </c>
      <c r="D1910" s="498" t="s">
        <v>1433</v>
      </c>
      <c r="E1910" s="498" t="s">
        <v>2285</v>
      </c>
      <c r="F1910" s="498" t="s">
        <v>1378</v>
      </c>
      <c r="G1910" s="500">
        <v>45796</v>
      </c>
      <c r="H1910" s="500">
        <v>45800</v>
      </c>
      <c r="I1910" s="498" t="s">
        <v>1229</v>
      </c>
      <c r="J1910" s="499">
        <v>33</v>
      </c>
      <c r="K1910" s="499" t="s">
        <v>1276</v>
      </c>
      <c r="L1910" s="499" t="s">
        <v>1242</v>
      </c>
      <c r="M1910" s="499" t="s">
        <v>1242</v>
      </c>
      <c r="N1910" s="499" t="s">
        <v>1237</v>
      </c>
      <c r="O1910" s="499" t="s">
        <v>1242</v>
      </c>
    </row>
    <row r="1911" spans="1:15">
      <c r="A1911" s="498" t="s">
        <v>2383</v>
      </c>
      <c r="B1911" s="498" t="s">
        <v>2384</v>
      </c>
      <c r="C1911" s="498" t="s">
        <v>1185</v>
      </c>
      <c r="D1911" s="498" t="s">
        <v>1433</v>
      </c>
      <c r="E1911" s="498" t="s">
        <v>2286</v>
      </c>
      <c r="F1911" s="498" t="s">
        <v>1378</v>
      </c>
      <c r="G1911" s="500">
        <v>45796</v>
      </c>
      <c r="H1911" s="500">
        <v>45800</v>
      </c>
      <c r="I1911" s="498" t="s">
        <v>1229</v>
      </c>
      <c r="J1911" s="499">
        <v>33</v>
      </c>
      <c r="K1911" s="499" t="s">
        <v>1294</v>
      </c>
      <c r="L1911" s="499" t="s">
        <v>1309</v>
      </c>
      <c r="M1911" s="499" t="s">
        <v>1309</v>
      </c>
      <c r="N1911" s="499" t="s">
        <v>1245</v>
      </c>
      <c r="O1911" s="499" t="s">
        <v>1208</v>
      </c>
    </row>
    <row r="1912" spans="1:15">
      <c r="A1912" s="498" t="s">
        <v>2383</v>
      </c>
      <c r="B1912" s="498" t="s">
        <v>2384</v>
      </c>
      <c r="C1912" s="498" t="s">
        <v>1185</v>
      </c>
      <c r="D1912" s="498" t="s">
        <v>1433</v>
      </c>
      <c r="E1912" s="498" t="s">
        <v>2286</v>
      </c>
      <c r="F1912" s="498" t="s">
        <v>1378</v>
      </c>
      <c r="G1912" s="500">
        <v>45796</v>
      </c>
      <c r="H1912" s="500">
        <v>45800</v>
      </c>
      <c r="I1912" s="498" t="s">
        <v>1229</v>
      </c>
      <c r="J1912" s="499">
        <v>33</v>
      </c>
      <c r="K1912" s="499" t="s">
        <v>1310</v>
      </c>
      <c r="L1912" s="499" t="s">
        <v>1489</v>
      </c>
      <c r="M1912" s="499" t="s">
        <v>1714</v>
      </c>
      <c r="N1912" s="499" t="s">
        <v>1489</v>
      </c>
      <c r="O1912" s="499" t="s">
        <v>1593</v>
      </c>
    </row>
    <row r="1913" spans="1:15">
      <c r="A1913" s="498" t="s">
        <v>1618</v>
      </c>
      <c r="B1913" s="498" t="s">
        <v>1619</v>
      </c>
      <c r="C1913" s="498" t="s">
        <v>1185</v>
      </c>
      <c r="D1913" s="498" t="s">
        <v>1607</v>
      </c>
      <c r="E1913" s="498" t="s">
        <v>2515</v>
      </c>
      <c r="F1913" s="498" t="s">
        <v>1529</v>
      </c>
      <c r="G1913" s="500">
        <v>45792</v>
      </c>
      <c r="H1913" s="500">
        <v>45793</v>
      </c>
      <c r="I1913" s="498" t="s">
        <v>2611</v>
      </c>
      <c r="J1913" s="499">
        <v>5</v>
      </c>
      <c r="K1913" s="499">
        <v>5</v>
      </c>
      <c r="L1913" s="499">
        <v>5</v>
      </c>
      <c r="M1913" s="499">
        <v>5</v>
      </c>
      <c r="N1913" s="499">
        <v>5</v>
      </c>
      <c r="O1913" s="499">
        <v>5</v>
      </c>
    </row>
    <row r="1914" spans="1:15">
      <c r="A1914" s="498" t="s">
        <v>1618</v>
      </c>
      <c r="B1914" s="498" t="s">
        <v>1619</v>
      </c>
      <c r="C1914" s="498" t="s">
        <v>1185</v>
      </c>
      <c r="D1914" s="498" t="s">
        <v>1607</v>
      </c>
      <c r="E1914" s="498" t="s">
        <v>2518</v>
      </c>
      <c r="F1914" s="498" t="s">
        <v>1529</v>
      </c>
      <c r="G1914" s="500">
        <v>45792</v>
      </c>
      <c r="H1914" s="500">
        <v>45793</v>
      </c>
      <c r="I1914" s="498" t="s">
        <v>2611</v>
      </c>
      <c r="J1914" s="499">
        <v>5</v>
      </c>
      <c r="K1914" s="499">
        <v>5</v>
      </c>
      <c r="L1914" s="499">
        <v>5</v>
      </c>
      <c r="M1914" s="501">
        <v>45873</v>
      </c>
      <c r="N1914" s="499">
        <v>5</v>
      </c>
      <c r="O1914" s="499" t="s">
        <v>1258</v>
      </c>
    </row>
    <row r="1915" spans="1:15">
      <c r="A1915" s="498" t="s">
        <v>1618</v>
      </c>
      <c r="B1915" s="498" t="s">
        <v>1619</v>
      </c>
      <c r="C1915" s="498" t="s">
        <v>1185</v>
      </c>
      <c r="D1915" s="498" t="s">
        <v>1607</v>
      </c>
      <c r="E1915" s="498" t="s">
        <v>2521</v>
      </c>
      <c r="F1915" s="498" t="s">
        <v>1529</v>
      </c>
      <c r="G1915" s="500">
        <v>45792</v>
      </c>
      <c r="H1915" s="500">
        <v>45793</v>
      </c>
      <c r="I1915" s="498" t="s">
        <v>2611</v>
      </c>
      <c r="J1915" s="499">
        <v>5</v>
      </c>
      <c r="K1915" s="499">
        <v>5</v>
      </c>
      <c r="L1915" s="499">
        <v>5</v>
      </c>
      <c r="M1915" s="499">
        <v>5</v>
      </c>
      <c r="N1915" s="499">
        <v>5</v>
      </c>
      <c r="O1915" s="499">
        <v>5</v>
      </c>
    </row>
    <row r="1916" spans="1:15">
      <c r="A1916" s="498" t="s">
        <v>1618</v>
      </c>
      <c r="B1916" s="498" t="s">
        <v>1619</v>
      </c>
      <c r="C1916" s="498" t="s">
        <v>1185</v>
      </c>
      <c r="D1916" s="498" t="s">
        <v>1607</v>
      </c>
      <c r="E1916" s="498" t="s">
        <v>2524</v>
      </c>
      <c r="F1916" s="498" t="s">
        <v>1529</v>
      </c>
      <c r="G1916" s="500">
        <v>45792</v>
      </c>
      <c r="H1916" s="500">
        <v>45793</v>
      </c>
      <c r="I1916" s="498" t="s">
        <v>2611</v>
      </c>
      <c r="J1916" s="499">
        <v>5</v>
      </c>
      <c r="K1916" s="499">
        <v>5</v>
      </c>
      <c r="L1916" s="499">
        <v>5</v>
      </c>
      <c r="M1916" s="499">
        <v>5</v>
      </c>
      <c r="N1916" s="499">
        <v>5</v>
      </c>
      <c r="O1916" s="499">
        <v>5</v>
      </c>
    </row>
    <row r="1917" spans="1:15">
      <c r="A1917" s="498" t="s">
        <v>1565</v>
      </c>
      <c r="B1917" s="498" t="s">
        <v>1566</v>
      </c>
      <c r="C1917" s="498" t="s">
        <v>1185</v>
      </c>
      <c r="D1917" s="498" t="s">
        <v>1210</v>
      </c>
      <c r="E1917" s="498" t="s">
        <v>2612</v>
      </c>
      <c r="F1917" s="498" t="s">
        <v>1529</v>
      </c>
      <c r="G1917" s="500">
        <v>45818</v>
      </c>
      <c r="H1917" s="500">
        <v>45890</v>
      </c>
      <c r="I1917" s="498" t="s">
        <v>976</v>
      </c>
      <c r="J1917" s="499">
        <v>36</v>
      </c>
      <c r="K1917" s="499">
        <v>5</v>
      </c>
      <c r="L1917" s="499">
        <v>5</v>
      </c>
      <c r="M1917" s="499">
        <v>5</v>
      </c>
      <c r="N1917" s="499">
        <v>5</v>
      </c>
      <c r="O1917" s="499">
        <v>5</v>
      </c>
    </row>
    <row r="1918" spans="1:15">
      <c r="A1918" s="498" t="s">
        <v>1534</v>
      </c>
      <c r="B1918" s="498" t="s">
        <v>1535</v>
      </c>
      <c r="C1918" s="498" t="s">
        <v>1262</v>
      </c>
      <c r="D1918" s="498" t="s">
        <v>1262</v>
      </c>
      <c r="E1918" s="498" t="s">
        <v>2613</v>
      </c>
      <c r="F1918" s="498" t="s">
        <v>1529</v>
      </c>
      <c r="G1918" s="500">
        <v>45818</v>
      </c>
      <c r="H1918" s="500">
        <v>45890</v>
      </c>
      <c r="I1918" s="498" t="s">
        <v>976</v>
      </c>
      <c r="J1918" s="499">
        <v>36</v>
      </c>
      <c r="K1918" s="499">
        <v>5</v>
      </c>
      <c r="L1918" s="499">
        <v>5</v>
      </c>
      <c r="M1918" s="499">
        <v>5</v>
      </c>
      <c r="N1918" s="499">
        <v>5</v>
      </c>
      <c r="O1918" s="499">
        <v>5</v>
      </c>
    </row>
    <row r="1919" spans="1:15">
      <c r="A1919" s="498" t="s">
        <v>1912</v>
      </c>
      <c r="B1919" s="498" t="s">
        <v>1913</v>
      </c>
      <c r="C1919" s="498" t="s">
        <v>1185</v>
      </c>
      <c r="D1919" s="498" t="s">
        <v>1550</v>
      </c>
      <c r="E1919" s="498" t="s">
        <v>2614</v>
      </c>
      <c r="F1919" s="498" t="s">
        <v>1529</v>
      </c>
      <c r="G1919" s="500">
        <v>45818</v>
      </c>
      <c r="H1919" s="500">
        <v>45890</v>
      </c>
      <c r="I1919" s="498" t="s">
        <v>976</v>
      </c>
      <c r="J1919" s="499">
        <v>36</v>
      </c>
      <c r="K1919" s="499">
        <v>5</v>
      </c>
      <c r="L1919" s="499">
        <v>5</v>
      </c>
      <c r="M1919" s="499">
        <v>5</v>
      </c>
      <c r="N1919" s="499">
        <v>5</v>
      </c>
      <c r="O1919" s="499">
        <v>5</v>
      </c>
    </row>
    <row r="1920" spans="1:15">
      <c r="A1920" s="498" t="s">
        <v>751</v>
      </c>
      <c r="B1920" s="498" t="s">
        <v>1352</v>
      </c>
      <c r="C1920" s="498" t="s">
        <v>1262</v>
      </c>
      <c r="D1920" s="498" t="s">
        <v>1262</v>
      </c>
      <c r="E1920" s="498" t="s">
        <v>1530</v>
      </c>
      <c r="F1920" s="498" t="s">
        <v>1529</v>
      </c>
      <c r="G1920" s="500">
        <v>45818</v>
      </c>
      <c r="H1920" s="500">
        <v>45890</v>
      </c>
      <c r="I1920" s="498" t="s">
        <v>976</v>
      </c>
      <c r="J1920" s="499">
        <v>36</v>
      </c>
      <c r="K1920" s="499">
        <v>5</v>
      </c>
      <c r="L1920" s="499">
        <v>5</v>
      </c>
      <c r="M1920" s="499">
        <v>5</v>
      </c>
      <c r="N1920" s="499">
        <v>5</v>
      </c>
      <c r="O1920" s="499">
        <v>5</v>
      </c>
    </row>
    <row r="1921" spans="1:15">
      <c r="A1921" s="498" t="s">
        <v>1931</v>
      </c>
      <c r="B1921" s="498" t="s">
        <v>1932</v>
      </c>
      <c r="C1921" s="498" t="s">
        <v>1185</v>
      </c>
      <c r="D1921" s="498" t="s">
        <v>1300</v>
      </c>
      <c r="E1921" s="498" t="s">
        <v>2615</v>
      </c>
      <c r="F1921" s="498" t="s">
        <v>1529</v>
      </c>
      <c r="G1921" s="500">
        <v>45818</v>
      </c>
      <c r="H1921" s="500">
        <v>45890</v>
      </c>
      <c r="I1921" s="498" t="s">
        <v>976</v>
      </c>
      <c r="J1921" s="499">
        <v>36</v>
      </c>
      <c r="K1921" s="499">
        <v>5</v>
      </c>
      <c r="L1921" s="499">
        <v>5</v>
      </c>
      <c r="M1921" s="499">
        <v>5</v>
      </c>
      <c r="N1921" s="499">
        <v>5</v>
      </c>
      <c r="O1921" s="499">
        <v>5</v>
      </c>
    </row>
    <row r="1922" spans="1:15">
      <c r="A1922" s="498" t="s">
        <v>1931</v>
      </c>
      <c r="B1922" s="498" t="s">
        <v>1932</v>
      </c>
      <c r="C1922" s="498" t="s">
        <v>1185</v>
      </c>
      <c r="D1922" s="498" t="s">
        <v>1300</v>
      </c>
      <c r="E1922" s="498" t="s">
        <v>2616</v>
      </c>
      <c r="F1922" s="498" t="s">
        <v>1529</v>
      </c>
      <c r="G1922" s="500">
        <v>45818</v>
      </c>
      <c r="H1922" s="500">
        <v>45890</v>
      </c>
      <c r="I1922" s="498" t="s">
        <v>976</v>
      </c>
      <c r="J1922" s="499">
        <v>36</v>
      </c>
      <c r="K1922" s="499">
        <v>5</v>
      </c>
      <c r="L1922" s="499">
        <v>5</v>
      </c>
      <c r="M1922" s="499">
        <v>5</v>
      </c>
      <c r="N1922" s="499">
        <v>5</v>
      </c>
      <c r="O1922" s="499">
        <v>5</v>
      </c>
    </row>
    <row r="1923" spans="1:15">
      <c r="A1923" s="498" t="s">
        <v>775</v>
      </c>
      <c r="B1923" s="498" t="s">
        <v>1318</v>
      </c>
      <c r="C1923" s="498" t="s">
        <v>1262</v>
      </c>
      <c r="D1923" s="498" t="s">
        <v>1262</v>
      </c>
      <c r="E1923" s="498" t="s">
        <v>1530</v>
      </c>
      <c r="F1923" s="498" t="s">
        <v>1529</v>
      </c>
      <c r="G1923" s="500">
        <v>45818</v>
      </c>
      <c r="H1923" s="500">
        <v>45890</v>
      </c>
      <c r="I1923" s="498" t="s">
        <v>1229</v>
      </c>
      <c r="J1923" s="499">
        <v>36</v>
      </c>
      <c r="K1923" s="499" t="s">
        <v>1230</v>
      </c>
      <c r="L1923" s="499" t="s">
        <v>1303</v>
      </c>
      <c r="M1923" s="499" t="s">
        <v>1303</v>
      </c>
      <c r="N1923" s="499" t="s">
        <v>1204</v>
      </c>
      <c r="O1923" s="499" t="s">
        <v>1303</v>
      </c>
    </row>
    <row r="1924" spans="1:15">
      <c r="A1924" s="498" t="s">
        <v>2617</v>
      </c>
      <c r="B1924" s="498" t="s">
        <v>2618</v>
      </c>
      <c r="C1924" s="498" t="s">
        <v>1185</v>
      </c>
      <c r="D1924" s="498" t="s">
        <v>1863</v>
      </c>
      <c r="E1924" s="498" t="s">
        <v>2619</v>
      </c>
      <c r="F1924" s="498" t="s">
        <v>1529</v>
      </c>
      <c r="G1924" s="500">
        <v>45818</v>
      </c>
      <c r="H1924" s="500">
        <v>45890</v>
      </c>
      <c r="I1924" s="498" t="s">
        <v>1229</v>
      </c>
      <c r="J1924" s="499">
        <v>36</v>
      </c>
      <c r="K1924" s="499" t="s">
        <v>1200</v>
      </c>
      <c r="L1924" s="499" t="s">
        <v>1436</v>
      </c>
      <c r="M1924" s="499" t="s">
        <v>1200</v>
      </c>
      <c r="N1924" s="499" t="s">
        <v>1200</v>
      </c>
      <c r="O1924" s="499" t="s">
        <v>1311</v>
      </c>
    </row>
    <row r="1925" spans="1:15">
      <c r="A1925" s="498" t="s">
        <v>2593</v>
      </c>
      <c r="B1925" s="498" t="s">
        <v>2594</v>
      </c>
      <c r="C1925" s="498" t="s">
        <v>1185</v>
      </c>
      <c r="D1925" s="498" t="s">
        <v>2595</v>
      </c>
      <c r="E1925" s="498" t="s">
        <v>2620</v>
      </c>
      <c r="F1925" s="498" t="s">
        <v>1529</v>
      </c>
      <c r="G1925" s="500">
        <v>45818</v>
      </c>
      <c r="H1925" s="500">
        <v>45890</v>
      </c>
      <c r="I1925" s="498" t="s">
        <v>1229</v>
      </c>
      <c r="J1925" s="499">
        <v>36</v>
      </c>
      <c r="K1925" s="499" t="s">
        <v>1436</v>
      </c>
      <c r="L1925" s="499" t="s">
        <v>1436</v>
      </c>
      <c r="M1925" s="499" t="s">
        <v>1200</v>
      </c>
      <c r="N1925" s="499" t="s">
        <v>1436</v>
      </c>
      <c r="O1925" s="499" t="s">
        <v>1489</v>
      </c>
    </row>
    <row r="1926" spans="1:15">
      <c r="A1926" s="498" t="s">
        <v>2588</v>
      </c>
      <c r="B1926" s="498" t="s">
        <v>2589</v>
      </c>
      <c r="C1926" s="498" t="s">
        <v>1185</v>
      </c>
      <c r="D1926" s="498" t="s">
        <v>2590</v>
      </c>
      <c r="E1926" s="498" t="s">
        <v>2621</v>
      </c>
      <c r="F1926" s="498" t="s">
        <v>1529</v>
      </c>
      <c r="G1926" s="500">
        <v>45818</v>
      </c>
      <c r="H1926" s="500">
        <v>45890</v>
      </c>
      <c r="I1926" s="498" t="s">
        <v>1229</v>
      </c>
      <c r="J1926" s="499">
        <v>36</v>
      </c>
      <c r="K1926" s="501">
        <v>45781</v>
      </c>
      <c r="L1926" s="501">
        <v>45781</v>
      </c>
      <c r="M1926" s="501">
        <v>45781</v>
      </c>
      <c r="N1926" s="501">
        <v>45781</v>
      </c>
      <c r="O1926" s="501">
        <v>45781</v>
      </c>
    </row>
    <row r="1927" spans="1:15">
      <c r="A1927" s="498" t="s">
        <v>2622</v>
      </c>
      <c r="B1927" s="498" t="s">
        <v>2623</v>
      </c>
      <c r="C1927" s="498" t="s">
        <v>1185</v>
      </c>
      <c r="D1927" s="498" t="s">
        <v>1087</v>
      </c>
      <c r="E1927" s="498" t="s">
        <v>2624</v>
      </c>
      <c r="F1927" s="498" t="s">
        <v>1529</v>
      </c>
      <c r="G1927" s="500">
        <v>45818</v>
      </c>
      <c r="H1927" s="500">
        <v>45890</v>
      </c>
      <c r="I1927" s="498" t="s">
        <v>1229</v>
      </c>
      <c r="J1927" s="499">
        <v>36</v>
      </c>
      <c r="K1927" s="499">
        <v>5</v>
      </c>
      <c r="L1927" s="499">
        <v>5</v>
      </c>
      <c r="M1927" s="499">
        <v>5</v>
      </c>
      <c r="N1927" s="499">
        <v>5</v>
      </c>
      <c r="O1927" s="499">
        <v>5</v>
      </c>
    </row>
    <row r="1928" spans="1:15">
      <c r="A1928" s="498" t="s">
        <v>2608</v>
      </c>
      <c r="B1928" s="498" t="s">
        <v>2609</v>
      </c>
      <c r="C1928" s="498" t="s">
        <v>1185</v>
      </c>
      <c r="D1928" s="498" t="s">
        <v>2610</v>
      </c>
      <c r="E1928" s="498" t="s">
        <v>2625</v>
      </c>
      <c r="F1928" s="498" t="s">
        <v>1529</v>
      </c>
      <c r="G1928" s="500">
        <v>45818</v>
      </c>
      <c r="H1928" s="500">
        <v>45890</v>
      </c>
      <c r="I1928" s="498" t="s">
        <v>1229</v>
      </c>
      <c r="J1928" s="499">
        <v>36</v>
      </c>
      <c r="K1928" s="499">
        <v>5</v>
      </c>
      <c r="L1928" s="499">
        <v>5</v>
      </c>
      <c r="M1928" s="499">
        <v>5</v>
      </c>
      <c r="N1928" s="499">
        <v>5</v>
      </c>
      <c r="O1928" s="499">
        <v>5</v>
      </c>
    </row>
    <row r="1929" spans="1:15">
      <c r="A1929" s="498" t="s">
        <v>2622</v>
      </c>
      <c r="B1929" s="498" t="s">
        <v>2623</v>
      </c>
      <c r="C1929" s="498" t="s">
        <v>1185</v>
      </c>
      <c r="D1929" s="498" t="s">
        <v>1087</v>
      </c>
      <c r="E1929" s="498" t="s">
        <v>2626</v>
      </c>
      <c r="F1929" s="498" t="s">
        <v>1529</v>
      </c>
      <c r="G1929" s="500">
        <v>45818</v>
      </c>
      <c r="H1929" s="500">
        <v>45890</v>
      </c>
      <c r="I1929" s="498" t="s">
        <v>1229</v>
      </c>
      <c r="J1929" s="499">
        <v>36</v>
      </c>
      <c r="K1929" s="499">
        <v>5</v>
      </c>
      <c r="L1929" s="499">
        <v>5</v>
      </c>
      <c r="M1929" s="499">
        <v>5</v>
      </c>
      <c r="N1929" s="499">
        <v>5</v>
      </c>
      <c r="O1929" s="499">
        <v>5</v>
      </c>
    </row>
    <row r="1930" spans="1:15">
      <c r="A1930" s="498" t="s">
        <v>2627</v>
      </c>
      <c r="B1930" s="498" t="s">
        <v>2628</v>
      </c>
      <c r="C1930" s="498" t="s">
        <v>1185</v>
      </c>
      <c r="D1930" s="498" t="s">
        <v>1558</v>
      </c>
      <c r="E1930" s="498" t="s">
        <v>2615</v>
      </c>
      <c r="F1930" s="498" t="s">
        <v>1529</v>
      </c>
      <c r="G1930" s="500">
        <v>45818</v>
      </c>
      <c r="H1930" s="500">
        <v>45890</v>
      </c>
      <c r="I1930" s="498" t="s">
        <v>1229</v>
      </c>
      <c r="J1930" s="499">
        <v>36</v>
      </c>
      <c r="K1930" s="499" t="s">
        <v>1200</v>
      </c>
      <c r="L1930" s="499">
        <v>4</v>
      </c>
      <c r="M1930" s="499" t="s">
        <v>1436</v>
      </c>
      <c r="N1930" s="499" t="s">
        <v>1436</v>
      </c>
      <c r="O1930" s="499" t="s">
        <v>1436</v>
      </c>
    </row>
    <row r="1931" spans="1:15">
      <c r="A1931" s="498" t="s">
        <v>2617</v>
      </c>
      <c r="B1931" s="498" t="s">
        <v>2618</v>
      </c>
      <c r="C1931" s="498" t="s">
        <v>1185</v>
      </c>
      <c r="D1931" s="498" t="s">
        <v>1863</v>
      </c>
      <c r="E1931" s="498" t="s">
        <v>2629</v>
      </c>
      <c r="F1931" s="498" t="s">
        <v>1529</v>
      </c>
      <c r="G1931" s="500">
        <v>45818</v>
      </c>
      <c r="H1931" s="500">
        <v>45890</v>
      </c>
      <c r="I1931" s="498" t="s">
        <v>1229</v>
      </c>
      <c r="J1931" s="499">
        <v>36</v>
      </c>
      <c r="K1931" s="499" t="s">
        <v>1231</v>
      </c>
      <c r="L1931" s="499" t="s">
        <v>1231</v>
      </c>
      <c r="M1931" s="499" t="s">
        <v>1231</v>
      </c>
      <c r="N1931" s="499" t="s">
        <v>1231</v>
      </c>
      <c r="O1931" s="499" t="s">
        <v>1231</v>
      </c>
    </row>
    <row r="1932" spans="1:15">
      <c r="A1932" s="498" t="s">
        <v>2627</v>
      </c>
      <c r="B1932" s="498" t="s">
        <v>2628</v>
      </c>
      <c r="C1932" s="498" t="s">
        <v>1185</v>
      </c>
      <c r="D1932" s="498" t="s">
        <v>1558</v>
      </c>
      <c r="E1932" s="498" t="s">
        <v>2616</v>
      </c>
      <c r="F1932" s="498" t="s">
        <v>1529</v>
      </c>
      <c r="G1932" s="500">
        <v>45818</v>
      </c>
      <c r="H1932" s="500">
        <v>45890</v>
      </c>
      <c r="I1932" s="498" t="s">
        <v>1229</v>
      </c>
      <c r="J1932" s="499">
        <v>36</v>
      </c>
      <c r="K1932" s="499">
        <v>4</v>
      </c>
      <c r="L1932" s="499">
        <v>4</v>
      </c>
      <c r="M1932" s="499" t="s">
        <v>1436</v>
      </c>
      <c r="N1932" s="499" t="s">
        <v>1200</v>
      </c>
      <c r="O1932" s="499" t="s">
        <v>1554</v>
      </c>
    </row>
    <row r="1933" spans="1:15">
      <c r="A1933" s="498" t="s">
        <v>2630</v>
      </c>
      <c r="B1933" s="498" t="s">
        <v>2631</v>
      </c>
      <c r="C1933" s="498" t="s">
        <v>1185</v>
      </c>
      <c r="D1933" s="498" t="s">
        <v>2595</v>
      </c>
      <c r="E1933" s="498" t="s">
        <v>2632</v>
      </c>
      <c r="F1933" s="498" t="s">
        <v>1529</v>
      </c>
      <c r="G1933" s="500">
        <v>45818</v>
      </c>
      <c r="H1933" s="500">
        <v>45890</v>
      </c>
      <c r="I1933" s="498" t="s">
        <v>1229</v>
      </c>
      <c r="J1933" s="499">
        <v>36</v>
      </c>
      <c r="K1933" s="499">
        <v>5</v>
      </c>
      <c r="L1933" s="499">
        <v>5</v>
      </c>
      <c r="M1933" s="499">
        <v>5</v>
      </c>
      <c r="N1933" s="499">
        <v>5</v>
      </c>
      <c r="O1933" s="499">
        <v>5</v>
      </c>
    </row>
    <row r="1934" spans="1:15">
      <c r="A1934" s="498" t="s">
        <v>2593</v>
      </c>
      <c r="B1934" s="498" t="s">
        <v>2594</v>
      </c>
      <c r="C1934" s="498" t="s">
        <v>1185</v>
      </c>
      <c r="D1934" s="498" t="s">
        <v>2595</v>
      </c>
      <c r="E1934" s="498" t="s">
        <v>2633</v>
      </c>
      <c r="F1934" s="498" t="s">
        <v>1529</v>
      </c>
      <c r="G1934" s="500">
        <v>45818</v>
      </c>
      <c r="H1934" s="500">
        <v>45890</v>
      </c>
      <c r="I1934" s="498" t="s">
        <v>1229</v>
      </c>
      <c r="J1934" s="499">
        <v>36</v>
      </c>
      <c r="K1934" s="499" t="s">
        <v>1436</v>
      </c>
      <c r="L1934" s="499" t="s">
        <v>1436</v>
      </c>
      <c r="M1934" s="499" t="s">
        <v>1200</v>
      </c>
      <c r="N1934" s="499" t="s">
        <v>1436</v>
      </c>
      <c r="O1934" s="499" t="s">
        <v>1489</v>
      </c>
    </row>
    <row r="1935" spans="1:15">
      <c r="A1935" s="498" t="s">
        <v>2630</v>
      </c>
      <c r="B1935" s="498" t="s">
        <v>2631</v>
      </c>
      <c r="C1935" s="498" t="s">
        <v>1185</v>
      </c>
      <c r="D1935" s="498" t="s">
        <v>2595</v>
      </c>
      <c r="E1935" s="498" t="s">
        <v>2634</v>
      </c>
      <c r="F1935" s="498" t="s">
        <v>1529</v>
      </c>
      <c r="G1935" s="500">
        <v>45818</v>
      </c>
      <c r="H1935" s="500">
        <v>45890</v>
      </c>
      <c r="I1935" s="498" t="s">
        <v>1229</v>
      </c>
      <c r="J1935" s="499">
        <v>36</v>
      </c>
      <c r="K1935" s="499">
        <v>5</v>
      </c>
      <c r="L1935" s="499">
        <v>5</v>
      </c>
      <c r="M1935" s="499">
        <v>5</v>
      </c>
      <c r="N1935" s="499">
        <v>5</v>
      </c>
      <c r="O1935" s="499">
        <v>5</v>
      </c>
    </row>
    <row r="1936" spans="1:15">
      <c r="A1936" s="498" t="s">
        <v>2608</v>
      </c>
      <c r="B1936" s="498" t="s">
        <v>2609</v>
      </c>
      <c r="C1936" s="498" t="s">
        <v>1185</v>
      </c>
      <c r="D1936" s="498" t="s">
        <v>2610</v>
      </c>
      <c r="E1936" s="498" t="s">
        <v>2635</v>
      </c>
      <c r="F1936" s="498" t="s">
        <v>1529</v>
      </c>
      <c r="G1936" s="500">
        <v>45818</v>
      </c>
      <c r="H1936" s="500">
        <v>45890</v>
      </c>
      <c r="I1936" s="498" t="s">
        <v>1229</v>
      </c>
      <c r="J1936" s="499">
        <v>36</v>
      </c>
      <c r="K1936" s="499">
        <v>5</v>
      </c>
      <c r="L1936" s="499">
        <v>5</v>
      </c>
      <c r="M1936" s="499">
        <v>5</v>
      </c>
      <c r="N1936" s="499">
        <v>5</v>
      </c>
      <c r="O1936" s="499">
        <v>5</v>
      </c>
    </row>
    <row r="1937" spans="1:15">
      <c r="A1937" s="498" t="s">
        <v>2427</v>
      </c>
      <c r="B1937" s="498" t="s">
        <v>2428</v>
      </c>
      <c r="C1937" s="498" t="s">
        <v>1185</v>
      </c>
      <c r="D1937" s="498" t="s">
        <v>2426</v>
      </c>
      <c r="E1937" s="498" t="s">
        <v>2636</v>
      </c>
      <c r="F1937" s="498" t="s">
        <v>1529</v>
      </c>
      <c r="G1937" s="500">
        <v>45818</v>
      </c>
      <c r="H1937" s="500">
        <v>45890</v>
      </c>
      <c r="I1937" s="498" t="s">
        <v>1229</v>
      </c>
      <c r="J1937" s="499">
        <v>36</v>
      </c>
      <c r="K1937" s="499">
        <v>5</v>
      </c>
      <c r="L1937" s="499">
        <v>5</v>
      </c>
      <c r="M1937" s="499">
        <v>5</v>
      </c>
      <c r="N1937" s="499">
        <v>5</v>
      </c>
      <c r="O1937" s="499">
        <v>5</v>
      </c>
    </row>
    <row r="1938" spans="1:15">
      <c r="A1938" s="498" t="s">
        <v>2608</v>
      </c>
      <c r="B1938" s="498" t="s">
        <v>2609</v>
      </c>
      <c r="C1938" s="498" t="s">
        <v>1185</v>
      </c>
      <c r="D1938" s="498" t="s">
        <v>2610</v>
      </c>
      <c r="E1938" s="498" t="s">
        <v>2637</v>
      </c>
      <c r="F1938" s="498" t="s">
        <v>1529</v>
      </c>
      <c r="G1938" s="500">
        <v>45818</v>
      </c>
      <c r="H1938" s="500">
        <v>45890</v>
      </c>
      <c r="I1938" s="498" t="s">
        <v>1229</v>
      </c>
      <c r="J1938" s="499">
        <v>36</v>
      </c>
      <c r="K1938" s="499">
        <v>5</v>
      </c>
      <c r="L1938" s="499">
        <v>5</v>
      </c>
      <c r="M1938" s="499">
        <v>5</v>
      </c>
      <c r="N1938" s="499">
        <v>5</v>
      </c>
      <c r="O1938" s="499">
        <v>5</v>
      </c>
    </row>
    <row r="1939" spans="1:15">
      <c r="A1939" s="498" t="s">
        <v>1517</v>
      </c>
      <c r="B1939" s="498" t="s">
        <v>1518</v>
      </c>
      <c r="C1939" s="498" t="s">
        <v>1262</v>
      </c>
      <c r="D1939" s="498" t="s">
        <v>1262</v>
      </c>
      <c r="E1939" s="498" t="s">
        <v>1530</v>
      </c>
      <c r="F1939" s="498" t="s">
        <v>1529</v>
      </c>
      <c r="G1939" s="500">
        <v>45818</v>
      </c>
      <c r="H1939" s="500">
        <v>45890</v>
      </c>
      <c r="I1939" s="498" t="s">
        <v>997</v>
      </c>
      <c r="J1939" s="499">
        <v>33</v>
      </c>
      <c r="K1939" s="499">
        <v>5</v>
      </c>
      <c r="L1939" s="499">
        <v>5</v>
      </c>
      <c r="M1939" s="499">
        <v>5</v>
      </c>
      <c r="N1939" s="499" t="s">
        <v>1290</v>
      </c>
      <c r="O1939" s="499" t="s">
        <v>1745</v>
      </c>
    </row>
    <row r="1940" spans="1:15">
      <c r="A1940" s="498" t="s">
        <v>2638</v>
      </c>
      <c r="B1940" s="498" t="s">
        <v>2639</v>
      </c>
      <c r="C1940" s="498" t="s">
        <v>1185</v>
      </c>
      <c r="D1940" s="498" t="s">
        <v>2640</v>
      </c>
      <c r="E1940" s="498" t="s">
        <v>2619</v>
      </c>
      <c r="F1940" s="498" t="s">
        <v>1529</v>
      </c>
      <c r="G1940" s="500">
        <v>45818</v>
      </c>
      <c r="H1940" s="500">
        <v>45890</v>
      </c>
      <c r="I1940" s="498" t="s">
        <v>997</v>
      </c>
      <c r="J1940" s="499">
        <v>33</v>
      </c>
      <c r="K1940" s="499">
        <v>5</v>
      </c>
      <c r="L1940" s="499" t="s">
        <v>1306</v>
      </c>
      <c r="M1940" s="499" t="s">
        <v>1306</v>
      </c>
      <c r="N1940" s="499" t="s">
        <v>1306</v>
      </c>
      <c r="O1940" s="499" t="s">
        <v>1191</v>
      </c>
    </row>
    <row r="1941" spans="1:15">
      <c r="A1941" s="498" t="s">
        <v>1618</v>
      </c>
      <c r="B1941" s="498" t="s">
        <v>1619</v>
      </c>
      <c r="C1941" s="498" t="s">
        <v>1185</v>
      </c>
      <c r="D1941" s="498" t="s">
        <v>1607</v>
      </c>
      <c r="E1941" s="498" t="s">
        <v>2620</v>
      </c>
      <c r="F1941" s="498" t="s">
        <v>1529</v>
      </c>
      <c r="G1941" s="500">
        <v>45818</v>
      </c>
      <c r="H1941" s="500">
        <v>45890</v>
      </c>
      <c r="I1941" s="498" t="s">
        <v>997</v>
      </c>
      <c r="J1941" s="499">
        <v>33</v>
      </c>
      <c r="K1941" s="499">
        <v>5</v>
      </c>
      <c r="L1941" s="499">
        <v>5</v>
      </c>
      <c r="M1941" s="499">
        <v>5</v>
      </c>
      <c r="N1941" s="499">
        <v>5</v>
      </c>
      <c r="O1941" s="499">
        <v>5</v>
      </c>
    </row>
    <row r="1942" spans="1:15">
      <c r="A1942" s="498" t="s">
        <v>1618</v>
      </c>
      <c r="B1942" s="498" t="s">
        <v>1619</v>
      </c>
      <c r="C1942" s="498" t="s">
        <v>1185</v>
      </c>
      <c r="D1942" s="498" t="s">
        <v>1607</v>
      </c>
      <c r="E1942" s="498" t="s">
        <v>2621</v>
      </c>
      <c r="F1942" s="498" t="s">
        <v>1529</v>
      </c>
      <c r="G1942" s="500">
        <v>45818</v>
      </c>
      <c r="H1942" s="500">
        <v>45890</v>
      </c>
      <c r="I1942" s="498" t="s">
        <v>997</v>
      </c>
      <c r="J1942" s="499">
        <v>33</v>
      </c>
      <c r="K1942" s="499">
        <v>5</v>
      </c>
      <c r="L1942" s="499">
        <v>5</v>
      </c>
      <c r="M1942" s="499">
        <v>5</v>
      </c>
      <c r="N1942" s="499">
        <v>5</v>
      </c>
      <c r="O1942" s="499">
        <v>5</v>
      </c>
    </row>
    <row r="1943" spans="1:15">
      <c r="A1943" s="498" t="s">
        <v>2641</v>
      </c>
      <c r="B1943" s="498" t="s">
        <v>2642</v>
      </c>
      <c r="C1943" s="498" t="s">
        <v>1185</v>
      </c>
      <c r="D1943" s="498" t="s">
        <v>2643</v>
      </c>
      <c r="E1943" s="498" t="s">
        <v>2644</v>
      </c>
      <c r="F1943" s="498" t="s">
        <v>1529</v>
      </c>
      <c r="G1943" s="500">
        <v>45818</v>
      </c>
      <c r="H1943" s="500">
        <v>45890</v>
      </c>
      <c r="I1943" s="498" t="s">
        <v>997</v>
      </c>
      <c r="J1943" s="499">
        <v>33</v>
      </c>
      <c r="K1943" s="499">
        <v>5</v>
      </c>
      <c r="L1943" s="499">
        <v>5</v>
      </c>
      <c r="M1943" s="499">
        <v>5</v>
      </c>
      <c r="N1943" s="499">
        <v>5</v>
      </c>
      <c r="O1943" s="499">
        <v>5</v>
      </c>
    </row>
    <row r="1944" spans="1:15">
      <c r="A1944" s="498" t="s">
        <v>1002</v>
      </c>
      <c r="B1944" s="498" t="s">
        <v>1701</v>
      </c>
      <c r="C1944" s="498" t="s">
        <v>1262</v>
      </c>
      <c r="D1944" s="498" t="s">
        <v>1262</v>
      </c>
      <c r="E1944" s="498" t="s">
        <v>2624</v>
      </c>
      <c r="F1944" s="498" t="s">
        <v>1529</v>
      </c>
      <c r="G1944" s="500">
        <v>45818</v>
      </c>
      <c r="H1944" s="500">
        <v>45890</v>
      </c>
      <c r="I1944" s="498" t="s">
        <v>997</v>
      </c>
      <c r="J1944" s="499">
        <v>33</v>
      </c>
      <c r="K1944" s="499">
        <v>5</v>
      </c>
      <c r="L1944" s="499">
        <v>5</v>
      </c>
      <c r="M1944" s="499">
        <v>5</v>
      </c>
      <c r="N1944" s="499">
        <v>5</v>
      </c>
      <c r="O1944" s="499">
        <v>5</v>
      </c>
    </row>
    <row r="1945" spans="1:15">
      <c r="A1945" s="498" t="s">
        <v>1002</v>
      </c>
      <c r="B1945" s="498" t="s">
        <v>1701</v>
      </c>
      <c r="C1945" s="498" t="s">
        <v>1262</v>
      </c>
      <c r="D1945" s="498" t="s">
        <v>1262</v>
      </c>
      <c r="E1945" s="498" t="s">
        <v>2624</v>
      </c>
      <c r="F1945" s="498" t="s">
        <v>1529</v>
      </c>
      <c r="G1945" s="500">
        <v>45818</v>
      </c>
      <c r="H1945" s="500">
        <v>45890</v>
      </c>
      <c r="I1945" s="498" t="s">
        <v>997</v>
      </c>
      <c r="J1945" s="499">
        <v>33</v>
      </c>
      <c r="K1945" s="499">
        <v>5</v>
      </c>
      <c r="L1945" s="499">
        <v>5</v>
      </c>
      <c r="M1945" s="499">
        <v>5</v>
      </c>
      <c r="N1945" s="499">
        <v>5</v>
      </c>
      <c r="O1945" s="499">
        <v>5</v>
      </c>
    </row>
    <row r="1946" spans="1:15">
      <c r="A1946" s="498" t="s">
        <v>1002</v>
      </c>
      <c r="B1946" s="498" t="s">
        <v>1701</v>
      </c>
      <c r="C1946" s="498" t="s">
        <v>1262</v>
      </c>
      <c r="D1946" s="498" t="s">
        <v>1262</v>
      </c>
      <c r="E1946" s="498" t="s">
        <v>2624</v>
      </c>
      <c r="F1946" s="498" t="s">
        <v>1529</v>
      </c>
      <c r="G1946" s="500">
        <v>45818</v>
      </c>
      <c r="H1946" s="500">
        <v>45890</v>
      </c>
      <c r="I1946" s="498" t="s">
        <v>997</v>
      </c>
      <c r="J1946" s="499">
        <v>33</v>
      </c>
      <c r="K1946" s="499">
        <v>5</v>
      </c>
      <c r="L1946" s="499">
        <v>5</v>
      </c>
      <c r="M1946" s="499">
        <v>5</v>
      </c>
      <c r="N1946" s="499">
        <v>5</v>
      </c>
      <c r="O1946" s="499">
        <v>5</v>
      </c>
    </row>
    <row r="1947" spans="1:15">
      <c r="A1947" s="498" t="s">
        <v>1002</v>
      </c>
      <c r="B1947" s="498" t="s">
        <v>1701</v>
      </c>
      <c r="C1947" s="498" t="s">
        <v>1262</v>
      </c>
      <c r="D1947" s="498" t="s">
        <v>1262</v>
      </c>
      <c r="E1947" s="498" t="s">
        <v>2624</v>
      </c>
      <c r="F1947" s="498" t="s">
        <v>1529</v>
      </c>
      <c r="G1947" s="500">
        <v>45818</v>
      </c>
      <c r="H1947" s="500">
        <v>45890</v>
      </c>
      <c r="I1947" s="498" t="s">
        <v>997</v>
      </c>
      <c r="J1947" s="499">
        <v>33</v>
      </c>
      <c r="K1947" s="499">
        <v>5</v>
      </c>
      <c r="L1947" s="499">
        <v>5</v>
      </c>
      <c r="M1947" s="499">
        <v>5</v>
      </c>
      <c r="N1947" s="499">
        <v>5</v>
      </c>
      <c r="O1947" s="499">
        <v>5</v>
      </c>
    </row>
    <row r="1948" spans="1:15">
      <c r="A1948" s="498" t="s">
        <v>2559</v>
      </c>
      <c r="B1948" s="498" t="s">
        <v>2560</v>
      </c>
      <c r="C1948" s="498" t="s">
        <v>1185</v>
      </c>
      <c r="D1948" s="498" t="s">
        <v>2232</v>
      </c>
      <c r="E1948" s="498" t="s">
        <v>2625</v>
      </c>
      <c r="F1948" s="498" t="s">
        <v>1529</v>
      </c>
      <c r="G1948" s="500">
        <v>45818</v>
      </c>
      <c r="H1948" s="500">
        <v>45890</v>
      </c>
      <c r="I1948" s="498" t="s">
        <v>997</v>
      </c>
      <c r="J1948" s="499">
        <v>33</v>
      </c>
      <c r="K1948" s="499">
        <v>5</v>
      </c>
      <c r="L1948" s="499">
        <v>5</v>
      </c>
      <c r="M1948" s="499">
        <v>5</v>
      </c>
      <c r="N1948" s="499">
        <v>5</v>
      </c>
      <c r="O1948" s="499">
        <v>5</v>
      </c>
    </row>
    <row r="1949" spans="1:15">
      <c r="A1949" s="498" t="s">
        <v>1002</v>
      </c>
      <c r="B1949" s="498" t="s">
        <v>1701</v>
      </c>
      <c r="C1949" s="498" t="s">
        <v>1262</v>
      </c>
      <c r="D1949" s="498" t="s">
        <v>1262</v>
      </c>
      <c r="E1949" s="498" t="s">
        <v>2626</v>
      </c>
      <c r="F1949" s="498" t="s">
        <v>1529</v>
      </c>
      <c r="G1949" s="500">
        <v>45818</v>
      </c>
      <c r="H1949" s="500">
        <v>45890</v>
      </c>
      <c r="I1949" s="498" t="s">
        <v>997</v>
      </c>
      <c r="J1949" s="499">
        <v>33</v>
      </c>
      <c r="K1949" s="499">
        <v>5</v>
      </c>
      <c r="L1949" s="499">
        <v>5</v>
      </c>
      <c r="M1949" s="499">
        <v>5</v>
      </c>
      <c r="N1949" s="499">
        <v>5</v>
      </c>
      <c r="O1949" s="499">
        <v>5</v>
      </c>
    </row>
    <row r="1950" spans="1:15">
      <c r="A1950" s="498" t="s">
        <v>1002</v>
      </c>
      <c r="B1950" s="498" t="s">
        <v>1701</v>
      </c>
      <c r="C1950" s="498" t="s">
        <v>1262</v>
      </c>
      <c r="D1950" s="498" t="s">
        <v>1262</v>
      </c>
      <c r="E1950" s="498" t="s">
        <v>2626</v>
      </c>
      <c r="F1950" s="498" t="s">
        <v>1529</v>
      </c>
      <c r="G1950" s="500">
        <v>45818</v>
      </c>
      <c r="H1950" s="500">
        <v>45890</v>
      </c>
      <c r="I1950" s="498" t="s">
        <v>997</v>
      </c>
      <c r="J1950" s="499">
        <v>33</v>
      </c>
      <c r="K1950" s="499">
        <v>5</v>
      </c>
      <c r="L1950" s="499">
        <v>5</v>
      </c>
      <c r="M1950" s="499">
        <v>5</v>
      </c>
      <c r="N1950" s="499">
        <v>5</v>
      </c>
      <c r="O1950" s="499">
        <v>5</v>
      </c>
    </row>
    <row r="1951" spans="1:15">
      <c r="A1951" s="498" t="s">
        <v>1002</v>
      </c>
      <c r="B1951" s="498" t="s">
        <v>1701</v>
      </c>
      <c r="C1951" s="498" t="s">
        <v>1262</v>
      </c>
      <c r="D1951" s="498" t="s">
        <v>1262</v>
      </c>
      <c r="E1951" s="498" t="s">
        <v>2626</v>
      </c>
      <c r="F1951" s="498" t="s">
        <v>1529</v>
      </c>
      <c r="G1951" s="500">
        <v>45818</v>
      </c>
      <c r="H1951" s="500">
        <v>45890</v>
      </c>
      <c r="I1951" s="498" t="s">
        <v>997</v>
      </c>
      <c r="J1951" s="499">
        <v>33</v>
      </c>
      <c r="K1951" s="499">
        <v>5</v>
      </c>
      <c r="L1951" s="499">
        <v>5</v>
      </c>
      <c r="M1951" s="499">
        <v>5</v>
      </c>
      <c r="N1951" s="499">
        <v>5</v>
      </c>
      <c r="O1951" s="499">
        <v>5</v>
      </c>
    </row>
    <row r="1952" spans="1:15">
      <c r="A1952" s="498" t="s">
        <v>1002</v>
      </c>
      <c r="B1952" s="498" t="s">
        <v>1701</v>
      </c>
      <c r="C1952" s="498" t="s">
        <v>1262</v>
      </c>
      <c r="D1952" s="498" t="s">
        <v>1262</v>
      </c>
      <c r="E1952" s="498" t="s">
        <v>2626</v>
      </c>
      <c r="F1952" s="498" t="s">
        <v>1529</v>
      </c>
      <c r="G1952" s="500">
        <v>45818</v>
      </c>
      <c r="H1952" s="500">
        <v>45890</v>
      </c>
      <c r="I1952" s="498" t="s">
        <v>997</v>
      </c>
      <c r="J1952" s="499">
        <v>33</v>
      </c>
      <c r="K1952" s="499">
        <v>5</v>
      </c>
      <c r="L1952" s="499">
        <v>5</v>
      </c>
      <c r="M1952" s="499">
        <v>5</v>
      </c>
      <c r="N1952" s="499">
        <v>5</v>
      </c>
      <c r="O1952" s="499">
        <v>5</v>
      </c>
    </row>
    <row r="1953" spans="1:15">
      <c r="A1953" s="498" t="s">
        <v>2645</v>
      </c>
      <c r="B1953" s="498" t="s">
        <v>2646</v>
      </c>
      <c r="C1953" s="498" t="s">
        <v>1185</v>
      </c>
      <c r="D1953" s="498" t="s">
        <v>2647</v>
      </c>
      <c r="E1953" s="498" t="s">
        <v>2615</v>
      </c>
      <c r="F1953" s="498" t="s">
        <v>1529</v>
      </c>
      <c r="G1953" s="500">
        <v>45818</v>
      </c>
      <c r="H1953" s="500">
        <v>45890</v>
      </c>
      <c r="I1953" s="498" t="s">
        <v>997</v>
      </c>
      <c r="J1953" s="499">
        <v>33</v>
      </c>
      <c r="K1953" s="499">
        <v>5</v>
      </c>
      <c r="L1953" s="499" t="s">
        <v>1231</v>
      </c>
      <c r="M1953" s="499">
        <v>5</v>
      </c>
      <c r="N1953" s="499">
        <v>5</v>
      </c>
      <c r="O1953" s="499" t="s">
        <v>1192</v>
      </c>
    </row>
    <row r="1954" spans="1:15">
      <c r="A1954" s="498" t="s">
        <v>2638</v>
      </c>
      <c r="B1954" s="498" t="s">
        <v>2639</v>
      </c>
      <c r="C1954" s="498" t="s">
        <v>1185</v>
      </c>
      <c r="D1954" s="498" t="s">
        <v>2640</v>
      </c>
      <c r="E1954" s="498" t="s">
        <v>2629</v>
      </c>
      <c r="F1954" s="498" t="s">
        <v>1529</v>
      </c>
      <c r="G1954" s="500">
        <v>45818</v>
      </c>
      <c r="H1954" s="500">
        <v>45890</v>
      </c>
      <c r="I1954" s="498" t="s">
        <v>997</v>
      </c>
      <c r="J1954" s="499">
        <v>33</v>
      </c>
      <c r="K1954" s="499">
        <v>5</v>
      </c>
      <c r="L1954" s="499" t="s">
        <v>1231</v>
      </c>
      <c r="M1954" s="499" t="s">
        <v>1231</v>
      </c>
      <c r="N1954" s="499">
        <v>5</v>
      </c>
      <c r="O1954" s="499" t="s">
        <v>1234</v>
      </c>
    </row>
    <row r="1955" spans="1:15">
      <c r="A1955" s="498" t="s">
        <v>2645</v>
      </c>
      <c r="B1955" s="498" t="s">
        <v>2646</v>
      </c>
      <c r="C1955" s="498" t="s">
        <v>1185</v>
      </c>
      <c r="D1955" s="498" t="s">
        <v>2647</v>
      </c>
      <c r="E1955" s="498" t="s">
        <v>2616</v>
      </c>
      <c r="F1955" s="498" t="s">
        <v>1529</v>
      </c>
      <c r="G1955" s="500">
        <v>45818</v>
      </c>
      <c r="H1955" s="500">
        <v>45890</v>
      </c>
      <c r="I1955" s="498" t="s">
        <v>997</v>
      </c>
      <c r="J1955" s="499">
        <v>33</v>
      </c>
      <c r="K1955" s="499">
        <v>5</v>
      </c>
      <c r="L1955" s="499" t="s">
        <v>1297</v>
      </c>
      <c r="M1955" s="499">
        <v>5</v>
      </c>
      <c r="N1955" s="499">
        <v>5</v>
      </c>
      <c r="O1955" s="499" t="s">
        <v>1212</v>
      </c>
    </row>
    <row r="1956" spans="1:15">
      <c r="A1956" s="498" t="s">
        <v>1861</v>
      </c>
      <c r="B1956" s="498" t="s">
        <v>1862</v>
      </c>
      <c r="C1956" s="498" t="s">
        <v>1185</v>
      </c>
      <c r="D1956" s="498" t="s">
        <v>1863</v>
      </c>
      <c r="E1956" s="498" t="s">
        <v>2632</v>
      </c>
      <c r="F1956" s="498" t="s">
        <v>1529</v>
      </c>
      <c r="G1956" s="500">
        <v>45818</v>
      </c>
      <c r="H1956" s="500">
        <v>45890</v>
      </c>
      <c r="I1956" s="498" t="s">
        <v>997</v>
      </c>
      <c r="J1956" s="499">
        <v>33</v>
      </c>
      <c r="K1956" s="499">
        <v>5</v>
      </c>
      <c r="L1956" s="499">
        <v>5</v>
      </c>
      <c r="M1956" s="499">
        <v>5</v>
      </c>
      <c r="N1956" s="499">
        <v>5</v>
      </c>
      <c r="O1956" s="499">
        <v>5</v>
      </c>
    </row>
    <row r="1957" spans="1:15">
      <c r="A1957" s="498" t="s">
        <v>1618</v>
      </c>
      <c r="B1957" s="498" t="s">
        <v>1619</v>
      </c>
      <c r="C1957" s="498" t="s">
        <v>1185</v>
      </c>
      <c r="D1957" s="498" t="s">
        <v>1607</v>
      </c>
      <c r="E1957" s="498" t="s">
        <v>2633</v>
      </c>
      <c r="F1957" s="498" t="s">
        <v>1529</v>
      </c>
      <c r="G1957" s="500">
        <v>45818</v>
      </c>
      <c r="H1957" s="500">
        <v>45890</v>
      </c>
      <c r="I1957" s="498" t="s">
        <v>997</v>
      </c>
      <c r="J1957" s="499">
        <v>33</v>
      </c>
      <c r="K1957" s="499">
        <v>5</v>
      </c>
      <c r="L1957" s="499">
        <v>5</v>
      </c>
      <c r="M1957" s="499">
        <v>5</v>
      </c>
      <c r="N1957" s="499">
        <v>5</v>
      </c>
      <c r="O1957" s="499">
        <v>5</v>
      </c>
    </row>
    <row r="1958" spans="1:15">
      <c r="A1958" s="498" t="s">
        <v>1861</v>
      </c>
      <c r="B1958" s="498" t="s">
        <v>1862</v>
      </c>
      <c r="C1958" s="498" t="s">
        <v>1185</v>
      </c>
      <c r="D1958" s="498" t="s">
        <v>1863</v>
      </c>
      <c r="E1958" s="498" t="s">
        <v>2634</v>
      </c>
      <c r="F1958" s="498" t="s">
        <v>1529</v>
      </c>
      <c r="G1958" s="500">
        <v>45818</v>
      </c>
      <c r="H1958" s="500">
        <v>45890</v>
      </c>
      <c r="I1958" s="498" t="s">
        <v>997</v>
      </c>
      <c r="J1958" s="499">
        <v>33</v>
      </c>
      <c r="K1958" s="499">
        <v>5</v>
      </c>
      <c r="L1958" s="499">
        <v>5</v>
      </c>
      <c r="M1958" s="499">
        <v>5</v>
      </c>
      <c r="N1958" s="499">
        <v>5</v>
      </c>
      <c r="O1958" s="499">
        <v>5</v>
      </c>
    </row>
    <row r="1959" spans="1:15">
      <c r="A1959" s="498" t="s">
        <v>2648</v>
      </c>
      <c r="B1959" s="498" t="s">
        <v>2649</v>
      </c>
      <c r="C1959" s="498" t="s">
        <v>1185</v>
      </c>
      <c r="D1959" s="498" t="s">
        <v>1863</v>
      </c>
      <c r="E1959" s="498" t="s">
        <v>2635</v>
      </c>
      <c r="F1959" s="498" t="s">
        <v>1529</v>
      </c>
      <c r="G1959" s="500">
        <v>45818</v>
      </c>
      <c r="H1959" s="500">
        <v>45890</v>
      </c>
      <c r="I1959" s="498" t="s">
        <v>997</v>
      </c>
      <c r="J1959" s="499">
        <v>33</v>
      </c>
      <c r="K1959" s="499">
        <v>5</v>
      </c>
      <c r="L1959" s="499">
        <v>5</v>
      </c>
      <c r="M1959" s="499">
        <v>5</v>
      </c>
      <c r="N1959" s="499">
        <v>5</v>
      </c>
      <c r="O1959" s="499">
        <v>5</v>
      </c>
    </row>
    <row r="1960" spans="1:15">
      <c r="A1960" s="498" t="s">
        <v>2641</v>
      </c>
      <c r="B1960" s="498" t="s">
        <v>2642</v>
      </c>
      <c r="C1960" s="498" t="s">
        <v>1185</v>
      </c>
      <c r="D1960" s="498" t="s">
        <v>2643</v>
      </c>
      <c r="E1960" s="498" t="s">
        <v>2636</v>
      </c>
      <c r="F1960" s="498" t="s">
        <v>1529</v>
      </c>
      <c r="G1960" s="500">
        <v>45818</v>
      </c>
      <c r="H1960" s="500">
        <v>45890</v>
      </c>
      <c r="I1960" s="498" t="s">
        <v>997</v>
      </c>
      <c r="J1960" s="499">
        <v>33</v>
      </c>
      <c r="K1960" s="499">
        <v>5</v>
      </c>
      <c r="L1960" s="499">
        <v>5</v>
      </c>
      <c r="M1960" s="499">
        <v>5</v>
      </c>
      <c r="N1960" s="499">
        <v>5</v>
      </c>
      <c r="O1960" s="499">
        <v>5</v>
      </c>
    </row>
    <row r="1961" spans="1:15">
      <c r="A1961" s="498" t="s">
        <v>2648</v>
      </c>
      <c r="B1961" s="498" t="s">
        <v>2649</v>
      </c>
      <c r="C1961" s="498" t="s">
        <v>1185</v>
      </c>
      <c r="D1961" s="498" t="s">
        <v>1863</v>
      </c>
      <c r="E1961" s="498" t="s">
        <v>2637</v>
      </c>
      <c r="F1961" s="498" t="s">
        <v>1529</v>
      </c>
      <c r="G1961" s="500">
        <v>45818</v>
      </c>
      <c r="H1961" s="500">
        <v>45890</v>
      </c>
      <c r="I1961" s="498" t="s">
        <v>997</v>
      </c>
      <c r="J1961" s="499">
        <v>33</v>
      </c>
      <c r="K1961" s="499">
        <v>5</v>
      </c>
      <c r="L1961" s="499">
        <v>5</v>
      </c>
      <c r="M1961" s="499">
        <v>5</v>
      </c>
      <c r="N1961" s="499">
        <v>5</v>
      </c>
      <c r="O1961" s="499">
        <v>5</v>
      </c>
    </row>
    <row r="1962" spans="1:15">
      <c r="A1962" s="498" t="s">
        <v>917</v>
      </c>
      <c r="B1962" s="498" t="s">
        <v>1464</v>
      </c>
      <c r="C1962" s="498" t="s">
        <v>1262</v>
      </c>
      <c r="D1962" s="498" t="s">
        <v>1262</v>
      </c>
      <c r="E1962" s="498" t="s">
        <v>1530</v>
      </c>
      <c r="F1962" s="498" t="s">
        <v>1529</v>
      </c>
      <c r="G1962" s="500">
        <v>45818</v>
      </c>
      <c r="H1962" s="500">
        <v>45890</v>
      </c>
      <c r="I1962" s="498" t="s">
        <v>1035</v>
      </c>
      <c r="J1962" s="499">
        <v>32</v>
      </c>
      <c r="K1962" s="501">
        <v>45873</v>
      </c>
      <c r="L1962" s="501">
        <v>45873</v>
      </c>
      <c r="M1962" s="499">
        <v>5</v>
      </c>
      <c r="N1962" s="501">
        <v>45873</v>
      </c>
      <c r="O1962" s="499" t="s">
        <v>1230</v>
      </c>
    </row>
    <row r="1963" spans="1:15">
      <c r="A1963" s="498" t="s">
        <v>2399</v>
      </c>
      <c r="B1963" s="498" t="s">
        <v>2400</v>
      </c>
      <c r="C1963" s="498" t="s">
        <v>1185</v>
      </c>
      <c r="D1963" s="498" t="s">
        <v>1857</v>
      </c>
      <c r="E1963" s="498" t="s">
        <v>2619</v>
      </c>
      <c r="F1963" s="498" t="s">
        <v>1529</v>
      </c>
      <c r="G1963" s="500">
        <v>45818</v>
      </c>
      <c r="H1963" s="500">
        <v>45890</v>
      </c>
      <c r="I1963" s="498" t="s">
        <v>1035</v>
      </c>
      <c r="J1963" s="499">
        <v>32</v>
      </c>
      <c r="K1963" s="499">
        <v>5</v>
      </c>
      <c r="L1963" s="499">
        <v>5</v>
      </c>
      <c r="M1963" s="499">
        <v>5</v>
      </c>
      <c r="N1963" s="499">
        <v>5</v>
      </c>
      <c r="O1963" s="499">
        <v>5</v>
      </c>
    </row>
    <row r="1964" spans="1:15">
      <c r="A1964" s="498" t="s">
        <v>2522</v>
      </c>
      <c r="B1964" s="498" t="s">
        <v>2523</v>
      </c>
      <c r="C1964" s="498" t="s">
        <v>1185</v>
      </c>
      <c r="D1964" s="498" t="s">
        <v>1504</v>
      </c>
      <c r="E1964" s="498" t="s">
        <v>2624</v>
      </c>
      <c r="F1964" s="498" t="s">
        <v>1529</v>
      </c>
      <c r="G1964" s="500">
        <v>45818</v>
      </c>
      <c r="H1964" s="500">
        <v>45890</v>
      </c>
      <c r="I1964" s="498" t="s">
        <v>1035</v>
      </c>
      <c r="J1964" s="499">
        <v>32</v>
      </c>
      <c r="K1964" s="499">
        <v>5</v>
      </c>
      <c r="L1964" s="499">
        <v>5</v>
      </c>
      <c r="M1964" s="499">
        <v>5</v>
      </c>
      <c r="N1964" s="499">
        <v>5</v>
      </c>
      <c r="O1964" s="499">
        <v>5</v>
      </c>
    </row>
    <row r="1965" spans="1:15">
      <c r="A1965" s="498" t="s">
        <v>2650</v>
      </c>
      <c r="B1965" s="498" t="s">
        <v>2651</v>
      </c>
      <c r="C1965" s="498" t="s">
        <v>1185</v>
      </c>
      <c r="D1965" s="498" t="s">
        <v>2643</v>
      </c>
      <c r="E1965" s="498" t="s">
        <v>2615</v>
      </c>
      <c r="F1965" s="498" t="s">
        <v>1529</v>
      </c>
      <c r="G1965" s="500">
        <v>45818</v>
      </c>
      <c r="H1965" s="500">
        <v>45890</v>
      </c>
      <c r="I1965" s="498" t="s">
        <v>1035</v>
      </c>
      <c r="J1965" s="499">
        <v>32</v>
      </c>
      <c r="K1965" s="499">
        <v>5</v>
      </c>
      <c r="L1965" s="499">
        <v>5</v>
      </c>
      <c r="M1965" s="499">
        <v>5</v>
      </c>
      <c r="N1965" s="499">
        <v>5</v>
      </c>
      <c r="O1965" s="499">
        <v>5</v>
      </c>
    </row>
    <row r="1966" spans="1:15">
      <c r="A1966" s="498" t="s">
        <v>2585</v>
      </c>
      <c r="B1966" s="498" t="s">
        <v>2586</v>
      </c>
      <c r="C1966" s="498" t="s">
        <v>1185</v>
      </c>
      <c r="D1966" s="498" t="s">
        <v>2587</v>
      </c>
      <c r="E1966" s="498" t="s">
        <v>2632</v>
      </c>
      <c r="F1966" s="498" t="s">
        <v>1529</v>
      </c>
      <c r="G1966" s="500">
        <v>45818</v>
      </c>
      <c r="H1966" s="500">
        <v>45890</v>
      </c>
      <c r="I1966" s="498" t="s">
        <v>1035</v>
      </c>
      <c r="J1966" s="499">
        <v>32</v>
      </c>
      <c r="K1966" s="499">
        <v>5</v>
      </c>
      <c r="L1966" s="501">
        <v>45781</v>
      </c>
      <c r="M1966" s="499">
        <v>5</v>
      </c>
      <c r="N1966" s="501">
        <v>45781</v>
      </c>
      <c r="O1966" s="499" t="s">
        <v>1231</v>
      </c>
    </row>
    <row r="1967" spans="1:15">
      <c r="A1967" s="498" t="s">
        <v>2539</v>
      </c>
      <c r="B1967" s="498" t="s">
        <v>2540</v>
      </c>
      <c r="C1967" s="498" t="s">
        <v>1185</v>
      </c>
      <c r="D1967" s="498" t="s">
        <v>1558</v>
      </c>
      <c r="E1967" s="498" t="s">
        <v>2635</v>
      </c>
      <c r="F1967" s="498" t="s">
        <v>1529</v>
      </c>
      <c r="G1967" s="500">
        <v>45818</v>
      </c>
      <c r="H1967" s="500">
        <v>45890</v>
      </c>
      <c r="I1967" s="498" t="s">
        <v>1035</v>
      </c>
      <c r="J1967" s="499">
        <v>32</v>
      </c>
      <c r="K1967" s="499">
        <v>5</v>
      </c>
      <c r="L1967" s="499">
        <v>5</v>
      </c>
      <c r="M1967" s="499">
        <v>5</v>
      </c>
      <c r="N1967" s="499">
        <v>5</v>
      </c>
      <c r="O1967" s="499">
        <v>5</v>
      </c>
    </row>
    <row r="1968" spans="1:15">
      <c r="A1968" s="498" t="s">
        <v>933</v>
      </c>
      <c r="B1968" s="498" t="s">
        <v>1329</v>
      </c>
      <c r="C1968" s="498" t="s">
        <v>1262</v>
      </c>
      <c r="D1968" s="498" t="s">
        <v>1262</v>
      </c>
      <c r="E1968" s="498" t="s">
        <v>1530</v>
      </c>
      <c r="F1968" s="498" t="s">
        <v>1529</v>
      </c>
      <c r="G1968" s="500">
        <v>45818</v>
      </c>
      <c r="H1968" s="500">
        <v>45890</v>
      </c>
      <c r="I1968" s="498" t="s">
        <v>2538</v>
      </c>
      <c r="J1968" s="499">
        <v>32</v>
      </c>
      <c r="K1968" s="499">
        <v>5</v>
      </c>
      <c r="L1968" s="499" t="s">
        <v>1192</v>
      </c>
      <c r="M1968" s="499" t="s">
        <v>1192</v>
      </c>
      <c r="N1968" s="499" t="s">
        <v>1252</v>
      </c>
      <c r="O1968" s="499" t="s">
        <v>1290</v>
      </c>
    </row>
    <row r="1969" spans="1:15">
      <c r="A1969" s="498" t="s">
        <v>2652</v>
      </c>
      <c r="B1969" s="498" t="s">
        <v>2653</v>
      </c>
      <c r="C1969" s="498" t="s">
        <v>1185</v>
      </c>
      <c r="D1969" s="498" t="s">
        <v>1607</v>
      </c>
      <c r="E1969" s="498" t="s">
        <v>2619</v>
      </c>
      <c r="F1969" s="498" t="s">
        <v>1529</v>
      </c>
      <c r="G1969" s="500">
        <v>45818</v>
      </c>
      <c r="H1969" s="500">
        <v>45890</v>
      </c>
      <c r="I1969" s="498" t="s">
        <v>2538</v>
      </c>
      <c r="J1969" s="499">
        <v>32</v>
      </c>
      <c r="K1969" s="499">
        <v>5</v>
      </c>
      <c r="L1969" s="499">
        <v>5</v>
      </c>
      <c r="M1969" s="499">
        <v>5</v>
      </c>
      <c r="N1969" s="499">
        <v>5</v>
      </c>
      <c r="O1969" s="499">
        <v>5</v>
      </c>
    </row>
    <row r="1970" spans="1:15">
      <c r="A1970" s="498" t="s">
        <v>2588</v>
      </c>
      <c r="B1970" s="498" t="s">
        <v>2589</v>
      </c>
      <c r="C1970" s="498" t="s">
        <v>1185</v>
      </c>
      <c r="D1970" s="498" t="s">
        <v>2590</v>
      </c>
      <c r="E1970" s="498" t="s">
        <v>2620</v>
      </c>
      <c r="F1970" s="498" t="s">
        <v>1529</v>
      </c>
      <c r="G1970" s="500">
        <v>45818</v>
      </c>
      <c r="H1970" s="500">
        <v>45890</v>
      </c>
      <c r="I1970" s="498" t="s">
        <v>2538</v>
      </c>
      <c r="J1970" s="499">
        <v>32</v>
      </c>
      <c r="K1970" s="499">
        <v>5</v>
      </c>
      <c r="L1970" s="499">
        <v>5</v>
      </c>
      <c r="M1970" s="499">
        <v>5</v>
      </c>
      <c r="N1970" s="499">
        <v>5</v>
      </c>
      <c r="O1970" s="499">
        <v>5</v>
      </c>
    </row>
    <row r="1971" spans="1:15">
      <c r="A1971" s="498" t="s">
        <v>2591</v>
      </c>
      <c r="B1971" s="498" t="s">
        <v>2592</v>
      </c>
      <c r="C1971" s="498" t="s">
        <v>1185</v>
      </c>
      <c r="D1971" s="498" t="s">
        <v>2590</v>
      </c>
      <c r="E1971" s="498" t="s">
        <v>2621</v>
      </c>
      <c r="F1971" s="498" t="s">
        <v>1529</v>
      </c>
      <c r="G1971" s="500">
        <v>45818</v>
      </c>
      <c r="H1971" s="500">
        <v>45890</v>
      </c>
      <c r="I1971" s="498" t="s">
        <v>2538</v>
      </c>
      <c r="J1971" s="499">
        <v>32</v>
      </c>
      <c r="K1971" s="499">
        <v>5</v>
      </c>
      <c r="L1971" s="499">
        <v>5</v>
      </c>
      <c r="M1971" s="499">
        <v>5</v>
      </c>
      <c r="N1971" s="499">
        <v>5</v>
      </c>
      <c r="O1971" s="499">
        <v>5</v>
      </c>
    </row>
    <row r="1972" spans="1:15">
      <c r="A1972" s="498" t="s">
        <v>2654</v>
      </c>
      <c r="B1972" s="498" t="s">
        <v>2655</v>
      </c>
      <c r="C1972" s="498" t="s">
        <v>1185</v>
      </c>
      <c r="D1972" s="498" t="s">
        <v>2656</v>
      </c>
      <c r="E1972" s="498" t="s">
        <v>2644</v>
      </c>
      <c r="F1972" s="498" t="s">
        <v>1529</v>
      </c>
      <c r="G1972" s="500">
        <v>45818</v>
      </c>
      <c r="H1972" s="500">
        <v>45890</v>
      </c>
      <c r="I1972" s="498" t="s">
        <v>2538</v>
      </c>
      <c r="J1972" s="499">
        <v>32</v>
      </c>
      <c r="K1972" s="499">
        <v>5</v>
      </c>
      <c r="L1972" s="499">
        <v>5</v>
      </c>
      <c r="M1972" s="499">
        <v>5</v>
      </c>
      <c r="N1972" s="499">
        <v>5</v>
      </c>
      <c r="O1972" s="499">
        <v>5</v>
      </c>
    </row>
    <row r="1973" spans="1:15">
      <c r="A1973" s="498" t="s">
        <v>1394</v>
      </c>
      <c r="B1973" s="498" t="s">
        <v>1395</v>
      </c>
      <c r="C1973" s="498" t="s">
        <v>1185</v>
      </c>
      <c r="D1973" s="498" t="s">
        <v>1255</v>
      </c>
      <c r="E1973" s="498" t="s">
        <v>2624</v>
      </c>
      <c r="F1973" s="498" t="s">
        <v>1529</v>
      </c>
      <c r="G1973" s="500">
        <v>45818</v>
      </c>
      <c r="H1973" s="500">
        <v>45890</v>
      </c>
      <c r="I1973" s="498" t="s">
        <v>2538</v>
      </c>
      <c r="J1973" s="499">
        <v>32</v>
      </c>
      <c r="K1973" s="499">
        <v>5</v>
      </c>
      <c r="L1973" s="499">
        <v>5</v>
      </c>
      <c r="M1973" s="499">
        <v>5</v>
      </c>
      <c r="N1973" s="499">
        <v>5</v>
      </c>
      <c r="O1973" s="499">
        <v>5</v>
      </c>
    </row>
    <row r="1974" spans="1:15">
      <c r="A1974" s="498" t="s">
        <v>1394</v>
      </c>
      <c r="B1974" s="498" t="s">
        <v>1395</v>
      </c>
      <c r="C1974" s="498" t="s">
        <v>1185</v>
      </c>
      <c r="D1974" s="498" t="s">
        <v>1255</v>
      </c>
      <c r="E1974" s="498" t="s">
        <v>2626</v>
      </c>
      <c r="F1974" s="498" t="s">
        <v>1529</v>
      </c>
      <c r="G1974" s="500">
        <v>45818</v>
      </c>
      <c r="H1974" s="500">
        <v>45890</v>
      </c>
      <c r="I1974" s="498" t="s">
        <v>2538</v>
      </c>
      <c r="J1974" s="499">
        <v>32</v>
      </c>
      <c r="K1974" s="499">
        <v>5</v>
      </c>
      <c r="L1974" s="499">
        <v>5</v>
      </c>
      <c r="M1974" s="499">
        <v>5</v>
      </c>
      <c r="N1974" s="499">
        <v>5</v>
      </c>
      <c r="O1974" s="499">
        <v>5</v>
      </c>
    </row>
    <row r="1975" spans="1:15">
      <c r="A1975" s="498" t="s">
        <v>1394</v>
      </c>
      <c r="B1975" s="498" t="s">
        <v>1395</v>
      </c>
      <c r="C1975" s="498" t="s">
        <v>1185</v>
      </c>
      <c r="D1975" s="498" t="s">
        <v>1255</v>
      </c>
      <c r="E1975" s="498" t="s">
        <v>2657</v>
      </c>
      <c r="F1975" s="498" t="s">
        <v>1529</v>
      </c>
      <c r="G1975" s="500">
        <v>45818</v>
      </c>
      <c r="H1975" s="500">
        <v>45890</v>
      </c>
      <c r="I1975" s="498" t="s">
        <v>2538</v>
      </c>
      <c r="J1975" s="499">
        <v>32</v>
      </c>
      <c r="K1975" s="499">
        <v>5</v>
      </c>
      <c r="L1975" s="499">
        <v>5</v>
      </c>
      <c r="M1975" s="499">
        <v>5</v>
      </c>
      <c r="N1975" s="499">
        <v>5</v>
      </c>
      <c r="O1975" s="499">
        <v>5</v>
      </c>
    </row>
    <row r="1976" spans="1:15">
      <c r="A1976" s="498" t="s">
        <v>1394</v>
      </c>
      <c r="B1976" s="498" t="s">
        <v>1395</v>
      </c>
      <c r="C1976" s="498" t="s">
        <v>1185</v>
      </c>
      <c r="D1976" s="498" t="s">
        <v>1255</v>
      </c>
      <c r="E1976" s="498" t="s">
        <v>2657</v>
      </c>
      <c r="F1976" s="498" t="s">
        <v>1529</v>
      </c>
      <c r="G1976" s="500">
        <v>45818</v>
      </c>
      <c r="H1976" s="500">
        <v>45890</v>
      </c>
      <c r="I1976" s="498" t="s">
        <v>2538</v>
      </c>
      <c r="J1976" s="499">
        <v>32</v>
      </c>
      <c r="K1976" s="499">
        <v>5</v>
      </c>
      <c r="L1976" s="499">
        <v>5</v>
      </c>
      <c r="M1976" s="499">
        <v>5</v>
      </c>
      <c r="N1976" s="499">
        <v>5</v>
      </c>
      <c r="O1976" s="499">
        <v>5</v>
      </c>
    </row>
    <row r="1977" spans="1:15">
      <c r="A1977" s="498" t="s">
        <v>2658</v>
      </c>
      <c r="B1977" s="498" t="s">
        <v>2659</v>
      </c>
      <c r="C1977" s="498" t="s">
        <v>1185</v>
      </c>
      <c r="D1977" s="498" t="s">
        <v>2610</v>
      </c>
      <c r="E1977" s="498" t="s">
        <v>2615</v>
      </c>
      <c r="F1977" s="498" t="s">
        <v>1529</v>
      </c>
      <c r="G1977" s="500">
        <v>45818</v>
      </c>
      <c r="H1977" s="500">
        <v>45890</v>
      </c>
      <c r="I1977" s="498" t="s">
        <v>2538</v>
      </c>
      <c r="J1977" s="499">
        <v>32</v>
      </c>
      <c r="K1977" s="499">
        <v>5</v>
      </c>
      <c r="L1977" s="499">
        <v>5</v>
      </c>
      <c r="M1977" s="499">
        <v>5</v>
      </c>
      <c r="N1977" s="499">
        <v>5</v>
      </c>
      <c r="O1977" s="499">
        <v>5</v>
      </c>
    </row>
    <row r="1978" spans="1:15">
      <c r="A1978" s="498" t="s">
        <v>2652</v>
      </c>
      <c r="B1978" s="498" t="s">
        <v>2653</v>
      </c>
      <c r="C1978" s="498" t="s">
        <v>1185</v>
      </c>
      <c r="D1978" s="498" t="s">
        <v>1607</v>
      </c>
      <c r="E1978" s="498" t="s">
        <v>2629</v>
      </c>
      <c r="F1978" s="498" t="s">
        <v>1529</v>
      </c>
      <c r="G1978" s="500">
        <v>45818</v>
      </c>
      <c r="H1978" s="500">
        <v>45890</v>
      </c>
      <c r="I1978" s="498" t="s">
        <v>2538</v>
      </c>
      <c r="J1978" s="499">
        <v>32</v>
      </c>
      <c r="K1978" s="499">
        <v>5</v>
      </c>
      <c r="L1978" s="499">
        <v>5</v>
      </c>
      <c r="M1978" s="499">
        <v>5</v>
      </c>
      <c r="N1978" s="499">
        <v>5</v>
      </c>
      <c r="O1978" s="499">
        <v>5</v>
      </c>
    </row>
    <row r="1979" spans="1:15">
      <c r="A1979" s="498" t="s">
        <v>2658</v>
      </c>
      <c r="B1979" s="498" t="s">
        <v>2659</v>
      </c>
      <c r="C1979" s="498" t="s">
        <v>1185</v>
      </c>
      <c r="D1979" s="498" t="s">
        <v>2610</v>
      </c>
      <c r="E1979" s="498" t="s">
        <v>2616</v>
      </c>
      <c r="F1979" s="498" t="s">
        <v>1529</v>
      </c>
      <c r="G1979" s="500">
        <v>45818</v>
      </c>
      <c r="H1979" s="500">
        <v>45890</v>
      </c>
      <c r="I1979" s="498" t="s">
        <v>2538</v>
      </c>
      <c r="J1979" s="499">
        <v>32</v>
      </c>
      <c r="K1979" s="499">
        <v>5</v>
      </c>
      <c r="L1979" s="499">
        <v>5</v>
      </c>
      <c r="M1979" s="499">
        <v>5</v>
      </c>
      <c r="N1979" s="499">
        <v>5</v>
      </c>
      <c r="O1979" s="499">
        <v>5</v>
      </c>
    </row>
    <row r="1980" spans="1:15">
      <c r="A1980" s="498" t="s">
        <v>2591</v>
      </c>
      <c r="B1980" s="498" t="s">
        <v>2592</v>
      </c>
      <c r="C1980" s="498" t="s">
        <v>1185</v>
      </c>
      <c r="D1980" s="498" t="s">
        <v>2590</v>
      </c>
      <c r="E1980" s="498" t="s">
        <v>2632</v>
      </c>
      <c r="F1980" s="498" t="s">
        <v>1529</v>
      </c>
      <c r="G1980" s="500">
        <v>45818</v>
      </c>
      <c r="H1980" s="500">
        <v>45890</v>
      </c>
      <c r="I1980" s="498" t="s">
        <v>2538</v>
      </c>
      <c r="J1980" s="499">
        <v>32</v>
      </c>
      <c r="K1980" s="499">
        <v>5</v>
      </c>
      <c r="L1980" s="499">
        <v>5</v>
      </c>
      <c r="M1980" s="499">
        <v>5</v>
      </c>
      <c r="N1980" s="499">
        <v>5</v>
      </c>
      <c r="O1980" s="499">
        <v>5</v>
      </c>
    </row>
    <row r="1981" spans="1:15">
      <c r="A1981" s="498" t="s">
        <v>2588</v>
      </c>
      <c r="B1981" s="498" t="s">
        <v>2589</v>
      </c>
      <c r="C1981" s="498" t="s">
        <v>1185</v>
      </c>
      <c r="D1981" s="498" t="s">
        <v>2590</v>
      </c>
      <c r="E1981" s="498" t="s">
        <v>2633</v>
      </c>
      <c r="F1981" s="498" t="s">
        <v>1529</v>
      </c>
      <c r="G1981" s="500">
        <v>45818</v>
      </c>
      <c r="H1981" s="500">
        <v>45890</v>
      </c>
      <c r="I1981" s="498" t="s">
        <v>2538</v>
      </c>
      <c r="J1981" s="499">
        <v>32</v>
      </c>
      <c r="K1981" s="499">
        <v>5</v>
      </c>
      <c r="L1981" s="499">
        <v>5</v>
      </c>
      <c r="M1981" s="499">
        <v>5</v>
      </c>
      <c r="N1981" s="499">
        <v>5</v>
      </c>
      <c r="O1981" s="499">
        <v>5</v>
      </c>
    </row>
    <row r="1982" spans="1:15">
      <c r="A1982" s="498" t="s">
        <v>2591</v>
      </c>
      <c r="B1982" s="498" t="s">
        <v>2592</v>
      </c>
      <c r="C1982" s="498" t="s">
        <v>1185</v>
      </c>
      <c r="D1982" s="498" t="s">
        <v>2590</v>
      </c>
      <c r="E1982" s="498" t="s">
        <v>2634</v>
      </c>
      <c r="F1982" s="498" t="s">
        <v>1529</v>
      </c>
      <c r="G1982" s="500">
        <v>45818</v>
      </c>
      <c r="H1982" s="500">
        <v>45890</v>
      </c>
      <c r="I1982" s="498" t="s">
        <v>2538</v>
      </c>
      <c r="J1982" s="499">
        <v>32</v>
      </c>
      <c r="K1982" s="499">
        <v>5</v>
      </c>
      <c r="L1982" s="499">
        <v>5</v>
      </c>
      <c r="M1982" s="499">
        <v>5</v>
      </c>
      <c r="N1982" s="499">
        <v>5</v>
      </c>
      <c r="O1982" s="499">
        <v>5</v>
      </c>
    </row>
    <row r="1983" spans="1:15">
      <c r="A1983" s="498" t="s">
        <v>2660</v>
      </c>
      <c r="B1983" s="498" t="s">
        <v>2661</v>
      </c>
      <c r="C1983" s="498" t="s">
        <v>1185</v>
      </c>
      <c r="D1983" s="498" t="s">
        <v>2162</v>
      </c>
      <c r="E1983" s="498" t="s">
        <v>2635</v>
      </c>
      <c r="F1983" s="498" t="s">
        <v>1529</v>
      </c>
      <c r="G1983" s="500">
        <v>45818</v>
      </c>
      <c r="H1983" s="500">
        <v>45890</v>
      </c>
      <c r="I1983" s="498" t="s">
        <v>2538</v>
      </c>
      <c r="J1983" s="499">
        <v>32</v>
      </c>
      <c r="K1983" s="499">
        <v>5</v>
      </c>
      <c r="L1983" s="499">
        <v>5</v>
      </c>
      <c r="M1983" s="499">
        <v>5</v>
      </c>
      <c r="N1983" s="499">
        <v>5</v>
      </c>
      <c r="O1983" s="499">
        <v>5</v>
      </c>
    </row>
    <row r="1984" spans="1:15">
      <c r="A1984" s="498" t="s">
        <v>2654</v>
      </c>
      <c r="B1984" s="498" t="s">
        <v>2655</v>
      </c>
      <c r="C1984" s="498" t="s">
        <v>1185</v>
      </c>
      <c r="D1984" s="498" t="s">
        <v>2656</v>
      </c>
      <c r="E1984" s="498" t="s">
        <v>2636</v>
      </c>
      <c r="F1984" s="498" t="s">
        <v>1529</v>
      </c>
      <c r="G1984" s="500">
        <v>45818</v>
      </c>
      <c r="H1984" s="500">
        <v>45890</v>
      </c>
      <c r="I1984" s="498" t="s">
        <v>2538</v>
      </c>
      <c r="J1984" s="499">
        <v>32</v>
      </c>
      <c r="K1984" s="499">
        <v>5</v>
      </c>
      <c r="L1984" s="499">
        <v>5</v>
      </c>
      <c r="M1984" s="499">
        <v>5</v>
      </c>
      <c r="N1984" s="499">
        <v>5</v>
      </c>
      <c r="O1984" s="499">
        <v>5</v>
      </c>
    </row>
    <row r="1985" spans="1:15">
      <c r="A1985" s="498" t="s">
        <v>2660</v>
      </c>
      <c r="B1985" s="498" t="s">
        <v>2661</v>
      </c>
      <c r="C1985" s="498" t="s">
        <v>1185</v>
      </c>
      <c r="D1985" s="498" t="s">
        <v>2162</v>
      </c>
      <c r="E1985" s="498" t="s">
        <v>2637</v>
      </c>
      <c r="F1985" s="498" t="s">
        <v>1529</v>
      </c>
      <c r="G1985" s="500">
        <v>45818</v>
      </c>
      <c r="H1985" s="500">
        <v>45890</v>
      </c>
      <c r="I1985" s="498" t="s">
        <v>2538</v>
      </c>
      <c r="J1985" s="499">
        <v>32</v>
      </c>
      <c r="K1985" s="499">
        <v>5</v>
      </c>
      <c r="L1985" s="499">
        <v>5</v>
      </c>
      <c r="M1985" s="499">
        <v>5</v>
      </c>
      <c r="N1985" s="499">
        <v>5</v>
      </c>
      <c r="O1985" s="499">
        <v>5</v>
      </c>
    </row>
    <row r="1986" spans="1:15">
      <c r="A1986" s="498" t="s">
        <v>2662</v>
      </c>
      <c r="B1986" s="498" t="s">
        <v>2663</v>
      </c>
      <c r="C1986" s="498" t="s">
        <v>1185</v>
      </c>
      <c r="D1986" s="498" t="s">
        <v>2643</v>
      </c>
      <c r="E1986" s="498" t="s">
        <v>2515</v>
      </c>
      <c r="F1986" s="498" t="s">
        <v>1529</v>
      </c>
      <c r="G1986" s="500">
        <v>45796</v>
      </c>
      <c r="H1986" s="500">
        <v>45797</v>
      </c>
      <c r="I1986" s="498" t="s">
        <v>1229</v>
      </c>
      <c r="J1986" s="499">
        <v>4</v>
      </c>
      <c r="K1986" s="499">
        <v>5</v>
      </c>
      <c r="L1986" s="499">
        <v>5</v>
      </c>
      <c r="M1986" s="499">
        <v>5</v>
      </c>
      <c r="N1986" s="499">
        <v>5</v>
      </c>
      <c r="O1986" s="499">
        <v>5</v>
      </c>
    </row>
    <row r="1987" spans="1:15">
      <c r="A1987" s="498" t="s">
        <v>2662</v>
      </c>
      <c r="B1987" s="498" t="s">
        <v>2663</v>
      </c>
      <c r="C1987" s="498" t="s">
        <v>1185</v>
      </c>
      <c r="D1987" s="498" t="s">
        <v>2643</v>
      </c>
      <c r="E1987" s="498" t="s">
        <v>2518</v>
      </c>
      <c r="F1987" s="498" t="s">
        <v>1529</v>
      </c>
      <c r="G1987" s="500">
        <v>45796</v>
      </c>
      <c r="H1987" s="500">
        <v>45797</v>
      </c>
      <c r="I1987" s="498" t="s">
        <v>1229</v>
      </c>
      <c r="J1987" s="499">
        <v>4</v>
      </c>
      <c r="K1987" s="499">
        <v>5</v>
      </c>
      <c r="L1987" s="499">
        <v>5</v>
      </c>
      <c r="M1987" s="499">
        <v>5</v>
      </c>
      <c r="N1987" s="499">
        <v>5</v>
      </c>
      <c r="O1987" s="499">
        <v>5</v>
      </c>
    </row>
    <row r="1988" spans="1:15">
      <c r="A1988" s="498" t="s">
        <v>2664</v>
      </c>
      <c r="B1988" s="498" t="s">
        <v>2665</v>
      </c>
      <c r="C1988" s="498" t="s">
        <v>1185</v>
      </c>
      <c r="D1988" s="498" t="s">
        <v>2643</v>
      </c>
      <c r="E1988" s="498" t="s">
        <v>2521</v>
      </c>
      <c r="F1988" s="498" t="s">
        <v>1529</v>
      </c>
      <c r="G1988" s="500">
        <v>45796</v>
      </c>
      <c r="H1988" s="500">
        <v>45797</v>
      </c>
      <c r="I1988" s="498" t="s">
        <v>1229</v>
      </c>
      <c r="J1988" s="499">
        <v>4</v>
      </c>
      <c r="K1988" s="499">
        <v>5</v>
      </c>
      <c r="L1988" s="499">
        <v>5</v>
      </c>
      <c r="M1988" s="499">
        <v>5</v>
      </c>
      <c r="N1988" s="499">
        <v>5</v>
      </c>
      <c r="O1988" s="499">
        <v>5</v>
      </c>
    </row>
    <row r="1989" spans="1:15">
      <c r="A1989" s="498" t="s">
        <v>2662</v>
      </c>
      <c r="B1989" s="498" t="s">
        <v>2663</v>
      </c>
      <c r="C1989" s="498" t="s">
        <v>1185</v>
      </c>
      <c r="D1989" s="498" t="s">
        <v>2643</v>
      </c>
      <c r="E1989" s="498" t="s">
        <v>2524</v>
      </c>
      <c r="F1989" s="498" t="s">
        <v>1529</v>
      </c>
      <c r="G1989" s="500">
        <v>45796</v>
      </c>
      <c r="H1989" s="500">
        <v>45797</v>
      </c>
      <c r="I1989" s="498" t="s">
        <v>1229</v>
      </c>
      <c r="J1989" s="499">
        <v>4</v>
      </c>
      <c r="K1989" s="499">
        <v>5</v>
      </c>
      <c r="L1989" s="499">
        <v>5</v>
      </c>
      <c r="M1989" s="499">
        <v>5</v>
      </c>
      <c r="N1989" s="499">
        <v>5</v>
      </c>
      <c r="O1989" s="499">
        <v>5</v>
      </c>
    </row>
    <row r="1990" spans="1:15">
      <c r="A1990" s="498" t="s">
        <v>2666</v>
      </c>
      <c r="B1990" s="498" t="s">
        <v>2667</v>
      </c>
      <c r="C1990" s="498" t="s">
        <v>1185</v>
      </c>
      <c r="D1990" s="498" t="s">
        <v>1863</v>
      </c>
      <c r="E1990" s="498" t="s">
        <v>2515</v>
      </c>
      <c r="F1990" s="498" t="s">
        <v>1529</v>
      </c>
      <c r="G1990" s="500">
        <v>45799</v>
      </c>
      <c r="H1990" s="500">
        <v>45800</v>
      </c>
      <c r="I1990" s="498" t="s">
        <v>2611</v>
      </c>
      <c r="J1990" s="499">
        <v>4</v>
      </c>
      <c r="K1990" s="499">
        <v>5</v>
      </c>
      <c r="L1990" s="499">
        <v>5</v>
      </c>
      <c r="M1990" s="499">
        <v>5</v>
      </c>
      <c r="N1990" s="499">
        <v>5</v>
      </c>
      <c r="O1990" s="499">
        <v>5</v>
      </c>
    </row>
    <row r="1991" spans="1:15">
      <c r="A1991" s="498" t="s">
        <v>2666</v>
      </c>
      <c r="B1991" s="498" t="s">
        <v>2667</v>
      </c>
      <c r="C1991" s="498" t="s">
        <v>1185</v>
      </c>
      <c r="D1991" s="498" t="s">
        <v>1863</v>
      </c>
      <c r="E1991" s="498" t="s">
        <v>2518</v>
      </c>
      <c r="F1991" s="498" t="s">
        <v>1529</v>
      </c>
      <c r="G1991" s="500">
        <v>45799</v>
      </c>
      <c r="H1991" s="500">
        <v>45800</v>
      </c>
      <c r="I1991" s="498" t="s">
        <v>2611</v>
      </c>
      <c r="J1991" s="499">
        <v>4</v>
      </c>
      <c r="K1991" s="499">
        <v>5</v>
      </c>
      <c r="L1991" s="499">
        <v>5</v>
      </c>
      <c r="M1991" s="499">
        <v>5</v>
      </c>
      <c r="N1991" s="499">
        <v>5</v>
      </c>
      <c r="O1991" s="499">
        <v>5</v>
      </c>
    </row>
    <row r="1992" spans="1:15">
      <c r="A1992" s="498" t="s">
        <v>2666</v>
      </c>
      <c r="B1992" s="498" t="s">
        <v>2667</v>
      </c>
      <c r="C1992" s="498" t="s">
        <v>1185</v>
      </c>
      <c r="D1992" s="498" t="s">
        <v>1863</v>
      </c>
      <c r="E1992" s="498" t="s">
        <v>2521</v>
      </c>
      <c r="F1992" s="498" t="s">
        <v>1529</v>
      </c>
      <c r="G1992" s="500">
        <v>45799</v>
      </c>
      <c r="H1992" s="500">
        <v>45800</v>
      </c>
      <c r="I1992" s="498" t="s">
        <v>2611</v>
      </c>
      <c r="J1992" s="499">
        <v>4</v>
      </c>
      <c r="K1992" s="499">
        <v>5</v>
      </c>
      <c r="L1992" s="499">
        <v>5</v>
      </c>
      <c r="M1992" s="499">
        <v>5</v>
      </c>
      <c r="N1992" s="499">
        <v>5</v>
      </c>
      <c r="O1992" s="499">
        <v>5</v>
      </c>
    </row>
    <row r="1993" spans="1:15">
      <c r="A1993" s="498" t="s">
        <v>2666</v>
      </c>
      <c r="B1993" s="498" t="s">
        <v>2667</v>
      </c>
      <c r="C1993" s="498" t="s">
        <v>1185</v>
      </c>
      <c r="D1993" s="498" t="s">
        <v>1863</v>
      </c>
      <c r="E1993" s="498" t="s">
        <v>2524</v>
      </c>
      <c r="F1993" s="498" t="s">
        <v>1529</v>
      </c>
      <c r="G1993" s="500">
        <v>45799</v>
      </c>
      <c r="H1993" s="500">
        <v>45800</v>
      </c>
      <c r="I1993" s="498" t="s">
        <v>2611</v>
      </c>
      <c r="J1993" s="499">
        <v>4</v>
      </c>
      <c r="K1993" s="499">
        <v>5</v>
      </c>
      <c r="L1993" s="499">
        <v>5</v>
      </c>
      <c r="M1993" s="499">
        <v>5</v>
      </c>
      <c r="N1993" s="499">
        <v>5</v>
      </c>
      <c r="O1993" s="499">
        <v>5</v>
      </c>
    </row>
    <row r="1994" spans="1:15">
      <c r="A1994" s="498" t="s">
        <v>2668</v>
      </c>
      <c r="B1994" s="498" t="s">
        <v>2669</v>
      </c>
      <c r="C1994" s="498" t="s">
        <v>1185</v>
      </c>
      <c r="D1994" s="498" t="s">
        <v>2647</v>
      </c>
      <c r="E1994" s="498" t="s">
        <v>2515</v>
      </c>
      <c r="F1994" s="498" t="s">
        <v>1529</v>
      </c>
      <c r="G1994" s="500">
        <v>45799</v>
      </c>
      <c r="H1994" s="500">
        <v>45800</v>
      </c>
      <c r="I1994" s="498" t="s">
        <v>2670</v>
      </c>
      <c r="J1994" s="499">
        <v>5</v>
      </c>
      <c r="K1994" s="499">
        <v>5</v>
      </c>
      <c r="L1994" s="499">
        <v>5</v>
      </c>
      <c r="M1994" s="499">
        <v>5</v>
      </c>
      <c r="N1994" s="501">
        <v>45873</v>
      </c>
      <c r="O1994" s="499" t="s">
        <v>1258</v>
      </c>
    </row>
    <row r="1995" spans="1:15">
      <c r="A1995" s="498" t="s">
        <v>2668</v>
      </c>
      <c r="B1995" s="498" t="s">
        <v>2669</v>
      </c>
      <c r="C1995" s="498" t="s">
        <v>1185</v>
      </c>
      <c r="D1995" s="498" t="s">
        <v>2647</v>
      </c>
      <c r="E1995" s="498" t="s">
        <v>2518</v>
      </c>
      <c r="F1995" s="498" t="s">
        <v>1529</v>
      </c>
      <c r="G1995" s="500">
        <v>45799</v>
      </c>
      <c r="H1995" s="500">
        <v>45800</v>
      </c>
      <c r="I1995" s="498" t="s">
        <v>2670</v>
      </c>
      <c r="J1995" s="499">
        <v>5</v>
      </c>
      <c r="K1995" s="499">
        <v>5</v>
      </c>
      <c r="L1995" s="499">
        <v>5</v>
      </c>
      <c r="M1995" s="499">
        <v>5</v>
      </c>
      <c r="N1995" s="499">
        <v>5</v>
      </c>
      <c r="O1995" s="499">
        <v>5</v>
      </c>
    </row>
    <row r="1996" spans="1:15">
      <c r="A1996" s="498" t="s">
        <v>2668</v>
      </c>
      <c r="B1996" s="498" t="s">
        <v>2669</v>
      </c>
      <c r="C1996" s="498" t="s">
        <v>1185</v>
      </c>
      <c r="D1996" s="498" t="s">
        <v>2647</v>
      </c>
      <c r="E1996" s="498" t="s">
        <v>2521</v>
      </c>
      <c r="F1996" s="498" t="s">
        <v>1529</v>
      </c>
      <c r="G1996" s="500">
        <v>45799</v>
      </c>
      <c r="H1996" s="500">
        <v>45800</v>
      </c>
      <c r="I1996" s="498" t="s">
        <v>2670</v>
      </c>
      <c r="J1996" s="499">
        <v>5</v>
      </c>
      <c r="K1996" s="499">
        <v>5</v>
      </c>
      <c r="L1996" s="499">
        <v>5</v>
      </c>
      <c r="M1996" s="499">
        <v>5</v>
      </c>
      <c r="N1996" s="499">
        <v>5</v>
      </c>
      <c r="O1996" s="499">
        <v>5</v>
      </c>
    </row>
    <row r="1997" spans="1:15">
      <c r="A1997" s="498" t="s">
        <v>2668</v>
      </c>
      <c r="B1997" s="498" t="s">
        <v>2669</v>
      </c>
      <c r="C1997" s="498" t="s">
        <v>1185</v>
      </c>
      <c r="D1997" s="498" t="s">
        <v>2647</v>
      </c>
      <c r="E1997" s="498" t="s">
        <v>2524</v>
      </c>
      <c r="F1997" s="498" t="s">
        <v>1529</v>
      </c>
      <c r="G1997" s="500">
        <v>45799</v>
      </c>
      <c r="H1997" s="500">
        <v>45800</v>
      </c>
      <c r="I1997" s="498" t="s">
        <v>2670</v>
      </c>
      <c r="J1997" s="499">
        <v>5</v>
      </c>
      <c r="K1997" s="499">
        <v>5</v>
      </c>
      <c r="L1997" s="499">
        <v>5</v>
      </c>
      <c r="M1997" s="499">
        <v>5</v>
      </c>
      <c r="N1997" s="499">
        <v>5</v>
      </c>
      <c r="O1997" s="499">
        <v>5</v>
      </c>
    </row>
    <row r="1998" spans="1:15">
      <c r="A1998" s="498" t="s">
        <v>2671</v>
      </c>
      <c r="B1998" s="498" t="s">
        <v>2672</v>
      </c>
      <c r="C1998" s="498" t="s">
        <v>1185</v>
      </c>
      <c r="D1998" s="498" t="s">
        <v>2640</v>
      </c>
      <c r="E1998" s="498" t="s">
        <v>2515</v>
      </c>
      <c r="F1998" s="498" t="s">
        <v>1529</v>
      </c>
      <c r="G1998" s="500">
        <v>45799</v>
      </c>
      <c r="H1998" s="500">
        <v>45800</v>
      </c>
      <c r="I1998" s="498" t="s">
        <v>2673</v>
      </c>
      <c r="J1998" s="499">
        <v>3</v>
      </c>
      <c r="K1998" s="499">
        <v>5</v>
      </c>
      <c r="L1998" s="499">
        <v>5</v>
      </c>
      <c r="M1998" s="499">
        <v>5</v>
      </c>
      <c r="N1998" s="499">
        <v>5</v>
      </c>
      <c r="O1998" s="499">
        <v>5</v>
      </c>
    </row>
    <row r="1999" spans="1:15">
      <c r="A1999" s="498" t="s">
        <v>2674</v>
      </c>
      <c r="B1999" s="498" t="s">
        <v>2675</v>
      </c>
      <c r="C1999" s="498" t="s">
        <v>1185</v>
      </c>
      <c r="D1999" s="498" t="s">
        <v>2640</v>
      </c>
      <c r="E1999" s="498" t="s">
        <v>2518</v>
      </c>
      <c r="F1999" s="498" t="s">
        <v>1529</v>
      </c>
      <c r="G1999" s="500">
        <v>45799</v>
      </c>
      <c r="H1999" s="500">
        <v>45800</v>
      </c>
      <c r="I1999" s="498" t="s">
        <v>2673</v>
      </c>
      <c r="J1999" s="499">
        <v>3</v>
      </c>
      <c r="K1999" s="499">
        <v>5</v>
      </c>
      <c r="L1999" s="499">
        <v>5</v>
      </c>
      <c r="M1999" s="499">
        <v>5</v>
      </c>
      <c r="N1999" s="499">
        <v>5</v>
      </c>
      <c r="O1999" s="499">
        <v>5</v>
      </c>
    </row>
    <row r="2000" spans="1:15">
      <c r="A2000" s="498" t="s">
        <v>2676</v>
      </c>
      <c r="B2000" s="498" t="s">
        <v>2677</v>
      </c>
      <c r="C2000" s="498" t="s">
        <v>1185</v>
      </c>
      <c r="D2000" s="498" t="s">
        <v>2640</v>
      </c>
      <c r="E2000" s="498" t="s">
        <v>2521</v>
      </c>
      <c r="F2000" s="498" t="s">
        <v>1529</v>
      </c>
      <c r="G2000" s="500">
        <v>45799</v>
      </c>
      <c r="H2000" s="500">
        <v>45800</v>
      </c>
      <c r="I2000" s="498" t="s">
        <v>2673</v>
      </c>
      <c r="J2000" s="499">
        <v>3</v>
      </c>
      <c r="K2000" s="499">
        <v>5</v>
      </c>
      <c r="L2000" s="499">
        <v>5</v>
      </c>
      <c r="M2000" s="499">
        <v>5</v>
      </c>
      <c r="N2000" s="499">
        <v>5</v>
      </c>
      <c r="O2000" s="499">
        <v>5</v>
      </c>
    </row>
    <row r="2001" spans="1:15">
      <c r="A2001" s="498" t="s">
        <v>2671</v>
      </c>
      <c r="B2001" s="498" t="s">
        <v>2672</v>
      </c>
      <c r="C2001" s="498" t="s">
        <v>1185</v>
      </c>
      <c r="D2001" s="498" t="s">
        <v>2640</v>
      </c>
      <c r="E2001" s="498" t="s">
        <v>2524</v>
      </c>
      <c r="F2001" s="498" t="s">
        <v>1529</v>
      </c>
      <c r="G2001" s="500">
        <v>45799</v>
      </c>
      <c r="H2001" s="500">
        <v>45800</v>
      </c>
      <c r="I2001" s="498" t="s">
        <v>2673</v>
      </c>
      <c r="J2001" s="499">
        <v>3</v>
      </c>
      <c r="K2001" s="499">
        <v>5</v>
      </c>
      <c r="L2001" s="499">
        <v>5</v>
      </c>
      <c r="M2001" s="499">
        <v>5</v>
      </c>
      <c r="N2001" s="499">
        <v>5</v>
      </c>
      <c r="O2001" s="499">
        <v>5</v>
      </c>
    </row>
    <row r="2002" spans="1:15">
      <c r="A2002" s="498" t="s">
        <v>1861</v>
      </c>
      <c r="B2002" s="498" t="s">
        <v>1862</v>
      </c>
      <c r="C2002" s="498" t="s">
        <v>1185</v>
      </c>
      <c r="D2002" s="498" t="s">
        <v>1863</v>
      </c>
      <c r="E2002" s="498" t="s">
        <v>2515</v>
      </c>
      <c r="F2002" s="498" t="s">
        <v>1529</v>
      </c>
      <c r="G2002" s="500">
        <v>45799</v>
      </c>
      <c r="H2002" s="500">
        <v>45800</v>
      </c>
      <c r="I2002" s="498" t="s">
        <v>2678</v>
      </c>
      <c r="J2002" s="499">
        <v>4</v>
      </c>
      <c r="K2002" s="499">
        <v>5</v>
      </c>
      <c r="L2002" s="499">
        <v>5</v>
      </c>
      <c r="M2002" s="499">
        <v>5</v>
      </c>
      <c r="N2002" s="499">
        <v>5</v>
      </c>
      <c r="O2002" s="499">
        <v>5</v>
      </c>
    </row>
    <row r="2003" spans="1:15">
      <c r="A2003" s="498" t="s">
        <v>1861</v>
      </c>
      <c r="B2003" s="498" t="s">
        <v>1862</v>
      </c>
      <c r="C2003" s="498" t="s">
        <v>1185</v>
      </c>
      <c r="D2003" s="498" t="s">
        <v>1863</v>
      </c>
      <c r="E2003" s="498" t="s">
        <v>2518</v>
      </c>
      <c r="F2003" s="498" t="s">
        <v>1529</v>
      </c>
      <c r="G2003" s="500">
        <v>45799</v>
      </c>
      <c r="H2003" s="500">
        <v>45800</v>
      </c>
      <c r="I2003" s="498" t="s">
        <v>2678</v>
      </c>
      <c r="J2003" s="499">
        <v>4</v>
      </c>
      <c r="K2003" s="499">
        <v>5</v>
      </c>
      <c r="L2003" s="499">
        <v>5</v>
      </c>
      <c r="M2003" s="499">
        <v>5</v>
      </c>
      <c r="N2003" s="499">
        <v>5</v>
      </c>
      <c r="O2003" s="499">
        <v>5</v>
      </c>
    </row>
    <row r="2004" spans="1:15">
      <c r="A2004" s="498" t="s">
        <v>1861</v>
      </c>
      <c r="B2004" s="498" t="s">
        <v>1862</v>
      </c>
      <c r="C2004" s="498" t="s">
        <v>1185</v>
      </c>
      <c r="D2004" s="498" t="s">
        <v>1863</v>
      </c>
      <c r="E2004" s="498" t="s">
        <v>2521</v>
      </c>
      <c r="F2004" s="498" t="s">
        <v>1529</v>
      </c>
      <c r="G2004" s="500">
        <v>45799</v>
      </c>
      <c r="H2004" s="500">
        <v>45800</v>
      </c>
      <c r="I2004" s="498" t="s">
        <v>2678</v>
      </c>
      <c r="J2004" s="499">
        <v>4</v>
      </c>
      <c r="K2004" s="499">
        <v>5</v>
      </c>
      <c r="L2004" s="499">
        <v>5</v>
      </c>
      <c r="M2004" s="499">
        <v>5</v>
      </c>
      <c r="N2004" s="499">
        <v>5</v>
      </c>
      <c r="O2004" s="499">
        <v>5</v>
      </c>
    </row>
    <row r="2005" spans="1:15">
      <c r="A2005" s="498" t="s">
        <v>1861</v>
      </c>
      <c r="B2005" s="498" t="s">
        <v>1862</v>
      </c>
      <c r="C2005" s="498" t="s">
        <v>1185</v>
      </c>
      <c r="D2005" s="498" t="s">
        <v>1863</v>
      </c>
      <c r="E2005" s="498" t="s">
        <v>2524</v>
      </c>
      <c r="F2005" s="498" t="s">
        <v>1529</v>
      </c>
      <c r="G2005" s="500">
        <v>45799</v>
      </c>
      <c r="H2005" s="500">
        <v>45800</v>
      </c>
      <c r="I2005" s="498" t="s">
        <v>2678</v>
      </c>
      <c r="J2005" s="499">
        <v>4</v>
      </c>
      <c r="K2005" s="499">
        <v>5</v>
      </c>
      <c r="L2005" s="499">
        <v>5</v>
      </c>
      <c r="M2005" s="499">
        <v>5</v>
      </c>
      <c r="N2005" s="499">
        <v>5</v>
      </c>
      <c r="O2005" s="499">
        <v>5</v>
      </c>
    </row>
    <row r="2006" spans="1:15">
      <c r="A2006" s="498" t="s">
        <v>2679</v>
      </c>
      <c r="B2006" s="498" t="s">
        <v>2680</v>
      </c>
      <c r="C2006" s="498" t="s">
        <v>1185</v>
      </c>
      <c r="D2006" s="498" t="s">
        <v>1972</v>
      </c>
      <c r="E2006" s="498" t="s">
        <v>2515</v>
      </c>
      <c r="F2006" s="498" t="s">
        <v>1529</v>
      </c>
      <c r="G2006" s="500">
        <v>45804</v>
      </c>
      <c r="H2006" s="500">
        <v>45805</v>
      </c>
      <c r="I2006" s="498" t="s">
        <v>2611</v>
      </c>
      <c r="J2006" s="499">
        <v>5</v>
      </c>
      <c r="K2006" s="499">
        <v>5</v>
      </c>
      <c r="L2006" s="499">
        <v>5</v>
      </c>
      <c r="M2006" s="499">
        <v>5</v>
      </c>
      <c r="N2006" s="499">
        <v>5</v>
      </c>
      <c r="O2006" s="499">
        <v>5</v>
      </c>
    </row>
    <row r="2007" spans="1:15">
      <c r="A2007" s="498" t="s">
        <v>2681</v>
      </c>
      <c r="B2007" s="498" t="s">
        <v>2682</v>
      </c>
      <c r="C2007" s="498" t="s">
        <v>1185</v>
      </c>
      <c r="D2007" s="498" t="s">
        <v>1972</v>
      </c>
      <c r="E2007" s="498" t="s">
        <v>2518</v>
      </c>
      <c r="F2007" s="498" t="s">
        <v>1529</v>
      </c>
      <c r="G2007" s="500">
        <v>45804</v>
      </c>
      <c r="H2007" s="500">
        <v>45805</v>
      </c>
      <c r="I2007" s="498" t="s">
        <v>2611</v>
      </c>
      <c r="J2007" s="499">
        <v>5</v>
      </c>
      <c r="K2007" s="499">
        <v>5</v>
      </c>
      <c r="L2007" s="499">
        <v>5</v>
      </c>
      <c r="M2007" s="499">
        <v>5</v>
      </c>
      <c r="N2007" s="499">
        <v>5</v>
      </c>
      <c r="O2007" s="499">
        <v>5</v>
      </c>
    </row>
    <row r="2008" spans="1:15">
      <c r="A2008" s="498" t="s">
        <v>2681</v>
      </c>
      <c r="B2008" s="498" t="s">
        <v>2682</v>
      </c>
      <c r="C2008" s="498" t="s">
        <v>1185</v>
      </c>
      <c r="D2008" s="498" t="s">
        <v>1972</v>
      </c>
      <c r="E2008" s="498" t="s">
        <v>2521</v>
      </c>
      <c r="F2008" s="498" t="s">
        <v>1529</v>
      </c>
      <c r="G2008" s="500">
        <v>45804</v>
      </c>
      <c r="H2008" s="500">
        <v>45805</v>
      </c>
      <c r="I2008" s="498" t="s">
        <v>2611</v>
      </c>
      <c r="J2008" s="499">
        <v>5</v>
      </c>
      <c r="K2008" s="499">
        <v>5</v>
      </c>
      <c r="L2008" s="499">
        <v>5</v>
      </c>
      <c r="M2008" s="499">
        <v>5</v>
      </c>
      <c r="N2008" s="499">
        <v>5</v>
      </c>
      <c r="O2008" s="499">
        <v>5</v>
      </c>
    </row>
    <row r="2009" spans="1:15">
      <c r="A2009" s="498" t="s">
        <v>2681</v>
      </c>
      <c r="B2009" s="498" t="s">
        <v>2682</v>
      </c>
      <c r="C2009" s="498" t="s">
        <v>1185</v>
      </c>
      <c r="D2009" s="498" t="s">
        <v>1972</v>
      </c>
      <c r="E2009" s="498" t="s">
        <v>2524</v>
      </c>
      <c r="F2009" s="498" t="s">
        <v>1529</v>
      </c>
      <c r="G2009" s="500">
        <v>45804</v>
      </c>
      <c r="H2009" s="500">
        <v>45805</v>
      </c>
      <c r="I2009" s="498" t="s">
        <v>2611</v>
      </c>
      <c r="J2009" s="499">
        <v>5</v>
      </c>
      <c r="K2009" s="499">
        <v>5</v>
      </c>
      <c r="L2009" s="499">
        <v>5</v>
      </c>
      <c r="M2009" s="499">
        <v>5</v>
      </c>
      <c r="N2009" s="499">
        <v>5</v>
      </c>
      <c r="O2009" s="499">
        <v>5</v>
      </c>
    </row>
    <row r="2010" spans="1:15">
      <c r="A2010" s="498" t="s">
        <v>2683</v>
      </c>
      <c r="B2010" s="498" t="s">
        <v>2684</v>
      </c>
      <c r="C2010" s="498" t="s">
        <v>1185</v>
      </c>
      <c r="D2010" s="498" t="s">
        <v>1504</v>
      </c>
      <c r="E2010" s="498" t="s">
        <v>2515</v>
      </c>
      <c r="F2010" s="498" t="s">
        <v>1529</v>
      </c>
      <c r="G2010" s="500">
        <v>45798</v>
      </c>
      <c r="H2010" s="500">
        <v>45799</v>
      </c>
      <c r="I2010" s="502"/>
      <c r="J2010" s="499">
        <v>19</v>
      </c>
      <c r="K2010" s="499">
        <v>5</v>
      </c>
      <c r="L2010" s="499">
        <v>5</v>
      </c>
      <c r="M2010" s="499">
        <v>5</v>
      </c>
      <c r="N2010" s="499">
        <v>5</v>
      </c>
      <c r="O2010" s="499">
        <v>5</v>
      </c>
    </row>
    <row r="2011" spans="1:15">
      <c r="A2011" s="498" t="s">
        <v>2685</v>
      </c>
      <c r="B2011" s="498" t="s">
        <v>2686</v>
      </c>
      <c r="C2011" s="498" t="s">
        <v>1185</v>
      </c>
      <c r="D2011" s="498" t="s">
        <v>1504</v>
      </c>
      <c r="E2011" s="498" t="s">
        <v>2518</v>
      </c>
      <c r="F2011" s="498" t="s">
        <v>1529</v>
      </c>
      <c r="G2011" s="500">
        <v>45798</v>
      </c>
      <c r="H2011" s="500">
        <v>45799</v>
      </c>
      <c r="I2011" s="502"/>
      <c r="J2011" s="499">
        <v>19</v>
      </c>
      <c r="K2011" s="499">
        <v>5</v>
      </c>
      <c r="L2011" s="499">
        <v>5</v>
      </c>
      <c r="M2011" s="499">
        <v>5</v>
      </c>
      <c r="N2011" s="499">
        <v>5</v>
      </c>
      <c r="O2011" s="499">
        <v>5</v>
      </c>
    </row>
    <row r="2012" spans="1:15">
      <c r="A2012" s="498" t="s">
        <v>2687</v>
      </c>
      <c r="B2012" s="498" t="s">
        <v>2688</v>
      </c>
      <c r="C2012" s="498" t="s">
        <v>1185</v>
      </c>
      <c r="D2012" s="498" t="s">
        <v>1210</v>
      </c>
      <c r="E2012" s="498" t="s">
        <v>2521</v>
      </c>
      <c r="F2012" s="498" t="s">
        <v>1529</v>
      </c>
      <c r="G2012" s="500">
        <v>45798</v>
      </c>
      <c r="H2012" s="500">
        <v>45799</v>
      </c>
      <c r="I2012" s="502"/>
      <c r="J2012" s="499">
        <v>19</v>
      </c>
      <c r="K2012" s="499">
        <v>5</v>
      </c>
      <c r="L2012" s="499">
        <v>5</v>
      </c>
      <c r="M2012" s="499">
        <v>5</v>
      </c>
      <c r="N2012" s="499">
        <v>5</v>
      </c>
      <c r="O2012" s="499">
        <v>5</v>
      </c>
    </row>
    <row r="2013" spans="1:15">
      <c r="A2013" s="498" t="s">
        <v>2689</v>
      </c>
      <c r="B2013" s="498" t="s">
        <v>2690</v>
      </c>
      <c r="C2013" s="498" t="s">
        <v>1185</v>
      </c>
      <c r="D2013" s="498" t="s">
        <v>1504</v>
      </c>
      <c r="E2013" s="498" t="s">
        <v>2524</v>
      </c>
      <c r="F2013" s="498" t="s">
        <v>1529</v>
      </c>
      <c r="G2013" s="500">
        <v>45798</v>
      </c>
      <c r="H2013" s="500">
        <v>45799</v>
      </c>
      <c r="I2013" s="502"/>
      <c r="J2013" s="499">
        <v>19</v>
      </c>
      <c r="K2013" s="499">
        <v>5</v>
      </c>
      <c r="L2013" s="499">
        <v>5</v>
      </c>
      <c r="M2013" s="499">
        <v>5</v>
      </c>
      <c r="N2013" s="499">
        <v>5</v>
      </c>
      <c r="O2013" s="499">
        <v>5</v>
      </c>
    </row>
    <row r="2014" spans="1:15">
      <c r="A2014" s="498" t="s">
        <v>995</v>
      </c>
      <c r="B2014" s="498" t="s">
        <v>2691</v>
      </c>
      <c r="C2014" s="498" t="s">
        <v>1262</v>
      </c>
      <c r="D2014" s="498" t="s">
        <v>1262</v>
      </c>
      <c r="E2014" s="498" t="s">
        <v>2515</v>
      </c>
      <c r="F2014" s="498" t="s">
        <v>1529</v>
      </c>
      <c r="G2014" s="500">
        <v>45804</v>
      </c>
      <c r="H2014" s="500">
        <v>45805</v>
      </c>
      <c r="I2014" s="498" t="s">
        <v>976</v>
      </c>
      <c r="J2014" s="499">
        <v>24</v>
      </c>
      <c r="K2014" s="499" t="s">
        <v>1190</v>
      </c>
      <c r="L2014" s="499" t="s">
        <v>1190</v>
      </c>
      <c r="M2014" s="499">
        <v>5</v>
      </c>
      <c r="N2014" s="499" t="s">
        <v>1258</v>
      </c>
      <c r="O2014" s="499" t="s">
        <v>1192</v>
      </c>
    </row>
    <row r="2015" spans="1:15">
      <c r="A2015" s="498" t="s">
        <v>995</v>
      </c>
      <c r="B2015" s="498" t="s">
        <v>2691</v>
      </c>
      <c r="C2015" s="498" t="s">
        <v>1262</v>
      </c>
      <c r="D2015" s="498" t="s">
        <v>1262</v>
      </c>
      <c r="E2015" s="498" t="s">
        <v>2518</v>
      </c>
      <c r="F2015" s="498" t="s">
        <v>1529</v>
      </c>
      <c r="G2015" s="500">
        <v>45804</v>
      </c>
      <c r="H2015" s="500">
        <v>45805</v>
      </c>
      <c r="I2015" s="498" t="s">
        <v>976</v>
      </c>
      <c r="J2015" s="499">
        <v>24</v>
      </c>
      <c r="K2015" s="499" t="s">
        <v>1190</v>
      </c>
      <c r="L2015" s="499" t="s">
        <v>1212</v>
      </c>
      <c r="M2015" s="499" t="s">
        <v>1212</v>
      </c>
      <c r="N2015" s="499" t="s">
        <v>1285</v>
      </c>
      <c r="O2015" s="499" t="s">
        <v>1290</v>
      </c>
    </row>
    <row r="2016" spans="1:15">
      <c r="A2016" s="498" t="s">
        <v>996</v>
      </c>
      <c r="B2016" s="498" t="s">
        <v>2692</v>
      </c>
      <c r="C2016" s="498" t="s">
        <v>1262</v>
      </c>
      <c r="D2016" s="498" t="s">
        <v>1262</v>
      </c>
      <c r="E2016" s="498" t="s">
        <v>2521</v>
      </c>
      <c r="F2016" s="498" t="s">
        <v>1529</v>
      </c>
      <c r="G2016" s="500">
        <v>45804</v>
      </c>
      <c r="H2016" s="500">
        <v>45805</v>
      </c>
      <c r="I2016" s="498" t="s">
        <v>976</v>
      </c>
      <c r="J2016" s="499">
        <v>24</v>
      </c>
      <c r="K2016" s="499">
        <v>5</v>
      </c>
      <c r="L2016" s="499">
        <v>5</v>
      </c>
      <c r="M2016" s="499">
        <v>5</v>
      </c>
      <c r="N2016" s="499">
        <v>5</v>
      </c>
      <c r="O2016" s="499">
        <v>5</v>
      </c>
    </row>
    <row r="2017" spans="1:15">
      <c r="A2017" s="498" t="s">
        <v>996</v>
      </c>
      <c r="B2017" s="498" t="s">
        <v>2692</v>
      </c>
      <c r="C2017" s="498" t="s">
        <v>1262</v>
      </c>
      <c r="D2017" s="498" t="s">
        <v>1262</v>
      </c>
      <c r="E2017" s="498" t="s">
        <v>2524</v>
      </c>
      <c r="F2017" s="498" t="s">
        <v>1529</v>
      </c>
      <c r="G2017" s="500">
        <v>45804</v>
      </c>
      <c r="H2017" s="500">
        <v>45805</v>
      </c>
      <c r="I2017" s="498" t="s">
        <v>976</v>
      </c>
      <c r="J2017" s="499">
        <v>24</v>
      </c>
      <c r="K2017" s="499">
        <v>5</v>
      </c>
      <c r="L2017" s="499">
        <v>5</v>
      </c>
      <c r="M2017" s="499">
        <v>5</v>
      </c>
      <c r="N2017" s="499">
        <v>5</v>
      </c>
      <c r="O2017" s="499">
        <v>5</v>
      </c>
    </row>
    <row r="2018" spans="1:15">
      <c r="A2018" s="498" t="s">
        <v>983</v>
      </c>
      <c r="B2018" s="498" t="s">
        <v>2693</v>
      </c>
      <c r="C2018" s="498" t="s">
        <v>1262</v>
      </c>
      <c r="D2018" s="498" t="s">
        <v>1262</v>
      </c>
      <c r="E2018" s="498" t="s">
        <v>2694</v>
      </c>
      <c r="F2018" s="498" t="s">
        <v>1529</v>
      </c>
      <c r="G2018" s="500">
        <v>45804</v>
      </c>
      <c r="H2018" s="500">
        <v>45805</v>
      </c>
      <c r="I2018" s="498" t="s">
        <v>976</v>
      </c>
      <c r="J2018" s="499">
        <v>24</v>
      </c>
      <c r="K2018" s="499">
        <v>5</v>
      </c>
      <c r="L2018" s="501">
        <v>45904</v>
      </c>
      <c r="M2018" s="501">
        <v>45904</v>
      </c>
      <c r="N2018" s="499" t="s">
        <v>1252</v>
      </c>
      <c r="O2018" s="501">
        <v>45904</v>
      </c>
    </row>
    <row r="2019" spans="1:15">
      <c r="A2019" s="498" t="s">
        <v>944</v>
      </c>
      <c r="B2019" s="498" t="s">
        <v>1664</v>
      </c>
      <c r="C2019" s="498" t="s">
        <v>1262</v>
      </c>
      <c r="D2019" s="498" t="s">
        <v>1262</v>
      </c>
      <c r="E2019" s="498" t="s">
        <v>1530</v>
      </c>
      <c r="F2019" s="498" t="s">
        <v>1529</v>
      </c>
      <c r="G2019" s="500">
        <v>45818</v>
      </c>
      <c r="H2019" s="500">
        <v>45890</v>
      </c>
      <c r="I2019" s="498" t="s">
        <v>2541</v>
      </c>
      <c r="J2019" s="499">
        <v>34</v>
      </c>
      <c r="K2019" s="499" t="s">
        <v>1242</v>
      </c>
      <c r="L2019" s="499" t="s">
        <v>1242</v>
      </c>
      <c r="M2019" s="499" t="s">
        <v>1276</v>
      </c>
      <c r="N2019" s="499" t="s">
        <v>1234</v>
      </c>
      <c r="O2019" s="499" t="s">
        <v>1276</v>
      </c>
    </row>
    <row r="2020" spans="1:15">
      <c r="A2020" s="498" t="s">
        <v>2695</v>
      </c>
      <c r="B2020" s="498" t="s">
        <v>2696</v>
      </c>
      <c r="C2020" s="498" t="s">
        <v>1185</v>
      </c>
      <c r="D2020" s="498" t="s">
        <v>1255</v>
      </c>
      <c r="E2020" s="498" t="s">
        <v>2619</v>
      </c>
      <c r="F2020" s="498" t="s">
        <v>1529</v>
      </c>
      <c r="G2020" s="500">
        <v>45818</v>
      </c>
      <c r="H2020" s="500">
        <v>45890</v>
      </c>
      <c r="I2020" s="498" t="s">
        <v>2541</v>
      </c>
      <c r="J2020" s="499">
        <v>34</v>
      </c>
      <c r="K2020" s="499">
        <v>5</v>
      </c>
      <c r="L2020" s="499">
        <v>5</v>
      </c>
      <c r="M2020" s="499">
        <v>5</v>
      </c>
      <c r="N2020" s="499">
        <v>5</v>
      </c>
      <c r="O2020" s="499">
        <v>5</v>
      </c>
    </row>
    <row r="2021" spans="1:15">
      <c r="A2021" s="498" t="s">
        <v>2697</v>
      </c>
      <c r="B2021" s="498" t="s">
        <v>2698</v>
      </c>
      <c r="C2021" s="498" t="s">
        <v>1185</v>
      </c>
      <c r="D2021" s="498" t="s">
        <v>2584</v>
      </c>
      <c r="E2021" s="498" t="s">
        <v>2620</v>
      </c>
      <c r="F2021" s="498" t="s">
        <v>1529</v>
      </c>
      <c r="G2021" s="500">
        <v>45818</v>
      </c>
      <c r="H2021" s="500">
        <v>45890</v>
      </c>
      <c r="I2021" s="498" t="s">
        <v>2541</v>
      </c>
      <c r="J2021" s="499">
        <v>34</v>
      </c>
      <c r="K2021" s="499">
        <v>5</v>
      </c>
      <c r="L2021" s="499">
        <v>5</v>
      </c>
      <c r="M2021" s="499">
        <v>5</v>
      </c>
      <c r="N2021" s="499">
        <v>5</v>
      </c>
      <c r="O2021" s="499">
        <v>5</v>
      </c>
    </row>
    <row r="2022" spans="1:15">
      <c r="A2022" s="498" t="s">
        <v>2548</v>
      </c>
      <c r="B2022" s="498" t="s">
        <v>2549</v>
      </c>
      <c r="C2022" s="498" t="s">
        <v>1185</v>
      </c>
      <c r="D2022" s="498" t="s">
        <v>2544</v>
      </c>
      <c r="E2022" s="498" t="s">
        <v>2621</v>
      </c>
      <c r="F2022" s="498" t="s">
        <v>1529</v>
      </c>
      <c r="G2022" s="500">
        <v>45818</v>
      </c>
      <c r="H2022" s="500">
        <v>45890</v>
      </c>
      <c r="I2022" s="498" t="s">
        <v>2541</v>
      </c>
      <c r="J2022" s="499">
        <v>34</v>
      </c>
      <c r="K2022" s="499" t="s">
        <v>1324</v>
      </c>
      <c r="L2022" s="499" t="s">
        <v>1593</v>
      </c>
      <c r="M2022" s="499" t="s">
        <v>1593</v>
      </c>
      <c r="N2022" s="499" t="s">
        <v>1324</v>
      </c>
      <c r="O2022" s="499" t="s">
        <v>1216</v>
      </c>
    </row>
    <row r="2023" spans="1:15">
      <c r="A2023" s="498" t="s">
        <v>1816</v>
      </c>
      <c r="B2023" s="498" t="s">
        <v>1817</v>
      </c>
      <c r="C2023" s="498" t="s">
        <v>1185</v>
      </c>
      <c r="D2023" s="498" t="s">
        <v>1807</v>
      </c>
      <c r="E2023" s="498" t="s">
        <v>2644</v>
      </c>
      <c r="F2023" s="498" t="s">
        <v>1529</v>
      </c>
      <c r="G2023" s="500">
        <v>45818</v>
      </c>
      <c r="H2023" s="500">
        <v>45890</v>
      </c>
      <c r="I2023" s="498" t="s">
        <v>2541</v>
      </c>
      <c r="J2023" s="499">
        <v>34</v>
      </c>
      <c r="K2023" s="499">
        <v>5</v>
      </c>
      <c r="L2023" s="499">
        <v>5</v>
      </c>
      <c r="M2023" s="499">
        <v>5</v>
      </c>
      <c r="N2023" s="499">
        <v>5</v>
      </c>
      <c r="O2023" s="499">
        <v>5</v>
      </c>
    </row>
    <row r="2024" spans="1:15">
      <c r="A2024" s="498" t="s">
        <v>2699</v>
      </c>
      <c r="B2024" s="498" t="s">
        <v>2700</v>
      </c>
      <c r="C2024" s="498" t="s">
        <v>1185</v>
      </c>
      <c r="D2024" s="498" t="s">
        <v>1300</v>
      </c>
      <c r="E2024" s="498" t="s">
        <v>2624</v>
      </c>
      <c r="F2024" s="498" t="s">
        <v>1529</v>
      </c>
      <c r="G2024" s="500">
        <v>45818</v>
      </c>
      <c r="H2024" s="500">
        <v>45890</v>
      </c>
      <c r="I2024" s="498" t="s">
        <v>2541</v>
      </c>
      <c r="J2024" s="499">
        <v>34</v>
      </c>
      <c r="K2024" s="499">
        <v>5</v>
      </c>
      <c r="L2024" s="499">
        <v>5</v>
      </c>
      <c r="M2024" s="499">
        <v>5</v>
      </c>
      <c r="N2024" s="499">
        <v>5</v>
      </c>
      <c r="O2024" s="499">
        <v>5</v>
      </c>
    </row>
    <row r="2025" spans="1:15">
      <c r="A2025" s="498" t="s">
        <v>2699</v>
      </c>
      <c r="B2025" s="498" t="s">
        <v>2700</v>
      </c>
      <c r="C2025" s="498" t="s">
        <v>1185</v>
      </c>
      <c r="D2025" s="498" t="s">
        <v>1300</v>
      </c>
      <c r="E2025" s="498" t="s">
        <v>2624</v>
      </c>
      <c r="F2025" s="498" t="s">
        <v>1529</v>
      </c>
      <c r="G2025" s="500">
        <v>45818</v>
      </c>
      <c r="H2025" s="500">
        <v>45890</v>
      </c>
      <c r="I2025" s="498" t="s">
        <v>2541</v>
      </c>
      <c r="J2025" s="499">
        <v>34</v>
      </c>
      <c r="K2025" s="499">
        <v>5</v>
      </c>
      <c r="L2025" s="499">
        <v>5</v>
      </c>
      <c r="M2025" s="499">
        <v>5</v>
      </c>
      <c r="N2025" s="499">
        <v>5</v>
      </c>
      <c r="O2025" s="499">
        <v>5</v>
      </c>
    </row>
    <row r="2026" spans="1:15">
      <c r="A2026" s="498" t="s">
        <v>2699</v>
      </c>
      <c r="B2026" s="498" t="s">
        <v>2700</v>
      </c>
      <c r="C2026" s="498" t="s">
        <v>1185</v>
      </c>
      <c r="D2026" s="498" t="s">
        <v>1300</v>
      </c>
      <c r="E2026" s="498" t="s">
        <v>2624</v>
      </c>
      <c r="F2026" s="498" t="s">
        <v>1529</v>
      </c>
      <c r="G2026" s="500">
        <v>45818</v>
      </c>
      <c r="H2026" s="500">
        <v>45890</v>
      </c>
      <c r="I2026" s="498" t="s">
        <v>2541</v>
      </c>
      <c r="J2026" s="499">
        <v>34</v>
      </c>
      <c r="K2026" s="499">
        <v>5</v>
      </c>
      <c r="L2026" s="499">
        <v>5</v>
      </c>
      <c r="M2026" s="499">
        <v>5</v>
      </c>
      <c r="N2026" s="499">
        <v>5</v>
      </c>
      <c r="O2026" s="499">
        <v>5</v>
      </c>
    </row>
    <row r="2027" spans="1:15">
      <c r="A2027" s="498" t="s">
        <v>2699</v>
      </c>
      <c r="B2027" s="498" t="s">
        <v>2700</v>
      </c>
      <c r="C2027" s="498" t="s">
        <v>1185</v>
      </c>
      <c r="D2027" s="498" t="s">
        <v>1300</v>
      </c>
      <c r="E2027" s="498" t="s">
        <v>2624</v>
      </c>
      <c r="F2027" s="498" t="s">
        <v>1529</v>
      </c>
      <c r="G2027" s="500">
        <v>45818</v>
      </c>
      <c r="H2027" s="500">
        <v>45890</v>
      </c>
      <c r="I2027" s="498" t="s">
        <v>2541</v>
      </c>
      <c r="J2027" s="499">
        <v>34</v>
      </c>
      <c r="K2027" s="499">
        <v>5</v>
      </c>
      <c r="L2027" s="499">
        <v>5</v>
      </c>
      <c r="M2027" s="499">
        <v>5</v>
      </c>
      <c r="N2027" s="499">
        <v>5</v>
      </c>
      <c r="O2027" s="499">
        <v>5</v>
      </c>
    </row>
    <row r="2028" spans="1:15">
      <c r="A2028" s="498" t="s">
        <v>2654</v>
      </c>
      <c r="B2028" s="498" t="s">
        <v>2655</v>
      </c>
      <c r="C2028" s="498" t="s">
        <v>1185</v>
      </c>
      <c r="D2028" s="498" t="s">
        <v>2656</v>
      </c>
      <c r="E2028" s="498" t="s">
        <v>2625</v>
      </c>
      <c r="F2028" s="498" t="s">
        <v>1529</v>
      </c>
      <c r="G2028" s="500">
        <v>45818</v>
      </c>
      <c r="H2028" s="500">
        <v>45890</v>
      </c>
      <c r="I2028" s="498" t="s">
        <v>2541</v>
      </c>
      <c r="J2028" s="499">
        <v>34</v>
      </c>
      <c r="K2028" s="499">
        <v>5</v>
      </c>
      <c r="L2028" s="499" t="s">
        <v>1231</v>
      </c>
      <c r="M2028" s="499">
        <v>5</v>
      </c>
      <c r="N2028" s="499">
        <v>5</v>
      </c>
      <c r="O2028" s="499" t="s">
        <v>1192</v>
      </c>
    </row>
    <row r="2029" spans="1:15">
      <c r="A2029" s="498" t="s">
        <v>2699</v>
      </c>
      <c r="B2029" s="498" t="s">
        <v>2700</v>
      </c>
      <c r="C2029" s="498" t="s">
        <v>1185</v>
      </c>
      <c r="D2029" s="498" t="s">
        <v>1300</v>
      </c>
      <c r="E2029" s="498" t="s">
        <v>2626</v>
      </c>
      <c r="F2029" s="498" t="s">
        <v>1529</v>
      </c>
      <c r="G2029" s="500">
        <v>45818</v>
      </c>
      <c r="H2029" s="500">
        <v>45890</v>
      </c>
      <c r="I2029" s="498" t="s">
        <v>2541</v>
      </c>
      <c r="J2029" s="499">
        <v>34</v>
      </c>
      <c r="K2029" s="499">
        <v>5</v>
      </c>
      <c r="L2029" s="499">
        <v>5</v>
      </c>
      <c r="M2029" s="499">
        <v>5</v>
      </c>
      <c r="N2029" s="499">
        <v>5</v>
      </c>
      <c r="O2029" s="499">
        <v>5</v>
      </c>
    </row>
    <row r="2030" spans="1:15">
      <c r="A2030" s="498" t="s">
        <v>2699</v>
      </c>
      <c r="B2030" s="498" t="s">
        <v>2700</v>
      </c>
      <c r="C2030" s="498" t="s">
        <v>1185</v>
      </c>
      <c r="D2030" s="498" t="s">
        <v>1300</v>
      </c>
      <c r="E2030" s="498" t="s">
        <v>2626</v>
      </c>
      <c r="F2030" s="498" t="s">
        <v>1529</v>
      </c>
      <c r="G2030" s="500">
        <v>45818</v>
      </c>
      <c r="H2030" s="500">
        <v>45890</v>
      </c>
      <c r="I2030" s="498" t="s">
        <v>2541</v>
      </c>
      <c r="J2030" s="499">
        <v>34</v>
      </c>
      <c r="K2030" s="499">
        <v>5</v>
      </c>
      <c r="L2030" s="499">
        <v>5</v>
      </c>
      <c r="M2030" s="499">
        <v>5</v>
      </c>
      <c r="N2030" s="499">
        <v>5</v>
      </c>
      <c r="O2030" s="499">
        <v>5</v>
      </c>
    </row>
    <row r="2031" spans="1:15">
      <c r="A2031" s="498" t="s">
        <v>2699</v>
      </c>
      <c r="B2031" s="498" t="s">
        <v>2700</v>
      </c>
      <c r="C2031" s="498" t="s">
        <v>1185</v>
      </c>
      <c r="D2031" s="498" t="s">
        <v>1300</v>
      </c>
      <c r="E2031" s="498" t="s">
        <v>2626</v>
      </c>
      <c r="F2031" s="498" t="s">
        <v>1529</v>
      </c>
      <c r="G2031" s="500">
        <v>45818</v>
      </c>
      <c r="H2031" s="500">
        <v>45890</v>
      </c>
      <c r="I2031" s="498" t="s">
        <v>2541</v>
      </c>
      <c r="J2031" s="499">
        <v>34</v>
      </c>
      <c r="K2031" s="499">
        <v>5</v>
      </c>
      <c r="L2031" s="499">
        <v>5</v>
      </c>
      <c r="M2031" s="499">
        <v>5</v>
      </c>
      <c r="N2031" s="499">
        <v>5</v>
      </c>
      <c r="O2031" s="499">
        <v>5</v>
      </c>
    </row>
    <row r="2032" spans="1:15">
      <c r="A2032" s="498" t="s">
        <v>2699</v>
      </c>
      <c r="B2032" s="498" t="s">
        <v>2700</v>
      </c>
      <c r="C2032" s="498" t="s">
        <v>1185</v>
      </c>
      <c r="D2032" s="498" t="s">
        <v>1300</v>
      </c>
      <c r="E2032" s="498" t="s">
        <v>2626</v>
      </c>
      <c r="F2032" s="498" t="s">
        <v>1529</v>
      </c>
      <c r="G2032" s="500">
        <v>45818</v>
      </c>
      <c r="H2032" s="500">
        <v>45890</v>
      </c>
      <c r="I2032" s="498" t="s">
        <v>2541</v>
      </c>
      <c r="J2032" s="499">
        <v>34</v>
      </c>
      <c r="K2032" s="499">
        <v>5</v>
      </c>
      <c r="L2032" s="499">
        <v>5</v>
      </c>
      <c r="M2032" s="499">
        <v>5</v>
      </c>
      <c r="N2032" s="499">
        <v>5</v>
      </c>
      <c r="O2032" s="499">
        <v>5</v>
      </c>
    </row>
    <row r="2033" spans="1:15">
      <c r="A2033" s="498" t="s">
        <v>2622</v>
      </c>
      <c r="B2033" s="498" t="s">
        <v>2623</v>
      </c>
      <c r="C2033" s="498" t="s">
        <v>1185</v>
      </c>
      <c r="D2033" s="498" t="s">
        <v>1087</v>
      </c>
      <c r="E2033" s="498" t="s">
        <v>2615</v>
      </c>
      <c r="F2033" s="498" t="s">
        <v>1529</v>
      </c>
      <c r="G2033" s="500">
        <v>45818</v>
      </c>
      <c r="H2033" s="500">
        <v>45890</v>
      </c>
      <c r="I2033" s="498" t="s">
        <v>2541</v>
      </c>
      <c r="J2033" s="499">
        <v>34</v>
      </c>
      <c r="K2033" s="499">
        <v>5</v>
      </c>
      <c r="L2033" s="499" t="s">
        <v>1306</v>
      </c>
      <c r="M2033" s="499" t="s">
        <v>1306</v>
      </c>
      <c r="N2033" s="499" t="s">
        <v>1306</v>
      </c>
      <c r="O2033" s="499" t="s">
        <v>1191</v>
      </c>
    </row>
    <row r="2034" spans="1:15">
      <c r="A2034" s="498" t="s">
        <v>2622</v>
      </c>
      <c r="B2034" s="498" t="s">
        <v>2623</v>
      </c>
      <c r="C2034" s="498" t="s">
        <v>1185</v>
      </c>
      <c r="D2034" s="498" t="s">
        <v>1087</v>
      </c>
      <c r="E2034" s="498" t="s">
        <v>2616</v>
      </c>
      <c r="F2034" s="498" t="s">
        <v>1529</v>
      </c>
      <c r="G2034" s="500">
        <v>45818</v>
      </c>
      <c r="H2034" s="500">
        <v>45890</v>
      </c>
      <c r="I2034" s="498" t="s">
        <v>2541</v>
      </c>
      <c r="J2034" s="499">
        <v>34</v>
      </c>
      <c r="K2034" s="499">
        <v>5</v>
      </c>
      <c r="L2034" s="499">
        <v>5</v>
      </c>
      <c r="M2034" s="499">
        <v>5</v>
      </c>
      <c r="N2034" s="499">
        <v>5</v>
      </c>
      <c r="O2034" s="499">
        <v>5</v>
      </c>
    </row>
    <row r="2035" spans="1:15">
      <c r="A2035" s="498" t="s">
        <v>2695</v>
      </c>
      <c r="B2035" s="498" t="s">
        <v>2696</v>
      </c>
      <c r="C2035" s="498" t="s">
        <v>1185</v>
      </c>
      <c r="D2035" s="498" t="s">
        <v>1255</v>
      </c>
      <c r="E2035" s="498" t="s">
        <v>2629</v>
      </c>
      <c r="F2035" s="498" t="s">
        <v>1529</v>
      </c>
      <c r="G2035" s="500">
        <v>45818</v>
      </c>
      <c r="H2035" s="500">
        <v>45890</v>
      </c>
      <c r="I2035" s="498" t="s">
        <v>2541</v>
      </c>
      <c r="J2035" s="499">
        <v>34</v>
      </c>
      <c r="K2035" s="499" t="s">
        <v>1306</v>
      </c>
      <c r="L2035" s="499" t="s">
        <v>1306</v>
      </c>
      <c r="M2035" s="499" t="s">
        <v>1259</v>
      </c>
      <c r="N2035" s="499" t="s">
        <v>1306</v>
      </c>
      <c r="O2035" s="499" t="s">
        <v>1234</v>
      </c>
    </row>
    <row r="2036" spans="1:15">
      <c r="A2036" s="498" t="s">
        <v>2701</v>
      </c>
      <c r="B2036" s="498" t="s">
        <v>2702</v>
      </c>
      <c r="C2036" s="498" t="s">
        <v>1185</v>
      </c>
      <c r="D2036" s="498" t="s">
        <v>1586</v>
      </c>
      <c r="E2036" s="498" t="s">
        <v>2632</v>
      </c>
      <c r="F2036" s="498" t="s">
        <v>1529</v>
      </c>
      <c r="G2036" s="500">
        <v>45818</v>
      </c>
      <c r="H2036" s="500">
        <v>45890</v>
      </c>
      <c r="I2036" s="498" t="s">
        <v>2541</v>
      </c>
      <c r="J2036" s="499">
        <v>34</v>
      </c>
      <c r="K2036" s="499">
        <v>5</v>
      </c>
      <c r="L2036" s="499">
        <v>5</v>
      </c>
      <c r="M2036" s="499">
        <v>5</v>
      </c>
      <c r="N2036" s="499">
        <v>5</v>
      </c>
      <c r="O2036" s="499">
        <v>5</v>
      </c>
    </row>
    <row r="2037" spans="1:15">
      <c r="A2037" s="498" t="s">
        <v>2697</v>
      </c>
      <c r="B2037" s="498" t="s">
        <v>2698</v>
      </c>
      <c r="C2037" s="498" t="s">
        <v>1185</v>
      </c>
      <c r="D2037" s="498" t="s">
        <v>2584</v>
      </c>
      <c r="E2037" s="498" t="s">
        <v>2633</v>
      </c>
      <c r="F2037" s="498" t="s">
        <v>1529</v>
      </c>
      <c r="G2037" s="500">
        <v>45818</v>
      </c>
      <c r="H2037" s="500">
        <v>45890</v>
      </c>
      <c r="I2037" s="498" t="s">
        <v>2541</v>
      </c>
      <c r="J2037" s="499">
        <v>34</v>
      </c>
      <c r="K2037" s="499" t="s">
        <v>1200</v>
      </c>
      <c r="L2037" s="499" t="s">
        <v>1436</v>
      </c>
      <c r="M2037" s="499" t="s">
        <v>1436</v>
      </c>
      <c r="N2037" s="499" t="s">
        <v>1436</v>
      </c>
      <c r="O2037" s="499" t="s">
        <v>1489</v>
      </c>
    </row>
    <row r="2038" spans="1:15">
      <c r="A2038" s="498" t="s">
        <v>2701</v>
      </c>
      <c r="B2038" s="498" t="s">
        <v>2702</v>
      </c>
      <c r="C2038" s="498" t="s">
        <v>1185</v>
      </c>
      <c r="D2038" s="498" t="s">
        <v>1586</v>
      </c>
      <c r="E2038" s="498" t="s">
        <v>2634</v>
      </c>
      <c r="F2038" s="498" t="s">
        <v>1529</v>
      </c>
      <c r="G2038" s="500">
        <v>45818</v>
      </c>
      <c r="H2038" s="500">
        <v>45890</v>
      </c>
      <c r="I2038" s="498" t="s">
        <v>2541</v>
      </c>
      <c r="J2038" s="499">
        <v>34</v>
      </c>
      <c r="K2038" s="499">
        <v>5</v>
      </c>
      <c r="L2038" s="499">
        <v>5</v>
      </c>
      <c r="M2038" s="499">
        <v>5</v>
      </c>
      <c r="N2038" s="499">
        <v>5</v>
      </c>
      <c r="O2038" s="499">
        <v>5</v>
      </c>
    </row>
    <row r="2039" spans="1:15">
      <c r="A2039" s="498" t="s">
        <v>2559</v>
      </c>
      <c r="B2039" s="498" t="s">
        <v>2560</v>
      </c>
      <c r="C2039" s="498" t="s">
        <v>1185</v>
      </c>
      <c r="D2039" s="498" t="s">
        <v>2232</v>
      </c>
      <c r="E2039" s="498" t="s">
        <v>2635</v>
      </c>
      <c r="F2039" s="498" t="s">
        <v>1529</v>
      </c>
      <c r="G2039" s="500">
        <v>45818</v>
      </c>
      <c r="H2039" s="500">
        <v>45890</v>
      </c>
      <c r="I2039" s="498" t="s">
        <v>2541</v>
      </c>
      <c r="J2039" s="499">
        <v>34</v>
      </c>
      <c r="K2039" s="499">
        <v>5</v>
      </c>
      <c r="L2039" s="499">
        <v>5</v>
      </c>
      <c r="M2039" s="499">
        <v>5</v>
      </c>
      <c r="N2039" s="499">
        <v>5</v>
      </c>
      <c r="O2039" s="499">
        <v>5</v>
      </c>
    </row>
    <row r="2040" spans="1:15">
      <c r="A2040" s="498" t="s">
        <v>1816</v>
      </c>
      <c r="B2040" s="498" t="s">
        <v>1817</v>
      </c>
      <c r="C2040" s="498" t="s">
        <v>1185</v>
      </c>
      <c r="D2040" s="498" t="s">
        <v>1807</v>
      </c>
      <c r="E2040" s="498" t="s">
        <v>2636</v>
      </c>
      <c r="F2040" s="498" t="s">
        <v>1529</v>
      </c>
      <c r="G2040" s="500">
        <v>45818</v>
      </c>
      <c r="H2040" s="500">
        <v>45890</v>
      </c>
      <c r="I2040" s="498" t="s">
        <v>2541</v>
      </c>
      <c r="J2040" s="499">
        <v>34</v>
      </c>
      <c r="K2040" s="499">
        <v>5</v>
      </c>
      <c r="L2040" s="499">
        <v>5</v>
      </c>
      <c r="M2040" s="499">
        <v>5</v>
      </c>
      <c r="N2040" s="499">
        <v>5</v>
      </c>
      <c r="O2040" s="499">
        <v>5</v>
      </c>
    </row>
    <row r="2041" spans="1:15">
      <c r="A2041" s="498" t="s">
        <v>2559</v>
      </c>
      <c r="B2041" s="498" t="s">
        <v>2560</v>
      </c>
      <c r="C2041" s="498" t="s">
        <v>1185</v>
      </c>
      <c r="D2041" s="498" t="s">
        <v>2232</v>
      </c>
      <c r="E2041" s="498" t="s">
        <v>2637</v>
      </c>
      <c r="F2041" s="498" t="s">
        <v>1529</v>
      </c>
      <c r="G2041" s="500">
        <v>45818</v>
      </c>
      <c r="H2041" s="500">
        <v>45890</v>
      </c>
      <c r="I2041" s="498" t="s">
        <v>2541</v>
      </c>
      <c r="J2041" s="499">
        <v>34</v>
      </c>
      <c r="K2041" s="499">
        <v>5</v>
      </c>
      <c r="L2041" s="499">
        <v>5</v>
      </c>
      <c r="M2041" s="499">
        <v>5</v>
      </c>
      <c r="N2041" s="499">
        <v>5</v>
      </c>
      <c r="O2041" s="499">
        <v>5</v>
      </c>
    </row>
    <row r="2042" spans="1:15">
      <c r="A2042" s="498" t="s">
        <v>2703</v>
      </c>
      <c r="B2042" s="498" t="s">
        <v>2704</v>
      </c>
      <c r="C2042" s="498" t="s">
        <v>1185</v>
      </c>
      <c r="D2042" s="498" t="s">
        <v>1255</v>
      </c>
      <c r="E2042" s="498" t="s">
        <v>1256</v>
      </c>
      <c r="F2042" s="498" t="s">
        <v>1257</v>
      </c>
      <c r="G2042" s="500">
        <v>45824</v>
      </c>
      <c r="H2042" s="500">
        <v>45838</v>
      </c>
      <c r="I2042" s="502"/>
      <c r="J2042" s="499">
        <v>33</v>
      </c>
      <c r="K2042" s="501">
        <v>45904</v>
      </c>
      <c r="L2042" s="501">
        <v>45904</v>
      </c>
      <c r="M2042" s="499" t="s">
        <v>1192</v>
      </c>
      <c r="N2042" s="499" t="s">
        <v>1226</v>
      </c>
      <c r="O2042" s="501">
        <v>45904</v>
      </c>
    </row>
    <row r="2043" spans="1:15">
      <c r="A2043" s="498" t="s">
        <v>1665</v>
      </c>
      <c r="B2043" s="498" t="s">
        <v>1666</v>
      </c>
      <c r="C2043" s="498" t="s">
        <v>1185</v>
      </c>
      <c r="D2043" s="498" t="s">
        <v>1210</v>
      </c>
      <c r="E2043" s="498" t="s">
        <v>1273</v>
      </c>
      <c r="F2043" s="498" t="s">
        <v>1257</v>
      </c>
      <c r="G2043" s="500">
        <v>45824</v>
      </c>
      <c r="H2043" s="500">
        <v>45838</v>
      </c>
      <c r="I2043" s="502"/>
      <c r="J2043" s="499">
        <v>33</v>
      </c>
      <c r="K2043" s="499" t="s">
        <v>1192</v>
      </c>
      <c r="L2043" s="501">
        <v>45904</v>
      </c>
      <c r="M2043" s="499" t="s">
        <v>1192</v>
      </c>
      <c r="N2043" s="501">
        <v>45904</v>
      </c>
      <c r="O2043" s="499" t="s">
        <v>1290</v>
      </c>
    </row>
    <row r="2044" spans="1:15">
      <c r="A2044" s="498" t="s">
        <v>775</v>
      </c>
      <c r="B2044" s="498" t="s">
        <v>1318</v>
      </c>
      <c r="C2044" s="498" t="s">
        <v>1262</v>
      </c>
      <c r="D2044" s="498" t="s">
        <v>1262</v>
      </c>
      <c r="E2044" s="498" t="s">
        <v>2292</v>
      </c>
      <c r="F2044" s="498" t="s">
        <v>1257</v>
      </c>
      <c r="G2044" s="500">
        <v>45824</v>
      </c>
      <c r="H2044" s="500">
        <v>45838</v>
      </c>
      <c r="I2044" s="502"/>
      <c r="J2044" s="499">
        <v>33</v>
      </c>
      <c r="K2044" s="499" t="s">
        <v>1189</v>
      </c>
      <c r="L2044" s="499" t="s">
        <v>1285</v>
      </c>
      <c r="M2044" s="499" t="s">
        <v>1192</v>
      </c>
      <c r="N2044" s="499" t="s">
        <v>1226</v>
      </c>
      <c r="O2044" s="501">
        <v>45904</v>
      </c>
    </row>
    <row r="2045" spans="1:15">
      <c r="A2045" s="498" t="s">
        <v>933</v>
      </c>
      <c r="B2045" s="498" t="s">
        <v>1329</v>
      </c>
      <c r="C2045" s="498" t="s">
        <v>1262</v>
      </c>
      <c r="D2045" s="498" t="s">
        <v>1262</v>
      </c>
      <c r="E2045" s="498" t="s">
        <v>2293</v>
      </c>
      <c r="F2045" s="498" t="s">
        <v>1257</v>
      </c>
      <c r="G2045" s="500">
        <v>45824</v>
      </c>
      <c r="H2045" s="500">
        <v>45838</v>
      </c>
      <c r="I2045" s="502"/>
      <c r="J2045" s="499">
        <v>33</v>
      </c>
      <c r="K2045" s="499" t="s">
        <v>1189</v>
      </c>
      <c r="L2045" s="499" t="s">
        <v>1189</v>
      </c>
      <c r="M2045" s="499" t="s">
        <v>1192</v>
      </c>
      <c r="N2045" s="499" t="s">
        <v>1192</v>
      </c>
      <c r="O2045" s="499" t="s">
        <v>1258</v>
      </c>
    </row>
    <row r="2046" spans="1:15">
      <c r="A2046" s="498" t="s">
        <v>933</v>
      </c>
      <c r="B2046" s="498" t="s">
        <v>1329</v>
      </c>
      <c r="C2046" s="498" t="s">
        <v>1262</v>
      </c>
      <c r="D2046" s="498" t="s">
        <v>1262</v>
      </c>
      <c r="E2046" s="498" t="s">
        <v>2294</v>
      </c>
      <c r="F2046" s="498" t="s">
        <v>1257</v>
      </c>
      <c r="G2046" s="500">
        <v>45824</v>
      </c>
      <c r="H2046" s="500">
        <v>45838</v>
      </c>
      <c r="I2046" s="502"/>
      <c r="J2046" s="499">
        <v>33</v>
      </c>
      <c r="K2046" s="499" t="s">
        <v>1189</v>
      </c>
      <c r="L2046" s="499" t="s">
        <v>1192</v>
      </c>
      <c r="M2046" s="499" t="s">
        <v>1192</v>
      </c>
      <c r="N2046" s="499" t="s">
        <v>1192</v>
      </c>
      <c r="O2046" s="499" t="s">
        <v>1192</v>
      </c>
    </row>
    <row r="2047" spans="1:15">
      <c r="A2047" s="498" t="s">
        <v>897</v>
      </c>
      <c r="B2047" s="498" t="s">
        <v>1313</v>
      </c>
      <c r="C2047" s="498" t="s">
        <v>1262</v>
      </c>
      <c r="D2047" s="498" t="s">
        <v>1262</v>
      </c>
      <c r="E2047" s="498" t="s">
        <v>2294</v>
      </c>
      <c r="F2047" s="498" t="s">
        <v>1257</v>
      </c>
      <c r="G2047" s="500">
        <v>45824</v>
      </c>
      <c r="H2047" s="500">
        <v>45838</v>
      </c>
      <c r="I2047" s="502"/>
      <c r="J2047" s="499">
        <v>33</v>
      </c>
      <c r="K2047" s="499">
        <v>5</v>
      </c>
      <c r="L2047" s="499" t="s">
        <v>1189</v>
      </c>
      <c r="M2047" s="499" t="s">
        <v>1192</v>
      </c>
      <c r="N2047" s="499" t="s">
        <v>1192</v>
      </c>
      <c r="O2047" s="499" t="s">
        <v>1212</v>
      </c>
    </row>
    <row r="2048" spans="1:15">
      <c r="A2048" s="498" t="s">
        <v>850</v>
      </c>
      <c r="B2048" s="498" t="s">
        <v>1402</v>
      </c>
      <c r="C2048" s="498" t="s">
        <v>1262</v>
      </c>
      <c r="D2048" s="498" t="s">
        <v>1262</v>
      </c>
      <c r="E2048" s="498" t="s">
        <v>2466</v>
      </c>
      <c r="F2048" s="498" t="s">
        <v>1257</v>
      </c>
      <c r="G2048" s="500">
        <v>45824</v>
      </c>
      <c r="H2048" s="500">
        <v>45838</v>
      </c>
      <c r="I2048" s="502"/>
      <c r="J2048" s="499">
        <v>33</v>
      </c>
      <c r="K2048" s="499">
        <v>5</v>
      </c>
      <c r="L2048" s="499" t="s">
        <v>1192</v>
      </c>
      <c r="M2048" s="499" t="s">
        <v>1189</v>
      </c>
      <c r="N2048" s="499" t="s">
        <v>1285</v>
      </c>
      <c r="O2048" s="499" t="s">
        <v>1192</v>
      </c>
    </row>
    <row r="2049" spans="1:15">
      <c r="A2049" s="498" t="s">
        <v>944</v>
      </c>
      <c r="B2049" s="498" t="s">
        <v>1664</v>
      </c>
      <c r="C2049" s="498" t="s">
        <v>1262</v>
      </c>
      <c r="D2049" s="498" t="s">
        <v>1262</v>
      </c>
      <c r="E2049" s="498" t="s">
        <v>2467</v>
      </c>
      <c r="F2049" s="498" t="s">
        <v>1257</v>
      </c>
      <c r="G2049" s="500">
        <v>45824</v>
      </c>
      <c r="H2049" s="500">
        <v>45838</v>
      </c>
      <c r="I2049" s="502"/>
      <c r="J2049" s="499">
        <v>33</v>
      </c>
      <c r="K2049" s="499">
        <v>5</v>
      </c>
      <c r="L2049" s="499" t="s">
        <v>1192</v>
      </c>
      <c r="M2049" s="501">
        <v>45904</v>
      </c>
      <c r="N2049" s="501">
        <v>45904</v>
      </c>
      <c r="O2049" s="499" t="s">
        <v>1192</v>
      </c>
    </row>
    <row r="2050" spans="1:15">
      <c r="A2050" s="498" t="s">
        <v>1033</v>
      </c>
      <c r="B2050" s="498" t="s">
        <v>2299</v>
      </c>
      <c r="C2050" s="498" t="s">
        <v>1185</v>
      </c>
      <c r="D2050" s="498" t="s">
        <v>1516</v>
      </c>
      <c r="E2050" s="498" t="s">
        <v>2468</v>
      </c>
      <c r="F2050" s="498" t="s">
        <v>1257</v>
      </c>
      <c r="G2050" s="500">
        <v>45824</v>
      </c>
      <c r="H2050" s="500">
        <v>45838</v>
      </c>
      <c r="I2050" s="502"/>
      <c r="J2050" s="499">
        <v>33</v>
      </c>
      <c r="K2050" s="499">
        <v>5</v>
      </c>
      <c r="L2050" s="499" t="s">
        <v>1189</v>
      </c>
      <c r="M2050" s="499" t="s">
        <v>1189</v>
      </c>
      <c r="N2050" s="499" t="s">
        <v>1189</v>
      </c>
      <c r="O2050" s="499" t="s">
        <v>1745</v>
      </c>
    </row>
    <row r="2051" spans="1:15">
      <c r="A2051" s="498" t="s">
        <v>1023</v>
      </c>
      <c r="B2051" s="498" t="s">
        <v>1700</v>
      </c>
      <c r="C2051" s="498" t="s">
        <v>1185</v>
      </c>
      <c r="D2051" s="498" t="s">
        <v>1516</v>
      </c>
      <c r="E2051" s="498" t="s">
        <v>2469</v>
      </c>
      <c r="F2051" s="498" t="s">
        <v>1257</v>
      </c>
      <c r="G2051" s="500">
        <v>45824</v>
      </c>
      <c r="H2051" s="500">
        <v>45838</v>
      </c>
      <c r="I2051" s="502"/>
      <c r="J2051" s="499">
        <v>33</v>
      </c>
      <c r="K2051" s="501">
        <v>45904</v>
      </c>
      <c r="L2051" s="499" t="s">
        <v>1285</v>
      </c>
      <c r="M2051" s="499" t="s">
        <v>1285</v>
      </c>
      <c r="N2051" s="499" t="s">
        <v>1226</v>
      </c>
      <c r="O2051" s="499" t="s">
        <v>1285</v>
      </c>
    </row>
    <row r="2052" spans="1:15">
      <c r="A2052" s="498" t="s">
        <v>897</v>
      </c>
      <c r="B2052" s="498" t="s">
        <v>1313</v>
      </c>
      <c r="C2052" s="498" t="s">
        <v>1262</v>
      </c>
      <c r="D2052" s="498" t="s">
        <v>1262</v>
      </c>
      <c r="E2052" s="498" t="s">
        <v>2297</v>
      </c>
      <c r="F2052" s="498" t="s">
        <v>1257</v>
      </c>
      <c r="G2052" s="500">
        <v>45824</v>
      </c>
      <c r="H2052" s="500">
        <v>45838</v>
      </c>
      <c r="I2052" s="502"/>
      <c r="J2052" s="499">
        <v>33</v>
      </c>
      <c r="K2052" s="499">
        <v>5</v>
      </c>
      <c r="L2052" s="499" t="s">
        <v>1189</v>
      </c>
      <c r="M2052" s="499" t="s">
        <v>1189</v>
      </c>
      <c r="N2052" s="501">
        <v>45904</v>
      </c>
      <c r="O2052" s="499" t="s">
        <v>1212</v>
      </c>
    </row>
    <row r="2053" spans="1:15">
      <c r="A2053" s="498" t="s">
        <v>1240</v>
      </c>
      <c r="B2053" s="498" t="s">
        <v>1241</v>
      </c>
      <c r="C2053" s="498" t="s">
        <v>1185</v>
      </c>
      <c r="D2053" s="498" t="s">
        <v>1210</v>
      </c>
      <c r="E2053" s="498" t="s">
        <v>2291</v>
      </c>
      <c r="F2053" s="498" t="s">
        <v>1257</v>
      </c>
      <c r="G2053" s="500">
        <v>45825</v>
      </c>
      <c r="H2053" s="500">
        <v>45834</v>
      </c>
      <c r="I2053" s="502"/>
      <c r="J2053" s="499">
        <v>25</v>
      </c>
      <c r="K2053" s="501">
        <v>45873</v>
      </c>
      <c r="L2053" s="499" t="s">
        <v>1237</v>
      </c>
      <c r="M2053" s="501">
        <v>45873</v>
      </c>
      <c r="N2053" s="501">
        <v>45873</v>
      </c>
      <c r="O2053" s="499" t="s">
        <v>1242</v>
      </c>
    </row>
    <row r="2054" spans="1:15">
      <c r="A2054" s="498" t="s">
        <v>1307</v>
      </c>
      <c r="B2054" s="498" t="s">
        <v>1308</v>
      </c>
      <c r="C2054" s="498" t="s">
        <v>1185</v>
      </c>
      <c r="D2054" s="498" t="s">
        <v>1255</v>
      </c>
      <c r="E2054" s="498" t="s">
        <v>1256</v>
      </c>
      <c r="F2054" s="498" t="s">
        <v>1257</v>
      </c>
      <c r="G2054" s="500">
        <v>45825</v>
      </c>
      <c r="H2054" s="500">
        <v>45834</v>
      </c>
      <c r="I2054" s="502"/>
      <c r="J2054" s="499">
        <v>25</v>
      </c>
      <c r="K2054" s="499" t="s">
        <v>1237</v>
      </c>
      <c r="L2054" s="499" t="s">
        <v>1248</v>
      </c>
      <c r="M2054" s="499" t="s">
        <v>1248</v>
      </c>
      <c r="N2054" s="501">
        <v>45873</v>
      </c>
      <c r="O2054" s="499" t="s">
        <v>1231</v>
      </c>
    </row>
    <row r="2055" spans="1:15">
      <c r="A2055" s="498" t="s">
        <v>1517</v>
      </c>
      <c r="B2055" s="498" t="s">
        <v>1518</v>
      </c>
      <c r="C2055" s="498" t="s">
        <v>1262</v>
      </c>
      <c r="D2055" s="498" t="s">
        <v>1262</v>
      </c>
      <c r="E2055" s="498" t="s">
        <v>2510</v>
      </c>
      <c r="F2055" s="498" t="s">
        <v>1257</v>
      </c>
      <c r="G2055" s="500">
        <v>45825</v>
      </c>
      <c r="H2055" s="500">
        <v>45834</v>
      </c>
      <c r="I2055" s="502"/>
      <c r="J2055" s="499">
        <v>25</v>
      </c>
      <c r="K2055" s="501">
        <v>45873</v>
      </c>
      <c r="L2055" s="501">
        <v>45873</v>
      </c>
      <c r="M2055" s="501">
        <v>45873</v>
      </c>
      <c r="N2055" s="501">
        <v>45873</v>
      </c>
      <c r="O2055" s="501">
        <v>45873</v>
      </c>
    </row>
    <row r="2056" spans="1:15">
      <c r="A2056" s="498" t="s">
        <v>1314</v>
      </c>
      <c r="B2056" s="498" t="s">
        <v>1315</v>
      </c>
      <c r="C2056" s="498" t="s">
        <v>1262</v>
      </c>
      <c r="D2056" s="498" t="s">
        <v>1262</v>
      </c>
      <c r="E2056" s="498" t="s">
        <v>2511</v>
      </c>
      <c r="F2056" s="498" t="s">
        <v>1257</v>
      </c>
      <c r="G2056" s="500">
        <v>45825</v>
      </c>
      <c r="H2056" s="500">
        <v>45834</v>
      </c>
      <c r="I2056" s="502"/>
      <c r="J2056" s="499">
        <v>25</v>
      </c>
      <c r="K2056" s="499" t="s">
        <v>1290</v>
      </c>
      <c r="L2056" s="499" t="s">
        <v>1237</v>
      </c>
      <c r="M2056" s="499" t="s">
        <v>1234</v>
      </c>
      <c r="N2056" s="499" t="s">
        <v>1226</v>
      </c>
      <c r="O2056" s="499" t="s">
        <v>1230</v>
      </c>
    </row>
    <row r="2057" spans="1:15">
      <c r="A2057" s="498" t="s">
        <v>1517</v>
      </c>
      <c r="B2057" s="498" t="s">
        <v>1518</v>
      </c>
      <c r="C2057" s="498" t="s">
        <v>1262</v>
      </c>
      <c r="D2057" s="498" t="s">
        <v>1262</v>
      </c>
      <c r="E2057" s="498" t="s">
        <v>2294</v>
      </c>
      <c r="F2057" s="498" t="s">
        <v>1257</v>
      </c>
      <c r="G2057" s="500">
        <v>45825</v>
      </c>
      <c r="H2057" s="500">
        <v>45834</v>
      </c>
      <c r="I2057" s="502"/>
      <c r="J2057" s="499">
        <v>25</v>
      </c>
      <c r="K2057" s="499" t="s">
        <v>1226</v>
      </c>
      <c r="L2057" s="501">
        <v>45873</v>
      </c>
      <c r="M2057" s="499" t="s">
        <v>1234</v>
      </c>
      <c r="N2057" s="499" t="s">
        <v>1226</v>
      </c>
      <c r="O2057" s="499" t="s">
        <v>1226</v>
      </c>
    </row>
    <row r="2058" spans="1:15">
      <c r="A2058" s="498" t="s">
        <v>850</v>
      </c>
      <c r="B2058" s="498" t="s">
        <v>1402</v>
      </c>
      <c r="C2058" s="498" t="s">
        <v>1262</v>
      </c>
      <c r="D2058" s="498" t="s">
        <v>1262</v>
      </c>
      <c r="E2058" s="498" t="s">
        <v>2292</v>
      </c>
      <c r="F2058" s="498" t="s">
        <v>1257</v>
      </c>
      <c r="G2058" s="500">
        <v>45825</v>
      </c>
      <c r="H2058" s="500">
        <v>45834</v>
      </c>
      <c r="I2058" s="502"/>
      <c r="J2058" s="499">
        <v>25</v>
      </c>
      <c r="K2058" s="501">
        <v>45873</v>
      </c>
      <c r="L2058" s="499" t="s">
        <v>1248</v>
      </c>
      <c r="M2058" s="499" t="s">
        <v>1248</v>
      </c>
      <c r="N2058" s="499" t="s">
        <v>1237</v>
      </c>
      <c r="O2058" s="499" t="s">
        <v>1231</v>
      </c>
    </row>
    <row r="2059" spans="1:15">
      <c r="A2059" s="498" t="s">
        <v>775</v>
      </c>
      <c r="B2059" s="498" t="s">
        <v>1318</v>
      </c>
      <c r="C2059" s="498" t="s">
        <v>1262</v>
      </c>
      <c r="D2059" s="498" t="s">
        <v>1262</v>
      </c>
      <c r="E2059" s="498" t="s">
        <v>2292</v>
      </c>
      <c r="F2059" s="498" t="s">
        <v>1257</v>
      </c>
      <c r="G2059" s="500">
        <v>45825</v>
      </c>
      <c r="H2059" s="500">
        <v>45834</v>
      </c>
      <c r="I2059" s="502"/>
      <c r="J2059" s="499">
        <v>25</v>
      </c>
      <c r="K2059" s="499" t="s">
        <v>1237</v>
      </c>
      <c r="L2059" s="499" t="s">
        <v>1248</v>
      </c>
      <c r="M2059" s="499" t="s">
        <v>1237</v>
      </c>
      <c r="N2059" s="499" t="s">
        <v>1248</v>
      </c>
      <c r="O2059" s="499" t="s">
        <v>1196</v>
      </c>
    </row>
    <row r="2060" spans="1:15">
      <c r="A2060" s="498" t="s">
        <v>814</v>
      </c>
      <c r="B2060" s="498" t="s">
        <v>1264</v>
      </c>
      <c r="C2060" s="498" t="s">
        <v>1262</v>
      </c>
      <c r="D2060" s="498" t="s">
        <v>1262</v>
      </c>
      <c r="E2060" s="498" t="s">
        <v>2512</v>
      </c>
      <c r="F2060" s="498" t="s">
        <v>1257</v>
      </c>
      <c r="G2060" s="500">
        <v>45825</v>
      </c>
      <c r="H2060" s="500">
        <v>45834</v>
      </c>
      <c r="I2060" s="502"/>
      <c r="J2060" s="499">
        <v>25</v>
      </c>
      <c r="K2060" s="499" t="s">
        <v>1290</v>
      </c>
      <c r="L2060" s="499" t="s">
        <v>1234</v>
      </c>
      <c r="M2060" s="499" t="s">
        <v>1234</v>
      </c>
      <c r="N2060" s="499" t="s">
        <v>1290</v>
      </c>
      <c r="O2060" s="501">
        <v>45904</v>
      </c>
    </row>
    <row r="2061" spans="1:15">
      <c r="A2061" s="498" t="s">
        <v>850</v>
      </c>
      <c r="B2061" s="498" t="s">
        <v>1402</v>
      </c>
      <c r="C2061" s="498" t="s">
        <v>1262</v>
      </c>
      <c r="D2061" s="498" t="s">
        <v>1262</v>
      </c>
      <c r="E2061" s="498" t="s">
        <v>2297</v>
      </c>
      <c r="F2061" s="498" t="s">
        <v>1257</v>
      </c>
      <c r="G2061" s="500">
        <v>45825</v>
      </c>
      <c r="H2061" s="500">
        <v>45834</v>
      </c>
      <c r="I2061" s="502"/>
      <c r="J2061" s="499">
        <v>25</v>
      </c>
      <c r="K2061" s="499" t="s">
        <v>1234</v>
      </c>
      <c r="L2061" s="499" t="s">
        <v>1237</v>
      </c>
      <c r="M2061" s="499" t="s">
        <v>1226</v>
      </c>
      <c r="N2061" s="499" t="s">
        <v>1226</v>
      </c>
      <c r="O2061" s="499" t="s">
        <v>1297</v>
      </c>
    </row>
    <row r="2062" spans="1:15">
      <c r="A2062" s="498" t="s">
        <v>2705</v>
      </c>
      <c r="B2062" s="498" t="s">
        <v>2706</v>
      </c>
      <c r="C2062" s="498" t="s">
        <v>1185</v>
      </c>
      <c r="D2062" s="498" t="s">
        <v>1255</v>
      </c>
      <c r="E2062" s="498" t="s">
        <v>1256</v>
      </c>
      <c r="F2062" s="498" t="s">
        <v>1257</v>
      </c>
      <c r="G2062" s="500">
        <v>45832</v>
      </c>
      <c r="H2062" s="500">
        <v>45846</v>
      </c>
      <c r="I2062" s="502"/>
      <c r="J2062" s="499">
        <v>35</v>
      </c>
      <c r="K2062" s="499" t="s">
        <v>1252</v>
      </c>
      <c r="L2062" s="499" t="s">
        <v>1249</v>
      </c>
      <c r="M2062" s="499" t="s">
        <v>1196</v>
      </c>
      <c r="N2062" s="499" t="s">
        <v>1249</v>
      </c>
      <c r="O2062" s="499" t="s">
        <v>1249</v>
      </c>
    </row>
    <row r="2063" spans="1:15">
      <c r="A2063" s="498" t="s">
        <v>1348</v>
      </c>
      <c r="B2063" s="498" t="s">
        <v>1349</v>
      </c>
      <c r="C2063" s="498" t="s">
        <v>1185</v>
      </c>
      <c r="D2063" s="498" t="s">
        <v>1210</v>
      </c>
      <c r="E2063" s="498" t="s">
        <v>2291</v>
      </c>
      <c r="F2063" s="498" t="s">
        <v>1257</v>
      </c>
      <c r="G2063" s="500">
        <v>45832</v>
      </c>
      <c r="H2063" s="500">
        <v>45846</v>
      </c>
      <c r="I2063" s="502"/>
      <c r="J2063" s="499">
        <v>35</v>
      </c>
      <c r="K2063" s="499" t="s">
        <v>1237</v>
      </c>
      <c r="L2063" s="499" t="s">
        <v>1248</v>
      </c>
      <c r="M2063" s="499" t="s">
        <v>1248</v>
      </c>
      <c r="N2063" s="499" t="s">
        <v>1242</v>
      </c>
      <c r="O2063" s="499" t="s">
        <v>1231</v>
      </c>
    </row>
    <row r="2064" spans="1:15">
      <c r="A2064" s="498" t="s">
        <v>879</v>
      </c>
      <c r="B2064" s="498" t="s">
        <v>1266</v>
      </c>
      <c r="C2064" s="498" t="s">
        <v>1262</v>
      </c>
      <c r="D2064" s="498" t="s">
        <v>1262</v>
      </c>
      <c r="E2064" s="498" t="s">
        <v>2292</v>
      </c>
      <c r="F2064" s="498" t="s">
        <v>1257</v>
      </c>
      <c r="G2064" s="500">
        <v>45832</v>
      </c>
      <c r="H2064" s="500">
        <v>45846</v>
      </c>
      <c r="I2064" s="502"/>
      <c r="J2064" s="499">
        <v>35</v>
      </c>
      <c r="K2064" s="499" t="s">
        <v>1252</v>
      </c>
      <c r="L2064" s="499" t="s">
        <v>1249</v>
      </c>
      <c r="M2064" s="499" t="s">
        <v>1196</v>
      </c>
      <c r="N2064" s="499" t="s">
        <v>1252</v>
      </c>
      <c r="O2064" s="499" t="s">
        <v>1242</v>
      </c>
    </row>
    <row r="2065" spans="1:15">
      <c r="A2065" s="498" t="s">
        <v>933</v>
      </c>
      <c r="B2065" s="498" t="s">
        <v>1329</v>
      </c>
      <c r="C2065" s="498" t="s">
        <v>1262</v>
      </c>
      <c r="D2065" s="498" t="s">
        <v>1262</v>
      </c>
      <c r="E2065" s="498" t="s">
        <v>2293</v>
      </c>
      <c r="F2065" s="498" t="s">
        <v>1257</v>
      </c>
      <c r="G2065" s="500">
        <v>45832</v>
      </c>
      <c r="H2065" s="500">
        <v>45846</v>
      </c>
      <c r="I2065" s="502"/>
      <c r="J2065" s="499">
        <v>35</v>
      </c>
      <c r="K2065" s="499" t="s">
        <v>1249</v>
      </c>
      <c r="L2065" s="501">
        <v>45842</v>
      </c>
      <c r="M2065" s="501">
        <v>45842</v>
      </c>
      <c r="N2065" s="499" t="s">
        <v>1196</v>
      </c>
      <c r="O2065" s="499" t="s">
        <v>1293</v>
      </c>
    </row>
    <row r="2066" spans="1:15">
      <c r="A2066" s="498" t="s">
        <v>922</v>
      </c>
      <c r="B2066" s="498" t="s">
        <v>1465</v>
      </c>
      <c r="C2066" s="498" t="s">
        <v>1262</v>
      </c>
      <c r="D2066" s="498" t="s">
        <v>1262</v>
      </c>
      <c r="E2066" s="498" t="s">
        <v>2294</v>
      </c>
      <c r="F2066" s="498" t="s">
        <v>1257</v>
      </c>
      <c r="G2066" s="500">
        <v>45832</v>
      </c>
      <c r="H2066" s="500">
        <v>45846</v>
      </c>
      <c r="I2066" s="502"/>
      <c r="J2066" s="499">
        <v>35</v>
      </c>
      <c r="K2066" s="499" t="s">
        <v>1249</v>
      </c>
      <c r="L2066" s="499" t="s">
        <v>1196</v>
      </c>
      <c r="M2066" s="499" t="s">
        <v>1196</v>
      </c>
      <c r="N2066" s="501">
        <v>45842</v>
      </c>
      <c r="O2066" s="499" t="s">
        <v>1196</v>
      </c>
    </row>
    <row r="2067" spans="1:15">
      <c r="A2067" s="498" t="s">
        <v>922</v>
      </c>
      <c r="B2067" s="498" t="s">
        <v>1465</v>
      </c>
      <c r="C2067" s="498" t="s">
        <v>1262</v>
      </c>
      <c r="D2067" s="498" t="s">
        <v>1262</v>
      </c>
      <c r="E2067" s="498" t="s">
        <v>2295</v>
      </c>
      <c r="F2067" s="498" t="s">
        <v>1257</v>
      </c>
      <c r="G2067" s="500">
        <v>45832</v>
      </c>
      <c r="H2067" s="500">
        <v>45846</v>
      </c>
      <c r="I2067" s="502"/>
      <c r="J2067" s="499">
        <v>35</v>
      </c>
      <c r="K2067" s="499" t="s">
        <v>1249</v>
      </c>
      <c r="L2067" s="499" t="s">
        <v>1196</v>
      </c>
      <c r="M2067" s="501">
        <v>45842</v>
      </c>
      <c r="N2067" s="499" t="s">
        <v>1249</v>
      </c>
      <c r="O2067" s="499" t="s">
        <v>1231</v>
      </c>
    </row>
    <row r="2068" spans="1:15">
      <c r="A2068" s="498" t="s">
        <v>897</v>
      </c>
      <c r="B2068" s="498" t="s">
        <v>1313</v>
      </c>
      <c r="C2068" s="498" t="s">
        <v>1262</v>
      </c>
      <c r="D2068" s="498" t="s">
        <v>1262</v>
      </c>
      <c r="E2068" s="498" t="s">
        <v>2296</v>
      </c>
      <c r="F2068" s="498" t="s">
        <v>1257</v>
      </c>
      <c r="G2068" s="500">
        <v>45832</v>
      </c>
      <c r="H2068" s="500">
        <v>45846</v>
      </c>
      <c r="I2068" s="502"/>
      <c r="J2068" s="499">
        <v>35</v>
      </c>
      <c r="K2068" s="499" t="s">
        <v>1259</v>
      </c>
      <c r="L2068" s="499" t="s">
        <v>1191</v>
      </c>
      <c r="M2068" s="499" t="s">
        <v>1230</v>
      </c>
      <c r="N2068" s="499" t="s">
        <v>1191</v>
      </c>
      <c r="O2068" s="499" t="s">
        <v>1191</v>
      </c>
    </row>
    <row r="2069" spans="1:15">
      <c r="A2069" s="498" t="s">
        <v>957</v>
      </c>
      <c r="B2069" s="498" t="s">
        <v>1508</v>
      </c>
      <c r="C2069" s="498" t="s">
        <v>1262</v>
      </c>
      <c r="D2069" s="498" t="s">
        <v>1262</v>
      </c>
      <c r="E2069" s="498" t="s">
        <v>2297</v>
      </c>
      <c r="F2069" s="498" t="s">
        <v>1257</v>
      </c>
      <c r="G2069" s="500">
        <v>45832</v>
      </c>
      <c r="H2069" s="500">
        <v>45846</v>
      </c>
      <c r="I2069" s="502"/>
      <c r="J2069" s="499">
        <v>35</v>
      </c>
      <c r="K2069" s="499" t="s">
        <v>1259</v>
      </c>
      <c r="L2069" s="499" t="s">
        <v>1259</v>
      </c>
      <c r="M2069" s="499" t="s">
        <v>1191</v>
      </c>
      <c r="N2069" s="499" t="s">
        <v>1259</v>
      </c>
      <c r="O2069" s="499" t="s">
        <v>1290</v>
      </c>
    </row>
    <row r="2070" spans="1:15">
      <c r="A2070" s="498" t="s">
        <v>922</v>
      </c>
      <c r="B2070" s="498" t="s">
        <v>1465</v>
      </c>
      <c r="C2070" s="498" t="s">
        <v>1262</v>
      </c>
      <c r="D2070" s="498" t="s">
        <v>1262</v>
      </c>
      <c r="E2070" s="498" t="s">
        <v>2298</v>
      </c>
      <c r="F2070" s="498" t="s">
        <v>1257</v>
      </c>
      <c r="G2070" s="500">
        <v>45832</v>
      </c>
      <c r="H2070" s="500">
        <v>45846</v>
      </c>
      <c r="I2070" s="502"/>
      <c r="J2070" s="499">
        <v>35</v>
      </c>
      <c r="K2070" s="499" t="s">
        <v>1252</v>
      </c>
      <c r="L2070" s="499" t="s">
        <v>1252</v>
      </c>
      <c r="M2070" s="499" t="s">
        <v>1252</v>
      </c>
      <c r="N2070" s="499" t="s">
        <v>1249</v>
      </c>
      <c r="O2070" s="499" t="s">
        <v>1252</v>
      </c>
    </row>
    <row r="2071" spans="1:15">
      <c r="A2071" s="498" t="s">
        <v>1268</v>
      </c>
      <c r="B2071" s="498" t="s">
        <v>1269</v>
      </c>
      <c r="C2071" s="498" t="s">
        <v>1262</v>
      </c>
      <c r="D2071" s="498" t="s">
        <v>1262</v>
      </c>
      <c r="E2071" s="498" t="s">
        <v>2300</v>
      </c>
      <c r="F2071" s="498" t="s">
        <v>1257</v>
      </c>
      <c r="G2071" s="500">
        <v>45832</v>
      </c>
      <c r="H2071" s="500">
        <v>45846</v>
      </c>
      <c r="I2071" s="502"/>
      <c r="J2071" s="499">
        <v>35</v>
      </c>
      <c r="K2071" s="499" t="s">
        <v>1226</v>
      </c>
      <c r="L2071" s="499" t="s">
        <v>1226</v>
      </c>
      <c r="M2071" s="501">
        <v>45873</v>
      </c>
      <c r="N2071" s="501">
        <v>45873</v>
      </c>
      <c r="O2071" s="499" t="s">
        <v>1276</v>
      </c>
    </row>
    <row r="2072" spans="1:15">
      <c r="A2072" s="498" t="s">
        <v>957</v>
      </c>
      <c r="B2072" s="498" t="s">
        <v>1508</v>
      </c>
      <c r="C2072" s="498" t="s">
        <v>1262</v>
      </c>
      <c r="D2072" s="498" t="s">
        <v>1262</v>
      </c>
      <c r="E2072" s="498" t="s">
        <v>2301</v>
      </c>
      <c r="F2072" s="498" t="s">
        <v>1257</v>
      </c>
      <c r="G2072" s="500">
        <v>45832</v>
      </c>
      <c r="H2072" s="500">
        <v>45846</v>
      </c>
      <c r="I2072" s="502"/>
      <c r="J2072" s="499">
        <v>35</v>
      </c>
      <c r="K2072" s="499" t="s">
        <v>1191</v>
      </c>
      <c r="L2072" s="499" t="s">
        <v>1191</v>
      </c>
      <c r="M2072" s="499" t="s">
        <v>1259</v>
      </c>
      <c r="N2072" s="499" t="s">
        <v>1259</v>
      </c>
      <c r="O2072" s="499" t="s">
        <v>1190</v>
      </c>
    </row>
    <row r="2073" spans="1:15">
      <c r="A2073" s="498" t="s">
        <v>850</v>
      </c>
      <c r="B2073" s="498" t="s">
        <v>1402</v>
      </c>
      <c r="C2073" s="498" t="s">
        <v>1262</v>
      </c>
      <c r="D2073" s="498" t="s">
        <v>1262</v>
      </c>
      <c r="E2073" s="498" t="s">
        <v>2302</v>
      </c>
      <c r="F2073" s="498" t="s">
        <v>1257</v>
      </c>
      <c r="G2073" s="500">
        <v>45832</v>
      </c>
      <c r="H2073" s="500">
        <v>45846</v>
      </c>
      <c r="I2073" s="502"/>
      <c r="J2073" s="499">
        <v>35</v>
      </c>
      <c r="K2073" s="499" t="s">
        <v>1290</v>
      </c>
      <c r="L2073" s="499" t="s">
        <v>1290</v>
      </c>
      <c r="M2073" s="499" t="s">
        <v>1290</v>
      </c>
      <c r="N2073" s="499" t="s">
        <v>1290</v>
      </c>
      <c r="O2073" s="499" t="s">
        <v>1290</v>
      </c>
    </row>
    <row r="2074" spans="1:15">
      <c r="A2074" s="498" t="s">
        <v>814</v>
      </c>
      <c r="B2074" s="498" t="s">
        <v>1264</v>
      </c>
      <c r="C2074" s="498" t="s">
        <v>1262</v>
      </c>
      <c r="D2074" s="498" t="s">
        <v>1262</v>
      </c>
      <c r="E2074" s="498" t="s">
        <v>2303</v>
      </c>
      <c r="F2074" s="498" t="s">
        <v>1257</v>
      </c>
      <c r="G2074" s="500">
        <v>45832</v>
      </c>
      <c r="H2074" s="500">
        <v>45846</v>
      </c>
      <c r="I2074" s="502"/>
      <c r="J2074" s="499">
        <v>35</v>
      </c>
      <c r="K2074" s="499" t="s">
        <v>1290</v>
      </c>
      <c r="L2074" s="499" t="s">
        <v>1290</v>
      </c>
      <c r="M2074" s="499" t="s">
        <v>1234</v>
      </c>
      <c r="N2074" s="499" t="s">
        <v>1226</v>
      </c>
      <c r="O2074" s="499" t="s">
        <v>1191</v>
      </c>
    </row>
    <row r="2075" spans="1:15">
      <c r="A2075" s="498" t="s">
        <v>775</v>
      </c>
      <c r="B2075" s="498" t="s">
        <v>1318</v>
      </c>
      <c r="C2075" s="498" t="s">
        <v>1262</v>
      </c>
      <c r="D2075" s="498" t="s">
        <v>1262</v>
      </c>
      <c r="E2075" s="498" t="s">
        <v>2304</v>
      </c>
      <c r="F2075" s="498" t="s">
        <v>1257</v>
      </c>
      <c r="G2075" s="500">
        <v>45832</v>
      </c>
      <c r="H2075" s="500">
        <v>45846</v>
      </c>
      <c r="I2075" s="502"/>
      <c r="J2075" s="499">
        <v>35</v>
      </c>
      <c r="K2075" s="499" t="s">
        <v>1290</v>
      </c>
      <c r="L2075" s="499" t="s">
        <v>1234</v>
      </c>
      <c r="M2075" s="499" t="s">
        <v>1290</v>
      </c>
      <c r="N2075" s="499" t="s">
        <v>1234</v>
      </c>
      <c r="O2075" s="501">
        <v>45904</v>
      </c>
    </row>
    <row r="2076" spans="1:15">
      <c r="A2076" s="498" t="s">
        <v>1958</v>
      </c>
      <c r="B2076" s="498" t="s">
        <v>1959</v>
      </c>
      <c r="C2076" s="498" t="s">
        <v>1185</v>
      </c>
      <c r="D2076" s="498" t="s">
        <v>252</v>
      </c>
      <c r="E2076" s="498" t="s">
        <v>1756</v>
      </c>
      <c r="F2076" s="498" t="s">
        <v>1378</v>
      </c>
      <c r="G2076" s="500">
        <v>45810</v>
      </c>
      <c r="H2076" s="500">
        <v>45818</v>
      </c>
      <c r="I2076" s="502"/>
      <c r="J2076" s="499">
        <v>34</v>
      </c>
      <c r="K2076" s="499" t="s">
        <v>1303</v>
      </c>
      <c r="L2076" s="499" t="s">
        <v>1303</v>
      </c>
      <c r="M2076" s="499" t="s">
        <v>1324</v>
      </c>
      <c r="N2076" s="499" t="s">
        <v>1198</v>
      </c>
      <c r="O2076" s="499" t="s">
        <v>1293</v>
      </c>
    </row>
    <row r="2077" spans="1:15">
      <c r="A2077" s="498" t="s">
        <v>1958</v>
      </c>
      <c r="B2077" s="498" t="s">
        <v>1959</v>
      </c>
      <c r="C2077" s="498" t="s">
        <v>1185</v>
      </c>
      <c r="D2077" s="498" t="s">
        <v>252</v>
      </c>
      <c r="E2077" s="498" t="s">
        <v>1759</v>
      </c>
      <c r="F2077" s="498" t="s">
        <v>1378</v>
      </c>
      <c r="G2077" s="500">
        <v>45810</v>
      </c>
      <c r="H2077" s="500">
        <v>45818</v>
      </c>
      <c r="I2077" s="502"/>
      <c r="J2077" s="499">
        <v>34</v>
      </c>
      <c r="K2077" s="499" t="s">
        <v>1196</v>
      </c>
      <c r="L2077" s="499" t="s">
        <v>1324</v>
      </c>
      <c r="M2077" s="499" t="s">
        <v>1196</v>
      </c>
      <c r="N2077" s="499" t="s">
        <v>1198</v>
      </c>
      <c r="O2077" s="499" t="s">
        <v>1324</v>
      </c>
    </row>
    <row r="2078" spans="1:15">
      <c r="A2078" s="498" t="s">
        <v>1960</v>
      </c>
      <c r="B2078" s="498" t="s">
        <v>1961</v>
      </c>
      <c r="C2078" s="498" t="s">
        <v>1185</v>
      </c>
      <c r="D2078" s="498" t="s">
        <v>252</v>
      </c>
      <c r="E2078" s="498" t="s">
        <v>1760</v>
      </c>
      <c r="F2078" s="498" t="s">
        <v>1378</v>
      </c>
      <c r="G2078" s="500">
        <v>45810</v>
      </c>
      <c r="H2078" s="500">
        <v>45818</v>
      </c>
      <c r="I2078" s="502"/>
      <c r="J2078" s="499">
        <v>34</v>
      </c>
      <c r="K2078" s="499" t="s">
        <v>1303</v>
      </c>
      <c r="L2078" s="499" t="s">
        <v>1196</v>
      </c>
      <c r="M2078" s="499" t="s">
        <v>1198</v>
      </c>
      <c r="N2078" s="499" t="s">
        <v>1324</v>
      </c>
      <c r="O2078" s="499" t="s">
        <v>1248</v>
      </c>
    </row>
    <row r="2079" spans="1:15">
      <c r="A2079" s="498" t="s">
        <v>2051</v>
      </c>
      <c r="B2079" s="498" t="s">
        <v>2052</v>
      </c>
      <c r="C2079" s="498" t="s">
        <v>1185</v>
      </c>
      <c r="D2079" s="498" t="s">
        <v>252</v>
      </c>
      <c r="E2079" s="498" t="s">
        <v>1763</v>
      </c>
      <c r="F2079" s="498" t="s">
        <v>1378</v>
      </c>
      <c r="G2079" s="500">
        <v>45810</v>
      </c>
      <c r="H2079" s="500">
        <v>45818</v>
      </c>
      <c r="I2079" s="502"/>
      <c r="J2079" s="499">
        <v>34</v>
      </c>
      <c r="K2079" s="499" t="s">
        <v>1197</v>
      </c>
      <c r="L2079" s="499" t="s">
        <v>1239</v>
      </c>
      <c r="M2079" s="499" t="s">
        <v>1239</v>
      </c>
      <c r="N2079" s="499" t="s">
        <v>1198</v>
      </c>
      <c r="O2079" s="499" t="s">
        <v>1294</v>
      </c>
    </row>
    <row r="2080" spans="1:15">
      <c r="A2080" s="498" t="s">
        <v>1964</v>
      </c>
      <c r="B2080" s="498" t="s">
        <v>1965</v>
      </c>
      <c r="C2080" s="498" t="s">
        <v>1185</v>
      </c>
      <c r="D2080" s="498" t="s">
        <v>252</v>
      </c>
      <c r="E2080" s="498" t="s">
        <v>1766</v>
      </c>
      <c r="F2080" s="498" t="s">
        <v>1378</v>
      </c>
      <c r="G2080" s="500">
        <v>45810</v>
      </c>
      <c r="H2080" s="500">
        <v>45818</v>
      </c>
      <c r="I2080" s="502"/>
      <c r="J2080" s="499">
        <v>34</v>
      </c>
      <c r="K2080" s="499" t="s">
        <v>1196</v>
      </c>
      <c r="L2080" s="499" t="s">
        <v>1198</v>
      </c>
      <c r="M2080" s="499" t="s">
        <v>1309</v>
      </c>
      <c r="N2080" s="499" t="s">
        <v>1309</v>
      </c>
      <c r="O2080" s="499" t="s">
        <v>1199</v>
      </c>
    </row>
    <row r="2081" spans="1:15">
      <c r="A2081" s="498" t="s">
        <v>1966</v>
      </c>
      <c r="B2081" s="498" t="s">
        <v>1967</v>
      </c>
      <c r="C2081" s="498" t="s">
        <v>1185</v>
      </c>
      <c r="D2081" s="498" t="s">
        <v>252</v>
      </c>
      <c r="E2081" s="498" t="s">
        <v>1769</v>
      </c>
      <c r="F2081" s="498" t="s">
        <v>1378</v>
      </c>
      <c r="G2081" s="500">
        <v>45810</v>
      </c>
      <c r="H2081" s="500">
        <v>45818</v>
      </c>
      <c r="I2081" s="502"/>
      <c r="J2081" s="499">
        <v>34</v>
      </c>
      <c r="K2081" s="499" t="s">
        <v>1324</v>
      </c>
      <c r="L2081" s="499" t="s">
        <v>1197</v>
      </c>
      <c r="M2081" s="499" t="s">
        <v>1197</v>
      </c>
      <c r="N2081" s="499" t="s">
        <v>1198</v>
      </c>
      <c r="O2081" s="499" t="s">
        <v>1197</v>
      </c>
    </row>
    <row r="2082" spans="1:15">
      <c r="A2082" s="498" t="s">
        <v>1966</v>
      </c>
      <c r="B2082" s="498" t="s">
        <v>1967</v>
      </c>
      <c r="C2082" s="498" t="s">
        <v>1185</v>
      </c>
      <c r="D2082" s="498" t="s">
        <v>252</v>
      </c>
      <c r="E2082" s="498" t="s">
        <v>1770</v>
      </c>
      <c r="F2082" s="498" t="s">
        <v>1378</v>
      </c>
      <c r="G2082" s="500">
        <v>45810</v>
      </c>
      <c r="H2082" s="500">
        <v>45818</v>
      </c>
      <c r="I2082" s="502"/>
      <c r="J2082" s="499">
        <v>34</v>
      </c>
      <c r="K2082" s="499" t="s">
        <v>1324</v>
      </c>
      <c r="L2082" s="499" t="s">
        <v>1198</v>
      </c>
      <c r="M2082" s="499" t="s">
        <v>1198</v>
      </c>
      <c r="N2082" s="499" t="s">
        <v>1239</v>
      </c>
      <c r="O2082" s="499" t="s">
        <v>1198</v>
      </c>
    </row>
    <row r="2083" spans="1:15">
      <c r="A2083" s="498" t="s">
        <v>933</v>
      </c>
      <c r="B2083" s="498" t="s">
        <v>1329</v>
      </c>
      <c r="C2083" s="498" t="s">
        <v>1262</v>
      </c>
      <c r="D2083" s="498" t="s">
        <v>1262</v>
      </c>
      <c r="E2083" s="498" t="s">
        <v>1796</v>
      </c>
      <c r="F2083" s="498" t="s">
        <v>1378</v>
      </c>
      <c r="G2083" s="500">
        <v>45810</v>
      </c>
      <c r="H2083" s="500">
        <v>45813</v>
      </c>
      <c r="I2083" s="502"/>
      <c r="J2083" s="499">
        <v>24</v>
      </c>
      <c r="K2083" s="499">
        <v>5</v>
      </c>
      <c r="L2083" s="499">
        <v>5</v>
      </c>
      <c r="M2083" s="499" t="s">
        <v>1290</v>
      </c>
      <c r="N2083" s="499">
        <v>5</v>
      </c>
      <c r="O2083" s="499" t="s">
        <v>1745</v>
      </c>
    </row>
    <row r="2084" spans="1:15">
      <c r="A2084" s="498" t="s">
        <v>933</v>
      </c>
      <c r="B2084" s="498" t="s">
        <v>1329</v>
      </c>
      <c r="C2084" s="498" t="s">
        <v>1262</v>
      </c>
      <c r="D2084" s="498" t="s">
        <v>1262</v>
      </c>
      <c r="E2084" s="498" t="s">
        <v>1797</v>
      </c>
      <c r="F2084" s="498" t="s">
        <v>1378</v>
      </c>
      <c r="G2084" s="500">
        <v>45810</v>
      </c>
      <c r="H2084" s="500">
        <v>45813</v>
      </c>
      <c r="I2084" s="502"/>
      <c r="J2084" s="499">
        <v>24</v>
      </c>
      <c r="K2084" s="499" t="s">
        <v>1290</v>
      </c>
      <c r="L2084" s="499" t="s">
        <v>1234</v>
      </c>
      <c r="M2084" s="499" t="s">
        <v>1290</v>
      </c>
      <c r="N2084" s="499" t="s">
        <v>1212</v>
      </c>
      <c r="O2084" s="499" t="s">
        <v>1290</v>
      </c>
    </row>
    <row r="2085" spans="1:15">
      <c r="A2085" s="498" t="s">
        <v>922</v>
      </c>
      <c r="B2085" s="498" t="s">
        <v>1465</v>
      </c>
      <c r="C2085" s="498" t="s">
        <v>1262</v>
      </c>
      <c r="D2085" s="498" t="s">
        <v>1262</v>
      </c>
      <c r="E2085" s="498" t="s">
        <v>1798</v>
      </c>
      <c r="F2085" s="498" t="s">
        <v>1378</v>
      </c>
      <c r="G2085" s="500">
        <v>45810</v>
      </c>
      <c r="H2085" s="500">
        <v>45813</v>
      </c>
      <c r="I2085" s="502"/>
      <c r="J2085" s="499">
        <v>24</v>
      </c>
      <c r="K2085" s="499" t="s">
        <v>1212</v>
      </c>
      <c r="L2085" s="499" t="s">
        <v>1212</v>
      </c>
      <c r="M2085" s="499" t="s">
        <v>1212</v>
      </c>
      <c r="N2085" s="499" t="s">
        <v>1212</v>
      </c>
      <c r="O2085" s="499" t="s">
        <v>1212</v>
      </c>
    </row>
    <row r="2086" spans="1:15">
      <c r="A2086" s="498" t="s">
        <v>922</v>
      </c>
      <c r="B2086" s="498" t="s">
        <v>1465</v>
      </c>
      <c r="C2086" s="498" t="s">
        <v>1262</v>
      </c>
      <c r="D2086" s="498" t="s">
        <v>1262</v>
      </c>
      <c r="E2086" s="498" t="s">
        <v>1799</v>
      </c>
      <c r="F2086" s="498" t="s">
        <v>1378</v>
      </c>
      <c r="G2086" s="500">
        <v>45810</v>
      </c>
      <c r="H2086" s="500">
        <v>45813</v>
      </c>
      <c r="I2086" s="502"/>
      <c r="J2086" s="499">
        <v>24</v>
      </c>
      <c r="K2086" s="499" t="s">
        <v>1290</v>
      </c>
      <c r="L2086" s="499" t="s">
        <v>1212</v>
      </c>
      <c r="M2086" s="499" t="s">
        <v>1212</v>
      </c>
      <c r="N2086" s="499" t="s">
        <v>1212</v>
      </c>
      <c r="O2086" s="499" t="s">
        <v>1258</v>
      </c>
    </row>
    <row r="2087" spans="1:15">
      <c r="A2087" s="498" t="s">
        <v>922</v>
      </c>
      <c r="B2087" s="498" t="s">
        <v>1465</v>
      </c>
      <c r="C2087" s="498" t="s">
        <v>1262</v>
      </c>
      <c r="D2087" s="498" t="s">
        <v>1262</v>
      </c>
      <c r="E2087" s="498" t="s">
        <v>1800</v>
      </c>
      <c r="F2087" s="498" t="s">
        <v>1378</v>
      </c>
      <c r="G2087" s="500">
        <v>45810</v>
      </c>
      <c r="H2087" s="500">
        <v>45813</v>
      </c>
      <c r="I2087" s="502"/>
      <c r="J2087" s="499">
        <v>24</v>
      </c>
      <c r="K2087" s="499" t="s">
        <v>1212</v>
      </c>
      <c r="L2087" s="499" t="s">
        <v>1212</v>
      </c>
      <c r="M2087" s="499" t="s">
        <v>1290</v>
      </c>
      <c r="N2087" s="499" t="s">
        <v>1212</v>
      </c>
      <c r="O2087" s="499" t="s">
        <v>1258</v>
      </c>
    </row>
    <row r="2088" spans="1:15">
      <c r="A2088" s="498" t="s">
        <v>1314</v>
      </c>
      <c r="B2088" s="498" t="s">
        <v>1315</v>
      </c>
      <c r="C2088" s="498" t="s">
        <v>1262</v>
      </c>
      <c r="D2088" s="498" t="s">
        <v>1262</v>
      </c>
      <c r="E2088" s="498" t="s">
        <v>1804</v>
      </c>
      <c r="F2088" s="498" t="s">
        <v>1378</v>
      </c>
      <c r="G2088" s="500">
        <v>45810</v>
      </c>
      <c r="H2088" s="500">
        <v>45813</v>
      </c>
      <c r="I2088" s="502"/>
      <c r="J2088" s="499">
        <v>24</v>
      </c>
      <c r="K2088" s="499" t="s">
        <v>1297</v>
      </c>
      <c r="L2088" s="499" t="s">
        <v>1297</v>
      </c>
      <c r="M2088" s="499" t="s">
        <v>1297</v>
      </c>
      <c r="N2088" s="499" t="s">
        <v>1297</v>
      </c>
      <c r="O2088" s="499" t="s">
        <v>1297</v>
      </c>
    </row>
    <row r="2089" spans="1:15">
      <c r="A2089" s="498" t="s">
        <v>897</v>
      </c>
      <c r="B2089" s="498" t="s">
        <v>1313</v>
      </c>
      <c r="C2089" s="498" t="s">
        <v>1262</v>
      </c>
      <c r="D2089" s="498" t="s">
        <v>1262</v>
      </c>
      <c r="E2089" s="498" t="s">
        <v>2000</v>
      </c>
      <c r="F2089" s="498" t="s">
        <v>1188</v>
      </c>
      <c r="G2089" s="500">
        <v>45803</v>
      </c>
      <c r="H2089" s="500">
        <v>45811</v>
      </c>
      <c r="I2089" s="502"/>
      <c r="J2089" s="499">
        <v>30</v>
      </c>
      <c r="K2089" s="499" t="s">
        <v>1259</v>
      </c>
      <c r="L2089" s="499" t="s">
        <v>1297</v>
      </c>
      <c r="M2089" s="499" t="s">
        <v>1297</v>
      </c>
      <c r="N2089" s="499" t="s">
        <v>1297</v>
      </c>
      <c r="O2089" s="499" t="s">
        <v>1306</v>
      </c>
    </row>
    <row r="2090" spans="1:15">
      <c r="A2090" s="498" t="s">
        <v>897</v>
      </c>
      <c r="B2090" s="498" t="s">
        <v>1313</v>
      </c>
      <c r="C2090" s="498" t="s">
        <v>1262</v>
      </c>
      <c r="D2090" s="498" t="s">
        <v>1262</v>
      </c>
      <c r="E2090" s="498" t="s">
        <v>2001</v>
      </c>
      <c r="F2090" s="498" t="s">
        <v>1188</v>
      </c>
      <c r="G2090" s="500">
        <v>45803</v>
      </c>
      <c r="H2090" s="500">
        <v>45811</v>
      </c>
      <c r="I2090" s="502"/>
      <c r="J2090" s="499">
        <v>30</v>
      </c>
      <c r="K2090" s="499" t="s">
        <v>1285</v>
      </c>
      <c r="L2090" s="501">
        <v>45873</v>
      </c>
      <c r="M2090" s="499" t="s">
        <v>1303</v>
      </c>
      <c r="N2090" s="499" t="s">
        <v>1285</v>
      </c>
      <c r="O2090" s="499" t="s">
        <v>1297</v>
      </c>
    </row>
    <row r="2091" spans="1:15">
      <c r="A2091" s="498" t="s">
        <v>814</v>
      </c>
      <c r="B2091" s="498" t="s">
        <v>1264</v>
      </c>
      <c r="C2091" s="498" t="s">
        <v>1262</v>
      </c>
      <c r="D2091" s="498" t="s">
        <v>1262</v>
      </c>
      <c r="E2091" s="498" t="s">
        <v>2002</v>
      </c>
      <c r="F2091" s="498" t="s">
        <v>1188</v>
      </c>
      <c r="G2091" s="500">
        <v>45803</v>
      </c>
      <c r="H2091" s="500">
        <v>45811</v>
      </c>
      <c r="I2091" s="502"/>
      <c r="J2091" s="499">
        <v>30</v>
      </c>
      <c r="K2091" s="499" t="s">
        <v>1189</v>
      </c>
      <c r="L2091" s="501">
        <v>45904</v>
      </c>
      <c r="M2091" s="501">
        <v>45904</v>
      </c>
      <c r="N2091" s="499" t="s">
        <v>1285</v>
      </c>
      <c r="O2091" s="499" t="s">
        <v>1190</v>
      </c>
    </row>
    <row r="2092" spans="1:15">
      <c r="A2092" s="498" t="s">
        <v>814</v>
      </c>
      <c r="B2092" s="498" t="s">
        <v>1264</v>
      </c>
      <c r="C2092" s="498" t="s">
        <v>1262</v>
      </c>
      <c r="D2092" s="498" t="s">
        <v>1262</v>
      </c>
      <c r="E2092" s="498" t="s">
        <v>2003</v>
      </c>
      <c r="F2092" s="498" t="s">
        <v>1188</v>
      </c>
      <c r="G2092" s="500">
        <v>45803</v>
      </c>
      <c r="H2092" s="500">
        <v>45811</v>
      </c>
      <c r="I2092" s="502"/>
      <c r="J2092" s="499">
        <v>30</v>
      </c>
      <c r="K2092" s="499" t="s">
        <v>1189</v>
      </c>
      <c r="L2092" s="499" t="s">
        <v>1259</v>
      </c>
      <c r="M2092" s="501">
        <v>45904</v>
      </c>
      <c r="N2092" s="499" t="s">
        <v>1285</v>
      </c>
      <c r="O2092" s="499" t="s">
        <v>1290</v>
      </c>
    </row>
    <row r="2093" spans="1:15">
      <c r="A2093" s="498" t="s">
        <v>897</v>
      </c>
      <c r="B2093" s="498" t="s">
        <v>1313</v>
      </c>
      <c r="C2093" s="498" t="s">
        <v>1262</v>
      </c>
      <c r="D2093" s="498" t="s">
        <v>1262</v>
      </c>
      <c r="E2093" s="498" t="s">
        <v>2004</v>
      </c>
      <c r="F2093" s="498" t="s">
        <v>1188</v>
      </c>
      <c r="G2093" s="500">
        <v>45803</v>
      </c>
      <c r="H2093" s="500">
        <v>45811</v>
      </c>
      <c r="I2093" s="502"/>
      <c r="J2093" s="499">
        <v>30</v>
      </c>
      <c r="K2093" s="499" t="s">
        <v>1285</v>
      </c>
      <c r="L2093" s="501">
        <v>45873</v>
      </c>
      <c r="M2093" s="499" t="s">
        <v>1303</v>
      </c>
      <c r="N2093" s="501">
        <v>45873</v>
      </c>
      <c r="O2093" s="499" t="s">
        <v>1252</v>
      </c>
    </row>
    <row r="2094" spans="1:15">
      <c r="A2094" s="498" t="s">
        <v>917</v>
      </c>
      <c r="B2094" s="498" t="s">
        <v>1464</v>
      </c>
      <c r="C2094" s="498" t="s">
        <v>1262</v>
      </c>
      <c r="D2094" s="498" t="s">
        <v>1262</v>
      </c>
      <c r="E2094" s="498" t="s">
        <v>2004</v>
      </c>
      <c r="F2094" s="498" t="s">
        <v>1188</v>
      </c>
      <c r="G2094" s="500">
        <v>45803</v>
      </c>
      <c r="H2094" s="500">
        <v>45811</v>
      </c>
      <c r="I2094" s="502"/>
      <c r="J2094" s="499">
        <v>30</v>
      </c>
      <c r="K2094" s="499" t="s">
        <v>1259</v>
      </c>
      <c r="L2094" s="499" t="s">
        <v>1297</v>
      </c>
      <c r="M2094" s="499" t="s">
        <v>1297</v>
      </c>
      <c r="N2094" s="499" t="s">
        <v>1297</v>
      </c>
      <c r="O2094" s="499" t="s">
        <v>1306</v>
      </c>
    </row>
    <row r="2095" spans="1:15">
      <c r="A2095" s="498" t="s">
        <v>944</v>
      </c>
      <c r="B2095" s="498" t="s">
        <v>1664</v>
      </c>
      <c r="C2095" s="498" t="s">
        <v>1262</v>
      </c>
      <c r="D2095" s="498" t="s">
        <v>1262</v>
      </c>
      <c r="E2095" s="498" t="s">
        <v>2004</v>
      </c>
      <c r="F2095" s="498" t="s">
        <v>1188</v>
      </c>
      <c r="G2095" s="500">
        <v>45803</v>
      </c>
      <c r="H2095" s="500">
        <v>45811</v>
      </c>
      <c r="I2095" s="502"/>
      <c r="J2095" s="499">
        <v>30</v>
      </c>
      <c r="K2095" s="499" t="s">
        <v>1285</v>
      </c>
      <c r="L2095" s="501">
        <v>45873</v>
      </c>
      <c r="M2095" s="499" t="s">
        <v>1297</v>
      </c>
      <c r="N2095" s="499" t="s">
        <v>1285</v>
      </c>
      <c r="O2095" s="499" t="s">
        <v>1226</v>
      </c>
    </row>
    <row r="2096" spans="1:15">
      <c r="A2096" s="498" t="s">
        <v>944</v>
      </c>
      <c r="B2096" s="498" t="s">
        <v>1664</v>
      </c>
      <c r="C2096" s="498" t="s">
        <v>1262</v>
      </c>
      <c r="D2096" s="498" t="s">
        <v>1262</v>
      </c>
      <c r="E2096" s="498" t="s">
        <v>2005</v>
      </c>
      <c r="F2096" s="498" t="s">
        <v>1188</v>
      </c>
      <c r="G2096" s="500">
        <v>45803</v>
      </c>
      <c r="H2096" s="500">
        <v>45811</v>
      </c>
      <c r="I2096" s="502"/>
      <c r="J2096" s="499">
        <v>30</v>
      </c>
      <c r="K2096" s="499" t="s">
        <v>1285</v>
      </c>
      <c r="L2096" s="499" t="s">
        <v>1297</v>
      </c>
      <c r="M2096" s="499" t="s">
        <v>1297</v>
      </c>
      <c r="N2096" s="499" t="s">
        <v>1259</v>
      </c>
      <c r="O2096" s="499" t="s">
        <v>1285</v>
      </c>
    </row>
    <row r="2097" spans="1:15">
      <c r="A2097" s="498" t="s">
        <v>1314</v>
      </c>
      <c r="B2097" s="498" t="s">
        <v>1315</v>
      </c>
      <c r="C2097" s="498" t="s">
        <v>1262</v>
      </c>
      <c r="D2097" s="498" t="s">
        <v>1262</v>
      </c>
      <c r="E2097" s="498" t="s">
        <v>1608</v>
      </c>
      <c r="F2097" s="498" t="s">
        <v>1188</v>
      </c>
      <c r="G2097" s="500">
        <v>45803</v>
      </c>
      <c r="H2097" s="500">
        <v>45811</v>
      </c>
      <c r="I2097" s="502"/>
      <c r="J2097" s="499">
        <v>29</v>
      </c>
      <c r="K2097" s="499" t="s">
        <v>1231</v>
      </c>
      <c r="L2097" s="499" t="s">
        <v>1311</v>
      </c>
      <c r="M2097" s="499" t="s">
        <v>1207</v>
      </c>
      <c r="N2097" s="499" t="s">
        <v>1207</v>
      </c>
      <c r="O2097" s="499" t="s">
        <v>1198</v>
      </c>
    </row>
    <row r="2098" spans="1:15">
      <c r="A2098" s="498" t="s">
        <v>944</v>
      </c>
      <c r="B2098" s="498" t="s">
        <v>1664</v>
      </c>
      <c r="C2098" s="498" t="s">
        <v>1262</v>
      </c>
      <c r="D2098" s="498" t="s">
        <v>1262</v>
      </c>
      <c r="E2098" s="498" t="s">
        <v>1611</v>
      </c>
      <c r="F2098" s="498" t="s">
        <v>1188</v>
      </c>
      <c r="G2098" s="500">
        <v>45803</v>
      </c>
      <c r="H2098" s="500">
        <v>45811</v>
      </c>
      <c r="I2098" s="502"/>
      <c r="J2098" s="499">
        <v>29</v>
      </c>
      <c r="K2098" s="499" t="s">
        <v>1231</v>
      </c>
      <c r="L2098" s="499" t="s">
        <v>1207</v>
      </c>
      <c r="M2098" s="499" t="s">
        <v>1200</v>
      </c>
      <c r="N2098" s="499" t="s">
        <v>1200</v>
      </c>
      <c r="O2098" s="499" t="s">
        <v>1197</v>
      </c>
    </row>
    <row r="2099" spans="1:15">
      <c r="A2099" s="498" t="s">
        <v>775</v>
      </c>
      <c r="B2099" s="498" t="s">
        <v>1318</v>
      </c>
      <c r="C2099" s="498" t="s">
        <v>1262</v>
      </c>
      <c r="D2099" s="498" t="s">
        <v>1262</v>
      </c>
      <c r="E2099" s="498" t="s">
        <v>1614</v>
      </c>
      <c r="F2099" s="498" t="s">
        <v>1188</v>
      </c>
      <c r="G2099" s="500">
        <v>45803</v>
      </c>
      <c r="H2099" s="500">
        <v>45811</v>
      </c>
      <c r="I2099" s="502"/>
      <c r="J2099" s="499">
        <v>29</v>
      </c>
      <c r="K2099" s="499" t="s">
        <v>1324</v>
      </c>
      <c r="L2099" s="499" t="s">
        <v>1231</v>
      </c>
      <c r="M2099" s="499" t="s">
        <v>1324</v>
      </c>
      <c r="N2099" s="499" t="s">
        <v>1324</v>
      </c>
      <c r="O2099" s="499" t="s">
        <v>1248</v>
      </c>
    </row>
    <row r="2100" spans="1:15">
      <c r="A2100" s="498" t="s">
        <v>850</v>
      </c>
      <c r="B2100" s="498" t="s">
        <v>1402</v>
      </c>
      <c r="C2100" s="498" t="s">
        <v>1262</v>
      </c>
      <c r="D2100" s="498" t="s">
        <v>1262</v>
      </c>
      <c r="E2100" s="498" t="s">
        <v>1617</v>
      </c>
      <c r="F2100" s="498" t="s">
        <v>1188</v>
      </c>
      <c r="G2100" s="500">
        <v>45803</v>
      </c>
      <c r="H2100" s="500">
        <v>45811</v>
      </c>
      <c r="I2100" s="502"/>
      <c r="J2100" s="499">
        <v>29</v>
      </c>
      <c r="K2100" s="499" t="s">
        <v>1196</v>
      </c>
      <c r="L2100" s="501">
        <v>45842</v>
      </c>
      <c r="M2100" s="499" t="s">
        <v>1196</v>
      </c>
      <c r="N2100" s="499" t="s">
        <v>1196</v>
      </c>
      <c r="O2100" s="499" t="s">
        <v>1293</v>
      </c>
    </row>
    <row r="2101" spans="1:15">
      <c r="A2101" s="498" t="s">
        <v>751</v>
      </c>
      <c r="B2101" s="498" t="s">
        <v>1352</v>
      </c>
      <c r="C2101" s="498" t="s">
        <v>1262</v>
      </c>
      <c r="D2101" s="498" t="s">
        <v>1262</v>
      </c>
      <c r="E2101" s="498" t="s">
        <v>1620</v>
      </c>
      <c r="F2101" s="498" t="s">
        <v>1188</v>
      </c>
      <c r="G2101" s="500">
        <v>45803</v>
      </c>
      <c r="H2101" s="500">
        <v>45811</v>
      </c>
      <c r="I2101" s="502"/>
      <c r="J2101" s="499">
        <v>29</v>
      </c>
      <c r="K2101" s="499" t="s">
        <v>1297</v>
      </c>
      <c r="L2101" s="499" t="s">
        <v>1249</v>
      </c>
      <c r="M2101" s="499" t="s">
        <v>1297</v>
      </c>
      <c r="N2101" s="499" t="s">
        <v>1249</v>
      </c>
      <c r="O2101" s="501">
        <v>45873</v>
      </c>
    </row>
    <row r="2102" spans="1:15">
      <c r="A2102" s="498" t="s">
        <v>2707</v>
      </c>
      <c r="B2102" s="498" t="s">
        <v>2708</v>
      </c>
      <c r="C2102" s="498" t="s">
        <v>1185</v>
      </c>
      <c r="D2102" s="498" t="s">
        <v>2709</v>
      </c>
      <c r="E2102" s="498" t="s">
        <v>2515</v>
      </c>
      <c r="F2102" s="498" t="s">
        <v>1529</v>
      </c>
      <c r="G2102" s="500">
        <v>45804</v>
      </c>
      <c r="H2102" s="500">
        <v>45805</v>
      </c>
      <c r="I2102" s="498" t="s">
        <v>2670</v>
      </c>
      <c r="J2102" s="499">
        <v>4</v>
      </c>
      <c r="K2102" s="499">
        <v>4</v>
      </c>
      <c r="L2102" s="499">
        <v>4</v>
      </c>
      <c r="M2102" s="499">
        <v>4</v>
      </c>
      <c r="N2102" s="499">
        <v>4</v>
      </c>
      <c r="O2102" s="499">
        <v>4</v>
      </c>
    </row>
    <row r="2103" spans="1:15">
      <c r="A2103" s="498" t="s">
        <v>2707</v>
      </c>
      <c r="B2103" s="498" t="s">
        <v>2708</v>
      </c>
      <c r="C2103" s="498" t="s">
        <v>1185</v>
      </c>
      <c r="D2103" s="498" t="s">
        <v>2709</v>
      </c>
      <c r="E2103" s="498" t="s">
        <v>2518</v>
      </c>
      <c r="F2103" s="498" t="s">
        <v>1529</v>
      </c>
      <c r="G2103" s="500">
        <v>45804</v>
      </c>
      <c r="H2103" s="500">
        <v>45805</v>
      </c>
      <c r="I2103" s="498" t="s">
        <v>2670</v>
      </c>
      <c r="J2103" s="499">
        <v>4</v>
      </c>
      <c r="K2103" s="499">
        <v>4</v>
      </c>
      <c r="L2103" s="499">
        <v>4</v>
      </c>
      <c r="M2103" s="499">
        <v>4</v>
      </c>
      <c r="N2103" s="499">
        <v>4</v>
      </c>
      <c r="O2103" s="499">
        <v>4</v>
      </c>
    </row>
    <row r="2104" spans="1:15">
      <c r="A2104" s="498" t="s">
        <v>2707</v>
      </c>
      <c r="B2104" s="498" t="s">
        <v>2708</v>
      </c>
      <c r="C2104" s="498" t="s">
        <v>1185</v>
      </c>
      <c r="D2104" s="498" t="s">
        <v>2709</v>
      </c>
      <c r="E2104" s="498" t="s">
        <v>2521</v>
      </c>
      <c r="F2104" s="498" t="s">
        <v>1529</v>
      </c>
      <c r="G2104" s="500">
        <v>45804</v>
      </c>
      <c r="H2104" s="500">
        <v>45805</v>
      </c>
      <c r="I2104" s="498" t="s">
        <v>2670</v>
      </c>
      <c r="J2104" s="499">
        <v>4</v>
      </c>
      <c r="K2104" s="499">
        <v>4</v>
      </c>
      <c r="L2104" s="499">
        <v>4</v>
      </c>
      <c r="M2104" s="499">
        <v>4</v>
      </c>
      <c r="N2104" s="499">
        <v>4</v>
      </c>
      <c r="O2104" s="499">
        <v>4</v>
      </c>
    </row>
    <row r="2105" spans="1:15">
      <c r="A2105" s="498" t="s">
        <v>2707</v>
      </c>
      <c r="B2105" s="498" t="s">
        <v>2708</v>
      </c>
      <c r="C2105" s="498" t="s">
        <v>1185</v>
      </c>
      <c r="D2105" s="498" t="s">
        <v>2709</v>
      </c>
      <c r="E2105" s="498" t="s">
        <v>2524</v>
      </c>
      <c r="F2105" s="498" t="s">
        <v>1529</v>
      </c>
      <c r="G2105" s="500">
        <v>45804</v>
      </c>
      <c r="H2105" s="500">
        <v>45805</v>
      </c>
      <c r="I2105" s="498" t="s">
        <v>2670</v>
      </c>
      <c r="J2105" s="499">
        <v>4</v>
      </c>
      <c r="K2105" s="499">
        <v>4</v>
      </c>
      <c r="L2105" s="499">
        <v>4</v>
      </c>
      <c r="M2105" s="499">
        <v>4</v>
      </c>
      <c r="N2105" s="499">
        <v>4</v>
      </c>
      <c r="O2105" s="499">
        <v>4</v>
      </c>
    </row>
    <row r="2106" spans="1:15">
      <c r="A2106" s="498" t="s">
        <v>996</v>
      </c>
      <c r="B2106" s="498" t="s">
        <v>2692</v>
      </c>
      <c r="C2106" s="498" t="s">
        <v>1262</v>
      </c>
      <c r="D2106" s="498" t="s">
        <v>1262</v>
      </c>
      <c r="E2106" s="498" t="s">
        <v>2515</v>
      </c>
      <c r="F2106" s="498" t="s">
        <v>1529</v>
      </c>
      <c r="G2106" s="500">
        <v>45804</v>
      </c>
      <c r="H2106" s="500">
        <v>45805</v>
      </c>
      <c r="I2106" s="498" t="s">
        <v>1229</v>
      </c>
      <c r="J2106" s="499">
        <v>25</v>
      </c>
      <c r="K2106" s="499" t="s">
        <v>1258</v>
      </c>
      <c r="L2106" s="499" t="s">
        <v>1190</v>
      </c>
      <c r="M2106" s="499" t="s">
        <v>1190</v>
      </c>
      <c r="N2106" s="499" t="s">
        <v>1190</v>
      </c>
      <c r="O2106" s="499" t="s">
        <v>1290</v>
      </c>
    </row>
    <row r="2107" spans="1:15">
      <c r="A2107" s="498" t="s">
        <v>996</v>
      </c>
      <c r="B2107" s="498" t="s">
        <v>2692</v>
      </c>
      <c r="C2107" s="498" t="s">
        <v>1262</v>
      </c>
      <c r="D2107" s="498" t="s">
        <v>1262</v>
      </c>
      <c r="E2107" s="498" t="s">
        <v>2518</v>
      </c>
      <c r="F2107" s="498" t="s">
        <v>1529</v>
      </c>
      <c r="G2107" s="500">
        <v>45804</v>
      </c>
      <c r="H2107" s="500">
        <v>45805</v>
      </c>
      <c r="I2107" s="498" t="s">
        <v>1229</v>
      </c>
      <c r="J2107" s="499">
        <v>25</v>
      </c>
      <c r="K2107" s="499" t="s">
        <v>1306</v>
      </c>
      <c r="L2107" s="499" t="s">
        <v>1276</v>
      </c>
      <c r="M2107" s="499" t="s">
        <v>1306</v>
      </c>
      <c r="N2107" s="499" t="s">
        <v>1303</v>
      </c>
      <c r="O2107" s="499" t="s">
        <v>1297</v>
      </c>
    </row>
    <row r="2108" spans="1:15">
      <c r="A2108" s="498" t="s">
        <v>2710</v>
      </c>
      <c r="B2108" s="498" t="s">
        <v>2711</v>
      </c>
      <c r="C2108" s="498" t="s">
        <v>1262</v>
      </c>
      <c r="D2108" s="498" t="s">
        <v>1262</v>
      </c>
      <c r="E2108" s="498" t="s">
        <v>2521</v>
      </c>
      <c r="F2108" s="498" t="s">
        <v>1529</v>
      </c>
      <c r="G2108" s="500">
        <v>45804</v>
      </c>
      <c r="H2108" s="500">
        <v>45805</v>
      </c>
      <c r="I2108" s="498" t="s">
        <v>1229</v>
      </c>
      <c r="J2108" s="499">
        <v>25</v>
      </c>
      <c r="K2108" s="499" t="s">
        <v>1297</v>
      </c>
      <c r="L2108" s="499" t="s">
        <v>1248</v>
      </c>
      <c r="M2108" s="499" t="s">
        <v>1249</v>
      </c>
      <c r="N2108" s="499" t="s">
        <v>1297</v>
      </c>
      <c r="O2108" s="499" t="s">
        <v>1242</v>
      </c>
    </row>
    <row r="2109" spans="1:15">
      <c r="A2109" s="498" t="s">
        <v>2710</v>
      </c>
      <c r="B2109" s="498" t="s">
        <v>2711</v>
      </c>
      <c r="C2109" s="498" t="s">
        <v>1262</v>
      </c>
      <c r="D2109" s="498" t="s">
        <v>1262</v>
      </c>
      <c r="E2109" s="498" t="s">
        <v>2524</v>
      </c>
      <c r="F2109" s="498" t="s">
        <v>1529</v>
      </c>
      <c r="G2109" s="500">
        <v>45804</v>
      </c>
      <c r="H2109" s="500">
        <v>45805</v>
      </c>
      <c r="I2109" s="498" t="s">
        <v>1229</v>
      </c>
      <c r="J2109" s="499">
        <v>25</v>
      </c>
      <c r="K2109" s="499" t="s">
        <v>1226</v>
      </c>
      <c r="L2109" s="499" t="s">
        <v>1242</v>
      </c>
      <c r="M2109" s="499" t="s">
        <v>1226</v>
      </c>
      <c r="N2109" s="499" t="s">
        <v>1242</v>
      </c>
      <c r="O2109" s="499" t="s">
        <v>1276</v>
      </c>
    </row>
    <row r="2110" spans="1:15">
      <c r="A2110" s="498" t="s">
        <v>1658</v>
      </c>
      <c r="B2110" s="498" t="s">
        <v>1659</v>
      </c>
      <c r="C2110" s="498" t="s">
        <v>1185</v>
      </c>
      <c r="D2110" s="498" t="s">
        <v>1255</v>
      </c>
      <c r="E2110" s="498" t="s">
        <v>1256</v>
      </c>
      <c r="F2110" s="498" t="s">
        <v>1257</v>
      </c>
      <c r="G2110" s="500">
        <v>45824</v>
      </c>
      <c r="H2110" s="500">
        <v>45834</v>
      </c>
      <c r="I2110" s="498" t="s">
        <v>976</v>
      </c>
      <c r="J2110" s="499">
        <v>25</v>
      </c>
      <c r="K2110" s="499" t="s">
        <v>1237</v>
      </c>
      <c r="L2110" s="499" t="s">
        <v>1294</v>
      </c>
      <c r="M2110" s="499" t="s">
        <v>1197</v>
      </c>
      <c r="N2110" s="499" t="s">
        <v>1248</v>
      </c>
      <c r="O2110" s="501">
        <v>45842</v>
      </c>
    </row>
    <row r="2111" spans="1:15">
      <c r="A2111" s="498" t="s">
        <v>1348</v>
      </c>
      <c r="B2111" s="498" t="s">
        <v>1349</v>
      </c>
      <c r="C2111" s="498" t="s">
        <v>1185</v>
      </c>
      <c r="D2111" s="498" t="s">
        <v>1210</v>
      </c>
      <c r="E2111" s="498" t="s">
        <v>2291</v>
      </c>
      <c r="F2111" s="498" t="s">
        <v>1257</v>
      </c>
      <c r="G2111" s="500">
        <v>45824</v>
      </c>
      <c r="H2111" s="500">
        <v>45834</v>
      </c>
      <c r="I2111" s="498" t="s">
        <v>976</v>
      </c>
      <c r="J2111" s="499">
        <v>25</v>
      </c>
      <c r="K2111" s="499" t="s">
        <v>1237</v>
      </c>
      <c r="L2111" s="501">
        <v>45873</v>
      </c>
      <c r="M2111" s="499" t="s">
        <v>1226</v>
      </c>
      <c r="N2111" s="501">
        <v>45873</v>
      </c>
      <c r="O2111" s="501">
        <v>45873</v>
      </c>
    </row>
    <row r="2112" spans="1:15">
      <c r="A2112" s="498" t="s">
        <v>922</v>
      </c>
      <c r="B2112" s="498" t="s">
        <v>1465</v>
      </c>
      <c r="C2112" s="498" t="s">
        <v>1262</v>
      </c>
      <c r="D2112" s="498" t="s">
        <v>1262</v>
      </c>
      <c r="E2112" s="498" t="s">
        <v>2292</v>
      </c>
      <c r="F2112" s="498" t="s">
        <v>1257</v>
      </c>
      <c r="G2112" s="500">
        <v>45824</v>
      </c>
      <c r="H2112" s="500">
        <v>45834</v>
      </c>
      <c r="I2112" s="498" t="s">
        <v>976</v>
      </c>
      <c r="J2112" s="499">
        <v>25</v>
      </c>
      <c r="K2112" s="499" t="s">
        <v>1290</v>
      </c>
      <c r="L2112" s="499" t="s">
        <v>1234</v>
      </c>
      <c r="M2112" s="499" t="s">
        <v>1290</v>
      </c>
      <c r="N2112" s="499" t="s">
        <v>1242</v>
      </c>
      <c r="O2112" s="499" t="s">
        <v>1234</v>
      </c>
    </row>
    <row r="2113" spans="1:15">
      <c r="A2113" s="498" t="s">
        <v>775</v>
      </c>
      <c r="B2113" s="498" t="s">
        <v>1318</v>
      </c>
      <c r="C2113" s="498" t="s">
        <v>1262</v>
      </c>
      <c r="D2113" s="498" t="s">
        <v>1262</v>
      </c>
      <c r="E2113" s="498" t="s">
        <v>2293</v>
      </c>
      <c r="F2113" s="498" t="s">
        <v>1257</v>
      </c>
      <c r="G2113" s="500">
        <v>45824</v>
      </c>
      <c r="H2113" s="500">
        <v>45834</v>
      </c>
      <c r="I2113" s="498" t="s">
        <v>976</v>
      </c>
      <c r="J2113" s="499">
        <v>25</v>
      </c>
      <c r="K2113" s="499" t="s">
        <v>1212</v>
      </c>
      <c r="L2113" s="499" t="s">
        <v>1234</v>
      </c>
      <c r="M2113" s="499" t="s">
        <v>1290</v>
      </c>
      <c r="N2113" s="499" t="s">
        <v>1212</v>
      </c>
      <c r="O2113" s="499" t="s">
        <v>1259</v>
      </c>
    </row>
    <row r="2114" spans="1:15">
      <c r="A2114" s="498" t="s">
        <v>879</v>
      </c>
      <c r="B2114" s="498" t="s">
        <v>1266</v>
      </c>
      <c r="C2114" s="498" t="s">
        <v>1262</v>
      </c>
      <c r="D2114" s="498" t="s">
        <v>1262</v>
      </c>
      <c r="E2114" s="498" t="s">
        <v>2294</v>
      </c>
      <c r="F2114" s="498" t="s">
        <v>1257</v>
      </c>
      <c r="G2114" s="500">
        <v>45824</v>
      </c>
      <c r="H2114" s="500">
        <v>45834</v>
      </c>
      <c r="I2114" s="498" t="s">
        <v>976</v>
      </c>
      <c r="J2114" s="499">
        <v>25</v>
      </c>
      <c r="K2114" s="499" t="s">
        <v>1220</v>
      </c>
      <c r="L2114" s="499" t="s">
        <v>1205</v>
      </c>
      <c r="M2114" s="499" t="s">
        <v>1200</v>
      </c>
      <c r="N2114" s="499" t="s">
        <v>1311</v>
      </c>
      <c r="O2114" s="499" t="s">
        <v>1208</v>
      </c>
    </row>
    <row r="2115" spans="1:15">
      <c r="A2115" s="498" t="s">
        <v>879</v>
      </c>
      <c r="B2115" s="498" t="s">
        <v>1266</v>
      </c>
      <c r="C2115" s="498" t="s">
        <v>1262</v>
      </c>
      <c r="D2115" s="498" t="s">
        <v>1262</v>
      </c>
      <c r="E2115" s="498" t="s">
        <v>2295</v>
      </c>
      <c r="F2115" s="498" t="s">
        <v>1257</v>
      </c>
      <c r="G2115" s="500">
        <v>45824</v>
      </c>
      <c r="H2115" s="500">
        <v>45834</v>
      </c>
      <c r="I2115" s="498" t="s">
        <v>976</v>
      </c>
      <c r="J2115" s="499">
        <v>25</v>
      </c>
      <c r="K2115" s="499" t="s">
        <v>1242</v>
      </c>
      <c r="L2115" s="499" t="s">
        <v>1220</v>
      </c>
      <c r="M2115" s="499" t="s">
        <v>1311</v>
      </c>
      <c r="N2115" s="499" t="s">
        <v>1324</v>
      </c>
      <c r="O2115" s="499" t="s">
        <v>1279</v>
      </c>
    </row>
    <row r="2116" spans="1:15">
      <c r="A2116" s="498" t="s">
        <v>944</v>
      </c>
      <c r="B2116" s="498" t="s">
        <v>1664</v>
      </c>
      <c r="C2116" s="498" t="s">
        <v>1262</v>
      </c>
      <c r="D2116" s="498" t="s">
        <v>1262</v>
      </c>
      <c r="E2116" s="498" t="s">
        <v>2296</v>
      </c>
      <c r="F2116" s="498" t="s">
        <v>1257</v>
      </c>
      <c r="G2116" s="500">
        <v>45824</v>
      </c>
      <c r="H2116" s="500">
        <v>45834</v>
      </c>
      <c r="I2116" s="498" t="s">
        <v>976</v>
      </c>
      <c r="J2116" s="499">
        <v>25</v>
      </c>
      <c r="K2116" s="499" t="s">
        <v>1290</v>
      </c>
      <c r="L2116" s="499" t="s">
        <v>1297</v>
      </c>
      <c r="M2116" s="499" t="s">
        <v>1234</v>
      </c>
      <c r="N2116" s="499" t="s">
        <v>1234</v>
      </c>
      <c r="O2116" s="499" t="s">
        <v>1234</v>
      </c>
    </row>
    <row r="2117" spans="1:15">
      <c r="A2117" s="498" t="s">
        <v>933</v>
      </c>
      <c r="B2117" s="498" t="s">
        <v>1329</v>
      </c>
      <c r="C2117" s="498" t="s">
        <v>1262</v>
      </c>
      <c r="D2117" s="498" t="s">
        <v>1262</v>
      </c>
      <c r="E2117" s="498" t="s">
        <v>2297</v>
      </c>
      <c r="F2117" s="498" t="s">
        <v>1257</v>
      </c>
      <c r="G2117" s="500">
        <v>45824</v>
      </c>
      <c r="H2117" s="500">
        <v>45834</v>
      </c>
      <c r="I2117" s="498" t="s">
        <v>976</v>
      </c>
      <c r="J2117" s="499">
        <v>25</v>
      </c>
      <c r="K2117" s="499" t="s">
        <v>1297</v>
      </c>
      <c r="L2117" s="499" t="s">
        <v>1290</v>
      </c>
      <c r="M2117" s="499" t="s">
        <v>1290</v>
      </c>
      <c r="N2117" s="499" t="s">
        <v>1234</v>
      </c>
      <c r="O2117" s="499" t="s">
        <v>1191</v>
      </c>
    </row>
    <row r="2118" spans="1:15">
      <c r="A2118" s="498" t="s">
        <v>922</v>
      </c>
      <c r="B2118" s="498" t="s">
        <v>1465</v>
      </c>
      <c r="C2118" s="498" t="s">
        <v>1262</v>
      </c>
      <c r="D2118" s="498" t="s">
        <v>1262</v>
      </c>
      <c r="E2118" s="498" t="s">
        <v>2298</v>
      </c>
      <c r="F2118" s="498" t="s">
        <v>1257</v>
      </c>
      <c r="G2118" s="500">
        <v>45824</v>
      </c>
      <c r="H2118" s="500">
        <v>45834</v>
      </c>
      <c r="I2118" s="498" t="s">
        <v>976</v>
      </c>
      <c r="J2118" s="499">
        <v>25</v>
      </c>
      <c r="K2118" s="499" t="s">
        <v>1290</v>
      </c>
      <c r="L2118" s="499" t="s">
        <v>1297</v>
      </c>
      <c r="M2118" s="499" t="s">
        <v>1297</v>
      </c>
      <c r="N2118" s="499" t="s">
        <v>1242</v>
      </c>
      <c r="O2118" s="499" t="s">
        <v>1226</v>
      </c>
    </row>
    <row r="2119" spans="1:15">
      <c r="A2119" s="498" t="s">
        <v>1517</v>
      </c>
      <c r="B2119" s="498" t="s">
        <v>1518</v>
      </c>
      <c r="C2119" s="498" t="s">
        <v>1262</v>
      </c>
      <c r="D2119" s="498" t="s">
        <v>1262</v>
      </c>
      <c r="E2119" s="498" t="s">
        <v>2300</v>
      </c>
      <c r="F2119" s="498" t="s">
        <v>1257</v>
      </c>
      <c r="G2119" s="500">
        <v>45824</v>
      </c>
      <c r="H2119" s="500">
        <v>45834</v>
      </c>
      <c r="I2119" s="498" t="s">
        <v>976</v>
      </c>
      <c r="J2119" s="499">
        <v>25</v>
      </c>
      <c r="K2119" s="499" t="s">
        <v>1212</v>
      </c>
      <c r="L2119" s="499" t="s">
        <v>1212</v>
      </c>
      <c r="M2119" s="499" t="s">
        <v>1290</v>
      </c>
      <c r="N2119" s="499" t="s">
        <v>1234</v>
      </c>
      <c r="O2119" s="499" t="s">
        <v>1259</v>
      </c>
    </row>
    <row r="2120" spans="1:15">
      <c r="A2120" s="498" t="s">
        <v>922</v>
      </c>
      <c r="B2120" s="498" t="s">
        <v>1465</v>
      </c>
      <c r="C2120" s="498" t="s">
        <v>1262</v>
      </c>
      <c r="D2120" s="498" t="s">
        <v>1262</v>
      </c>
      <c r="E2120" s="498" t="s">
        <v>2301</v>
      </c>
      <c r="F2120" s="498" t="s">
        <v>1257</v>
      </c>
      <c r="G2120" s="500">
        <v>45824</v>
      </c>
      <c r="H2120" s="500">
        <v>45834</v>
      </c>
      <c r="I2120" s="498" t="s">
        <v>976</v>
      </c>
      <c r="J2120" s="499">
        <v>25</v>
      </c>
      <c r="K2120" s="499" t="s">
        <v>1290</v>
      </c>
      <c r="L2120" s="499" t="s">
        <v>1234</v>
      </c>
      <c r="M2120" s="499" t="s">
        <v>1242</v>
      </c>
      <c r="N2120" s="499" t="s">
        <v>1234</v>
      </c>
      <c r="O2120" s="499" t="s">
        <v>1306</v>
      </c>
    </row>
    <row r="2121" spans="1:15">
      <c r="A2121" s="498" t="s">
        <v>1268</v>
      </c>
      <c r="B2121" s="498" t="s">
        <v>1269</v>
      </c>
      <c r="C2121" s="498" t="s">
        <v>1262</v>
      </c>
      <c r="D2121" s="498" t="s">
        <v>1262</v>
      </c>
      <c r="E2121" s="498" t="s">
        <v>2302</v>
      </c>
      <c r="F2121" s="498" t="s">
        <v>1257</v>
      </c>
      <c r="G2121" s="500">
        <v>45824</v>
      </c>
      <c r="H2121" s="500">
        <v>45834</v>
      </c>
      <c r="I2121" s="498" t="s">
        <v>976</v>
      </c>
      <c r="J2121" s="499">
        <v>25</v>
      </c>
      <c r="K2121" s="499" t="s">
        <v>1297</v>
      </c>
      <c r="L2121" s="499" t="s">
        <v>1311</v>
      </c>
      <c r="M2121" s="499" t="s">
        <v>1231</v>
      </c>
      <c r="N2121" s="499" t="s">
        <v>1231</v>
      </c>
      <c r="O2121" s="499" t="s">
        <v>1293</v>
      </c>
    </row>
    <row r="2122" spans="1:15">
      <c r="A2122" s="498" t="s">
        <v>957</v>
      </c>
      <c r="B2122" s="498" t="s">
        <v>1508</v>
      </c>
      <c r="C2122" s="498" t="s">
        <v>1262</v>
      </c>
      <c r="D2122" s="498" t="s">
        <v>1262</v>
      </c>
      <c r="E2122" s="498" t="s">
        <v>2303</v>
      </c>
      <c r="F2122" s="498" t="s">
        <v>1257</v>
      </c>
      <c r="G2122" s="500">
        <v>45824</v>
      </c>
      <c r="H2122" s="500">
        <v>45834</v>
      </c>
      <c r="I2122" s="498" t="s">
        <v>976</v>
      </c>
      <c r="J2122" s="499">
        <v>25</v>
      </c>
      <c r="K2122" s="499" t="s">
        <v>1212</v>
      </c>
      <c r="L2122" s="499" t="s">
        <v>1290</v>
      </c>
      <c r="M2122" s="499" t="s">
        <v>1234</v>
      </c>
      <c r="N2122" s="499" t="s">
        <v>1290</v>
      </c>
      <c r="O2122" s="499" t="s">
        <v>1290</v>
      </c>
    </row>
    <row r="2123" spans="1:15">
      <c r="A2123" s="498" t="s">
        <v>751</v>
      </c>
      <c r="B2123" s="498" t="s">
        <v>1352</v>
      </c>
      <c r="C2123" s="498" t="s">
        <v>1262</v>
      </c>
      <c r="D2123" s="498" t="s">
        <v>1262</v>
      </c>
      <c r="E2123" s="498" t="s">
        <v>2304</v>
      </c>
      <c r="F2123" s="498" t="s">
        <v>1257</v>
      </c>
      <c r="G2123" s="500">
        <v>45824</v>
      </c>
      <c r="H2123" s="500">
        <v>45834</v>
      </c>
      <c r="I2123" s="498" t="s">
        <v>976</v>
      </c>
      <c r="J2123" s="499">
        <v>25</v>
      </c>
      <c r="K2123" s="499" t="s">
        <v>1290</v>
      </c>
      <c r="L2123" s="499" t="s">
        <v>1297</v>
      </c>
      <c r="M2123" s="499" t="s">
        <v>1234</v>
      </c>
      <c r="N2123" s="499" t="s">
        <v>1234</v>
      </c>
      <c r="O2123" s="499" t="s">
        <v>1234</v>
      </c>
    </row>
    <row r="2124" spans="1:15">
      <c r="A2124" s="498" t="s">
        <v>1662</v>
      </c>
      <c r="B2124" s="498" t="s">
        <v>1663</v>
      </c>
      <c r="C2124" s="498" t="s">
        <v>1185</v>
      </c>
      <c r="D2124" s="498" t="s">
        <v>1255</v>
      </c>
      <c r="E2124" s="498" t="s">
        <v>1256</v>
      </c>
      <c r="F2124" s="498" t="s">
        <v>1257</v>
      </c>
      <c r="G2124" s="500">
        <v>45824</v>
      </c>
      <c r="H2124" s="500">
        <v>45834</v>
      </c>
      <c r="I2124" s="498" t="s">
        <v>1229</v>
      </c>
      <c r="J2124" s="499">
        <v>25</v>
      </c>
      <c r="K2124" s="499" t="s">
        <v>1234</v>
      </c>
      <c r="L2124" s="501">
        <v>45873</v>
      </c>
      <c r="M2124" s="501">
        <v>45873</v>
      </c>
      <c r="N2124" s="499" t="s">
        <v>1248</v>
      </c>
      <c r="O2124" s="501">
        <v>45873</v>
      </c>
    </row>
    <row r="2125" spans="1:15">
      <c r="A2125" s="498" t="s">
        <v>1283</v>
      </c>
      <c r="B2125" s="498" t="s">
        <v>1284</v>
      </c>
      <c r="C2125" s="498" t="s">
        <v>1185</v>
      </c>
      <c r="D2125" s="498" t="s">
        <v>1210</v>
      </c>
      <c r="E2125" s="498" t="s">
        <v>2291</v>
      </c>
      <c r="F2125" s="498" t="s">
        <v>1257</v>
      </c>
      <c r="G2125" s="500">
        <v>45824</v>
      </c>
      <c r="H2125" s="500">
        <v>45834</v>
      </c>
      <c r="I2125" s="498" t="s">
        <v>1229</v>
      </c>
      <c r="J2125" s="499">
        <v>25</v>
      </c>
      <c r="K2125" s="499" t="s">
        <v>1226</v>
      </c>
      <c r="L2125" s="501">
        <v>45873</v>
      </c>
      <c r="M2125" s="499" t="s">
        <v>1237</v>
      </c>
      <c r="N2125" s="501">
        <v>45873</v>
      </c>
      <c r="O2125" s="501">
        <v>45873</v>
      </c>
    </row>
    <row r="2126" spans="1:15">
      <c r="A2126" s="498" t="s">
        <v>879</v>
      </c>
      <c r="B2126" s="498" t="s">
        <v>1266</v>
      </c>
      <c r="C2126" s="498" t="s">
        <v>1262</v>
      </c>
      <c r="D2126" s="498" t="s">
        <v>1262</v>
      </c>
      <c r="E2126" s="498" t="s">
        <v>2292</v>
      </c>
      <c r="F2126" s="498" t="s">
        <v>1257</v>
      </c>
      <c r="G2126" s="500">
        <v>45824</v>
      </c>
      <c r="H2126" s="500">
        <v>45834</v>
      </c>
      <c r="I2126" s="498" t="s">
        <v>1229</v>
      </c>
      <c r="J2126" s="499">
        <v>25</v>
      </c>
      <c r="K2126" s="499" t="s">
        <v>1290</v>
      </c>
      <c r="L2126" s="499" t="s">
        <v>1290</v>
      </c>
      <c r="M2126" s="499" t="s">
        <v>1234</v>
      </c>
      <c r="N2126" s="499" t="s">
        <v>1234</v>
      </c>
      <c r="O2126" s="501">
        <v>45904</v>
      </c>
    </row>
    <row r="2127" spans="1:15">
      <c r="A2127" s="498" t="s">
        <v>957</v>
      </c>
      <c r="B2127" s="498" t="s">
        <v>1508</v>
      </c>
      <c r="C2127" s="498" t="s">
        <v>1262</v>
      </c>
      <c r="D2127" s="498" t="s">
        <v>1262</v>
      </c>
      <c r="E2127" s="498" t="s">
        <v>2293</v>
      </c>
      <c r="F2127" s="498" t="s">
        <v>1257</v>
      </c>
      <c r="G2127" s="500">
        <v>45824</v>
      </c>
      <c r="H2127" s="500">
        <v>45834</v>
      </c>
      <c r="I2127" s="498" t="s">
        <v>1229</v>
      </c>
      <c r="J2127" s="499">
        <v>25</v>
      </c>
      <c r="K2127" s="499" t="s">
        <v>1212</v>
      </c>
      <c r="L2127" s="499" t="s">
        <v>1290</v>
      </c>
      <c r="M2127" s="499" t="s">
        <v>1290</v>
      </c>
      <c r="N2127" s="499" t="s">
        <v>1290</v>
      </c>
      <c r="O2127" s="499" t="s">
        <v>1259</v>
      </c>
    </row>
    <row r="2128" spans="1:15">
      <c r="A2128" s="498" t="s">
        <v>922</v>
      </c>
      <c r="B2128" s="498" t="s">
        <v>1465</v>
      </c>
      <c r="C2128" s="498" t="s">
        <v>1262</v>
      </c>
      <c r="D2128" s="498" t="s">
        <v>1262</v>
      </c>
      <c r="E2128" s="498" t="s">
        <v>2294</v>
      </c>
      <c r="F2128" s="498" t="s">
        <v>1257</v>
      </c>
      <c r="G2128" s="500">
        <v>45824</v>
      </c>
      <c r="H2128" s="500">
        <v>45834</v>
      </c>
      <c r="I2128" s="498" t="s">
        <v>1229</v>
      </c>
      <c r="J2128" s="499">
        <v>25</v>
      </c>
      <c r="K2128" s="501">
        <v>45873</v>
      </c>
      <c r="L2128" s="499" t="s">
        <v>1294</v>
      </c>
      <c r="M2128" s="499" t="s">
        <v>1248</v>
      </c>
      <c r="N2128" s="499" t="s">
        <v>1197</v>
      </c>
      <c r="O2128" s="499" t="s">
        <v>1324</v>
      </c>
    </row>
    <row r="2129" spans="1:15">
      <c r="A2129" s="498" t="s">
        <v>922</v>
      </c>
      <c r="B2129" s="498" t="s">
        <v>1465</v>
      </c>
      <c r="C2129" s="498" t="s">
        <v>1262</v>
      </c>
      <c r="D2129" s="498" t="s">
        <v>1262</v>
      </c>
      <c r="E2129" s="498" t="s">
        <v>2295</v>
      </c>
      <c r="F2129" s="498" t="s">
        <v>1257</v>
      </c>
      <c r="G2129" s="500">
        <v>45824</v>
      </c>
      <c r="H2129" s="500">
        <v>45834</v>
      </c>
      <c r="I2129" s="498" t="s">
        <v>1229</v>
      </c>
      <c r="J2129" s="499">
        <v>25</v>
      </c>
      <c r="K2129" s="499" t="s">
        <v>1212</v>
      </c>
      <c r="L2129" s="499" t="s">
        <v>1234</v>
      </c>
      <c r="M2129" s="499" t="s">
        <v>1212</v>
      </c>
      <c r="N2129" s="499" t="s">
        <v>1226</v>
      </c>
      <c r="O2129" s="499" t="s">
        <v>1190</v>
      </c>
    </row>
    <row r="2130" spans="1:15">
      <c r="A2130" s="498" t="s">
        <v>751</v>
      </c>
      <c r="B2130" s="498" t="s">
        <v>1352</v>
      </c>
      <c r="C2130" s="498" t="s">
        <v>1262</v>
      </c>
      <c r="D2130" s="498" t="s">
        <v>1262</v>
      </c>
      <c r="E2130" s="498" t="s">
        <v>2296</v>
      </c>
      <c r="F2130" s="498" t="s">
        <v>1257</v>
      </c>
      <c r="G2130" s="500">
        <v>45824</v>
      </c>
      <c r="H2130" s="500">
        <v>45834</v>
      </c>
      <c r="I2130" s="498" t="s">
        <v>1229</v>
      </c>
      <c r="J2130" s="499">
        <v>25</v>
      </c>
      <c r="K2130" s="499" t="s">
        <v>1290</v>
      </c>
      <c r="L2130" s="499" t="s">
        <v>1290</v>
      </c>
      <c r="M2130" s="499" t="s">
        <v>1290</v>
      </c>
      <c r="N2130" s="499" t="s">
        <v>1234</v>
      </c>
      <c r="O2130" s="499" t="s">
        <v>1190</v>
      </c>
    </row>
    <row r="2131" spans="1:15">
      <c r="A2131" s="498" t="s">
        <v>957</v>
      </c>
      <c r="B2131" s="498" t="s">
        <v>1508</v>
      </c>
      <c r="C2131" s="498" t="s">
        <v>1262</v>
      </c>
      <c r="D2131" s="498" t="s">
        <v>1262</v>
      </c>
      <c r="E2131" s="498" t="s">
        <v>2297</v>
      </c>
      <c r="F2131" s="498" t="s">
        <v>1257</v>
      </c>
      <c r="G2131" s="500">
        <v>45824</v>
      </c>
      <c r="H2131" s="500">
        <v>45834</v>
      </c>
      <c r="I2131" s="498" t="s">
        <v>1229</v>
      </c>
      <c r="J2131" s="499">
        <v>25</v>
      </c>
      <c r="K2131" s="499" t="s">
        <v>1290</v>
      </c>
      <c r="L2131" s="499" t="s">
        <v>1290</v>
      </c>
      <c r="M2131" s="499" t="s">
        <v>1290</v>
      </c>
      <c r="N2131" s="499" t="s">
        <v>1234</v>
      </c>
      <c r="O2131" s="499" t="s">
        <v>1190</v>
      </c>
    </row>
    <row r="2132" spans="1:15">
      <c r="A2132" s="498" t="s">
        <v>1517</v>
      </c>
      <c r="B2132" s="498" t="s">
        <v>1518</v>
      </c>
      <c r="C2132" s="498" t="s">
        <v>1262</v>
      </c>
      <c r="D2132" s="498" t="s">
        <v>1262</v>
      </c>
      <c r="E2132" s="498" t="s">
        <v>2298</v>
      </c>
      <c r="F2132" s="498" t="s">
        <v>1257</v>
      </c>
      <c r="G2132" s="500">
        <v>45824</v>
      </c>
      <c r="H2132" s="500">
        <v>45834</v>
      </c>
      <c r="I2132" s="498" t="s">
        <v>1229</v>
      </c>
      <c r="J2132" s="499">
        <v>25</v>
      </c>
      <c r="K2132" s="499" t="s">
        <v>1212</v>
      </c>
      <c r="L2132" s="499" t="s">
        <v>1290</v>
      </c>
      <c r="M2132" s="499" t="s">
        <v>1290</v>
      </c>
      <c r="N2132" s="499" t="s">
        <v>1234</v>
      </c>
      <c r="O2132" s="499" t="s">
        <v>1290</v>
      </c>
    </row>
    <row r="2133" spans="1:15">
      <c r="A2133" s="498" t="s">
        <v>1268</v>
      </c>
      <c r="B2133" s="498" t="s">
        <v>1269</v>
      </c>
      <c r="C2133" s="498" t="s">
        <v>1262</v>
      </c>
      <c r="D2133" s="498" t="s">
        <v>1262</v>
      </c>
      <c r="E2133" s="498" t="s">
        <v>2300</v>
      </c>
      <c r="F2133" s="498" t="s">
        <v>1257</v>
      </c>
      <c r="G2133" s="500">
        <v>45824</v>
      </c>
      <c r="H2133" s="500">
        <v>45834</v>
      </c>
      <c r="I2133" s="498" t="s">
        <v>1229</v>
      </c>
      <c r="J2133" s="499">
        <v>25</v>
      </c>
      <c r="K2133" s="499" t="s">
        <v>1242</v>
      </c>
      <c r="L2133" s="499" t="s">
        <v>1324</v>
      </c>
      <c r="M2133" s="499" t="s">
        <v>1324</v>
      </c>
      <c r="N2133" s="499" t="s">
        <v>1200</v>
      </c>
      <c r="O2133" s="499" t="s">
        <v>1248</v>
      </c>
    </row>
    <row r="2134" spans="1:15">
      <c r="A2134" s="498" t="s">
        <v>957</v>
      </c>
      <c r="B2134" s="498" t="s">
        <v>1508</v>
      </c>
      <c r="C2134" s="498" t="s">
        <v>1262</v>
      </c>
      <c r="D2134" s="498" t="s">
        <v>1262</v>
      </c>
      <c r="E2134" s="498" t="s">
        <v>2301</v>
      </c>
      <c r="F2134" s="498" t="s">
        <v>1257</v>
      </c>
      <c r="G2134" s="500">
        <v>45824</v>
      </c>
      <c r="H2134" s="500">
        <v>45834</v>
      </c>
      <c r="I2134" s="498" t="s">
        <v>1229</v>
      </c>
      <c r="J2134" s="499">
        <v>25</v>
      </c>
      <c r="K2134" s="499" t="s">
        <v>1212</v>
      </c>
      <c r="L2134" s="499" t="s">
        <v>1290</v>
      </c>
      <c r="M2134" s="499" t="s">
        <v>1290</v>
      </c>
      <c r="N2134" s="499" t="s">
        <v>1290</v>
      </c>
      <c r="O2134" s="499" t="s">
        <v>1259</v>
      </c>
    </row>
    <row r="2135" spans="1:15">
      <c r="A2135" s="498" t="s">
        <v>850</v>
      </c>
      <c r="B2135" s="498" t="s">
        <v>1402</v>
      </c>
      <c r="C2135" s="498" t="s">
        <v>1262</v>
      </c>
      <c r="D2135" s="498" t="s">
        <v>1262</v>
      </c>
      <c r="E2135" s="498" t="s">
        <v>2302</v>
      </c>
      <c r="F2135" s="498" t="s">
        <v>1257</v>
      </c>
      <c r="G2135" s="500">
        <v>45824</v>
      </c>
      <c r="H2135" s="500">
        <v>45834</v>
      </c>
      <c r="I2135" s="498" t="s">
        <v>1229</v>
      </c>
      <c r="J2135" s="499">
        <v>25</v>
      </c>
      <c r="K2135" s="499" t="s">
        <v>1212</v>
      </c>
      <c r="L2135" s="499" t="s">
        <v>1212</v>
      </c>
      <c r="M2135" s="499" t="s">
        <v>1290</v>
      </c>
      <c r="N2135" s="499" t="s">
        <v>1212</v>
      </c>
      <c r="O2135" s="499" t="s">
        <v>1258</v>
      </c>
    </row>
    <row r="2136" spans="1:15">
      <c r="A2136" s="498" t="s">
        <v>751</v>
      </c>
      <c r="B2136" s="498" t="s">
        <v>1352</v>
      </c>
      <c r="C2136" s="498" t="s">
        <v>1262</v>
      </c>
      <c r="D2136" s="498" t="s">
        <v>1262</v>
      </c>
      <c r="E2136" s="498" t="s">
        <v>2303</v>
      </c>
      <c r="F2136" s="498" t="s">
        <v>1257</v>
      </c>
      <c r="G2136" s="500">
        <v>45824</v>
      </c>
      <c r="H2136" s="500">
        <v>45834</v>
      </c>
      <c r="I2136" s="498" t="s">
        <v>1229</v>
      </c>
      <c r="J2136" s="499">
        <v>25</v>
      </c>
      <c r="K2136" s="499" t="s">
        <v>1212</v>
      </c>
      <c r="L2136" s="499" t="s">
        <v>1234</v>
      </c>
      <c r="M2136" s="499" t="s">
        <v>1234</v>
      </c>
      <c r="N2136" s="499" t="s">
        <v>1234</v>
      </c>
      <c r="O2136" s="501">
        <v>45904</v>
      </c>
    </row>
    <row r="2137" spans="1:15">
      <c r="A2137" s="498" t="s">
        <v>775</v>
      </c>
      <c r="B2137" s="498" t="s">
        <v>1318</v>
      </c>
      <c r="C2137" s="498" t="s">
        <v>1262</v>
      </c>
      <c r="D2137" s="498" t="s">
        <v>1262</v>
      </c>
      <c r="E2137" s="498" t="s">
        <v>2304</v>
      </c>
      <c r="F2137" s="498" t="s">
        <v>1257</v>
      </c>
      <c r="G2137" s="500">
        <v>45824</v>
      </c>
      <c r="H2137" s="500">
        <v>45834</v>
      </c>
      <c r="I2137" s="498" t="s">
        <v>1229</v>
      </c>
      <c r="J2137" s="499">
        <v>25</v>
      </c>
      <c r="K2137" s="499" t="s">
        <v>1258</v>
      </c>
      <c r="L2137" s="499" t="s">
        <v>1190</v>
      </c>
      <c r="M2137" s="499" t="s">
        <v>1306</v>
      </c>
      <c r="N2137" s="499" t="s">
        <v>1306</v>
      </c>
      <c r="O2137" s="501">
        <v>45904</v>
      </c>
    </row>
    <row r="2138" spans="1:15">
      <c r="A2138" s="498" t="s">
        <v>1295</v>
      </c>
      <c r="B2138" s="498" t="s">
        <v>1296</v>
      </c>
      <c r="C2138" s="498" t="s">
        <v>1185</v>
      </c>
      <c r="D2138" s="498" t="s">
        <v>1186</v>
      </c>
      <c r="E2138" s="498" t="s">
        <v>2712</v>
      </c>
      <c r="F2138" s="498" t="s">
        <v>2507</v>
      </c>
      <c r="G2138" s="500">
        <v>45811</v>
      </c>
      <c r="H2138" s="500">
        <v>45813</v>
      </c>
      <c r="I2138" s="502"/>
      <c r="J2138" s="499">
        <v>12</v>
      </c>
      <c r="K2138" s="499" t="s">
        <v>1290</v>
      </c>
      <c r="L2138" s="499" t="s">
        <v>1290</v>
      </c>
      <c r="M2138" s="499" t="s">
        <v>1290</v>
      </c>
      <c r="N2138" s="499" t="s">
        <v>1290</v>
      </c>
      <c r="O2138" s="499" t="s">
        <v>1290</v>
      </c>
    </row>
    <row r="2139" spans="1:15">
      <c r="A2139" s="498" t="s">
        <v>1788</v>
      </c>
      <c r="B2139" s="498" t="s">
        <v>1789</v>
      </c>
      <c r="C2139" s="498" t="s">
        <v>1262</v>
      </c>
      <c r="D2139" s="498" t="s">
        <v>1262</v>
      </c>
      <c r="E2139" s="498" t="s">
        <v>2713</v>
      </c>
      <c r="F2139" s="498" t="s">
        <v>2507</v>
      </c>
      <c r="G2139" s="500">
        <v>45811</v>
      </c>
      <c r="H2139" s="500">
        <v>45813</v>
      </c>
      <c r="I2139" s="502"/>
      <c r="J2139" s="499">
        <v>12</v>
      </c>
      <c r="K2139" s="499" t="s">
        <v>1290</v>
      </c>
      <c r="L2139" s="499" t="s">
        <v>1290</v>
      </c>
      <c r="M2139" s="499" t="s">
        <v>1297</v>
      </c>
      <c r="N2139" s="499" t="s">
        <v>1231</v>
      </c>
      <c r="O2139" s="499" t="s">
        <v>1230</v>
      </c>
    </row>
    <row r="2140" spans="1:15">
      <c r="A2140" s="498" t="s">
        <v>897</v>
      </c>
      <c r="B2140" s="498" t="s">
        <v>1313</v>
      </c>
      <c r="C2140" s="498" t="s">
        <v>1262</v>
      </c>
      <c r="D2140" s="498" t="s">
        <v>1262</v>
      </c>
      <c r="E2140" s="498" t="s">
        <v>2714</v>
      </c>
      <c r="F2140" s="498" t="s">
        <v>2507</v>
      </c>
      <c r="G2140" s="500">
        <v>45811</v>
      </c>
      <c r="H2140" s="500">
        <v>45813</v>
      </c>
      <c r="I2140" s="502"/>
      <c r="J2140" s="499">
        <v>12</v>
      </c>
      <c r="K2140" s="499" t="s">
        <v>1290</v>
      </c>
      <c r="L2140" s="499" t="s">
        <v>1290</v>
      </c>
      <c r="M2140" s="499" t="s">
        <v>1311</v>
      </c>
      <c r="N2140" s="499" t="s">
        <v>1290</v>
      </c>
      <c r="O2140" s="499" t="s">
        <v>1297</v>
      </c>
    </row>
    <row r="2141" spans="1:15">
      <c r="A2141" s="498" t="s">
        <v>2715</v>
      </c>
      <c r="B2141" s="498" t="s">
        <v>2716</v>
      </c>
      <c r="C2141" s="498" t="s">
        <v>1185</v>
      </c>
      <c r="D2141" s="498" t="s">
        <v>2717</v>
      </c>
      <c r="E2141" s="498" t="s">
        <v>2718</v>
      </c>
      <c r="F2141" s="498" t="s">
        <v>2507</v>
      </c>
      <c r="G2141" s="500">
        <v>45811</v>
      </c>
      <c r="H2141" s="500">
        <v>45813</v>
      </c>
      <c r="I2141" s="502"/>
      <c r="J2141" s="499">
        <v>12</v>
      </c>
      <c r="K2141" s="499" t="s">
        <v>1297</v>
      </c>
      <c r="L2141" s="499" t="s">
        <v>1297</v>
      </c>
      <c r="M2141" s="499" t="s">
        <v>1231</v>
      </c>
      <c r="N2141" s="499" t="s">
        <v>1297</v>
      </c>
      <c r="O2141" s="499" t="s">
        <v>1252</v>
      </c>
    </row>
    <row r="2142" spans="1:15">
      <c r="A2142" s="498" t="s">
        <v>1295</v>
      </c>
      <c r="B2142" s="498" t="s">
        <v>1296</v>
      </c>
      <c r="C2142" s="498" t="s">
        <v>1185</v>
      </c>
      <c r="D2142" s="498" t="s">
        <v>1186</v>
      </c>
      <c r="E2142" s="498" t="s">
        <v>2719</v>
      </c>
      <c r="F2142" s="498" t="s">
        <v>2507</v>
      </c>
      <c r="G2142" s="500">
        <v>45811</v>
      </c>
      <c r="H2142" s="500">
        <v>45813</v>
      </c>
      <c r="I2142" s="502"/>
      <c r="J2142" s="499">
        <v>12</v>
      </c>
      <c r="K2142" s="499" t="s">
        <v>1290</v>
      </c>
      <c r="L2142" s="499" t="s">
        <v>1297</v>
      </c>
      <c r="M2142" s="499" t="s">
        <v>1297</v>
      </c>
      <c r="N2142" s="499" t="s">
        <v>1297</v>
      </c>
      <c r="O2142" s="499" t="s">
        <v>1230</v>
      </c>
    </row>
    <row r="2143" spans="1:15">
      <c r="A2143" s="498" t="s">
        <v>1268</v>
      </c>
      <c r="B2143" s="498" t="s">
        <v>1269</v>
      </c>
      <c r="C2143" s="498" t="s">
        <v>1262</v>
      </c>
      <c r="D2143" s="498" t="s">
        <v>1262</v>
      </c>
      <c r="E2143" s="498" t="s">
        <v>1652</v>
      </c>
      <c r="F2143" s="498" t="s">
        <v>1188</v>
      </c>
      <c r="G2143" s="500">
        <v>45824</v>
      </c>
      <c r="H2143" s="500">
        <v>45828</v>
      </c>
      <c r="I2143" s="502"/>
      <c r="J2143" s="499">
        <v>34</v>
      </c>
      <c r="K2143" s="499">
        <v>5</v>
      </c>
      <c r="L2143" s="499" t="s">
        <v>1276</v>
      </c>
      <c r="M2143" s="499" t="s">
        <v>1234</v>
      </c>
      <c r="N2143" s="499" t="s">
        <v>1234</v>
      </c>
      <c r="O2143" s="501">
        <v>45904</v>
      </c>
    </row>
    <row r="2144" spans="1:15">
      <c r="A2144" s="498" t="s">
        <v>850</v>
      </c>
      <c r="B2144" s="498" t="s">
        <v>1402</v>
      </c>
      <c r="C2144" s="498" t="s">
        <v>1262</v>
      </c>
      <c r="D2144" s="498" t="s">
        <v>1262</v>
      </c>
      <c r="E2144" s="498" t="s">
        <v>1654</v>
      </c>
      <c r="F2144" s="498" t="s">
        <v>1188</v>
      </c>
      <c r="G2144" s="500">
        <v>45824</v>
      </c>
      <c r="H2144" s="500">
        <v>45828</v>
      </c>
      <c r="I2144" s="502"/>
      <c r="J2144" s="499">
        <v>34</v>
      </c>
      <c r="K2144" s="499">
        <v>5</v>
      </c>
      <c r="L2144" s="499" t="s">
        <v>1190</v>
      </c>
      <c r="M2144" s="499" t="s">
        <v>1189</v>
      </c>
      <c r="N2144" s="499" t="s">
        <v>1234</v>
      </c>
      <c r="O2144" s="499" t="s">
        <v>1192</v>
      </c>
    </row>
    <row r="2145" spans="1:15">
      <c r="A2145" s="498" t="s">
        <v>1314</v>
      </c>
      <c r="B2145" s="498" t="s">
        <v>1315</v>
      </c>
      <c r="C2145" s="498" t="s">
        <v>1262</v>
      </c>
      <c r="D2145" s="498" t="s">
        <v>1262</v>
      </c>
      <c r="E2145" s="498" t="s">
        <v>1655</v>
      </c>
      <c r="F2145" s="498" t="s">
        <v>1188</v>
      </c>
      <c r="G2145" s="500">
        <v>45824</v>
      </c>
      <c r="H2145" s="500">
        <v>45828</v>
      </c>
      <c r="I2145" s="502"/>
      <c r="J2145" s="499">
        <v>34</v>
      </c>
      <c r="K2145" s="499">
        <v>5</v>
      </c>
      <c r="L2145" s="499" t="s">
        <v>1230</v>
      </c>
      <c r="M2145" s="499" t="s">
        <v>1234</v>
      </c>
      <c r="N2145" s="499" t="s">
        <v>1234</v>
      </c>
      <c r="O2145" s="501">
        <v>45904</v>
      </c>
    </row>
    <row r="2146" spans="1:15">
      <c r="A2146" s="498" t="s">
        <v>917</v>
      </c>
      <c r="B2146" s="498" t="s">
        <v>1464</v>
      </c>
      <c r="C2146" s="498" t="s">
        <v>1262</v>
      </c>
      <c r="D2146" s="498" t="s">
        <v>1262</v>
      </c>
      <c r="E2146" s="498" t="s">
        <v>1656</v>
      </c>
      <c r="F2146" s="498" t="s">
        <v>1188</v>
      </c>
      <c r="G2146" s="500">
        <v>45824</v>
      </c>
      <c r="H2146" s="500">
        <v>45828</v>
      </c>
      <c r="I2146" s="502"/>
      <c r="J2146" s="499">
        <v>34</v>
      </c>
      <c r="K2146" s="499">
        <v>5</v>
      </c>
      <c r="L2146" s="499" t="s">
        <v>1192</v>
      </c>
      <c r="M2146" s="499" t="s">
        <v>1190</v>
      </c>
      <c r="N2146" s="499" t="s">
        <v>1234</v>
      </c>
      <c r="O2146" s="499" t="s">
        <v>1259</v>
      </c>
    </row>
    <row r="2147" spans="1:15">
      <c r="A2147" s="498" t="s">
        <v>917</v>
      </c>
      <c r="B2147" s="498" t="s">
        <v>1464</v>
      </c>
      <c r="C2147" s="498" t="s">
        <v>1262</v>
      </c>
      <c r="D2147" s="498" t="s">
        <v>1262</v>
      </c>
      <c r="E2147" s="498" t="s">
        <v>1657</v>
      </c>
      <c r="F2147" s="498" t="s">
        <v>1188</v>
      </c>
      <c r="G2147" s="500">
        <v>45824</v>
      </c>
      <c r="H2147" s="500">
        <v>45828</v>
      </c>
      <c r="I2147" s="502"/>
      <c r="J2147" s="499">
        <v>34</v>
      </c>
      <c r="K2147" s="499">
        <v>5</v>
      </c>
      <c r="L2147" s="499" t="s">
        <v>1192</v>
      </c>
      <c r="M2147" s="499" t="s">
        <v>1189</v>
      </c>
      <c r="N2147" s="499" t="s">
        <v>1192</v>
      </c>
      <c r="O2147" s="499" t="s">
        <v>1212</v>
      </c>
    </row>
    <row r="2148" spans="1:15">
      <c r="A2148" s="498" t="s">
        <v>2377</v>
      </c>
      <c r="B2148" s="498" t="s">
        <v>2378</v>
      </c>
      <c r="C2148" s="498" t="s">
        <v>1185</v>
      </c>
      <c r="D2148" s="498" t="s">
        <v>2076</v>
      </c>
      <c r="E2148" s="498" t="s">
        <v>1652</v>
      </c>
      <c r="F2148" s="498" t="s">
        <v>1188</v>
      </c>
      <c r="G2148" s="500">
        <v>45824</v>
      </c>
      <c r="H2148" s="500">
        <v>45828</v>
      </c>
      <c r="I2148" s="498" t="s">
        <v>976</v>
      </c>
      <c r="J2148" s="499">
        <v>30</v>
      </c>
      <c r="K2148" s="499" t="s">
        <v>1285</v>
      </c>
      <c r="L2148" s="499" t="s">
        <v>1303</v>
      </c>
      <c r="M2148" s="499" t="s">
        <v>1303</v>
      </c>
      <c r="N2148" s="501">
        <v>45842</v>
      </c>
      <c r="O2148" s="499" t="s">
        <v>1249</v>
      </c>
    </row>
    <row r="2149" spans="1:15">
      <c r="A2149" s="498" t="s">
        <v>2377</v>
      </c>
      <c r="B2149" s="498" t="s">
        <v>2378</v>
      </c>
      <c r="C2149" s="498" t="s">
        <v>1185</v>
      </c>
      <c r="D2149" s="498" t="s">
        <v>2076</v>
      </c>
      <c r="E2149" s="498" t="s">
        <v>1652</v>
      </c>
      <c r="F2149" s="498" t="s">
        <v>1188</v>
      </c>
      <c r="G2149" s="500">
        <v>45824</v>
      </c>
      <c r="H2149" s="500">
        <v>45828</v>
      </c>
      <c r="I2149" s="498" t="s">
        <v>976</v>
      </c>
      <c r="J2149" s="499">
        <v>30</v>
      </c>
      <c r="K2149" s="499">
        <v>5</v>
      </c>
      <c r="L2149" s="499">
        <v>5</v>
      </c>
      <c r="M2149" s="499">
        <v>5</v>
      </c>
      <c r="N2149" s="499">
        <v>5</v>
      </c>
      <c r="O2149" s="499">
        <v>5</v>
      </c>
    </row>
    <row r="2150" spans="1:15">
      <c r="A2150" s="498" t="s">
        <v>2377</v>
      </c>
      <c r="B2150" s="498" t="s">
        <v>2378</v>
      </c>
      <c r="C2150" s="498" t="s">
        <v>1185</v>
      </c>
      <c r="D2150" s="498" t="s">
        <v>2076</v>
      </c>
      <c r="E2150" s="498" t="s">
        <v>1654</v>
      </c>
      <c r="F2150" s="498" t="s">
        <v>1188</v>
      </c>
      <c r="G2150" s="500">
        <v>45824</v>
      </c>
      <c r="H2150" s="500">
        <v>45828</v>
      </c>
      <c r="I2150" s="498" t="s">
        <v>976</v>
      </c>
      <c r="J2150" s="499">
        <v>30</v>
      </c>
      <c r="K2150" s="501">
        <v>45873</v>
      </c>
      <c r="L2150" s="501">
        <v>45873</v>
      </c>
      <c r="M2150" s="499" t="s">
        <v>1293</v>
      </c>
      <c r="N2150" s="499" t="s">
        <v>1303</v>
      </c>
      <c r="O2150" s="499" t="s">
        <v>1249</v>
      </c>
    </row>
    <row r="2151" spans="1:15">
      <c r="A2151" s="498" t="s">
        <v>2371</v>
      </c>
      <c r="B2151" s="498" t="s">
        <v>2372</v>
      </c>
      <c r="C2151" s="498" t="s">
        <v>1185</v>
      </c>
      <c r="D2151" s="498" t="s">
        <v>2076</v>
      </c>
      <c r="E2151" s="498" t="s">
        <v>1655</v>
      </c>
      <c r="F2151" s="498" t="s">
        <v>1188</v>
      </c>
      <c r="G2151" s="500">
        <v>45824</v>
      </c>
      <c r="H2151" s="500">
        <v>45828</v>
      </c>
      <c r="I2151" s="498" t="s">
        <v>976</v>
      </c>
      <c r="J2151" s="499">
        <v>30</v>
      </c>
      <c r="K2151" s="499" t="s">
        <v>1285</v>
      </c>
      <c r="L2151" s="499" t="s">
        <v>1303</v>
      </c>
      <c r="M2151" s="499" t="s">
        <v>1200</v>
      </c>
      <c r="N2151" s="499" t="s">
        <v>1303</v>
      </c>
      <c r="O2151" s="499" t="s">
        <v>1303</v>
      </c>
    </row>
    <row r="2152" spans="1:15">
      <c r="A2152" s="498" t="s">
        <v>2371</v>
      </c>
      <c r="B2152" s="498" t="s">
        <v>2372</v>
      </c>
      <c r="C2152" s="498" t="s">
        <v>1185</v>
      </c>
      <c r="D2152" s="498" t="s">
        <v>2076</v>
      </c>
      <c r="E2152" s="498" t="s">
        <v>1656</v>
      </c>
      <c r="F2152" s="498" t="s">
        <v>1188</v>
      </c>
      <c r="G2152" s="500">
        <v>45824</v>
      </c>
      <c r="H2152" s="500">
        <v>45828</v>
      </c>
      <c r="I2152" s="498" t="s">
        <v>976</v>
      </c>
      <c r="J2152" s="499">
        <v>30</v>
      </c>
      <c r="K2152" s="501">
        <v>45904</v>
      </c>
      <c r="L2152" s="501">
        <v>45873</v>
      </c>
      <c r="M2152" s="501">
        <v>45842</v>
      </c>
      <c r="N2152" s="501">
        <v>45873</v>
      </c>
      <c r="O2152" s="501">
        <v>45873</v>
      </c>
    </row>
    <row r="2153" spans="1:15">
      <c r="A2153" s="498" t="s">
        <v>2371</v>
      </c>
      <c r="B2153" s="498" t="s">
        <v>2372</v>
      </c>
      <c r="C2153" s="498" t="s">
        <v>1185</v>
      </c>
      <c r="D2153" s="498" t="s">
        <v>2076</v>
      </c>
      <c r="E2153" s="498" t="s">
        <v>1657</v>
      </c>
      <c r="F2153" s="498" t="s">
        <v>1188</v>
      </c>
      <c r="G2153" s="500">
        <v>45824</v>
      </c>
      <c r="H2153" s="500">
        <v>45828</v>
      </c>
      <c r="I2153" s="498" t="s">
        <v>976</v>
      </c>
      <c r="J2153" s="499">
        <v>30</v>
      </c>
      <c r="K2153" s="501">
        <v>45904</v>
      </c>
      <c r="L2153" s="499" t="s">
        <v>1297</v>
      </c>
      <c r="M2153" s="499" t="s">
        <v>1200</v>
      </c>
      <c r="N2153" s="501">
        <v>45842</v>
      </c>
      <c r="O2153" s="499" t="s">
        <v>1249</v>
      </c>
    </row>
    <row r="2154" spans="1:15">
      <c r="A2154" s="498" t="s">
        <v>2720</v>
      </c>
      <c r="B2154" s="498" t="s">
        <v>2721</v>
      </c>
      <c r="C2154" s="498" t="s">
        <v>1185</v>
      </c>
      <c r="D2154" s="498" t="s">
        <v>2076</v>
      </c>
      <c r="E2154" s="498" t="s">
        <v>1652</v>
      </c>
      <c r="F2154" s="498" t="s">
        <v>1188</v>
      </c>
      <c r="G2154" s="500">
        <v>45824</v>
      </c>
      <c r="H2154" s="500">
        <v>45828</v>
      </c>
      <c r="I2154" s="498" t="s">
        <v>1229</v>
      </c>
      <c r="J2154" s="499">
        <v>30</v>
      </c>
      <c r="K2154" s="499" t="s">
        <v>1189</v>
      </c>
      <c r="L2154" s="501">
        <v>45904</v>
      </c>
      <c r="M2154" s="499" t="s">
        <v>1259</v>
      </c>
      <c r="N2154" s="499" t="s">
        <v>1259</v>
      </c>
      <c r="O2154" s="499" t="s">
        <v>1259</v>
      </c>
    </row>
    <row r="2155" spans="1:15">
      <c r="A2155" s="498" t="s">
        <v>2722</v>
      </c>
      <c r="B2155" s="498" t="s">
        <v>2723</v>
      </c>
      <c r="C2155" s="498" t="s">
        <v>1185</v>
      </c>
      <c r="D2155" s="498" t="s">
        <v>2076</v>
      </c>
      <c r="E2155" s="498" t="s">
        <v>1654</v>
      </c>
      <c r="F2155" s="498" t="s">
        <v>1188</v>
      </c>
      <c r="G2155" s="500">
        <v>45824</v>
      </c>
      <c r="H2155" s="500">
        <v>45828</v>
      </c>
      <c r="I2155" s="498" t="s">
        <v>1229</v>
      </c>
      <c r="J2155" s="499">
        <v>30</v>
      </c>
      <c r="K2155" s="499" t="s">
        <v>1189</v>
      </c>
      <c r="L2155" s="499" t="s">
        <v>1189</v>
      </c>
      <c r="M2155" s="499">
        <v>5</v>
      </c>
      <c r="N2155" s="499" t="s">
        <v>1189</v>
      </c>
      <c r="O2155" s="499" t="s">
        <v>1745</v>
      </c>
    </row>
    <row r="2156" spans="1:15">
      <c r="A2156" s="498" t="s">
        <v>2375</v>
      </c>
      <c r="B2156" s="498" t="s">
        <v>2376</v>
      </c>
      <c r="C2156" s="498" t="s">
        <v>1185</v>
      </c>
      <c r="D2156" s="498" t="s">
        <v>2076</v>
      </c>
      <c r="E2156" s="498" t="s">
        <v>1655</v>
      </c>
      <c r="F2156" s="498" t="s">
        <v>1188</v>
      </c>
      <c r="G2156" s="500">
        <v>45824</v>
      </c>
      <c r="H2156" s="500">
        <v>45828</v>
      </c>
      <c r="I2156" s="498" t="s">
        <v>1229</v>
      </c>
      <c r="J2156" s="499">
        <v>30</v>
      </c>
      <c r="K2156" s="499" t="s">
        <v>1189</v>
      </c>
      <c r="L2156" s="499" t="s">
        <v>1189</v>
      </c>
      <c r="M2156" s="499">
        <v>5</v>
      </c>
      <c r="N2156" s="501">
        <v>45904</v>
      </c>
      <c r="O2156" s="499" t="s">
        <v>1212</v>
      </c>
    </row>
    <row r="2157" spans="1:15">
      <c r="A2157" s="498" t="s">
        <v>2375</v>
      </c>
      <c r="B2157" s="498" t="s">
        <v>2376</v>
      </c>
      <c r="C2157" s="498" t="s">
        <v>1185</v>
      </c>
      <c r="D2157" s="498" t="s">
        <v>2076</v>
      </c>
      <c r="E2157" s="498" t="s">
        <v>1656</v>
      </c>
      <c r="F2157" s="498" t="s">
        <v>1188</v>
      </c>
      <c r="G2157" s="500">
        <v>45824</v>
      </c>
      <c r="H2157" s="500">
        <v>45828</v>
      </c>
      <c r="I2157" s="498" t="s">
        <v>1229</v>
      </c>
      <c r="J2157" s="499">
        <v>30</v>
      </c>
      <c r="K2157" s="499" t="s">
        <v>1212</v>
      </c>
      <c r="L2157" s="499" t="s">
        <v>1212</v>
      </c>
      <c r="M2157" s="499">
        <v>5</v>
      </c>
      <c r="N2157" s="499" t="s">
        <v>1212</v>
      </c>
      <c r="O2157" s="499" t="s">
        <v>1189</v>
      </c>
    </row>
    <row r="2158" spans="1:15">
      <c r="A2158" s="498" t="s">
        <v>2377</v>
      </c>
      <c r="B2158" s="498" t="s">
        <v>2378</v>
      </c>
      <c r="C2158" s="498" t="s">
        <v>1185</v>
      </c>
      <c r="D2158" s="498" t="s">
        <v>2076</v>
      </c>
      <c r="E2158" s="498" t="s">
        <v>1657</v>
      </c>
      <c r="F2158" s="498" t="s">
        <v>1188</v>
      </c>
      <c r="G2158" s="500">
        <v>45824</v>
      </c>
      <c r="H2158" s="500">
        <v>45828</v>
      </c>
      <c r="I2158" s="498" t="s">
        <v>1229</v>
      </c>
      <c r="J2158" s="499">
        <v>30</v>
      </c>
      <c r="K2158" s="499" t="s">
        <v>1290</v>
      </c>
      <c r="L2158" s="499" t="s">
        <v>1290</v>
      </c>
      <c r="M2158" s="499" t="s">
        <v>1290</v>
      </c>
      <c r="N2158" s="499" t="s">
        <v>1290</v>
      </c>
      <c r="O2158" s="499" t="s">
        <v>1290</v>
      </c>
    </row>
    <row r="2159" spans="1:15">
      <c r="A2159" s="498" t="s">
        <v>2724</v>
      </c>
      <c r="B2159" s="498">
        <v>8896</v>
      </c>
      <c r="C2159" s="498" t="s">
        <v>1532</v>
      </c>
      <c r="D2159" s="502"/>
      <c r="E2159" s="498" t="s">
        <v>1645</v>
      </c>
      <c r="F2159" s="498" t="s">
        <v>1378</v>
      </c>
      <c r="G2159" s="500">
        <v>45831</v>
      </c>
      <c r="H2159" s="500">
        <v>45834</v>
      </c>
      <c r="I2159" s="502"/>
      <c r="J2159" s="499">
        <v>30</v>
      </c>
      <c r="K2159" s="499" t="s">
        <v>1259</v>
      </c>
      <c r="L2159" s="499" t="s">
        <v>1306</v>
      </c>
      <c r="M2159" s="499" t="s">
        <v>1306</v>
      </c>
      <c r="N2159" s="499" t="s">
        <v>1306</v>
      </c>
      <c r="O2159" s="499" t="s">
        <v>1234</v>
      </c>
    </row>
    <row r="2160" spans="1:15">
      <c r="A2160" s="498" t="s">
        <v>2724</v>
      </c>
      <c r="B2160" s="498">
        <v>8896</v>
      </c>
      <c r="C2160" s="498" t="s">
        <v>1532</v>
      </c>
      <c r="D2160" s="502"/>
      <c r="E2160" s="498" t="s">
        <v>1646</v>
      </c>
      <c r="F2160" s="498" t="s">
        <v>1378</v>
      </c>
      <c r="G2160" s="500">
        <v>45831</v>
      </c>
      <c r="H2160" s="500">
        <v>45834</v>
      </c>
      <c r="I2160" s="502"/>
      <c r="J2160" s="499">
        <v>30</v>
      </c>
      <c r="K2160" s="499" t="s">
        <v>1259</v>
      </c>
      <c r="L2160" s="499" t="s">
        <v>1306</v>
      </c>
      <c r="M2160" s="499" t="s">
        <v>1306</v>
      </c>
      <c r="N2160" s="499" t="s">
        <v>1306</v>
      </c>
      <c r="O2160" s="499" t="s">
        <v>1234</v>
      </c>
    </row>
    <row r="2161" spans="1:15">
      <c r="A2161" s="498" t="s">
        <v>2725</v>
      </c>
      <c r="B2161" s="498">
        <v>8876</v>
      </c>
      <c r="C2161" s="498" t="s">
        <v>1532</v>
      </c>
      <c r="D2161" s="502"/>
      <c r="E2161" s="498" t="s">
        <v>1647</v>
      </c>
      <c r="F2161" s="498" t="s">
        <v>1378</v>
      </c>
      <c r="G2161" s="500">
        <v>45831</v>
      </c>
      <c r="H2161" s="500">
        <v>45834</v>
      </c>
      <c r="I2161" s="502"/>
      <c r="J2161" s="499">
        <v>30</v>
      </c>
      <c r="K2161" s="499" t="s">
        <v>1242</v>
      </c>
      <c r="L2161" s="499" t="s">
        <v>1294</v>
      </c>
      <c r="M2161" s="499" t="s">
        <v>1324</v>
      </c>
      <c r="N2161" s="499" t="s">
        <v>1294</v>
      </c>
      <c r="O2161" s="501">
        <v>45842</v>
      </c>
    </row>
    <row r="2162" spans="1:15">
      <c r="A2162" s="498" t="s">
        <v>2725</v>
      </c>
      <c r="B2162" s="498">
        <v>8876</v>
      </c>
      <c r="C2162" s="498" t="s">
        <v>1532</v>
      </c>
      <c r="D2162" s="502"/>
      <c r="E2162" s="498" t="s">
        <v>1648</v>
      </c>
      <c r="F2162" s="498" t="s">
        <v>1378</v>
      </c>
      <c r="G2162" s="500">
        <v>45831</v>
      </c>
      <c r="H2162" s="500">
        <v>45834</v>
      </c>
      <c r="I2162" s="502"/>
      <c r="J2162" s="499">
        <v>30</v>
      </c>
      <c r="K2162" s="499" t="s">
        <v>1242</v>
      </c>
      <c r="L2162" s="499" t="s">
        <v>1324</v>
      </c>
      <c r="M2162" s="499" t="s">
        <v>1324</v>
      </c>
      <c r="N2162" s="499" t="s">
        <v>1324</v>
      </c>
      <c r="O2162" s="499" t="s">
        <v>1293</v>
      </c>
    </row>
    <row r="2163" spans="1:15">
      <c r="A2163" s="498" t="s">
        <v>2725</v>
      </c>
      <c r="B2163" s="498">
        <v>8876</v>
      </c>
      <c r="C2163" s="498" t="s">
        <v>1532</v>
      </c>
      <c r="D2163" s="502"/>
      <c r="E2163" s="498" t="s">
        <v>1648</v>
      </c>
      <c r="F2163" s="498" t="s">
        <v>1378</v>
      </c>
      <c r="G2163" s="500">
        <v>45831</v>
      </c>
      <c r="H2163" s="500">
        <v>45834</v>
      </c>
      <c r="I2163" s="502"/>
      <c r="J2163" s="499">
        <v>30</v>
      </c>
      <c r="K2163" s="499" t="s">
        <v>1231</v>
      </c>
      <c r="L2163" s="499" t="s">
        <v>1554</v>
      </c>
      <c r="M2163" s="499" t="s">
        <v>1554</v>
      </c>
      <c r="N2163" s="499" t="s">
        <v>1554</v>
      </c>
      <c r="O2163" s="499" t="s">
        <v>1577</v>
      </c>
    </row>
    <row r="2164" spans="1:15">
      <c r="A2164" s="498" t="s">
        <v>2726</v>
      </c>
      <c r="B2164" s="498">
        <v>8040</v>
      </c>
      <c r="C2164" s="565" t="s">
        <v>1166</v>
      </c>
      <c r="D2164" s="559"/>
      <c r="E2164" s="498" t="s">
        <v>1649</v>
      </c>
      <c r="F2164" s="498" t="s">
        <v>1378</v>
      </c>
      <c r="G2164" s="500">
        <v>45831</v>
      </c>
      <c r="H2164" s="500">
        <v>45834</v>
      </c>
      <c r="I2164" s="502"/>
      <c r="J2164" s="499">
        <v>30</v>
      </c>
      <c r="K2164" s="499">
        <v>5</v>
      </c>
      <c r="L2164" s="499" t="s">
        <v>1306</v>
      </c>
      <c r="M2164" s="499" t="s">
        <v>1306</v>
      </c>
      <c r="N2164" s="499" t="s">
        <v>1306</v>
      </c>
      <c r="O2164" s="499" t="s">
        <v>1191</v>
      </c>
    </row>
    <row r="2165" spans="1:15">
      <c r="A2165" s="498" t="s">
        <v>2726</v>
      </c>
      <c r="B2165" s="498">
        <v>8040</v>
      </c>
      <c r="C2165" s="565" t="s">
        <v>1166</v>
      </c>
      <c r="D2165" s="559"/>
      <c r="E2165" s="498" t="s">
        <v>1650</v>
      </c>
      <c r="F2165" s="498" t="s">
        <v>1378</v>
      </c>
      <c r="G2165" s="500">
        <v>45831</v>
      </c>
      <c r="H2165" s="500">
        <v>45834</v>
      </c>
      <c r="I2165" s="502"/>
      <c r="J2165" s="499">
        <v>30</v>
      </c>
      <c r="K2165" s="499" t="s">
        <v>1259</v>
      </c>
      <c r="L2165" s="499" t="s">
        <v>1306</v>
      </c>
      <c r="M2165" s="499" t="s">
        <v>1306</v>
      </c>
      <c r="N2165" s="499" t="s">
        <v>1306</v>
      </c>
      <c r="O2165" s="499" t="s">
        <v>1234</v>
      </c>
    </row>
    <row r="2166" spans="1:15">
      <c r="A2166" s="498" t="s">
        <v>2726</v>
      </c>
      <c r="B2166" s="498">
        <v>8040</v>
      </c>
      <c r="C2166" s="565" t="s">
        <v>1166</v>
      </c>
      <c r="D2166" s="559"/>
      <c r="E2166" s="498" t="s">
        <v>1651</v>
      </c>
      <c r="F2166" s="498" t="s">
        <v>1378</v>
      </c>
      <c r="G2166" s="500">
        <v>45831</v>
      </c>
      <c r="H2166" s="500">
        <v>45834</v>
      </c>
      <c r="I2166" s="502"/>
      <c r="J2166" s="499">
        <v>30</v>
      </c>
      <c r="K2166" s="499">
        <v>5</v>
      </c>
      <c r="L2166" s="499" t="s">
        <v>1290</v>
      </c>
      <c r="M2166" s="499">
        <v>5</v>
      </c>
      <c r="N2166" s="499" t="s">
        <v>1290</v>
      </c>
      <c r="O2166" s="499" t="s">
        <v>1212</v>
      </c>
    </row>
    <row r="2167" spans="1:15">
      <c r="A2167" s="498" t="s">
        <v>1517</v>
      </c>
      <c r="B2167" s="498" t="s">
        <v>1518</v>
      </c>
      <c r="C2167" s="498" t="s">
        <v>1262</v>
      </c>
      <c r="D2167" s="498" t="s">
        <v>1262</v>
      </c>
      <c r="E2167" s="498" t="s">
        <v>1633</v>
      </c>
      <c r="F2167" s="498" t="s">
        <v>1378</v>
      </c>
      <c r="G2167" s="500">
        <v>45824</v>
      </c>
      <c r="H2167" s="500">
        <v>45828</v>
      </c>
      <c r="I2167" s="502"/>
      <c r="J2167" s="499">
        <v>28</v>
      </c>
      <c r="K2167" s="499" t="s">
        <v>1212</v>
      </c>
      <c r="L2167" s="499" t="s">
        <v>1259</v>
      </c>
      <c r="M2167" s="499" t="s">
        <v>1259</v>
      </c>
      <c r="N2167" s="499" t="s">
        <v>1259</v>
      </c>
      <c r="O2167" s="499" t="s">
        <v>1192</v>
      </c>
    </row>
    <row r="2168" spans="1:15">
      <c r="A2168" s="498" t="s">
        <v>1517</v>
      </c>
      <c r="B2168" s="498" t="s">
        <v>1518</v>
      </c>
      <c r="C2168" s="498" t="s">
        <v>1262</v>
      </c>
      <c r="D2168" s="498" t="s">
        <v>1262</v>
      </c>
      <c r="E2168" s="498" t="s">
        <v>1634</v>
      </c>
      <c r="F2168" s="498" t="s">
        <v>1378</v>
      </c>
      <c r="G2168" s="500">
        <v>45824</v>
      </c>
      <c r="H2168" s="500">
        <v>45828</v>
      </c>
      <c r="I2168" s="502"/>
      <c r="J2168" s="499">
        <v>28</v>
      </c>
      <c r="K2168" s="499" t="s">
        <v>1212</v>
      </c>
      <c r="L2168" s="499" t="s">
        <v>1306</v>
      </c>
      <c r="M2168" s="499" t="s">
        <v>1259</v>
      </c>
      <c r="N2168" s="499" t="s">
        <v>1212</v>
      </c>
      <c r="O2168" s="499" t="s">
        <v>1259</v>
      </c>
    </row>
    <row r="2169" spans="1:15">
      <c r="A2169" s="498" t="s">
        <v>1268</v>
      </c>
      <c r="B2169" s="498" t="s">
        <v>1269</v>
      </c>
      <c r="C2169" s="498" t="s">
        <v>1262</v>
      </c>
      <c r="D2169" s="498" t="s">
        <v>1262</v>
      </c>
      <c r="E2169" s="498" t="s">
        <v>1637</v>
      </c>
      <c r="F2169" s="498" t="s">
        <v>1378</v>
      </c>
      <c r="G2169" s="500">
        <v>45824</v>
      </c>
      <c r="H2169" s="500">
        <v>45828</v>
      </c>
      <c r="I2169" s="502"/>
      <c r="J2169" s="499">
        <v>28</v>
      </c>
      <c r="K2169" s="499" t="s">
        <v>1276</v>
      </c>
      <c r="L2169" s="499" t="s">
        <v>1276</v>
      </c>
      <c r="M2169" s="499" t="s">
        <v>1191</v>
      </c>
      <c r="N2169" s="499" t="s">
        <v>1306</v>
      </c>
      <c r="O2169" s="499" t="s">
        <v>1230</v>
      </c>
    </row>
    <row r="2170" spans="1:15">
      <c r="A2170" s="498" t="s">
        <v>1268</v>
      </c>
      <c r="B2170" s="498" t="s">
        <v>1269</v>
      </c>
      <c r="C2170" s="498" t="s">
        <v>1262</v>
      </c>
      <c r="D2170" s="498" t="s">
        <v>1262</v>
      </c>
      <c r="E2170" s="498" t="s">
        <v>685</v>
      </c>
      <c r="F2170" s="498" t="s">
        <v>1378</v>
      </c>
      <c r="G2170" s="500">
        <v>45824</v>
      </c>
      <c r="H2170" s="500">
        <v>45828</v>
      </c>
      <c r="I2170" s="502"/>
      <c r="J2170" s="499">
        <v>28</v>
      </c>
      <c r="K2170" s="499" t="s">
        <v>1276</v>
      </c>
      <c r="L2170" s="499" t="s">
        <v>1276</v>
      </c>
      <c r="M2170" s="499" t="s">
        <v>1306</v>
      </c>
      <c r="N2170" s="499" t="s">
        <v>1306</v>
      </c>
      <c r="O2170" s="499" t="s">
        <v>1226</v>
      </c>
    </row>
    <row r="2171" spans="1:15">
      <c r="A2171" s="498" t="s">
        <v>1268</v>
      </c>
      <c r="B2171" s="498" t="s">
        <v>1269</v>
      </c>
      <c r="C2171" s="498" t="s">
        <v>1262</v>
      </c>
      <c r="D2171" s="498" t="s">
        <v>1262</v>
      </c>
      <c r="E2171" s="498" t="s">
        <v>686</v>
      </c>
      <c r="F2171" s="498" t="s">
        <v>1378</v>
      </c>
      <c r="G2171" s="500">
        <v>45824</v>
      </c>
      <c r="H2171" s="500">
        <v>45828</v>
      </c>
      <c r="I2171" s="502"/>
      <c r="J2171" s="499">
        <v>28</v>
      </c>
      <c r="K2171" s="499" t="s">
        <v>1306</v>
      </c>
      <c r="L2171" s="499" t="s">
        <v>1242</v>
      </c>
      <c r="M2171" s="499" t="s">
        <v>1191</v>
      </c>
      <c r="N2171" s="499" t="s">
        <v>1191</v>
      </c>
      <c r="O2171" s="499" t="s">
        <v>1306</v>
      </c>
    </row>
    <row r="2172" spans="1:15">
      <c r="A2172" s="498" t="s">
        <v>775</v>
      </c>
      <c r="B2172" s="498" t="s">
        <v>1318</v>
      </c>
      <c r="C2172" s="498" t="s">
        <v>1262</v>
      </c>
      <c r="D2172" s="498" t="s">
        <v>1262</v>
      </c>
      <c r="E2172" s="498" t="s">
        <v>687</v>
      </c>
      <c r="F2172" s="498" t="s">
        <v>1378</v>
      </c>
      <c r="G2172" s="500">
        <v>45824</v>
      </c>
      <c r="H2172" s="500">
        <v>45828</v>
      </c>
      <c r="I2172" s="502"/>
      <c r="J2172" s="499">
        <v>28</v>
      </c>
      <c r="K2172" s="499" t="s">
        <v>1212</v>
      </c>
      <c r="L2172" s="499" t="s">
        <v>1212</v>
      </c>
      <c r="M2172" s="499" t="s">
        <v>1259</v>
      </c>
      <c r="N2172" s="499" t="s">
        <v>1259</v>
      </c>
      <c r="O2172" s="499" t="s">
        <v>1192</v>
      </c>
    </row>
    <row r="2173" spans="1:15">
      <c r="A2173" s="498" t="s">
        <v>775</v>
      </c>
      <c r="B2173" s="498" t="s">
        <v>1318</v>
      </c>
      <c r="C2173" s="498" t="s">
        <v>1262</v>
      </c>
      <c r="D2173" s="498" t="s">
        <v>1262</v>
      </c>
      <c r="E2173" s="498" t="s">
        <v>1642</v>
      </c>
      <c r="F2173" s="498" t="s">
        <v>1378</v>
      </c>
      <c r="G2173" s="500">
        <v>45824</v>
      </c>
      <c r="H2173" s="500">
        <v>45828</v>
      </c>
      <c r="I2173" s="502"/>
      <c r="J2173" s="499">
        <v>28</v>
      </c>
      <c r="K2173" s="499" t="s">
        <v>1259</v>
      </c>
      <c r="L2173" s="499" t="s">
        <v>1212</v>
      </c>
      <c r="M2173" s="499" t="s">
        <v>1259</v>
      </c>
      <c r="N2173" s="499" t="s">
        <v>1191</v>
      </c>
      <c r="O2173" s="499" t="s">
        <v>1259</v>
      </c>
    </row>
    <row r="2174" spans="1:15">
      <c r="A2174" s="498" t="s">
        <v>775</v>
      </c>
      <c r="B2174" s="498" t="s">
        <v>1318</v>
      </c>
      <c r="C2174" s="498" t="s">
        <v>1262</v>
      </c>
      <c r="D2174" s="498" t="s">
        <v>1262</v>
      </c>
      <c r="E2174" s="498" t="s">
        <v>1643</v>
      </c>
      <c r="F2174" s="498" t="s">
        <v>1378</v>
      </c>
      <c r="G2174" s="500">
        <v>45824</v>
      </c>
      <c r="H2174" s="500">
        <v>45828</v>
      </c>
      <c r="I2174" s="502"/>
      <c r="J2174" s="499">
        <v>28</v>
      </c>
      <c r="K2174" s="499" t="s">
        <v>1212</v>
      </c>
      <c r="L2174" s="499" t="s">
        <v>1212</v>
      </c>
      <c r="M2174" s="499" t="s">
        <v>1259</v>
      </c>
      <c r="N2174" s="499" t="s">
        <v>1191</v>
      </c>
      <c r="O2174" s="499" t="s">
        <v>1192</v>
      </c>
    </row>
    <row r="2175" spans="1:15">
      <c r="A2175" s="498" t="s">
        <v>775</v>
      </c>
      <c r="B2175" s="498" t="s">
        <v>1318</v>
      </c>
      <c r="C2175" s="498" t="s">
        <v>1262</v>
      </c>
      <c r="D2175" s="498" t="s">
        <v>1262</v>
      </c>
      <c r="E2175" s="498" t="s">
        <v>1644</v>
      </c>
      <c r="F2175" s="498" t="s">
        <v>1378</v>
      </c>
      <c r="G2175" s="500">
        <v>45824</v>
      </c>
      <c r="H2175" s="500">
        <v>45828</v>
      </c>
      <c r="I2175" s="502"/>
      <c r="J2175" s="499">
        <v>28</v>
      </c>
      <c r="K2175" s="499" t="s">
        <v>1212</v>
      </c>
      <c r="L2175" s="499" t="s">
        <v>1212</v>
      </c>
      <c r="M2175" s="499" t="s">
        <v>1259</v>
      </c>
      <c r="N2175" s="499" t="s">
        <v>1191</v>
      </c>
      <c r="O2175" s="499" t="s">
        <v>1192</v>
      </c>
    </row>
    <row r="2176" spans="1:15">
      <c r="A2176" s="498" t="s">
        <v>897</v>
      </c>
      <c r="B2176" s="498" t="s">
        <v>1313</v>
      </c>
      <c r="C2176" s="498" t="s">
        <v>1262</v>
      </c>
      <c r="D2176" s="498" t="s">
        <v>1262</v>
      </c>
      <c r="E2176" s="498" t="s">
        <v>1633</v>
      </c>
      <c r="F2176" s="498" t="s">
        <v>1378</v>
      </c>
      <c r="G2176" s="500">
        <v>45818</v>
      </c>
      <c r="H2176" s="500">
        <v>45821</v>
      </c>
      <c r="I2176" s="502"/>
      <c r="J2176" s="499">
        <v>26</v>
      </c>
      <c r="K2176" s="499" t="s">
        <v>1234</v>
      </c>
      <c r="L2176" s="499" t="s">
        <v>1230</v>
      </c>
      <c r="M2176" s="499" t="s">
        <v>1230</v>
      </c>
      <c r="N2176" s="499" t="s">
        <v>1230</v>
      </c>
      <c r="O2176" s="499" t="s">
        <v>1306</v>
      </c>
    </row>
    <row r="2177" spans="1:15">
      <c r="A2177" s="498" t="s">
        <v>897</v>
      </c>
      <c r="B2177" s="498" t="s">
        <v>1313</v>
      </c>
      <c r="C2177" s="498" t="s">
        <v>1262</v>
      </c>
      <c r="D2177" s="498" t="s">
        <v>1262</v>
      </c>
      <c r="E2177" s="498" t="s">
        <v>1637</v>
      </c>
      <c r="F2177" s="498" t="s">
        <v>1378</v>
      </c>
      <c r="G2177" s="500">
        <v>45818</v>
      </c>
      <c r="H2177" s="500">
        <v>45821</v>
      </c>
      <c r="I2177" s="502"/>
      <c r="J2177" s="499">
        <v>26</v>
      </c>
      <c r="K2177" s="499" t="s">
        <v>1234</v>
      </c>
      <c r="L2177" s="499" t="s">
        <v>1230</v>
      </c>
      <c r="M2177" s="499" t="s">
        <v>1230</v>
      </c>
      <c r="N2177" s="499" t="s">
        <v>1230</v>
      </c>
      <c r="O2177" s="499" t="s">
        <v>1306</v>
      </c>
    </row>
    <row r="2178" spans="1:15">
      <c r="A2178" s="498" t="s">
        <v>897</v>
      </c>
      <c r="B2178" s="498" t="s">
        <v>1313</v>
      </c>
      <c r="C2178" s="498" t="s">
        <v>1262</v>
      </c>
      <c r="D2178" s="498" t="s">
        <v>1262</v>
      </c>
      <c r="E2178" s="498" t="s">
        <v>685</v>
      </c>
      <c r="F2178" s="498" t="s">
        <v>1378</v>
      </c>
      <c r="G2178" s="500">
        <v>45818</v>
      </c>
      <c r="H2178" s="500">
        <v>45821</v>
      </c>
      <c r="I2178" s="502"/>
      <c r="J2178" s="499">
        <v>26</v>
      </c>
      <c r="K2178" s="499" t="s">
        <v>1234</v>
      </c>
      <c r="L2178" s="499" t="s">
        <v>1230</v>
      </c>
      <c r="M2178" s="499" t="s">
        <v>1234</v>
      </c>
      <c r="N2178" s="499" t="s">
        <v>1230</v>
      </c>
      <c r="O2178" s="499" t="s">
        <v>1285</v>
      </c>
    </row>
    <row r="2179" spans="1:15">
      <c r="A2179" s="498" t="s">
        <v>897</v>
      </c>
      <c r="B2179" s="498" t="s">
        <v>1313</v>
      </c>
      <c r="C2179" s="498" t="s">
        <v>1262</v>
      </c>
      <c r="D2179" s="498" t="s">
        <v>1262</v>
      </c>
      <c r="E2179" s="498" t="s">
        <v>686</v>
      </c>
      <c r="F2179" s="498" t="s">
        <v>1378</v>
      </c>
      <c r="G2179" s="500">
        <v>45818</v>
      </c>
      <c r="H2179" s="500">
        <v>45821</v>
      </c>
      <c r="I2179" s="502"/>
      <c r="J2179" s="499">
        <v>26</v>
      </c>
      <c r="K2179" s="499" t="s">
        <v>1234</v>
      </c>
      <c r="L2179" s="499" t="s">
        <v>1290</v>
      </c>
      <c r="M2179" s="499" t="s">
        <v>1234</v>
      </c>
      <c r="N2179" s="499" t="s">
        <v>1234</v>
      </c>
      <c r="O2179" s="499" t="s">
        <v>1191</v>
      </c>
    </row>
    <row r="2180" spans="1:15">
      <c r="A2180" s="498" t="s">
        <v>922</v>
      </c>
      <c r="B2180" s="498" t="s">
        <v>1465</v>
      </c>
      <c r="C2180" s="498" t="s">
        <v>1262</v>
      </c>
      <c r="D2180" s="498" t="s">
        <v>1262</v>
      </c>
      <c r="E2180" s="498" t="s">
        <v>687</v>
      </c>
      <c r="F2180" s="498" t="s">
        <v>1378</v>
      </c>
      <c r="G2180" s="500">
        <v>45818</v>
      </c>
      <c r="H2180" s="500">
        <v>45821</v>
      </c>
      <c r="I2180" s="502"/>
      <c r="J2180" s="499">
        <v>26</v>
      </c>
      <c r="K2180" s="499" t="s">
        <v>1234</v>
      </c>
      <c r="L2180" s="499" t="s">
        <v>1234</v>
      </c>
      <c r="M2180" s="499" t="s">
        <v>1290</v>
      </c>
      <c r="N2180" s="499" t="s">
        <v>1234</v>
      </c>
      <c r="O2180" s="499" t="s">
        <v>1191</v>
      </c>
    </row>
    <row r="2181" spans="1:15">
      <c r="A2181" s="498" t="s">
        <v>922</v>
      </c>
      <c r="B2181" s="498" t="s">
        <v>1465</v>
      </c>
      <c r="C2181" s="498" t="s">
        <v>1262</v>
      </c>
      <c r="D2181" s="498" t="s">
        <v>1262</v>
      </c>
      <c r="E2181" s="498" t="s">
        <v>1642</v>
      </c>
      <c r="F2181" s="498" t="s">
        <v>1378</v>
      </c>
      <c r="G2181" s="500">
        <v>45818</v>
      </c>
      <c r="H2181" s="500">
        <v>45821</v>
      </c>
      <c r="I2181" s="502"/>
      <c r="J2181" s="499">
        <v>26</v>
      </c>
      <c r="K2181" s="499" t="s">
        <v>1297</v>
      </c>
      <c r="L2181" s="499" t="s">
        <v>1242</v>
      </c>
      <c r="M2181" s="499" t="s">
        <v>1242</v>
      </c>
      <c r="N2181" s="499" t="s">
        <v>1242</v>
      </c>
      <c r="O2181" s="501">
        <v>45873</v>
      </c>
    </row>
    <row r="2182" spans="1:15">
      <c r="A2182" s="498" t="s">
        <v>1268</v>
      </c>
      <c r="B2182" s="498" t="s">
        <v>1269</v>
      </c>
      <c r="C2182" s="498" t="s">
        <v>1262</v>
      </c>
      <c r="D2182" s="498" t="s">
        <v>1262</v>
      </c>
      <c r="E2182" s="498" t="s">
        <v>1643</v>
      </c>
      <c r="F2182" s="498" t="s">
        <v>1378</v>
      </c>
      <c r="G2182" s="500">
        <v>45818</v>
      </c>
      <c r="H2182" s="500">
        <v>45821</v>
      </c>
      <c r="I2182" s="502"/>
      <c r="J2182" s="499">
        <v>26</v>
      </c>
      <c r="K2182" s="499" t="s">
        <v>1276</v>
      </c>
      <c r="L2182" s="499" t="s">
        <v>1303</v>
      </c>
      <c r="M2182" s="499" t="s">
        <v>1303</v>
      </c>
      <c r="N2182" s="499" t="s">
        <v>1303</v>
      </c>
      <c r="O2182" s="499" t="s">
        <v>1249</v>
      </c>
    </row>
    <row r="2183" spans="1:15">
      <c r="A2183" s="498" t="s">
        <v>1268</v>
      </c>
      <c r="B2183" s="498" t="s">
        <v>1269</v>
      </c>
      <c r="C2183" s="498" t="s">
        <v>1262</v>
      </c>
      <c r="D2183" s="498" t="s">
        <v>1262</v>
      </c>
      <c r="E2183" s="498" t="s">
        <v>1644</v>
      </c>
      <c r="F2183" s="498" t="s">
        <v>1378</v>
      </c>
      <c r="G2183" s="500">
        <v>45818</v>
      </c>
      <c r="H2183" s="500">
        <v>45821</v>
      </c>
      <c r="I2183" s="502"/>
      <c r="J2183" s="499">
        <v>26</v>
      </c>
      <c r="K2183" s="499" t="s">
        <v>1276</v>
      </c>
      <c r="L2183" s="499" t="s">
        <v>1303</v>
      </c>
      <c r="M2183" s="499" t="s">
        <v>1303</v>
      </c>
      <c r="N2183" s="499" t="s">
        <v>1303</v>
      </c>
      <c r="O2183" s="499" t="s">
        <v>1249</v>
      </c>
    </row>
    <row r="2184" spans="1:15">
      <c r="A2184" s="498" t="s">
        <v>1915</v>
      </c>
      <c r="B2184" s="498" t="s">
        <v>1916</v>
      </c>
      <c r="C2184" s="498" t="s">
        <v>1185</v>
      </c>
      <c r="D2184" s="498" t="s">
        <v>1300</v>
      </c>
      <c r="E2184" s="498" t="s">
        <v>2278</v>
      </c>
      <c r="F2184" s="498" t="s">
        <v>1378</v>
      </c>
      <c r="G2184" s="500">
        <v>45824</v>
      </c>
      <c r="H2184" s="500">
        <v>45828</v>
      </c>
      <c r="I2184" s="502"/>
      <c r="J2184" s="499">
        <v>37</v>
      </c>
      <c r="K2184" s="499" t="s">
        <v>1190</v>
      </c>
      <c r="L2184" s="499" t="s">
        <v>1234</v>
      </c>
      <c r="M2184" s="499" t="s">
        <v>1190</v>
      </c>
      <c r="N2184" s="499" t="s">
        <v>1190</v>
      </c>
      <c r="O2184" s="501">
        <v>45904</v>
      </c>
    </row>
    <row r="2185" spans="1:15">
      <c r="A2185" s="498" t="s">
        <v>2379</v>
      </c>
      <c r="B2185" s="498" t="s">
        <v>2380</v>
      </c>
      <c r="C2185" s="498" t="s">
        <v>1185</v>
      </c>
      <c r="D2185" s="498" t="s">
        <v>1516</v>
      </c>
      <c r="E2185" s="498" t="s">
        <v>2281</v>
      </c>
      <c r="F2185" s="498" t="s">
        <v>1378</v>
      </c>
      <c r="G2185" s="500">
        <v>45824</v>
      </c>
      <c r="H2185" s="500">
        <v>45828</v>
      </c>
      <c r="I2185" s="502"/>
      <c r="J2185" s="499">
        <v>37</v>
      </c>
      <c r="K2185" s="499" t="s">
        <v>1293</v>
      </c>
      <c r="L2185" s="499" t="s">
        <v>1234</v>
      </c>
      <c r="M2185" s="499" t="s">
        <v>1276</v>
      </c>
      <c r="N2185" s="499" t="s">
        <v>1230</v>
      </c>
      <c r="O2185" s="499" t="s">
        <v>1276</v>
      </c>
    </row>
    <row r="2186" spans="1:15">
      <c r="A2186" s="498" t="s">
        <v>2379</v>
      </c>
      <c r="B2186" s="498" t="s">
        <v>2380</v>
      </c>
      <c r="C2186" s="498" t="s">
        <v>1185</v>
      </c>
      <c r="D2186" s="498" t="s">
        <v>1516</v>
      </c>
      <c r="E2186" s="498" t="s">
        <v>2282</v>
      </c>
      <c r="F2186" s="498" t="s">
        <v>1378</v>
      </c>
      <c r="G2186" s="500">
        <v>45824</v>
      </c>
      <c r="H2186" s="500">
        <v>45828</v>
      </c>
      <c r="I2186" s="502"/>
      <c r="J2186" s="499">
        <v>37</v>
      </c>
      <c r="K2186" s="499" t="s">
        <v>1230</v>
      </c>
      <c r="L2186" s="499" t="s">
        <v>1230</v>
      </c>
      <c r="M2186" s="499" t="s">
        <v>1242</v>
      </c>
      <c r="N2186" s="499" t="s">
        <v>1276</v>
      </c>
      <c r="O2186" s="499" t="s">
        <v>1297</v>
      </c>
    </row>
    <row r="2187" spans="1:15">
      <c r="A2187" s="498" t="s">
        <v>2462</v>
      </c>
      <c r="B2187" s="498" t="s">
        <v>2463</v>
      </c>
      <c r="C2187" s="498" t="s">
        <v>1185</v>
      </c>
      <c r="D2187" s="498" t="s">
        <v>1433</v>
      </c>
      <c r="E2187" s="498" t="s">
        <v>2282</v>
      </c>
      <c r="F2187" s="498" t="s">
        <v>1378</v>
      </c>
      <c r="G2187" s="500">
        <v>45824</v>
      </c>
      <c r="H2187" s="500">
        <v>45828</v>
      </c>
      <c r="I2187" s="502"/>
      <c r="J2187" s="499">
        <v>37</v>
      </c>
      <c r="K2187" s="499" t="s">
        <v>1252</v>
      </c>
      <c r="L2187" s="499" t="s">
        <v>1231</v>
      </c>
      <c r="M2187" s="499" t="s">
        <v>1231</v>
      </c>
      <c r="N2187" s="499" t="s">
        <v>1249</v>
      </c>
      <c r="O2187" s="499" t="s">
        <v>1303</v>
      </c>
    </row>
    <row r="2188" spans="1:15">
      <c r="A2188" s="498" t="s">
        <v>2462</v>
      </c>
      <c r="B2188" s="498" t="s">
        <v>2463</v>
      </c>
      <c r="C2188" s="498" t="s">
        <v>1185</v>
      </c>
      <c r="D2188" s="498" t="s">
        <v>1433</v>
      </c>
      <c r="E2188" s="498" t="s">
        <v>2285</v>
      </c>
      <c r="F2188" s="498" t="s">
        <v>1378</v>
      </c>
      <c r="G2188" s="500">
        <v>45824</v>
      </c>
      <c r="H2188" s="500">
        <v>45828</v>
      </c>
      <c r="I2188" s="502"/>
      <c r="J2188" s="499">
        <v>37</v>
      </c>
      <c r="K2188" s="499" t="s">
        <v>1252</v>
      </c>
      <c r="L2188" s="499" t="s">
        <v>1207</v>
      </c>
      <c r="M2188" s="499" t="s">
        <v>1204</v>
      </c>
      <c r="N2188" s="499" t="s">
        <v>1249</v>
      </c>
      <c r="O2188" s="499" t="s">
        <v>1293</v>
      </c>
    </row>
    <row r="2189" spans="1:15">
      <c r="A2189" s="498" t="s">
        <v>2727</v>
      </c>
      <c r="B2189" s="498" t="s">
        <v>2728</v>
      </c>
      <c r="C2189" s="498" t="s">
        <v>1185</v>
      </c>
      <c r="D2189" s="498" t="s">
        <v>2484</v>
      </c>
      <c r="E2189" s="498" t="s">
        <v>2286</v>
      </c>
      <c r="F2189" s="498" t="s">
        <v>1378</v>
      </c>
      <c r="G2189" s="500">
        <v>45824</v>
      </c>
      <c r="H2189" s="500">
        <v>45828</v>
      </c>
      <c r="I2189" s="502"/>
      <c r="J2189" s="499">
        <v>37</v>
      </c>
      <c r="K2189" s="499" t="s">
        <v>1306</v>
      </c>
      <c r="L2189" s="499" t="s">
        <v>1306</v>
      </c>
      <c r="M2189" s="499" t="s">
        <v>1191</v>
      </c>
      <c r="N2189" s="499" t="s">
        <v>1306</v>
      </c>
      <c r="O2189" s="499" t="s">
        <v>1285</v>
      </c>
    </row>
    <row r="2190" spans="1:15">
      <c r="A2190" s="498" t="s">
        <v>2727</v>
      </c>
      <c r="B2190" s="498" t="s">
        <v>2728</v>
      </c>
      <c r="C2190" s="498" t="s">
        <v>1185</v>
      </c>
      <c r="D2190" s="498" t="s">
        <v>2484</v>
      </c>
      <c r="E2190" s="498" t="s">
        <v>2286</v>
      </c>
      <c r="F2190" s="498" t="s">
        <v>1378</v>
      </c>
      <c r="G2190" s="500">
        <v>45824</v>
      </c>
      <c r="H2190" s="500">
        <v>45828</v>
      </c>
      <c r="I2190" s="502"/>
      <c r="J2190" s="499">
        <v>37</v>
      </c>
      <c r="K2190" s="499" t="s">
        <v>1306</v>
      </c>
      <c r="L2190" s="499" t="s">
        <v>1276</v>
      </c>
      <c r="M2190" s="499" t="s">
        <v>1306</v>
      </c>
      <c r="N2190" s="499" t="s">
        <v>1276</v>
      </c>
      <c r="O2190" s="499" t="s">
        <v>1226</v>
      </c>
    </row>
    <row r="2191" spans="1:15">
      <c r="A2191" s="498" t="s">
        <v>2385</v>
      </c>
      <c r="B2191" s="498" t="s">
        <v>2386</v>
      </c>
      <c r="C2191" s="498" t="s">
        <v>1185</v>
      </c>
      <c r="D2191" s="498" t="s">
        <v>1300</v>
      </c>
      <c r="E2191" s="498" t="s">
        <v>2278</v>
      </c>
      <c r="F2191" s="498" t="s">
        <v>1378</v>
      </c>
      <c r="G2191" s="500">
        <v>45818</v>
      </c>
      <c r="H2191" s="500">
        <v>45822</v>
      </c>
      <c r="I2191" s="498" t="s">
        <v>976</v>
      </c>
      <c r="J2191" s="499">
        <v>35</v>
      </c>
      <c r="K2191" s="499" t="s">
        <v>1230</v>
      </c>
      <c r="L2191" s="499" t="s">
        <v>1242</v>
      </c>
      <c r="M2191" s="499" t="s">
        <v>1242</v>
      </c>
      <c r="N2191" s="499" t="s">
        <v>1276</v>
      </c>
      <c r="O2191" s="499" t="s">
        <v>1252</v>
      </c>
    </row>
    <row r="2192" spans="1:15">
      <c r="A2192" s="498" t="s">
        <v>2379</v>
      </c>
      <c r="B2192" s="498" t="s">
        <v>2380</v>
      </c>
      <c r="C2192" s="498" t="s">
        <v>1185</v>
      </c>
      <c r="D2192" s="498" t="s">
        <v>1516</v>
      </c>
      <c r="E2192" s="498" t="s">
        <v>2281</v>
      </c>
      <c r="F2192" s="498" t="s">
        <v>1378</v>
      </c>
      <c r="G2192" s="500">
        <v>45818</v>
      </c>
      <c r="H2192" s="500">
        <v>45822</v>
      </c>
      <c r="I2192" s="498" t="s">
        <v>976</v>
      </c>
      <c r="J2192" s="499">
        <v>35</v>
      </c>
      <c r="K2192" s="499" t="s">
        <v>1234</v>
      </c>
      <c r="L2192" s="499" t="s">
        <v>1234</v>
      </c>
      <c r="M2192" s="499" t="s">
        <v>1234</v>
      </c>
      <c r="N2192" s="499" t="s">
        <v>1234</v>
      </c>
      <c r="O2192" s="499" t="s">
        <v>1234</v>
      </c>
    </row>
    <row r="2193" spans="1:15">
      <c r="A2193" s="498" t="s">
        <v>2379</v>
      </c>
      <c r="B2193" s="498" t="s">
        <v>2380</v>
      </c>
      <c r="C2193" s="498" t="s">
        <v>1185</v>
      </c>
      <c r="D2193" s="498" t="s">
        <v>1516</v>
      </c>
      <c r="E2193" s="498" t="s">
        <v>2282</v>
      </c>
      <c r="F2193" s="498" t="s">
        <v>1378</v>
      </c>
      <c r="G2193" s="500">
        <v>45818</v>
      </c>
      <c r="H2193" s="500">
        <v>45822</v>
      </c>
      <c r="I2193" s="498" t="s">
        <v>976</v>
      </c>
      <c r="J2193" s="499">
        <v>35</v>
      </c>
      <c r="K2193" s="499" t="s">
        <v>1252</v>
      </c>
      <c r="L2193" s="499" t="s">
        <v>1226</v>
      </c>
      <c r="M2193" s="499" t="s">
        <v>1285</v>
      </c>
      <c r="N2193" s="499" t="s">
        <v>1252</v>
      </c>
      <c r="O2193" s="499" t="s">
        <v>1297</v>
      </c>
    </row>
    <row r="2194" spans="1:15">
      <c r="A2194" s="498" t="s">
        <v>2163</v>
      </c>
      <c r="B2194" s="498" t="s">
        <v>2164</v>
      </c>
      <c r="C2194" s="498" t="s">
        <v>1185</v>
      </c>
      <c r="D2194" s="498" t="s">
        <v>1433</v>
      </c>
      <c r="E2194" s="498" t="s">
        <v>2282</v>
      </c>
      <c r="F2194" s="498" t="s">
        <v>1378</v>
      </c>
      <c r="G2194" s="500">
        <v>45818</v>
      </c>
      <c r="H2194" s="500">
        <v>45822</v>
      </c>
      <c r="I2194" s="498" t="s">
        <v>976</v>
      </c>
      <c r="J2194" s="499">
        <v>35</v>
      </c>
      <c r="K2194" s="499" t="s">
        <v>1226</v>
      </c>
      <c r="L2194" s="499" t="s">
        <v>1226</v>
      </c>
      <c r="M2194" s="499" t="s">
        <v>1303</v>
      </c>
      <c r="N2194" s="499" t="s">
        <v>1197</v>
      </c>
      <c r="O2194" s="499" t="s">
        <v>1249</v>
      </c>
    </row>
    <row r="2195" spans="1:15">
      <c r="A2195" s="498" t="s">
        <v>2163</v>
      </c>
      <c r="B2195" s="498" t="s">
        <v>2164</v>
      </c>
      <c r="C2195" s="498" t="s">
        <v>1185</v>
      </c>
      <c r="D2195" s="498" t="s">
        <v>1433</v>
      </c>
      <c r="E2195" s="498" t="s">
        <v>2285</v>
      </c>
      <c r="F2195" s="498" t="s">
        <v>1378</v>
      </c>
      <c r="G2195" s="500">
        <v>45818</v>
      </c>
      <c r="H2195" s="500">
        <v>45822</v>
      </c>
      <c r="I2195" s="498" t="s">
        <v>976</v>
      </c>
      <c r="J2195" s="499">
        <v>35</v>
      </c>
      <c r="K2195" s="499" t="s">
        <v>1252</v>
      </c>
      <c r="L2195" s="499" t="s">
        <v>1226</v>
      </c>
      <c r="M2195" s="499" t="s">
        <v>1226</v>
      </c>
      <c r="N2195" s="499" t="s">
        <v>1196</v>
      </c>
      <c r="O2195" s="499" t="s">
        <v>1252</v>
      </c>
    </row>
    <row r="2196" spans="1:15">
      <c r="A2196" s="498" t="s">
        <v>2729</v>
      </c>
      <c r="B2196" s="498" t="s">
        <v>2730</v>
      </c>
      <c r="C2196" s="498" t="s">
        <v>1185</v>
      </c>
      <c r="D2196" s="498" t="s">
        <v>2484</v>
      </c>
      <c r="E2196" s="498" t="s">
        <v>2286</v>
      </c>
      <c r="F2196" s="498" t="s">
        <v>1378</v>
      </c>
      <c r="G2196" s="500">
        <v>45818</v>
      </c>
      <c r="H2196" s="500">
        <v>45822</v>
      </c>
      <c r="I2196" s="498" t="s">
        <v>976</v>
      </c>
      <c r="J2196" s="499">
        <v>35</v>
      </c>
      <c r="K2196" s="499" t="s">
        <v>1294</v>
      </c>
      <c r="L2196" s="501">
        <v>45812</v>
      </c>
      <c r="M2196" s="499" t="s">
        <v>1294</v>
      </c>
      <c r="N2196" s="499" t="s">
        <v>1245</v>
      </c>
      <c r="O2196" s="501">
        <v>45812</v>
      </c>
    </row>
    <row r="2197" spans="1:15">
      <c r="A2197" s="498" t="s">
        <v>2729</v>
      </c>
      <c r="B2197" s="498" t="s">
        <v>2730</v>
      </c>
      <c r="C2197" s="498" t="s">
        <v>1185</v>
      </c>
      <c r="D2197" s="498" t="s">
        <v>2484</v>
      </c>
      <c r="E2197" s="498" t="s">
        <v>2286</v>
      </c>
      <c r="F2197" s="498" t="s">
        <v>1378</v>
      </c>
      <c r="G2197" s="500">
        <v>45818</v>
      </c>
      <c r="H2197" s="500">
        <v>45822</v>
      </c>
      <c r="I2197" s="498" t="s">
        <v>976</v>
      </c>
      <c r="J2197" s="499">
        <v>35</v>
      </c>
      <c r="K2197" s="499" t="s">
        <v>1248</v>
      </c>
      <c r="L2197" s="499" t="s">
        <v>1245</v>
      </c>
      <c r="M2197" s="499" t="s">
        <v>1208</v>
      </c>
      <c r="N2197" s="499" t="s">
        <v>1208</v>
      </c>
      <c r="O2197" s="499" t="s">
        <v>1414</v>
      </c>
    </row>
    <row r="2198" spans="1:15">
      <c r="A2198" s="498" t="s">
        <v>1915</v>
      </c>
      <c r="B2198" s="498" t="s">
        <v>1916</v>
      </c>
      <c r="C2198" s="498" t="s">
        <v>1185</v>
      </c>
      <c r="D2198" s="498" t="s">
        <v>1300</v>
      </c>
      <c r="E2198" s="498" t="s">
        <v>2278</v>
      </c>
      <c r="F2198" s="498" t="s">
        <v>1378</v>
      </c>
      <c r="G2198" s="500">
        <v>45818</v>
      </c>
      <c r="H2198" s="500">
        <v>45822</v>
      </c>
      <c r="I2198" s="498" t="s">
        <v>1229</v>
      </c>
      <c r="J2198" s="499">
        <v>33</v>
      </c>
      <c r="K2198" s="499">
        <v>5</v>
      </c>
      <c r="L2198" s="499">
        <v>5</v>
      </c>
      <c r="M2198" s="499">
        <v>5</v>
      </c>
      <c r="N2198" s="499">
        <v>5</v>
      </c>
      <c r="O2198" s="499">
        <v>5</v>
      </c>
    </row>
    <row r="2199" spans="1:15">
      <c r="A2199" s="498" t="s">
        <v>2308</v>
      </c>
      <c r="B2199" s="498" t="s">
        <v>2309</v>
      </c>
      <c r="C2199" s="498" t="s">
        <v>1185</v>
      </c>
      <c r="D2199" s="498" t="s">
        <v>1300</v>
      </c>
      <c r="E2199" s="498" t="s">
        <v>2281</v>
      </c>
      <c r="F2199" s="498" t="s">
        <v>1378</v>
      </c>
      <c r="G2199" s="500">
        <v>45818</v>
      </c>
      <c r="H2199" s="500">
        <v>45822</v>
      </c>
      <c r="I2199" s="498" t="s">
        <v>1229</v>
      </c>
      <c r="J2199" s="499">
        <v>33</v>
      </c>
      <c r="K2199" s="499" t="s">
        <v>1200</v>
      </c>
      <c r="L2199" s="499" t="s">
        <v>1238</v>
      </c>
      <c r="M2199" s="499" t="s">
        <v>1200</v>
      </c>
      <c r="N2199" s="499" t="s">
        <v>1200</v>
      </c>
      <c r="O2199" s="499" t="s">
        <v>1199</v>
      </c>
    </row>
    <row r="2200" spans="1:15">
      <c r="A2200" s="498" t="s">
        <v>2308</v>
      </c>
      <c r="B2200" s="498" t="s">
        <v>2309</v>
      </c>
      <c r="C2200" s="498" t="s">
        <v>1185</v>
      </c>
      <c r="D2200" s="498" t="s">
        <v>1300</v>
      </c>
      <c r="E2200" s="498" t="s">
        <v>2281</v>
      </c>
      <c r="F2200" s="498" t="s">
        <v>1378</v>
      </c>
      <c r="G2200" s="500">
        <v>45818</v>
      </c>
      <c r="H2200" s="500">
        <v>45822</v>
      </c>
      <c r="I2200" s="498" t="s">
        <v>1229</v>
      </c>
      <c r="J2200" s="499">
        <v>33</v>
      </c>
      <c r="K2200" s="501">
        <v>45842</v>
      </c>
      <c r="L2200" s="501">
        <v>45842</v>
      </c>
      <c r="M2200" s="501">
        <v>45842</v>
      </c>
      <c r="N2200" s="499" t="s">
        <v>1196</v>
      </c>
      <c r="O2200" s="499" t="s">
        <v>1324</v>
      </c>
    </row>
    <row r="2201" spans="1:15">
      <c r="A2201" s="498" t="s">
        <v>2308</v>
      </c>
      <c r="B2201" s="498" t="s">
        <v>2309</v>
      </c>
      <c r="C2201" s="498" t="s">
        <v>1185</v>
      </c>
      <c r="D2201" s="498" t="s">
        <v>1300</v>
      </c>
      <c r="E2201" s="498" t="s">
        <v>2282</v>
      </c>
      <c r="F2201" s="498" t="s">
        <v>1378</v>
      </c>
      <c r="G2201" s="500">
        <v>45818</v>
      </c>
      <c r="H2201" s="500">
        <v>45822</v>
      </c>
      <c r="I2201" s="498" t="s">
        <v>1229</v>
      </c>
      <c r="J2201" s="499">
        <v>33</v>
      </c>
      <c r="K2201" s="499" t="s">
        <v>1197</v>
      </c>
      <c r="L2201" s="499" t="s">
        <v>1294</v>
      </c>
      <c r="M2201" s="499" t="s">
        <v>1294</v>
      </c>
      <c r="N2201" s="499" t="s">
        <v>1294</v>
      </c>
      <c r="O2201" s="499" t="s">
        <v>1198</v>
      </c>
    </row>
    <row r="2202" spans="1:15">
      <c r="A2202" s="498" t="s">
        <v>2308</v>
      </c>
      <c r="B2202" s="498" t="s">
        <v>2309</v>
      </c>
      <c r="C2202" s="498" t="s">
        <v>1185</v>
      </c>
      <c r="D2202" s="498" t="s">
        <v>1300</v>
      </c>
      <c r="E2202" s="498" t="s">
        <v>2282</v>
      </c>
      <c r="F2202" s="498" t="s">
        <v>1378</v>
      </c>
      <c r="G2202" s="500">
        <v>45818</v>
      </c>
      <c r="H2202" s="500">
        <v>45822</v>
      </c>
      <c r="I2202" s="498" t="s">
        <v>1229</v>
      </c>
      <c r="J2202" s="499">
        <v>33</v>
      </c>
      <c r="K2202" s="499">
        <v>5</v>
      </c>
      <c r="L2202" s="499">
        <v>5</v>
      </c>
      <c r="M2202" s="499">
        <v>5</v>
      </c>
      <c r="N2202" s="499">
        <v>5</v>
      </c>
      <c r="O2202" s="499">
        <v>5</v>
      </c>
    </row>
    <row r="2203" spans="1:15">
      <c r="A2203" s="498" t="s">
        <v>2395</v>
      </c>
      <c r="B2203" s="498" t="s">
        <v>2396</v>
      </c>
      <c r="C2203" s="498" t="s">
        <v>1185</v>
      </c>
      <c r="D2203" s="498" t="s">
        <v>1433</v>
      </c>
      <c r="E2203" s="498" t="s">
        <v>2282</v>
      </c>
      <c r="F2203" s="498" t="s">
        <v>1378</v>
      </c>
      <c r="G2203" s="500">
        <v>45818</v>
      </c>
      <c r="H2203" s="500">
        <v>45822</v>
      </c>
      <c r="I2203" s="498" t="s">
        <v>1229</v>
      </c>
      <c r="J2203" s="499">
        <v>33</v>
      </c>
      <c r="K2203" s="499" t="s">
        <v>1196</v>
      </c>
      <c r="L2203" s="499" t="s">
        <v>1239</v>
      </c>
      <c r="M2203" s="501">
        <v>45842</v>
      </c>
      <c r="N2203" s="501">
        <v>45842</v>
      </c>
      <c r="O2203" s="499" t="s">
        <v>1197</v>
      </c>
    </row>
    <row r="2204" spans="1:15">
      <c r="A2204" s="498" t="s">
        <v>2395</v>
      </c>
      <c r="B2204" s="498" t="s">
        <v>2396</v>
      </c>
      <c r="C2204" s="498" t="s">
        <v>1185</v>
      </c>
      <c r="D2204" s="498" t="s">
        <v>1433</v>
      </c>
      <c r="E2204" s="498" t="s">
        <v>2285</v>
      </c>
      <c r="F2204" s="498" t="s">
        <v>1378</v>
      </c>
      <c r="G2204" s="500">
        <v>45818</v>
      </c>
      <c r="H2204" s="500">
        <v>45822</v>
      </c>
      <c r="I2204" s="498" t="s">
        <v>1229</v>
      </c>
      <c r="J2204" s="499">
        <v>33</v>
      </c>
      <c r="K2204" s="499" t="s">
        <v>1293</v>
      </c>
      <c r="L2204" s="499" t="s">
        <v>1197</v>
      </c>
      <c r="M2204" s="499" t="s">
        <v>1197</v>
      </c>
      <c r="N2204" s="499" t="s">
        <v>1197</v>
      </c>
      <c r="O2204" s="499" t="s">
        <v>1204</v>
      </c>
    </row>
    <row r="2205" spans="1:15">
      <c r="A2205" s="498" t="s">
        <v>2731</v>
      </c>
      <c r="B2205" s="498" t="s">
        <v>2732</v>
      </c>
      <c r="C2205" s="498" t="s">
        <v>1185</v>
      </c>
      <c r="D2205" s="498" t="s">
        <v>2484</v>
      </c>
      <c r="E2205" s="498" t="s">
        <v>2286</v>
      </c>
      <c r="F2205" s="498" t="s">
        <v>1378</v>
      </c>
      <c r="G2205" s="500">
        <v>45818</v>
      </c>
      <c r="H2205" s="500">
        <v>45822</v>
      </c>
      <c r="I2205" s="498" t="s">
        <v>1229</v>
      </c>
      <c r="J2205" s="499">
        <v>33</v>
      </c>
      <c r="K2205" s="499" t="s">
        <v>1242</v>
      </c>
      <c r="L2205" s="499" t="s">
        <v>1196</v>
      </c>
      <c r="M2205" s="499" t="s">
        <v>1196</v>
      </c>
      <c r="N2205" s="499" t="s">
        <v>1196</v>
      </c>
      <c r="O2205" s="499" t="s">
        <v>1231</v>
      </c>
    </row>
    <row r="2206" spans="1:15">
      <c r="A2206" s="498" t="s">
        <v>2731</v>
      </c>
      <c r="B2206" s="498" t="s">
        <v>2732</v>
      </c>
      <c r="C2206" s="498" t="s">
        <v>1185</v>
      </c>
      <c r="D2206" s="498" t="s">
        <v>2484</v>
      </c>
      <c r="E2206" s="498" t="s">
        <v>2286</v>
      </c>
      <c r="F2206" s="498" t="s">
        <v>1378</v>
      </c>
      <c r="G2206" s="500">
        <v>45818</v>
      </c>
      <c r="H2206" s="500">
        <v>45822</v>
      </c>
      <c r="I2206" s="498" t="s">
        <v>1229</v>
      </c>
      <c r="J2206" s="499">
        <v>33</v>
      </c>
      <c r="K2206" s="499" t="s">
        <v>1242</v>
      </c>
      <c r="L2206" s="499" t="s">
        <v>1226</v>
      </c>
      <c r="M2206" s="499" t="s">
        <v>1242</v>
      </c>
      <c r="N2206" s="499" t="s">
        <v>1226</v>
      </c>
      <c r="O2206" s="499" t="s">
        <v>1276</v>
      </c>
    </row>
    <row r="2207" spans="1:15">
      <c r="A2207" s="498" t="s">
        <v>2733</v>
      </c>
      <c r="B2207" s="498" t="s">
        <v>2734</v>
      </c>
      <c r="C2207" s="498" t="s">
        <v>1185</v>
      </c>
      <c r="D2207" s="498" t="s">
        <v>2043</v>
      </c>
      <c r="E2207" s="498" t="s">
        <v>2000</v>
      </c>
      <c r="F2207" s="498" t="s">
        <v>1188</v>
      </c>
      <c r="G2207" s="500">
        <v>45824</v>
      </c>
      <c r="H2207" s="500">
        <v>45828</v>
      </c>
      <c r="I2207" s="502"/>
      <c r="J2207" s="499">
        <v>32</v>
      </c>
      <c r="K2207" s="499" t="s">
        <v>1252</v>
      </c>
      <c r="L2207" s="499" t="s">
        <v>1231</v>
      </c>
      <c r="M2207" s="499" t="s">
        <v>1249</v>
      </c>
      <c r="N2207" s="499" t="s">
        <v>1204</v>
      </c>
      <c r="O2207" s="499" t="s">
        <v>1237</v>
      </c>
    </row>
    <row r="2208" spans="1:15">
      <c r="A2208" s="498" t="s">
        <v>2733</v>
      </c>
      <c r="B2208" s="498" t="s">
        <v>2734</v>
      </c>
      <c r="C2208" s="498" t="s">
        <v>1185</v>
      </c>
      <c r="D2208" s="498" t="s">
        <v>2043</v>
      </c>
      <c r="E2208" s="498" t="s">
        <v>2001</v>
      </c>
      <c r="F2208" s="498" t="s">
        <v>1188</v>
      </c>
      <c r="G2208" s="500">
        <v>45824</v>
      </c>
      <c r="H2208" s="500">
        <v>45828</v>
      </c>
      <c r="I2208" s="502"/>
      <c r="J2208" s="499">
        <v>32</v>
      </c>
      <c r="K2208" s="499" t="s">
        <v>1190</v>
      </c>
      <c r="L2208" s="499" t="s">
        <v>1231</v>
      </c>
      <c r="M2208" s="499" t="s">
        <v>1252</v>
      </c>
      <c r="N2208" s="499" t="s">
        <v>1248</v>
      </c>
      <c r="O2208" s="501">
        <v>45873</v>
      </c>
    </row>
    <row r="2209" spans="1:15">
      <c r="A2209" s="498" t="s">
        <v>2733</v>
      </c>
      <c r="B2209" s="498" t="s">
        <v>2734</v>
      </c>
      <c r="C2209" s="498" t="s">
        <v>1185</v>
      </c>
      <c r="D2209" s="498" t="s">
        <v>2043</v>
      </c>
      <c r="E2209" s="498" t="s">
        <v>2002</v>
      </c>
      <c r="F2209" s="498" t="s">
        <v>1188</v>
      </c>
      <c r="G2209" s="500">
        <v>45824</v>
      </c>
      <c r="H2209" s="500">
        <v>45828</v>
      </c>
      <c r="I2209" s="502"/>
      <c r="J2209" s="499">
        <v>32</v>
      </c>
      <c r="K2209" s="499" t="s">
        <v>1226</v>
      </c>
      <c r="L2209" s="499" t="s">
        <v>1249</v>
      </c>
      <c r="M2209" s="499" t="s">
        <v>1252</v>
      </c>
      <c r="N2209" s="499" t="s">
        <v>1226</v>
      </c>
      <c r="O2209" s="499" t="s">
        <v>1276</v>
      </c>
    </row>
    <row r="2210" spans="1:15">
      <c r="A2210" s="498" t="s">
        <v>2733</v>
      </c>
      <c r="B2210" s="498" t="s">
        <v>2734</v>
      </c>
      <c r="C2210" s="498" t="s">
        <v>1185</v>
      </c>
      <c r="D2210" s="498" t="s">
        <v>2043</v>
      </c>
      <c r="E2210" s="498" t="s">
        <v>2003</v>
      </c>
      <c r="F2210" s="498" t="s">
        <v>1188</v>
      </c>
      <c r="G2210" s="500">
        <v>45824</v>
      </c>
      <c r="H2210" s="500">
        <v>45828</v>
      </c>
      <c r="I2210" s="502"/>
      <c r="J2210" s="499">
        <v>32</v>
      </c>
      <c r="K2210" s="499" t="s">
        <v>1252</v>
      </c>
      <c r="L2210" s="499" t="s">
        <v>1252</v>
      </c>
      <c r="M2210" s="499" t="s">
        <v>1249</v>
      </c>
      <c r="N2210" s="499" t="s">
        <v>1252</v>
      </c>
      <c r="O2210" s="501">
        <v>45873</v>
      </c>
    </row>
    <row r="2211" spans="1:15">
      <c r="A2211" s="498" t="s">
        <v>2087</v>
      </c>
      <c r="B2211" s="498" t="s">
        <v>2088</v>
      </c>
      <c r="C2211" s="498" t="s">
        <v>1185</v>
      </c>
      <c r="D2211" s="498" t="s">
        <v>2043</v>
      </c>
      <c r="E2211" s="498" t="s">
        <v>2004</v>
      </c>
      <c r="F2211" s="498" t="s">
        <v>1188</v>
      </c>
      <c r="G2211" s="500">
        <v>45824</v>
      </c>
      <c r="H2211" s="500">
        <v>45828</v>
      </c>
      <c r="I2211" s="502"/>
      <c r="J2211" s="499">
        <v>32</v>
      </c>
      <c r="K2211" s="499" t="s">
        <v>1249</v>
      </c>
      <c r="L2211" s="499" t="s">
        <v>1234</v>
      </c>
      <c r="M2211" s="499" t="s">
        <v>1234</v>
      </c>
      <c r="N2211" s="499" t="s">
        <v>1234</v>
      </c>
      <c r="O2211" s="499" t="s">
        <v>1230</v>
      </c>
    </row>
    <row r="2212" spans="1:15">
      <c r="A2212" s="498" t="s">
        <v>2087</v>
      </c>
      <c r="B2212" s="498" t="s">
        <v>2088</v>
      </c>
      <c r="C2212" s="498" t="s">
        <v>1185</v>
      </c>
      <c r="D2212" s="498" t="s">
        <v>2043</v>
      </c>
      <c r="E2212" s="498" t="s">
        <v>2004</v>
      </c>
      <c r="F2212" s="498" t="s">
        <v>1188</v>
      </c>
      <c r="G2212" s="500">
        <v>45824</v>
      </c>
      <c r="H2212" s="500">
        <v>45828</v>
      </c>
      <c r="I2212" s="502"/>
      <c r="J2212" s="499">
        <v>32</v>
      </c>
      <c r="K2212" s="499" t="s">
        <v>1249</v>
      </c>
      <c r="L2212" s="499" t="s">
        <v>1252</v>
      </c>
      <c r="M2212" s="499" t="s">
        <v>1249</v>
      </c>
      <c r="N2212" s="499" t="s">
        <v>1231</v>
      </c>
      <c r="O2212" s="499" t="s">
        <v>1249</v>
      </c>
    </row>
    <row r="2213" spans="1:15">
      <c r="A2213" s="498" t="s">
        <v>2087</v>
      </c>
      <c r="B2213" s="498" t="s">
        <v>2735</v>
      </c>
      <c r="C2213" s="502"/>
      <c r="D2213" s="502"/>
      <c r="E2213" s="498" t="s">
        <v>2004</v>
      </c>
      <c r="F2213" s="498" t="s">
        <v>1188</v>
      </c>
      <c r="G2213" s="500">
        <v>45824</v>
      </c>
      <c r="H2213" s="500">
        <v>45828</v>
      </c>
      <c r="I2213" s="502"/>
      <c r="J2213" s="499">
        <v>32</v>
      </c>
      <c r="K2213" s="499" t="s">
        <v>1234</v>
      </c>
      <c r="L2213" s="499" t="s">
        <v>1252</v>
      </c>
      <c r="M2213" s="499" t="s">
        <v>1226</v>
      </c>
      <c r="N2213" s="499" t="s">
        <v>1252</v>
      </c>
      <c r="O2213" s="499" t="s">
        <v>1226</v>
      </c>
    </row>
    <row r="2214" spans="1:15">
      <c r="A2214" s="498" t="s">
        <v>2087</v>
      </c>
      <c r="B2214" s="498" t="s">
        <v>2088</v>
      </c>
      <c r="C2214" s="498" t="s">
        <v>1185</v>
      </c>
      <c r="D2214" s="498" t="s">
        <v>2043</v>
      </c>
      <c r="E2214" s="498" t="s">
        <v>2005</v>
      </c>
      <c r="F2214" s="498" t="s">
        <v>1188</v>
      </c>
      <c r="G2214" s="500">
        <v>45824</v>
      </c>
      <c r="H2214" s="500">
        <v>45828</v>
      </c>
      <c r="I2214" s="502"/>
      <c r="J2214" s="499">
        <v>32</v>
      </c>
      <c r="K2214" s="499" t="s">
        <v>1226</v>
      </c>
      <c r="L2214" s="499" t="s">
        <v>1249</v>
      </c>
      <c r="M2214" s="499" t="s">
        <v>1226</v>
      </c>
      <c r="N2214" s="499" t="s">
        <v>1234</v>
      </c>
      <c r="O2214" s="499" t="s">
        <v>1226</v>
      </c>
    </row>
    <row r="2215" spans="1:15">
      <c r="A2215" s="498" t="s">
        <v>2087</v>
      </c>
      <c r="B2215" s="498" t="s">
        <v>2088</v>
      </c>
      <c r="C2215" s="498" t="s">
        <v>1185</v>
      </c>
      <c r="D2215" s="498" t="s">
        <v>2043</v>
      </c>
      <c r="E2215" s="498" t="s">
        <v>2005</v>
      </c>
      <c r="F2215" s="498" t="s">
        <v>1188</v>
      </c>
      <c r="G2215" s="500">
        <v>45824</v>
      </c>
      <c r="H2215" s="500">
        <v>45828</v>
      </c>
      <c r="I2215" s="502"/>
      <c r="J2215" s="499">
        <v>32</v>
      </c>
      <c r="K2215" s="499" t="s">
        <v>1226</v>
      </c>
      <c r="L2215" s="499" t="s">
        <v>1252</v>
      </c>
      <c r="M2215" s="499" t="s">
        <v>1226</v>
      </c>
      <c r="N2215" s="499" t="s">
        <v>1234</v>
      </c>
      <c r="O2215" s="499" t="s">
        <v>1226</v>
      </c>
    </row>
    <row r="2216" spans="1:15">
      <c r="A2216" s="498" t="s">
        <v>1288</v>
      </c>
      <c r="B2216" s="498" t="s">
        <v>1289</v>
      </c>
      <c r="C2216" s="498" t="s">
        <v>1185</v>
      </c>
      <c r="D2216" s="498" t="s">
        <v>1186</v>
      </c>
      <c r="E2216" s="498" t="s">
        <v>2736</v>
      </c>
      <c r="F2216" s="498" t="s">
        <v>1188</v>
      </c>
      <c r="G2216" s="500">
        <v>45824</v>
      </c>
      <c r="H2216" s="500">
        <v>45828</v>
      </c>
      <c r="I2216" s="502"/>
      <c r="J2216" s="499">
        <v>25</v>
      </c>
      <c r="K2216" s="499" t="s">
        <v>1290</v>
      </c>
      <c r="L2216" s="499" t="s">
        <v>1290</v>
      </c>
      <c r="M2216" s="499" t="s">
        <v>1226</v>
      </c>
      <c r="N2216" s="501">
        <v>45873</v>
      </c>
      <c r="O2216" s="499" t="s">
        <v>1285</v>
      </c>
    </row>
    <row r="2217" spans="1:15">
      <c r="A2217" s="498" t="s">
        <v>2471</v>
      </c>
      <c r="B2217" s="498" t="s">
        <v>2472</v>
      </c>
      <c r="C2217" s="498" t="s">
        <v>1185</v>
      </c>
      <c r="D2217" s="498" t="s">
        <v>1186</v>
      </c>
      <c r="E2217" s="498" t="s">
        <v>2737</v>
      </c>
      <c r="F2217" s="498" t="s">
        <v>1188</v>
      </c>
      <c r="G2217" s="500">
        <v>45824</v>
      </c>
      <c r="H2217" s="500">
        <v>45828</v>
      </c>
      <c r="I2217" s="502"/>
      <c r="J2217" s="499">
        <v>25</v>
      </c>
      <c r="K2217" s="499" t="s">
        <v>1290</v>
      </c>
      <c r="L2217" s="499" t="s">
        <v>1234</v>
      </c>
      <c r="M2217" s="499" t="s">
        <v>1234</v>
      </c>
      <c r="N2217" s="499" t="s">
        <v>1226</v>
      </c>
      <c r="O2217" s="499" t="s">
        <v>1234</v>
      </c>
    </row>
    <row r="2218" spans="1:15">
      <c r="A2218" s="498" t="s">
        <v>2478</v>
      </c>
      <c r="B2218" s="498" t="s">
        <v>2479</v>
      </c>
      <c r="C2218" s="498" t="s">
        <v>1185</v>
      </c>
      <c r="D2218" s="498" t="s">
        <v>1186</v>
      </c>
      <c r="E2218" s="498" t="s">
        <v>2738</v>
      </c>
      <c r="F2218" s="498" t="s">
        <v>1188</v>
      </c>
      <c r="G2218" s="500">
        <v>45824</v>
      </c>
      <c r="H2218" s="500">
        <v>45828</v>
      </c>
      <c r="I2218" s="502"/>
      <c r="J2218" s="499">
        <v>25</v>
      </c>
      <c r="K2218" s="499" t="s">
        <v>1212</v>
      </c>
      <c r="L2218" s="499" t="s">
        <v>1290</v>
      </c>
      <c r="M2218" s="499" t="s">
        <v>1234</v>
      </c>
      <c r="N2218" s="499" t="s">
        <v>1226</v>
      </c>
      <c r="O2218" s="501">
        <v>45904</v>
      </c>
    </row>
    <row r="2219" spans="1:15">
      <c r="A2219" s="498" t="s">
        <v>2478</v>
      </c>
      <c r="B2219" s="498" t="s">
        <v>2479</v>
      </c>
      <c r="C2219" s="498" t="s">
        <v>1185</v>
      </c>
      <c r="D2219" s="498" t="s">
        <v>1186</v>
      </c>
      <c r="E2219" s="498" t="s">
        <v>2739</v>
      </c>
      <c r="F2219" s="498" t="s">
        <v>1188</v>
      </c>
      <c r="G2219" s="500">
        <v>45824</v>
      </c>
      <c r="H2219" s="500">
        <v>45828</v>
      </c>
      <c r="I2219" s="502"/>
      <c r="J2219" s="499">
        <v>25</v>
      </c>
      <c r="K2219" s="499" t="s">
        <v>1290</v>
      </c>
      <c r="L2219" s="499" t="s">
        <v>1234</v>
      </c>
      <c r="M2219" s="499" t="s">
        <v>1234</v>
      </c>
      <c r="N2219" s="499" t="s">
        <v>1226</v>
      </c>
      <c r="O2219" s="499" t="s">
        <v>1234</v>
      </c>
    </row>
    <row r="2220" spans="1:15">
      <c r="A2220" s="498" t="s">
        <v>2475</v>
      </c>
      <c r="B2220" s="498" t="s">
        <v>2476</v>
      </c>
      <c r="C2220" s="498" t="s">
        <v>1185</v>
      </c>
      <c r="D2220" s="498" t="s">
        <v>1186</v>
      </c>
      <c r="E2220" s="498" t="s">
        <v>2740</v>
      </c>
      <c r="F2220" s="498" t="s">
        <v>1188</v>
      </c>
      <c r="G2220" s="500">
        <v>45824</v>
      </c>
      <c r="H2220" s="500">
        <v>45828</v>
      </c>
      <c r="I2220" s="502"/>
      <c r="J2220" s="499">
        <v>25</v>
      </c>
      <c r="K2220" s="499" t="s">
        <v>1212</v>
      </c>
      <c r="L2220" s="499">
        <v>5</v>
      </c>
      <c r="M2220" s="499">
        <v>5</v>
      </c>
      <c r="N2220" s="499" t="s">
        <v>1234</v>
      </c>
      <c r="O2220" s="499" t="s">
        <v>1212</v>
      </c>
    </row>
    <row r="2221" spans="1:15">
      <c r="A2221" s="498" t="s">
        <v>2741</v>
      </c>
      <c r="B2221" s="498" t="s">
        <v>2742</v>
      </c>
      <c r="C2221" s="498" t="s">
        <v>1185</v>
      </c>
      <c r="D2221" s="498" t="s">
        <v>1186</v>
      </c>
      <c r="E2221" s="498" t="s">
        <v>2743</v>
      </c>
      <c r="F2221" s="498" t="s">
        <v>1188</v>
      </c>
      <c r="G2221" s="500">
        <v>45824</v>
      </c>
      <c r="H2221" s="500">
        <v>45828</v>
      </c>
      <c r="I2221" s="502"/>
      <c r="J2221" s="499">
        <v>25</v>
      </c>
      <c r="K2221" s="499">
        <v>5</v>
      </c>
      <c r="L2221" s="499">
        <v>5</v>
      </c>
      <c r="M2221" s="499" t="s">
        <v>1290</v>
      </c>
      <c r="N2221" s="499" t="s">
        <v>1212</v>
      </c>
      <c r="O2221" s="499" t="s">
        <v>1189</v>
      </c>
    </row>
    <row r="2222" spans="1:15">
      <c r="A2222" s="498" t="s">
        <v>2744</v>
      </c>
      <c r="B2222" s="498" t="s">
        <v>2745</v>
      </c>
      <c r="C2222" s="498" t="s">
        <v>1185</v>
      </c>
      <c r="D2222" s="498" t="s">
        <v>1186</v>
      </c>
      <c r="E2222" s="498" t="s">
        <v>2746</v>
      </c>
      <c r="F2222" s="498" t="s">
        <v>1188</v>
      </c>
      <c r="G2222" s="500">
        <v>45824</v>
      </c>
      <c r="H2222" s="500">
        <v>45828</v>
      </c>
      <c r="I2222" s="502"/>
      <c r="J2222" s="499">
        <v>25</v>
      </c>
      <c r="K2222" s="499">
        <v>5</v>
      </c>
      <c r="L2222" s="499">
        <v>5</v>
      </c>
      <c r="M2222" s="499" t="s">
        <v>1212</v>
      </c>
      <c r="N2222" s="499" t="s">
        <v>1290</v>
      </c>
      <c r="O2222" s="499" t="s">
        <v>1189</v>
      </c>
    </row>
    <row r="2223" spans="1:15">
      <c r="A2223" s="498" t="s">
        <v>2744</v>
      </c>
      <c r="B2223" s="498" t="s">
        <v>2745</v>
      </c>
      <c r="C2223" s="498" t="s">
        <v>1185</v>
      </c>
      <c r="D2223" s="498" t="s">
        <v>1186</v>
      </c>
      <c r="E2223" s="498" t="s">
        <v>2747</v>
      </c>
      <c r="F2223" s="498" t="s">
        <v>1188</v>
      </c>
      <c r="G2223" s="500">
        <v>45824</v>
      </c>
      <c r="H2223" s="500">
        <v>45828</v>
      </c>
      <c r="I2223" s="502"/>
      <c r="J2223" s="499">
        <v>25</v>
      </c>
      <c r="K2223" s="499" t="s">
        <v>1212</v>
      </c>
      <c r="L2223" s="499" t="s">
        <v>1290</v>
      </c>
      <c r="M2223" s="499" t="s">
        <v>1234</v>
      </c>
      <c r="N2223" s="499" t="s">
        <v>1290</v>
      </c>
      <c r="O2223" s="499" t="s">
        <v>1290</v>
      </c>
    </row>
    <row r="2224" spans="1:15">
      <c r="A2224" s="498" t="s">
        <v>2748</v>
      </c>
      <c r="B2224" s="498" t="s">
        <v>2749</v>
      </c>
      <c r="C2224" s="498" t="s">
        <v>1185</v>
      </c>
      <c r="D2224" s="498" t="s">
        <v>1186</v>
      </c>
      <c r="E2224" s="498" t="s">
        <v>2750</v>
      </c>
      <c r="F2224" s="498" t="s">
        <v>1188</v>
      </c>
      <c r="G2224" s="500">
        <v>45824</v>
      </c>
      <c r="H2224" s="500">
        <v>45828</v>
      </c>
      <c r="I2224" s="502"/>
      <c r="J2224" s="499">
        <v>25</v>
      </c>
      <c r="K2224" s="499" t="s">
        <v>1290</v>
      </c>
      <c r="L2224" s="499" t="s">
        <v>1290</v>
      </c>
      <c r="M2224" s="499" t="s">
        <v>1290</v>
      </c>
      <c r="N2224" s="499" t="s">
        <v>1226</v>
      </c>
      <c r="O2224" s="501">
        <v>45904</v>
      </c>
    </row>
    <row r="2225" spans="1:15">
      <c r="A2225" s="498" t="s">
        <v>2748</v>
      </c>
      <c r="B2225" s="498" t="s">
        <v>2749</v>
      </c>
      <c r="C2225" s="498" t="s">
        <v>1185</v>
      </c>
      <c r="D2225" s="498" t="s">
        <v>1186</v>
      </c>
      <c r="E2225" s="498" t="s">
        <v>2751</v>
      </c>
      <c r="F2225" s="498" t="s">
        <v>1188</v>
      </c>
      <c r="G2225" s="500">
        <v>45824</v>
      </c>
      <c r="H2225" s="500">
        <v>45828</v>
      </c>
      <c r="I2225" s="502"/>
      <c r="J2225" s="499">
        <v>25</v>
      </c>
      <c r="K2225" s="499" t="s">
        <v>1290</v>
      </c>
      <c r="L2225" s="499" t="s">
        <v>1226</v>
      </c>
      <c r="M2225" s="499" t="s">
        <v>1234</v>
      </c>
      <c r="N2225" s="501">
        <v>45873</v>
      </c>
      <c r="O2225" s="499" t="s">
        <v>1306</v>
      </c>
    </row>
    <row r="2226" spans="1:15">
      <c r="A2226" s="498" t="s">
        <v>1505</v>
      </c>
      <c r="B2226" s="498" t="s">
        <v>1506</v>
      </c>
      <c r="C2226" s="498" t="s">
        <v>1185</v>
      </c>
      <c r="D2226" s="498" t="s">
        <v>1255</v>
      </c>
      <c r="E2226" s="498" t="s">
        <v>1256</v>
      </c>
      <c r="F2226" s="498" t="s">
        <v>1257</v>
      </c>
      <c r="G2226" s="500">
        <v>45838</v>
      </c>
      <c r="H2226" s="500">
        <v>45848</v>
      </c>
      <c r="I2226" s="502"/>
      <c r="J2226" s="499">
        <v>30</v>
      </c>
      <c r="K2226" s="499" t="s">
        <v>1293</v>
      </c>
      <c r="L2226" s="499" t="s">
        <v>1207</v>
      </c>
      <c r="M2226" s="499" t="s">
        <v>1238</v>
      </c>
      <c r="N2226" s="499" t="s">
        <v>1436</v>
      </c>
      <c r="O2226" s="499" t="s">
        <v>1220</v>
      </c>
    </row>
    <row r="2227" spans="1:15">
      <c r="A2227" s="498" t="s">
        <v>1526</v>
      </c>
      <c r="B2227" s="498" t="s">
        <v>1527</v>
      </c>
      <c r="C2227" s="498" t="s">
        <v>1185</v>
      </c>
      <c r="D2227" s="498" t="s">
        <v>1210</v>
      </c>
      <c r="E2227" s="498" t="s">
        <v>2291</v>
      </c>
      <c r="F2227" s="498" t="s">
        <v>1257</v>
      </c>
      <c r="G2227" s="500">
        <v>45838</v>
      </c>
      <c r="H2227" s="500">
        <v>45848</v>
      </c>
      <c r="I2227" s="502"/>
      <c r="J2227" s="499">
        <v>30</v>
      </c>
      <c r="K2227" s="499" t="s">
        <v>1200</v>
      </c>
      <c r="L2227" s="499" t="s">
        <v>1200</v>
      </c>
      <c r="M2227" s="499" t="s">
        <v>1207</v>
      </c>
      <c r="N2227" s="499" t="s">
        <v>1216</v>
      </c>
      <c r="O2227" s="499" t="s">
        <v>1207</v>
      </c>
    </row>
    <row r="2228" spans="1:15">
      <c r="A2228" s="498" t="s">
        <v>879</v>
      </c>
      <c r="B2228" s="498" t="s">
        <v>1266</v>
      </c>
      <c r="C2228" s="498" t="s">
        <v>1262</v>
      </c>
      <c r="D2228" s="498" t="s">
        <v>1262</v>
      </c>
      <c r="E2228" s="498" t="s">
        <v>2292</v>
      </c>
      <c r="F2228" s="498" t="s">
        <v>1257</v>
      </c>
      <c r="G2228" s="500">
        <v>45838</v>
      </c>
      <c r="H2228" s="500">
        <v>45848</v>
      </c>
      <c r="I2228" s="502"/>
      <c r="J2228" s="499">
        <v>30</v>
      </c>
      <c r="K2228" s="499" t="s">
        <v>1297</v>
      </c>
      <c r="L2228" s="499" t="s">
        <v>1310</v>
      </c>
      <c r="M2228" s="499" t="s">
        <v>1309</v>
      </c>
      <c r="N2228" s="499" t="s">
        <v>1414</v>
      </c>
      <c r="O2228" s="499" t="s">
        <v>1239</v>
      </c>
    </row>
    <row r="2229" spans="1:15">
      <c r="A2229" s="498" t="s">
        <v>922</v>
      </c>
      <c r="B2229" s="498" t="s">
        <v>1465</v>
      </c>
      <c r="C2229" s="498" t="s">
        <v>1262</v>
      </c>
      <c r="D2229" s="498" t="s">
        <v>1262</v>
      </c>
      <c r="E2229" s="498" t="s">
        <v>2293</v>
      </c>
      <c r="F2229" s="498" t="s">
        <v>1257</v>
      </c>
      <c r="G2229" s="500">
        <v>45838</v>
      </c>
      <c r="H2229" s="500">
        <v>45848</v>
      </c>
      <c r="I2229" s="502"/>
      <c r="J2229" s="499">
        <v>30</v>
      </c>
      <c r="K2229" s="499" t="s">
        <v>1279</v>
      </c>
      <c r="L2229" s="499" t="s">
        <v>1475</v>
      </c>
      <c r="M2229" s="499" t="s">
        <v>1245</v>
      </c>
      <c r="N2229" s="499" t="s">
        <v>1310</v>
      </c>
      <c r="O2229" s="499" t="s">
        <v>1416</v>
      </c>
    </row>
    <row r="2230" spans="1:15">
      <c r="A2230" s="498" t="s">
        <v>1517</v>
      </c>
      <c r="B2230" s="498" t="s">
        <v>1518</v>
      </c>
      <c r="C2230" s="498" t="s">
        <v>1262</v>
      </c>
      <c r="D2230" s="498" t="s">
        <v>1262</v>
      </c>
      <c r="E2230" s="498" t="s">
        <v>2294</v>
      </c>
      <c r="F2230" s="498" t="s">
        <v>1257</v>
      </c>
      <c r="G2230" s="500">
        <v>45838</v>
      </c>
      <c r="H2230" s="500">
        <v>45848</v>
      </c>
      <c r="I2230" s="502"/>
      <c r="J2230" s="499">
        <v>30</v>
      </c>
      <c r="K2230" s="499" t="s">
        <v>1199</v>
      </c>
      <c r="L2230" s="499" t="s">
        <v>1199</v>
      </c>
      <c r="M2230" s="499" t="s">
        <v>1204</v>
      </c>
      <c r="N2230" s="499" t="s">
        <v>1199</v>
      </c>
      <c r="O2230" s="499" t="s">
        <v>1294</v>
      </c>
    </row>
    <row r="2231" spans="1:15">
      <c r="A2231" s="498" t="s">
        <v>933</v>
      </c>
      <c r="B2231" s="498" t="s">
        <v>1329</v>
      </c>
      <c r="C2231" s="498" t="s">
        <v>1262</v>
      </c>
      <c r="D2231" s="498" t="s">
        <v>1262</v>
      </c>
      <c r="E2231" s="498" t="s">
        <v>2295</v>
      </c>
      <c r="F2231" s="498" t="s">
        <v>1257</v>
      </c>
      <c r="G2231" s="500">
        <v>45838</v>
      </c>
      <c r="H2231" s="500">
        <v>45848</v>
      </c>
      <c r="I2231" s="502"/>
      <c r="J2231" s="499">
        <v>30</v>
      </c>
      <c r="K2231" s="499" t="s">
        <v>1259</v>
      </c>
      <c r="L2231" s="499" t="s">
        <v>1242</v>
      </c>
      <c r="M2231" s="499" t="s">
        <v>1242</v>
      </c>
      <c r="N2231" s="499" t="s">
        <v>1248</v>
      </c>
      <c r="O2231" s="499" t="s">
        <v>1252</v>
      </c>
    </row>
    <row r="2232" spans="1:15">
      <c r="A2232" s="498" t="s">
        <v>751</v>
      </c>
      <c r="B2232" s="498" t="s">
        <v>1352</v>
      </c>
      <c r="C2232" s="498" t="s">
        <v>1262</v>
      </c>
      <c r="D2232" s="498" t="s">
        <v>1262</v>
      </c>
      <c r="E2232" s="498" t="s">
        <v>2296</v>
      </c>
      <c r="F2232" s="498" t="s">
        <v>1257</v>
      </c>
      <c r="G2232" s="500">
        <v>45838</v>
      </c>
      <c r="H2232" s="500">
        <v>45848</v>
      </c>
      <c r="I2232" s="502"/>
      <c r="J2232" s="499">
        <v>30</v>
      </c>
      <c r="K2232" s="499" t="s">
        <v>1242</v>
      </c>
      <c r="L2232" s="499" t="s">
        <v>1297</v>
      </c>
      <c r="M2232" s="499" t="s">
        <v>1297</v>
      </c>
      <c r="N2232" s="499" t="s">
        <v>1242</v>
      </c>
      <c r="O2232" s="499" t="s">
        <v>1252</v>
      </c>
    </row>
    <row r="2233" spans="1:15">
      <c r="A2233" s="498" t="s">
        <v>933</v>
      </c>
      <c r="B2233" s="498" t="s">
        <v>1329</v>
      </c>
      <c r="C2233" s="498" t="s">
        <v>1262</v>
      </c>
      <c r="D2233" s="498" t="s">
        <v>1262</v>
      </c>
      <c r="E2233" s="498" t="s">
        <v>2297</v>
      </c>
      <c r="F2233" s="498" t="s">
        <v>1257</v>
      </c>
      <c r="G2233" s="500">
        <v>45838</v>
      </c>
      <c r="H2233" s="500">
        <v>45848</v>
      </c>
      <c r="I2233" s="502"/>
      <c r="J2233" s="499">
        <v>30</v>
      </c>
      <c r="K2233" s="499" t="s">
        <v>1297</v>
      </c>
      <c r="L2233" s="499" t="s">
        <v>1237</v>
      </c>
      <c r="M2233" s="499" t="s">
        <v>1242</v>
      </c>
      <c r="N2233" s="499" t="s">
        <v>1237</v>
      </c>
      <c r="O2233" s="499" t="s">
        <v>1249</v>
      </c>
    </row>
    <row r="2234" spans="1:15">
      <c r="A2234" s="498" t="s">
        <v>922</v>
      </c>
      <c r="B2234" s="498" t="s">
        <v>1465</v>
      </c>
      <c r="C2234" s="498" t="s">
        <v>1262</v>
      </c>
      <c r="D2234" s="498" t="s">
        <v>1262</v>
      </c>
      <c r="E2234" s="498" t="s">
        <v>2298</v>
      </c>
      <c r="F2234" s="498" t="s">
        <v>1257</v>
      </c>
      <c r="G2234" s="500">
        <v>45838</v>
      </c>
      <c r="H2234" s="500">
        <v>45848</v>
      </c>
      <c r="I2234" s="502"/>
      <c r="J2234" s="499">
        <v>30</v>
      </c>
      <c r="K2234" s="499" t="s">
        <v>1297</v>
      </c>
      <c r="L2234" s="499" t="s">
        <v>1204</v>
      </c>
      <c r="M2234" s="499" t="s">
        <v>1237</v>
      </c>
      <c r="N2234" s="499" t="s">
        <v>1237</v>
      </c>
      <c r="O2234" s="499" t="s">
        <v>1237</v>
      </c>
    </row>
    <row r="2235" spans="1:15">
      <c r="A2235" s="498" t="s">
        <v>1268</v>
      </c>
      <c r="B2235" s="498" t="s">
        <v>1269</v>
      </c>
      <c r="C2235" s="498" t="s">
        <v>1262</v>
      </c>
      <c r="D2235" s="498" t="s">
        <v>1262</v>
      </c>
      <c r="E2235" s="498" t="s">
        <v>2300</v>
      </c>
      <c r="F2235" s="498" t="s">
        <v>1257</v>
      </c>
      <c r="G2235" s="500">
        <v>45838</v>
      </c>
      <c r="H2235" s="500">
        <v>45848</v>
      </c>
      <c r="I2235" s="502"/>
      <c r="J2235" s="499">
        <v>30</v>
      </c>
      <c r="K2235" s="499" t="s">
        <v>1191</v>
      </c>
      <c r="L2235" s="499" t="s">
        <v>1276</v>
      </c>
      <c r="M2235" s="499" t="s">
        <v>1276</v>
      </c>
      <c r="N2235" s="499" t="s">
        <v>1191</v>
      </c>
      <c r="O2235" s="499" t="s">
        <v>1306</v>
      </c>
    </row>
    <row r="2236" spans="1:15">
      <c r="A2236" s="498" t="s">
        <v>917</v>
      </c>
      <c r="B2236" s="498" t="s">
        <v>1464</v>
      </c>
      <c r="C2236" s="498" t="s">
        <v>1262</v>
      </c>
      <c r="D2236" s="498" t="s">
        <v>1262</v>
      </c>
      <c r="E2236" s="498" t="s">
        <v>2301</v>
      </c>
      <c r="F2236" s="498" t="s">
        <v>1257</v>
      </c>
      <c r="G2236" s="500">
        <v>45838</v>
      </c>
      <c r="H2236" s="500">
        <v>45848</v>
      </c>
      <c r="I2236" s="502"/>
      <c r="J2236" s="499">
        <v>30</v>
      </c>
      <c r="K2236" s="499" t="s">
        <v>1306</v>
      </c>
      <c r="L2236" s="499" t="s">
        <v>1276</v>
      </c>
      <c r="M2236" s="499" t="s">
        <v>1276</v>
      </c>
      <c r="N2236" s="499" t="s">
        <v>1276</v>
      </c>
      <c r="O2236" s="499" t="s">
        <v>1297</v>
      </c>
    </row>
    <row r="2237" spans="1:15">
      <c r="A2237" s="498" t="s">
        <v>814</v>
      </c>
      <c r="B2237" s="498" t="s">
        <v>1264</v>
      </c>
      <c r="C2237" s="498" t="s">
        <v>1262</v>
      </c>
      <c r="D2237" s="498" t="s">
        <v>1262</v>
      </c>
      <c r="E2237" s="498" t="s">
        <v>2302</v>
      </c>
      <c r="F2237" s="498" t="s">
        <v>1257</v>
      </c>
      <c r="G2237" s="500">
        <v>45838</v>
      </c>
      <c r="H2237" s="500">
        <v>45848</v>
      </c>
      <c r="I2237" s="502"/>
      <c r="J2237" s="499">
        <v>30</v>
      </c>
      <c r="K2237" s="499" t="s">
        <v>1231</v>
      </c>
      <c r="L2237" s="499" t="s">
        <v>1231</v>
      </c>
      <c r="M2237" s="499" t="s">
        <v>1231</v>
      </c>
      <c r="N2237" s="499" t="s">
        <v>1231</v>
      </c>
      <c r="O2237" s="499" t="s">
        <v>1231</v>
      </c>
    </row>
    <row r="2238" spans="1:15">
      <c r="A2238" s="498" t="s">
        <v>751</v>
      </c>
      <c r="B2238" s="498" t="s">
        <v>1352</v>
      </c>
      <c r="C2238" s="498" t="s">
        <v>1262</v>
      </c>
      <c r="D2238" s="498" t="s">
        <v>1262</v>
      </c>
      <c r="E2238" s="498" t="s">
        <v>2303</v>
      </c>
      <c r="F2238" s="498" t="s">
        <v>1257</v>
      </c>
      <c r="G2238" s="500">
        <v>45838</v>
      </c>
      <c r="H2238" s="500">
        <v>45848</v>
      </c>
      <c r="I2238" s="502"/>
      <c r="J2238" s="499">
        <v>30</v>
      </c>
      <c r="K2238" s="499" t="s">
        <v>1276</v>
      </c>
      <c r="L2238" s="499" t="s">
        <v>1242</v>
      </c>
      <c r="M2238" s="499" t="s">
        <v>1276</v>
      </c>
      <c r="N2238" s="499" t="s">
        <v>1276</v>
      </c>
      <c r="O2238" s="499" t="s">
        <v>1252</v>
      </c>
    </row>
    <row r="2239" spans="1:15">
      <c r="A2239" s="498" t="s">
        <v>1268</v>
      </c>
      <c r="B2239" s="498" t="s">
        <v>1269</v>
      </c>
      <c r="C2239" s="498" t="s">
        <v>1262</v>
      </c>
      <c r="D2239" s="498" t="s">
        <v>1262</v>
      </c>
      <c r="E2239" s="498" t="s">
        <v>2304</v>
      </c>
      <c r="F2239" s="498" t="s">
        <v>1257</v>
      </c>
      <c r="G2239" s="500">
        <v>45838</v>
      </c>
      <c r="H2239" s="500">
        <v>45848</v>
      </c>
      <c r="I2239" s="502"/>
      <c r="J2239" s="499">
        <v>30</v>
      </c>
      <c r="K2239" s="501">
        <v>45904</v>
      </c>
      <c r="L2239" s="499" t="s">
        <v>1230</v>
      </c>
      <c r="M2239" s="499" t="s">
        <v>1230</v>
      </c>
      <c r="N2239" s="499" t="s">
        <v>1230</v>
      </c>
      <c r="O2239" s="499" t="s">
        <v>1306</v>
      </c>
    </row>
    <row r="2240" spans="1:15">
      <c r="A2240" s="498" t="s">
        <v>2752</v>
      </c>
      <c r="B2240" s="498" t="s">
        <v>2753</v>
      </c>
      <c r="C2240" s="498" t="s">
        <v>1185</v>
      </c>
      <c r="D2240" s="498" t="s">
        <v>2656</v>
      </c>
      <c r="E2240" s="498" t="s">
        <v>2754</v>
      </c>
      <c r="F2240" s="498" t="s">
        <v>1378</v>
      </c>
      <c r="G2240" s="500">
        <v>45824</v>
      </c>
      <c r="H2240" s="500">
        <v>45828</v>
      </c>
      <c r="I2240" s="502"/>
      <c r="J2240" s="499">
        <v>25</v>
      </c>
      <c r="K2240" s="499" t="s">
        <v>1248</v>
      </c>
      <c r="L2240" s="499" t="s">
        <v>1197</v>
      </c>
      <c r="M2240" s="499" t="s">
        <v>1197</v>
      </c>
      <c r="N2240" s="499" t="s">
        <v>1294</v>
      </c>
      <c r="O2240" s="499" t="s">
        <v>1197</v>
      </c>
    </row>
    <row r="2241" spans="1:15">
      <c r="A2241" s="498" t="s">
        <v>2752</v>
      </c>
      <c r="B2241" s="498" t="s">
        <v>2753</v>
      </c>
      <c r="C2241" s="498" t="s">
        <v>1185</v>
      </c>
      <c r="D2241" s="498" t="s">
        <v>2656</v>
      </c>
      <c r="E2241" s="498" t="s">
        <v>2755</v>
      </c>
      <c r="F2241" s="498" t="s">
        <v>1378</v>
      </c>
      <c r="G2241" s="500">
        <v>45824</v>
      </c>
      <c r="H2241" s="500">
        <v>45828</v>
      </c>
      <c r="I2241" s="502"/>
      <c r="J2241" s="499">
        <v>25</v>
      </c>
      <c r="K2241" s="499" t="s">
        <v>1294</v>
      </c>
      <c r="L2241" s="499" t="s">
        <v>1294</v>
      </c>
      <c r="M2241" s="501">
        <v>45812</v>
      </c>
      <c r="N2241" s="499" t="s">
        <v>1208</v>
      </c>
      <c r="O2241" s="499" t="s">
        <v>1239</v>
      </c>
    </row>
    <row r="2242" spans="1:15">
      <c r="A2242" s="498" t="s">
        <v>2756</v>
      </c>
      <c r="B2242" s="498" t="s">
        <v>2757</v>
      </c>
      <c r="C2242" s="498" t="s">
        <v>1185</v>
      </c>
      <c r="D2242" s="498" t="s">
        <v>2656</v>
      </c>
      <c r="E2242" s="498" t="s">
        <v>2758</v>
      </c>
      <c r="F2242" s="498" t="s">
        <v>1378</v>
      </c>
      <c r="G2242" s="500">
        <v>45824</v>
      </c>
      <c r="H2242" s="500">
        <v>45828</v>
      </c>
      <c r="I2242" s="502"/>
      <c r="J2242" s="499">
        <v>25</v>
      </c>
      <c r="K2242" s="499" t="s">
        <v>1208</v>
      </c>
      <c r="L2242" s="501">
        <v>45751</v>
      </c>
      <c r="M2242" s="499" t="s">
        <v>1713</v>
      </c>
      <c r="N2242" s="499" t="s">
        <v>1712</v>
      </c>
      <c r="O2242" s="499" t="s">
        <v>1714</v>
      </c>
    </row>
    <row r="2243" spans="1:15">
      <c r="A2243" s="498" t="s">
        <v>2756</v>
      </c>
      <c r="B2243" s="498" t="s">
        <v>2757</v>
      </c>
      <c r="C2243" s="498" t="s">
        <v>1185</v>
      </c>
      <c r="D2243" s="498" t="s">
        <v>2656</v>
      </c>
      <c r="E2243" s="498" t="s">
        <v>2759</v>
      </c>
      <c r="F2243" s="498" t="s">
        <v>1378</v>
      </c>
      <c r="G2243" s="500">
        <v>45824</v>
      </c>
      <c r="H2243" s="500">
        <v>45828</v>
      </c>
      <c r="I2243" s="502"/>
      <c r="J2243" s="499">
        <v>25</v>
      </c>
      <c r="K2243" s="501">
        <v>45812</v>
      </c>
      <c r="L2243" s="499" t="s">
        <v>1713</v>
      </c>
      <c r="M2243" s="499" t="s">
        <v>1732</v>
      </c>
      <c r="N2243" s="499" t="s">
        <v>1712</v>
      </c>
      <c r="O2243" s="499" t="s">
        <v>1714</v>
      </c>
    </row>
    <row r="2244" spans="1:15">
      <c r="A2244" s="498" t="s">
        <v>2760</v>
      </c>
      <c r="B2244" s="498" t="s">
        <v>2761</v>
      </c>
      <c r="C2244" s="498" t="s">
        <v>1185</v>
      </c>
      <c r="D2244" s="498" t="s">
        <v>2656</v>
      </c>
      <c r="E2244" s="498" t="s">
        <v>2762</v>
      </c>
      <c r="F2244" s="498" t="s">
        <v>1378</v>
      </c>
      <c r="G2244" s="500">
        <v>45824</v>
      </c>
      <c r="H2244" s="500">
        <v>45828</v>
      </c>
      <c r="I2244" s="502"/>
      <c r="J2244" s="499">
        <v>25</v>
      </c>
      <c r="K2244" s="499" t="s">
        <v>1234</v>
      </c>
      <c r="L2244" s="499" t="s">
        <v>1234</v>
      </c>
      <c r="M2244" s="499" t="s">
        <v>1234</v>
      </c>
      <c r="N2244" s="499" t="s">
        <v>1234</v>
      </c>
      <c r="O2244" s="499" t="s">
        <v>1234</v>
      </c>
    </row>
    <row r="2245" spans="1:15">
      <c r="A2245" s="498" t="s">
        <v>2760</v>
      </c>
      <c r="B2245" s="498" t="s">
        <v>2761</v>
      </c>
      <c r="C2245" s="498" t="s">
        <v>1185</v>
      </c>
      <c r="D2245" s="498" t="s">
        <v>2656</v>
      </c>
      <c r="E2245" s="498" t="s">
        <v>2763</v>
      </c>
      <c r="F2245" s="498" t="s">
        <v>1378</v>
      </c>
      <c r="G2245" s="500">
        <v>45824</v>
      </c>
      <c r="H2245" s="500">
        <v>45828</v>
      </c>
      <c r="I2245" s="502"/>
      <c r="J2245" s="499">
        <v>25</v>
      </c>
      <c r="K2245" s="499" t="s">
        <v>1226</v>
      </c>
      <c r="L2245" s="499" t="s">
        <v>1226</v>
      </c>
      <c r="M2245" s="499" t="s">
        <v>1226</v>
      </c>
      <c r="N2245" s="499" t="s">
        <v>1226</v>
      </c>
      <c r="O2245" s="499" t="s">
        <v>1226</v>
      </c>
    </row>
    <row r="2246" spans="1:15">
      <c r="A2246" s="498" t="s">
        <v>2764</v>
      </c>
      <c r="B2246" s="498" t="s">
        <v>2765</v>
      </c>
      <c r="C2246" s="498" t="s">
        <v>1185</v>
      </c>
      <c r="D2246" s="498" t="s">
        <v>2656</v>
      </c>
      <c r="E2246" s="498" t="s">
        <v>2766</v>
      </c>
      <c r="F2246" s="498" t="s">
        <v>1378</v>
      </c>
      <c r="G2246" s="500">
        <v>45824</v>
      </c>
      <c r="H2246" s="500">
        <v>45828</v>
      </c>
      <c r="I2246" s="502"/>
      <c r="J2246" s="499">
        <v>25</v>
      </c>
      <c r="K2246" s="499" t="s">
        <v>1294</v>
      </c>
      <c r="L2246" s="499" t="s">
        <v>1208</v>
      </c>
      <c r="M2246" s="499" t="s">
        <v>1294</v>
      </c>
      <c r="N2246" s="499" t="s">
        <v>1294</v>
      </c>
      <c r="O2246" s="499" t="s">
        <v>1199</v>
      </c>
    </row>
    <row r="2247" spans="1:15">
      <c r="A2247" s="498" t="s">
        <v>2764</v>
      </c>
      <c r="B2247" s="498" t="s">
        <v>2765</v>
      </c>
      <c r="C2247" s="498" t="s">
        <v>1185</v>
      </c>
      <c r="D2247" s="498" t="s">
        <v>2656</v>
      </c>
      <c r="E2247" s="498" t="s">
        <v>2767</v>
      </c>
      <c r="F2247" s="498" t="s">
        <v>1378</v>
      </c>
      <c r="G2247" s="500">
        <v>45824</v>
      </c>
      <c r="H2247" s="500">
        <v>45828</v>
      </c>
      <c r="I2247" s="502"/>
      <c r="J2247" s="499">
        <v>25</v>
      </c>
      <c r="K2247" s="499" t="s">
        <v>1294</v>
      </c>
      <c r="L2247" s="499" t="s">
        <v>1245</v>
      </c>
      <c r="M2247" s="499" t="s">
        <v>1208</v>
      </c>
      <c r="N2247" s="499" t="s">
        <v>1245</v>
      </c>
      <c r="O2247" s="499" t="s">
        <v>1208</v>
      </c>
    </row>
    <row r="2248" spans="1:15">
      <c r="A2248" s="498" t="s">
        <v>2768</v>
      </c>
      <c r="B2248" s="498" t="s">
        <v>2769</v>
      </c>
      <c r="C2248" s="498" t="s">
        <v>1185</v>
      </c>
      <c r="D2248" s="498" t="s">
        <v>2656</v>
      </c>
      <c r="E2248" s="498" t="s">
        <v>2770</v>
      </c>
      <c r="F2248" s="498" t="s">
        <v>1378</v>
      </c>
      <c r="G2248" s="500">
        <v>45824</v>
      </c>
      <c r="H2248" s="500">
        <v>45828</v>
      </c>
      <c r="I2248" s="502"/>
      <c r="J2248" s="499">
        <v>25</v>
      </c>
      <c r="K2248" s="499" t="s">
        <v>1290</v>
      </c>
      <c r="L2248" s="499" t="s">
        <v>1290</v>
      </c>
      <c r="M2248" s="499" t="s">
        <v>1290</v>
      </c>
      <c r="N2248" s="499" t="s">
        <v>1290</v>
      </c>
      <c r="O2248" s="499" t="s">
        <v>1290</v>
      </c>
    </row>
    <row r="2249" spans="1:15">
      <c r="A2249" s="498" t="s">
        <v>2768</v>
      </c>
      <c r="B2249" s="498" t="s">
        <v>2769</v>
      </c>
      <c r="C2249" s="498" t="s">
        <v>1185</v>
      </c>
      <c r="D2249" s="498" t="s">
        <v>2656</v>
      </c>
      <c r="E2249" s="498" t="s">
        <v>2771</v>
      </c>
      <c r="F2249" s="498" t="s">
        <v>1378</v>
      </c>
      <c r="G2249" s="500">
        <v>45824</v>
      </c>
      <c r="H2249" s="500">
        <v>45828</v>
      </c>
      <c r="I2249" s="502"/>
      <c r="J2249" s="499">
        <v>25</v>
      </c>
      <c r="K2249" s="499" t="s">
        <v>1290</v>
      </c>
      <c r="L2249" s="499" t="s">
        <v>1290</v>
      </c>
      <c r="M2249" s="499" t="s">
        <v>1290</v>
      </c>
      <c r="N2249" s="499" t="s">
        <v>1212</v>
      </c>
      <c r="O2249" s="499" t="s">
        <v>1259</v>
      </c>
    </row>
    <row r="2250" spans="1:15">
      <c r="A2250" s="498" t="s">
        <v>1394</v>
      </c>
      <c r="B2250" s="498" t="s">
        <v>1395</v>
      </c>
      <c r="C2250" s="498" t="s">
        <v>1185</v>
      </c>
      <c r="D2250" s="498" t="s">
        <v>1255</v>
      </c>
      <c r="E2250" s="498" t="s">
        <v>1256</v>
      </c>
      <c r="F2250" s="498" t="s">
        <v>1257</v>
      </c>
      <c r="G2250" s="500">
        <v>45838</v>
      </c>
      <c r="H2250" s="500">
        <v>45850</v>
      </c>
      <c r="I2250" s="502"/>
      <c r="J2250" s="499">
        <v>34</v>
      </c>
      <c r="K2250" s="499" t="s">
        <v>1204</v>
      </c>
      <c r="L2250" s="499" t="s">
        <v>1226</v>
      </c>
      <c r="M2250" s="499" t="s">
        <v>1226</v>
      </c>
      <c r="N2250" s="499" t="s">
        <v>1249</v>
      </c>
      <c r="O2250" s="499" t="s">
        <v>1242</v>
      </c>
    </row>
    <row r="2251" spans="1:15">
      <c r="A2251" s="498" t="s">
        <v>2772</v>
      </c>
      <c r="B2251" s="498" t="s">
        <v>2773</v>
      </c>
      <c r="C2251" s="498" t="s">
        <v>1185</v>
      </c>
      <c r="D2251" s="498" t="s">
        <v>1210</v>
      </c>
      <c r="E2251" s="498" t="s">
        <v>2291</v>
      </c>
      <c r="F2251" s="498" t="s">
        <v>1257</v>
      </c>
      <c r="G2251" s="500">
        <v>45838</v>
      </c>
      <c r="H2251" s="500">
        <v>45850</v>
      </c>
      <c r="I2251" s="502"/>
      <c r="J2251" s="499">
        <v>34</v>
      </c>
      <c r="K2251" s="499" t="s">
        <v>1303</v>
      </c>
      <c r="L2251" s="499" t="s">
        <v>1303</v>
      </c>
      <c r="M2251" s="499" t="s">
        <v>1252</v>
      </c>
      <c r="N2251" s="499" t="s">
        <v>1196</v>
      </c>
      <c r="O2251" s="499" t="s">
        <v>1303</v>
      </c>
    </row>
    <row r="2252" spans="1:15">
      <c r="A2252" s="498" t="s">
        <v>680</v>
      </c>
      <c r="B2252" s="498" t="s">
        <v>1209</v>
      </c>
      <c r="C2252" s="498" t="s">
        <v>1185</v>
      </c>
      <c r="D2252" s="498" t="s">
        <v>1210</v>
      </c>
      <c r="E2252" s="498" t="s">
        <v>1396</v>
      </c>
      <c r="F2252" s="498" t="s">
        <v>1257</v>
      </c>
      <c r="G2252" s="500">
        <v>45838</v>
      </c>
      <c r="H2252" s="500">
        <v>45850</v>
      </c>
      <c r="I2252" s="502"/>
      <c r="J2252" s="499">
        <v>34</v>
      </c>
      <c r="K2252" s="499" t="s">
        <v>1189</v>
      </c>
      <c r="L2252" s="499" t="s">
        <v>1192</v>
      </c>
      <c r="M2252" s="499" t="s">
        <v>1189</v>
      </c>
      <c r="N2252" s="499" t="s">
        <v>1189</v>
      </c>
      <c r="O2252" s="499" t="s">
        <v>1212</v>
      </c>
    </row>
    <row r="2253" spans="1:15">
      <c r="A2253" s="498" t="s">
        <v>680</v>
      </c>
      <c r="B2253" s="498" t="s">
        <v>1209</v>
      </c>
      <c r="C2253" s="498" t="s">
        <v>1185</v>
      </c>
      <c r="D2253" s="498" t="s">
        <v>1210</v>
      </c>
      <c r="E2253" s="498" t="s">
        <v>2774</v>
      </c>
      <c r="F2253" s="498" t="s">
        <v>1257</v>
      </c>
      <c r="G2253" s="500">
        <v>45838</v>
      </c>
      <c r="H2253" s="500">
        <v>45850</v>
      </c>
      <c r="I2253" s="502"/>
      <c r="J2253" s="499">
        <v>34</v>
      </c>
      <c r="K2253" s="499">
        <v>5</v>
      </c>
      <c r="L2253" s="499" t="s">
        <v>1192</v>
      </c>
      <c r="M2253" s="499">
        <v>5</v>
      </c>
      <c r="N2253" s="499" t="s">
        <v>1189</v>
      </c>
      <c r="O2253" s="499" t="s">
        <v>1745</v>
      </c>
    </row>
    <row r="2254" spans="1:15">
      <c r="A2254" s="498" t="s">
        <v>680</v>
      </c>
      <c r="B2254" s="498" t="s">
        <v>1209</v>
      </c>
      <c r="C2254" s="498" t="s">
        <v>1185</v>
      </c>
      <c r="D2254" s="498" t="s">
        <v>1210</v>
      </c>
      <c r="E2254" s="498" t="s">
        <v>2775</v>
      </c>
      <c r="F2254" s="498" t="s">
        <v>1257</v>
      </c>
      <c r="G2254" s="500">
        <v>45838</v>
      </c>
      <c r="H2254" s="500">
        <v>45850</v>
      </c>
      <c r="I2254" s="502"/>
      <c r="J2254" s="499">
        <v>34</v>
      </c>
      <c r="K2254" s="499" t="s">
        <v>1189</v>
      </c>
      <c r="L2254" s="499" t="s">
        <v>1190</v>
      </c>
      <c r="M2254" s="499" t="s">
        <v>1189</v>
      </c>
      <c r="N2254" s="499" t="s">
        <v>1192</v>
      </c>
      <c r="O2254" s="499" t="s">
        <v>1258</v>
      </c>
    </row>
    <row r="2255" spans="1:15">
      <c r="A2255" s="498" t="s">
        <v>2776</v>
      </c>
      <c r="B2255" s="498" t="s">
        <v>2777</v>
      </c>
      <c r="C2255" s="498" t="s">
        <v>1185</v>
      </c>
      <c r="D2255" s="498" t="s">
        <v>1255</v>
      </c>
      <c r="E2255" s="498" t="s">
        <v>2293</v>
      </c>
      <c r="F2255" s="498" t="s">
        <v>1257</v>
      </c>
      <c r="G2255" s="500">
        <v>45838</v>
      </c>
      <c r="H2255" s="500">
        <v>45850</v>
      </c>
      <c r="I2255" s="502"/>
      <c r="J2255" s="499">
        <v>34</v>
      </c>
      <c r="K2255" s="499" t="s">
        <v>1226</v>
      </c>
      <c r="L2255" s="499" t="s">
        <v>1196</v>
      </c>
      <c r="M2255" s="499" t="s">
        <v>1196</v>
      </c>
      <c r="N2255" s="499" t="s">
        <v>1226</v>
      </c>
      <c r="O2255" s="499" t="s">
        <v>1242</v>
      </c>
    </row>
    <row r="2256" spans="1:15">
      <c r="A2256" s="498" t="s">
        <v>993</v>
      </c>
      <c r="B2256" s="498" t="s">
        <v>2778</v>
      </c>
      <c r="C2256" s="498" t="s">
        <v>1262</v>
      </c>
      <c r="D2256" s="498" t="s">
        <v>1262</v>
      </c>
      <c r="E2256" s="498" t="s">
        <v>2779</v>
      </c>
      <c r="F2256" s="498" t="s">
        <v>1257</v>
      </c>
      <c r="G2256" s="500">
        <v>45838</v>
      </c>
      <c r="H2256" s="500">
        <v>45850</v>
      </c>
      <c r="I2256" s="502"/>
      <c r="J2256" s="499">
        <v>34</v>
      </c>
      <c r="K2256" s="499" t="s">
        <v>1285</v>
      </c>
      <c r="L2256" s="501">
        <v>45904</v>
      </c>
      <c r="M2256" s="499" t="s">
        <v>1285</v>
      </c>
      <c r="N2256" s="499" t="s">
        <v>1285</v>
      </c>
      <c r="O2256" s="499" t="s">
        <v>1234</v>
      </c>
    </row>
    <row r="2257" spans="1:15">
      <c r="A2257" s="498" t="s">
        <v>2780</v>
      </c>
      <c r="B2257" s="498" t="s">
        <v>2781</v>
      </c>
      <c r="C2257" s="498" t="s">
        <v>1185</v>
      </c>
      <c r="D2257" s="498" t="s">
        <v>1550</v>
      </c>
      <c r="E2257" s="498" t="s">
        <v>2782</v>
      </c>
      <c r="F2257" s="498" t="s">
        <v>1257</v>
      </c>
      <c r="G2257" s="500">
        <v>45838</v>
      </c>
      <c r="H2257" s="500">
        <v>45850</v>
      </c>
      <c r="I2257" s="502"/>
      <c r="J2257" s="499">
        <v>34</v>
      </c>
      <c r="K2257" s="499" t="s">
        <v>1226</v>
      </c>
      <c r="L2257" s="499" t="s">
        <v>1252</v>
      </c>
      <c r="M2257" s="499" t="s">
        <v>1226</v>
      </c>
      <c r="N2257" s="499" t="s">
        <v>1285</v>
      </c>
      <c r="O2257" s="499" t="s">
        <v>1226</v>
      </c>
    </row>
    <row r="2258" spans="1:15">
      <c r="A2258" s="498" t="s">
        <v>2783</v>
      </c>
      <c r="B2258" s="498" t="s">
        <v>2784</v>
      </c>
      <c r="C2258" s="498" t="s">
        <v>1185</v>
      </c>
      <c r="D2258" s="498" t="s">
        <v>1592</v>
      </c>
      <c r="E2258" s="498" t="s">
        <v>2785</v>
      </c>
      <c r="F2258" s="498" t="s">
        <v>1257</v>
      </c>
      <c r="G2258" s="500">
        <v>45838</v>
      </c>
      <c r="H2258" s="500">
        <v>45850</v>
      </c>
      <c r="I2258" s="502"/>
      <c r="J2258" s="499">
        <v>34</v>
      </c>
      <c r="K2258" s="499" t="s">
        <v>1285</v>
      </c>
      <c r="L2258" s="499" t="s">
        <v>1196</v>
      </c>
      <c r="M2258" s="499" t="s">
        <v>1197</v>
      </c>
      <c r="N2258" s="499" t="s">
        <v>1303</v>
      </c>
      <c r="O2258" s="499" t="s">
        <v>1303</v>
      </c>
    </row>
    <row r="2259" spans="1:15">
      <c r="A2259" s="498" t="s">
        <v>1442</v>
      </c>
      <c r="B2259" s="498" t="s">
        <v>1443</v>
      </c>
      <c r="C2259" s="498" t="s">
        <v>1185</v>
      </c>
      <c r="D2259" s="498" t="s">
        <v>1433</v>
      </c>
      <c r="E2259" s="498" t="s">
        <v>2786</v>
      </c>
      <c r="F2259" s="498" t="s">
        <v>1257</v>
      </c>
      <c r="G2259" s="500">
        <v>45838</v>
      </c>
      <c r="H2259" s="500">
        <v>45850</v>
      </c>
      <c r="I2259" s="502"/>
      <c r="J2259" s="499">
        <v>34</v>
      </c>
      <c r="K2259" s="501">
        <v>45904</v>
      </c>
      <c r="L2259" s="499" t="s">
        <v>1197</v>
      </c>
      <c r="M2259" s="499" t="s">
        <v>1303</v>
      </c>
      <c r="N2259" s="499" t="s">
        <v>1303</v>
      </c>
      <c r="O2259" s="499" t="s">
        <v>1249</v>
      </c>
    </row>
    <row r="2260" spans="1:15">
      <c r="A2260" s="498" t="s">
        <v>1295</v>
      </c>
      <c r="B2260" s="498" t="s">
        <v>1296</v>
      </c>
      <c r="C2260" s="498" t="s">
        <v>1185</v>
      </c>
      <c r="D2260" s="498" t="s">
        <v>1186</v>
      </c>
      <c r="E2260" s="498" t="s">
        <v>2787</v>
      </c>
      <c r="F2260" s="498" t="s">
        <v>1257</v>
      </c>
      <c r="G2260" s="500">
        <v>45838</v>
      </c>
      <c r="H2260" s="500">
        <v>45850</v>
      </c>
      <c r="I2260" s="502"/>
      <c r="J2260" s="499">
        <v>34</v>
      </c>
      <c r="K2260" s="499" t="s">
        <v>1192</v>
      </c>
      <c r="L2260" s="499" t="s">
        <v>1226</v>
      </c>
      <c r="M2260" s="499" t="s">
        <v>1285</v>
      </c>
      <c r="N2260" s="499" t="s">
        <v>1192</v>
      </c>
      <c r="O2260" s="501">
        <v>45904</v>
      </c>
    </row>
    <row r="2261" spans="1:15">
      <c r="A2261" s="498" t="s">
        <v>2788</v>
      </c>
      <c r="B2261" s="498" t="s">
        <v>2789</v>
      </c>
      <c r="C2261" s="498" t="s">
        <v>1262</v>
      </c>
      <c r="D2261" s="498" t="s">
        <v>1262</v>
      </c>
      <c r="E2261" s="498" t="s">
        <v>2790</v>
      </c>
      <c r="F2261" s="498" t="s">
        <v>1257</v>
      </c>
      <c r="G2261" s="500">
        <v>45838</v>
      </c>
      <c r="H2261" s="500">
        <v>45850</v>
      </c>
      <c r="I2261" s="502"/>
      <c r="J2261" s="499">
        <v>34</v>
      </c>
      <c r="K2261" s="499" t="s">
        <v>1189</v>
      </c>
      <c r="L2261" s="499" t="s">
        <v>1259</v>
      </c>
      <c r="M2261" s="499" t="s">
        <v>1189</v>
      </c>
      <c r="N2261" s="499" t="s">
        <v>1189</v>
      </c>
      <c r="O2261" s="499" t="s">
        <v>1212</v>
      </c>
    </row>
    <row r="2262" spans="1:15">
      <c r="A2262" s="498" t="s">
        <v>2791</v>
      </c>
      <c r="B2262" s="498" t="s">
        <v>2792</v>
      </c>
      <c r="C2262" s="498" t="s">
        <v>1185</v>
      </c>
      <c r="D2262" s="498" t="s">
        <v>1300</v>
      </c>
      <c r="E2262" s="498" t="s">
        <v>2790</v>
      </c>
      <c r="F2262" s="498" t="s">
        <v>1257</v>
      </c>
      <c r="G2262" s="500">
        <v>45838</v>
      </c>
      <c r="H2262" s="500">
        <v>45850</v>
      </c>
      <c r="I2262" s="502"/>
      <c r="J2262" s="499">
        <v>34</v>
      </c>
      <c r="K2262" s="501">
        <v>45873</v>
      </c>
      <c r="L2262" s="499" t="s">
        <v>1303</v>
      </c>
      <c r="M2262" s="499" t="s">
        <v>1303</v>
      </c>
      <c r="N2262" s="499" t="s">
        <v>1303</v>
      </c>
      <c r="O2262" s="499" t="s">
        <v>1249</v>
      </c>
    </row>
    <row r="2263" spans="1:15">
      <c r="A2263" s="498" t="s">
        <v>2793</v>
      </c>
      <c r="B2263" s="498" t="s">
        <v>2794</v>
      </c>
      <c r="C2263" s="498" t="s">
        <v>1185</v>
      </c>
      <c r="D2263" s="498" t="s">
        <v>1870</v>
      </c>
      <c r="E2263" s="498" t="s">
        <v>2795</v>
      </c>
      <c r="F2263" s="498" t="s">
        <v>1257</v>
      </c>
      <c r="G2263" s="500">
        <v>45838</v>
      </c>
      <c r="H2263" s="500">
        <v>45850</v>
      </c>
      <c r="I2263" s="502"/>
      <c r="J2263" s="499">
        <v>34</v>
      </c>
      <c r="K2263" s="499" t="s">
        <v>1189</v>
      </c>
      <c r="L2263" s="499" t="s">
        <v>1259</v>
      </c>
      <c r="M2263" s="501">
        <v>45904</v>
      </c>
      <c r="N2263" s="501">
        <v>45904</v>
      </c>
      <c r="O2263" s="499" t="s">
        <v>1290</v>
      </c>
    </row>
    <row r="2264" spans="1:15">
      <c r="A2264" s="498" t="s">
        <v>2796</v>
      </c>
      <c r="B2264" s="498" t="s">
        <v>2797</v>
      </c>
      <c r="C2264" s="498" t="s">
        <v>1185</v>
      </c>
      <c r="D2264" s="498" t="s">
        <v>1504</v>
      </c>
      <c r="E2264" s="498" t="s">
        <v>1608</v>
      </c>
      <c r="F2264" s="498" t="s">
        <v>1188</v>
      </c>
      <c r="G2264" s="500">
        <v>45824</v>
      </c>
      <c r="H2264" s="500">
        <v>45828</v>
      </c>
      <c r="I2264" s="502"/>
      <c r="J2264" s="499">
        <v>34</v>
      </c>
      <c r="K2264" s="499" t="s">
        <v>1230</v>
      </c>
      <c r="L2264" s="499" t="s">
        <v>1230</v>
      </c>
      <c r="M2264" s="499" t="s">
        <v>1230</v>
      </c>
      <c r="N2264" s="499" t="s">
        <v>1237</v>
      </c>
      <c r="O2264" s="499" t="s">
        <v>1297</v>
      </c>
    </row>
    <row r="2265" spans="1:15">
      <c r="A2265" s="498" t="s">
        <v>2796</v>
      </c>
      <c r="B2265" s="498" t="s">
        <v>2797</v>
      </c>
      <c r="C2265" s="498" t="s">
        <v>1185</v>
      </c>
      <c r="D2265" s="498" t="s">
        <v>1504</v>
      </c>
      <c r="E2265" s="498" t="s">
        <v>1608</v>
      </c>
      <c r="F2265" s="498" t="s">
        <v>1188</v>
      </c>
      <c r="G2265" s="500">
        <v>45824</v>
      </c>
      <c r="H2265" s="500">
        <v>45828</v>
      </c>
      <c r="I2265" s="502"/>
      <c r="J2265" s="499">
        <v>34</v>
      </c>
      <c r="K2265" s="499" t="s">
        <v>1237</v>
      </c>
      <c r="L2265" s="499" t="s">
        <v>1239</v>
      </c>
      <c r="M2265" s="499" t="s">
        <v>1311</v>
      </c>
      <c r="N2265" s="499" t="s">
        <v>1239</v>
      </c>
      <c r="O2265" s="499" t="s">
        <v>1294</v>
      </c>
    </row>
    <row r="2266" spans="1:15">
      <c r="A2266" s="498" t="s">
        <v>1872</v>
      </c>
      <c r="B2266" s="498" t="s">
        <v>1873</v>
      </c>
      <c r="C2266" s="498" t="s">
        <v>1185</v>
      </c>
      <c r="D2266" s="498" t="s">
        <v>252</v>
      </c>
      <c r="E2266" s="498" t="s">
        <v>1611</v>
      </c>
      <c r="F2266" s="498" t="s">
        <v>1188</v>
      </c>
      <c r="G2266" s="500">
        <v>45824</v>
      </c>
      <c r="H2266" s="500">
        <v>45828</v>
      </c>
      <c r="I2266" s="502"/>
      <c r="J2266" s="499">
        <v>34</v>
      </c>
      <c r="K2266" s="499" t="s">
        <v>1190</v>
      </c>
      <c r="L2266" s="499" t="s">
        <v>1230</v>
      </c>
      <c r="M2266" s="499" t="s">
        <v>1230</v>
      </c>
      <c r="N2266" s="499" t="s">
        <v>1234</v>
      </c>
      <c r="O2266" s="499" t="s">
        <v>1285</v>
      </c>
    </row>
    <row r="2267" spans="1:15">
      <c r="A2267" s="498" t="s">
        <v>2798</v>
      </c>
      <c r="B2267" s="498" t="s">
        <v>2799</v>
      </c>
      <c r="C2267" s="498" t="s">
        <v>1185</v>
      </c>
      <c r="D2267" s="498" t="s">
        <v>1433</v>
      </c>
      <c r="E2267" s="498" t="s">
        <v>1614</v>
      </c>
      <c r="F2267" s="498" t="s">
        <v>1188</v>
      </c>
      <c r="G2267" s="500">
        <v>45824</v>
      </c>
      <c r="H2267" s="500">
        <v>45828</v>
      </c>
      <c r="I2267" s="502"/>
      <c r="J2267" s="499">
        <v>34</v>
      </c>
      <c r="K2267" s="499" t="s">
        <v>1200</v>
      </c>
      <c r="L2267" s="499" t="s">
        <v>1714</v>
      </c>
      <c r="M2267" s="499" t="s">
        <v>1489</v>
      </c>
      <c r="N2267" s="499" t="s">
        <v>1245</v>
      </c>
      <c r="O2267" s="501">
        <v>45781</v>
      </c>
    </row>
    <row r="2268" spans="1:15">
      <c r="A2268" s="498" t="s">
        <v>2800</v>
      </c>
      <c r="B2268" s="498" t="s">
        <v>2801</v>
      </c>
      <c r="C2268" s="498" t="s">
        <v>1185</v>
      </c>
      <c r="D2268" s="498" t="s">
        <v>1433</v>
      </c>
      <c r="E2268" s="498" t="s">
        <v>1617</v>
      </c>
      <c r="F2268" s="498" t="s">
        <v>1188</v>
      </c>
      <c r="G2268" s="500">
        <v>45824</v>
      </c>
      <c r="H2268" s="500">
        <v>45828</v>
      </c>
      <c r="I2268" s="502"/>
      <c r="J2268" s="499">
        <v>34</v>
      </c>
      <c r="K2268" s="501">
        <v>45842</v>
      </c>
      <c r="L2268" s="499" t="s">
        <v>1311</v>
      </c>
      <c r="M2268" s="499" t="s">
        <v>1239</v>
      </c>
      <c r="N2268" s="499" t="s">
        <v>1200</v>
      </c>
      <c r="O2268" s="499" t="s">
        <v>1294</v>
      </c>
    </row>
    <row r="2269" spans="1:15">
      <c r="A2269" s="498" t="s">
        <v>1493</v>
      </c>
      <c r="B2269" s="498" t="s">
        <v>1494</v>
      </c>
      <c r="C2269" s="498" t="s">
        <v>1185</v>
      </c>
      <c r="D2269" s="498" t="s">
        <v>1433</v>
      </c>
      <c r="E2269" s="498" t="s">
        <v>1620</v>
      </c>
      <c r="F2269" s="498" t="s">
        <v>1188</v>
      </c>
      <c r="G2269" s="500">
        <v>45824</v>
      </c>
      <c r="H2269" s="500">
        <v>45828</v>
      </c>
      <c r="I2269" s="502"/>
      <c r="J2269" s="499">
        <v>34</v>
      </c>
      <c r="K2269" s="499" t="s">
        <v>1237</v>
      </c>
      <c r="L2269" s="499" t="s">
        <v>1237</v>
      </c>
      <c r="M2269" s="499" t="s">
        <v>1242</v>
      </c>
      <c r="N2269" s="499" t="s">
        <v>1293</v>
      </c>
      <c r="O2269" s="499" t="s">
        <v>1237</v>
      </c>
    </row>
    <row r="2270" spans="1:15">
      <c r="A2270" s="498" t="s">
        <v>1565</v>
      </c>
      <c r="B2270" s="498" t="s">
        <v>1566</v>
      </c>
      <c r="C2270" s="498" t="s">
        <v>1185</v>
      </c>
      <c r="D2270" s="498" t="s">
        <v>1210</v>
      </c>
      <c r="E2270" s="498" t="s">
        <v>2612</v>
      </c>
      <c r="F2270" s="498" t="s">
        <v>1529</v>
      </c>
      <c r="G2270" s="500">
        <v>45831</v>
      </c>
      <c r="H2270" s="500">
        <v>45903</v>
      </c>
      <c r="I2270" s="498" t="s">
        <v>976</v>
      </c>
      <c r="J2270" s="499">
        <v>33</v>
      </c>
      <c r="K2270" s="499">
        <v>5</v>
      </c>
      <c r="L2270" s="499">
        <v>5</v>
      </c>
      <c r="M2270" s="499">
        <v>5</v>
      </c>
      <c r="N2270" s="499">
        <v>5</v>
      </c>
      <c r="O2270" s="499">
        <v>5</v>
      </c>
    </row>
    <row r="2271" spans="1:15">
      <c r="A2271" s="498" t="s">
        <v>1534</v>
      </c>
      <c r="B2271" s="498" t="s">
        <v>1535</v>
      </c>
      <c r="C2271" s="498" t="s">
        <v>1262</v>
      </c>
      <c r="D2271" s="498" t="s">
        <v>1262</v>
      </c>
      <c r="E2271" s="498" t="s">
        <v>2613</v>
      </c>
      <c r="F2271" s="498" t="s">
        <v>1529</v>
      </c>
      <c r="G2271" s="500">
        <v>45831</v>
      </c>
      <c r="H2271" s="500">
        <v>45903</v>
      </c>
      <c r="I2271" s="498" t="s">
        <v>976</v>
      </c>
      <c r="J2271" s="499">
        <v>33</v>
      </c>
      <c r="K2271" s="499" t="s">
        <v>1231</v>
      </c>
      <c r="L2271" s="499" t="s">
        <v>1231</v>
      </c>
      <c r="M2271" s="499" t="s">
        <v>1231</v>
      </c>
      <c r="N2271" s="499" t="s">
        <v>1231</v>
      </c>
      <c r="O2271" s="499" t="s">
        <v>1231</v>
      </c>
    </row>
    <row r="2272" spans="1:15">
      <c r="A2272" s="498" t="s">
        <v>2802</v>
      </c>
      <c r="B2272" s="498" t="s">
        <v>2803</v>
      </c>
      <c r="C2272" s="498" t="s">
        <v>1185</v>
      </c>
      <c r="D2272" s="498" t="s">
        <v>1550</v>
      </c>
      <c r="E2272" s="498" t="s">
        <v>2614</v>
      </c>
      <c r="F2272" s="498" t="s">
        <v>1529</v>
      </c>
      <c r="G2272" s="500">
        <v>45831</v>
      </c>
      <c r="H2272" s="500">
        <v>45903</v>
      </c>
      <c r="I2272" s="498" t="s">
        <v>976</v>
      </c>
      <c r="J2272" s="499">
        <v>33</v>
      </c>
      <c r="K2272" s="499" t="s">
        <v>1231</v>
      </c>
      <c r="L2272" s="499" t="s">
        <v>1231</v>
      </c>
      <c r="M2272" s="499" t="s">
        <v>1231</v>
      </c>
      <c r="N2272" s="499" t="s">
        <v>1231</v>
      </c>
      <c r="O2272" s="499" t="s">
        <v>1231</v>
      </c>
    </row>
    <row r="2273" spans="1:15">
      <c r="A2273" s="498" t="s">
        <v>751</v>
      </c>
      <c r="B2273" s="498" t="s">
        <v>1352</v>
      </c>
      <c r="C2273" s="498" t="s">
        <v>1262</v>
      </c>
      <c r="D2273" s="498" t="s">
        <v>1262</v>
      </c>
      <c r="E2273" s="498" t="s">
        <v>1530</v>
      </c>
      <c r="F2273" s="498" t="s">
        <v>1529</v>
      </c>
      <c r="G2273" s="500">
        <v>45831</v>
      </c>
      <c r="H2273" s="500">
        <v>45903</v>
      </c>
      <c r="I2273" s="498" t="s">
        <v>976</v>
      </c>
      <c r="J2273" s="499">
        <v>33</v>
      </c>
      <c r="K2273" s="499">
        <v>5</v>
      </c>
      <c r="L2273" s="499">
        <v>5</v>
      </c>
      <c r="M2273" s="499">
        <v>5</v>
      </c>
      <c r="N2273" s="499">
        <v>5</v>
      </c>
      <c r="O2273" s="499">
        <v>5</v>
      </c>
    </row>
    <row r="2274" spans="1:15">
      <c r="A2274" s="498" t="s">
        <v>2804</v>
      </c>
      <c r="B2274" s="498" t="s">
        <v>2805</v>
      </c>
      <c r="C2274" s="498" t="s">
        <v>1185</v>
      </c>
      <c r="D2274" s="498" t="s">
        <v>1550</v>
      </c>
      <c r="E2274" s="498" t="s">
        <v>2619</v>
      </c>
      <c r="F2274" s="498" t="s">
        <v>1529</v>
      </c>
      <c r="G2274" s="500">
        <v>45831</v>
      </c>
      <c r="H2274" s="500">
        <v>45903</v>
      </c>
      <c r="I2274" s="498" t="s">
        <v>976</v>
      </c>
      <c r="J2274" s="499">
        <v>33</v>
      </c>
      <c r="K2274" s="499">
        <v>5</v>
      </c>
      <c r="L2274" s="499">
        <v>5</v>
      </c>
      <c r="M2274" s="499">
        <v>5</v>
      </c>
      <c r="N2274" s="499">
        <v>5</v>
      </c>
      <c r="O2274" s="499">
        <v>5</v>
      </c>
    </row>
    <row r="2275" spans="1:15">
      <c r="A2275" s="498" t="s">
        <v>2699</v>
      </c>
      <c r="B2275" s="498" t="s">
        <v>2700</v>
      </c>
      <c r="C2275" s="498" t="s">
        <v>1185</v>
      </c>
      <c r="D2275" s="498" t="s">
        <v>1300</v>
      </c>
      <c r="E2275" s="498" t="s">
        <v>2626</v>
      </c>
      <c r="F2275" s="498" t="s">
        <v>1529</v>
      </c>
      <c r="G2275" s="500">
        <v>45831</v>
      </c>
      <c r="H2275" s="500">
        <v>45903</v>
      </c>
      <c r="I2275" s="498" t="s">
        <v>976</v>
      </c>
      <c r="J2275" s="499">
        <v>33</v>
      </c>
      <c r="K2275" s="499">
        <v>5</v>
      </c>
      <c r="L2275" s="499">
        <v>5</v>
      </c>
      <c r="M2275" s="499">
        <v>5</v>
      </c>
      <c r="N2275" s="499">
        <v>5</v>
      </c>
      <c r="O2275" s="499">
        <v>5</v>
      </c>
    </row>
    <row r="2276" spans="1:15">
      <c r="A2276" s="498" t="s">
        <v>2695</v>
      </c>
      <c r="B2276" s="498" t="s">
        <v>2696</v>
      </c>
      <c r="C2276" s="498" t="s">
        <v>1185</v>
      </c>
      <c r="D2276" s="498" t="s">
        <v>1255</v>
      </c>
      <c r="E2276" s="498" t="s">
        <v>2615</v>
      </c>
      <c r="F2276" s="498" t="s">
        <v>1529</v>
      </c>
      <c r="G2276" s="500">
        <v>45831</v>
      </c>
      <c r="H2276" s="500">
        <v>45903</v>
      </c>
      <c r="I2276" s="498" t="s">
        <v>976</v>
      </c>
      <c r="J2276" s="499">
        <v>33</v>
      </c>
      <c r="K2276" s="499">
        <v>5</v>
      </c>
      <c r="L2276" s="499">
        <v>5</v>
      </c>
      <c r="M2276" s="499">
        <v>5</v>
      </c>
      <c r="N2276" s="499">
        <v>5</v>
      </c>
      <c r="O2276" s="499">
        <v>5</v>
      </c>
    </row>
    <row r="2277" spans="1:15">
      <c r="A2277" s="498" t="s">
        <v>2804</v>
      </c>
      <c r="B2277" s="498" t="s">
        <v>2805</v>
      </c>
      <c r="C2277" s="498" t="s">
        <v>1185</v>
      </c>
      <c r="D2277" s="498" t="s">
        <v>1550</v>
      </c>
      <c r="E2277" s="498" t="s">
        <v>2629</v>
      </c>
      <c r="F2277" s="498" t="s">
        <v>1529</v>
      </c>
      <c r="G2277" s="500">
        <v>45831</v>
      </c>
      <c r="H2277" s="500">
        <v>45903</v>
      </c>
      <c r="I2277" s="498" t="s">
        <v>976</v>
      </c>
      <c r="J2277" s="499">
        <v>33</v>
      </c>
      <c r="K2277" s="499">
        <v>5</v>
      </c>
      <c r="L2277" s="499">
        <v>5</v>
      </c>
      <c r="M2277" s="499">
        <v>5</v>
      </c>
      <c r="N2277" s="499">
        <v>5</v>
      </c>
      <c r="O2277" s="499">
        <v>5</v>
      </c>
    </row>
    <row r="2278" spans="1:15">
      <c r="A2278" s="498" t="s">
        <v>2695</v>
      </c>
      <c r="B2278" s="498" t="s">
        <v>2696</v>
      </c>
      <c r="C2278" s="498" t="s">
        <v>1185</v>
      </c>
      <c r="D2278" s="498" t="s">
        <v>1255</v>
      </c>
      <c r="E2278" s="498" t="s">
        <v>2616</v>
      </c>
      <c r="F2278" s="498" t="s">
        <v>1529</v>
      </c>
      <c r="G2278" s="500">
        <v>45831</v>
      </c>
      <c r="H2278" s="500">
        <v>45903</v>
      </c>
      <c r="I2278" s="498" t="s">
        <v>976</v>
      </c>
      <c r="J2278" s="499">
        <v>33</v>
      </c>
      <c r="K2278" s="499">
        <v>5</v>
      </c>
      <c r="L2278" s="499">
        <v>5</v>
      </c>
      <c r="M2278" s="499">
        <v>5</v>
      </c>
      <c r="N2278" s="499">
        <v>5</v>
      </c>
      <c r="O2278" s="499">
        <v>5</v>
      </c>
    </row>
    <row r="2279" spans="1:15">
      <c r="A2279" s="498" t="s">
        <v>2806</v>
      </c>
      <c r="B2279" s="498" t="s">
        <v>2807</v>
      </c>
      <c r="C2279" s="498" t="s">
        <v>1185</v>
      </c>
      <c r="D2279" s="498" t="s">
        <v>1376</v>
      </c>
      <c r="E2279" s="498" t="s">
        <v>1530</v>
      </c>
      <c r="F2279" s="498" t="s">
        <v>1529</v>
      </c>
      <c r="G2279" s="500">
        <v>45831</v>
      </c>
      <c r="H2279" s="500">
        <v>45903</v>
      </c>
      <c r="I2279" s="498" t="s">
        <v>1229</v>
      </c>
      <c r="J2279" s="499">
        <v>33</v>
      </c>
      <c r="K2279" s="499" t="s">
        <v>1297</v>
      </c>
      <c r="L2279" s="499">
        <v>5</v>
      </c>
      <c r="M2279" s="499">
        <v>5</v>
      </c>
      <c r="N2279" s="499">
        <v>5</v>
      </c>
      <c r="O2279" s="499" t="s">
        <v>1212</v>
      </c>
    </row>
    <row r="2280" spans="1:15">
      <c r="A2280" s="498" t="s">
        <v>2617</v>
      </c>
      <c r="B2280" s="498" t="s">
        <v>2618</v>
      </c>
      <c r="C2280" s="498" t="s">
        <v>1185</v>
      </c>
      <c r="D2280" s="498" t="s">
        <v>1863</v>
      </c>
      <c r="E2280" s="498" t="s">
        <v>2619</v>
      </c>
      <c r="F2280" s="498" t="s">
        <v>1529</v>
      </c>
      <c r="G2280" s="500">
        <v>45831</v>
      </c>
      <c r="H2280" s="500">
        <v>45903</v>
      </c>
      <c r="I2280" s="498" t="s">
        <v>1229</v>
      </c>
      <c r="J2280" s="499">
        <v>33</v>
      </c>
      <c r="K2280" s="499">
        <v>4</v>
      </c>
      <c r="L2280" s="499">
        <v>4</v>
      </c>
      <c r="M2280" s="499">
        <v>3</v>
      </c>
      <c r="N2280" s="499">
        <v>5</v>
      </c>
      <c r="O2280" s="499">
        <v>4</v>
      </c>
    </row>
    <row r="2281" spans="1:15">
      <c r="A2281" s="498" t="s">
        <v>2548</v>
      </c>
      <c r="B2281" s="498" t="s">
        <v>2549</v>
      </c>
      <c r="C2281" s="498" t="s">
        <v>1185</v>
      </c>
      <c r="D2281" s="498" t="s">
        <v>2544</v>
      </c>
      <c r="E2281" s="498" t="s">
        <v>2621</v>
      </c>
      <c r="F2281" s="498" t="s">
        <v>1529</v>
      </c>
      <c r="G2281" s="500">
        <v>45831</v>
      </c>
      <c r="H2281" s="500">
        <v>45903</v>
      </c>
      <c r="I2281" s="498" t="s">
        <v>1229</v>
      </c>
      <c r="J2281" s="499">
        <v>33</v>
      </c>
      <c r="K2281" s="499">
        <v>5</v>
      </c>
      <c r="L2281" s="499">
        <v>5</v>
      </c>
      <c r="M2281" s="499">
        <v>5</v>
      </c>
      <c r="N2281" s="499">
        <v>5</v>
      </c>
      <c r="O2281" s="499">
        <v>5</v>
      </c>
    </row>
    <row r="2282" spans="1:15">
      <c r="A2282" s="498" t="s">
        <v>2808</v>
      </c>
      <c r="B2282" s="498" t="s">
        <v>2809</v>
      </c>
      <c r="C2282" s="498" t="s">
        <v>1185</v>
      </c>
      <c r="D2282" s="498" t="s">
        <v>2043</v>
      </c>
      <c r="E2282" s="498" t="s">
        <v>2624</v>
      </c>
      <c r="F2282" s="498" t="s">
        <v>1529</v>
      </c>
      <c r="G2282" s="500">
        <v>45831</v>
      </c>
      <c r="H2282" s="500">
        <v>45903</v>
      </c>
      <c r="I2282" s="498" t="s">
        <v>1229</v>
      </c>
      <c r="J2282" s="499">
        <v>33</v>
      </c>
      <c r="K2282" s="499">
        <v>5</v>
      </c>
      <c r="L2282" s="499">
        <v>5</v>
      </c>
      <c r="M2282" s="499">
        <v>5</v>
      </c>
      <c r="N2282" s="499">
        <v>5</v>
      </c>
      <c r="O2282" s="499">
        <v>5</v>
      </c>
    </row>
    <row r="2283" spans="1:15">
      <c r="A2283" s="498" t="s">
        <v>2660</v>
      </c>
      <c r="B2283" s="498" t="s">
        <v>2661</v>
      </c>
      <c r="C2283" s="498" t="s">
        <v>1185</v>
      </c>
      <c r="D2283" s="498" t="s">
        <v>2162</v>
      </c>
      <c r="E2283" s="498" t="s">
        <v>2625</v>
      </c>
      <c r="F2283" s="498" t="s">
        <v>1529</v>
      </c>
      <c r="G2283" s="500">
        <v>45831</v>
      </c>
      <c r="H2283" s="500">
        <v>45903</v>
      </c>
      <c r="I2283" s="498" t="s">
        <v>1229</v>
      </c>
      <c r="J2283" s="499">
        <v>33</v>
      </c>
      <c r="K2283" s="499">
        <v>5</v>
      </c>
      <c r="L2283" s="499">
        <v>5</v>
      </c>
      <c r="M2283" s="499">
        <v>5</v>
      </c>
      <c r="N2283" s="499">
        <v>5</v>
      </c>
      <c r="O2283" s="499">
        <v>5</v>
      </c>
    </row>
    <row r="2284" spans="1:15">
      <c r="A2284" s="498" t="s">
        <v>2627</v>
      </c>
      <c r="B2284" s="498" t="s">
        <v>2628</v>
      </c>
      <c r="C2284" s="498" t="s">
        <v>1185</v>
      </c>
      <c r="D2284" s="498" t="s">
        <v>1558</v>
      </c>
      <c r="E2284" s="498" t="s">
        <v>2616</v>
      </c>
      <c r="F2284" s="498" t="s">
        <v>1529</v>
      </c>
      <c r="G2284" s="500">
        <v>45831</v>
      </c>
      <c r="H2284" s="500">
        <v>45903</v>
      </c>
      <c r="I2284" s="498" t="s">
        <v>1229</v>
      </c>
      <c r="J2284" s="499">
        <v>33</v>
      </c>
      <c r="K2284" s="499">
        <v>5</v>
      </c>
      <c r="L2284" s="499">
        <v>5</v>
      </c>
      <c r="M2284" s="499">
        <v>5</v>
      </c>
      <c r="N2284" s="499">
        <v>5</v>
      </c>
      <c r="O2284" s="499">
        <v>5</v>
      </c>
    </row>
    <row r="2285" spans="1:15">
      <c r="A2285" s="498" t="s">
        <v>2622</v>
      </c>
      <c r="B2285" s="498" t="s">
        <v>2623</v>
      </c>
      <c r="C2285" s="498" t="s">
        <v>1185</v>
      </c>
      <c r="D2285" s="498" t="s">
        <v>1087</v>
      </c>
      <c r="E2285" s="498" t="s">
        <v>2616</v>
      </c>
      <c r="F2285" s="498" t="s">
        <v>1529</v>
      </c>
      <c r="G2285" s="500">
        <v>45831</v>
      </c>
      <c r="H2285" s="500">
        <v>45903</v>
      </c>
      <c r="I2285" s="498" t="s">
        <v>1229</v>
      </c>
      <c r="J2285" s="499">
        <v>33</v>
      </c>
      <c r="K2285" s="499">
        <v>5</v>
      </c>
      <c r="L2285" s="499">
        <v>5</v>
      </c>
      <c r="M2285" s="499">
        <v>5</v>
      </c>
      <c r="N2285" s="499">
        <v>5</v>
      </c>
      <c r="O2285" s="499">
        <v>5</v>
      </c>
    </row>
    <row r="2286" spans="1:15">
      <c r="A2286" s="498" t="s">
        <v>2593</v>
      </c>
      <c r="B2286" s="498" t="s">
        <v>2594</v>
      </c>
      <c r="C2286" s="498" t="s">
        <v>1185</v>
      </c>
      <c r="D2286" s="498" t="s">
        <v>2595</v>
      </c>
      <c r="E2286" s="498" t="s">
        <v>2634</v>
      </c>
      <c r="F2286" s="498" t="s">
        <v>1529</v>
      </c>
      <c r="G2286" s="500">
        <v>45831</v>
      </c>
      <c r="H2286" s="500">
        <v>45903</v>
      </c>
      <c r="I2286" s="498" t="s">
        <v>1229</v>
      </c>
      <c r="J2286" s="499">
        <v>33</v>
      </c>
      <c r="K2286" s="499">
        <v>4</v>
      </c>
      <c r="L2286" s="499">
        <v>4</v>
      </c>
      <c r="M2286" s="499">
        <v>4</v>
      </c>
      <c r="N2286" s="499">
        <v>4</v>
      </c>
      <c r="O2286" s="499">
        <v>4</v>
      </c>
    </row>
    <row r="2287" spans="1:15">
      <c r="A2287" s="498" t="s">
        <v>1816</v>
      </c>
      <c r="B2287" s="498" t="s">
        <v>1817</v>
      </c>
      <c r="C2287" s="498" t="s">
        <v>1185</v>
      </c>
      <c r="D2287" s="498" t="s">
        <v>1807</v>
      </c>
      <c r="E2287" s="498" t="s">
        <v>2637</v>
      </c>
      <c r="F2287" s="498" t="s">
        <v>1529</v>
      </c>
      <c r="G2287" s="500">
        <v>45831</v>
      </c>
      <c r="H2287" s="500">
        <v>45903</v>
      </c>
      <c r="I2287" s="498" t="s">
        <v>1229</v>
      </c>
      <c r="J2287" s="499">
        <v>33</v>
      </c>
      <c r="K2287" s="499">
        <v>5</v>
      </c>
      <c r="L2287" s="499">
        <v>5</v>
      </c>
      <c r="M2287" s="499">
        <v>5</v>
      </c>
      <c r="N2287" s="499">
        <v>5</v>
      </c>
      <c r="O2287" s="499">
        <v>5</v>
      </c>
    </row>
    <row r="2288" spans="1:15">
      <c r="A2288" s="498" t="s">
        <v>1268</v>
      </c>
      <c r="B2288" s="498" t="s">
        <v>1269</v>
      </c>
      <c r="C2288" s="498" t="s">
        <v>1262</v>
      </c>
      <c r="D2288" s="498" t="s">
        <v>1262</v>
      </c>
      <c r="E2288" s="498" t="s">
        <v>1530</v>
      </c>
      <c r="F2288" s="498" t="s">
        <v>1529</v>
      </c>
      <c r="G2288" s="500">
        <v>45831</v>
      </c>
      <c r="H2288" s="500">
        <v>45903</v>
      </c>
      <c r="I2288" s="498" t="s">
        <v>997</v>
      </c>
      <c r="J2288" s="499">
        <v>33</v>
      </c>
      <c r="K2288" s="499">
        <v>5</v>
      </c>
      <c r="L2288" s="499">
        <v>5</v>
      </c>
      <c r="M2288" s="499">
        <v>5</v>
      </c>
      <c r="N2288" s="499">
        <v>5</v>
      </c>
      <c r="O2288" s="499">
        <v>5</v>
      </c>
    </row>
    <row r="2289" spans="1:15">
      <c r="A2289" s="498" t="s">
        <v>2650</v>
      </c>
      <c r="B2289" s="498" t="s">
        <v>2651</v>
      </c>
      <c r="C2289" s="498" t="s">
        <v>1185</v>
      </c>
      <c r="D2289" s="498" t="s">
        <v>2643</v>
      </c>
      <c r="E2289" s="498" t="s">
        <v>2619</v>
      </c>
      <c r="F2289" s="498" t="s">
        <v>1529</v>
      </c>
      <c r="G2289" s="500">
        <v>45831</v>
      </c>
      <c r="H2289" s="500">
        <v>45903</v>
      </c>
      <c r="I2289" s="498" t="s">
        <v>997</v>
      </c>
      <c r="J2289" s="499">
        <v>33</v>
      </c>
      <c r="K2289" s="499">
        <v>5</v>
      </c>
      <c r="L2289" s="499">
        <v>5</v>
      </c>
      <c r="M2289" s="499">
        <v>5</v>
      </c>
      <c r="N2289" s="499">
        <v>5</v>
      </c>
      <c r="O2289" s="499">
        <v>5</v>
      </c>
    </row>
    <row r="2290" spans="1:15">
      <c r="A2290" s="498" t="s">
        <v>2591</v>
      </c>
      <c r="B2290" s="498" t="s">
        <v>2592</v>
      </c>
      <c r="C2290" s="498" t="s">
        <v>1185</v>
      </c>
      <c r="D2290" s="498" t="s">
        <v>2590</v>
      </c>
      <c r="E2290" s="498" t="s">
        <v>2620</v>
      </c>
      <c r="F2290" s="498" t="s">
        <v>1529</v>
      </c>
      <c r="G2290" s="500">
        <v>45831</v>
      </c>
      <c r="H2290" s="500">
        <v>45903</v>
      </c>
      <c r="I2290" s="498" t="s">
        <v>997</v>
      </c>
      <c r="J2290" s="499">
        <v>33</v>
      </c>
      <c r="K2290" s="499">
        <v>5</v>
      </c>
      <c r="L2290" s="499">
        <v>5</v>
      </c>
      <c r="M2290" s="499">
        <v>5</v>
      </c>
      <c r="N2290" s="499">
        <v>5</v>
      </c>
      <c r="O2290" s="499">
        <v>5</v>
      </c>
    </row>
    <row r="2291" spans="1:15">
      <c r="A2291" s="498" t="s">
        <v>2591</v>
      </c>
      <c r="B2291" s="498" t="s">
        <v>2592</v>
      </c>
      <c r="C2291" s="498" t="s">
        <v>1185</v>
      </c>
      <c r="D2291" s="498" t="s">
        <v>2590</v>
      </c>
      <c r="E2291" s="498" t="s">
        <v>2621</v>
      </c>
      <c r="F2291" s="498" t="s">
        <v>1529</v>
      </c>
      <c r="G2291" s="500">
        <v>45831</v>
      </c>
      <c r="H2291" s="500">
        <v>45903</v>
      </c>
      <c r="I2291" s="498" t="s">
        <v>997</v>
      </c>
      <c r="J2291" s="499">
        <v>33</v>
      </c>
      <c r="K2291" s="499">
        <v>5</v>
      </c>
      <c r="L2291" s="499">
        <v>5</v>
      </c>
      <c r="M2291" s="499">
        <v>5</v>
      </c>
      <c r="N2291" s="499">
        <v>5</v>
      </c>
      <c r="O2291" s="499">
        <v>5</v>
      </c>
    </row>
    <row r="2292" spans="1:15">
      <c r="A2292" s="498" t="s">
        <v>2648</v>
      </c>
      <c r="B2292" s="498" t="s">
        <v>2649</v>
      </c>
      <c r="C2292" s="498" t="s">
        <v>1185</v>
      </c>
      <c r="D2292" s="498" t="s">
        <v>1863</v>
      </c>
      <c r="E2292" s="498" t="s">
        <v>2644</v>
      </c>
      <c r="F2292" s="498" t="s">
        <v>1529</v>
      </c>
      <c r="G2292" s="500">
        <v>45831</v>
      </c>
      <c r="H2292" s="500">
        <v>45903</v>
      </c>
      <c r="I2292" s="498" t="s">
        <v>997</v>
      </c>
      <c r="J2292" s="499">
        <v>33</v>
      </c>
      <c r="K2292" s="499">
        <v>5</v>
      </c>
      <c r="L2292" s="499">
        <v>5</v>
      </c>
      <c r="M2292" s="499">
        <v>5</v>
      </c>
      <c r="N2292" s="499">
        <v>5</v>
      </c>
      <c r="O2292" s="499">
        <v>5</v>
      </c>
    </row>
    <row r="2293" spans="1:15">
      <c r="A2293" s="498" t="s">
        <v>2350</v>
      </c>
      <c r="B2293" s="498" t="s">
        <v>2351</v>
      </c>
      <c r="C2293" s="498" t="s">
        <v>1185</v>
      </c>
      <c r="D2293" s="498" t="s">
        <v>1088</v>
      </c>
      <c r="E2293" s="498" t="s">
        <v>2624</v>
      </c>
      <c r="F2293" s="498" t="s">
        <v>1529</v>
      </c>
      <c r="G2293" s="500">
        <v>45831</v>
      </c>
      <c r="H2293" s="500">
        <v>45903</v>
      </c>
      <c r="I2293" s="498" t="s">
        <v>997</v>
      </c>
      <c r="J2293" s="499">
        <v>33</v>
      </c>
      <c r="K2293" s="499">
        <v>5</v>
      </c>
      <c r="L2293" s="499">
        <v>5</v>
      </c>
      <c r="M2293" s="499">
        <v>5</v>
      </c>
      <c r="N2293" s="499">
        <v>5</v>
      </c>
      <c r="O2293" s="499">
        <v>5</v>
      </c>
    </row>
    <row r="2294" spans="1:15">
      <c r="A2294" s="498" t="s">
        <v>2350</v>
      </c>
      <c r="B2294" s="498" t="s">
        <v>2351</v>
      </c>
      <c r="C2294" s="498" t="s">
        <v>1185</v>
      </c>
      <c r="D2294" s="498" t="s">
        <v>1088</v>
      </c>
      <c r="E2294" s="498" t="s">
        <v>2624</v>
      </c>
      <c r="F2294" s="498" t="s">
        <v>1529</v>
      </c>
      <c r="G2294" s="500">
        <v>45831</v>
      </c>
      <c r="H2294" s="500">
        <v>45903</v>
      </c>
      <c r="I2294" s="498" t="s">
        <v>997</v>
      </c>
      <c r="J2294" s="499">
        <v>33</v>
      </c>
      <c r="K2294" s="499">
        <v>5</v>
      </c>
      <c r="L2294" s="499">
        <v>5</v>
      </c>
      <c r="M2294" s="499">
        <v>5</v>
      </c>
      <c r="N2294" s="499">
        <v>5</v>
      </c>
      <c r="O2294" s="499">
        <v>5</v>
      </c>
    </row>
    <row r="2295" spans="1:15">
      <c r="A2295" s="498" t="s">
        <v>2350</v>
      </c>
      <c r="B2295" s="498" t="s">
        <v>2351</v>
      </c>
      <c r="C2295" s="498" t="s">
        <v>1185</v>
      </c>
      <c r="D2295" s="498" t="s">
        <v>1088</v>
      </c>
      <c r="E2295" s="498" t="s">
        <v>2624</v>
      </c>
      <c r="F2295" s="498" t="s">
        <v>1529</v>
      </c>
      <c r="G2295" s="500">
        <v>45831</v>
      </c>
      <c r="H2295" s="500">
        <v>45903</v>
      </c>
      <c r="I2295" s="498" t="s">
        <v>997</v>
      </c>
      <c r="J2295" s="499">
        <v>33</v>
      </c>
      <c r="K2295" s="499">
        <v>5</v>
      </c>
      <c r="L2295" s="499">
        <v>5</v>
      </c>
      <c r="M2295" s="499">
        <v>5</v>
      </c>
      <c r="N2295" s="499">
        <v>5</v>
      </c>
      <c r="O2295" s="499">
        <v>5</v>
      </c>
    </row>
    <row r="2296" spans="1:15">
      <c r="A2296" s="498" t="s">
        <v>2350</v>
      </c>
      <c r="B2296" s="498" t="s">
        <v>2351</v>
      </c>
      <c r="C2296" s="498" t="s">
        <v>1185</v>
      </c>
      <c r="D2296" s="498" t="s">
        <v>1088</v>
      </c>
      <c r="E2296" s="498" t="s">
        <v>2624</v>
      </c>
      <c r="F2296" s="498" t="s">
        <v>1529</v>
      </c>
      <c r="G2296" s="500">
        <v>45831</v>
      </c>
      <c r="H2296" s="500">
        <v>45903</v>
      </c>
      <c r="I2296" s="498" t="s">
        <v>997</v>
      </c>
      <c r="J2296" s="499">
        <v>33</v>
      </c>
      <c r="K2296" s="499">
        <v>5</v>
      </c>
      <c r="L2296" s="499">
        <v>5</v>
      </c>
      <c r="M2296" s="499">
        <v>5</v>
      </c>
      <c r="N2296" s="499">
        <v>5</v>
      </c>
      <c r="O2296" s="499">
        <v>5</v>
      </c>
    </row>
    <row r="2297" spans="1:15">
      <c r="A2297" s="498" t="s">
        <v>2608</v>
      </c>
      <c r="B2297" s="498" t="s">
        <v>2609</v>
      </c>
      <c r="C2297" s="498" t="s">
        <v>1185</v>
      </c>
      <c r="D2297" s="498" t="s">
        <v>2610</v>
      </c>
      <c r="E2297" s="498" t="s">
        <v>2625</v>
      </c>
      <c r="F2297" s="498" t="s">
        <v>1529</v>
      </c>
      <c r="G2297" s="500">
        <v>45831</v>
      </c>
      <c r="H2297" s="500">
        <v>45903</v>
      </c>
      <c r="I2297" s="498" t="s">
        <v>997</v>
      </c>
      <c r="J2297" s="499">
        <v>33</v>
      </c>
      <c r="K2297" s="499">
        <v>5</v>
      </c>
      <c r="L2297" s="499">
        <v>5</v>
      </c>
      <c r="M2297" s="499">
        <v>5</v>
      </c>
      <c r="N2297" s="499">
        <v>5</v>
      </c>
      <c r="O2297" s="499">
        <v>5</v>
      </c>
    </row>
    <row r="2298" spans="1:15">
      <c r="A2298" s="498" t="s">
        <v>2650</v>
      </c>
      <c r="B2298" s="498" t="s">
        <v>2651</v>
      </c>
      <c r="C2298" s="498" t="s">
        <v>1185</v>
      </c>
      <c r="D2298" s="498" t="s">
        <v>2643</v>
      </c>
      <c r="E2298" s="498" t="s">
        <v>2629</v>
      </c>
      <c r="F2298" s="498" t="s">
        <v>1529</v>
      </c>
      <c r="G2298" s="500">
        <v>45831</v>
      </c>
      <c r="H2298" s="500">
        <v>45903</v>
      </c>
      <c r="I2298" s="498" t="s">
        <v>997</v>
      </c>
      <c r="J2298" s="499">
        <v>33</v>
      </c>
      <c r="K2298" s="499">
        <v>5</v>
      </c>
      <c r="L2298" s="499">
        <v>5</v>
      </c>
      <c r="M2298" s="499">
        <v>5</v>
      </c>
      <c r="N2298" s="499">
        <v>5</v>
      </c>
      <c r="O2298" s="499">
        <v>5</v>
      </c>
    </row>
    <row r="2299" spans="1:15">
      <c r="A2299" s="498" t="s">
        <v>2645</v>
      </c>
      <c r="B2299" s="498" t="s">
        <v>2646</v>
      </c>
      <c r="C2299" s="498" t="s">
        <v>1185</v>
      </c>
      <c r="D2299" s="498" t="s">
        <v>2647</v>
      </c>
      <c r="E2299" s="498" t="s">
        <v>2615</v>
      </c>
      <c r="F2299" s="498" t="s">
        <v>1529</v>
      </c>
      <c r="G2299" s="500">
        <v>45831</v>
      </c>
      <c r="H2299" s="500">
        <v>45903</v>
      </c>
      <c r="I2299" s="498" t="s">
        <v>997</v>
      </c>
      <c r="J2299" s="499">
        <v>33</v>
      </c>
      <c r="K2299" s="499">
        <v>5</v>
      </c>
      <c r="L2299" s="499">
        <v>5</v>
      </c>
      <c r="M2299" s="499">
        <v>5</v>
      </c>
      <c r="N2299" s="499">
        <v>5</v>
      </c>
      <c r="O2299" s="499">
        <v>5</v>
      </c>
    </row>
    <row r="2300" spans="1:15">
      <c r="A2300" s="498" t="s">
        <v>2645</v>
      </c>
      <c r="B2300" s="498" t="s">
        <v>2646</v>
      </c>
      <c r="C2300" s="498" t="s">
        <v>1185</v>
      </c>
      <c r="D2300" s="498" t="s">
        <v>2647</v>
      </c>
      <c r="E2300" s="498" t="s">
        <v>2616</v>
      </c>
      <c r="F2300" s="498" t="s">
        <v>1529</v>
      </c>
      <c r="G2300" s="500">
        <v>45831</v>
      </c>
      <c r="H2300" s="500">
        <v>45903</v>
      </c>
      <c r="I2300" s="498" t="s">
        <v>997</v>
      </c>
      <c r="J2300" s="499">
        <v>33</v>
      </c>
      <c r="K2300" s="499">
        <v>5</v>
      </c>
      <c r="L2300" s="499">
        <v>5</v>
      </c>
      <c r="M2300" s="499">
        <v>5</v>
      </c>
      <c r="N2300" s="499">
        <v>5</v>
      </c>
      <c r="O2300" s="499">
        <v>5</v>
      </c>
    </row>
    <row r="2301" spans="1:15">
      <c r="A2301" s="498" t="s">
        <v>2645</v>
      </c>
      <c r="B2301" s="498" t="s">
        <v>2646</v>
      </c>
      <c r="C2301" s="498" t="s">
        <v>1185</v>
      </c>
      <c r="D2301" s="498" t="s">
        <v>2647</v>
      </c>
      <c r="E2301" s="498" t="s">
        <v>2629</v>
      </c>
      <c r="F2301" s="498" t="s">
        <v>1529</v>
      </c>
      <c r="G2301" s="500">
        <v>45831</v>
      </c>
      <c r="H2301" s="500">
        <v>45903</v>
      </c>
      <c r="I2301" s="498" t="s">
        <v>997</v>
      </c>
      <c r="J2301" s="499">
        <v>33</v>
      </c>
      <c r="K2301" s="499">
        <v>5</v>
      </c>
      <c r="L2301" s="499">
        <v>5</v>
      </c>
      <c r="M2301" s="499">
        <v>5</v>
      </c>
      <c r="N2301" s="499">
        <v>5</v>
      </c>
      <c r="O2301" s="499">
        <v>5</v>
      </c>
    </row>
    <row r="2302" spans="1:15">
      <c r="A2302" s="498" t="s">
        <v>2650</v>
      </c>
      <c r="B2302" s="498" t="s">
        <v>2651</v>
      </c>
      <c r="C2302" s="498" t="s">
        <v>1185</v>
      </c>
      <c r="D2302" s="498" t="s">
        <v>2643</v>
      </c>
      <c r="E2302" s="498" t="s">
        <v>2616</v>
      </c>
      <c r="F2302" s="498" t="s">
        <v>1529</v>
      </c>
      <c r="G2302" s="500">
        <v>45831</v>
      </c>
      <c r="H2302" s="500">
        <v>45903</v>
      </c>
      <c r="I2302" s="498" t="s">
        <v>997</v>
      </c>
      <c r="J2302" s="499">
        <v>33</v>
      </c>
      <c r="K2302" s="499">
        <v>5</v>
      </c>
      <c r="L2302" s="499">
        <v>5</v>
      </c>
      <c r="M2302" s="499">
        <v>5</v>
      </c>
      <c r="N2302" s="499">
        <v>5</v>
      </c>
      <c r="O2302" s="499">
        <v>5</v>
      </c>
    </row>
    <row r="2303" spans="1:15">
      <c r="A2303" s="498" t="s">
        <v>1669</v>
      </c>
      <c r="B2303" s="498" t="s">
        <v>1670</v>
      </c>
      <c r="C2303" s="498" t="s">
        <v>1185</v>
      </c>
      <c r="D2303" s="498" t="s">
        <v>1355</v>
      </c>
      <c r="E2303" s="498" t="s">
        <v>2632</v>
      </c>
      <c r="F2303" s="498" t="s">
        <v>1529</v>
      </c>
      <c r="G2303" s="500">
        <v>45831</v>
      </c>
      <c r="H2303" s="500">
        <v>45903</v>
      </c>
      <c r="I2303" s="498" t="s">
        <v>997</v>
      </c>
      <c r="J2303" s="499">
        <v>33</v>
      </c>
      <c r="K2303" s="499">
        <v>5</v>
      </c>
      <c r="L2303" s="499">
        <v>5</v>
      </c>
      <c r="M2303" s="499">
        <v>5</v>
      </c>
      <c r="N2303" s="499">
        <v>5</v>
      </c>
      <c r="O2303" s="499">
        <v>5</v>
      </c>
    </row>
    <row r="2304" spans="1:15">
      <c r="A2304" s="498" t="s">
        <v>2591</v>
      </c>
      <c r="B2304" s="498" t="s">
        <v>2592</v>
      </c>
      <c r="C2304" s="498" t="s">
        <v>1185</v>
      </c>
      <c r="D2304" s="498" t="s">
        <v>2590</v>
      </c>
      <c r="E2304" s="498" t="s">
        <v>2633</v>
      </c>
      <c r="F2304" s="498" t="s">
        <v>1529</v>
      </c>
      <c r="G2304" s="500">
        <v>45831</v>
      </c>
      <c r="H2304" s="500">
        <v>45903</v>
      </c>
      <c r="I2304" s="498" t="s">
        <v>997</v>
      </c>
      <c r="J2304" s="499">
        <v>33</v>
      </c>
      <c r="K2304" s="499">
        <v>5</v>
      </c>
      <c r="L2304" s="499">
        <v>5</v>
      </c>
      <c r="M2304" s="499">
        <v>5</v>
      </c>
      <c r="N2304" s="499">
        <v>5</v>
      </c>
      <c r="O2304" s="499">
        <v>5</v>
      </c>
    </row>
    <row r="2305" spans="1:15">
      <c r="A2305" s="498" t="s">
        <v>1669</v>
      </c>
      <c r="B2305" s="498" t="s">
        <v>1670</v>
      </c>
      <c r="C2305" s="498" t="s">
        <v>1185</v>
      </c>
      <c r="D2305" s="498" t="s">
        <v>1355</v>
      </c>
      <c r="E2305" s="498" t="s">
        <v>2634</v>
      </c>
      <c r="F2305" s="498" t="s">
        <v>1529</v>
      </c>
      <c r="G2305" s="500">
        <v>45831</v>
      </c>
      <c r="H2305" s="500">
        <v>45903</v>
      </c>
      <c r="I2305" s="498" t="s">
        <v>997</v>
      </c>
      <c r="J2305" s="499">
        <v>33</v>
      </c>
      <c r="K2305" s="499">
        <v>5</v>
      </c>
      <c r="L2305" s="499">
        <v>5</v>
      </c>
      <c r="M2305" s="499">
        <v>5</v>
      </c>
      <c r="N2305" s="499">
        <v>5</v>
      </c>
      <c r="O2305" s="499">
        <v>5</v>
      </c>
    </row>
    <row r="2306" spans="1:15">
      <c r="A2306" s="498" t="s">
        <v>2608</v>
      </c>
      <c r="B2306" s="498" t="s">
        <v>2609</v>
      </c>
      <c r="C2306" s="498" t="s">
        <v>1185</v>
      </c>
      <c r="D2306" s="498" t="s">
        <v>2610</v>
      </c>
      <c r="E2306" s="498" t="s">
        <v>2635</v>
      </c>
      <c r="F2306" s="498" t="s">
        <v>1529</v>
      </c>
      <c r="G2306" s="500">
        <v>45831</v>
      </c>
      <c r="H2306" s="500">
        <v>45903</v>
      </c>
      <c r="I2306" s="498" t="s">
        <v>997</v>
      </c>
      <c r="J2306" s="499">
        <v>33</v>
      </c>
      <c r="K2306" s="499">
        <v>5</v>
      </c>
      <c r="L2306" s="499">
        <v>5</v>
      </c>
      <c r="M2306" s="499">
        <v>5</v>
      </c>
      <c r="N2306" s="499">
        <v>5</v>
      </c>
      <c r="O2306" s="499">
        <v>5</v>
      </c>
    </row>
    <row r="2307" spans="1:15">
      <c r="A2307" s="498" t="s">
        <v>2648</v>
      </c>
      <c r="B2307" s="498" t="s">
        <v>2649</v>
      </c>
      <c r="C2307" s="498" t="s">
        <v>1185</v>
      </c>
      <c r="D2307" s="498" t="s">
        <v>1863</v>
      </c>
      <c r="E2307" s="498" t="s">
        <v>2636</v>
      </c>
      <c r="F2307" s="498" t="s">
        <v>1529</v>
      </c>
      <c r="G2307" s="500">
        <v>45831</v>
      </c>
      <c r="H2307" s="500">
        <v>45903</v>
      </c>
      <c r="I2307" s="498" t="s">
        <v>997</v>
      </c>
      <c r="J2307" s="499">
        <v>33</v>
      </c>
      <c r="K2307" s="499">
        <v>5</v>
      </c>
      <c r="L2307" s="499">
        <v>5</v>
      </c>
      <c r="M2307" s="499">
        <v>5</v>
      </c>
      <c r="N2307" s="499">
        <v>5</v>
      </c>
      <c r="O2307" s="499">
        <v>5</v>
      </c>
    </row>
    <row r="2308" spans="1:15">
      <c r="A2308" s="498" t="s">
        <v>2608</v>
      </c>
      <c r="B2308" s="498" t="s">
        <v>2609</v>
      </c>
      <c r="C2308" s="498" t="s">
        <v>1185</v>
      </c>
      <c r="D2308" s="498" t="s">
        <v>2610</v>
      </c>
      <c r="E2308" s="498" t="s">
        <v>2637</v>
      </c>
      <c r="F2308" s="498" t="s">
        <v>1529</v>
      </c>
      <c r="G2308" s="500">
        <v>45831</v>
      </c>
      <c r="H2308" s="500">
        <v>45903</v>
      </c>
      <c r="I2308" s="498" t="s">
        <v>997</v>
      </c>
      <c r="J2308" s="499">
        <v>33</v>
      </c>
      <c r="K2308" s="499">
        <v>5</v>
      </c>
      <c r="L2308" s="499">
        <v>5</v>
      </c>
      <c r="M2308" s="499">
        <v>5</v>
      </c>
      <c r="N2308" s="499">
        <v>5</v>
      </c>
      <c r="O2308" s="499">
        <v>5</v>
      </c>
    </row>
    <row r="2309" spans="1:15">
      <c r="A2309" s="498" t="s">
        <v>983</v>
      </c>
      <c r="B2309" s="498" t="s">
        <v>2693</v>
      </c>
      <c r="C2309" s="498" t="s">
        <v>1262</v>
      </c>
      <c r="D2309" s="498" t="s">
        <v>1262</v>
      </c>
      <c r="E2309" s="498" t="s">
        <v>1530</v>
      </c>
      <c r="F2309" s="498" t="s">
        <v>1529</v>
      </c>
      <c r="G2309" s="500">
        <v>45831</v>
      </c>
      <c r="H2309" s="500">
        <v>45903</v>
      </c>
      <c r="I2309" s="498" t="s">
        <v>1035</v>
      </c>
      <c r="J2309" s="499">
        <v>33</v>
      </c>
      <c r="K2309" s="499">
        <v>5</v>
      </c>
      <c r="L2309" s="499">
        <v>5</v>
      </c>
      <c r="M2309" s="499">
        <v>5</v>
      </c>
      <c r="N2309" s="499">
        <v>5</v>
      </c>
      <c r="O2309" s="499">
        <v>5</v>
      </c>
    </row>
    <row r="2310" spans="1:15">
      <c r="A2310" s="498" t="s">
        <v>2810</v>
      </c>
      <c r="B2310" s="498" t="s">
        <v>2811</v>
      </c>
      <c r="C2310" s="498" t="s">
        <v>1185</v>
      </c>
      <c r="D2310" s="498" t="s">
        <v>1607</v>
      </c>
      <c r="E2310" s="498" t="s">
        <v>2621</v>
      </c>
      <c r="F2310" s="498" t="s">
        <v>1529</v>
      </c>
      <c r="G2310" s="500">
        <v>45831</v>
      </c>
      <c r="H2310" s="500">
        <v>45903</v>
      </c>
      <c r="I2310" s="498" t="s">
        <v>1035</v>
      </c>
      <c r="J2310" s="499">
        <v>33</v>
      </c>
      <c r="K2310" s="499">
        <v>5</v>
      </c>
      <c r="L2310" s="499">
        <v>5</v>
      </c>
      <c r="M2310" s="499">
        <v>5</v>
      </c>
      <c r="N2310" s="499">
        <v>5</v>
      </c>
      <c r="O2310" s="499">
        <v>5</v>
      </c>
    </row>
    <row r="2311" spans="1:15">
      <c r="A2311" s="498" t="s">
        <v>2658</v>
      </c>
      <c r="B2311" s="498" t="s">
        <v>2659</v>
      </c>
      <c r="C2311" s="498" t="s">
        <v>1185</v>
      </c>
      <c r="D2311" s="498" t="s">
        <v>2610</v>
      </c>
      <c r="E2311" s="498" t="s">
        <v>2616</v>
      </c>
      <c r="F2311" s="498" t="s">
        <v>1529</v>
      </c>
      <c r="G2311" s="500">
        <v>45831</v>
      </c>
      <c r="H2311" s="500">
        <v>45903</v>
      </c>
      <c r="I2311" s="498" t="s">
        <v>1035</v>
      </c>
      <c r="J2311" s="499">
        <v>33</v>
      </c>
      <c r="K2311" s="499">
        <v>5</v>
      </c>
      <c r="L2311" s="499">
        <v>5</v>
      </c>
      <c r="M2311" s="499">
        <v>5</v>
      </c>
      <c r="N2311" s="499">
        <v>5</v>
      </c>
      <c r="O2311" s="499">
        <v>5</v>
      </c>
    </row>
    <row r="2312" spans="1:15">
      <c r="A2312" s="498" t="s">
        <v>2812</v>
      </c>
      <c r="B2312" s="498" t="s">
        <v>2813</v>
      </c>
      <c r="C2312" s="498" t="s">
        <v>1185</v>
      </c>
      <c r="D2312" s="498" t="s">
        <v>1972</v>
      </c>
      <c r="E2312" s="498" t="s">
        <v>2634</v>
      </c>
      <c r="F2312" s="498" t="s">
        <v>1529</v>
      </c>
      <c r="G2312" s="500">
        <v>45831</v>
      </c>
      <c r="H2312" s="500">
        <v>45903</v>
      </c>
      <c r="I2312" s="498" t="s">
        <v>1035</v>
      </c>
      <c r="J2312" s="499">
        <v>33</v>
      </c>
      <c r="K2312" s="499">
        <v>5</v>
      </c>
      <c r="L2312" s="499">
        <v>5</v>
      </c>
      <c r="M2312" s="499">
        <v>5</v>
      </c>
      <c r="N2312" s="499">
        <v>5</v>
      </c>
      <c r="O2312" s="499">
        <v>5</v>
      </c>
    </row>
    <row r="2313" spans="1:15">
      <c r="A2313" s="498" t="s">
        <v>986</v>
      </c>
      <c r="B2313" s="498" t="s">
        <v>2814</v>
      </c>
      <c r="C2313" s="498" t="s">
        <v>1262</v>
      </c>
      <c r="D2313" s="498" t="s">
        <v>1262</v>
      </c>
      <c r="E2313" s="498" t="s">
        <v>1530</v>
      </c>
      <c r="F2313" s="498" t="s">
        <v>1529</v>
      </c>
      <c r="G2313" s="500">
        <v>45831</v>
      </c>
      <c r="H2313" s="500">
        <v>45903</v>
      </c>
      <c r="I2313" s="498" t="s">
        <v>2538</v>
      </c>
      <c r="J2313" s="499">
        <v>33</v>
      </c>
      <c r="K2313" s="499">
        <v>5</v>
      </c>
      <c r="L2313" s="499">
        <v>5</v>
      </c>
      <c r="M2313" s="499">
        <v>5</v>
      </c>
      <c r="N2313" s="499">
        <v>5</v>
      </c>
      <c r="O2313" s="499">
        <v>5</v>
      </c>
    </row>
    <row r="2314" spans="1:15">
      <c r="A2314" s="498" t="s">
        <v>2652</v>
      </c>
      <c r="B2314" s="498" t="s">
        <v>2653</v>
      </c>
      <c r="C2314" s="498" t="s">
        <v>1185</v>
      </c>
      <c r="D2314" s="498" t="s">
        <v>1607</v>
      </c>
      <c r="E2314" s="498" t="s">
        <v>2619</v>
      </c>
      <c r="F2314" s="498" t="s">
        <v>1529</v>
      </c>
      <c r="G2314" s="500">
        <v>45831</v>
      </c>
      <c r="H2314" s="500">
        <v>45903</v>
      </c>
      <c r="I2314" s="498" t="s">
        <v>2538</v>
      </c>
      <c r="J2314" s="499">
        <v>33</v>
      </c>
      <c r="K2314" s="499">
        <v>5</v>
      </c>
      <c r="L2314" s="499">
        <v>5</v>
      </c>
      <c r="M2314" s="499">
        <v>5</v>
      </c>
      <c r="N2314" s="499">
        <v>5</v>
      </c>
      <c r="O2314" s="499">
        <v>5</v>
      </c>
    </row>
    <row r="2315" spans="1:15">
      <c r="A2315" s="498" t="s">
        <v>986</v>
      </c>
      <c r="B2315" s="498" t="s">
        <v>2814</v>
      </c>
      <c r="C2315" s="498" t="s">
        <v>1262</v>
      </c>
      <c r="D2315" s="498" t="s">
        <v>1262</v>
      </c>
      <c r="E2315" s="498" t="s">
        <v>2624</v>
      </c>
      <c r="F2315" s="498" t="s">
        <v>1529</v>
      </c>
      <c r="G2315" s="500">
        <v>45831</v>
      </c>
      <c r="H2315" s="500">
        <v>45903</v>
      </c>
      <c r="I2315" s="498" t="s">
        <v>2538</v>
      </c>
      <c r="J2315" s="499">
        <v>33</v>
      </c>
      <c r="K2315" s="499">
        <v>5</v>
      </c>
      <c r="L2315" s="499">
        <v>5</v>
      </c>
      <c r="M2315" s="499">
        <v>5</v>
      </c>
      <c r="N2315" s="499">
        <v>5</v>
      </c>
      <c r="O2315" s="499">
        <v>5</v>
      </c>
    </row>
    <row r="2316" spans="1:15">
      <c r="A2316" s="498" t="s">
        <v>2654</v>
      </c>
      <c r="B2316" s="498" t="s">
        <v>2655</v>
      </c>
      <c r="C2316" s="498" t="s">
        <v>1185</v>
      </c>
      <c r="D2316" s="498" t="s">
        <v>2656</v>
      </c>
      <c r="E2316" s="498" t="s">
        <v>2625</v>
      </c>
      <c r="F2316" s="498" t="s">
        <v>1529</v>
      </c>
      <c r="G2316" s="500">
        <v>45831</v>
      </c>
      <c r="H2316" s="500">
        <v>45903</v>
      </c>
      <c r="I2316" s="498" t="s">
        <v>2538</v>
      </c>
      <c r="J2316" s="499">
        <v>33</v>
      </c>
      <c r="K2316" s="499">
        <v>5</v>
      </c>
      <c r="L2316" s="499">
        <v>5</v>
      </c>
      <c r="M2316" s="499">
        <v>5</v>
      </c>
      <c r="N2316" s="499">
        <v>5</v>
      </c>
      <c r="O2316" s="499">
        <v>5</v>
      </c>
    </row>
    <row r="2317" spans="1:15">
      <c r="A2317" s="498" t="s">
        <v>1931</v>
      </c>
      <c r="B2317" s="498" t="s">
        <v>1932</v>
      </c>
      <c r="C2317" s="498" t="s">
        <v>1185</v>
      </c>
      <c r="D2317" s="498" t="s">
        <v>1300</v>
      </c>
      <c r="E2317" s="498" t="s">
        <v>2615</v>
      </c>
      <c r="F2317" s="498" t="s">
        <v>1529</v>
      </c>
      <c r="G2317" s="500">
        <v>45831</v>
      </c>
      <c r="H2317" s="500">
        <v>45903</v>
      </c>
      <c r="I2317" s="498" t="s">
        <v>2538</v>
      </c>
      <c r="J2317" s="499">
        <v>33</v>
      </c>
      <c r="K2317" s="499">
        <v>5</v>
      </c>
      <c r="L2317" s="499">
        <v>5</v>
      </c>
      <c r="M2317" s="499">
        <v>5</v>
      </c>
      <c r="N2317" s="499">
        <v>5</v>
      </c>
      <c r="O2317" s="499">
        <v>5</v>
      </c>
    </row>
    <row r="2318" spans="1:15">
      <c r="A2318" s="498" t="s">
        <v>1931</v>
      </c>
      <c r="B2318" s="498" t="s">
        <v>1932</v>
      </c>
      <c r="C2318" s="498" t="s">
        <v>1185</v>
      </c>
      <c r="D2318" s="498" t="s">
        <v>1300</v>
      </c>
      <c r="E2318" s="498" t="s">
        <v>2629</v>
      </c>
      <c r="F2318" s="498" t="s">
        <v>1529</v>
      </c>
      <c r="G2318" s="500">
        <v>45831</v>
      </c>
      <c r="H2318" s="500">
        <v>45903</v>
      </c>
      <c r="I2318" s="498" t="s">
        <v>2538</v>
      </c>
      <c r="J2318" s="499">
        <v>33</v>
      </c>
      <c r="K2318" s="499">
        <v>5</v>
      </c>
      <c r="L2318" s="499">
        <v>5</v>
      </c>
      <c r="M2318" s="499">
        <v>5</v>
      </c>
      <c r="N2318" s="499">
        <v>5</v>
      </c>
      <c r="O2318" s="499">
        <v>5</v>
      </c>
    </row>
    <row r="2319" spans="1:15">
      <c r="A2319" s="498" t="s">
        <v>2652</v>
      </c>
      <c r="B2319" s="498" t="s">
        <v>2653</v>
      </c>
      <c r="C2319" s="498" t="s">
        <v>1185</v>
      </c>
      <c r="D2319" s="498" t="s">
        <v>1607</v>
      </c>
      <c r="E2319" s="498" t="s">
        <v>2616</v>
      </c>
      <c r="F2319" s="498" t="s">
        <v>1529</v>
      </c>
      <c r="G2319" s="500">
        <v>45831</v>
      </c>
      <c r="H2319" s="500">
        <v>45903</v>
      </c>
      <c r="I2319" s="498" t="s">
        <v>2538</v>
      </c>
      <c r="J2319" s="499">
        <v>33</v>
      </c>
      <c r="K2319" s="499">
        <v>5</v>
      </c>
      <c r="L2319" s="499">
        <v>5</v>
      </c>
      <c r="M2319" s="499">
        <v>5</v>
      </c>
      <c r="N2319" s="499">
        <v>5</v>
      </c>
      <c r="O2319" s="499">
        <v>5</v>
      </c>
    </row>
    <row r="2320" spans="1:15">
      <c r="A2320" s="498" t="s">
        <v>2652</v>
      </c>
      <c r="B2320" s="498" t="s">
        <v>2653</v>
      </c>
      <c r="C2320" s="498" t="s">
        <v>1185</v>
      </c>
      <c r="D2320" s="498" t="s">
        <v>1607</v>
      </c>
      <c r="E2320" s="498" t="s">
        <v>2615</v>
      </c>
      <c r="F2320" s="498" t="s">
        <v>1529</v>
      </c>
      <c r="G2320" s="500">
        <v>45831</v>
      </c>
      <c r="H2320" s="500">
        <v>45903</v>
      </c>
      <c r="I2320" s="498" t="s">
        <v>2538</v>
      </c>
      <c r="J2320" s="499">
        <v>33</v>
      </c>
      <c r="K2320" s="499">
        <v>5</v>
      </c>
      <c r="L2320" s="499">
        <v>5</v>
      </c>
      <c r="M2320" s="499">
        <v>5</v>
      </c>
      <c r="N2320" s="499">
        <v>5</v>
      </c>
      <c r="O2320" s="499">
        <v>5</v>
      </c>
    </row>
    <row r="2321" spans="1:15">
      <c r="A2321" s="498" t="s">
        <v>1931</v>
      </c>
      <c r="B2321" s="498" t="s">
        <v>1932</v>
      </c>
      <c r="C2321" s="498" t="s">
        <v>1185</v>
      </c>
      <c r="D2321" s="498" t="s">
        <v>1300</v>
      </c>
      <c r="E2321" s="498" t="s">
        <v>2616</v>
      </c>
      <c r="F2321" s="498" t="s">
        <v>1529</v>
      </c>
      <c r="G2321" s="500">
        <v>45831</v>
      </c>
      <c r="H2321" s="500">
        <v>45903</v>
      </c>
      <c r="I2321" s="498" t="s">
        <v>2538</v>
      </c>
      <c r="J2321" s="499">
        <v>33</v>
      </c>
      <c r="K2321" s="499">
        <v>5</v>
      </c>
      <c r="L2321" s="499">
        <v>5</v>
      </c>
      <c r="M2321" s="499">
        <v>5</v>
      </c>
      <c r="N2321" s="499">
        <v>5</v>
      </c>
      <c r="O2321" s="499">
        <v>5</v>
      </c>
    </row>
    <row r="2322" spans="1:15">
      <c r="A2322" s="498" t="s">
        <v>2701</v>
      </c>
      <c r="B2322" s="498" t="s">
        <v>2702</v>
      </c>
      <c r="C2322" s="498" t="s">
        <v>1185</v>
      </c>
      <c r="D2322" s="498" t="s">
        <v>1586</v>
      </c>
      <c r="E2322" s="498" t="s">
        <v>2632</v>
      </c>
      <c r="F2322" s="498" t="s">
        <v>1529</v>
      </c>
      <c r="G2322" s="500">
        <v>45831</v>
      </c>
      <c r="H2322" s="500">
        <v>45903</v>
      </c>
      <c r="I2322" s="498" t="s">
        <v>2538</v>
      </c>
      <c r="J2322" s="499">
        <v>33</v>
      </c>
      <c r="K2322" s="499">
        <v>5</v>
      </c>
      <c r="L2322" s="499">
        <v>5</v>
      </c>
      <c r="M2322" s="499">
        <v>5</v>
      </c>
      <c r="N2322" s="499">
        <v>5</v>
      </c>
      <c r="O2322" s="499">
        <v>5</v>
      </c>
    </row>
    <row r="2323" spans="1:15">
      <c r="A2323" s="498" t="s">
        <v>2815</v>
      </c>
      <c r="B2323" s="498" t="s">
        <v>2816</v>
      </c>
      <c r="C2323" s="498" t="s">
        <v>1185</v>
      </c>
      <c r="D2323" s="498" t="s">
        <v>1340</v>
      </c>
      <c r="E2323" s="498" t="s">
        <v>2633</v>
      </c>
      <c r="F2323" s="498" t="s">
        <v>1529</v>
      </c>
      <c r="G2323" s="500">
        <v>45831</v>
      </c>
      <c r="H2323" s="500">
        <v>45903</v>
      </c>
      <c r="I2323" s="498" t="s">
        <v>2538</v>
      </c>
      <c r="J2323" s="499">
        <v>33</v>
      </c>
      <c r="K2323" s="499">
        <v>5</v>
      </c>
      <c r="L2323" s="499">
        <v>5</v>
      </c>
      <c r="M2323" s="499">
        <v>5</v>
      </c>
      <c r="N2323" s="499">
        <v>5</v>
      </c>
      <c r="O2323" s="499">
        <v>5</v>
      </c>
    </row>
    <row r="2324" spans="1:15">
      <c r="A2324" s="498" t="s">
        <v>2701</v>
      </c>
      <c r="B2324" s="498" t="s">
        <v>2702</v>
      </c>
      <c r="C2324" s="498" t="s">
        <v>1185</v>
      </c>
      <c r="D2324" s="498" t="s">
        <v>1586</v>
      </c>
      <c r="E2324" s="498" t="s">
        <v>2634</v>
      </c>
      <c r="F2324" s="498" t="s">
        <v>1529</v>
      </c>
      <c r="G2324" s="500">
        <v>45831</v>
      </c>
      <c r="H2324" s="500">
        <v>45903</v>
      </c>
      <c r="I2324" s="498" t="s">
        <v>2538</v>
      </c>
      <c r="J2324" s="499">
        <v>33</v>
      </c>
      <c r="K2324" s="499">
        <v>5</v>
      </c>
      <c r="L2324" s="499">
        <v>5</v>
      </c>
      <c r="M2324" s="499">
        <v>5</v>
      </c>
      <c r="N2324" s="499">
        <v>5</v>
      </c>
      <c r="O2324" s="499">
        <v>5</v>
      </c>
    </row>
    <row r="2325" spans="1:15">
      <c r="A2325" s="498" t="s">
        <v>2817</v>
      </c>
      <c r="B2325" s="498" t="s">
        <v>2818</v>
      </c>
      <c r="C2325" s="498" t="s">
        <v>1185</v>
      </c>
      <c r="D2325" s="498" t="s">
        <v>2587</v>
      </c>
      <c r="E2325" s="498" t="s">
        <v>2635</v>
      </c>
      <c r="F2325" s="498" t="s">
        <v>1529</v>
      </c>
      <c r="G2325" s="500">
        <v>45831</v>
      </c>
      <c r="H2325" s="500">
        <v>45903</v>
      </c>
      <c r="I2325" s="498" t="s">
        <v>2538</v>
      </c>
      <c r="J2325" s="499">
        <v>33</v>
      </c>
      <c r="K2325" s="499">
        <v>5</v>
      </c>
      <c r="L2325" s="499">
        <v>5</v>
      </c>
      <c r="M2325" s="499">
        <v>5</v>
      </c>
      <c r="N2325" s="499">
        <v>5</v>
      </c>
      <c r="O2325" s="499">
        <v>5</v>
      </c>
    </row>
    <row r="2326" spans="1:15">
      <c r="A2326" s="498" t="s">
        <v>1456</v>
      </c>
      <c r="B2326" s="498" t="s">
        <v>1457</v>
      </c>
      <c r="C2326" s="498" t="s">
        <v>1185</v>
      </c>
      <c r="D2326" s="498" t="s">
        <v>1186</v>
      </c>
      <c r="E2326" s="498" t="s">
        <v>1934</v>
      </c>
      <c r="F2326" s="498" t="s">
        <v>2507</v>
      </c>
      <c r="G2326" s="500">
        <v>45824</v>
      </c>
      <c r="H2326" s="500">
        <v>45828</v>
      </c>
      <c r="I2326" s="502"/>
      <c r="J2326" s="499">
        <v>23</v>
      </c>
      <c r="K2326" s="499" t="s">
        <v>1421</v>
      </c>
      <c r="L2326" s="499" t="s">
        <v>1713</v>
      </c>
      <c r="M2326" s="499" t="s">
        <v>1860</v>
      </c>
      <c r="N2326" s="499" t="s">
        <v>1860</v>
      </c>
      <c r="O2326" s="499" t="s">
        <v>1713</v>
      </c>
    </row>
    <row r="2327" spans="1:15">
      <c r="A2327" s="498" t="s">
        <v>1456</v>
      </c>
      <c r="B2327" s="498" t="s">
        <v>1457</v>
      </c>
      <c r="C2327" s="498" t="s">
        <v>1185</v>
      </c>
      <c r="D2327" s="498" t="s">
        <v>1186</v>
      </c>
      <c r="E2327" s="498" t="s">
        <v>1935</v>
      </c>
      <c r="F2327" s="498" t="s">
        <v>2507</v>
      </c>
      <c r="G2327" s="500">
        <v>45824</v>
      </c>
      <c r="H2327" s="500">
        <v>45828</v>
      </c>
      <c r="I2327" s="502"/>
      <c r="J2327" s="499">
        <v>23</v>
      </c>
      <c r="K2327" s="499" t="s">
        <v>1713</v>
      </c>
      <c r="L2327" s="499" t="s">
        <v>2011</v>
      </c>
      <c r="M2327" s="499" t="s">
        <v>1860</v>
      </c>
      <c r="N2327" s="499" t="s">
        <v>1713</v>
      </c>
      <c r="O2327" s="499" t="s">
        <v>1860</v>
      </c>
    </row>
    <row r="2328" spans="1:15">
      <c r="A2328" s="498" t="s">
        <v>1456</v>
      </c>
      <c r="B2328" s="498" t="s">
        <v>1457</v>
      </c>
      <c r="C2328" s="498" t="s">
        <v>1185</v>
      </c>
      <c r="D2328" s="498" t="s">
        <v>1186</v>
      </c>
      <c r="E2328" s="498" t="s">
        <v>1936</v>
      </c>
      <c r="F2328" s="498" t="s">
        <v>2507</v>
      </c>
      <c r="G2328" s="500">
        <v>45824</v>
      </c>
      <c r="H2328" s="500">
        <v>45828</v>
      </c>
      <c r="I2328" s="502"/>
      <c r="J2328" s="499">
        <v>23</v>
      </c>
      <c r="K2328" s="499" t="s">
        <v>1732</v>
      </c>
      <c r="L2328" s="499" t="s">
        <v>2011</v>
      </c>
      <c r="M2328" s="499" t="s">
        <v>1713</v>
      </c>
      <c r="N2328" s="499" t="s">
        <v>1732</v>
      </c>
      <c r="O2328" s="499" t="s">
        <v>1501</v>
      </c>
    </row>
    <row r="2329" spans="1:15">
      <c r="A2329" s="498" t="s">
        <v>1456</v>
      </c>
      <c r="B2329" s="498" t="s">
        <v>1457</v>
      </c>
      <c r="C2329" s="498" t="s">
        <v>1185</v>
      </c>
      <c r="D2329" s="498" t="s">
        <v>1186</v>
      </c>
      <c r="E2329" s="498" t="s">
        <v>1937</v>
      </c>
      <c r="F2329" s="498" t="s">
        <v>2507</v>
      </c>
      <c r="G2329" s="500">
        <v>45824</v>
      </c>
      <c r="H2329" s="500">
        <v>45828</v>
      </c>
      <c r="I2329" s="502"/>
      <c r="J2329" s="499">
        <v>23</v>
      </c>
      <c r="K2329" s="499" t="s">
        <v>1421</v>
      </c>
      <c r="L2329" s="499" t="s">
        <v>2011</v>
      </c>
      <c r="M2329" s="499" t="s">
        <v>1860</v>
      </c>
      <c r="N2329" s="499" t="s">
        <v>1724</v>
      </c>
      <c r="O2329" s="499" t="s">
        <v>1860</v>
      </c>
    </row>
    <row r="2330" spans="1:15">
      <c r="A2330" s="498" t="s">
        <v>1456</v>
      </c>
      <c r="B2330" s="498" t="s">
        <v>1457</v>
      </c>
      <c r="C2330" s="498" t="s">
        <v>1185</v>
      </c>
      <c r="D2330" s="498" t="s">
        <v>1186</v>
      </c>
      <c r="E2330" s="498" t="s">
        <v>1938</v>
      </c>
      <c r="F2330" s="498" t="s">
        <v>2507</v>
      </c>
      <c r="G2330" s="500">
        <v>45824</v>
      </c>
      <c r="H2330" s="500">
        <v>45828</v>
      </c>
      <c r="I2330" s="502"/>
      <c r="J2330" s="499">
        <v>23</v>
      </c>
      <c r="K2330" s="499" t="s">
        <v>1732</v>
      </c>
      <c r="L2330" s="499" t="s">
        <v>1724</v>
      </c>
      <c r="M2330" s="499" t="s">
        <v>2011</v>
      </c>
      <c r="N2330" s="499" t="s">
        <v>1860</v>
      </c>
      <c r="O2330" s="499" t="s">
        <v>1500</v>
      </c>
    </row>
    <row r="2331" spans="1:15">
      <c r="A2331" s="498" t="s">
        <v>1719</v>
      </c>
      <c r="B2331" s="498" t="s">
        <v>1720</v>
      </c>
      <c r="C2331" s="498" t="s">
        <v>1185</v>
      </c>
      <c r="D2331" s="498" t="s">
        <v>1186</v>
      </c>
      <c r="E2331" s="498" t="s">
        <v>1939</v>
      </c>
      <c r="F2331" s="498" t="s">
        <v>2507</v>
      </c>
      <c r="G2331" s="500">
        <v>45824</v>
      </c>
      <c r="H2331" s="500">
        <v>45828</v>
      </c>
      <c r="I2331" s="502"/>
      <c r="J2331" s="499">
        <v>23</v>
      </c>
      <c r="K2331" s="499" t="s">
        <v>1293</v>
      </c>
      <c r="L2331" s="499" t="s">
        <v>1197</v>
      </c>
      <c r="M2331" s="499" t="s">
        <v>1197</v>
      </c>
      <c r="N2331" s="499" t="s">
        <v>1197</v>
      </c>
      <c r="O2331" s="499" t="s">
        <v>1204</v>
      </c>
    </row>
    <row r="2332" spans="1:15">
      <c r="A2332" s="498" t="s">
        <v>1719</v>
      </c>
      <c r="B2332" s="498" t="s">
        <v>1720</v>
      </c>
      <c r="C2332" s="498" t="s">
        <v>1185</v>
      </c>
      <c r="D2332" s="498" t="s">
        <v>1186</v>
      </c>
      <c r="E2332" s="498" t="s">
        <v>1940</v>
      </c>
      <c r="F2332" s="498" t="s">
        <v>2507</v>
      </c>
      <c r="G2332" s="500">
        <v>45824</v>
      </c>
      <c r="H2332" s="500">
        <v>45828</v>
      </c>
      <c r="I2332" s="502"/>
      <c r="J2332" s="499">
        <v>23</v>
      </c>
      <c r="K2332" s="499" t="s">
        <v>1303</v>
      </c>
      <c r="L2332" s="499" t="s">
        <v>1293</v>
      </c>
      <c r="M2332" s="499" t="s">
        <v>1293</v>
      </c>
      <c r="N2332" s="499" t="s">
        <v>1197</v>
      </c>
      <c r="O2332" s="499" t="s">
        <v>1293</v>
      </c>
    </row>
    <row r="2333" spans="1:15">
      <c r="A2333" s="498" t="s">
        <v>1719</v>
      </c>
      <c r="B2333" s="498" t="s">
        <v>1720</v>
      </c>
      <c r="C2333" s="498" t="s">
        <v>1185</v>
      </c>
      <c r="D2333" s="498" t="s">
        <v>1186</v>
      </c>
      <c r="E2333" s="498" t="s">
        <v>1941</v>
      </c>
      <c r="F2333" s="498" t="s">
        <v>2507</v>
      </c>
      <c r="G2333" s="500">
        <v>45824</v>
      </c>
      <c r="H2333" s="500">
        <v>45828</v>
      </c>
      <c r="I2333" s="502"/>
      <c r="J2333" s="499">
        <v>23</v>
      </c>
      <c r="K2333" s="499" t="s">
        <v>1293</v>
      </c>
      <c r="L2333" s="499" t="s">
        <v>1303</v>
      </c>
      <c r="M2333" s="499" t="s">
        <v>1293</v>
      </c>
      <c r="N2333" s="499" t="s">
        <v>1303</v>
      </c>
      <c r="O2333" s="499" t="s">
        <v>1231</v>
      </c>
    </row>
    <row r="2334" spans="1:15">
      <c r="A2334" s="498" t="s">
        <v>1719</v>
      </c>
      <c r="B2334" s="498" t="s">
        <v>1720</v>
      </c>
      <c r="C2334" s="498" t="s">
        <v>1185</v>
      </c>
      <c r="D2334" s="498" t="s">
        <v>1186</v>
      </c>
      <c r="E2334" s="498" t="s">
        <v>1942</v>
      </c>
      <c r="F2334" s="498" t="s">
        <v>2507</v>
      </c>
      <c r="G2334" s="500">
        <v>45824</v>
      </c>
      <c r="H2334" s="500">
        <v>45828</v>
      </c>
      <c r="I2334" s="502"/>
      <c r="J2334" s="499">
        <v>23</v>
      </c>
      <c r="K2334" s="499" t="s">
        <v>1276</v>
      </c>
      <c r="L2334" s="499" t="s">
        <v>1293</v>
      </c>
      <c r="M2334" s="499" t="s">
        <v>1293</v>
      </c>
      <c r="N2334" s="499" t="s">
        <v>1303</v>
      </c>
      <c r="O2334" s="499" t="s">
        <v>1237</v>
      </c>
    </row>
    <row r="2335" spans="1:15">
      <c r="A2335" s="498" t="s">
        <v>1450</v>
      </c>
      <c r="B2335" s="498" t="s">
        <v>1451</v>
      </c>
      <c r="C2335" s="498" t="s">
        <v>1185</v>
      </c>
      <c r="D2335" s="498" t="s">
        <v>1186</v>
      </c>
      <c r="E2335" s="498" t="s">
        <v>1943</v>
      </c>
      <c r="F2335" s="498" t="s">
        <v>2507</v>
      </c>
      <c r="G2335" s="500">
        <v>45824</v>
      </c>
      <c r="H2335" s="500">
        <v>45828</v>
      </c>
      <c r="I2335" s="502"/>
      <c r="J2335" s="499">
        <v>23</v>
      </c>
      <c r="K2335" s="499" t="s">
        <v>1197</v>
      </c>
      <c r="L2335" s="499" t="s">
        <v>1294</v>
      </c>
      <c r="M2335" s="499" t="s">
        <v>1197</v>
      </c>
      <c r="N2335" s="499" t="s">
        <v>1293</v>
      </c>
      <c r="O2335" s="499" t="s">
        <v>1197</v>
      </c>
    </row>
    <row r="2336" spans="1:15">
      <c r="A2336" s="498" t="s">
        <v>1450</v>
      </c>
      <c r="B2336" s="498" t="s">
        <v>1451</v>
      </c>
      <c r="C2336" s="498" t="s">
        <v>1185</v>
      </c>
      <c r="D2336" s="498" t="s">
        <v>1186</v>
      </c>
      <c r="E2336" s="498" t="s">
        <v>1944</v>
      </c>
      <c r="F2336" s="498" t="s">
        <v>2507</v>
      </c>
      <c r="G2336" s="500">
        <v>45824</v>
      </c>
      <c r="H2336" s="500">
        <v>45828</v>
      </c>
      <c r="I2336" s="502"/>
      <c r="J2336" s="499">
        <v>23</v>
      </c>
      <c r="K2336" s="499" t="s">
        <v>1303</v>
      </c>
      <c r="L2336" s="499" t="s">
        <v>1293</v>
      </c>
      <c r="M2336" s="499" t="s">
        <v>1294</v>
      </c>
      <c r="N2336" s="499" t="s">
        <v>1197</v>
      </c>
      <c r="O2336" s="501">
        <v>45842</v>
      </c>
    </row>
    <row r="2337" spans="1:15">
      <c r="A2337" s="498" t="s">
        <v>1450</v>
      </c>
      <c r="B2337" s="498" t="s">
        <v>1451</v>
      </c>
      <c r="C2337" s="498" t="s">
        <v>1185</v>
      </c>
      <c r="D2337" s="498" t="s">
        <v>1186</v>
      </c>
      <c r="E2337" s="498" t="s">
        <v>1945</v>
      </c>
      <c r="F2337" s="498" t="s">
        <v>2507</v>
      </c>
      <c r="G2337" s="500">
        <v>45824</v>
      </c>
      <c r="H2337" s="500">
        <v>45828</v>
      </c>
      <c r="I2337" s="502"/>
      <c r="J2337" s="499">
        <v>23</v>
      </c>
      <c r="K2337" s="499" t="s">
        <v>1294</v>
      </c>
      <c r="L2337" s="499" t="s">
        <v>1294</v>
      </c>
      <c r="M2337" s="499" t="s">
        <v>1197</v>
      </c>
      <c r="N2337" s="499" t="s">
        <v>1294</v>
      </c>
      <c r="O2337" s="499" t="s">
        <v>1198</v>
      </c>
    </row>
    <row r="2338" spans="1:15">
      <c r="A2338" s="498" t="s">
        <v>1450</v>
      </c>
      <c r="B2338" s="498" t="s">
        <v>1451</v>
      </c>
      <c r="C2338" s="498" t="s">
        <v>1185</v>
      </c>
      <c r="D2338" s="498" t="s">
        <v>1186</v>
      </c>
      <c r="E2338" s="498" t="s">
        <v>1946</v>
      </c>
      <c r="F2338" s="498" t="s">
        <v>2507</v>
      </c>
      <c r="G2338" s="500">
        <v>45824</v>
      </c>
      <c r="H2338" s="500">
        <v>45828</v>
      </c>
      <c r="I2338" s="502"/>
      <c r="J2338" s="499">
        <v>23</v>
      </c>
      <c r="K2338" s="499" t="s">
        <v>1294</v>
      </c>
      <c r="L2338" s="499" t="s">
        <v>1414</v>
      </c>
      <c r="M2338" s="499" t="s">
        <v>1293</v>
      </c>
      <c r="N2338" s="499" t="s">
        <v>1197</v>
      </c>
      <c r="O2338" s="499" t="s">
        <v>1279</v>
      </c>
    </row>
    <row r="2339" spans="1:15">
      <c r="A2339" s="498" t="s">
        <v>1450</v>
      </c>
      <c r="B2339" s="498" t="s">
        <v>1451</v>
      </c>
      <c r="C2339" s="498" t="s">
        <v>1185</v>
      </c>
      <c r="D2339" s="498" t="s">
        <v>1186</v>
      </c>
      <c r="E2339" s="498" t="s">
        <v>1947</v>
      </c>
      <c r="F2339" s="498" t="s">
        <v>2507</v>
      </c>
      <c r="G2339" s="500">
        <v>45824</v>
      </c>
      <c r="H2339" s="500">
        <v>45828</v>
      </c>
      <c r="I2339" s="502"/>
      <c r="J2339" s="499">
        <v>23</v>
      </c>
      <c r="K2339" s="499" t="s">
        <v>1293</v>
      </c>
      <c r="L2339" s="499" t="s">
        <v>1197</v>
      </c>
      <c r="M2339" s="499" t="s">
        <v>1293</v>
      </c>
      <c r="N2339" s="499" t="s">
        <v>1293</v>
      </c>
      <c r="O2339" s="499" t="s">
        <v>1248</v>
      </c>
    </row>
    <row r="2340" spans="1:15">
      <c r="A2340" s="498" t="s">
        <v>1450</v>
      </c>
      <c r="B2340" s="498" t="s">
        <v>1451</v>
      </c>
      <c r="C2340" s="498" t="s">
        <v>1185</v>
      </c>
      <c r="D2340" s="498" t="s">
        <v>1186</v>
      </c>
      <c r="E2340" s="498" t="s">
        <v>1948</v>
      </c>
      <c r="F2340" s="498" t="s">
        <v>2507</v>
      </c>
      <c r="G2340" s="500">
        <v>45824</v>
      </c>
      <c r="H2340" s="500">
        <v>45828</v>
      </c>
      <c r="I2340" s="502"/>
      <c r="J2340" s="499">
        <v>23</v>
      </c>
      <c r="K2340" s="499" t="s">
        <v>1293</v>
      </c>
      <c r="L2340" s="499" t="s">
        <v>1414</v>
      </c>
      <c r="M2340" s="499" t="s">
        <v>1197</v>
      </c>
      <c r="N2340" s="499" t="s">
        <v>1293</v>
      </c>
      <c r="O2340" s="499" t="s">
        <v>1197</v>
      </c>
    </row>
    <row r="2341" spans="1:15">
      <c r="A2341" s="498" t="s">
        <v>1450</v>
      </c>
      <c r="B2341" s="498" t="s">
        <v>1451</v>
      </c>
      <c r="C2341" s="498" t="s">
        <v>1185</v>
      </c>
      <c r="D2341" s="498" t="s">
        <v>1186</v>
      </c>
      <c r="E2341" s="498" t="s">
        <v>1949</v>
      </c>
      <c r="F2341" s="498" t="s">
        <v>2507</v>
      </c>
      <c r="G2341" s="500">
        <v>45824</v>
      </c>
      <c r="H2341" s="500">
        <v>45828</v>
      </c>
      <c r="I2341" s="502"/>
      <c r="J2341" s="499">
        <v>23</v>
      </c>
      <c r="K2341" s="499" t="s">
        <v>1197</v>
      </c>
      <c r="L2341" s="499" t="s">
        <v>1294</v>
      </c>
      <c r="M2341" s="499" t="s">
        <v>1294</v>
      </c>
      <c r="N2341" s="499" t="s">
        <v>1293</v>
      </c>
      <c r="O2341" s="499" t="s">
        <v>1200</v>
      </c>
    </row>
    <row r="2342" spans="1:15">
      <c r="A2342" s="498" t="s">
        <v>1450</v>
      </c>
      <c r="B2342" s="498" t="s">
        <v>1451</v>
      </c>
      <c r="C2342" s="498" t="s">
        <v>1185</v>
      </c>
      <c r="D2342" s="498" t="s">
        <v>1186</v>
      </c>
      <c r="E2342" s="498" t="s">
        <v>1950</v>
      </c>
      <c r="F2342" s="498" t="s">
        <v>2507</v>
      </c>
      <c r="G2342" s="500">
        <v>45824</v>
      </c>
      <c r="H2342" s="500">
        <v>45828</v>
      </c>
      <c r="I2342" s="502"/>
      <c r="J2342" s="499">
        <v>23</v>
      </c>
      <c r="K2342" s="499" t="s">
        <v>1197</v>
      </c>
      <c r="L2342" s="499" t="s">
        <v>1197</v>
      </c>
      <c r="M2342" s="499" t="s">
        <v>1197</v>
      </c>
      <c r="N2342" s="499" t="s">
        <v>1197</v>
      </c>
      <c r="O2342" s="499" t="s">
        <v>1197</v>
      </c>
    </row>
    <row r="2343" spans="1:15">
      <c r="A2343" s="498" t="s">
        <v>1958</v>
      </c>
      <c r="B2343" s="498" t="s">
        <v>1959</v>
      </c>
      <c r="C2343" s="498" t="s">
        <v>1185</v>
      </c>
      <c r="D2343" s="498" t="s">
        <v>252</v>
      </c>
      <c r="E2343" s="498" t="s">
        <v>1756</v>
      </c>
      <c r="F2343" s="498" t="s">
        <v>1378</v>
      </c>
      <c r="G2343" s="500">
        <v>45824</v>
      </c>
      <c r="H2343" s="500">
        <v>45828</v>
      </c>
      <c r="I2343" s="502"/>
      <c r="J2343" s="499">
        <v>15</v>
      </c>
      <c r="K2343" s="501">
        <v>45873</v>
      </c>
      <c r="L2343" s="499" t="s">
        <v>1285</v>
      </c>
      <c r="M2343" s="499" t="s">
        <v>1285</v>
      </c>
      <c r="N2343" s="499" t="s">
        <v>1285</v>
      </c>
      <c r="O2343" s="499" t="s">
        <v>1230</v>
      </c>
    </row>
    <row r="2344" spans="1:15">
      <c r="A2344" s="498" t="s">
        <v>1958</v>
      </c>
      <c r="B2344" s="498" t="s">
        <v>1959</v>
      </c>
      <c r="C2344" s="498" t="s">
        <v>1185</v>
      </c>
      <c r="D2344" s="498" t="s">
        <v>252</v>
      </c>
      <c r="E2344" s="498" t="s">
        <v>1759</v>
      </c>
      <c r="F2344" s="498" t="s">
        <v>1378</v>
      </c>
      <c r="G2344" s="500">
        <v>45824</v>
      </c>
      <c r="H2344" s="500">
        <v>45828</v>
      </c>
      <c r="I2344" s="502"/>
      <c r="J2344" s="499">
        <v>15</v>
      </c>
      <c r="K2344" s="499" t="s">
        <v>1285</v>
      </c>
      <c r="L2344" s="499" t="s">
        <v>1285</v>
      </c>
      <c r="M2344" s="499" t="s">
        <v>1259</v>
      </c>
      <c r="N2344" s="499" t="s">
        <v>1285</v>
      </c>
      <c r="O2344" s="499" t="s">
        <v>1234</v>
      </c>
    </row>
    <row r="2345" spans="1:15">
      <c r="A2345" s="498" t="s">
        <v>1960</v>
      </c>
      <c r="B2345" s="498" t="s">
        <v>1961</v>
      </c>
      <c r="C2345" s="498" t="s">
        <v>1185</v>
      </c>
      <c r="D2345" s="498" t="s">
        <v>252</v>
      </c>
      <c r="E2345" s="498" t="s">
        <v>1760</v>
      </c>
      <c r="F2345" s="498" t="s">
        <v>1378</v>
      </c>
      <c r="G2345" s="500">
        <v>45824</v>
      </c>
      <c r="H2345" s="500">
        <v>45828</v>
      </c>
      <c r="I2345" s="502"/>
      <c r="J2345" s="499">
        <v>15</v>
      </c>
      <c r="K2345" s="501">
        <v>45873</v>
      </c>
      <c r="L2345" s="499" t="s">
        <v>1293</v>
      </c>
      <c r="M2345" s="501">
        <v>45873</v>
      </c>
      <c r="N2345" s="501">
        <v>45873</v>
      </c>
      <c r="O2345" s="499" t="s">
        <v>1249</v>
      </c>
    </row>
    <row r="2346" spans="1:15">
      <c r="A2346" s="498" t="s">
        <v>1872</v>
      </c>
      <c r="B2346" s="498" t="s">
        <v>1873</v>
      </c>
      <c r="C2346" s="498" t="s">
        <v>1185</v>
      </c>
      <c r="D2346" s="498" t="s">
        <v>252</v>
      </c>
      <c r="E2346" s="498" t="s">
        <v>1763</v>
      </c>
      <c r="F2346" s="498" t="s">
        <v>1378</v>
      </c>
      <c r="G2346" s="500">
        <v>45824</v>
      </c>
      <c r="H2346" s="500">
        <v>45828</v>
      </c>
      <c r="I2346" s="502"/>
      <c r="J2346" s="499">
        <v>15</v>
      </c>
      <c r="K2346" s="499" t="s">
        <v>1285</v>
      </c>
      <c r="L2346" s="501">
        <v>45873</v>
      </c>
      <c r="M2346" s="499" t="s">
        <v>1259</v>
      </c>
      <c r="N2346" s="499" t="s">
        <v>1259</v>
      </c>
      <c r="O2346" s="499" t="s">
        <v>1234</v>
      </c>
    </row>
    <row r="2347" spans="1:15">
      <c r="A2347" s="498" t="s">
        <v>1964</v>
      </c>
      <c r="B2347" s="498" t="s">
        <v>1965</v>
      </c>
      <c r="C2347" s="498" t="s">
        <v>1185</v>
      </c>
      <c r="D2347" s="498" t="s">
        <v>252</v>
      </c>
      <c r="E2347" s="498" t="s">
        <v>1766</v>
      </c>
      <c r="F2347" s="498" t="s">
        <v>1378</v>
      </c>
      <c r="G2347" s="500">
        <v>45824</v>
      </c>
      <c r="H2347" s="500">
        <v>45828</v>
      </c>
      <c r="I2347" s="502"/>
      <c r="J2347" s="499">
        <v>15</v>
      </c>
      <c r="K2347" s="499" t="s">
        <v>1285</v>
      </c>
      <c r="L2347" s="499" t="s">
        <v>1285</v>
      </c>
      <c r="M2347" s="501">
        <v>45873</v>
      </c>
      <c r="N2347" s="499" t="s">
        <v>1285</v>
      </c>
      <c r="O2347" s="499" t="s">
        <v>1230</v>
      </c>
    </row>
    <row r="2348" spans="1:15">
      <c r="A2348" s="498" t="s">
        <v>1966</v>
      </c>
      <c r="B2348" s="498" t="s">
        <v>1967</v>
      </c>
      <c r="C2348" s="498" t="s">
        <v>1185</v>
      </c>
      <c r="D2348" s="498" t="s">
        <v>252</v>
      </c>
      <c r="E2348" s="498" t="s">
        <v>1769</v>
      </c>
      <c r="F2348" s="498" t="s">
        <v>1378</v>
      </c>
      <c r="G2348" s="500">
        <v>45824</v>
      </c>
      <c r="H2348" s="500">
        <v>45828</v>
      </c>
      <c r="I2348" s="502"/>
      <c r="J2348" s="499">
        <v>15</v>
      </c>
      <c r="K2348" s="499" t="s">
        <v>1259</v>
      </c>
      <c r="L2348" s="499" t="s">
        <v>1259</v>
      </c>
      <c r="M2348" s="499" t="s">
        <v>1259</v>
      </c>
      <c r="N2348" s="499" t="s">
        <v>1259</v>
      </c>
      <c r="O2348" s="499" t="s">
        <v>1259</v>
      </c>
    </row>
    <row r="2349" spans="1:15">
      <c r="A2349" s="498" t="s">
        <v>1966</v>
      </c>
      <c r="B2349" s="498" t="s">
        <v>1967</v>
      </c>
      <c r="C2349" s="498" t="s">
        <v>1185</v>
      </c>
      <c r="D2349" s="498" t="s">
        <v>252</v>
      </c>
      <c r="E2349" s="498" t="s">
        <v>1770</v>
      </c>
      <c r="F2349" s="498" t="s">
        <v>1378</v>
      </c>
      <c r="G2349" s="500">
        <v>45824</v>
      </c>
      <c r="H2349" s="500">
        <v>45828</v>
      </c>
      <c r="I2349" s="502"/>
      <c r="J2349" s="499">
        <v>15</v>
      </c>
      <c r="K2349" s="499" t="s">
        <v>1259</v>
      </c>
      <c r="L2349" s="499" t="s">
        <v>1259</v>
      </c>
      <c r="M2349" s="499" t="s">
        <v>1259</v>
      </c>
      <c r="N2349" s="499" t="s">
        <v>1259</v>
      </c>
      <c r="O2349" s="499" t="s">
        <v>1259</v>
      </c>
    </row>
    <row r="2350" spans="1:15">
      <c r="A2350" s="498" t="s">
        <v>2819</v>
      </c>
      <c r="B2350" s="498" t="s">
        <v>2820</v>
      </c>
      <c r="C2350" s="498" t="s">
        <v>1185</v>
      </c>
      <c r="D2350" s="498" t="s">
        <v>1516</v>
      </c>
      <c r="E2350" s="498" t="s">
        <v>2821</v>
      </c>
      <c r="F2350" s="498" t="s">
        <v>1378</v>
      </c>
      <c r="G2350" s="500">
        <v>45831</v>
      </c>
      <c r="H2350" s="500">
        <v>45835</v>
      </c>
      <c r="I2350" s="502"/>
      <c r="J2350" s="499">
        <v>36</v>
      </c>
      <c r="K2350" s="499" t="s">
        <v>1279</v>
      </c>
      <c r="L2350" s="499" t="s">
        <v>1221</v>
      </c>
      <c r="M2350" s="499" t="s">
        <v>1206</v>
      </c>
      <c r="N2350" s="499" t="s">
        <v>1220</v>
      </c>
      <c r="O2350" s="499" t="s">
        <v>1309</v>
      </c>
    </row>
    <row r="2351" spans="1:15">
      <c r="A2351" s="498" t="s">
        <v>1431</v>
      </c>
      <c r="B2351" s="498" t="s">
        <v>1432</v>
      </c>
      <c r="C2351" s="498" t="s">
        <v>1185</v>
      </c>
      <c r="D2351" s="498" t="s">
        <v>1433</v>
      </c>
      <c r="E2351" s="498" t="s">
        <v>2016</v>
      </c>
      <c r="F2351" s="498" t="s">
        <v>1378</v>
      </c>
      <c r="G2351" s="500">
        <v>45831</v>
      </c>
      <c r="H2351" s="500">
        <v>45835</v>
      </c>
      <c r="I2351" s="502"/>
      <c r="J2351" s="499">
        <v>36</v>
      </c>
      <c r="K2351" s="499" t="s">
        <v>1324</v>
      </c>
      <c r="L2351" s="499" t="s">
        <v>1199</v>
      </c>
      <c r="M2351" s="499" t="s">
        <v>1208</v>
      </c>
      <c r="N2351" s="499" t="s">
        <v>1238</v>
      </c>
      <c r="O2351" s="499" t="s">
        <v>1414</v>
      </c>
    </row>
    <row r="2352" spans="1:15">
      <c r="A2352" s="498" t="s">
        <v>1431</v>
      </c>
      <c r="B2352" s="498" t="s">
        <v>1432</v>
      </c>
      <c r="C2352" s="498" t="s">
        <v>1185</v>
      </c>
      <c r="D2352" s="498" t="s">
        <v>1433</v>
      </c>
      <c r="E2352" s="498" t="s">
        <v>2822</v>
      </c>
      <c r="F2352" s="498" t="s">
        <v>1378</v>
      </c>
      <c r="G2352" s="500">
        <v>45831</v>
      </c>
      <c r="H2352" s="500">
        <v>45835</v>
      </c>
      <c r="I2352" s="502"/>
      <c r="J2352" s="499">
        <v>36</v>
      </c>
      <c r="K2352" s="499" t="s">
        <v>1324</v>
      </c>
      <c r="L2352" s="499" t="s">
        <v>1198</v>
      </c>
      <c r="M2352" s="499" t="s">
        <v>1208</v>
      </c>
      <c r="N2352" s="499" t="s">
        <v>1208</v>
      </c>
      <c r="O2352" s="499" t="s">
        <v>1199</v>
      </c>
    </row>
    <row r="2353" spans="1:15">
      <c r="A2353" s="498" t="s">
        <v>1438</v>
      </c>
      <c r="B2353" s="498" t="s">
        <v>1439</v>
      </c>
      <c r="C2353" s="498" t="s">
        <v>1185</v>
      </c>
      <c r="D2353" s="498" t="s">
        <v>1433</v>
      </c>
      <c r="E2353" s="498" t="s">
        <v>2823</v>
      </c>
      <c r="F2353" s="498" t="s">
        <v>1378</v>
      </c>
      <c r="G2353" s="500">
        <v>45831</v>
      </c>
      <c r="H2353" s="500">
        <v>45835</v>
      </c>
      <c r="I2353" s="502"/>
      <c r="J2353" s="499">
        <v>36</v>
      </c>
      <c r="K2353" s="499" t="s">
        <v>1197</v>
      </c>
      <c r="L2353" s="499" t="s">
        <v>1199</v>
      </c>
      <c r="M2353" s="501">
        <v>45781</v>
      </c>
      <c r="N2353" s="499" t="s">
        <v>1414</v>
      </c>
      <c r="O2353" s="501">
        <v>45812</v>
      </c>
    </row>
    <row r="2354" spans="1:15">
      <c r="A2354" s="498" t="s">
        <v>1438</v>
      </c>
      <c r="B2354" s="498" t="s">
        <v>1439</v>
      </c>
      <c r="C2354" s="498" t="s">
        <v>1185</v>
      </c>
      <c r="D2354" s="498" t="s">
        <v>1433</v>
      </c>
      <c r="E2354" s="498" t="s">
        <v>2019</v>
      </c>
      <c r="F2354" s="498" t="s">
        <v>1378</v>
      </c>
      <c r="G2354" s="500">
        <v>45831</v>
      </c>
      <c r="H2354" s="500">
        <v>45835</v>
      </c>
      <c r="I2354" s="502"/>
      <c r="J2354" s="499">
        <v>36</v>
      </c>
      <c r="K2354" s="499" t="s">
        <v>1197</v>
      </c>
      <c r="L2354" s="499" t="s">
        <v>1199</v>
      </c>
      <c r="M2354" s="499" t="s">
        <v>1416</v>
      </c>
      <c r="N2354" s="501">
        <v>45781</v>
      </c>
      <c r="O2354" s="499" t="s">
        <v>1311</v>
      </c>
    </row>
    <row r="2355" spans="1:15">
      <c r="A2355" s="498" t="s">
        <v>2115</v>
      </c>
      <c r="B2355" s="498" t="s">
        <v>2116</v>
      </c>
      <c r="C2355" s="498" t="s">
        <v>1185</v>
      </c>
      <c r="D2355" s="498" t="s">
        <v>1433</v>
      </c>
      <c r="E2355" s="498" t="s">
        <v>2824</v>
      </c>
      <c r="F2355" s="498" t="s">
        <v>1378</v>
      </c>
      <c r="G2355" s="500">
        <v>45831</v>
      </c>
      <c r="H2355" s="500">
        <v>45835</v>
      </c>
      <c r="I2355" s="502"/>
      <c r="J2355" s="499">
        <v>36</v>
      </c>
      <c r="K2355" s="499" t="s">
        <v>1199</v>
      </c>
      <c r="L2355" s="499" t="s">
        <v>1199</v>
      </c>
      <c r="M2355" s="499" t="s">
        <v>1198</v>
      </c>
      <c r="N2355" s="499" t="s">
        <v>1199</v>
      </c>
      <c r="O2355" s="499" t="s">
        <v>1207</v>
      </c>
    </row>
    <row r="2356" spans="1:15">
      <c r="A2356" s="498" t="s">
        <v>2825</v>
      </c>
      <c r="B2356" s="498" t="s">
        <v>2826</v>
      </c>
      <c r="C2356" s="498" t="s">
        <v>1185</v>
      </c>
      <c r="D2356" s="498" t="s">
        <v>1433</v>
      </c>
      <c r="E2356" s="498" t="s">
        <v>2020</v>
      </c>
      <c r="F2356" s="498" t="s">
        <v>1378</v>
      </c>
      <c r="G2356" s="500">
        <v>45831</v>
      </c>
      <c r="H2356" s="500">
        <v>45835</v>
      </c>
      <c r="I2356" s="502"/>
      <c r="J2356" s="499">
        <v>36</v>
      </c>
      <c r="K2356" s="499" t="s">
        <v>1239</v>
      </c>
      <c r="L2356" s="499" t="s">
        <v>1239</v>
      </c>
      <c r="M2356" s="499" t="s">
        <v>1309</v>
      </c>
      <c r="N2356" s="499" t="s">
        <v>1309</v>
      </c>
      <c r="O2356" s="499" t="s">
        <v>1311</v>
      </c>
    </row>
    <row r="2357" spans="1:15">
      <c r="A2357" s="498" t="s">
        <v>2825</v>
      </c>
      <c r="B2357" s="498" t="s">
        <v>2826</v>
      </c>
      <c r="C2357" s="498" t="s">
        <v>1185</v>
      </c>
      <c r="D2357" s="498" t="s">
        <v>1433</v>
      </c>
      <c r="E2357" s="498" t="s">
        <v>2827</v>
      </c>
      <c r="F2357" s="498" t="s">
        <v>1378</v>
      </c>
      <c r="G2357" s="500">
        <v>45831</v>
      </c>
      <c r="H2357" s="500">
        <v>45835</v>
      </c>
      <c r="I2357" s="502"/>
      <c r="J2357" s="499">
        <v>36</v>
      </c>
      <c r="K2357" s="499" t="s">
        <v>1414</v>
      </c>
      <c r="L2357" s="499" t="s">
        <v>1208</v>
      </c>
      <c r="M2357" s="499" t="s">
        <v>1208</v>
      </c>
      <c r="N2357" s="501">
        <v>45781</v>
      </c>
      <c r="O2357" s="499" t="s">
        <v>1309</v>
      </c>
    </row>
    <row r="2358" spans="1:15">
      <c r="A2358" s="498" t="s">
        <v>1431</v>
      </c>
      <c r="B2358" s="498" t="s">
        <v>1432</v>
      </c>
      <c r="C2358" s="498" t="s">
        <v>1185</v>
      </c>
      <c r="D2358" s="498" t="s">
        <v>1433</v>
      </c>
      <c r="E2358" s="498" t="s">
        <v>2828</v>
      </c>
      <c r="F2358" s="498" t="s">
        <v>1378</v>
      </c>
      <c r="G2358" s="500">
        <v>45831</v>
      </c>
      <c r="H2358" s="500">
        <v>45835</v>
      </c>
      <c r="I2358" s="502"/>
      <c r="J2358" s="499">
        <v>36</v>
      </c>
      <c r="K2358" s="499" t="s">
        <v>1204</v>
      </c>
      <c r="L2358" s="501">
        <v>45812</v>
      </c>
      <c r="M2358" s="499" t="s">
        <v>1593</v>
      </c>
      <c r="N2358" s="499" t="s">
        <v>1593</v>
      </c>
      <c r="O2358" s="499" t="s">
        <v>1220</v>
      </c>
    </row>
    <row r="2359" spans="1:15">
      <c r="A2359" s="498" t="s">
        <v>917</v>
      </c>
      <c r="B2359" s="498" t="s">
        <v>1464</v>
      </c>
      <c r="C2359" s="498" t="s">
        <v>1262</v>
      </c>
      <c r="D2359" s="498" t="s">
        <v>1262</v>
      </c>
      <c r="E2359" s="498" t="s">
        <v>1485</v>
      </c>
      <c r="F2359" s="498" t="s">
        <v>1188</v>
      </c>
      <c r="G2359" s="500">
        <v>45831</v>
      </c>
      <c r="H2359" s="500">
        <v>45834</v>
      </c>
      <c r="I2359" s="502"/>
      <c r="J2359" s="499">
        <v>27</v>
      </c>
      <c r="K2359" s="499">
        <v>5</v>
      </c>
      <c r="L2359" s="499">
        <v>5</v>
      </c>
      <c r="M2359" s="499">
        <v>5</v>
      </c>
      <c r="N2359" s="499" t="s">
        <v>1212</v>
      </c>
      <c r="O2359" s="499" t="s">
        <v>1265</v>
      </c>
    </row>
    <row r="2360" spans="1:15">
      <c r="A2360" s="498" t="s">
        <v>917</v>
      </c>
      <c r="B2360" s="498" t="s">
        <v>1464</v>
      </c>
      <c r="C2360" s="498" t="s">
        <v>1262</v>
      </c>
      <c r="D2360" s="498" t="s">
        <v>1262</v>
      </c>
      <c r="E2360" s="498" t="s">
        <v>1488</v>
      </c>
      <c r="F2360" s="498" t="s">
        <v>1188</v>
      </c>
      <c r="G2360" s="500">
        <v>45831</v>
      </c>
      <c r="H2360" s="500">
        <v>45834</v>
      </c>
      <c r="I2360" s="502"/>
      <c r="J2360" s="499">
        <v>27</v>
      </c>
      <c r="K2360" s="499" t="s">
        <v>1259</v>
      </c>
      <c r="L2360" s="499" t="s">
        <v>1259</v>
      </c>
      <c r="M2360" s="499" t="s">
        <v>1191</v>
      </c>
      <c r="N2360" s="499" t="s">
        <v>1259</v>
      </c>
      <c r="O2360" s="499" t="s">
        <v>1290</v>
      </c>
    </row>
    <row r="2361" spans="1:15">
      <c r="A2361" s="498" t="s">
        <v>917</v>
      </c>
      <c r="B2361" s="498" t="s">
        <v>1464</v>
      </c>
      <c r="C2361" s="498" t="s">
        <v>1262</v>
      </c>
      <c r="D2361" s="498" t="s">
        <v>1262</v>
      </c>
      <c r="E2361" s="498" t="s">
        <v>1492</v>
      </c>
      <c r="F2361" s="498" t="s">
        <v>1188</v>
      </c>
      <c r="G2361" s="500">
        <v>45831</v>
      </c>
      <c r="H2361" s="500">
        <v>45834</v>
      </c>
      <c r="I2361" s="502"/>
      <c r="J2361" s="499">
        <v>27</v>
      </c>
      <c r="K2361" s="499">
        <v>5</v>
      </c>
      <c r="L2361" s="499" t="s">
        <v>1259</v>
      </c>
      <c r="M2361" s="499" t="s">
        <v>1259</v>
      </c>
      <c r="N2361" s="499" t="s">
        <v>1191</v>
      </c>
      <c r="O2361" s="499" t="s">
        <v>1192</v>
      </c>
    </row>
    <row r="2362" spans="1:15">
      <c r="A2362" s="498" t="s">
        <v>2829</v>
      </c>
      <c r="B2362" s="498" t="s">
        <v>2830</v>
      </c>
      <c r="C2362" s="498" t="s">
        <v>1185</v>
      </c>
      <c r="D2362" s="498" t="s">
        <v>2544</v>
      </c>
      <c r="E2362" s="498" t="s">
        <v>1495</v>
      </c>
      <c r="F2362" s="498" t="s">
        <v>1188</v>
      </c>
      <c r="G2362" s="500">
        <v>45831</v>
      </c>
      <c r="H2362" s="500">
        <v>45834</v>
      </c>
      <c r="I2362" s="502"/>
      <c r="J2362" s="499">
        <v>27</v>
      </c>
      <c r="K2362" s="499" t="s">
        <v>1191</v>
      </c>
      <c r="L2362" s="499" t="s">
        <v>1191</v>
      </c>
      <c r="M2362" s="499" t="s">
        <v>1191</v>
      </c>
      <c r="N2362" s="499" t="s">
        <v>1259</v>
      </c>
      <c r="O2362" s="501">
        <v>45904</v>
      </c>
    </row>
    <row r="2363" spans="1:15">
      <c r="A2363" s="498" t="s">
        <v>2831</v>
      </c>
      <c r="B2363" s="498" t="s">
        <v>2832</v>
      </c>
      <c r="C2363" s="498" t="s">
        <v>1185</v>
      </c>
      <c r="D2363" s="498" t="s">
        <v>2076</v>
      </c>
      <c r="E2363" s="498" t="s">
        <v>1633</v>
      </c>
      <c r="F2363" s="498" t="s">
        <v>1378</v>
      </c>
      <c r="G2363" s="500">
        <v>45838</v>
      </c>
      <c r="H2363" s="500">
        <v>45842</v>
      </c>
      <c r="I2363" s="498" t="s">
        <v>976</v>
      </c>
      <c r="J2363" s="499">
        <v>38</v>
      </c>
      <c r="K2363" s="499" t="s">
        <v>1311</v>
      </c>
      <c r="L2363" s="499" t="s">
        <v>1489</v>
      </c>
      <c r="M2363" s="499" t="s">
        <v>1489</v>
      </c>
      <c r="N2363" s="499" t="s">
        <v>1471</v>
      </c>
      <c r="O2363" s="499" t="s">
        <v>1401</v>
      </c>
    </row>
    <row r="2364" spans="1:15">
      <c r="A2364" s="498" t="s">
        <v>2831</v>
      </c>
      <c r="B2364" s="498" t="s">
        <v>2832</v>
      </c>
      <c r="C2364" s="498" t="s">
        <v>1185</v>
      </c>
      <c r="D2364" s="498" t="s">
        <v>2076</v>
      </c>
      <c r="E2364" s="498" t="s">
        <v>1634</v>
      </c>
      <c r="F2364" s="498" t="s">
        <v>1378</v>
      </c>
      <c r="G2364" s="500">
        <v>45838</v>
      </c>
      <c r="H2364" s="500">
        <v>45842</v>
      </c>
      <c r="I2364" s="498" t="s">
        <v>976</v>
      </c>
      <c r="J2364" s="499">
        <v>38</v>
      </c>
      <c r="K2364" s="499" t="s">
        <v>1416</v>
      </c>
      <c r="L2364" s="499" t="s">
        <v>1475</v>
      </c>
      <c r="M2364" s="499" t="s">
        <v>1489</v>
      </c>
      <c r="N2364" s="499" t="s">
        <v>1472</v>
      </c>
      <c r="O2364" s="499" t="s">
        <v>1401</v>
      </c>
    </row>
    <row r="2365" spans="1:15">
      <c r="A2365" s="498" t="s">
        <v>2375</v>
      </c>
      <c r="B2365" s="498" t="s">
        <v>2376</v>
      </c>
      <c r="C2365" s="498" t="s">
        <v>1185</v>
      </c>
      <c r="D2365" s="498" t="s">
        <v>2076</v>
      </c>
      <c r="E2365" s="498" t="s">
        <v>1637</v>
      </c>
      <c r="F2365" s="498" t="s">
        <v>1378</v>
      </c>
      <c r="G2365" s="500">
        <v>45838</v>
      </c>
      <c r="H2365" s="500">
        <v>45842</v>
      </c>
      <c r="I2365" s="498" t="s">
        <v>976</v>
      </c>
      <c r="J2365" s="499">
        <v>38</v>
      </c>
      <c r="K2365" s="499" t="s">
        <v>1197</v>
      </c>
      <c r="L2365" s="499" t="s">
        <v>1197</v>
      </c>
      <c r="M2365" s="499" t="s">
        <v>1207</v>
      </c>
      <c r="N2365" s="499" t="s">
        <v>1207</v>
      </c>
      <c r="O2365" s="499" t="s">
        <v>1279</v>
      </c>
    </row>
    <row r="2366" spans="1:15">
      <c r="A2366" s="498" t="s">
        <v>2375</v>
      </c>
      <c r="B2366" s="498" t="s">
        <v>2376</v>
      </c>
      <c r="C2366" s="498" t="s">
        <v>1185</v>
      </c>
      <c r="D2366" s="498" t="s">
        <v>2076</v>
      </c>
      <c r="E2366" s="498" t="s">
        <v>685</v>
      </c>
      <c r="F2366" s="498" t="s">
        <v>1378</v>
      </c>
      <c r="G2366" s="500">
        <v>45838</v>
      </c>
      <c r="H2366" s="500">
        <v>45842</v>
      </c>
      <c r="I2366" s="498" t="s">
        <v>976</v>
      </c>
      <c r="J2366" s="499">
        <v>38</v>
      </c>
      <c r="K2366" s="499" t="s">
        <v>1324</v>
      </c>
      <c r="L2366" s="499" t="s">
        <v>1279</v>
      </c>
      <c r="M2366" s="499" t="s">
        <v>1207</v>
      </c>
      <c r="N2366" s="499" t="s">
        <v>1207</v>
      </c>
      <c r="O2366" s="499" t="s">
        <v>1279</v>
      </c>
    </row>
    <row r="2367" spans="1:15">
      <c r="A2367" s="498" t="s">
        <v>2833</v>
      </c>
      <c r="B2367" s="498" t="s">
        <v>2834</v>
      </c>
      <c r="C2367" s="498" t="s">
        <v>1185</v>
      </c>
      <c r="D2367" s="498" t="s">
        <v>2076</v>
      </c>
      <c r="E2367" s="498" t="s">
        <v>686</v>
      </c>
      <c r="F2367" s="498" t="s">
        <v>1378</v>
      </c>
      <c r="G2367" s="500">
        <v>45838</v>
      </c>
      <c r="H2367" s="500">
        <v>45842</v>
      </c>
      <c r="I2367" s="498" t="s">
        <v>976</v>
      </c>
      <c r="J2367" s="499">
        <v>38</v>
      </c>
      <c r="K2367" s="499" t="s">
        <v>1311</v>
      </c>
      <c r="L2367" s="499" t="s">
        <v>1713</v>
      </c>
      <c r="M2367" s="499" t="s">
        <v>1489</v>
      </c>
      <c r="N2367" s="499" t="s">
        <v>1489</v>
      </c>
      <c r="O2367" s="499" t="s">
        <v>1593</v>
      </c>
    </row>
    <row r="2368" spans="1:15">
      <c r="A2368" s="498" t="s">
        <v>2833</v>
      </c>
      <c r="B2368" s="498" t="s">
        <v>2834</v>
      </c>
      <c r="C2368" s="498" t="s">
        <v>1185</v>
      </c>
      <c r="D2368" s="498" t="s">
        <v>2076</v>
      </c>
      <c r="E2368" s="498" t="s">
        <v>687</v>
      </c>
      <c r="F2368" s="498" t="s">
        <v>1378</v>
      </c>
      <c r="G2368" s="500">
        <v>45838</v>
      </c>
      <c r="H2368" s="500">
        <v>45842</v>
      </c>
      <c r="I2368" s="498" t="s">
        <v>976</v>
      </c>
      <c r="J2368" s="499">
        <v>38</v>
      </c>
      <c r="K2368" s="499" t="s">
        <v>1216</v>
      </c>
      <c r="L2368" s="499" t="s">
        <v>1205</v>
      </c>
      <c r="M2368" s="499" t="s">
        <v>1221</v>
      </c>
      <c r="N2368" s="499" t="s">
        <v>1220</v>
      </c>
      <c r="O2368" s="499" t="s">
        <v>1245</v>
      </c>
    </row>
    <row r="2369" spans="1:15">
      <c r="A2369" s="498" t="s">
        <v>2833</v>
      </c>
      <c r="B2369" s="498" t="s">
        <v>2834</v>
      </c>
      <c r="C2369" s="498" t="s">
        <v>1185</v>
      </c>
      <c r="D2369" s="498" t="s">
        <v>2076</v>
      </c>
      <c r="E2369" s="498" t="s">
        <v>1642</v>
      </c>
      <c r="F2369" s="498" t="s">
        <v>1378</v>
      </c>
      <c r="G2369" s="500">
        <v>45838</v>
      </c>
      <c r="H2369" s="500">
        <v>45842</v>
      </c>
      <c r="I2369" s="498" t="s">
        <v>976</v>
      </c>
      <c r="J2369" s="499">
        <v>38</v>
      </c>
      <c r="K2369" s="499" t="s">
        <v>1220</v>
      </c>
      <c r="L2369" s="499" t="s">
        <v>1221</v>
      </c>
      <c r="M2369" s="499" t="s">
        <v>1593</v>
      </c>
      <c r="N2369" s="499" t="s">
        <v>1577</v>
      </c>
      <c r="O2369" s="499" t="s">
        <v>1238</v>
      </c>
    </row>
    <row r="2370" spans="1:15">
      <c r="A2370" s="498" t="s">
        <v>2833</v>
      </c>
      <c r="B2370" s="498" t="s">
        <v>2834</v>
      </c>
      <c r="C2370" s="498" t="s">
        <v>1185</v>
      </c>
      <c r="D2370" s="498" t="s">
        <v>2076</v>
      </c>
      <c r="E2370" s="498" t="s">
        <v>1643</v>
      </c>
      <c r="F2370" s="498" t="s">
        <v>1378</v>
      </c>
      <c r="G2370" s="500">
        <v>45838</v>
      </c>
      <c r="H2370" s="500">
        <v>45842</v>
      </c>
      <c r="I2370" s="498" t="s">
        <v>976</v>
      </c>
      <c r="J2370" s="499">
        <v>38</v>
      </c>
      <c r="K2370" s="499" t="s">
        <v>1208</v>
      </c>
      <c r="L2370" s="499" t="s">
        <v>1238</v>
      </c>
      <c r="M2370" s="499" t="s">
        <v>1489</v>
      </c>
      <c r="N2370" s="499" t="s">
        <v>1714</v>
      </c>
      <c r="O2370" s="499" t="s">
        <v>1205</v>
      </c>
    </row>
    <row r="2371" spans="1:15">
      <c r="A2371" s="498" t="s">
        <v>2833</v>
      </c>
      <c r="B2371" s="498" t="s">
        <v>2834</v>
      </c>
      <c r="C2371" s="498" t="s">
        <v>1185</v>
      </c>
      <c r="D2371" s="498" t="s">
        <v>2076</v>
      </c>
      <c r="E2371" s="498" t="s">
        <v>1644</v>
      </c>
      <c r="F2371" s="498" t="s">
        <v>1378</v>
      </c>
      <c r="G2371" s="500">
        <v>45838</v>
      </c>
      <c r="H2371" s="500">
        <v>45842</v>
      </c>
      <c r="I2371" s="498" t="s">
        <v>976</v>
      </c>
      <c r="J2371" s="499">
        <v>38</v>
      </c>
      <c r="K2371" s="499" t="s">
        <v>1239</v>
      </c>
      <c r="L2371" s="499" t="s">
        <v>1238</v>
      </c>
      <c r="M2371" s="499" t="s">
        <v>1238</v>
      </c>
      <c r="N2371" s="499" t="s">
        <v>1416</v>
      </c>
      <c r="O2371" s="499" t="s">
        <v>1245</v>
      </c>
    </row>
    <row r="2372" spans="1:15">
      <c r="A2372" s="498" t="s">
        <v>2371</v>
      </c>
      <c r="B2372" s="498" t="s">
        <v>2372</v>
      </c>
      <c r="C2372" s="498" t="s">
        <v>1185</v>
      </c>
      <c r="D2372" s="498" t="s">
        <v>2076</v>
      </c>
      <c r="E2372" s="498" t="s">
        <v>1633</v>
      </c>
      <c r="F2372" s="498" t="s">
        <v>1378</v>
      </c>
      <c r="G2372" s="500">
        <v>45838</v>
      </c>
      <c r="H2372" s="500">
        <v>45842</v>
      </c>
      <c r="I2372" s="498" t="s">
        <v>1229</v>
      </c>
      <c r="J2372" s="499">
        <v>39</v>
      </c>
      <c r="K2372" s="499" t="s">
        <v>1205</v>
      </c>
      <c r="L2372" s="499" t="s">
        <v>1436</v>
      </c>
      <c r="M2372" s="499" t="s">
        <v>1712</v>
      </c>
      <c r="N2372" s="499" t="s">
        <v>1401</v>
      </c>
      <c r="O2372" s="499" t="s">
        <v>1577</v>
      </c>
    </row>
    <row r="2373" spans="1:15">
      <c r="A2373" s="498" t="s">
        <v>2371</v>
      </c>
      <c r="B2373" s="498" t="s">
        <v>2372</v>
      </c>
      <c r="C2373" s="498" t="s">
        <v>1185</v>
      </c>
      <c r="D2373" s="498" t="s">
        <v>2076</v>
      </c>
      <c r="E2373" s="498" t="s">
        <v>1634</v>
      </c>
      <c r="F2373" s="498" t="s">
        <v>1378</v>
      </c>
      <c r="G2373" s="500">
        <v>45838</v>
      </c>
      <c r="H2373" s="500">
        <v>45842</v>
      </c>
      <c r="I2373" s="498" t="s">
        <v>1229</v>
      </c>
      <c r="J2373" s="499">
        <v>39</v>
      </c>
      <c r="K2373" s="499" t="s">
        <v>1206</v>
      </c>
      <c r="L2373" s="499" t="s">
        <v>1712</v>
      </c>
      <c r="M2373" s="499" t="s">
        <v>1732</v>
      </c>
      <c r="N2373" s="499" t="s">
        <v>1712</v>
      </c>
      <c r="O2373" s="499" t="s">
        <v>1513</v>
      </c>
    </row>
    <row r="2374" spans="1:15">
      <c r="A2374" s="498" t="s">
        <v>2371</v>
      </c>
      <c r="B2374" s="498" t="s">
        <v>2372</v>
      </c>
      <c r="C2374" s="498" t="s">
        <v>1185</v>
      </c>
      <c r="D2374" s="498" t="s">
        <v>2076</v>
      </c>
      <c r="E2374" s="498" t="s">
        <v>1637</v>
      </c>
      <c r="F2374" s="498" t="s">
        <v>1378</v>
      </c>
      <c r="G2374" s="500">
        <v>45838</v>
      </c>
      <c r="H2374" s="500">
        <v>45842</v>
      </c>
      <c r="I2374" s="498" t="s">
        <v>1229</v>
      </c>
      <c r="J2374" s="499">
        <v>39</v>
      </c>
      <c r="K2374" s="499" t="s">
        <v>1577</v>
      </c>
      <c r="L2374" s="499" t="s">
        <v>1500</v>
      </c>
      <c r="M2374" s="499" t="s">
        <v>1732</v>
      </c>
      <c r="N2374" s="499" t="s">
        <v>1501</v>
      </c>
      <c r="O2374" s="499" t="s">
        <v>1436</v>
      </c>
    </row>
    <row r="2375" spans="1:15">
      <c r="A2375" s="498" t="s">
        <v>2371</v>
      </c>
      <c r="B2375" s="498" t="s">
        <v>2372</v>
      </c>
      <c r="C2375" s="498" t="s">
        <v>1185</v>
      </c>
      <c r="D2375" s="498" t="s">
        <v>2076</v>
      </c>
      <c r="E2375" s="498" t="s">
        <v>685</v>
      </c>
      <c r="F2375" s="498" t="s">
        <v>1378</v>
      </c>
      <c r="G2375" s="500">
        <v>45838</v>
      </c>
      <c r="H2375" s="500">
        <v>45842</v>
      </c>
      <c r="I2375" s="498" t="s">
        <v>1229</v>
      </c>
      <c r="J2375" s="499">
        <v>39</v>
      </c>
      <c r="K2375" s="499" t="s">
        <v>1732</v>
      </c>
      <c r="L2375" s="499" t="s">
        <v>1501</v>
      </c>
      <c r="M2375" s="499" t="s">
        <v>1712</v>
      </c>
      <c r="N2375" s="499" t="s">
        <v>1205</v>
      </c>
      <c r="O2375" s="499" t="s">
        <v>1513</v>
      </c>
    </row>
    <row r="2376" spans="1:15">
      <c r="A2376" s="498" t="s">
        <v>2371</v>
      </c>
      <c r="B2376" s="498" t="s">
        <v>2372</v>
      </c>
      <c r="C2376" s="498" t="s">
        <v>1185</v>
      </c>
      <c r="D2376" s="498" t="s">
        <v>2076</v>
      </c>
      <c r="E2376" s="498" t="s">
        <v>686</v>
      </c>
      <c r="F2376" s="498" t="s">
        <v>1378</v>
      </c>
      <c r="G2376" s="500">
        <v>45838</v>
      </c>
      <c r="H2376" s="500">
        <v>45842</v>
      </c>
      <c r="I2376" s="498" t="s">
        <v>1229</v>
      </c>
      <c r="J2376" s="499">
        <v>39</v>
      </c>
      <c r="K2376" s="499" t="s">
        <v>1714</v>
      </c>
      <c r="L2376" s="499" t="s">
        <v>1723</v>
      </c>
      <c r="M2376" s="499" t="s">
        <v>1714</v>
      </c>
      <c r="N2376" s="499" t="s">
        <v>1475</v>
      </c>
      <c r="O2376" s="499" t="s">
        <v>1513</v>
      </c>
    </row>
    <row r="2377" spans="1:15">
      <c r="A2377" s="498" t="s">
        <v>2371</v>
      </c>
      <c r="B2377" s="498" t="s">
        <v>2372</v>
      </c>
      <c r="C2377" s="498" t="s">
        <v>1185</v>
      </c>
      <c r="D2377" s="498" t="s">
        <v>2076</v>
      </c>
      <c r="E2377" s="498" t="s">
        <v>687</v>
      </c>
      <c r="F2377" s="498" t="s">
        <v>1378</v>
      </c>
      <c r="G2377" s="500">
        <v>45838</v>
      </c>
      <c r="H2377" s="500">
        <v>45842</v>
      </c>
      <c r="I2377" s="498" t="s">
        <v>1229</v>
      </c>
      <c r="J2377" s="499">
        <v>39</v>
      </c>
      <c r="K2377" s="499" t="s">
        <v>1714</v>
      </c>
      <c r="L2377" s="499" t="s">
        <v>2011</v>
      </c>
      <c r="M2377" s="499" t="s">
        <v>1808</v>
      </c>
      <c r="N2377" s="499" t="s">
        <v>1714</v>
      </c>
      <c r="O2377" s="501">
        <v>45720</v>
      </c>
    </row>
    <row r="2378" spans="1:15">
      <c r="A2378" s="498" t="s">
        <v>2371</v>
      </c>
      <c r="B2378" s="498" t="s">
        <v>2372</v>
      </c>
      <c r="C2378" s="498" t="s">
        <v>1185</v>
      </c>
      <c r="D2378" s="498" t="s">
        <v>2076</v>
      </c>
      <c r="E2378" s="498" t="s">
        <v>1642</v>
      </c>
      <c r="F2378" s="498" t="s">
        <v>1378</v>
      </c>
      <c r="G2378" s="500">
        <v>45838</v>
      </c>
      <c r="H2378" s="500">
        <v>45842</v>
      </c>
      <c r="I2378" s="498" t="s">
        <v>1229</v>
      </c>
      <c r="J2378" s="499">
        <v>39</v>
      </c>
      <c r="K2378" s="499" t="s">
        <v>1714</v>
      </c>
      <c r="L2378" s="499" t="s">
        <v>1808</v>
      </c>
      <c r="M2378" s="499" t="s">
        <v>1581</v>
      </c>
      <c r="N2378" s="499" t="s">
        <v>1471</v>
      </c>
      <c r="O2378" s="499" t="s">
        <v>1713</v>
      </c>
    </row>
    <row r="2379" spans="1:15">
      <c r="A2379" s="498" t="s">
        <v>2835</v>
      </c>
      <c r="B2379" s="498" t="s">
        <v>2836</v>
      </c>
      <c r="C2379" s="498" t="s">
        <v>1185</v>
      </c>
      <c r="D2379" s="498" t="s">
        <v>2076</v>
      </c>
      <c r="E2379" s="498" t="s">
        <v>1643</v>
      </c>
      <c r="F2379" s="498" t="s">
        <v>1378</v>
      </c>
      <c r="G2379" s="500">
        <v>45838</v>
      </c>
      <c r="H2379" s="500">
        <v>45842</v>
      </c>
      <c r="I2379" s="498" t="s">
        <v>1229</v>
      </c>
      <c r="J2379" s="499">
        <v>39</v>
      </c>
      <c r="K2379" s="499" t="s">
        <v>1216</v>
      </c>
      <c r="L2379" s="499" t="s">
        <v>1206</v>
      </c>
      <c r="M2379" s="499" t="s">
        <v>1206</v>
      </c>
      <c r="N2379" s="499" t="s">
        <v>1206</v>
      </c>
      <c r="O2379" s="499" t="s">
        <v>1221</v>
      </c>
    </row>
    <row r="2380" spans="1:15">
      <c r="A2380" s="498" t="s">
        <v>2835</v>
      </c>
      <c r="B2380" s="498" t="s">
        <v>2836</v>
      </c>
      <c r="C2380" s="498" t="s">
        <v>1185</v>
      </c>
      <c r="D2380" s="498" t="s">
        <v>2076</v>
      </c>
      <c r="E2380" s="498" t="s">
        <v>1644</v>
      </c>
      <c r="F2380" s="498" t="s">
        <v>1378</v>
      </c>
      <c r="G2380" s="500">
        <v>45838</v>
      </c>
      <c r="H2380" s="500">
        <v>45842</v>
      </c>
      <c r="I2380" s="498" t="s">
        <v>1229</v>
      </c>
      <c r="J2380" s="499">
        <v>39</v>
      </c>
      <c r="K2380" s="499" t="s">
        <v>1220</v>
      </c>
      <c r="L2380" s="499" t="s">
        <v>1205</v>
      </c>
      <c r="M2380" s="499" t="s">
        <v>1206</v>
      </c>
      <c r="N2380" s="499" t="s">
        <v>1221</v>
      </c>
      <c r="O2380" s="501">
        <v>45781</v>
      </c>
    </row>
    <row r="2381" spans="1:15">
      <c r="A2381" s="498" t="s">
        <v>897</v>
      </c>
      <c r="B2381" s="498" t="s">
        <v>1313</v>
      </c>
      <c r="C2381" s="498" t="s">
        <v>1262</v>
      </c>
      <c r="D2381" s="498" t="s">
        <v>1262</v>
      </c>
      <c r="E2381" s="498" t="s">
        <v>2326</v>
      </c>
      <c r="F2381" s="498" t="s">
        <v>1378</v>
      </c>
      <c r="G2381" s="500">
        <v>45831</v>
      </c>
      <c r="H2381" s="500">
        <v>45834</v>
      </c>
      <c r="I2381" s="499">
        <v>1</v>
      </c>
      <c r="J2381" s="499">
        <v>20</v>
      </c>
      <c r="K2381" s="499" t="s">
        <v>1303</v>
      </c>
      <c r="L2381" s="499" t="s">
        <v>1230</v>
      </c>
      <c r="M2381" s="499" t="s">
        <v>1303</v>
      </c>
      <c r="N2381" s="499" t="s">
        <v>1303</v>
      </c>
      <c r="O2381" s="499" t="s">
        <v>1242</v>
      </c>
    </row>
    <row r="2382" spans="1:15">
      <c r="A2382" s="498" t="s">
        <v>897</v>
      </c>
      <c r="B2382" s="498" t="s">
        <v>1313</v>
      </c>
      <c r="C2382" s="498" t="s">
        <v>1262</v>
      </c>
      <c r="D2382" s="498" t="s">
        <v>1262</v>
      </c>
      <c r="E2382" s="498" t="s">
        <v>2327</v>
      </c>
      <c r="F2382" s="498" t="s">
        <v>1378</v>
      </c>
      <c r="G2382" s="500">
        <v>45831</v>
      </c>
      <c r="H2382" s="500">
        <v>45834</v>
      </c>
      <c r="I2382" s="499">
        <v>1</v>
      </c>
      <c r="J2382" s="499">
        <v>20</v>
      </c>
      <c r="K2382" s="499" t="s">
        <v>1230</v>
      </c>
      <c r="L2382" s="499" t="s">
        <v>1230</v>
      </c>
      <c r="M2382" s="499" t="s">
        <v>1303</v>
      </c>
      <c r="N2382" s="499" t="s">
        <v>1230</v>
      </c>
      <c r="O2382" s="499" t="s">
        <v>1297</v>
      </c>
    </row>
    <row r="2383" spans="1:15">
      <c r="A2383" s="498" t="s">
        <v>897</v>
      </c>
      <c r="B2383" s="498" t="s">
        <v>1313</v>
      </c>
      <c r="C2383" s="498" t="s">
        <v>1262</v>
      </c>
      <c r="D2383" s="498" t="s">
        <v>1262</v>
      </c>
      <c r="E2383" s="498" t="s">
        <v>2328</v>
      </c>
      <c r="F2383" s="498" t="s">
        <v>1378</v>
      </c>
      <c r="G2383" s="500">
        <v>45831</v>
      </c>
      <c r="H2383" s="500">
        <v>45834</v>
      </c>
      <c r="I2383" s="499">
        <v>1</v>
      </c>
      <c r="J2383" s="499">
        <v>20</v>
      </c>
      <c r="K2383" s="499" t="s">
        <v>1303</v>
      </c>
      <c r="L2383" s="499" t="s">
        <v>1230</v>
      </c>
      <c r="M2383" s="499" t="s">
        <v>1303</v>
      </c>
      <c r="N2383" s="499" t="s">
        <v>1303</v>
      </c>
      <c r="O2383" s="499" t="s">
        <v>1242</v>
      </c>
    </row>
    <row r="2384" spans="1:15">
      <c r="A2384" s="498" t="s">
        <v>897</v>
      </c>
      <c r="B2384" s="498" t="s">
        <v>1313</v>
      </c>
      <c r="C2384" s="498" t="s">
        <v>1262</v>
      </c>
      <c r="D2384" s="498" t="s">
        <v>1262</v>
      </c>
      <c r="E2384" s="498" t="s">
        <v>2329</v>
      </c>
      <c r="F2384" s="498" t="s">
        <v>1378</v>
      </c>
      <c r="G2384" s="500">
        <v>45831</v>
      </c>
      <c r="H2384" s="500">
        <v>45834</v>
      </c>
      <c r="I2384" s="499">
        <v>1</v>
      </c>
      <c r="J2384" s="499">
        <v>20</v>
      </c>
      <c r="K2384" s="499" t="s">
        <v>1259</v>
      </c>
      <c r="L2384" s="499" t="s">
        <v>1259</v>
      </c>
      <c r="M2384" s="499" t="s">
        <v>1259</v>
      </c>
      <c r="N2384" s="499" t="s">
        <v>1306</v>
      </c>
      <c r="O2384" s="499" t="s">
        <v>1190</v>
      </c>
    </row>
    <row r="2385" spans="1:15">
      <c r="A2385" s="498" t="s">
        <v>879</v>
      </c>
      <c r="B2385" s="498" t="s">
        <v>1266</v>
      </c>
      <c r="C2385" s="498" t="s">
        <v>1262</v>
      </c>
      <c r="D2385" s="498" t="s">
        <v>1262</v>
      </c>
      <c r="E2385" s="498" t="s">
        <v>2330</v>
      </c>
      <c r="F2385" s="498" t="s">
        <v>1378</v>
      </c>
      <c r="G2385" s="500">
        <v>45831</v>
      </c>
      <c r="H2385" s="500">
        <v>45834</v>
      </c>
      <c r="I2385" s="499">
        <v>1</v>
      </c>
      <c r="J2385" s="499">
        <v>20</v>
      </c>
      <c r="K2385" s="499" t="s">
        <v>1293</v>
      </c>
      <c r="L2385" s="499" t="s">
        <v>1309</v>
      </c>
      <c r="M2385" s="499" t="s">
        <v>1276</v>
      </c>
      <c r="N2385" s="499" t="s">
        <v>1293</v>
      </c>
      <c r="O2385" s="501">
        <v>45842</v>
      </c>
    </row>
    <row r="2386" spans="1:15">
      <c r="A2386" s="498" t="s">
        <v>897</v>
      </c>
      <c r="B2386" s="498" t="s">
        <v>1313</v>
      </c>
      <c r="C2386" s="498" t="s">
        <v>1262</v>
      </c>
      <c r="D2386" s="498" t="s">
        <v>1262</v>
      </c>
      <c r="E2386" s="498" t="s">
        <v>2331</v>
      </c>
      <c r="F2386" s="498" t="s">
        <v>1378</v>
      </c>
      <c r="G2386" s="500">
        <v>45831</v>
      </c>
      <c r="H2386" s="500">
        <v>45834</v>
      </c>
      <c r="I2386" s="499">
        <v>1</v>
      </c>
      <c r="J2386" s="499">
        <v>20</v>
      </c>
      <c r="K2386" s="501">
        <v>45873</v>
      </c>
      <c r="L2386" s="501">
        <v>45842</v>
      </c>
      <c r="M2386" s="501">
        <v>45842</v>
      </c>
      <c r="N2386" s="501">
        <v>45873</v>
      </c>
      <c r="O2386" s="499" t="s">
        <v>1231</v>
      </c>
    </row>
    <row r="2387" spans="1:15">
      <c r="A2387" s="498" t="s">
        <v>680</v>
      </c>
      <c r="B2387" s="498">
        <v>11212</v>
      </c>
      <c r="C2387" s="498" t="s">
        <v>2361</v>
      </c>
      <c r="D2387" s="502"/>
      <c r="E2387" s="498" t="s">
        <v>1951</v>
      </c>
      <c r="F2387" s="498" t="s">
        <v>1378</v>
      </c>
      <c r="G2387" s="500">
        <v>45832</v>
      </c>
      <c r="H2387" s="500">
        <v>45834</v>
      </c>
      <c r="I2387" s="502"/>
      <c r="J2387" s="499">
        <v>26</v>
      </c>
      <c r="K2387" s="499" t="s">
        <v>1242</v>
      </c>
      <c r="L2387" s="499" t="s">
        <v>1324</v>
      </c>
      <c r="M2387" s="499" t="s">
        <v>1231</v>
      </c>
      <c r="N2387" s="499" t="s">
        <v>1207</v>
      </c>
      <c r="O2387" s="499" t="s">
        <v>1248</v>
      </c>
    </row>
    <row r="2388" spans="1:15">
      <c r="A2388" s="498" t="s">
        <v>680</v>
      </c>
      <c r="B2388" s="498">
        <v>11212</v>
      </c>
      <c r="C2388" s="498" t="s">
        <v>2361</v>
      </c>
      <c r="D2388" s="502"/>
      <c r="E2388" s="498" t="s">
        <v>1951</v>
      </c>
      <c r="F2388" s="498" t="s">
        <v>1378</v>
      </c>
      <c r="G2388" s="500">
        <v>45832</v>
      </c>
      <c r="H2388" s="500">
        <v>45834</v>
      </c>
      <c r="I2388" s="502"/>
      <c r="J2388" s="499">
        <v>26</v>
      </c>
      <c r="K2388" s="499" t="s">
        <v>1234</v>
      </c>
      <c r="L2388" s="499" t="s">
        <v>1234</v>
      </c>
      <c r="M2388" s="499" t="s">
        <v>1234</v>
      </c>
      <c r="N2388" s="499" t="s">
        <v>1234</v>
      </c>
      <c r="O2388" s="499" t="s">
        <v>1234</v>
      </c>
    </row>
    <row r="2389" spans="1:15">
      <c r="A2389" s="498" t="s">
        <v>680</v>
      </c>
      <c r="B2389" s="498" t="s">
        <v>1209</v>
      </c>
      <c r="C2389" s="498" t="s">
        <v>1185</v>
      </c>
      <c r="D2389" s="498" t="s">
        <v>1210</v>
      </c>
      <c r="E2389" s="498" t="s">
        <v>1952</v>
      </c>
      <c r="F2389" s="498" t="s">
        <v>1378</v>
      </c>
      <c r="G2389" s="500">
        <v>45832</v>
      </c>
      <c r="H2389" s="500">
        <v>45834</v>
      </c>
      <c r="I2389" s="502"/>
      <c r="J2389" s="499">
        <v>26</v>
      </c>
      <c r="K2389" s="499" t="s">
        <v>1212</v>
      </c>
      <c r="L2389" s="499" t="s">
        <v>1297</v>
      </c>
      <c r="M2389" s="499" t="s">
        <v>1234</v>
      </c>
      <c r="N2389" s="499" t="s">
        <v>1290</v>
      </c>
      <c r="O2389" s="501">
        <v>45904</v>
      </c>
    </row>
    <row r="2390" spans="1:15">
      <c r="A2390" s="498" t="s">
        <v>680</v>
      </c>
      <c r="B2390" s="498" t="s">
        <v>1209</v>
      </c>
      <c r="C2390" s="498" t="s">
        <v>1185</v>
      </c>
      <c r="D2390" s="498" t="s">
        <v>1210</v>
      </c>
      <c r="E2390" s="498" t="s">
        <v>1952</v>
      </c>
      <c r="F2390" s="498" t="s">
        <v>1378</v>
      </c>
      <c r="G2390" s="500">
        <v>45832</v>
      </c>
      <c r="H2390" s="500">
        <v>45834</v>
      </c>
      <c r="I2390" s="502"/>
      <c r="J2390" s="499">
        <v>26</v>
      </c>
      <c r="K2390" s="501">
        <v>45781</v>
      </c>
      <c r="L2390" s="499" t="s">
        <v>1554</v>
      </c>
      <c r="M2390" s="499" t="s">
        <v>1581</v>
      </c>
      <c r="N2390" s="499" t="s">
        <v>1581</v>
      </c>
      <c r="O2390" s="499" t="s">
        <v>1436</v>
      </c>
    </row>
    <row r="2391" spans="1:15">
      <c r="A2391" s="498" t="s">
        <v>1283</v>
      </c>
      <c r="B2391" s="498" t="s">
        <v>1284</v>
      </c>
      <c r="C2391" s="498" t="s">
        <v>1185</v>
      </c>
      <c r="D2391" s="498" t="s">
        <v>1210</v>
      </c>
      <c r="E2391" s="498" t="s">
        <v>1953</v>
      </c>
      <c r="F2391" s="498" t="s">
        <v>1378</v>
      </c>
      <c r="G2391" s="500">
        <v>45832</v>
      </c>
      <c r="H2391" s="500">
        <v>45834</v>
      </c>
      <c r="I2391" s="502"/>
      <c r="J2391" s="499">
        <v>26</v>
      </c>
      <c r="K2391" s="499">
        <v>5</v>
      </c>
      <c r="L2391" s="499">
        <v>5</v>
      </c>
      <c r="M2391" s="499">
        <v>5</v>
      </c>
      <c r="N2391" s="499">
        <v>5</v>
      </c>
      <c r="O2391" s="499">
        <v>5</v>
      </c>
    </row>
    <row r="2392" spans="1:15">
      <c r="A2392" s="498" t="s">
        <v>1283</v>
      </c>
      <c r="B2392" s="498" t="s">
        <v>1284</v>
      </c>
      <c r="C2392" s="498" t="s">
        <v>1185</v>
      </c>
      <c r="D2392" s="498" t="s">
        <v>1210</v>
      </c>
      <c r="E2392" s="498" t="s">
        <v>1953</v>
      </c>
      <c r="F2392" s="498" t="s">
        <v>1378</v>
      </c>
      <c r="G2392" s="500">
        <v>45832</v>
      </c>
      <c r="H2392" s="500">
        <v>45834</v>
      </c>
      <c r="I2392" s="502"/>
      <c r="J2392" s="499">
        <v>26</v>
      </c>
      <c r="K2392" s="499" t="s">
        <v>1577</v>
      </c>
      <c r="L2392" s="499" t="s">
        <v>2067</v>
      </c>
      <c r="M2392" s="499" t="s">
        <v>1436</v>
      </c>
      <c r="N2392" s="499" t="s">
        <v>1554</v>
      </c>
      <c r="O2392" s="499" t="s">
        <v>1860</v>
      </c>
    </row>
    <row r="2393" spans="1:15">
      <c r="A2393" s="498" t="s">
        <v>1271</v>
      </c>
      <c r="B2393" s="498" t="s">
        <v>1272</v>
      </c>
      <c r="C2393" s="498" t="s">
        <v>1185</v>
      </c>
      <c r="D2393" s="498" t="s">
        <v>1210</v>
      </c>
      <c r="E2393" s="498" t="s">
        <v>1955</v>
      </c>
      <c r="F2393" s="498" t="s">
        <v>1378</v>
      </c>
      <c r="G2393" s="500">
        <v>45832</v>
      </c>
      <c r="H2393" s="500">
        <v>45834</v>
      </c>
      <c r="I2393" s="502"/>
      <c r="J2393" s="499">
        <v>26</v>
      </c>
      <c r="K2393" s="499" t="s">
        <v>1190</v>
      </c>
      <c r="L2393" s="499" t="s">
        <v>1306</v>
      </c>
      <c r="M2393" s="499" t="s">
        <v>1306</v>
      </c>
      <c r="N2393" s="499" t="s">
        <v>1303</v>
      </c>
      <c r="O2393" s="499" t="s">
        <v>1230</v>
      </c>
    </row>
    <row r="2394" spans="1:15">
      <c r="A2394" s="498" t="s">
        <v>2837</v>
      </c>
      <c r="B2394" s="498" t="s">
        <v>2838</v>
      </c>
      <c r="C2394" s="498" t="s">
        <v>1185</v>
      </c>
      <c r="D2394" s="498" t="s">
        <v>1210</v>
      </c>
      <c r="E2394" s="498" t="s">
        <v>1956</v>
      </c>
      <c r="F2394" s="498" t="s">
        <v>1378</v>
      </c>
      <c r="G2394" s="500">
        <v>45832</v>
      </c>
      <c r="H2394" s="500">
        <v>45834</v>
      </c>
      <c r="I2394" s="502"/>
      <c r="J2394" s="499">
        <v>26</v>
      </c>
      <c r="K2394" s="501">
        <v>45781</v>
      </c>
      <c r="L2394" s="499" t="s">
        <v>1860</v>
      </c>
      <c r="M2394" s="499" t="s">
        <v>1421</v>
      </c>
      <c r="N2394" s="499" t="s">
        <v>1732</v>
      </c>
      <c r="O2394" s="499" t="s">
        <v>1714</v>
      </c>
    </row>
    <row r="2395" spans="1:15">
      <c r="A2395" s="498" t="s">
        <v>1283</v>
      </c>
      <c r="B2395" s="498" t="s">
        <v>1284</v>
      </c>
      <c r="C2395" s="498" t="s">
        <v>1185</v>
      </c>
      <c r="D2395" s="498" t="s">
        <v>1210</v>
      </c>
      <c r="E2395" s="498" t="s">
        <v>1957</v>
      </c>
      <c r="F2395" s="498" t="s">
        <v>1378</v>
      </c>
      <c r="G2395" s="500">
        <v>45832</v>
      </c>
      <c r="H2395" s="500">
        <v>45834</v>
      </c>
      <c r="I2395" s="502"/>
      <c r="J2395" s="499">
        <v>26</v>
      </c>
      <c r="K2395" s="501">
        <v>45904</v>
      </c>
      <c r="L2395" s="499" t="s">
        <v>1306</v>
      </c>
      <c r="M2395" s="499" t="s">
        <v>1252</v>
      </c>
      <c r="N2395" s="499" t="s">
        <v>1306</v>
      </c>
      <c r="O2395" s="499" t="s">
        <v>1306</v>
      </c>
    </row>
    <row r="2396" spans="1:15">
      <c r="A2396" s="498" t="s">
        <v>1283</v>
      </c>
      <c r="B2396" s="498" t="s">
        <v>1284</v>
      </c>
      <c r="C2396" s="498" t="s">
        <v>1185</v>
      </c>
      <c r="D2396" s="498" t="s">
        <v>1210</v>
      </c>
      <c r="E2396" s="498" t="s">
        <v>1957</v>
      </c>
      <c r="F2396" s="498" t="s">
        <v>1378</v>
      </c>
      <c r="G2396" s="500">
        <v>45832</v>
      </c>
      <c r="H2396" s="500">
        <v>45834</v>
      </c>
      <c r="I2396" s="502"/>
      <c r="J2396" s="499">
        <v>26</v>
      </c>
      <c r="K2396" s="499" t="s">
        <v>1258</v>
      </c>
      <c r="L2396" s="501">
        <v>45904</v>
      </c>
      <c r="M2396" s="499" t="s">
        <v>1252</v>
      </c>
      <c r="N2396" s="499" t="s">
        <v>1252</v>
      </c>
      <c r="O2396" s="499" t="s">
        <v>1285</v>
      </c>
    </row>
    <row r="2397" spans="1:15">
      <c r="A2397" s="498" t="s">
        <v>2839</v>
      </c>
      <c r="B2397" s="498" t="s">
        <v>2840</v>
      </c>
      <c r="C2397" s="498" t="s">
        <v>1185</v>
      </c>
      <c r="D2397" s="498" t="s">
        <v>1210</v>
      </c>
      <c r="E2397" s="498" t="s">
        <v>2841</v>
      </c>
      <c r="F2397" s="498" t="s">
        <v>1378</v>
      </c>
      <c r="G2397" s="500">
        <v>45832</v>
      </c>
      <c r="H2397" s="500">
        <v>45834</v>
      </c>
      <c r="I2397" s="502"/>
      <c r="J2397" s="499">
        <v>26</v>
      </c>
      <c r="K2397" s="499">
        <v>5</v>
      </c>
      <c r="L2397" s="499">
        <v>4</v>
      </c>
      <c r="M2397" s="499">
        <v>4</v>
      </c>
      <c r="N2397" s="499">
        <v>4</v>
      </c>
      <c r="O2397" s="499" t="s">
        <v>1554</v>
      </c>
    </row>
    <row r="2398" spans="1:15">
      <c r="A2398" s="498" t="s">
        <v>2839</v>
      </c>
      <c r="B2398" s="498" t="s">
        <v>2840</v>
      </c>
      <c r="C2398" s="498" t="s">
        <v>1185</v>
      </c>
      <c r="D2398" s="498" t="s">
        <v>1210</v>
      </c>
      <c r="E2398" s="498" t="s">
        <v>2841</v>
      </c>
      <c r="F2398" s="498" t="s">
        <v>1378</v>
      </c>
      <c r="G2398" s="500">
        <v>45832</v>
      </c>
      <c r="H2398" s="500">
        <v>45834</v>
      </c>
      <c r="I2398" s="502"/>
      <c r="J2398" s="499">
        <v>26</v>
      </c>
      <c r="K2398" s="499" t="s">
        <v>1231</v>
      </c>
      <c r="L2398" s="499" t="s">
        <v>1200</v>
      </c>
      <c r="M2398" s="499" t="s">
        <v>1231</v>
      </c>
      <c r="N2398" s="499" t="s">
        <v>1311</v>
      </c>
      <c r="O2398" s="499" t="s">
        <v>1204</v>
      </c>
    </row>
    <row r="2399" spans="1:15">
      <c r="A2399" s="498" t="s">
        <v>680</v>
      </c>
      <c r="B2399" s="498" t="s">
        <v>1209</v>
      </c>
      <c r="C2399" s="498" t="s">
        <v>1185</v>
      </c>
      <c r="D2399" s="498" t="s">
        <v>1210</v>
      </c>
      <c r="E2399" s="498" t="s">
        <v>2842</v>
      </c>
      <c r="F2399" s="498" t="s">
        <v>1378</v>
      </c>
      <c r="G2399" s="500">
        <v>45832</v>
      </c>
      <c r="H2399" s="500">
        <v>45834</v>
      </c>
      <c r="I2399" s="502"/>
      <c r="J2399" s="499">
        <v>26</v>
      </c>
      <c r="K2399" s="499" t="s">
        <v>1190</v>
      </c>
      <c r="L2399" s="499" t="s">
        <v>1276</v>
      </c>
      <c r="M2399" s="499" t="s">
        <v>1190</v>
      </c>
      <c r="N2399" s="499" t="s">
        <v>1306</v>
      </c>
      <c r="O2399" s="499" t="s">
        <v>1234</v>
      </c>
    </row>
    <row r="2400" spans="1:15">
      <c r="A2400" s="498" t="s">
        <v>2837</v>
      </c>
      <c r="B2400" s="498" t="s">
        <v>2838</v>
      </c>
      <c r="C2400" s="498" t="s">
        <v>1185</v>
      </c>
      <c r="D2400" s="498" t="s">
        <v>1210</v>
      </c>
      <c r="E2400" s="498" t="s">
        <v>2843</v>
      </c>
      <c r="F2400" s="498" t="s">
        <v>1378</v>
      </c>
      <c r="G2400" s="500">
        <v>45832</v>
      </c>
      <c r="H2400" s="500">
        <v>45834</v>
      </c>
      <c r="I2400" s="502"/>
      <c r="J2400" s="499">
        <v>26</v>
      </c>
      <c r="K2400" s="499" t="s">
        <v>1190</v>
      </c>
      <c r="L2400" s="499" t="s">
        <v>1276</v>
      </c>
      <c r="M2400" s="499" t="s">
        <v>1306</v>
      </c>
      <c r="N2400" s="499" t="s">
        <v>1303</v>
      </c>
      <c r="O2400" s="499" t="s">
        <v>1226</v>
      </c>
    </row>
    <row r="2401" spans="1:15">
      <c r="A2401" s="498" t="s">
        <v>2837</v>
      </c>
      <c r="B2401" s="498" t="s">
        <v>2838</v>
      </c>
      <c r="C2401" s="498" t="s">
        <v>1185</v>
      </c>
      <c r="D2401" s="498" t="s">
        <v>1210</v>
      </c>
      <c r="E2401" s="498" t="s">
        <v>2843</v>
      </c>
      <c r="F2401" s="498" t="s">
        <v>1378</v>
      </c>
      <c r="G2401" s="500">
        <v>45832</v>
      </c>
      <c r="H2401" s="500">
        <v>45834</v>
      </c>
      <c r="I2401" s="502"/>
      <c r="J2401" s="499">
        <v>26</v>
      </c>
      <c r="K2401" s="499" t="s">
        <v>1190</v>
      </c>
      <c r="L2401" s="499" t="s">
        <v>1190</v>
      </c>
      <c r="M2401" s="499" t="s">
        <v>1306</v>
      </c>
      <c r="N2401" s="499" t="s">
        <v>1306</v>
      </c>
      <c r="O2401" s="499" t="s">
        <v>1191</v>
      </c>
    </row>
    <row r="2402" spans="1:15">
      <c r="A2402" s="498" t="s">
        <v>2837</v>
      </c>
      <c r="B2402" s="498" t="s">
        <v>2838</v>
      </c>
      <c r="C2402" s="498" t="s">
        <v>1185</v>
      </c>
      <c r="D2402" s="498" t="s">
        <v>1210</v>
      </c>
      <c r="E2402" s="498" t="s">
        <v>2843</v>
      </c>
      <c r="F2402" s="498" t="s">
        <v>1378</v>
      </c>
      <c r="G2402" s="500">
        <v>45832</v>
      </c>
      <c r="H2402" s="500">
        <v>45834</v>
      </c>
      <c r="I2402" s="502"/>
      <c r="J2402" s="499">
        <v>26</v>
      </c>
      <c r="K2402" s="499" t="s">
        <v>1294</v>
      </c>
      <c r="L2402" s="499" t="s">
        <v>1475</v>
      </c>
      <c r="M2402" s="501">
        <v>45781</v>
      </c>
      <c r="N2402" s="499" t="s">
        <v>1414</v>
      </c>
      <c r="O2402" s="499" t="s">
        <v>1309</v>
      </c>
    </row>
    <row r="2403" spans="1:15">
      <c r="A2403" s="498" t="s">
        <v>1271</v>
      </c>
      <c r="B2403" s="498" t="s">
        <v>1272</v>
      </c>
      <c r="C2403" s="498" t="s">
        <v>1185</v>
      </c>
      <c r="D2403" s="498" t="s">
        <v>1210</v>
      </c>
      <c r="E2403" s="498" t="s">
        <v>2844</v>
      </c>
      <c r="F2403" s="498" t="s">
        <v>1378</v>
      </c>
      <c r="G2403" s="500">
        <v>45832</v>
      </c>
      <c r="H2403" s="500">
        <v>45834</v>
      </c>
      <c r="I2403" s="502"/>
      <c r="J2403" s="499">
        <v>26</v>
      </c>
      <c r="K2403" s="499">
        <v>5</v>
      </c>
      <c r="L2403" s="499">
        <v>5</v>
      </c>
      <c r="M2403" s="499">
        <v>5</v>
      </c>
      <c r="N2403" s="499">
        <v>5</v>
      </c>
      <c r="O2403" s="499">
        <v>5</v>
      </c>
    </row>
    <row r="2404" spans="1:15">
      <c r="A2404" s="498" t="s">
        <v>1271</v>
      </c>
      <c r="B2404" s="498" t="s">
        <v>1272</v>
      </c>
      <c r="C2404" s="498" t="s">
        <v>1185</v>
      </c>
      <c r="D2404" s="498" t="s">
        <v>1210</v>
      </c>
      <c r="E2404" s="498" t="s">
        <v>2844</v>
      </c>
      <c r="F2404" s="498" t="s">
        <v>1378</v>
      </c>
      <c r="G2404" s="500">
        <v>45832</v>
      </c>
      <c r="H2404" s="500">
        <v>45834</v>
      </c>
      <c r="I2404" s="502"/>
      <c r="J2404" s="499">
        <v>26</v>
      </c>
      <c r="K2404" s="499" t="s">
        <v>1297</v>
      </c>
      <c r="L2404" s="499" t="s">
        <v>1297</v>
      </c>
      <c r="M2404" s="499" t="s">
        <v>1297</v>
      </c>
      <c r="N2404" s="499" t="s">
        <v>1297</v>
      </c>
      <c r="O2404" s="499" t="s">
        <v>1297</v>
      </c>
    </row>
    <row r="2405" spans="1:15">
      <c r="A2405" s="498" t="s">
        <v>1271</v>
      </c>
      <c r="B2405" s="498" t="s">
        <v>1272</v>
      </c>
      <c r="C2405" s="498" t="s">
        <v>1185</v>
      </c>
      <c r="D2405" s="498" t="s">
        <v>1210</v>
      </c>
      <c r="E2405" s="498" t="s">
        <v>2844</v>
      </c>
      <c r="F2405" s="498" t="s">
        <v>1378</v>
      </c>
      <c r="G2405" s="500">
        <v>45832</v>
      </c>
      <c r="H2405" s="500">
        <v>45834</v>
      </c>
      <c r="I2405" s="502"/>
      <c r="J2405" s="499">
        <v>26</v>
      </c>
      <c r="K2405" s="501">
        <v>45751</v>
      </c>
      <c r="L2405" s="501">
        <v>45812</v>
      </c>
      <c r="M2405" s="501">
        <v>45751</v>
      </c>
      <c r="N2405" s="501">
        <v>45751</v>
      </c>
      <c r="O2405" s="499" t="s">
        <v>1475</v>
      </c>
    </row>
    <row r="2406" spans="1:15">
      <c r="A2406" s="498" t="s">
        <v>1271</v>
      </c>
      <c r="B2406" s="498" t="s">
        <v>1272</v>
      </c>
      <c r="C2406" s="498" t="s">
        <v>1185</v>
      </c>
      <c r="D2406" s="498" t="s">
        <v>1210</v>
      </c>
      <c r="E2406" s="498" t="s">
        <v>2844</v>
      </c>
      <c r="F2406" s="498" t="s">
        <v>1378</v>
      </c>
      <c r="G2406" s="500">
        <v>45832</v>
      </c>
      <c r="H2406" s="500">
        <v>45834</v>
      </c>
      <c r="I2406" s="502"/>
      <c r="J2406" s="499">
        <v>26</v>
      </c>
      <c r="K2406" s="499" t="s">
        <v>1196</v>
      </c>
      <c r="L2406" s="499" t="s">
        <v>1196</v>
      </c>
      <c r="M2406" s="499" t="s">
        <v>1196</v>
      </c>
      <c r="N2406" s="499" t="s">
        <v>1242</v>
      </c>
      <c r="O2406" s="499" t="s">
        <v>1231</v>
      </c>
    </row>
    <row r="2407" spans="1:15">
      <c r="A2407" s="498" t="s">
        <v>1268</v>
      </c>
      <c r="B2407" s="498" t="s">
        <v>1269</v>
      </c>
      <c r="C2407" s="498" t="s">
        <v>1262</v>
      </c>
      <c r="D2407" s="498" t="s">
        <v>1262</v>
      </c>
      <c r="E2407" s="498" t="s">
        <v>1901</v>
      </c>
      <c r="F2407" s="498" t="s">
        <v>1378</v>
      </c>
      <c r="G2407" s="500">
        <v>45838</v>
      </c>
      <c r="H2407" s="500">
        <v>45842</v>
      </c>
      <c r="I2407" s="502"/>
      <c r="J2407" s="499">
        <v>31</v>
      </c>
      <c r="K2407" s="499" t="s">
        <v>1252</v>
      </c>
      <c r="L2407" s="499" t="s">
        <v>1196</v>
      </c>
      <c r="M2407" s="499" t="s">
        <v>1303</v>
      </c>
      <c r="N2407" s="499" t="s">
        <v>1324</v>
      </c>
      <c r="O2407" s="499" t="s">
        <v>1237</v>
      </c>
    </row>
    <row r="2408" spans="1:15">
      <c r="A2408" s="498" t="s">
        <v>775</v>
      </c>
      <c r="B2408" s="498" t="s">
        <v>1318</v>
      </c>
      <c r="C2408" s="498" t="s">
        <v>1262</v>
      </c>
      <c r="D2408" s="498" t="s">
        <v>1262</v>
      </c>
      <c r="E2408" s="498" t="s">
        <v>1902</v>
      </c>
      <c r="F2408" s="498" t="s">
        <v>1378</v>
      </c>
      <c r="G2408" s="500">
        <v>45838</v>
      </c>
      <c r="H2408" s="500">
        <v>45842</v>
      </c>
      <c r="I2408" s="502"/>
      <c r="J2408" s="499">
        <v>31</v>
      </c>
      <c r="K2408" s="499" t="s">
        <v>1192</v>
      </c>
      <c r="L2408" s="499" t="s">
        <v>1192</v>
      </c>
      <c r="M2408" s="499" t="s">
        <v>1192</v>
      </c>
      <c r="N2408" s="501">
        <v>45904</v>
      </c>
      <c r="O2408" s="499" t="s">
        <v>1259</v>
      </c>
    </row>
    <row r="2409" spans="1:15">
      <c r="A2409" s="498" t="s">
        <v>775</v>
      </c>
      <c r="B2409" s="498" t="s">
        <v>1318</v>
      </c>
      <c r="C2409" s="498" t="s">
        <v>1262</v>
      </c>
      <c r="D2409" s="498" t="s">
        <v>1262</v>
      </c>
      <c r="E2409" s="498" t="s">
        <v>1903</v>
      </c>
      <c r="F2409" s="498" t="s">
        <v>1378</v>
      </c>
      <c r="G2409" s="500">
        <v>45838</v>
      </c>
      <c r="H2409" s="500">
        <v>45842</v>
      </c>
      <c r="I2409" s="502"/>
      <c r="J2409" s="499">
        <v>31</v>
      </c>
      <c r="K2409" s="499" t="s">
        <v>1192</v>
      </c>
      <c r="L2409" s="499" t="s">
        <v>1192</v>
      </c>
      <c r="M2409" s="499" t="s">
        <v>1192</v>
      </c>
      <c r="N2409" s="499" t="s">
        <v>1189</v>
      </c>
      <c r="O2409" s="499" t="s">
        <v>1192</v>
      </c>
    </row>
    <row r="2410" spans="1:15">
      <c r="A2410" s="498" t="s">
        <v>1314</v>
      </c>
      <c r="B2410" s="498" t="s">
        <v>1315</v>
      </c>
      <c r="C2410" s="498" t="s">
        <v>1262</v>
      </c>
      <c r="D2410" s="498" t="s">
        <v>1262</v>
      </c>
      <c r="E2410" s="498" t="s">
        <v>1904</v>
      </c>
      <c r="F2410" s="498" t="s">
        <v>1378</v>
      </c>
      <c r="G2410" s="500">
        <v>45838</v>
      </c>
      <c r="H2410" s="500">
        <v>45842</v>
      </c>
      <c r="I2410" s="502"/>
      <c r="J2410" s="499">
        <v>31</v>
      </c>
      <c r="K2410" s="499" t="s">
        <v>1226</v>
      </c>
      <c r="L2410" s="499" t="s">
        <v>1196</v>
      </c>
      <c r="M2410" s="499" t="s">
        <v>1197</v>
      </c>
      <c r="N2410" s="499" t="s">
        <v>1198</v>
      </c>
      <c r="O2410" s="499" t="s">
        <v>1293</v>
      </c>
    </row>
    <row r="2411" spans="1:15">
      <c r="A2411" s="498" t="s">
        <v>1314</v>
      </c>
      <c r="B2411" s="498" t="s">
        <v>1315</v>
      </c>
      <c r="C2411" s="498" t="s">
        <v>1262</v>
      </c>
      <c r="D2411" s="498" t="s">
        <v>1262</v>
      </c>
      <c r="E2411" s="498" t="s">
        <v>1905</v>
      </c>
      <c r="F2411" s="498" t="s">
        <v>1378</v>
      </c>
      <c r="G2411" s="500">
        <v>45838</v>
      </c>
      <c r="H2411" s="500">
        <v>45842</v>
      </c>
      <c r="I2411" s="502"/>
      <c r="J2411" s="499">
        <v>31</v>
      </c>
      <c r="K2411" s="499" t="s">
        <v>1226</v>
      </c>
      <c r="L2411" s="499" t="s">
        <v>1196</v>
      </c>
      <c r="M2411" s="499" t="s">
        <v>1303</v>
      </c>
      <c r="N2411" s="499" t="s">
        <v>1311</v>
      </c>
      <c r="O2411" s="499" t="s">
        <v>1293</v>
      </c>
    </row>
    <row r="2412" spans="1:15">
      <c r="A2412" s="498" t="s">
        <v>775</v>
      </c>
      <c r="B2412" s="498" t="s">
        <v>1318</v>
      </c>
      <c r="C2412" s="498" t="s">
        <v>1262</v>
      </c>
      <c r="D2412" s="498" t="s">
        <v>1262</v>
      </c>
      <c r="E2412" s="498" t="s">
        <v>1906</v>
      </c>
      <c r="F2412" s="498" t="s">
        <v>1378</v>
      </c>
      <c r="G2412" s="500">
        <v>45838</v>
      </c>
      <c r="H2412" s="500">
        <v>45842</v>
      </c>
      <c r="I2412" s="502"/>
      <c r="J2412" s="499">
        <v>31</v>
      </c>
      <c r="K2412" s="501">
        <v>45904</v>
      </c>
      <c r="L2412" s="501">
        <v>45904</v>
      </c>
      <c r="M2412" s="501">
        <v>45904</v>
      </c>
      <c r="N2412" s="499" t="s">
        <v>1285</v>
      </c>
      <c r="O2412" s="501">
        <v>45904</v>
      </c>
    </row>
    <row r="2413" spans="1:15">
      <c r="A2413" s="498" t="s">
        <v>775</v>
      </c>
      <c r="B2413" s="498" t="s">
        <v>1318</v>
      </c>
      <c r="C2413" s="498" t="s">
        <v>1262</v>
      </c>
      <c r="D2413" s="498" t="s">
        <v>1262</v>
      </c>
      <c r="E2413" s="498" t="s">
        <v>1907</v>
      </c>
      <c r="F2413" s="498" t="s">
        <v>1378</v>
      </c>
      <c r="G2413" s="500">
        <v>45838</v>
      </c>
      <c r="H2413" s="500">
        <v>45842</v>
      </c>
      <c r="I2413" s="502"/>
      <c r="J2413" s="499">
        <v>31</v>
      </c>
      <c r="K2413" s="501">
        <v>45904</v>
      </c>
      <c r="L2413" s="501">
        <v>45904</v>
      </c>
      <c r="M2413" s="501">
        <v>45904</v>
      </c>
      <c r="N2413" s="501">
        <v>45904</v>
      </c>
      <c r="O2413" s="501">
        <v>45904</v>
      </c>
    </row>
    <row r="2414" spans="1:15">
      <c r="A2414" s="498" t="s">
        <v>922</v>
      </c>
      <c r="B2414" s="498" t="s">
        <v>1465</v>
      </c>
      <c r="C2414" s="498" t="s">
        <v>1262</v>
      </c>
      <c r="D2414" s="498" t="s">
        <v>1262</v>
      </c>
      <c r="E2414" s="498" t="s">
        <v>1907</v>
      </c>
      <c r="F2414" s="498" t="s">
        <v>1378</v>
      </c>
      <c r="G2414" s="500">
        <v>45838</v>
      </c>
      <c r="H2414" s="500">
        <v>45842</v>
      </c>
      <c r="I2414" s="502"/>
      <c r="J2414" s="499">
        <v>31</v>
      </c>
      <c r="K2414" s="499" t="s">
        <v>1196</v>
      </c>
      <c r="L2414" s="499" t="s">
        <v>1197</v>
      </c>
      <c r="M2414" s="499" t="s">
        <v>1239</v>
      </c>
      <c r="N2414" s="499" t="s">
        <v>1239</v>
      </c>
      <c r="O2414" s="499" t="s">
        <v>1279</v>
      </c>
    </row>
    <row r="2415" spans="1:15">
      <c r="A2415" s="498" t="s">
        <v>922</v>
      </c>
      <c r="B2415" s="498" t="s">
        <v>1465</v>
      </c>
      <c r="C2415" s="498" t="s">
        <v>1262</v>
      </c>
      <c r="D2415" s="498" t="s">
        <v>1262</v>
      </c>
      <c r="E2415" s="498" t="s">
        <v>1908</v>
      </c>
      <c r="F2415" s="498" t="s">
        <v>1378</v>
      </c>
      <c r="G2415" s="500">
        <v>45838</v>
      </c>
      <c r="H2415" s="500">
        <v>45842</v>
      </c>
      <c r="I2415" s="502"/>
      <c r="J2415" s="499">
        <v>31</v>
      </c>
      <c r="K2415" s="499" t="s">
        <v>1197</v>
      </c>
      <c r="L2415" s="499" t="s">
        <v>1239</v>
      </c>
      <c r="M2415" s="499" t="s">
        <v>1311</v>
      </c>
      <c r="N2415" s="499" t="s">
        <v>1197</v>
      </c>
      <c r="O2415" s="499" t="s">
        <v>1294</v>
      </c>
    </row>
    <row r="2416" spans="1:15">
      <c r="A2416" s="498" t="s">
        <v>814</v>
      </c>
      <c r="B2416" s="498" t="s">
        <v>1264</v>
      </c>
      <c r="C2416" s="498" t="s">
        <v>1262</v>
      </c>
      <c r="D2416" s="498" t="s">
        <v>1262</v>
      </c>
      <c r="E2416" s="498" t="s">
        <v>2121</v>
      </c>
      <c r="F2416" s="498" t="s">
        <v>1378</v>
      </c>
      <c r="G2416" s="500">
        <v>45838</v>
      </c>
      <c r="H2416" s="500">
        <v>45842</v>
      </c>
      <c r="I2416" s="502"/>
      <c r="J2416" s="499">
        <v>31</v>
      </c>
      <c r="K2416" s="499" t="s">
        <v>1197</v>
      </c>
      <c r="L2416" s="499" t="s">
        <v>1239</v>
      </c>
      <c r="M2416" s="499" t="s">
        <v>1239</v>
      </c>
      <c r="N2416" s="499" t="s">
        <v>1239</v>
      </c>
      <c r="O2416" s="499" t="s">
        <v>1207</v>
      </c>
    </row>
    <row r="2417" spans="1:15">
      <c r="A2417" s="498" t="s">
        <v>1872</v>
      </c>
      <c r="B2417" s="498" t="s">
        <v>1873</v>
      </c>
      <c r="C2417" s="498" t="s">
        <v>1185</v>
      </c>
      <c r="D2417" s="498" t="s">
        <v>252</v>
      </c>
      <c r="E2417" s="498" t="s">
        <v>2122</v>
      </c>
      <c r="F2417" s="498" t="s">
        <v>1378</v>
      </c>
      <c r="G2417" s="500">
        <v>45838</v>
      </c>
      <c r="H2417" s="500">
        <v>45842</v>
      </c>
      <c r="I2417" s="502"/>
      <c r="J2417" s="499">
        <v>31</v>
      </c>
      <c r="K2417" s="499" t="s">
        <v>1252</v>
      </c>
      <c r="L2417" s="499" t="s">
        <v>1249</v>
      </c>
      <c r="M2417" s="501">
        <v>45842</v>
      </c>
      <c r="N2417" s="499" t="s">
        <v>1249</v>
      </c>
      <c r="O2417" s="499" t="s">
        <v>1303</v>
      </c>
    </row>
    <row r="2418" spans="1:15">
      <c r="A2418" s="498" t="s">
        <v>814</v>
      </c>
      <c r="B2418" s="498" t="s">
        <v>1264</v>
      </c>
      <c r="C2418" s="498" t="s">
        <v>1262</v>
      </c>
      <c r="D2418" s="498" t="s">
        <v>1262</v>
      </c>
      <c r="E2418" s="498" t="s">
        <v>2123</v>
      </c>
      <c r="F2418" s="498" t="s">
        <v>1378</v>
      </c>
      <c r="G2418" s="500">
        <v>45838</v>
      </c>
      <c r="H2418" s="500">
        <v>45842</v>
      </c>
      <c r="I2418" s="502"/>
      <c r="J2418" s="499">
        <v>31</v>
      </c>
      <c r="K2418" s="499" t="s">
        <v>1196</v>
      </c>
      <c r="L2418" s="501">
        <v>45842</v>
      </c>
      <c r="M2418" s="499" t="s">
        <v>1196</v>
      </c>
      <c r="N2418" s="499" t="s">
        <v>1249</v>
      </c>
      <c r="O2418" s="499" t="s">
        <v>1196</v>
      </c>
    </row>
    <row r="2419" spans="1:15">
      <c r="A2419" s="498" t="s">
        <v>917</v>
      </c>
      <c r="B2419" s="498" t="s">
        <v>1464</v>
      </c>
      <c r="C2419" s="498" t="s">
        <v>1262</v>
      </c>
      <c r="D2419" s="498" t="s">
        <v>1262</v>
      </c>
      <c r="E2419" s="498" t="s">
        <v>2124</v>
      </c>
      <c r="F2419" s="498" t="s">
        <v>1378</v>
      </c>
      <c r="G2419" s="500">
        <v>45838</v>
      </c>
      <c r="H2419" s="500">
        <v>45842</v>
      </c>
      <c r="I2419" s="502"/>
      <c r="J2419" s="499">
        <v>31</v>
      </c>
      <c r="K2419" s="499" t="s">
        <v>1293</v>
      </c>
      <c r="L2419" s="501">
        <v>45781</v>
      </c>
      <c r="M2419" s="499" t="s">
        <v>1205</v>
      </c>
      <c r="N2419" s="499" t="s">
        <v>1311</v>
      </c>
      <c r="O2419" s="499" t="s">
        <v>1216</v>
      </c>
    </row>
    <row r="2420" spans="1:15">
      <c r="A2420" s="498" t="s">
        <v>944</v>
      </c>
      <c r="B2420" s="498" t="s">
        <v>1664</v>
      </c>
      <c r="C2420" s="498" t="s">
        <v>1262</v>
      </c>
      <c r="D2420" s="498" t="s">
        <v>1262</v>
      </c>
      <c r="E2420" s="498" t="s">
        <v>2125</v>
      </c>
      <c r="F2420" s="498" t="s">
        <v>1378</v>
      </c>
      <c r="G2420" s="500">
        <v>45838</v>
      </c>
      <c r="H2420" s="500">
        <v>45842</v>
      </c>
      <c r="I2420" s="502"/>
      <c r="J2420" s="499">
        <v>31</v>
      </c>
      <c r="K2420" s="499" t="s">
        <v>1237</v>
      </c>
      <c r="L2420" s="499" t="s">
        <v>1294</v>
      </c>
      <c r="M2420" s="499" t="s">
        <v>1294</v>
      </c>
      <c r="N2420" s="499" t="s">
        <v>1237</v>
      </c>
      <c r="O2420" s="501">
        <v>45842</v>
      </c>
    </row>
    <row r="2421" spans="1:15">
      <c r="A2421" s="498" t="s">
        <v>1517</v>
      </c>
      <c r="B2421" s="498" t="s">
        <v>1518</v>
      </c>
      <c r="C2421" s="498" t="s">
        <v>1262</v>
      </c>
      <c r="D2421" s="498" t="s">
        <v>1262</v>
      </c>
      <c r="E2421" s="498" t="s">
        <v>2754</v>
      </c>
      <c r="F2421" s="498" t="s">
        <v>1378</v>
      </c>
      <c r="G2421" s="500">
        <v>45838</v>
      </c>
      <c r="H2421" s="500">
        <v>45842</v>
      </c>
      <c r="I2421" s="502"/>
      <c r="J2421" s="499">
        <v>27</v>
      </c>
      <c r="K2421" s="499" t="s">
        <v>1212</v>
      </c>
      <c r="L2421" s="499" t="s">
        <v>1191</v>
      </c>
      <c r="M2421" s="499" t="s">
        <v>1212</v>
      </c>
      <c r="N2421" s="499" t="s">
        <v>1230</v>
      </c>
      <c r="O2421" s="499" t="s">
        <v>1290</v>
      </c>
    </row>
    <row r="2422" spans="1:15">
      <c r="A2422" s="498" t="s">
        <v>1517</v>
      </c>
      <c r="B2422" s="498" t="s">
        <v>1518</v>
      </c>
      <c r="C2422" s="498" t="s">
        <v>1262</v>
      </c>
      <c r="D2422" s="498" t="s">
        <v>1262</v>
      </c>
      <c r="E2422" s="498" t="s">
        <v>2755</v>
      </c>
      <c r="F2422" s="498" t="s">
        <v>1378</v>
      </c>
      <c r="G2422" s="500">
        <v>45838</v>
      </c>
      <c r="H2422" s="500">
        <v>45842</v>
      </c>
      <c r="I2422" s="502"/>
      <c r="J2422" s="499">
        <v>27</v>
      </c>
      <c r="K2422" s="499" t="s">
        <v>1212</v>
      </c>
      <c r="L2422" s="499" t="s">
        <v>1212</v>
      </c>
      <c r="M2422" s="499" t="s">
        <v>1259</v>
      </c>
      <c r="N2422" s="499" t="s">
        <v>1212</v>
      </c>
      <c r="O2422" s="499" t="s">
        <v>1258</v>
      </c>
    </row>
    <row r="2423" spans="1:15">
      <c r="A2423" s="498" t="s">
        <v>1268</v>
      </c>
      <c r="B2423" s="498" t="s">
        <v>1269</v>
      </c>
      <c r="C2423" s="498" t="s">
        <v>1262</v>
      </c>
      <c r="D2423" s="498" t="s">
        <v>1262</v>
      </c>
      <c r="E2423" s="498" t="s">
        <v>2758</v>
      </c>
      <c r="F2423" s="498" t="s">
        <v>1378</v>
      </c>
      <c r="G2423" s="500">
        <v>45838</v>
      </c>
      <c r="H2423" s="500">
        <v>45842</v>
      </c>
      <c r="I2423" s="502"/>
      <c r="J2423" s="499">
        <v>27</v>
      </c>
      <c r="K2423" s="499" t="s">
        <v>1259</v>
      </c>
      <c r="L2423" s="499" t="s">
        <v>1259</v>
      </c>
      <c r="M2423" s="499" t="s">
        <v>1191</v>
      </c>
      <c r="N2423" s="499" t="s">
        <v>1230</v>
      </c>
      <c r="O2423" s="501">
        <v>45904</v>
      </c>
    </row>
    <row r="2424" spans="1:15">
      <c r="A2424" s="498" t="s">
        <v>1268</v>
      </c>
      <c r="B2424" s="498" t="s">
        <v>1269</v>
      </c>
      <c r="C2424" s="498" t="s">
        <v>1262</v>
      </c>
      <c r="D2424" s="498" t="s">
        <v>1262</v>
      </c>
      <c r="E2424" s="498" t="s">
        <v>2759</v>
      </c>
      <c r="F2424" s="498" t="s">
        <v>1378</v>
      </c>
      <c r="G2424" s="500">
        <v>45838</v>
      </c>
      <c r="H2424" s="500">
        <v>45842</v>
      </c>
      <c r="I2424" s="502"/>
      <c r="J2424" s="499">
        <v>27</v>
      </c>
      <c r="K2424" s="499" t="s">
        <v>1212</v>
      </c>
      <c r="L2424" s="499" t="s">
        <v>1230</v>
      </c>
      <c r="M2424" s="499" t="s">
        <v>1191</v>
      </c>
      <c r="N2424" s="499" t="s">
        <v>1191</v>
      </c>
      <c r="O2424" s="501">
        <v>45904</v>
      </c>
    </row>
    <row r="2425" spans="1:15">
      <c r="A2425" s="498" t="s">
        <v>1517</v>
      </c>
      <c r="B2425" s="498" t="s">
        <v>1518</v>
      </c>
      <c r="C2425" s="498" t="s">
        <v>1262</v>
      </c>
      <c r="D2425" s="498" t="s">
        <v>1262</v>
      </c>
      <c r="E2425" s="498" t="s">
        <v>2762</v>
      </c>
      <c r="F2425" s="498" t="s">
        <v>1378</v>
      </c>
      <c r="G2425" s="500">
        <v>45838</v>
      </c>
      <c r="H2425" s="500">
        <v>45842</v>
      </c>
      <c r="I2425" s="502"/>
      <c r="J2425" s="499">
        <v>27</v>
      </c>
      <c r="K2425" s="499" t="s">
        <v>1212</v>
      </c>
      <c r="L2425" s="499" t="s">
        <v>1212</v>
      </c>
      <c r="M2425" s="499" t="s">
        <v>1212</v>
      </c>
      <c r="N2425" s="499" t="s">
        <v>1212</v>
      </c>
      <c r="O2425" s="499" t="s">
        <v>1212</v>
      </c>
    </row>
    <row r="2426" spans="1:15">
      <c r="A2426" s="498" t="s">
        <v>1517</v>
      </c>
      <c r="B2426" s="498" t="s">
        <v>1518</v>
      </c>
      <c r="C2426" s="498" t="s">
        <v>1262</v>
      </c>
      <c r="D2426" s="498" t="s">
        <v>1262</v>
      </c>
      <c r="E2426" s="498" t="s">
        <v>2763</v>
      </c>
      <c r="F2426" s="498" t="s">
        <v>1378</v>
      </c>
      <c r="G2426" s="500">
        <v>45838</v>
      </c>
      <c r="H2426" s="500">
        <v>45842</v>
      </c>
      <c r="I2426" s="502"/>
      <c r="J2426" s="499">
        <v>27</v>
      </c>
      <c r="K2426" s="499" t="s">
        <v>1212</v>
      </c>
      <c r="L2426" s="499" t="s">
        <v>1259</v>
      </c>
      <c r="M2426" s="499" t="s">
        <v>1259</v>
      </c>
      <c r="N2426" s="499" t="s">
        <v>1259</v>
      </c>
      <c r="O2426" s="499" t="s">
        <v>1192</v>
      </c>
    </row>
    <row r="2427" spans="1:15">
      <c r="A2427" s="498" t="s">
        <v>879</v>
      </c>
      <c r="B2427" s="498" t="s">
        <v>1266</v>
      </c>
      <c r="C2427" s="498" t="s">
        <v>1262</v>
      </c>
      <c r="D2427" s="498" t="s">
        <v>1262</v>
      </c>
      <c r="E2427" s="498" t="s">
        <v>2766</v>
      </c>
      <c r="F2427" s="498" t="s">
        <v>1378</v>
      </c>
      <c r="G2427" s="500">
        <v>45838</v>
      </c>
      <c r="H2427" s="500">
        <v>45842</v>
      </c>
      <c r="I2427" s="502"/>
      <c r="J2427" s="499">
        <v>27</v>
      </c>
      <c r="K2427" s="499" t="s">
        <v>1259</v>
      </c>
      <c r="L2427" s="499" t="s">
        <v>1212</v>
      </c>
      <c r="M2427" s="499" t="s">
        <v>1212</v>
      </c>
      <c r="N2427" s="499" t="s">
        <v>1212</v>
      </c>
      <c r="O2427" s="499" t="s">
        <v>1258</v>
      </c>
    </row>
    <row r="2428" spans="1:15">
      <c r="A2428" s="498" t="s">
        <v>879</v>
      </c>
      <c r="B2428" s="498" t="s">
        <v>1266</v>
      </c>
      <c r="C2428" s="498" t="s">
        <v>1262</v>
      </c>
      <c r="D2428" s="498" t="s">
        <v>1262</v>
      </c>
      <c r="E2428" s="498" t="s">
        <v>2767</v>
      </c>
      <c r="F2428" s="498" t="s">
        <v>1378</v>
      </c>
      <c r="G2428" s="500">
        <v>45838</v>
      </c>
      <c r="H2428" s="500">
        <v>45842</v>
      </c>
      <c r="I2428" s="502"/>
      <c r="J2428" s="499">
        <v>27</v>
      </c>
      <c r="K2428" s="499" t="s">
        <v>1212</v>
      </c>
      <c r="L2428" s="499">
        <v>5</v>
      </c>
      <c r="M2428" s="499" t="s">
        <v>1259</v>
      </c>
      <c r="N2428" s="499">
        <v>5</v>
      </c>
      <c r="O2428" s="499" t="s">
        <v>1189</v>
      </c>
    </row>
    <row r="2429" spans="1:15">
      <c r="A2429" s="498" t="s">
        <v>879</v>
      </c>
      <c r="B2429" s="498" t="s">
        <v>1266</v>
      </c>
      <c r="C2429" s="498" t="s">
        <v>1262</v>
      </c>
      <c r="D2429" s="498" t="s">
        <v>1262</v>
      </c>
      <c r="E2429" s="498" t="s">
        <v>2770</v>
      </c>
      <c r="F2429" s="498" t="s">
        <v>1378</v>
      </c>
      <c r="G2429" s="500">
        <v>45838</v>
      </c>
      <c r="H2429" s="500">
        <v>45842</v>
      </c>
      <c r="I2429" s="502"/>
      <c r="J2429" s="499">
        <v>27</v>
      </c>
      <c r="K2429" s="499" t="s">
        <v>1191</v>
      </c>
      <c r="L2429" s="499" t="s">
        <v>1259</v>
      </c>
      <c r="M2429" s="499" t="s">
        <v>1230</v>
      </c>
      <c r="N2429" s="499" t="s">
        <v>1191</v>
      </c>
      <c r="O2429" s="499" t="s">
        <v>1191</v>
      </c>
    </row>
    <row r="2430" spans="1:15">
      <c r="A2430" s="498" t="s">
        <v>879</v>
      </c>
      <c r="B2430" s="498" t="s">
        <v>1266</v>
      </c>
      <c r="C2430" s="498" t="s">
        <v>1262</v>
      </c>
      <c r="D2430" s="498" t="s">
        <v>1262</v>
      </c>
      <c r="E2430" s="498" t="s">
        <v>2771</v>
      </c>
      <c r="F2430" s="498" t="s">
        <v>1378</v>
      </c>
      <c r="G2430" s="500">
        <v>45838</v>
      </c>
      <c r="H2430" s="500">
        <v>45842</v>
      </c>
      <c r="I2430" s="502"/>
      <c r="J2430" s="499">
        <v>27</v>
      </c>
      <c r="K2430" s="499" t="s">
        <v>1212</v>
      </c>
      <c r="L2430" s="499" t="s">
        <v>1191</v>
      </c>
      <c r="M2430" s="499" t="s">
        <v>1259</v>
      </c>
      <c r="N2430" s="499" t="s">
        <v>1191</v>
      </c>
      <c r="O2430" s="499" t="s">
        <v>1290</v>
      </c>
    </row>
    <row r="2431" spans="1:15">
      <c r="A2431" s="498" t="s">
        <v>2845</v>
      </c>
      <c r="B2431" s="498" t="s">
        <v>2846</v>
      </c>
      <c r="C2431" s="498" t="s">
        <v>1185</v>
      </c>
      <c r="D2431" s="498" t="s">
        <v>1516</v>
      </c>
      <c r="E2431" s="498" t="s">
        <v>1356</v>
      </c>
      <c r="F2431" s="498" t="s">
        <v>1188</v>
      </c>
      <c r="G2431" s="500">
        <v>45838</v>
      </c>
      <c r="H2431" s="500">
        <v>45842</v>
      </c>
      <c r="I2431" s="498" t="s">
        <v>1229</v>
      </c>
      <c r="J2431" s="499">
        <v>30</v>
      </c>
      <c r="K2431" s="501">
        <v>45661</v>
      </c>
      <c r="L2431" s="503">
        <v>45842</v>
      </c>
      <c r="M2431" s="501">
        <v>45661</v>
      </c>
      <c r="N2431" s="499" t="s">
        <v>1808</v>
      </c>
      <c r="O2431" s="499" t="s">
        <v>2067</v>
      </c>
    </row>
    <row r="2432" spans="1:15">
      <c r="A2432" s="498" t="s">
        <v>2845</v>
      </c>
      <c r="B2432" s="498" t="s">
        <v>2846</v>
      </c>
      <c r="C2432" s="498" t="s">
        <v>1185</v>
      </c>
      <c r="D2432" s="498" t="s">
        <v>1516</v>
      </c>
      <c r="E2432" s="498" t="s">
        <v>1357</v>
      </c>
      <c r="F2432" s="498" t="s">
        <v>1188</v>
      </c>
      <c r="G2432" s="500">
        <v>45838</v>
      </c>
      <c r="H2432" s="500">
        <v>45842</v>
      </c>
      <c r="I2432" s="498" t="s">
        <v>1229</v>
      </c>
      <c r="J2432" s="499">
        <v>30</v>
      </c>
      <c r="K2432" s="499" t="s">
        <v>2321</v>
      </c>
      <c r="L2432" s="503">
        <v>45842</v>
      </c>
      <c r="M2432" s="501">
        <v>45661</v>
      </c>
      <c r="N2432" s="499" t="s">
        <v>2012</v>
      </c>
      <c r="O2432" s="499" t="s">
        <v>2067</v>
      </c>
    </row>
    <row r="2433" spans="1:15">
      <c r="A2433" s="498" t="s">
        <v>2845</v>
      </c>
      <c r="B2433" s="498" t="s">
        <v>2846</v>
      </c>
      <c r="C2433" s="498" t="s">
        <v>1185</v>
      </c>
      <c r="D2433" s="498" t="s">
        <v>1516</v>
      </c>
      <c r="E2433" s="498" t="s">
        <v>1360</v>
      </c>
      <c r="F2433" s="498" t="s">
        <v>1188</v>
      </c>
      <c r="G2433" s="500">
        <v>45838</v>
      </c>
      <c r="H2433" s="500">
        <v>45842</v>
      </c>
      <c r="I2433" s="498" t="s">
        <v>1229</v>
      </c>
      <c r="J2433" s="499">
        <v>30</v>
      </c>
      <c r="K2433" s="499" t="s">
        <v>2321</v>
      </c>
      <c r="L2433" s="499" t="s">
        <v>2011</v>
      </c>
      <c r="M2433" s="499" t="s">
        <v>2012</v>
      </c>
      <c r="N2433" s="499" t="s">
        <v>1581</v>
      </c>
      <c r="O2433" s="499" t="s">
        <v>2012</v>
      </c>
    </row>
    <row r="2434" spans="1:15">
      <c r="A2434" s="498" t="s">
        <v>2845</v>
      </c>
      <c r="B2434" s="498" t="s">
        <v>2846</v>
      </c>
      <c r="C2434" s="498" t="s">
        <v>1185</v>
      </c>
      <c r="D2434" s="498" t="s">
        <v>1516</v>
      </c>
      <c r="E2434" s="498" t="s">
        <v>1361</v>
      </c>
      <c r="F2434" s="498" t="s">
        <v>1188</v>
      </c>
      <c r="G2434" s="500">
        <v>45838</v>
      </c>
      <c r="H2434" s="500">
        <v>45842</v>
      </c>
      <c r="I2434" s="498" t="s">
        <v>1229</v>
      </c>
      <c r="J2434" s="499">
        <v>30</v>
      </c>
      <c r="K2434" s="499" t="s">
        <v>2321</v>
      </c>
      <c r="L2434" s="499" t="s">
        <v>1713</v>
      </c>
      <c r="M2434" s="499" t="s">
        <v>1732</v>
      </c>
      <c r="N2434" s="499" t="s">
        <v>1714</v>
      </c>
      <c r="O2434" s="501">
        <v>45720</v>
      </c>
    </row>
    <row r="2435" spans="1:15">
      <c r="A2435" s="498" t="s">
        <v>1897</v>
      </c>
      <c r="B2435" s="498" t="s">
        <v>1898</v>
      </c>
      <c r="C2435" s="498" t="s">
        <v>1185</v>
      </c>
      <c r="D2435" s="498" t="s">
        <v>1727</v>
      </c>
      <c r="E2435" s="498" t="s">
        <v>1364</v>
      </c>
      <c r="F2435" s="498" t="s">
        <v>1188</v>
      </c>
      <c r="G2435" s="500">
        <v>45838</v>
      </c>
      <c r="H2435" s="500">
        <v>45842</v>
      </c>
      <c r="I2435" s="498" t="s">
        <v>1229</v>
      </c>
      <c r="J2435" s="499">
        <v>30</v>
      </c>
      <c r="K2435" s="499" t="s">
        <v>1205</v>
      </c>
      <c r="L2435" s="499" t="s">
        <v>1205</v>
      </c>
      <c r="M2435" s="501">
        <v>45781</v>
      </c>
      <c r="N2435" s="499" t="s">
        <v>1205</v>
      </c>
      <c r="O2435" s="499" t="s">
        <v>1238</v>
      </c>
    </row>
    <row r="2436" spans="1:15">
      <c r="A2436" s="498" t="s">
        <v>1897</v>
      </c>
      <c r="B2436" s="498" t="s">
        <v>1898</v>
      </c>
      <c r="C2436" s="498" t="s">
        <v>1185</v>
      </c>
      <c r="D2436" s="498" t="s">
        <v>1727</v>
      </c>
      <c r="E2436" s="498" t="s">
        <v>1365</v>
      </c>
      <c r="F2436" s="498" t="s">
        <v>1188</v>
      </c>
      <c r="G2436" s="500">
        <v>45838</v>
      </c>
      <c r="H2436" s="500">
        <v>45842</v>
      </c>
      <c r="I2436" s="498" t="s">
        <v>1229</v>
      </c>
      <c r="J2436" s="499">
        <v>30</v>
      </c>
      <c r="K2436" s="499" t="s">
        <v>1220</v>
      </c>
      <c r="L2436" s="501">
        <v>45781</v>
      </c>
      <c r="M2436" s="499" t="s">
        <v>1220</v>
      </c>
      <c r="N2436" s="499" t="s">
        <v>1220</v>
      </c>
      <c r="O2436" s="499" t="s">
        <v>1416</v>
      </c>
    </row>
    <row r="2437" spans="1:15">
      <c r="A2437" s="498" t="s">
        <v>1725</v>
      </c>
      <c r="B2437" s="498" t="s">
        <v>1726</v>
      </c>
      <c r="C2437" s="498" t="s">
        <v>1185</v>
      </c>
      <c r="D2437" s="498" t="s">
        <v>1727</v>
      </c>
      <c r="E2437" s="498" t="s">
        <v>1368</v>
      </c>
      <c r="F2437" s="498" t="s">
        <v>1188</v>
      </c>
      <c r="G2437" s="500">
        <v>45838</v>
      </c>
      <c r="H2437" s="500">
        <v>45842</v>
      </c>
      <c r="I2437" s="498" t="s">
        <v>1229</v>
      </c>
      <c r="J2437" s="499">
        <v>30</v>
      </c>
      <c r="K2437" s="501">
        <v>45781</v>
      </c>
      <c r="L2437" s="499" t="s">
        <v>1593</v>
      </c>
      <c r="M2437" s="499" t="s">
        <v>1714</v>
      </c>
      <c r="N2437" s="499" t="s">
        <v>1593</v>
      </c>
      <c r="O2437" s="499" t="s">
        <v>1401</v>
      </c>
    </row>
    <row r="2438" spans="1:15">
      <c r="A2438" s="498" t="s">
        <v>1725</v>
      </c>
      <c r="B2438" s="498" t="s">
        <v>1726</v>
      </c>
      <c r="C2438" s="498" t="s">
        <v>1185</v>
      </c>
      <c r="D2438" s="498" t="s">
        <v>1727</v>
      </c>
      <c r="E2438" s="498" t="s">
        <v>1369</v>
      </c>
      <c r="F2438" s="498" t="s">
        <v>1188</v>
      </c>
      <c r="G2438" s="500">
        <v>45838</v>
      </c>
      <c r="H2438" s="500">
        <v>45842</v>
      </c>
      <c r="I2438" s="498" t="s">
        <v>1229</v>
      </c>
      <c r="J2438" s="499">
        <v>30</v>
      </c>
      <c r="K2438" s="499" t="s">
        <v>1714</v>
      </c>
      <c r="L2438" s="499" t="s">
        <v>1205</v>
      </c>
      <c r="M2438" s="499" t="s">
        <v>1205</v>
      </c>
      <c r="N2438" s="499" t="s">
        <v>1205</v>
      </c>
      <c r="O2438" s="499" t="s">
        <v>1475</v>
      </c>
    </row>
    <row r="2439" spans="1:15">
      <c r="A2439" s="498" t="s">
        <v>1899</v>
      </c>
      <c r="B2439" s="498" t="s">
        <v>1900</v>
      </c>
      <c r="C2439" s="498" t="s">
        <v>1185</v>
      </c>
      <c r="D2439" s="498" t="s">
        <v>1727</v>
      </c>
      <c r="E2439" s="498" t="s">
        <v>1372</v>
      </c>
      <c r="F2439" s="498" t="s">
        <v>1188</v>
      </c>
      <c r="G2439" s="500">
        <v>45838</v>
      </c>
      <c r="H2439" s="500">
        <v>45842</v>
      </c>
      <c r="I2439" s="498" t="s">
        <v>1229</v>
      </c>
      <c r="J2439" s="499">
        <v>30</v>
      </c>
      <c r="K2439" s="499" t="s">
        <v>1216</v>
      </c>
      <c r="L2439" s="499" t="s">
        <v>1220</v>
      </c>
      <c r="M2439" s="499" t="s">
        <v>1239</v>
      </c>
      <c r="N2439" s="499" t="s">
        <v>1593</v>
      </c>
      <c r="O2439" s="499" t="s">
        <v>1220</v>
      </c>
    </row>
    <row r="2440" spans="1:15">
      <c r="A2440" s="498" t="s">
        <v>1899</v>
      </c>
      <c r="B2440" s="498" t="s">
        <v>1900</v>
      </c>
      <c r="C2440" s="498" t="s">
        <v>1185</v>
      </c>
      <c r="D2440" s="498" t="s">
        <v>1727</v>
      </c>
      <c r="E2440" s="498" t="s">
        <v>1373</v>
      </c>
      <c r="F2440" s="498" t="s">
        <v>1188</v>
      </c>
      <c r="G2440" s="500">
        <v>45838</v>
      </c>
      <c r="H2440" s="500">
        <v>45842</v>
      </c>
      <c r="I2440" s="498" t="s">
        <v>1229</v>
      </c>
      <c r="J2440" s="499">
        <v>30</v>
      </c>
      <c r="K2440" s="499" t="s">
        <v>1216</v>
      </c>
      <c r="L2440" s="499" t="s">
        <v>1294</v>
      </c>
      <c r="M2440" s="499" t="s">
        <v>1216</v>
      </c>
      <c r="N2440" s="499" t="s">
        <v>1220</v>
      </c>
      <c r="O2440" s="499" t="s">
        <v>1311</v>
      </c>
    </row>
    <row r="2441" spans="1:15">
      <c r="A2441" s="498" t="s">
        <v>1295</v>
      </c>
      <c r="B2441" s="498" t="s">
        <v>1296</v>
      </c>
      <c r="C2441" s="498" t="s">
        <v>1185</v>
      </c>
      <c r="D2441" s="498" t="s">
        <v>1186</v>
      </c>
      <c r="E2441" s="498" t="s">
        <v>1187</v>
      </c>
      <c r="F2441" s="498" t="s">
        <v>1188</v>
      </c>
      <c r="G2441" s="500">
        <v>45838</v>
      </c>
      <c r="H2441" s="500">
        <v>45842</v>
      </c>
      <c r="I2441" s="498" t="s">
        <v>976</v>
      </c>
      <c r="J2441" s="499">
        <v>34</v>
      </c>
      <c r="K2441" s="499" t="s">
        <v>1190</v>
      </c>
      <c r="L2441" s="499" t="s">
        <v>1230</v>
      </c>
      <c r="M2441" s="499" t="s">
        <v>1230</v>
      </c>
      <c r="N2441" s="499" t="s">
        <v>1230</v>
      </c>
      <c r="O2441" s="499" t="s">
        <v>1306</v>
      </c>
    </row>
    <row r="2442" spans="1:15">
      <c r="A2442" s="498" t="s">
        <v>1448</v>
      </c>
      <c r="B2442" s="498" t="s">
        <v>1449</v>
      </c>
      <c r="C2442" s="498" t="s">
        <v>1185</v>
      </c>
      <c r="D2442" s="498" t="s">
        <v>1087</v>
      </c>
      <c r="E2442" s="498" t="s">
        <v>1195</v>
      </c>
      <c r="F2442" s="498" t="s">
        <v>1188</v>
      </c>
      <c r="G2442" s="500">
        <v>45838</v>
      </c>
      <c r="H2442" s="500">
        <v>45842</v>
      </c>
      <c r="I2442" s="498" t="s">
        <v>976</v>
      </c>
      <c r="J2442" s="499">
        <v>34</v>
      </c>
      <c r="K2442" s="499" t="s">
        <v>1234</v>
      </c>
      <c r="L2442" s="501">
        <v>45842</v>
      </c>
      <c r="M2442" s="499" t="s">
        <v>1311</v>
      </c>
      <c r="N2442" s="499" t="s">
        <v>1245</v>
      </c>
      <c r="O2442" s="499" t="s">
        <v>1200</v>
      </c>
    </row>
    <row r="2443" spans="1:15">
      <c r="A2443" s="498" t="s">
        <v>1288</v>
      </c>
      <c r="B2443" s="498" t="s">
        <v>1289</v>
      </c>
      <c r="C2443" s="498" t="s">
        <v>1185</v>
      </c>
      <c r="D2443" s="498" t="s">
        <v>1186</v>
      </c>
      <c r="E2443" s="498" t="s">
        <v>1203</v>
      </c>
      <c r="F2443" s="498" t="s">
        <v>1188</v>
      </c>
      <c r="G2443" s="500">
        <v>45838</v>
      </c>
      <c r="H2443" s="500">
        <v>45842</v>
      </c>
      <c r="I2443" s="498" t="s">
        <v>976</v>
      </c>
      <c r="J2443" s="499">
        <v>34</v>
      </c>
      <c r="K2443" s="499" t="s">
        <v>1234</v>
      </c>
      <c r="L2443" s="499" t="s">
        <v>1234</v>
      </c>
      <c r="M2443" s="499" t="s">
        <v>1234</v>
      </c>
      <c r="N2443" s="499" t="s">
        <v>1234</v>
      </c>
      <c r="O2443" s="499" t="s">
        <v>1234</v>
      </c>
    </row>
    <row r="2444" spans="1:15">
      <c r="A2444" s="498" t="s">
        <v>2847</v>
      </c>
      <c r="B2444" s="498" t="s">
        <v>2848</v>
      </c>
      <c r="C2444" s="498" t="s">
        <v>1185</v>
      </c>
      <c r="D2444" s="498" t="s">
        <v>1210</v>
      </c>
      <c r="E2444" s="498" t="s">
        <v>1211</v>
      </c>
      <c r="F2444" s="498" t="s">
        <v>1188</v>
      </c>
      <c r="G2444" s="500">
        <v>45838</v>
      </c>
      <c r="H2444" s="500">
        <v>45842</v>
      </c>
      <c r="I2444" s="498" t="s">
        <v>976</v>
      </c>
      <c r="J2444" s="499">
        <v>34</v>
      </c>
      <c r="K2444" s="499" t="s">
        <v>1242</v>
      </c>
      <c r="L2444" s="499" t="s">
        <v>1293</v>
      </c>
      <c r="M2444" s="499" t="s">
        <v>1242</v>
      </c>
      <c r="N2444" s="499" t="s">
        <v>1237</v>
      </c>
      <c r="O2444" s="499" t="s">
        <v>1303</v>
      </c>
    </row>
    <row r="2445" spans="1:15">
      <c r="A2445" s="498" t="s">
        <v>1849</v>
      </c>
      <c r="B2445" s="498" t="s">
        <v>1850</v>
      </c>
      <c r="C2445" s="498" t="s">
        <v>1185</v>
      </c>
      <c r="D2445" s="498" t="s">
        <v>1186</v>
      </c>
      <c r="E2445" s="498" t="s">
        <v>1215</v>
      </c>
      <c r="F2445" s="498" t="s">
        <v>1188</v>
      </c>
      <c r="G2445" s="500">
        <v>45838</v>
      </c>
      <c r="H2445" s="500">
        <v>45842</v>
      </c>
      <c r="I2445" s="498" t="s">
        <v>976</v>
      </c>
      <c r="J2445" s="499">
        <v>34</v>
      </c>
      <c r="K2445" s="499" t="s">
        <v>1293</v>
      </c>
      <c r="L2445" s="499" t="s">
        <v>1293</v>
      </c>
      <c r="M2445" s="501">
        <v>45842</v>
      </c>
      <c r="N2445" s="499" t="s">
        <v>1294</v>
      </c>
      <c r="O2445" s="501">
        <v>45842</v>
      </c>
    </row>
    <row r="2446" spans="1:15">
      <c r="A2446" s="498" t="s">
        <v>1298</v>
      </c>
      <c r="B2446" s="498" t="s">
        <v>1299</v>
      </c>
      <c r="C2446" s="498" t="s">
        <v>1185</v>
      </c>
      <c r="D2446" s="498" t="s">
        <v>1300</v>
      </c>
      <c r="E2446" s="498" t="s">
        <v>1219</v>
      </c>
      <c r="F2446" s="498" t="s">
        <v>1188</v>
      </c>
      <c r="G2446" s="500">
        <v>45838</v>
      </c>
      <c r="H2446" s="500">
        <v>45842</v>
      </c>
      <c r="I2446" s="498" t="s">
        <v>976</v>
      </c>
      <c r="J2446" s="499">
        <v>34</v>
      </c>
      <c r="K2446" s="499" t="s">
        <v>1190</v>
      </c>
      <c r="L2446" s="499" t="s">
        <v>1190</v>
      </c>
      <c r="M2446" s="499" t="s">
        <v>1234</v>
      </c>
      <c r="N2446" s="499" t="s">
        <v>1190</v>
      </c>
      <c r="O2446" s="501">
        <v>45904</v>
      </c>
    </row>
    <row r="2447" spans="1:15">
      <c r="A2447" s="498" t="s">
        <v>1227</v>
      </c>
      <c r="B2447" s="498" t="s">
        <v>1228</v>
      </c>
      <c r="C2447" s="498" t="s">
        <v>1185</v>
      </c>
      <c r="D2447" s="498" t="s">
        <v>1186</v>
      </c>
      <c r="E2447" s="498" t="s">
        <v>1225</v>
      </c>
      <c r="F2447" s="498" t="s">
        <v>1188</v>
      </c>
      <c r="G2447" s="500">
        <v>45838</v>
      </c>
      <c r="H2447" s="500">
        <v>45842</v>
      </c>
      <c r="I2447" s="498" t="s">
        <v>976</v>
      </c>
      <c r="J2447" s="499">
        <v>34</v>
      </c>
      <c r="K2447" s="499" t="s">
        <v>1259</v>
      </c>
      <c r="L2447" s="501">
        <v>45873</v>
      </c>
      <c r="M2447" s="499" t="s">
        <v>1297</v>
      </c>
      <c r="N2447" s="499" t="s">
        <v>1259</v>
      </c>
      <c r="O2447" s="499" t="s">
        <v>1285</v>
      </c>
    </row>
    <row r="2448" spans="1:15">
      <c r="A2448" s="498" t="s">
        <v>2849</v>
      </c>
      <c r="B2448" s="498" t="s">
        <v>2850</v>
      </c>
      <c r="C2448" s="498" t="s">
        <v>1185</v>
      </c>
      <c r="D2448" s="498" t="s">
        <v>1857</v>
      </c>
      <c r="E2448" s="498" t="s">
        <v>1187</v>
      </c>
      <c r="F2448" s="498" t="s">
        <v>1188</v>
      </c>
      <c r="G2448" s="500">
        <v>45838</v>
      </c>
      <c r="H2448" s="500">
        <v>45842</v>
      </c>
      <c r="I2448" s="498" t="s">
        <v>1229</v>
      </c>
      <c r="J2448" s="499">
        <v>34</v>
      </c>
      <c r="K2448" s="499" t="s">
        <v>1192</v>
      </c>
      <c r="L2448" s="499" t="s">
        <v>1234</v>
      </c>
      <c r="M2448" s="499" t="s">
        <v>1249</v>
      </c>
      <c r="N2448" s="499" t="s">
        <v>1249</v>
      </c>
      <c r="O2448" s="499" t="s">
        <v>1226</v>
      </c>
    </row>
    <row r="2449" spans="1:15">
      <c r="A2449" s="498" t="s">
        <v>2851</v>
      </c>
      <c r="B2449" s="498" t="s">
        <v>2852</v>
      </c>
      <c r="C2449" s="498" t="s">
        <v>2853</v>
      </c>
      <c r="D2449" s="502"/>
      <c r="E2449" s="498" t="s">
        <v>1195</v>
      </c>
      <c r="F2449" s="498" t="s">
        <v>1188</v>
      </c>
      <c r="G2449" s="500">
        <v>45838</v>
      </c>
      <c r="H2449" s="500">
        <v>45842</v>
      </c>
      <c r="I2449" s="498" t="s">
        <v>1229</v>
      </c>
      <c r="J2449" s="499">
        <v>34</v>
      </c>
      <c r="K2449" s="499" t="s">
        <v>1234</v>
      </c>
      <c r="L2449" s="499" t="s">
        <v>1204</v>
      </c>
      <c r="M2449" s="499" t="s">
        <v>1204</v>
      </c>
      <c r="N2449" s="499" t="s">
        <v>1279</v>
      </c>
      <c r="O2449" s="499" t="s">
        <v>1293</v>
      </c>
    </row>
    <row r="2450" spans="1:15">
      <c r="A2450" s="498" t="s">
        <v>2854</v>
      </c>
      <c r="B2450" s="498" t="s">
        <v>2855</v>
      </c>
      <c r="C2450" s="498" t="s">
        <v>1185</v>
      </c>
      <c r="D2450" s="498" t="s">
        <v>2232</v>
      </c>
      <c r="E2450" s="498" t="s">
        <v>1203</v>
      </c>
      <c r="F2450" s="498" t="s">
        <v>1188</v>
      </c>
      <c r="G2450" s="500">
        <v>45838</v>
      </c>
      <c r="H2450" s="500">
        <v>45842</v>
      </c>
      <c r="I2450" s="498" t="s">
        <v>1229</v>
      </c>
      <c r="J2450" s="499">
        <v>34</v>
      </c>
      <c r="K2450" s="499" t="s">
        <v>1226</v>
      </c>
      <c r="L2450" s="499" t="s">
        <v>1252</v>
      </c>
      <c r="M2450" s="499" t="s">
        <v>1252</v>
      </c>
      <c r="N2450" s="499" t="s">
        <v>1252</v>
      </c>
      <c r="O2450" s="499" t="s">
        <v>1276</v>
      </c>
    </row>
    <row r="2451" spans="1:15">
      <c r="A2451" s="498" t="s">
        <v>2856</v>
      </c>
      <c r="B2451" s="498" t="s">
        <v>2857</v>
      </c>
      <c r="C2451" s="498" t="s">
        <v>1185</v>
      </c>
      <c r="D2451" s="498" t="s">
        <v>1210</v>
      </c>
      <c r="E2451" s="498" t="s">
        <v>1211</v>
      </c>
      <c r="F2451" s="498" t="s">
        <v>1188</v>
      </c>
      <c r="G2451" s="500">
        <v>45838</v>
      </c>
      <c r="H2451" s="500">
        <v>45842</v>
      </c>
      <c r="I2451" s="498" t="s">
        <v>1229</v>
      </c>
      <c r="J2451" s="499">
        <v>34</v>
      </c>
      <c r="K2451" s="499" t="s">
        <v>1190</v>
      </c>
      <c r="L2451" s="499" t="s">
        <v>1204</v>
      </c>
      <c r="M2451" s="499" t="s">
        <v>1249</v>
      </c>
      <c r="N2451" s="499" t="s">
        <v>1252</v>
      </c>
      <c r="O2451" s="501">
        <v>45873</v>
      </c>
    </row>
    <row r="2452" spans="1:15">
      <c r="A2452" s="498" t="s">
        <v>1853</v>
      </c>
      <c r="B2452" s="498" t="s">
        <v>1854</v>
      </c>
      <c r="C2452" s="498" t="s">
        <v>1185</v>
      </c>
      <c r="D2452" s="498" t="s">
        <v>1186</v>
      </c>
      <c r="E2452" s="498" t="s">
        <v>1215</v>
      </c>
      <c r="F2452" s="498" t="s">
        <v>1188</v>
      </c>
      <c r="G2452" s="500">
        <v>45838</v>
      </c>
      <c r="H2452" s="500">
        <v>45842</v>
      </c>
      <c r="I2452" s="498" t="s">
        <v>1229</v>
      </c>
      <c r="J2452" s="499">
        <v>34</v>
      </c>
      <c r="K2452" s="499" t="s">
        <v>1192</v>
      </c>
      <c r="L2452" s="499" t="s">
        <v>1252</v>
      </c>
      <c r="M2452" s="499" t="s">
        <v>1226</v>
      </c>
      <c r="N2452" s="499" t="s">
        <v>1226</v>
      </c>
      <c r="O2452" s="499" t="s">
        <v>1306</v>
      </c>
    </row>
    <row r="2453" spans="1:15">
      <c r="A2453" s="498" t="s">
        <v>1304</v>
      </c>
      <c r="B2453" s="498" t="s">
        <v>1305</v>
      </c>
      <c r="C2453" s="498" t="s">
        <v>1185</v>
      </c>
      <c r="D2453" s="498" t="s">
        <v>1186</v>
      </c>
      <c r="E2453" s="498" t="s">
        <v>1219</v>
      </c>
      <c r="F2453" s="498" t="s">
        <v>1188</v>
      </c>
      <c r="G2453" s="500">
        <v>45838</v>
      </c>
      <c r="H2453" s="500">
        <v>45842</v>
      </c>
      <c r="I2453" s="498" t="s">
        <v>1229</v>
      </c>
      <c r="J2453" s="499">
        <v>34</v>
      </c>
      <c r="K2453" s="499" t="s">
        <v>1190</v>
      </c>
      <c r="L2453" s="499" t="s">
        <v>1249</v>
      </c>
      <c r="M2453" s="499" t="s">
        <v>1231</v>
      </c>
      <c r="N2453" s="499" t="s">
        <v>1249</v>
      </c>
      <c r="O2453" s="501">
        <v>45873</v>
      </c>
    </row>
    <row r="2454" spans="1:15">
      <c r="A2454" s="498" t="s">
        <v>1452</v>
      </c>
      <c r="B2454" s="498" t="s">
        <v>1453</v>
      </c>
      <c r="C2454" s="498" t="s">
        <v>1185</v>
      </c>
      <c r="D2454" s="498" t="s">
        <v>1186</v>
      </c>
      <c r="E2454" s="498" t="s">
        <v>1225</v>
      </c>
      <c r="F2454" s="498" t="s">
        <v>1188</v>
      </c>
      <c r="G2454" s="500">
        <v>45838</v>
      </c>
      <c r="H2454" s="500">
        <v>45842</v>
      </c>
      <c r="I2454" s="498" t="s">
        <v>1229</v>
      </c>
      <c r="J2454" s="499">
        <v>34</v>
      </c>
      <c r="K2454" s="499" t="s">
        <v>1234</v>
      </c>
      <c r="L2454" s="499" t="s">
        <v>1248</v>
      </c>
      <c r="M2454" s="499" t="s">
        <v>1234</v>
      </c>
      <c r="N2454" s="499" t="s">
        <v>1234</v>
      </c>
      <c r="O2454" s="499" t="s">
        <v>1226</v>
      </c>
    </row>
  </sheetData>
  <autoFilter ref="A1:W2454" xr:uid="{00000000-0009-0000-0000-000027000000}"/>
  <mergeCells count="3">
    <mergeCell ref="C2164:D2164"/>
    <mergeCell ref="C2165:D2165"/>
    <mergeCell ref="C2166:D2166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filterMode="1"/>
  <dimension ref="A1:F7295"/>
  <sheetViews>
    <sheetView workbookViewId="0">
      <selection activeCell="C1" sqref="C1:C1048576"/>
    </sheetView>
  </sheetViews>
  <sheetFormatPr defaultColWidth="14.453125" defaultRowHeight="15" customHeight="1"/>
  <cols>
    <col min="1" max="1" width="29.26953125" customWidth="1"/>
    <col min="2" max="2" width="60" customWidth="1"/>
    <col min="3" max="3" width="59.54296875" customWidth="1"/>
    <col min="4" max="4" width="16" hidden="1" customWidth="1"/>
    <col min="5" max="5" width="7" hidden="1" customWidth="1"/>
    <col min="6" max="6" width="13" customWidth="1"/>
  </cols>
  <sheetData>
    <row r="1" spans="1:6" ht="18" customHeight="1">
      <c r="A1" s="504" t="s">
        <v>1169</v>
      </c>
      <c r="B1" s="504" t="s">
        <v>1173</v>
      </c>
      <c r="C1" s="504" t="s">
        <v>2</v>
      </c>
      <c r="D1" s="504" t="s">
        <v>1147</v>
      </c>
      <c r="E1" s="504" t="s">
        <v>1176</v>
      </c>
      <c r="F1" s="504" t="s">
        <v>1182</v>
      </c>
    </row>
    <row r="2" spans="1:6" ht="18" hidden="1" customHeight="1">
      <c r="A2" s="505" t="s">
        <v>1425</v>
      </c>
      <c r="B2" s="505" t="s">
        <v>1495</v>
      </c>
      <c r="C2" s="505" t="s">
        <v>434</v>
      </c>
      <c r="D2" s="505" t="s">
        <v>24</v>
      </c>
      <c r="E2" s="505" t="s">
        <v>1229</v>
      </c>
      <c r="F2" s="506">
        <v>4.97</v>
      </c>
    </row>
    <row r="3" spans="1:6" ht="18" hidden="1" customHeight="1">
      <c r="A3" s="505" t="s">
        <v>917</v>
      </c>
      <c r="B3" s="505" t="s">
        <v>2858</v>
      </c>
      <c r="C3" s="505" t="s">
        <v>2859</v>
      </c>
      <c r="D3" s="505" t="s">
        <v>24</v>
      </c>
      <c r="F3" s="506">
        <v>4.96</v>
      </c>
    </row>
    <row r="4" spans="1:6" ht="18" hidden="1" customHeight="1">
      <c r="A4" s="505" t="s">
        <v>917</v>
      </c>
      <c r="B4" s="505" t="s">
        <v>2860</v>
      </c>
      <c r="C4" s="505" t="s">
        <v>2859</v>
      </c>
      <c r="D4" s="505" t="s">
        <v>24</v>
      </c>
      <c r="F4" s="506">
        <v>4.96</v>
      </c>
    </row>
    <row r="5" spans="1:6" ht="18" hidden="1" customHeight="1">
      <c r="A5" s="505" t="s">
        <v>1968</v>
      </c>
      <c r="B5" s="505" t="s">
        <v>1485</v>
      </c>
      <c r="C5" s="505" t="s">
        <v>434</v>
      </c>
      <c r="D5" s="505" t="s">
        <v>24</v>
      </c>
      <c r="E5" s="505" t="s">
        <v>1229</v>
      </c>
      <c r="F5" s="506">
        <v>4.9400000000000004</v>
      </c>
    </row>
    <row r="6" spans="1:6" ht="18" hidden="1" customHeight="1">
      <c r="A6" s="505" t="s">
        <v>720</v>
      </c>
      <c r="B6" s="505" t="s">
        <v>2861</v>
      </c>
      <c r="C6" s="505" t="s">
        <v>1151</v>
      </c>
      <c r="D6" s="505" t="s">
        <v>24</v>
      </c>
      <c r="F6" s="506">
        <v>4.83</v>
      </c>
    </row>
    <row r="7" spans="1:6" ht="18" hidden="1" customHeight="1">
      <c r="A7" s="505" t="s">
        <v>720</v>
      </c>
      <c r="B7" s="505" t="s">
        <v>2862</v>
      </c>
      <c r="C7" s="505" t="s">
        <v>1151</v>
      </c>
      <c r="D7" s="505" t="s">
        <v>24</v>
      </c>
      <c r="F7" s="506">
        <v>4.7</v>
      </c>
    </row>
    <row r="8" spans="1:6" ht="18" hidden="1" customHeight="1">
      <c r="A8" s="505" t="s">
        <v>2863</v>
      </c>
      <c r="B8" s="505" t="s">
        <v>1492</v>
      </c>
      <c r="C8" s="505" t="s">
        <v>434</v>
      </c>
      <c r="D8" s="505" t="s">
        <v>24</v>
      </c>
      <c r="E8" s="505" t="s">
        <v>1229</v>
      </c>
      <c r="F8" s="506">
        <v>4.9400000000000004</v>
      </c>
    </row>
    <row r="9" spans="1:6" ht="18" hidden="1" customHeight="1">
      <c r="A9" s="505" t="s">
        <v>814</v>
      </c>
      <c r="B9" s="505" t="s">
        <v>2864</v>
      </c>
      <c r="C9" s="505" t="s">
        <v>2865</v>
      </c>
      <c r="D9" s="505" t="s">
        <v>24</v>
      </c>
      <c r="F9" s="506">
        <v>4.9400000000000004</v>
      </c>
    </row>
    <row r="10" spans="1:6" ht="18" hidden="1" customHeight="1">
      <c r="A10" s="505" t="s">
        <v>917</v>
      </c>
      <c r="B10" s="505" t="s">
        <v>2864</v>
      </c>
      <c r="C10" s="505" t="s">
        <v>533</v>
      </c>
      <c r="D10" s="505" t="s">
        <v>24</v>
      </c>
      <c r="F10" s="506">
        <v>4.92</v>
      </c>
    </row>
    <row r="11" spans="1:6" ht="18" hidden="1" customHeight="1">
      <c r="A11" s="505" t="s">
        <v>1640</v>
      </c>
      <c r="B11" s="505" t="s">
        <v>1488</v>
      </c>
      <c r="C11" s="505" t="s">
        <v>434</v>
      </c>
      <c r="D11" s="505" t="s">
        <v>24</v>
      </c>
      <c r="E11" s="505" t="s">
        <v>1229</v>
      </c>
      <c r="F11" s="506">
        <v>4.92</v>
      </c>
    </row>
    <row r="12" spans="1:6" ht="18" hidden="1" customHeight="1">
      <c r="A12" s="505" t="s">
        <v>775</v>
      </c>
      <c r="B12" s="505" t="s">
        <v>2860</v>
      </c>
      <c r="C12" s="505" t="s">
        <v>533</v>
      </c>
      <c r="D12" s="505" t="s">
        <v>24</v>
      </c>
      <c r="F12" s="506">
        <v>4.91</v>
      </c>
    </row>
    <row r="13" spans="1:6" ht="18" hidden="1" customHeight="1">
      <c r="A13" s="505" t="s">
        <v>2866</v>
      </c>
      <c r="B13" s="505" t="s">
        <v>1492</v>
      </c>
      <c r="C13" s="505" t="s">
        <v>434</v>
      </c>
      <c r="D13" s="505" t="s">
        <v>24</v>
      </c>
      <c r="F13" s="506">
        <v>4.91</v>
      </c>
    </row>
    <row r="14" spans="1:6" ht="18" hidden="1" customHeight="1">
      <c r="A14" s="505" t="s">
        <v>1640</v>
      </c>
      <c r="B14" s="505" t="s">
        <v>1492</v>
      </c>
      <c r="C14" s="505" t="s">
        <v>434</v>
      </c>
      <c r="D14" s="505" t="s">
        <v>24</v>
      </c>
      <c r="E14" s="505" t="s">
        <v>1229</v>
      </c>
      <c r="F14" s="506">
        <v>4.9000000000000004</v>
      </c>
    </row>
    <row r="15" spans="1:6" ht="18" hidden="1" customHeight="1">
      <c r="A15" s="505" t="s">
        <v>1493</v>
      </c>
      <c r="B15" s="505" t="s">
        <v>1488</v>
      </c>
      <c r="C15" s="505" t="s">
        <v>434</v>
      </c>
      <c r="D15" s="505" t="s">
        <v>24</v>
      </c>
      <c r="F15" s="506">
        <v>4.8899999999999997</v>
      </c>
    </row>
    <row r="16" spans="1:6" ht="18" hidden="1" customHeight="1">
      <c r="A16" s="505" t="s">
        <v>897</v>
      </c>
      <c r="B16" s="505" t="s">
        <v>1485</v>
      </c>
      <c r="C16" s="505" t="s">
        <v>2859</v>
      </c>
      <c r="D16" s="505" t="s">
        <v>24</v>
      </c>
      <c r="F16" s="506">
        <v>4.8899999999999997</v>
      </c>
    </row>
    <row r="17" spans="1:6" ht="18" hidden="1" customHeight="1">
      <c r="A17" s="505" t="s">
        <v>2141</v>
      </c>
      <c r="B17" s="505" t="s">
        <v>1495</v>
      </c>
      <c r="C17" s="505" t="s">
        <v>434</v>
      </c>
      <c r="D17" s="505" t="s">
        <v>24</v>
      </c>
      <c r="F17" s="506">
        <v>4.88</v>
      </c>
    </row>
    <row r="18" spans="1:6" ht="18" hidden="1" customHeight="1">
      <c r="A18" s="505" t="s">
        <v>897</v>
      </c>
      <c r="B18" s="505" t="s">
        <v>1488</v>
      </c>
      <c r="C18" s="505" t="s">
        <v>2859</v>
      </c>
      <c r="D18" s="505" t="s">
        <v>24</v>
      </c>
      <c r="F18" s="506">
        <v>4.88</v>
      </c>
    </row>
    <row r="19" spans="1:6" ht="18" hidden="1" customHeight="1">
      <c r="A19" s="505" t="s">
        <v>775</v>
      </c>
      <c r="B19" s="505" t="s">
        <v>2867</v>
      </c>
      <c r="C19" s="505" t="s">
        <v>533</v>
      </c>
      <c r="D19" s="505" t="s">
        <v>24</v>
      </c>
      <c r="F19" s="506">
        <v>4.87</v>
      </c>
    </row>
    <row r="20" spans="1:6" ht="18" hidden="1" customHeight="1">
      <c r="A20" s="505" t="s">
        <v>2868</v>
      </c>
      <c r="B20" s="505" t="s">
        <v>2869</v>
      </c>
      <c r="C20" s="505" t="s">
        <v>2870</v>
      </c>
      <c r="D20" s="505" t="s">
        <v>24</v>
      </c>
      <c r="F20" s="506">
        <v>4.5599999999999996</v>
      </c>
    </row>
    <row r="21" spans="1:6" ht="18" hidden="1" customHeight="1">
      <c r="A21" s="505" t="s">
        <v>2868</v>
      </c>
      <c r="B21" s="505" t="s">
        <v>683</v>
      </c>
      <c r="C21" s="505" t="s">
        <v>2870</v>
      </c>
      <c r="D21" s="505" t="s">
        <v>24</v>
      </c>
      <c r="F21" s="506">
        <v>4.5199999999999996</v>
      </c>
    </row>
    <row r="22" spans="1:6" ht="18" hidden="1" customHeight="1">
      <c r="A22" s="505" t="s">
        <v>2868</v>
      </c>
      <c r="B22" s="505" t="s">
        <v>684</v>
      </c>
      <c r="C22" s="505" t="s">
        <v>2870</v>
      </c>
      <c r="D22" s="505" t="s">
        <v>24</v>
      </c>
      <c r="F22" s="506">
        <v>4.5599999999999996</v>
      </c>
    </row>
    <row r="23" spans="1:6" ht="18" hidden="1" customHeight="1">
      <c r="A23" s="505" t="s">
        <v>2868</v>
      </c>
      <c r="B23" s="505" t="s">
        <v>2871</v>
      </c>
      <c r="C23" s="505" t="s">
        <v>2870</v>
      </c>
      <c r="D23" s="505" t="s">
        <v>24</v>
      </c>
      <c r="F23" s="506">
        <v>4.5199999999999996</v>
      </c>
    </row>
    <row r="24" spans="1:6" ht="18" hidden="1" customHeight="1">
      <c r="A24" s="505" t="s">
        <v>2868</v>
      </c>
      <c r="B24" s="505" t="s">
        <v>2872</v>
      </c>
      <c r="C24" s="505" t="s">
        <v>2870</v>
      </c>
      <c r="D24" s="505" t="s">
        <v>24</v>
      </c>
      <c r="F24" s="506">
        <v>4.5599999999999996</v>
      </c>
    </row>
    <row r="25" spans="1:6" ht="18" hidden="1" customHeight="1">
      <c r="A25" s="505" t="s">
        <v>2873</v>
      </c>
      <c r="B25" s="505" t="s">
        <v>2874</v>
      </c>
      <c r="C25" s="505" t="s">
        <v>2870</v>
      </c>
      <c r="D25" s="505" t="s">
        <v>24</v>
      </c>
      <c r="F25" s="506">
        <v>4.57</v>
      </c>
    </row>
    <row r="26" spans="1:6" ht="18" hidden="1" customHeight="1">
      <c r="A26" s="505" t="s">
        <v>2873</v>
      </c>
      <c r="B26" s="505" t="s">
        <v>688</v>
      </c>
      <c r="C26" s="505" t="s">
        <v>2870</v>
      </c>
      <c r="D26" s="505" t="s">
        <v>24</v>
      </c>
      <c r="F26" s="506">
        <v>4.53</v>
      </c>
    </row>
    <row r="27" spans="1:6" ht="18" hidden="1" customHeight="1">
      <c r="A27" s="505" t="s">
        <v>2873</v>
      </c>
      <c r="B27" s="505" t="s">
        <v>689</v>
      </c>
      <c r="C27" s="505" t="s">
        <v>2870</v>
      </c>
      <c r="D27" s="505" t="s">
        <v>24</v>
      </c>
      <c r="F27" s="506">
        <v>4.49</v>
      </c>
    </row>
    <row r="28" spans="1:6" ht="18" hidden="1" customHeight="1">
      <c r="A28" s="505" t="s">
        <v>2873</v>
      </c>
      <c r="B28" s="505" t="s">
        <v>690</v>
      </c>
      <c r="C28" s="505" t="s">
        <v>2870</v>
      </c>
      <c r="D28" s="505" t="s">
        <v>24</v>
      </c>
      <c r="F28" s="506">
        <v>4.51</v>
      </c>
    </row>
    <row r="29" spans="1:6" ht="18" hidden="1" customHeight="1">
      <c r="A29" s="505" t="s">
        <v>983</v>
      </c>
      <c r="B29" s="505" t="s">
        <v>692</v>
      </c>
      <c r="C29" s="505" t="s">
        <v>2870</v>
      </c>
      <c r="D29" s="505" t="s">
        <v>24</v>
      </c>
      <c r="F29" s="506">
        <v>4.6500000000000004</v>
      </c>
    </row>
    <row r="30" spans="1:6" ht="18" hidden="1" customHeight="1">
      <c r="A30" s="505" t="s">
        <v>2875</v>
      </c>
      <c r="B30" s="505" t="s">
        <v>691</v>
      </c>
      <c r="C30" s="505" t="s">
        <v>2870</v>
      </c>
      <c r="D30" s="505" t="s">
        <v>24</v>
      </c>
      <c r="F30" s="506">
        <v>4.59</v>
      </c>
    </row>
    <row r="31" spans="1:6" ht="18" hidden="1" customHeight="1">
      <c r="A31" s="505" t="s">
        <v>983</v>
      </c>
      <c r="B31" s="505" t="s">
        <v>693</v>
      </c>
      <c r="C31" s="505" t="s">
        <v>2870</v>
      </c>
      <c r="D31" s="505" t="s">
        <v>24</v>
      </c>
      <c r="F31" s="506">
        <v>4.6100000000000003</v>
      </c>
    </row>
    <row r="32" spans="1:6" ht="18" hidden="1" customHeight="1">
      <c r="A32" s="505" t="s">
        <v>2875</v>
      </c>
      <c r="B32" s="505" t="s">
        <v>2876</v>
      </c>
      <c r="C32" s="505" t="s">
        <v>2870</v>
      </c>
      <c r="D32" s="505" t="s">
        <v>24</v>
      </c>
      <c r="F32" s="506">
        <v>4.59</v>
      </c>
    </row>
    <row r="33" spans="1:6" ht="18" hidden="1" customHeight="1">
      <c r="A33" s="505" t="s">
        <v>2868</v>
      </c>
      <c r="B33" s="505" t="s">
        <v>2877</v>
      </c>
      <c r="C33" s="505" t="s">
        <v>2878</v>
      </c>
      <c r="D33" s="505" t="s">
        <v>2507</v>
      </c>
      <c r="E33" s="505" t="s">
        <v>976</v>
      </c>
      <c r="F33" s="506">
        <v>4.75</v>
      </c>
    </row>
    <row r="34" spans="1:6" ht="18" hidden="1" customHeight="1">
      <c r="A34" s="505" t="s">
        <v>2868</v>
      </c>
      <c r="B34" s="505" t="s">
        <v>2879</v>
      </c>
      <c r="C34" s="505" t="s">
        <v>2878</v>
      </c>
      <c r="D34" s="505" t="s">
        <v>2507</v>
      </c>
      <c r="E34" s="505" t="s">
        <v>976</v>
      </c>
      <c r="F34" s="506">
        <v>4.7</v>
      </c>
    </row>
    <row r="35" spans="1:6" ht="18" hidden="1" customHeight="1">
      <c r="A35" s="505" t="s">
        <v>2873</v>
      </c>
      <c r="B35" s="505" t="s">
        <v>683</v>
      </c>
      <c r="C35" s="505" t="s">
        <v>2878</v>
      </c>
      <c r="D35" s="505" t="s">
        <v>2507</v>
      </c>
      <c r="E35" s="505" t="s">
        <v>976</v>
      </c>
      <c r="F35" s="506">
        <v>4.43</v>
      </c>
    </row>
    <row r="36" spans="1:6" ht="18" hidden="1" customHeight="1">
      <c r="A36" s="505" t="s">
        <v>2873</v>
      </c>
      <c r="B36" s="505" t="s">
        <v>684</v>
      </c>
      <c r="C36" s="505" t="s">
        <v>2878</v>
      </c>
      <c r="D36" s="505" t="s">
        <v>2507</v>
      </c>
      <c r="E36" s="505" t="s">
        <v>976</v>
      </c>
      <c r="F36" s="506">
        <v>4.4400000000000004</v>
      </c>
    </row>
    <row r="37" spans="1:6" ht="18" hidden="1" customHeight="1">
      <c r="A37" s="505" t="s">
        <v>2873</v>
      </c>
      <c r="B37" s="505" t="s">
        <v>2880</v>
      </c>
      <c r="C37" s="505" t="s">
        <v>2878</v>
      </c>
      <c r="D37" s="505" t="s">
        <v>2507</v>
      </c>
      <c r="E37" s="505" t="s">
        <v>976</v>
      </c>
      <c r="F37" s="506">
        <v>4.46</v>
      </c>
    </row>
    <row r="38" spans="1:6" ht="18" hidden="1" customHeight="1">
      <c r="A38" s="505" t="s">
        <v>2881</v>
      </c>
      <c r="B38" s="505" t="s">
        <v>2882</v>
      </c>
      <c r="C38" s="505" t="s">
        <v>2878</v>
      </c>
      <c r="D38" s="505" t="s">
        <v>2507</v>
      </c>
      <c r="E38" s="505" t="s">
        <v>976</v>
      </c>
      <c r="F38" s="506">
        <v>4.5999999999999996</v>
      </c>
    </row>
    <row r="39" spans="1:6" ht="18" hidden="1" customHeight="1">
      <c r="A39" s="505" t="s">
        <v>2881</v>
      </c>
      <c r="B39" s="505" t="s">
        <v>2883</v>
      </c>
      <c r="C39" s="505" t="s">
        <v>2878</v>
      </c>
      <c r="D39" s="505" t="s">
        <v>2507</v>
      </c>
      <c r="E39" s="505" t="s">
        <v>976</v>
      </c>
      <c r="F39" s="506">
        <v>4.58</v>
      </c>
    </row>
    <row r="40" spans="1:6" ht="18" hidden="1" customHeight="1">
      <c r="A40" s="505" t="s">
        <v>2881</v>
      </c>
      <c r="B40" s="505" t="s">
        <v>2884</v>
      </c>
      <c r="C40" s="505" t="s">
        <v>2878</v>
      </c>
      <c r="D40" s="505" t="s">
        <v>2507</v>
      </c>
      <c r="E40" s="505" t="s">
        <v>976</v>
      </c>
      <c r="F40" s="506">
        <v>4.5199999999999996</v>
      </c>
    </row>
    <row r="41" spans="1:6" ht="18" hidden="1" customHeight="1">
      <c r="A41" s="505" t="s">
        <v>2868</v>
      </c>
      <c r="B41" s="505" t="s">
        <v>2885</v>
      </c>
      <c r="C41" s="505" t="s">
        <v>2878</v>
      </c>
      <c r="D41" s="505" t="s">
        <v>2507</v>
      </c>
      <c r="E41" s="505" t="s">
        <v>976</v>
      </c>
      <c r="F41" s="506">
        <v>4.7</v>
      </c>
    </row>
    <row r="42" spans="1:6" ht="18" hidden="1" customHeight="1">
      <c r="A42" s="505" t="s">
        <v>2868</v>
      </c>
      <c r="B42" s="505" t="s">
        <v>2886</v>
      </c>
      <c r="C42" s="505" t="s">
        <v>2878</v>
      </c>
      <c r="D42" s="505" t="s">
        <v>2507</v>
      </c>
      <c r="E42" s="505" t="s">
        <v>976</v>
      </c>
      <c r="F42" s="506">
        <v>4.68</v>
      </c>
    </row>
    <row r="43" spans="1:6" ht="18" hidden="1" customHeight="1">
      <c r="A43" s="505" t="s">
        <v>2868</v>
      </c>
      <c r="B43" s="505" t="s">
        <v>2887</v>
      </c>
      <c r="C43" s="505" t="s">
        <v>2878</v>
      </c>
      <c r="D43" s="505" t="s">
        <v>2507</v>
      </c>
      <c r="E43" s="505" t="s">
        <v>976</v>
      </c>
      <c r="F43" s="506">
        <v>4.7300000000000004</v>
      </c>
    </row>
    <row r="44" spans="1:6" ht="18" hidden="1" customHeight="1">
      <c r="A44" s="505" t="s">
        <v>983</v>
      </c>
      <c r="B44" s="505" t="s">
        <v>2888</v>
      </c>
      <c r="C44" s="505" t="s">
        <v>2878</v>
      </c>
      <c r="D44" s="505" t="s">
        <v>2507</v>
      </c>
      <c r="E44" s="505" t="s">
        <v>976</v>
      </c>
      <c r="F44" s="506">
        <v>4.68</v>
      </c>
    </row>
    <row r="45" spans="1:6" ht="18" hidden="1" customHeight="1">
      <c r="A45" s="505" t="s">
        <v>983</v>
      </c>
      <c r="B45" s="505" t="s">
        <v>2889</v>
      </c>
      <c r="C45" s="505" t="s">
        <v>2878</v>
      </c>
      <c r="D45" s="505" t="s">
        <v>2507</v>
      </c>
      <c r="E45" s="505" t="s">
        <v>976</v>
      </c>
      <c r="F45" s="506">
        <v>4.71</v>
      </c>
    </row>
    <row r="46" spans="1:6" ht="18" hidden="1" customHeight="1">
      <c r="A46" s="505" t="s">
        <v>983</v>
      </c>
      <c r="B46" s="505" t="s">
        <v>690</v>
      </c>
      <c r="C46" s="505" t="s">
        <v>2878</v>
      </c>
      <c r="D46" s="505" t="s">
        <v>2507</v>
      </c>
      <c r="E46" s="505" t="s">
        <v>976</v>
      </c>
      <c r="F46" s="506">
        <v>4.68</v>
      </c>
    </row>
    <row r="47" spans="1:6" ht="18" hidden="1" customHeight="1">
      <c r="A47" s="505" t="s">
        <v>983</v>
      </c>
      <c r="B47" s="505" t="s">
        <v>2890</v>
      </c>
      <c r="C47" s="505" t="s">
        <v>2878</v>
      </c>
      <c r="D47" s="505" t="s">
        <v>2507</v>
      </c>
      <c r="E47" s="505" t="s">
        <v>976</v>
      </c>
      <c r="F47" s="506">
        <v>4.7</v>
      </c>
    </row>
    <row r="48" spans="1:6" ht="18" hidden="1" customHeight="1">
      <c r="A48" s="505" t="s">
        <v>983</v>
      </c>
      <c r="B48" s="505" t="s">
        <v>2891</v>
      </c>
      <c r="C48" s="505" t="s">
        <v>2878</v>
      </c>
      <c r="D48" s="505" t="s">
        <v>2507</v>
      </c>
      <c r="E48" s="505" t="s">
        <v>976</v>
      </c>
      <c r="F48" s="506">
        <v>4.6900000000000004</v>
      </c>
    </row>
    <row r="49" spans="1:6" ht="18" hidden="1" customHeight="1">
      <c r="A49" s="505" t="s">
        <v>2881</v>
      </c>
      <c r="B49" s="505" t="s">
        <v>2892</v>
      </c>
      <c r="C49" s="505" t="s">
        <v>2878</v>
      </c>
      <c r="D49" s="505" t="s">
        <v>2507</v>
      </c>
      <c r="E49" s="505" t="s">
        <v>976</v>
      </c>
      <c r="F49" s="506">
        <v>4.55</v>
      </c>
    </row>
    <row r="50" spans="1:6" ht="18" hidden="1" customHeight="1">
      <c r="A50" s="505" t="s">
        <v>2893</v>
      </c>
      <c r="B50" s="505" t="s">
        <v>2894</v>
      </c>
      <c r="C50" s="505" t="s">
        <v>540</v>
      </c>
      <c r="D50" s="505" t="s">
        <v>2507</v>
      </c>
      <c r="F50" s="506">
        <v>4.25</v>
      </c>
    </row>
    <row r="51" spans="1:6" ht="18" hidden="1" customHeight="1">
      <c r="A51" s="505" t="s">
        <v>2895</v>
      </c>
      <c r="B51" s="505" t="s">
        <v>2509</v>
      </c>
      <c r="C51" s="505" t="s">
        <v>540</v>
      </c>
      <c r="D51" s="505" t="s">
        <v>2507</v>
      </c>
      <c r="F51" s="506">
        <v>4.08</v>
      </c>
    </row>
    <row r="52" spans="1:6" ht="18" hidden="1" customHeight="1">
      <c r="A52" s="505" t="s">
        <v>2896</v>
      </c>
      <c r="B52" s="505" t="s">
        <v>2506</v>
      </c>
      <c r="C52" s="505" t="s">
        <v>540</v>
      </c>
      <c r="D52" s="505" t="s">
        <v>2507</v>
      </c>
      <c r="F52" s="506">
        <v>4.75</v>
      </c>
    </row>
    <row r="53" spans="1:6" ht="18" hidden="1" customHeight="1">
      <c r="A53" s="505" t="s">
        <v>2897</v>
      </c>
      <c r="B53" s="505" t="s">
        <v>2898</v>
      </c>
      <c r="C53" s="505" t="s">
        <v>540</v>
      </c>
      <c r="D53" s="505" t="s">
        <v>2507</v>
      </c>
      <c r="F53" s="506">
        <v>4.6900000000000004</v>
      </c>
    </row>
    <row r="54" spans="1:6" ht="18" hidden="1" customHeight="1">
      <c r="A54" s="505" t="s">
        <v>2899</v>
      </c>
      <c r="B54" s="505" t="s">
        <v>1256</v>
      </c>
      <c r="C54" s="505" t="s">
        <v>2900</v>
      </c>
      <c r="D54" s="505" t="s">
        <v>1257</v>
      </c>
      <c r="F54" s="506">
        <v>5</v>
      </c>
    </row>
    <row r="55" spans="1:6" ht="18" hidden="1" customHeight="1">
      <c r="A55" s="505" t="s">
        <v>2899</v>
      </c>
      <c r="B55" s="505" t="s">
        <v>1256</v>
      </c>
      <c r="C55" s="505" t="s">
        <v>2900</v>
      </c>
      <c r="D55" s="505" t="s">
        <v>1257</v>
      </c>
      <c r="F55" s="506">
        <v>4.7</v>
      </c>
    </row>
    <row r="56" spans="1:6" ht="18" hidden="1" customHeight="1">
      <c r="A56" s="505" t="s">
        <v>1631</v>
      </c>
      <c r="B56" s="505" t="s">
        <v>1319</v>
      </c>
      <c r="C56" s="505" t="s">
        <v>2901</v>
      </c>
      <c r="D56" s="505" t="s">
        <v>1257</v>
      </c>
      <c r="F56" s="506">
        <v>5</v>
      </c>
    </row>
    <row r="57" spans="1:6" ht="18" hidden="1" customHeight="1">
      <c r="A57" s="505" t="s">
        <v>2902</v>
      </c>
      <c r="B57" s="505" t="s">
        <v>2903</v>
      </c>
      <c r="C57" s="505" t="s">
        <v>2904</v>
      </c>
      <c r="D57" s="505" t="s">
        <v>1257</v>
      </c>
      <c r="F57" s="506">
        <v>5</v>
      </c>
    </row>
    <row r="58" spans="1:6" ht="18" hidden="1" customHeight="1">
      <c r="A58" s="505" t="s">
        <v>1881</v>
      </c>
      <c r="B58" s="505" t="s">
        <v>2905</v>
      </c>
      <c r="C58" s="505" t="s">
        <v>2906</v>
      </c>
      <c r="D58" s="505" t="s">
        <v>1257</v>
      </c>
      <c r="E58" s="505" t="s">
        <v>1229</v>
      </c>
      <c r="F58" s="506">
        <v>5</v>
      </c>
    </row>
    <row r="59" spans="1:6" ht="18" hidden="1" customHeight="1">
      <c r="A59" s="505" t="s">
        <v>944</v>
      </c>
      <c r="B59" s="505" t="s">
        <v>2907</v>
      </c>
      <c r="C59" s="505" t="s">
        <v>2908</v>
      </c>
      <c r="D59" s="505" t="s">
        <v>1257</v>
      </c>
      <c r="F59" s="506">
        <v>5</v>
      </c>
    </row>
    <row r="60" spans="1:6" ht="18" hidden="1" customHeight="1">
      <c r="A60" s="505" t="s">
        <v>2385</v>
      </c>
      <c r="B60" s="505" t="s">
        <v>1330</v>
      </c>
      <c r="C60" s="505" t="s">
        <v>2909</v>
      </c>
      <c r="D60" s="505" t="s">
        <v>1257</v>
      </c>
      <c r="F60" s="506">
        <v>5</v>
      </c>
    </row>
    <row r="61" spans="1:6" ht="18" hidden="1" customHeight="1">
      <c r="A61" s="505" t="s">
        <v>2910</v>
      </c>
      <c r="B61" s="505" t="s">
        <v>2911</v>
      </c>
      <c r="C61" s="505" t="s">
        <v>2912</v>
      </c>
      <c r="D61" s="505" t="s">
        <v>1257</v>
      </c>
      <c r="E61" s="505" t="s">
        <v>976</v>
      </c>
      <c r="F61" s="506">
        <v>5</v>
      </c>
    </row>
    <row r="62" spans="1:6" ht="18" hidden="1" customHeight="1">
      <c r="A62" s="505" t="s">
        <v>933</v>
      </c>
      <c r="B62" s="505" t="s">
        <v>2913</v>
      </c>
      <c r="C62" s="505" t="s">
        <v>2900</v>
      </c>
      <c r="D62" s="505" t="s">
        <v>1257</v>
      </c>
      <c r="F62" s="506">
        <v>4.96</v>
      </c>
    </row>
    <row r="63" spans="1:6" ht="18" hidden="1" customHeight="1">
      <c r="A63" s="505" t="s">
        <v>2914</v>
      </c>
      <c r="B63" s="505" t="s">
        <v>2915</v>
      </c>
      <c r="C63" s="505" t="s">
        <v>2900</v>
      </c>
      <c r="D63" s="505" t="s">
        <v>1257</v>
      </c>
      <c r="F63" s="506">
        <v>4.84</v>
      </c>
    </row>
    <row r="64" spans="1:6" ht="18" hidden="1" customHeight="1">
      <c r="A64" s="505" t="s">
        <v>922</v>
      </c>
      <c r="B64" s="505" t="s">
        <v>2916</v>
      </c>
      <c r="C64" s="505" t="s">
        <v>2900</v>
      </c>
      <c r="D64" s="505" t="s">
        <v>1257</v>
      </c>
      <c r="F64" s="506">
        <v>4.8899999999999997</v>
      </c>
    </row>
    <row r="65" spans="1:6" ht="18" hidden="1" customHeight="1">
      <c r="A65" s="505" t="s">
        <v>944</v>
      </c>
      <c r="B65" s="505" t="s">
        <v>2917</v>
      </c>
      <c r="C65" s="505" t="s">
        <v>2900</v>
      </c>
      <c r="D65" s="505" t="s">
        <v>1257</v>
      </c>
      <c r="F65" s="506">
        <v>4.88</v>
      </c>
    </row>
    <row r="66" spans="1:6" ht="18" hidden="1" customHeight="1">
      <c r="A66" s="505" t="s">
        <v>1521</v>
      </c>
      <c r="B66" s="505" t="s">
        <v>2918</v>
      </c>
      <c r="C66" s="505" t="s">
        <v>659</v>
      </c>
      <c r="D66" s="505" t="s">
        <v>1257</v>
      </c>
      <c r="F66" s="506">
        <v>5</v>
      </c>
    </row>
    <row r="67" spans="1:6" ht="18" hidden="1" customHeight="1">
      <c r="A67" s="505" t="s">
        <v>1350</v>
      </c>
      <c r="B67" s="505" t="s">
        <v>1256</v>
      </c>
      <c r="C67" s="505" t="s">
        <v>186</v>
      </c>
      <c r="D67" s="505" t="s">
        <v>1257</v>
      </c>
      <c r="E67" s="505" t="s">
        <v>976</v>
      </c>
      <c r="F67" s="506">
        <v>4.8</v>
      </c>
    </row>
    <row r="68" spans="1:6" ht="18" hidden="1" customHeight="1">
      <c r="A68" s="505" t="s">
        <v>897</v>
      </c>
      <c r="B68" s="505" t="s">
        <v>2919</v>
      </c>
      <c r="C68" s="505" t="s">
        <v>186</v>
      </c>
      <c r="D68" s="505" t="s">
        <v>1257</v>
      </c>
      <c r="E68" s="505" t="s">
        <v>976</v>
      </c>
      <c r="F68" s="506">
        <v>4.9000000000000004</v>
      </c>
    </row>
    <row r="69" spans="1:6" ht="18" hidden="1" customHeight="1">
      <c r="A69" s="505" t="s">
        <v>922</v>
      </c>
      <c r="B69" s="505" t="s">
        <v>2919</v>
      </c>
      <c r="C69" s="505" t="s">
        <v>186</v>
      </c>
      <c r="D69" s="505" t="s">
        <v>1257</v>
      </c>
      <c r="E69" s="505" t="s">
        <v>976</v>
      </c>
      <c r="F69" s="506">
        <v>4.8899999999999997</v>
      </c>
    </row>
    <row r="70" spans="1:6" ht="18" hidden="1" customHeight="1">
      <c r="A70" s="505" t="s">
        <v>2920</v>
      </c>
      <c r="B70" s="505" t="s">
        <v>1519</v>
      </c>
      <c r="C70" s="505" t="s">
        <v>2921</v>
      </c>
      <c r="D70" s="505" t="s">
        <v>1257</v>
      </c>
      <c r="F70" s="506">
        <v>5</v>
      </c>
    </row>
    <row r="71" spans="1:6" ht="18" hidden="1" customHeight="1">
      <c r="A71" s="505" t="s">
        <v>2922</v>
      </c>
      <c r="B71" s="505" t="s">
        <v>1256</v>
      </c>
      <c r="C71" s="505" t="s">
        <v>186</v>
      </c>
      <c r="D71" s="505" t="s">
        <v>1257</v>
      </c>
      <c r="E71" s="505" t="s">
        <v>1229</v>
      </c>
      <c r="F71" s="506">
        <v>4.84</v>
      </c>
    </row>
    <row r="72" spans="1:6" ht="18" hidden="1" customHeight="1">
      <c r="A72" s="505" t="s">
        <v>2923</v>
      </c>
      <c r="B72" s="505" t="s">
        <v>2924</v>
      </c>
      <c r="C72" s="505" t="s">
        <v>2921</v>
      </c>
      <c r="D72" s="505" t="s">
        <v>1257</v>
      </c>
      <c r="F72" s="506">
        <v>5</v>
      </c>
    </row>
    <row r="73" spans="1:6" ht="18" hidden="1" customHeight="1">
      <c r="A73" s="505" t="s">
        <v>2925</v>
      </c>
      <c r="B73" s="505" t="s">
        <v>1256</v>
      </c>
      <c r="C73" s="505" t="s">
        <v>2904</v>
      </c>
      <c r="D73" s="505" t="s">
        <v>1257</v>
      </c>
      <c r="F73" s="506">
        <v>4.87</v>
      </c>
    </row>
    <row r="74" spans="1:6" ht="18" hidden="1" customHeight="1">
      <c r="A74" s="505" t="s">
        <v>740</v>
      </c>
      <c r="B74" s="505" t="s">
        <v>2926</v>
      </c>
      <c r="C74" s="505" t="s">
        <v>2912</v>
      </c>
      <c r="D74" s="505" t="s">
        <v>1257</v>
      </c>
      <c r="F74" s="506">
        <v>5</v>
      </c>
    </row>
    <row r="75" spans="1:6" ht="18" hidden="1" customHeight="1">
      <c r="A75" s="505" t="s">
        <v>1689</v>
      </c>
      <c r="B75" s="505" t="s">
        <v>2926</v>
      </c>
      <c r="C75" s="505" t="s">
        <v>2912</v>
      </c>
      <c r="D75" s="505" t="s">
        <v>1257</v>
      </c>
      <c r="E75" s="505" t="s">
        <v>976</v>
      </c>
      <c r="F75" s="506">
        <v>4.99</v>
      </c>
    </row>
    <row r="76" spans="1:6" ht="18" hidden="1" customHeight="1">
      <c r="A76" s="505" t="s">
        <v>917</v>
      </c>
      <c r="B76" s="505" t="s">
        <v>2927</v>
      </c>
      <c r="C76" s="505" t="s">
        <v>140</v>
      </c>
      <c r="D76" s="505" t="s">
        <v>1257</v>
      </c>
      <c r="F76" s="506">
        <v>5</v>
      </c>
    </row>
    <row r="77" spans="1:6" ht="18" hidden="1" customHeight="1">
      <c r="A77" s="505" t="s">
        <v>1845</v>
      </c>
      <c r="B77" s="505" t="s">
        <v>2928</v>
      </c>
      <c r="C77" s="505" t="s">
        <v>2921</v>
      </c>
      <c r="D77" s="505" t="s">
        <v>1257</v>
      </c>
      <c r="F77" s="506">
        <v>5</v>
      </c>
    </row>
    <row r="78" spans="1:6" ht="18" hidden="1" customHeight="1">
      <c r="A78" s="505" t="s">
        <v>1146</v>
      </c>
      <c r="B78" s="505" t="s">
        <v>2905</v>
      </c>
      <c r="C78" s="505" t="s">
        <v>2929</v>
      </c>
      <c r="D78" s="505" t="s">
        <v>1257</v>
      </c>
      <c r="E78" s="505" t="s">
        <v>1229</v>
      </c>
      <c r="F78" s="506">
        <v>5</v>
      </c>
    </row>
    <row r="79" spans="1:6" ht="18" hidden="1" customHeight="1">
      <c r="A79" s="505" t="s">
        <v>2930</v>
      </c>
      <c r="B79" s="505" t="s">
        <v>2931</v>
      </c>
      <c r="C79" s="505" t="s">
        <v>2912</v>
      </c>
      <c r="D79" s="505" t="s">
        <v>1257</v>
      </c>
      <c r="E79" s="505" t="s">
        <v>976</v>
      </c>
      <c r="F79" s="506">
        <v>4.99</v>
      </c>
    </row>
    <row r="80" spans="1:6" ht="18" hidden="1" customHeight="1">
      <c r="A80" s="505" t="s">
        <v>933</v>
      </c>
      <c r="B80" s="505" t="s">
        <v>2918</v>
      </c>
      <c r="C80" s="505" t="s">
        <v>2901</v>
      </c>
      <c r="D80" s="505" t="s">
        <v>1257</v>
      </c>
      <c r="F80" s="506">
        <v>4.99</v>
      </c>
    </row>
    <row r="81" spans="1:6" ht="18" hidden="1" customHeight="1">
      <c r="A81" s="505" t="s">
        <v>2932</v>
      </c>
      <c r="B81" s="505" t="s">
        <v>2933</v>
      </c>
      <c r="C81" s="505" t="s">
        <v>2934</v>
      </c>
      <c r="D81" s="505" t="s">
        <v>1257</v>
      </c>
      <c r="F81" s="506">
        <v>5</v>
      </c>
    </row>
    <row r="82" spans="1:6" ht="18" hidden="1" customHeight="1">
      <c r="A82" s="505" t="s">
        <v>2935</v>
      </c>
      <c r="B82" s="505" t="s">
        <v>2913</v>
      </c>
      <c r="C82" s="505" t="s">
        <v>2904</v>
      </c>
      <c r="D82" s="505" t="s">
        <v>1257</v>
      </c>
      <c r="F82" s="506">
        <v>4.62</v>
      </c>
    </row>
    <row r="83" spans="1:6" ht="18" hidden="1" customHeight="1">
      <c r="A83" s="505" t="s">
        <v>2936</v>
      </c>
      <c r="B83" s="505" t="s">
        <v>2913</v>
      </c>
      <c r="C83" s="505" t="s">
        <v>2904</v>
      </c>
      <c r="D83" s="505" t="s">
        <v>1257</v>
      </c>
      <c r="F83" s="506">
        <v>4.92</v>
      </c>
    </row>
    <row r="84" spans="1:6" ht="18" hidden="1" customHeight="1">
      <c r="A84" s="505" t="s">
        <v>2937</v>
      </c>
      <c r="B84" s="505" t="s">
        <v>2915</v>
      </c>
      <c r="C84" s="505" t="s">
        <v>2904</v>
      </c>
      <c r="D84" s="505" t="s">
        <v>1257</v>
      </c>
      <c r="F84" s="506">
        <v>4.91</v>
      </c>
    </row>
    <row r="85" spans="1:6" ht="18" hidden="1" customHeight="1">
      <c r="A85" s="505" t="s">
        <v>1517</v>
      </c>
      <c r="B85" s="505" t="s">
        <v>2916</v>
      </c>
      <c r="C85" s="505" t="s">
        <v>2904</v>
      </c>
      <c r="D85" s="505" t="s">
        <v>1257</v>
      </c>
      <c r="F85" s="506">
        <v>5</v>
      </c>
    </row>
    <row r="86" spans="1:6" ht="18" hidden="1" customHeight="1">
      <c r="A86" s="505" t="s">
        <v>1517</v>
      </c>
      <c r="B86" s="505" t="s">
        <v>2917</v>
      </c>
      <c r="C86" s="505" t="s">
        <v>2904</v>
      </c>
      <c r="D86" s="505" t="s">
        <v>1257</v>
      </c>
      <c r="F86" s="506">
        <v>5</v>
      </c>
    </row>
    <row r="87" spans="1:6" ht="18" hidden="1" customHeight="1">
      <c r="A87" s="505" t="s">
        <v>2938</v>
      </c>
      <c r="B87" s="505" t="s">
        <v>1256</v>
      </c>
      <c r="C87" s="505" t="s">
        <v>2939</v>
      </c>
      <c r="D87" s="505" t="s">
        <v>1257</v>
      </c>
      <c r="F87" s="506">
        <v>4.76</v>
      </c>
    </row>
    <row r="88" spans="1:6" ht="18" hidden="1" customHeight="1">
      <c r="A88" s="505" t="s">
        <v>2940</v>
      </c>
      <c r="B88" s="505" t="s">
        <v>1319</v>
      </c>
      <c r="C88" s="505" t="s">
        <v>2909</v>
      </c>
      <c r="D88" s="505" t="s">
        <v>1257</v>
      </c>
      <c r="F88" s="506">
        <v>4.99</v>
      </c>
    </row>
    <row r="89" spans="1:6" ht="18" hidden="1" customHeight="1">
      <c r="A89" s="505" t="s">
        <v>2941</v>
      </c>
      <c r="B89" s="505" t="s">
        <v>2903</v>
      </c>
      <c r="C89" s="505" t="s">
        <v>2904</v>
      </c>
      <c r="D89" s="505" t="s">
        <v>1257</v>
      </c>
      <c r="F89" s="506">
        <v>4.99</v>
      </c>
    </row>
    <row r="90" spans="1:6" ht="18" hidden="1" customHeight="1">
      <c r="A90" s="505" t="s">
        <v>2387</v>
      </c>
      <c r="B90" s="505" t="s">
        <v>2903</v>
      </c>
      <c r="C90" s="505" t="s">
        <v>2901</v>
      </c>
      <c r="D90" s="505" t="s">
        <v>1257</v>
      </c>
      <c r="F90" s="506">
        <v>4.99</v>
      </c>
    </row>
    <row r="91" spans="1:6" ht="18" hidden="1" customHeight="1">
      <c r="A91" s="505" t="s">
        <v>933</v>
      </c>
      <c r="B91" s="505" t="s">
        <v>1330</v>
      </c>
      <c r="C91" s="505" t="s">
        <v>2901</v>
      </c>
      <c r="D91" s="505" t="s">
        <v>1257</v>
      </c>
      <c r="F91" s="506">
        <v>4.99</v>
      </c>
    </row>
    <row r="92" spans="1:6" ht="18" hidden="1" customHeight="1">
      <c r="A92" s="505" t="s">
        <v>2942</v>
      </c>
      <c r="B92" s="505" t="s">
        <v>2918</v>
      </c>
      <c r="C92" s="505" t="s">
        <v>2909</v>
      </c>
      <c r="D92" s="505" t="s">
        <v>1257</v>
      </c>
      <c r="F92" s="506">
        <v>4.99</v>
      </c>
    </row>
    <row r="93" spans="1:6" ht="18" hidden="1" customHeight="1">
      <c r="A93" s="505" t="s">
        <v>2943</v>
      </c>
      <c r="B93" s="505" t="s">
        <v>2933</v>
      </c>
      <c r="C93" s="505" t="s">
        <v>2909</v>
      </c>
      <c r="D93" s="505" t="s">
        <v>1257</v>
      </c>
      <c r="F93" s="506">
        <v>4.99</v>
      </c>
    </row>
    <row r="94" spans="1:6" ht="18" hidden="1" customHeight="1">
      <c r="A94" s="505" t="s">
        <v>1260</v>
      </c>
      <c r="B94" s="505" t="s">
        <v>2913</v>
      </c>
      <c r="C94" s="505" t="s">
        <v>2939</v>
      </c>
      <c r="D94" s="505" t="s">
        <v>1257</v>
      </c>
      <c r="F94" s="506">
        <v>4.91</v>
      </c>
    </row>
    <row r="95" spans="1:6" ht="18" hidden="1" customHeight="1">
      <c r="A95" s="505" t="s">
        <v>2944</v>
      </c>
      <c r="B95" s="505" t="s">
        <v>2915</v>
      </c>
      <c r="C95" s="505" t="s">
        <v>2939</v>
      </c>
      <c r="D95" s="505" t="s">
        <v>1257</v>
      </c>
      <c r="F95" s="506">
        <v>4.79</v>
      </c>
    </row>
    <row r="96" spans="1:6" ht="18" hidden="1" customHeight="1">
      <c r="A96" s="505" t="s">
        <v>2945</v>
      </c>
      <c r="B96" s="505" t="s">
        <v>2916</v>
      </c>
      <c r="C96" s="505" t="s">
        <v>2939</v>
      </c>
      <c r="D96" s="505" t="s">
        <v>1257</v>
      </c>
      <c r="F96" s="506">
        <v>4.8</v>
      </c>
    </row>
    <row r="97" spans="1:6" ht="18" hidden="1" customHeight="1">
      <c r="A97" s="505" t="s">
        <v>2946</v>
      </c>
      <c r="B97" s="505" t="s">
        <v>2917</v>
      </c>
      <c r="C97" s="505" t="s">
        <v>2939</v>
      </c>
      <c r="D97" s="505" t="s">
        <v>1257</v>
      </c>
      <c r="F97" s="506">
        <v>4.8</v>
      </c>
    </row>
    <row r="98" spans="1:6" ht="18" hidden="1" customHeight="1">
      <c r="A98" s="505" t="s">
        <v>2946</v>
      </c>
      <c r="B98" s="505" t="s">
        <v>2917</v>
      </c>
      <c r="C98" s="505" t="s">
        <v>2939</v>
      </c>
      <c r="D98" s="505" t="s">
        <v>1257</v>
      </c>
      <c r="F98" s="506">
        <v>4.8099999999999996</v>
      </c>
    </row>
    <row r="99" spans="1:6" ht="18" hidden="1" customHeight="1">
      <c r="A99" s="505" t="s">
        <v>1638</v>
      </c>
      <c r="B99" s="505" t="s">
        <v>1256</v>
      </c>
      <c r="C99" s="505" t="s">
        <v>2947</v>
      </c>
      <c r="D99" s="505" t="s">
        <v>1257</v>
      </c>
      <c r="F99" s="506">
        <v>4.79</v>
      </c>
    </row>
    <row r="100" spans="1:6" ht="18" hidden="1" customHeight="1">
      <c r="A100" s="505" t="s">
        <v>2948</v>
      </c>
      <c r="B100" s="505" t="s">
        <v>2949</v>
      </c>
      <c r="C100" s="505" t="s">
        <v>2900</v>
      </c>
      <c r="D100" s="505" t="s">
        <v>1257</v>
      </c>
      <c r="E100" s="505" t="s">
        <v>976</v>
      </c>
      <c r="F100" s="506">
        <v>4.9800000000000004</v>
      </c>
    </row>
    <row r="101" spans="1:6" ht="18" hidden="1" customHeight="1">
      <c r="A101" s="505" t="s">
        <v>2764</v>
      </c>
      <c r="B101" s="505" t="s">
        <v>2903</v>
      </c>
      <c r="C101" s="505" t="s">
        <v>2909</v>
      </c>
      <c r="D101" s="505" t="s">
        <v>1257</v>
      </c>
      <c r="F101" s="506">
        <v>4.99</v>
      </c>
    </row>
    <row r="102" spans="1:6" ht="18" hidden="1" customHeight="1">
      <c r="A102" s="505" t="s">
        <v>2950</v>
      </c>
      <c r="B102" s="505" t="s">
        <v>2905</v>
      </c>
      <c r="C102" s="505" t="s">
        <v>2900</v>
      </c>
      <c r="D102" s="505" t="s">
        <v>1257</v>
      </c>
      <c r="E102" s="505" t="s">
        <v>976</v>
      </c>
      <c r="F102" s="506">
        <v>4.9800000000000004</v>
      </c>
    </row>
    <row r="103" spans="1:6" ht="18" hidden="1" customHeight="1">
      <c r="A103" s="505" t="s">
        <v>2951</v>
      </c>
      <c r="B103" s="505" t="s">
        <v>2903</v>
      </c>
      <c r="C103" s="505" t="s">
        <v>2901</v>
      </c>
      <c r="D103" s="505" t="s">
        <v>1257</v>
      </c>
      <c r="F103" s="506">
        <v>4.97</v>
      </c>
    </row>
    <row r="104" spans="1:6" ht="18" hidden="1" customHeight="1">
      <c r="A104" s="505" t="s">
        <v>1327</v>
      </c>
      <c r="B104" s="505" t="s">
        <v>1519</v>
      </c>
      <c r="C104" s="505" t="s">
        <v>2900</v>
      </c>
      <c r="D104" s="505" t="s">
        <v>1257</v>
      </c>
      <c r="E104" s="505" t="s">
        <v>976</v>
      </c>
      <c r="F104" s="506">
        <v>4.9800000000000004</v>
      </c>
    </row>
    <row r="105" spans="1:6" ht="18" hidden="1" customHeight="1">
      <c r="A105" s="505" t="s">
        <v>740</v>
      </c>
      <c r="B105" s="505" t="s">
        <v>2918</v>
      </c>
      <c r="C105" s="505" t="s">
        <v>2934</v>
      </c>
      <c r="D105" s="505" t="s">
        <v>1257</v>
      </c>
      <c r="F105" s="506">
        <v>4.99</v>
      </c>
    </row>
    <row r="106" spans="1:6" ht="18" hidden="1" customHeight="1">
      <c r="A106" s="505" t="s">
        <v>1509</v>
      </c>
      <c r="B106" s="505" t="s">
        <v>1520</v>
      </c>
      <c r="C106" s="505" t="s">
        <v>2900</v>
      </c>
      <c r="D106" s="505" t="s">
        <v>1257</v>
      </c>
      <c r="E106" s="505" t="s">
        <v>976</v>
      </c>
      <c r="F106" s="506">
        <v>4.9800000000000004</v>
      </c>
    </row>
    <row r="107" spans="1:6" ht="18" hidden="1" customHeight="1">
      <c r="A107" s="505" t="s">
        <v>2952</v>
      </c>
      <c r="B107" s="505" t="s">
        <v>2913</v>
      </c>
      <c r="C107" s="505" t="s">
        <v>2947</v>
      </c>
      <c r="D107" s="505" t="s">
        <v>1257</v>
      </c>
      <c r="F107" s="506">
        <v>4.7300000000000004</v>
      </c>
    </row>
    <row r="108" spans="1:6" ht="18" hidden="1" customHeight="1">
      <c r="A108" s="505" t="s">
        <v>2953</v>
      </c>
      <c r="B108" s="505" t="s">
        <v>2913</v>
      </c>
      <c r="C108" s="505" t="s">
        <v>2947</v>
      </c>
      <c r="D108" s="505" t="s">
        <v>1257</v>
      </c>
      <c r="F108" s="506">
        <v>4.8600000000000003</v>
      </c>
    </row>
    <row r="109" spans="1:6" ht="18" hidden="1" customHeight="1">
      <c r="A109" s="505" t="s">
        <v>2954</v>
      </c>
      <c r="B109" s="505" t="s">
        <v>2915</v>
      </c>
      <c r="C109" s="505" t="s">
        <v>2947</v>
      </c>
      <c r="D109" s="505" t="s">
        <v>1257</v>
      </c>
      <c r="F109" s="506">
        <v>4.87</v>
      </c>
    </row>
    <row r="110" spans="1:6" ht="18" hidden="1" customHeight="1">
      <c r="A110" s="505" t="s">
        <v>2955</v>
      </c>
      <c r="B110" s="505" t="s">
        <v>2916</v>
      </c>
      <c r="C110" s="505" t="s">
        <v>2947</v>
      </c>
      <c r="D110" s="505" t="s">
        <v>1257</v>
      </c>
      <c r="F110" s="506">
        <v>4.82</v>
      </c>
    </row>
    <row r="111" spans="1:6" ht="18" hidden="1" customHeight="1">
      <c r="A111" s="505" t="s">
        <v>2956</v>
      </c>
      <c r="B111" s="505" t="s">
        <v>2917</v>
      </c>
      <c r="C111" s="505" t="s">
        <v>2947</v>
      </c>
      <c r="D111" s="505" t="s">
        <v>1257</v>
      </c>
      <c r="F111" s="506">
        <v>4.79</v>
      </c>
    </row>
    <row r="112" spans="1:6" ht="18" hidden="1" customHeight="1">
      <c r="A112" s="505" t="s">
        <v>996</v>
      </c>
      <c r="B112" s="505" t="s">
        <v>1256</v>
      </c>
      <c r="C112" s="505" t="s">
        <v>2957</v>
      </c>
      <c r="D112" s="505" t="s">
        <v>1257</v>
      </c>
      <c r="F112" s="506">
        <v>4.83</v>
      </c>
    </row>
    <row r="113" spans="1:6" ht="18" hidden="1" customHeight="1">
      <c r="A113" s="505" t="s">
        <v>1689</v>
      </c>
      <c r="B113" s="505" t="s">
        <v>2926</v>
      </c>
      <c r="C113" s="505" t="s">
        <v>627</v>
      </c>
      <c r="D113" s="505" t="s">
        <v>1257</v>
      </c>
      <c r="F113" s="506">
        <v>4.97</v>
      </c>
    </row>
    <row r="114" spans="1:6" ht="18" hidden="1" customHeight="1">
      <c r="A114" s="505" t="s">
        <v>2958</v>
      </c>
      <c r="B114" s="505" t="s">
        <v>2903</v>
      </c>
      <c r="C114" s="505" t="s">
        <v>2909</v>
      </c>
      <c r="D114" s="505" t="s">
        <v>1257</v>
      </c>
      <c r="F114" s="506">
        <v>4.97</v>
      </c>
    </row>
    <row r="115" spans="1:6" ht="18" hidden="1" customHeight="1">
      <c r="A115" s="505" t="s">
        <v>2959</v>
      </c>
      <c r="B115" s="505" t="s">
        <v>2903</v>
      </c>
      <c r="C115" s="505" t="s">
        <v>2909</v>
      </c>
      <c r="D115" s="505" t="s">
        <v>1257</v>
      </c>
      <c r="F115" s="506">
        <v>4.97</v>
      </c>
    </row>
    <row r="116" spans="1:6" ht="18" hidden="1" customHeight="1">
      <c r="A116" s="505" t="s">
        <v>2130</v>
      </c>
      <c r="B116" s="505" t="s">
        <v>2928</v>
      </c>
      <c r="C116" s="505" t="s">
        <v>2921</v>
      </c>
      <c r="D116" s="505" t="s">
        <v>1257</v>
      </c>
      <c r="F116" s="506">
        <v>4.97</v>
      </c>
    </row>
    <row r="117" spans="1:6" ht="18" hidden="1" customHeight="1">
      <c r="A117" s="505" t="s">
        <v>2950</v>
      </c>
      <c r="B117" s="505" t="s">
        <v>1519</v>
      </c>
      <c r="C117" s="505" t="s">
        <v>2900</v>
      </c>
      <c r="D117" s="505" t="s">
        <v>1257</v>
      </c>
      <c r="E117" s="505" t="s">
        <v>976</v>
      </c>
      <c r="F117" s="506">
        <v>4.9800000000000004</v>
      </c>
    </row>
    <row r="118" spans="1:6" ht="18" hidden="1" customHeight="1">
      <c r="A118" s="505" t="s">
        <v>814</v>
      </c>
      <c r="B118" s="505" t="s">
        <v>2960</v>
      </c>
      <c r="C118" s="505" t="s">
        <v>186</v>
      </c>
      <c r="D118" s="505" t="s">
        <v>1257</v>
      </c>
      <c r="E118" s="505" t="s">
        <v>1229</v>
      </c>
      <c r="F118" s="506">
        <v>4.92</v>
      </c>
    </row>
    <row r="119" spans="1:6" ht="18" hidden="1" customHeight="1">
      <c r="A119" s="505" t="s">
        <v>1517</v>
      </c>
      <c r="B119" s="505" t="s">
        <v>2919</v>
      </c>
      <c r="C119" s="505" t="s">
        <v>186</v>
      </c>
      <c r="D119" s="505" t="s">
        <v>1257</v>
      </c>
      <c r="E119" s="505" t="s">
        <v>1229</v>
      </c>
      <c r="F119" s="506">
        <v>4.83</v>
      </c>
    </row>
    <row r="120" spans="1:6" ht="18" hidden="1" customHeight="1">
      <c r="A120" s="505" t="s">
        <v>1509</v>
      </c>
      <c r="B120" s="505" t="s">
        <v>1520</v>
      </c>
      <c r="C120" s="505" t="s">
        <v>2906</v>
      </c>
      <c r="D120" s="505" t="s">
        <v>1257</v>
      </c>
      <c r="E120" s="505" t="s">
        <v>1229</v>
      </c>
      <c r="F120" s="506">
        <v>4.96</v>
      </c>
    </row>
    <row r="121" spans="1:6" ht="18" hidden="1" customHeight="1">
      <c r="A121" s="505" t="s">
        <v>957</v>
      </c>
      <c r="B121" s="505" t="s">
        <v>2913</v>
      </c>
      <c r="C121" s="505" t="s">
        <v>2957</v>
      </c>
      <c r="D121" s="505" t="s">
        <v>1257</v>
      </c>
      <c r="F121" s="506">
        <v>4.8899999999999997</v>
      </c>
    </row>
    <row r="122" spans="1:6" ht="18" hidden="1" customHeight="1">
      <c r="A122" s="505" t="s">
        <v>2961</v>
      </c>
      <c r="B122" s="505" t="s">
        <v>2915</v>
      </c>
      <c r="C122" s="505" t="s">
        <v>2957</v>
      </c>
      <c r="D122" s="505" t="s">
        <v>1257</v>
      </c>
      <c r="F122" s="506">
        <v>4.8600000000000003</v>
      </c>
    </row>
    <row r="123" spans="1:6" ht="18" hidden="1" customHeight="1">
      <c r="A123" s="505" t="s">
        <v>1761</v>
      </c>
      <c r="B123" s="505" t="s">
        <v>2916</v>
      </c>
      <c r="C123" s="505" t="s">
        <v>2957</v>
      </c>
      <c r="D123" s="505" t="s">
        <v>1257</v>
      </c>
      <c r="F123" s="506">
        <v>4.92</v>
      </c>
    </row>
    <row r="124" spans="1:6" ht="18" hidden="1" customHeight="1">
      <c r="A124" s="505" t="s">
        <v>1757</v>
      </c>
      <c r="B124" s="505" t="s">
        <v>2917</v>
      </c>
      <c r="C124" s="505" t="s">
        <v>2957</v>
      </c>
      <c r="D124" s="505" t="s">
        <v>1257</v>
      </c>
      <c r="F124" s="506">
        <v>4.91</v>
      </c>
    </row>
    <row r="125" spans="1:6" ht="18" hidden="1" customHeight="1">
      <c r="A125" s="505" t="s">
        <v>1685</v>
      </c>
      <c r="B125" s="505" t="s">
        <v>1256</v>
      </c>
      <c r="C125" s="505" t="s">
        <v>2962</v>
      </c>
      <c r="D125" s="505" t="s">
        <v>1257</v>
      </c>
      <c r="F125" s="506">
        <v>4.8899999999999997</v>
      </c>
    </row>
    <row r="126" spans="1:6" ht="18" hidden="1" customHeight="1">
      <c r="A126" s="505" t="s">
        <v>922</v>
      </c>
      <c r="B126" s="505" t="s">
        <v>1319</v>
      </c>
      <c r="C126" s="505" t="s">
        <v>2901</v>
      </c>
      <c r="D126" s="505" t="s">
        <v>1257</v>
      </c>
      <c r="F126" s="506">
        <v>4.97</v>
      </c>
    </row>
    <row r="127" spans="1:6" ht="18" hidden="1" customHeight="1">
      <c r="A127" s="505" t="s">
        <v>2963</v>
      </c>
      <c r="B127" s="505" t="s">
        <v>2903</v>
      </c>
      <c r="C127" s="505" t="s">
        <v>2947</v>
      </c>
      <c r="D127" s="505" t="s">
        <v>1257</v>
      </c>
      <c r="F127" s="506">
        <v>4.96</v>
      </c>
    </row>
    <row r="128" spans="1:6" ht="18" hidden="1" customHeight="1">
      <c r="A128" s="505" t="s">
        <v>1146</v>
      </c>
      <c r="B128" s="505" t="s">
        <v>2903</v>
      </c>
      <c r="C128" s="505" t="s">
        <v>140</v>
      </c>
      <c r="D128" s="505" t="s">
        <v>1257</v>
      </c>
      <c r="F128" s="506">
        <v>4.96</v>
      </c>
    </row>
    <row r="129" spans="1:6" ht="18" hidden="1" customHeight="1">
      <c r="A129" s="505" t="s">
        <v>1517</v>
      </c>
      <c r="B129" s="505" t="s">
        <v>2903</v>
      </c>
      <c r="C129" s="505" t="s">
        <v>2901</v>
      </c>
      <c r="D129" s="505" t="s">
        <v>1257</v>
      </c>
      <c r="F129" s="506">
        <v>4.96</v>
      </c>
    </row>
    <row r="130" spans="1:6" ht="18" hidden="1" customHeight="1">
      <c r="A130" s="505" t="s">
        <v>1314</v>
      </c>
      <c r="B130" s="505" t="s">
        <v>1330</v>
      </c>
      <c r="C130" s="505" t="s">
        <v>140</v>
      </c>
      <c r="D130" s="505" t="s">
        <v>1257</v>
      </c>
      <c r="F130" s="506">
        <v>4.96</v>
      </c>
    </row>
    <row r="131" spans="1:6" ht="18" hidden="1" customHeight="1">
      <c r="A131" s="505" t="s">
        <v>1818</v>
      </c>
      <c r="B131" s="505" t="s">
        <v>2918</v>
      </c>
      <c r="C131" s="505" t="s">
        <v>2900</v>
      </c>
      <c r="D131" s="505" t="s">
        <v>1257</v>
      </c>
      <c r="E131" s="505" t="s">
        <v>976</v>
      </c>
      <c r="F131" s="506">
        <v>4.9800000000000004</v>
      </c>
    </row>
    <row r="132" spans="1:6" ht="18" hidden="1" customHeight="1">
      <c r="A132" s="505" t="s">
        <v>2964</v>
      </c>
      <c r="B132" s="505" t="s">
        <v>2933</v>
      </c>
      <c r="C132" s="505" t="s">
        <v>2904</v>
      </c>
      <c r="D132" s="505" t="s">
        <v>1257</v>
      </c>
      <c r="F132" s="506">
        <v>4.95</v>
      </c>
    </row>
    <row r="133" spans="1:6" ht="18" hidden="1" customHeight="1">
      <c r="A133" s="505" t="s">
        <v>897</v>
      </c>
      <c r="B133" s="505" t="s">
        <v>2913</v>
      </c>
      <c r="C133" s="505" t="s">
        <v>2962</v>
      </c>
      <c r="D133" s="505" t="s">
        <v>1257</v>
      </c>
      <c r="F133" s="506">
        <v>4.92</v>
      </c>
    </row>
    <row r="134" spans="1:6" ht="18" hidden="1" customHeight="1">
      <c r="A134" s="505" t="s">
        <v>944</v>
      </c>
      <c r="B134" s="505" t="s">
        <v>2915</v>
      </c>
      <c r="C134" s="505" t="s">
        <v>2962</v>
      </c>
      <c r="D134" s="505" t="s">
        <v>1257</v>
      </c>
      <c r="F134" s="506">
        <v>4.8899999999999997</v>
      </c>
    </row>
    <row r="135" spans="1:6" ht="18" hidden="1" customHeight="1">
      <c r="A135" s="505" t="s">
        <v>751</v>
      </c>
      <c r="B135" s="505" t="s">
        <v>2916</v>
      </c>
      <c r="C135" s="505" t="s">
        <v>2962</v>
      </c>
      <c r="D135" s="505" t="s">
        <v>1257</v>
      </c>
      <c r="F135" s="506">
        <v>4.87</v>
      </c>
    </row>
    <row r="136" spans="1:6" ht="18" hidden="1" customHeight="1">
      <c r="A136" s="505" t="s">
        <v>1260</v>
      </c>
      <c r="B136" s="505" t="s">
        <v>2917</v>
      </c>
      <c r="C136" s="505" t="s">
        <v>2962</v>
      </c>
      <c r="D136" s="505" t="s">
        <v>1257</v>
      </c>
      <c r="F136" s="506">
        <v>4.92</v>
      </c>
    </row>
    <row r="137" spans="1:6" ht="18" hidden="1" customHeight="1">
      <c r="A137" s="505" t="s">
        <v>1794</v>
      </c>
      <c r="B137" s="505" t="s">
        <v>2718</v>
      </c>
      <c r="C137" s="505" t="s">
        <v>2965</v>
      </c>
      <c r="D137" s="505" t="s">
        <v>2507</v>
      </c>
      <c r="F137" s="506">
        <v>4.7699999999999996</v>
      </c>
    </row>
    <row r="138" spans="1:6" ht="18" hidden="1" customHeight="1">
      <c r="A138" s="505" t="s">
        <v>2276</v>
      </c>
      <c r="B138" s="505" t="s">
        <v>2966</v>
      </c>
      <c r="C138" s="505" t="s">
        <v>2965</v>
      </c>
      <c r="D138" s="505" t="s">
        <v>2507</v>
      </c>
      <c r="F138" s="506">
        <v>4.7699999999999996</v>
      </c>
    </row>
    <row r="139" spans="1:6" ht="18" hidden="1" customHeight="1">
      <c r="A139" s="505" t="s">
        <v>1788</v>
      </c>
      <c r="B139" s="505" t="s">
        <v>2714</v>
      </c>
      <c r="C139" s="505" t="s">
        <v>2965</v>
      </c>
      <c r="D139" s="505" t="s">
        <v>2507</v>
      </c>
      <c r="F139" s="506">
        <v>4.71</v>
      </c>
    </row>
    <row r="140" spans="1:6" ht="18" hidden="1" customHeight="1">
      <c r="A140" s="505" t="s">
        <v>740</v>
      </c>
      <c r="B140" s="505" t="s">
        <v>2719</v>
      </c>
      <c r="C140" s="505" t="s">
        <v>2965</v>
      </c>
      <c r="D140" s="505" t="s">
        <v>2507</v>
      </c>
      <c r="F140" s="506">
        <v>4.87</v>
      </c>
    </row>
    <row r="141" spans="1:6" ht="18" hidden="1" customHeight="1">
      <c r="A141" s="505" t="s">
        <v>2967</v>
      </c>
      <c r="B141" s="505" t="s">
        <v>2968</v>
      </c>
      <c r="C141" s="505" t="s">
        <v>2965</v>
      </c>
      <c r="D141" s="505" t="s">
        <v>2507</v>
      </c>
      <c r="F141" s="506">
        <v>4.8499999999999996</v>
      </c>
    </row>
    <row r="142" spans="1:6" ht="18" hidden="1" customHeight="1">
      <c r="A142" s="505" t="s">
        <v>2967</v>
      </c>
      <c r="B142" s="505" t="s">
        <v>2969</v>
      </c>
      <c r="C142" s="505" t="s">
        <v>2965</v>
      </c>
      <c r="D142" s="505" t="s">
        <v>2507</v>
      </c>
      <c r="F142" s="506">
        <v>4.79</v>
      </c>
    </row>
    <row r="143" spans="1:6" ht="18" hidden="1" customHeight="1">
      <c r="A143" s="505" t="s">
        <v>2970</v>
      </c>
      <c r="B143" s="505" t="s">
        <v>2718</v>
      </c>
      <c r="C143" s="505" t="s">
        <v>2965</v>
      </c>
      <c r="D143" s="505" t="s">
        <v>2507</v>
      </c>
      <c r="F143" s="506">
        <v>4.99</v>
      </c>
    </row>
    <row r="144" spans="1:6" ht="18" hidden="1" customHeight="1">
      <c r="A144" s="505" t="s">
        <v>2971</v>
      </c>
      <c r="B144" s="505" t="s">
        <v>1256</v>
      </c>
      <c r="C144" s="505" t="s">
        <v>627</v>
      </c>
      <c r="D144" s="505" t="s">
        <v>1257</v>
      </c>
      <c r="F144" s="506">
        <v>4.9400000000000004</v>
      </c>
    </row>
    <row r="145" spans="1:6" ht="18" hidden="1" customHeight="1">
      <c r="A145" s="505" t="s">
        <v>850</v>
      </c>
      <c r="B145" s="505" t="s">
        <v>2949</v>
      </c>
      <c r="C145" s="505" t="s">
        <v>2906</v>
      </c>
      <c r="D145" s="505" t="s">
        <v>1257</v>
      </c>
      <c r="E145" s="505" t="s">
        <v>976</v>
      </c>
      <c r="F145" s="506">
        <v>4.96</v>
      </c>
    </row>
    <row r="146" spans="1:6" ht="18" hidden="1" customHeight="1">
      <c r="A146" s="505" t="s">
        <v>933</v>
      </c>
      <c r="B146" s="505" t="s">
        <v>2903</v>
      </c>
      <c r="C146" s="505" t="s">
        <v>2901</v>
      </c>
      <c r="D146" s="505" t="s">
        <v>1257</v>
      </c>
      <c r="F146" s="506">
        <v>4.96</v>
      </c>
    </row>
    <row r="147" spans="1:6" ht="18" hidden="1" customHeight="1">
      <c r="A147" s="505" t="s">
        <v>2385</v>
      </c>
      <c r="B147" s="505" t="s">
        <v>1330</v>
      </c>
      <c r="C147" s="505" t="s">
        <v>140</v>
      </c>
      <c r="D147" s="505" t="s">
        <v>1257</v>
      </c>
      <c r="F147" s="506">
        <v>4.96</v>
      </c>
    </row>
    <row r="148" spans="1:6" ht="18" hidden="1" customHeight="1">
      <c r="A148" s="505" t="s">
        <v>2340</v>
      </c>
      <c r="B148" s="505" t="s">
        <v>2911</v>
      </c>
      <c r="C148" s="505" t="s">
        <v>627</v>
      </c>
      <c r="D148" s="505" t="s">
        <v>1257</v>
      </c>
      <c r="F148" s="506">
        <v>4.95</v>
      </c>
    </row>
    <row r="149" spans="1:6" ht="18" hidden="1" customHeight="1">
      <c r="A149" s="505" t="s">
        <v>2972</v>
      </c>
      <c r="B149" s="505" t="s">
        <v>2973</v>
      </c>
      <c r="C149" s="505" t="s">
        <v>627</v>
      </c>
      <c r="D149" s="505" t="s">
        <v>1257</v>
      </c>
      <c r="F149" s="506">
        <v>4.96</v>
      </c>
    </row>
    <row r="150" spans="1:6" ht="18" hidden="1" customHeight="1">
      <c r="A150" s="505" t="s">
        <v>1007</v>
      </c>
      <c r="B150" s="505" t="s">
        <v>2974</v>
      </c>
      <c r="C150" s="505" t="s">
        <v>627</v>
      </c>
      <c r="D150" s="505" t="s">
        <v>1257</v>
      </c>
      <c r="F150" s="506">
        <v>4.95</v>
      </c>
    </row>
    <row r="151" spans="1:6" ht="18" hidden="1" customHeight="1">
      <c r="A151" s="505" t="s">
        <v>1002</v>
      </c>
      <c r="B151" s="505" t="s">
        <v>2975</v>
      </c>
      <c r="C151" s="505" t="s">
        <v>627</v>
      </c>
      <c r="D151" s="505" t="s">
        <v>1257</v>
      </c>
      <c r="F151" s="506">
        <v>4.96</v>
      </c>
    </row>
    <row r="152" spans="1:6" ht="18" hidden="1" customHeight="1">
      <c r="A152" s="505" t="s">
        <v>986</v>
      </c>
      <c r="B152" s="505" t="s">
        <v>2975</v>
      </c>
      <c r="C152" s="505" t="s">
        <v>627</v>
      </c>
      <c r="D152" s="505" t="s">
        <v>1257</v>
      </c>
      <c r="F152" s="506">
        <v>4.8499999999999996</v>
      </c>
    </row>
    <row r="153" spans="1:6" ht="18" hidden="1" customHeight="1">
      <c r="A153" s="505" t="s">
        <v>740</v>
      </c>
      <c r="B153" s="505" t="s">
        <v>1528</v>
      </c>
      <c r="C153" s="505" t="s">
        <v>2976</v>
      </c>
      <c r="D153" s="505" t="s">
        <v>1529</v>
      </c>
      <c r="F153" s="506">
        <v>5</v>
      </c>
    </row>
    <row r="154" spans="1:6" ht="18" hidden="1" customHeight="1">
      <c r="A154" s="505" t="s">
        <v>775</v>
      </c>
      <c r="B154" s="505" t="s">
        <v>1530</v>
      </c>
      <c r="C154" s="505" t="s">
        <v>2976</v>
      </c>
      <c r="D154" s="505" t="s">
        <v>1529</v>
      </c>
      <c r="F154" s="506">
        <v>5</v>
      </c>
    </row>
    <row r="155" spans="1:6" ht="18" hidden="1" customHeight="1">
      <c r="A155" s="505" t="s">
        <v>775</v>
      </c>
      <c r="B155" s="505" t="s">
        <v>1533</v>
      </c>
      <c r="C155" s="505" t="s">
        <v>2976</v>
      </c>
      <c r="D155" s="505" t="s">
        <v>1529</v>
      </c>
      <c r="F155" s="506">
        <v>5</v>
      </c>
    </row>
    <row r="156" spans="1:6" ht="18" hidden="1" customHeight="1">
      <c r="A156" s="505" t="s">
        <v>775</v>
      </c>
      <c r="B156" s="505" t="s">
        <v>1533</v>
      </c>
      <c r="C156" s="505" t="s">
        <v>2976</v>
      </c>
      <c r="D156" s="505" t="s">
        <v>1529</v>
      </c>
      <c r="F156" s="506">
        <v>4.67</v>
      </c>
    </row>
    <row r="157" spans="1:6" ht="18" hidden="1" customHeight="1">
      <c r="A157" s="505" t="s">
        <v>1358</v>
      </c>
      <c r="B157" s="505" t="s">
        <v>1536</v>
      </c>
      <c r="C157" s="505" t="s">
        <v>2976</v>
      </c>
      <c r="D157" s="505" t="s">
        <v>1529</v>
      </c>
      <c r="F157" s="506">
        <v>5</v>
      </c>
    </row>
    <row r="158" spans="1:6" ht="18" hidden="1" customHeight="1">
      <c r="A158" s="505" t="s">
        <v>1556</v>
      </c>
      <c r="B158" s="505" t="s">
        <v>2977</v>
      </c>
      <c r="C158" s="505" t="s">
        <v>2976</v>
      </c>
      <c r="D158" s="505" t="s">
        <v>1529</v>
      </c>
      <c r="F158" s="506">
        <v>5</v>
      </c>
    </row>
    <row r="159" spans="1:6" ht="18" hidden="1" customHeight="1">
      <c r="A159" s="505" t="s">
        <v>1517</v>
      </c>
      <c r="B159" s="505" t="s">
        <v>1545</v>
      </c>
      <c r="C159" s="505" t="s">
        <v>2976</v>
      </c>
      <c r="D159" s="505" t="s">
        <v>1529</v>
      </c>
      <c r="F159" s="506">
        <v>4.79</v>
      </c>
    </row>
    <row r="160" spans="1:6" ht="18" hidden="1" customHeight="1">
      <c r="A160" s="505" t="s">
        <v>1517</v>
      </c>
      <c r="B160" s="505" t="s">
        <v>1545</v>
      </c>
      <c r="C160" s="505" t="s">
        <v>2976</v>
      </c>
      <c r="D160" s="505" t="s">
        <v>1529</v>
      </c>
      <c r="F160" s="506">
        <v>4.96</v>
      </c>
    </row>
    <row r="161" spans="1:6" ht="18" hidden="1" customHeight="1">
      <c r="A161" s="505" t="s">
        <v>1517</v>
      </c>
      <c r="B161" s="505" t="s">
        <v>1545</v>
      </c>
      <c r="C161" s="505" t="s">
        <v>2976</v>
      </c>
      <c r="D161" s="505" t="s">
        <v>1529</v>
      </c>
      <c r="F161" s="506">
        <v>5</v>
      </c>
    </row>
    <row r="162" spans="1:6" ht="18" hidden="1" customHeight="1">
      <c r="A162" s="505" t="s">
        <v>2978</v>
      </c>
      <c r="B162" s="505" t="s">
        <v>1547</v>
      </c>
      <c r="C162" s="505" t="s">
        <v>2976</v>
      </c>
      <c r="D162" s="505" t="s">
        <v>1529</v>
      </c>
      <c r="F162" s="506">
        <v>5</v>
      </c>
    </row>
    <row r="163" spans="1:6" ht="18" hidden="1" customHeight="1">
      <c r="A163" s="505" t="s">
        <v>1588</v>
      </c>
      <c r="B163" s="505" t="s">
        <v>2979</v>
      </c>
      <c r="C163" s="505" t="s">
        <v>2976</v>
      </c>
      <c r="D163" s="505" t="s">
        <v>1529</v>
      </c>
      <c r="F163" s="506">
        <v>5</v>
      </c>
    </row>
    <row r="164" spans="1:6" ht="18" hidden="1" customHeight="1">
      <c r="A164" s="505" t="s">
        <v>1588</v>
      </c>
      <c r="B164" s="505" t="s">
        <v>2979</v>
      </c>
      <c r="C164" s="505" t="s">
        <v>2976</v>
      </c>
      <c r="D164" s="505" t="s">
        <v>1529</v>
      </c>
      <c r="F164" s="506">
        <v>5</v>
      </c>
    </row>
    <row r="165" spans="1:6" ht="18" hidden="1" customHeight="1">
      <c r="A165" s="505" t="s">
        <v>1588</v>
      </c>
      <c r="B165" s="505" t="s">
        <v>2980</v>
      </c>
      <c r="C165" s="505" t="s">
        <v>2976</v>
      </c>
      <c r="D165" s="505" t="s">
        <v>1529</v>
      </c>
      <c r="F165" s="506">
        <v>5</v>
      </c>
    </row>
    <row r="166" spans="1:6" ht="18" hidden="1" customHeight="1">
      <c r="A166" s="505" t="s">
        <v>1590</v>
      </c>
      <c r="B166" s="505" t="s">
        <v>2980</v>
      </c>
      <c r="C166" s="505" t="s">
        <v>2976</v>
      </c>
      <c r="D166" s="505" t="s">
        <v>1529</v>
      </c>
      <c r="F166" s="506">
        <v>4.96</v>
      </c>
    </row>
    <row r="167" spans="1:6" ht="18" hidden="1" customHeight="1">
      <c r="A167" s="505" t="s">
        <v>1517</v>
      </c>
      <c r="B167" s="505" t="s">
        <v>2980</v>
      </c>
      <c r="C167" s="505" t="s">
        <v>2976</v>
      </c>
      <c r="D167" s="505" t="s">
        <v>1529</v>
      </c>
      <c r="F167" s="506">
        <v>4.75</v>
      </c>
    </row>
    <row r="168" spans="1:6" ht="18" hidden="1" customHeight="1">
      <c r="A168" s="505" t="s">
        <v>1358</v>
      </c>
      <c r="B168" s="505" t="s">
        <v>1555</v>
      </c>
      <c r="C168" s="505" t="s">
        <v>2976</v>
      </c>
      <c r="D168" s="505" t="s">
        <v>1529</v>
      </c>
      <c r="F168" s="506">
        <v>4.79</v>
      </c>
    </row>
    <row r="169" spans="1:6" ht="18" hidden="1" customHeight="1">
      <c r="A169" s="505" t="s">
        <v>2981</v>
      </c>
      <c r="B169" s="505" t="s">
        <v>2982</v>
      </c>
      <c r="C169" s="505" t="s">
        <v>2976</v>
      </c>
      <c r="D169" s="505" t="s">
        <v>1529</v>
      </c>
      <c r="F169" s="506">
        <v>4.5999999999999996</v>
      </c>
    </row>
    <row r="170" spans="1:6" ht="18" hidden="1" customHeight="1">
      <c r="A170" s="505" t="s">
        <v>2981</v>
      </c>
      <c r="B170" s="505" t="s">
        <v>2982</v>
      </c>
      <c r="C170" s="505" t="s">
        <v>2976</v>
      </c>
      <c r="D170" s="505" t="s">
        <v>1529</v>
      </c>
      <c r="F170" s="506">
        <v>4.8</v>
      </c>
    </row>
    <row r="171" spans="1:6" ht="18" hidden="1" customHeight="1">
      <c r="A171" s="505" t="s">
        <v>2981</v>
      </c>
      <c r="B171" s="505" t="s">
        <v>2982</v>
      </c>
      <c r="C171" s="505" t="s">
        <v>2976</v>
      </c>
      <c r="D171" s="505" t="s">
        <v>1529</v>
      </c>
      <c r="F171" s="506">
        <v>5</v>
      </c>
    </row>
    <row r="172" spans="1:6" ht="18" hidden="1" customHeight="1">
      <c r="A172" s="505" t="s">
        <v>2981</v>
      </c>
      <c r="B172" s="505" t="s">
        <v>2982</v>
      </c>
      <c r="C172" s="505" t="s">
        <v>2976</v>
      </c>
      <c r="D172" s="505" t="s">
        <v>1529</v>
      </c>
      <c r="F172" s="506">
        <v>4.8</v>
      </c>
    </row>
    <row r="173" spans="1:6" ht="18" hidden="1" customHeight="1">
      <c r="A173" s="505" t="s">
        <v>2981</v>
      </c>
      <c r="B173" s="505" t="s">
        <v>2983</v>
      </c>
      <c r="C173" s="505" t="s">
        <v>2976</v>
      </c>
      <c r="D173" s="505" t="s">
        <v>1529</v>
      </c>
      <c r="F173" s="506">
        <v>4.5999999999999996</v>
      </c>
    </row>
    <row r="174" spans="1:6" ht="18" hidden="1" customHeight="1">
      <c r="A174" s="505" t="s">
        <v>2981</v>
      </c>
      <c r="B174" s="505" t="s">
        <v>2983</v>
      </c>
      <c r="C174" s="505" t="s">
        <v>2976</v>
      </c>
      <c r="D174" s="505" t="s">
        <v>1529</v>
      </c>
      <c r="F174" s="506">
        <v>4.8</v>
      </c>
    </row>
    <row r="175" spans="1:6" ht="18" hidden="1" customHeight="1">
      <c r="A175" s="505" t="s">
        <v>2981</v>
      </c>
      <c r="B175" s="505" t="s">
        <v>2983</v>
      </c>
      <c r="C175" s="505" t="s">
        <v>2976</v>
      </c>
      <c r="D175" s="505" t="s">
        <v>1529</v>
      </c>
      <c r="F175" s="506">
        <v>4.8</v>
      </c>
    </row>
    <row r="176" spans="1:6" ht="18" hidden="1" customHeight="1">
      <c r="A176" s="505" t="s">
        <v>2981</v>
      </c>
      <c r="B176" s="505" t="s">
        <v>2983</v>
      </c>
      <c r="C176" s="505" t="s">
        <v>2976</v>
      </c>
      <c r="D176" s="505" t="s">
        <v>1529</v>
      </c>
      <c r="F176" s="506">
        <v>4.8</v>
      </c>
    </row>
    <row r="177" spans="1:6" ht="18" hidden="1" customHeight="1">
      <c r="A177" s="505" t="s">
        <v>2981</v>
      </c>
      <c r="B177" s="505" t="s">
        <v>2984</v>
      </c>
      <c r="C177" s="505" t="s">
        <v>2976</v>
      </c>
      <c r="D177" s="505" t="s">
        <v>1529</v>
      </c>
      <c r="F177" s="506">
        <v>4.75</v>
      </c>
    </row>
    <row r="178" spans="1:6" ht="18" hidden="1" customHeight="1">
      <c r="A178" s="505" t="s">
        <v>2981</v>
      </c>
      <c r="B178" s="505" t="s">
        <v>2984</v>
      </c>
      <c r="C178" s="505" t="s">
        <v>2976</v>
      </c>
      <c r="D178" s="505" t="s">
        <v>1529</v>
      </c>
      <c r="F178" s="506">
        <v>4.7</v>
      </c>
    </row>
    <row r="179" spans="1:6" ht="18" hidden="1" customHeight="1">
      <c r="A179" s="505" t="s">
        <v>2981</v>
      </c>
      <c r="B179" s="505" t="s">
        <v>2984</v>
      </c>
      <c r="C179" s="505" t="s">
        <v>2976</v>
      </c>
      <c r="D179" s="505" t="s">
        <v>1529</v>
      </c>
      <c r="F179" s="506">
        <v>4.8</v>
      </c>
    </row>
    <row r="180" spans="1:6" ht="18" hidden="1" customHeight="1">
      <c r="A180" s="505" t="s">
        <v>2981</v>
      </c>
      <c r="B180" s="505" t="s">
        <v>2984</v>
      </c>
      <c r="C180" s="505" t="s">
        <v>2976</v>
      </c>
      <c r="D180" s="505" t="s">
        <v>1529</v>
      </c>
      <c r="F180" s="506">
        <v>4.7</v>
      </c>
    </row>
    <row r="181" spans="1:6" ht="18" hidden="1" customHeight="1">
      <c r="A181" s="505" t="s">
        <v>1588</v>
      </c>
      <c r="B181" s="505" t="s">
        <v>2985</v>
      </c>
      <c r="C181" s="505" t="s">
        <v>2976</v>
      </c>
      <c r="D181" s="505" t="s">
        <v>1529</v>
      </c>
      <c r="F181" s="506">
        <v>4.9000000000000004</v>
      </c>
    </row>
    <row r="182" spans="1:6" ht="18" hidden="1" customHeight="1">
      <c r="A182" s="505" t="s">
        <v>2981</v>
      </c>
      <c r="B182" s="505" t="s">
        <v>2986</v>
      </c>
      <c r="C182" s="505" t="s">
        <v>2976</v>
      </c>
      <c r="D182" s="505" t="s">
        <v>1529</v>
      </c>
      <c r="F182" s="506">
        <v>4.8</v>
      </c>
    </row>
    <row r="183" spans="1:6" ht="18" hidden="1" customHeight="1">
      <c r="A183" s="505" t="s">
        <v>2981</v>
      </c>
      <c r="B183" s="505" t="s">
        <v>2986</v>
      </c>
      <c r="C183" s="505" t="s">
        <v>2976</v>
      </c>
      <c r="D183" s="505" t="s">
        <v>1529</v>
      </c>
      <c r="F183" s="506">
        <v>4.75</v>
      </c>
    </row>
    <row r="184" spans="1:6" ht="18" hidden="1" customHeight="1">
      <c r="A184" s="505" t="s">
        <v>2981</v>
      </c>
      <c r="B184" s="505" t="s">
        <v>2986</v>
      </c>
      <c r="C184" s="505" t="s">
        <v>2976</v>
      </c>
      <c r="D184" s="505" t="s">
        <v>1529</v>
      </c>
      <c r="F184" s="506">
        <v>4.95</v>
      </c>
    </row>
    <row r="185" spans="1:6" ht="18" hidden="1" customHeight="1">
      <c r="A185" s="505" t="s">
        <v>2981</v>
      </c>
      <c r="B185" s="505" t="s">
        <v>2986</v>
      </c>
      <c r="C185" s="505" t="s">
        <v>2976</v>
      </c>
      <c r="D185" s="505" t="s">
        <v>1529</v>
      </c>
      <c r="F185" s="506">
        <v>4.8</v>
      </c>
    </row>
    <row r="186" spans="1:6" ht="18" hidden="1" customHeight="1">
      <c r="A186" s="505" t="s">
        <v>978</v>
      </c>
      <c r="B186" s="505" t="s">
        <v>2987</v>
      </c>
      <c r="C186" s="505" t="s">
        <v>2976</v>
      </c>
      <c r="D186" s="505" t="s">
        <v>1529</v>
      </c>
      <c r="F186" s="506">
        <v>4.8499999999999996</v>
      </c>
    </row>
    <row r="187" spans="1:6" ht="18" hidden="1" customHeight="1">
      <c r="A187" s="505" t="s">
        <v>2981</v>
      </c>
      <c r="B187" s="505" t="s">
        <v>2988</v>
      </c>
      <c r="C187" s="505" t="s">
        <v>2976</v>
      </c>
      <c r="D187" s="505" t="s">
        <v>1529</v>
      </c>
      <c r="F187" s="506">
        <v>4.8</v>
      </c>
    </row>
    <row r="188" spans="1:6" ht="18" hidden="1" customHeight="1">
      <c r="A188" s="505" t="s">
        <v>2981</v>
      </c>
      <c r="B188" s="505" t="s">
        <v>2988</v>
      </c>
      <c r="C188" s="505" t="s">
        <v>2976</v>
      </c>
      <c r="D188" s="505" t="s">
        <v>1529</v>
      </c>
      <c r="F188" s="506">
        <v>5</v>
      </c>
    </row>
    <row r="189" spans="1:6" ht="18" hidden="1" customHeight="1">
      <c r="A189" s="505" t="s">
        <v>2981</v>
      </c>
      <c r="B189" s="505" t="s">
        <v>2988</v>
      </c>
      <c r="C189" s="505" t="s">
        <v>2976</v>
      </c>
      <c r="D189" s="505" t="s">
        <v>1529</v>
      </c>
      <c r="F189" s="506">
        <v>5</v>
      </c>
    </row>
    <row r="190" spans="1:6" ht="18" hidden="1" customHeight="1">
      <c r="A190" s="505" t="s">
        <v>2981</v>
      </c>
      <c r="B190" s="505" t="s">
        <v>2988</v>
      </c>
      <c r="C190" s="505" t="s">
        <v>2976</v>
      </c>
      <c r="D190" s="505" t="s">
        <v>1529</v>
      </c>
      <c r="F190" s="506">
        <v>5</v>
      </c>
    </row>
    <row r="191" spans="1:6" ht="18" hidden="1" customHeight="1">
      <c r="A191" s="505" t="s">
        <v>2981</v>
      </c>
      <c r="B191" s="505" t="s">
        <v>2989</v>
      </c>
      <c r="C191" s="505" t="s">
        <v>2976</v>
      </c>
      <c r="D191" s="505" t="s">
        <v>1529</v>
      </c>
      <c r="F191" s="506">
        <v>4</v>
      </c>
    </row>
    <row r="192" spans="1:6" ht="18" hidden="1" customHeight="1">
      <c r="A192" s="505" t="s">
        <v>2981</v>
      </c>
      <c r="B192" s="505" t="s">
        <v>2989</v>
      </c>
      <c r="C192" s="505" t="s">
        <v>2976</v>
      </c>
      <c r="D192" s="505" t="s">
        <v>1529</v>
      </c>
      <c r="F192" s="506">
        <v>5</v>
      </c>
    </row>
    <row r="193" spans="1:6" ht="18" hidden="1" customHeight="1">
      <c r="A193" s="505" t="s">
        <v>2981</v>
      </c>
      <c r="B193" s="505" t="s">
        <v>2989</v>
      </c>
      <c r="C193" s="505" t="s">
        <v>2976</v>
      </c>
      <c r="D193" s="505" t="s">
        <v>1529</v>
      </c>
      <c r="F193" s="506">
        <v>5</v>
      </c>
    </row>
    <row r="194" spans="1:6" ht="18" hidden="1" customHeight="1">
      <c r="A194" s="505" t="s">
        <v>2981</v>
      </c>
      <c r="B194" s="505" t="s">
        <v>2989</v>
      </c>
      <c r="C194" s="505" t="s">
        <v>2976</v>
      </c>
      <c r="D194" s="505" t="s">
        <v>1529</v>
      </c>
      <c r="F194" s="506">
        <v>5</v>
      </c>
    </row>
    <row r="195" spans="1:6" ht="18" hidden="1" customHeight="1">
      <c r="A195" s="505" t="s">
        <v>2990</v>
      </c>
      <c r="B195" s="505" t="s">
        <v>2991</v>
      </c>
      <c r="C195" s="505" t="s">
        <v>2976</v>
      </c>
      <c r="D195" s="505" t="s">
        <v>1529</v>
      </c>
      <c r="F195" s="506">
        <v>5</v>
      </c>
    </row>
    <row r="196" spans="1:6" ht="18" hidden="1" customHeight="1">
      <c r="A196" s="505" t="s">
        <v>2990</v>
      </c>
      <c r="B196" s="505" t="s">
        <v>2991</v>
      </c>
      <c r="C196" s="505" t="s">
        <v>2976</v>
      </c>
      <c r="D196" s="505" t="s">
        <v>1529</v>
      </c>
      <c r="F196" s="506">
        <v>4</v>
      </c>
    </row>
    <row r="197" spans="1:6" ht="18" hidden="1" customHeight="1">
      <c r="A197" s="505" t="s">
        <v>2990</v>
      </c>
      <c r="B197" s="505" t="s">
        <v>2991</v>
      </c>
      <c r="C197" s="505" t="s">
        <v>2976</v>
      </c>
      <c r="D197" s="505" t="s">
        <v>1529</v>
      </c>
      <c r="F197" s="506">
        <v>5</v>
      </c>
    </row>
    <row r="198" spans="1:6" ht="18" hidden="1" customHeight="1">
      <c r="A198" s="505" t="s">
        <v>2990</v>
      </c>
      <c r="B198" s="505" t="s">
        <v>2991</v>
      </c>
      <c r="C198" s="505" t="s">
        <v>2976</v>
      </c>
      <c r="D198" s="505" t="s">
        <v>1529</v>
      </c>
      <c r="F198" s="506">
        <v>4</v>
      </c>
    </row>
    <row r="199" spans="1:6" ht="18" hidden="1" customHeight="1">
      <c r="A199" s="505" t="s">
        <v>2990</v>
      </c>
      <c r="B199" s="505" t="s">
        <v>2991</v>
      </c>
      <c r="C199" s="505" t="s">
        <v>2976</v>
      </c>
      <c r="D199" s="505" t="s">
        <v>1529</v>
      </c>
      <c r="F199" s="506">
        <v>5</v>
      </c>
    </row>
    <row r="200" spans="1:6" ht="18" hidden="1" customHeight="1">
      <c r="A200" s="505" t="s">
        <v>2990</v>
      </c>
      <c r="B200" s="505" t="s">
        <v>2991</v>
      </c>
      <c r="C200" s="505" t="s">
        <v>2976</v>
      </c>
      <c r="D200" s="505" t="s">
        <v>1529</v>
      </c>
      <c r="F200" s="506">
        <v>4.5</v>
      </c>
    </row>
    <row r="201" spans="1:6" ht="18" hidden="1" customHeight="1">
      <c r="A201" s="505" t="s">
        <v>2990</v>
      </c>
      <c r="B201" s="505" t="s">
        <v>2991</v>
      </c>
      <c r="C201" s="505" t="s">
        <v>2976</v>
      </c>
      <c r="D201" s="505" t="s">
        <v>1529</v>
      </c>
      <c r="F201" s="506">
        <v>4.75</v>
      </c>
    </row>
    <row r="202" spans="1:6" ht="18" hidden="1" customHeight="1">
      <c r="A202" s="505" t="s">
        <v>2990</v>
      </c>
      <c r="B202" s="505" t="s">
        <v>2991</v>
      </c>
      <c r="C202" s="505" t="s">
        <v>2976</v>
      </c>
      <c r="D202" s="505" t="s">
        <v>1529</v>
      </c>
      <c r="F202" s="506">
        <v>3.5</v>
      </c>
    </row>
    <row r="203" spans="1:6" ht="18" hidden="1" customHeight="1">
      <c r="A203" s="505" t="s">
        <v>2992</v>
      </c>
      <c r="B203" s="505" t="s">
        <v>2993</v>
      </c>
      <c r="C203" s="505" t="s">
        <v>2976</v>
      </c>
      <c r="D203" s="505" t="s">
        <v>1529</v>
      </c>
      <c r="F203" s="506">
        <v>4</v>
      </c>
    </row>
    <row r="204" spans="1:6" ht="18" hidden="1" customHeight="1">
      <c r="A204" s="505" t="s">
        <v>2994</v>
      </c>
      <c r="B204" s="505" t="s">
        <v>2995</v>
      </c>
      <c r="C204" s="505" t="s">
        <v>2976</v>
      </c>
      <c r="D204" s="505" t="s">
        <v>1529</v>
      </c>
      <c r="F204" s="506">
        <v>5</v>
      </c>
    </row>
    <row r="205" spans="1:6" ht="18" hidden="1" customHeight="1">
      <c r="A205" s="505" t="s">
        <v>1556</v>
      </c>
      <c r="B205" s="505" t="s">
        <v>2996</v>
      </c>
      <c r="C205" s="505" t="s">
        <v>2976</v>
      </c>
      <c r="D205" s="505" t="s">
        <v>1529</v>
      </c>
      <c r="F205" s="506">
        <v>5</v>
      </c>
    </row>
    <row r="206" spans="1:6" ht="18" hidden="1" customHeight="1">
      <c r="A206" s="505" t="s">
        <v>2978</v>
      </c>
      <c r="B206" s="505" t="s">
        <v>2997</v>
      </c>
      <c r="C206" s="505" t="s">
        <v>2976</v>
      </c>
      <c r="D206" s="505" t="s">
        <v>1529</v>
      </c>
      <c r="F206" s="506">
        <v>5</v>
      </c>
    </row>
    <row r="207" spans="1:6" ht="18" hidden="1" customHeight="1">
      <c r="A207" s="505" t="s">
        <v>2998</v>
      </c>
      <c r="B207" s="505" t="s">
        <v>2999</v>
      </c>
      <c r="C207" s="505" t="s">
        <v>2976</v>
      </c>
      <c r="D207" s="505" t="s">
        <v>1529</v>
      </c>
      <c r="F207" s="506">
        <v>4.87</v>
      </c>
    </row>
    <row r="208" spans="1:6" ht="18" hidden="1" customHeight="1">
      <c r="A208" s="505" t="s">
        <v>1590</v>
      </c>
      <c r="B208" s="505" t="s">
        <v>2999</v>
      </c>
      <c r="C208" s="505" t="s">
        <v>2976</v>
      </c>
      <c r="D208" s="505" t="s">
        <v>1529</v>
      </c>
      <c r="F208" s="506">
        <v>5</v>
      </c>
    </row>
    <row r="209" spans="1:6" ht="18" hidden="1" customHeight="1">
      <c r="A209" s="505" t="s">
        <v>1517</v>
      </c>
      <c r="B209" s="505" t="s">
        <v>2999</v>
      </c>
      <c r="C209" s="505" t="s">
        <v>2976</v>
      </c>
      <c r="D209" s="505" t="s">
        <v>1529</v>
      </c>
      <c r="F209" s="506">
        <v>5</v>
      </c>
    </row>
    <row r="210" spans="1:6" ht="18" hidden="1" customHeight="1">
      <c r="A210" s="505" t="s">
        <v>1588</v>
      </c>
      <c r="B210" s="505" t="s">
        <v>3000</v>
      </c>
      <c r="C210" s="505" t="s">
        <v>2976</v>
      </c>
      <c r="D210" s="505" t="s">
        <v>1529</v>
      </c>
      <c r="F210" s="506">
        <v>4.83</v>
      </c>
    </row>
    <row r="211" spans="1:6" ht="18" hidden="1" customHeight="1">
      <c r="A211" s="505" t="s">
        <v>1588</v>
      </c>
      <c r="B211" s="505" t="s">
        <v>3000</v>
      </c>
      <c r="C211" s="505" t="s">
        <v>2976</v>
      </c>
      <c r="D211" s="505" t="s">
        <v>1529</v>
      </c>
      <c r="F211" s="506">
        <v>5</v>
      </c>
    </row>
    <row r="212" spans="1:6" ht="18" hidden="1" customHeight="1">
      <c r="A212" s="505" t="s">
        <v>1588</v>
      </c>
      <c r="B212" s="505" t="s">
        <v>3000</v>
      </c>
      <c r="C212" s="505" t="s">
        <v>2976</v>
      </c>
      <c r="D212" s="505" t="s">
        <v>1529</v>
      </c>
      <c r="F212" s="506">
        <v>5</v>
      </c>
    </row>
    <row r="213" spans="1:6" ht="18" hidden="1" customHeight="1">
      <c r="A213" s="505" t="s">
        <v>1588</v>
      </c>
      <c r="B213" s="505" t="s">
        <v>3000</v>
      </c>
      <c r="C213" s="505" t="s">
        <v>2976</v>
      </c>
      <c r="D213" s="505" t="s">
        <v>1529</v>
      </c>
      <c r="F213" s="506">
        <v>4.9000000000000004</v>
      </c>
    </row>
    <row r="214" spans="1:6" ht="18" hidden="1" customHeight="1">
      <c r="A214" s="505" t="s">
        <v>1588</v>
      </c>
      <c r="B214" s="505" t="s">
        <v>3001</v>
      </c>
      <c r="C214" s="505" t="s">
        <v>2976</v>
      </c>
      <c r="D214" s="505" t="s">
        <v>1529</v>
      </c>
      <c r="F214" s="506">
        <v>4.83</v>
      </c>
    </row>
    <row r="215" spans="1:6" ht="18" hidden="1" customHeight="1">
      <c r="A215" s="505" t="s">
        <v>1588</v>
      </c>
      <c r="B215" s="505" t="s">
        <v>3001</v>
      </c>
      <c r="C215" s="505" t="s">
        <v>2976</v>
      </c>
      <c r="D215" s="505" t="s">
        <v>1529</v>
      </c>
      <c r="F215" s="506">
        <v>4.8</v>
      </c>
    </row>
    <row r="216" spans="1:6" ht="18" hidden="1" customHeight="1">
      <c r="A216" s="505" t="s">
        <v>1588</v>
      </c>
      <c r="B216" s="505" t="s">
        <v>3001</v>
      </c>
      <c r="C216" s="505" t="s">
        <v>2976</v>
      </c>
      <c r="D216" s="505" t="s">
        <v>1529</v>
      </c>
      <c r="F216" s="506">
        <v>5</v>
      </c>
    </row>
    <row r="217" spans="1:6" ht="18" hidden="1" customHeight="1">
      <c r="A217" s="505" t="s">
        <v>1588</v>
      </c>
      <c r="B217" s="505" t="s">
        <v>3001</v>
      </c>
      <c r="C217" s="505" t="s">
        <v>2976</v>
      </c>
      <c r="D217" s="505" t="s">
        <v>1529</v>
      </c>
      <c r="F217" s="506">
        <v>4.87</v>
      </c>
    </row>
    <row r="218" spans="1:6" ht="18" hidden="1" customHeight="1">
      <c r="A218" s="505" t="s">
        <v>3002</v>
      </c>
      <c r="B218" s="505" t="s">
        <v>3003</v>
      </c>
      <c r="C218" s="505" t="s">
        <v>2976</v>
      </c>
      <c r="D218" s="505" t="s">
        <v>1529</v>
      </c>
      <c r="F218" s="506">
        <v>5</v>
      </c>
    </row>
    <row r="219" spans="1:6" ht="18" hidden="1" customHeight="1">
      <c r="A219" s="505" t="s">
        <v>3004</v>
      </c>
      <c r="B219" s="505" t="s">
        <v>3005</v>
      </c>
      <c r="C219" s="505" t="s">
        <v>2976</v>
      </c>
      <c r="D219" s="505" t="s">
        <v>1529</v>
      </c>
      <c r="F219" s="506">
        <v>4.5</v>
      </c>
    </row>
    <row r="220" spans="1:6" ht="18" hidden="1" customHeight="1">
      <c r="A220" s="505" t="s">
        <v>1316</v>
      </c>
      <c r="B220" s="505" t="s">
        <v>1256</v>
      </c>
      <c r="C220" s="505" t="s">
        <v>3006</v>
      </c>
      <c r="D220" s="505" t="s">
        <v>1257</v>
      </c>
      <c r="E220" s="505" t="s">
        <v>976</v>
      </c>
      <c r="F220" s="506">
        <v>4</v>
      </c>
    </row>
    <row r="221" spans="1:6" ht="18" hidden="1" customHeight="1">
      <c r="A221" s="505" t="s">
        <v>1316</v>
      </c>
      <c r="B221" s="505" t="s">
        <v>1256</v>
      </c>
      <c r="C221" s="505" t="s">
        <v>3006</v>
      </c>
      <c r="D221" s="505" t="s">
        <v>1257</v>
      </c>
      <c r="E221" s="505" t="s">
        <v>976</v>
      </c>
      <c r="F221" s="506">
        <v>4.3099999999999996</v>
      </c>
    </row>
    <row r="222" spans="1:6" ht="18" hidden="1" customHeight="1">
      <c r="A222" s="505" t="s">
        <v>1260</v>
      </c>
      <c r="B222" s="505" t="s">
        <v>1319</v>
      </c>
      <c r="C222" s="505" t="s">
        <v>2934</v>
      </c>
      <c r="D222" s="505" t="s">
        <v>1257</v>
      </c>
      <c r="F222" s="506">
        <v>4.96</v>
      </c>
    </row>
    <row r="223" spans="1:6" ht="18" hidden="1" customHeight="1">
      <c r="A223" s="505" t="s">
        <v>3007</v>
      </c>
      <c r="B223" s="505" t="s">
        <v>2903</v>
      </c>
      <c r="C223" s="505" t="s">
        <v>140</v>
      </c>
      <c r="D223" s="505" t="s">
        <v>1257</v>
      </c>
      <c r="F223" s="506">
        <v>4.96</v>
      </c>
    </row>
    <row r="224" spans="1:6" ht="18" hidden="1" customHeight="1">
      <c r="A224" s="505" t="s">
        <v>2959</v>
      </c>
      <c r="B224" s="505" t="s">
        <v>2903</v>
      </c>
      <c r="C224" s="505" t="s">
        <v>140</v>
      </c>
      <c r="D224" s="505" t="s">
        <v>1257</v>
      </c>
      <c r="F224" s="506">
        <v>4.96</v>
      </c>
    </row>
    <row r="225" spans="1:6" ht="18" hidden="1" customHeight="1">
      <c r="A225" s="505" t="s">
        <v>917</v>
      </c>
      <c r="B225" s="505" t="s">
        <v>2927</v>
      </c>
      <c r="C225" s="505" t="s">
        <v>140</v>
      </c>
      <c r="D225" s="505" t="s">
        <v>1257</v>
      </c>
      <c r="F225" s="506">
        <v>4.96</v>
      </c>
    </row>
    <row r="226" spans="1:6" ht="18" hidden="1" customHeight="1">
      <c r="A226" s="505" t="s">
        <v>3008</v>
      </c>
      <c r="B226" s="505" t="s">
        <v>2931</v>
      </c>
      <c r="C226" s="505" t="s">
        <v>627</v>
      </c>
      <c r="D226" s="505" t="s">
        <v>1257</v>
      </c>
      <c r="F226" s="506">
        <v>4.95</v>
      </c>
    </row>
    <row r="227" spans="1:6" ht="18" hidden="1" customHeight="1">
      <c r="A227" s="505" t="s">
        <v>1689</v>
      </c>
      <c r="B227" s="505" t="s">
        <v>2931</v>
      </c>
      <c r="C227" s="505" t="s">
        <v>2912</v>
      </c>
      <c r="D227" s="505" t="s">
        <v>1257</v>
      </c>
      <c r="F227" s="506">
        <v>4.95</v>
      </c>
    </row>
    <row r="228" spans="1:6" ht="18" hidden="1" customHeight="1">
      <c r="A228" s="505" t="s">
        <v>2932</v>
      </c>
      <c r="B228" s="505" t="s">
        <v>3009</v>
      </c>
      <c r="C228" s="505" t="s">
        <v>186</v>
      </c>
      <c r="D228" s="505" t="s">
        <v>1257</v>
      </c>
      <c r="E228" s="505" t="s">
        <v>976</v>
      </c>
      <c r="F228" s="506">
        <v>4.91</v>
      </c>
    </row>
    <row r="229" spans="1:6" ht="18" hidden="1" customHeight="1">
      <c r="A229" s="505" t="s">
        <v>3010</v>
      </c>
      <c r="B229" s="505" t="s">
        <v>2933</v>
      </c>
      <c r="C229" s="505" t="s">
        <v>2901</v>
      </c>
      <c r="D229" s="505" t="s">
        <v>1257</v>
      </c>
      <c r="F229" s="506">
        <v>4.95</v>
      </c>
    </row>
    <row r="230" spans="1:6" ht="18" hidden="1" customHeight="1">
      <c r="A230" s="505" t="s">
        <v>3011</v>
      </c>
      <c r="B230" s="505" t="s">
        <v>2913</v>
      </c>
      <c r="C230" s="505" t="s">
        <v>3006</v>
      </c>
      <c r="D230" s="505" t="s">
        <v>1257</v>
      </c>
      <c r="E230" s="505" t="s">
        <v>976</v>
      </c>
      <c r="F230" s="506">
        <v>4.6500000000000004</v>
      </c>
    </row>
    <row r="231" spans="1:6" ht="18" hidden="1" customHeight="1">
      <c r="A231" s="505" t="s">
        <v>1250</v>
      </c>
      <c r="B231" s="505" t="s">
        <v>2915</v>
      </c>
      <c r="C231" s="505" t="s">
        <v>3006</v>
      </c>
      <c r="D231" s="505" t="s">
        <v>1257</v>
      </c>
      <c r="E231" s="505" t="s">
        <v>976</v>
      </c>
      <c r="F231" s="506">
        <v>4.83</v>
      </c>
    </row>
    <row r="232" spans="1:6" ht="18" hidden="1" customHeight="1">
      <c r="A232" s="505" t="s">
        <v>2051</v>
      </c>
      <c r="B232" s="505" t="s">
        <v>2916</v>
      </c>
      <c r="C232" s="505" t="s">
        <v>3006</v>
      </c>
      <c r="D232" s="505" t="s">
        <v>1257</v>
      </c>
      <c r="E232" s="505" t="s">
        <v>976</v>
      </c>
      <c r="F232" s="506">
        <v>4.38</v>
      </c>
    </row>
    <row r="233" spans="1:6" ht="18" hidden="1" customHeight="1">
      <c r="A233" s="505" t="s">
        <v>1958</v>
      </c>
      <c r="B233" s="505" t="s">
        <v>2917</v>
      </c>
      <c r="C233" s="505" t="s">
        <v>3006</v>
      </c>
      <c r="D233" s="505" t="s">
        <v>1257</v>
      </c>
      <c r="E233" s="505" t="s">
        <v>976</v>
      </c>
      <c r="F233" s="506">
        <v>4.7300000000000004</v>
      </c>
    </row>
    <row r="234" spans="1:6" ht="18" hidden="1" customHeight="1">
      <c r="A234" s="505" t="s">
        <v>3012</v>
      </c>
      <c r="B234" s="505" t="s">
        <v>2949</v>
      </c>
      <c r="C234" s="505" t="s">
        <v>3013</v>
      </c>
      <c r="D234" s="505" t="s">
        <v>1257</v>
      </c>
      <c r="E234" s="505" t="s">
        <v>976</v>
      </c>
      <c r="F234" s="506">
        <v>4.95</v>
      </c>
    </row>
    <row r="235" spans="1:6" ht="18" hidden="1" customHeight="1">
      <c r="A235" s="505" t="s">
        <v>3014</v>
      </c>
      <c r="B235" s="505" t="s">
        <v>2916</v>
      </c>
      <c r="C235" s="505" t="s">
        <v>3006</v>
      </c>
      <c r="D235" s="505" t="s">
        <v>1257</v>
      </c>
      <c r="E235" s="505" t="s">
        <v>976</v>
      </c>
      <c r="F235" s="506">
        <v>4.74</v>
      </c>
    </row>
    <row r="236" spans="1:6" ht="18" hidden="1" customHeight="1">
      <c r="A236" s="505" t="s">
        <v>3015</v>
      </c>
      <c r="B236" s="505" t="s">
        <v>1256</v>
      </c>
      <c r="C236" s="505" t="s">
        <v>3006</v>
      </c>
      <c r="D236" s="505" t="s">
        <v>1257</v>
      </c>
      <c r="E236" s="505" t="s">
        <v>1229</v>
      </c>
      <c r="F236" s="506">
        <v>4.6500000000000004</v>
      </c>
    </row>
    <row r="237" spans="1:6" ht="18" hidden="1" customHeight="1">
      <c r="A237" s="505" t="s">
        <v>2940</v>
      </c>
      <c r="B237" s="505" t="s">
        <v>1319</v>
      </c>
      <c r="C237" s="505" t="s">
        <v>140</v>
      </c>
      <c r="D237" s="505" t="s">
        <v>1257</v>
      </c>
      <c r="F237" s="506">
        <v>4.95</v>
      </c>
    </row>
    <row r="238" spans="1:6" ht="18" hidden="1" customHeight="1">
      <c r="A238" s="505" t="s">
        <v>944</v>
      </c>
      <c r="B238" s="505" t="s">
        <v>2905</v>
      </c>
      <c r="C238" s="505" t="s">
        <v>2929</v>
      </c>
      <c r="D238" s="505" t="s">
        <v>1257</v>
      </c>
      <c r="E238" s="505" t="s">
        <v>1229</v>
      </c>
      <c r="F238" s="506">
        <v>4.96</v>
      </c>
    </row>
    <row r="239" spans="1:6" ht="18" hidden="1" customHeight="1">
      <c r="A239" s="505" t="s">
        <v>3016</v>
      </c>
      <c r="B239" s="505" t="s">
        <v>3017</v>
      </c>
      <c r="C239" s="505" t="s">
        <v>2912</v>
      </c>
      <c r="D239" s="505" t="s">
        <v>1257</v>
      </c>
      <c r="E239" s="505" t="s">
        <v>976</v>
      </c>
      <c r="F239" s="506">
        <v>4.95</v>
      </c>
    </row>
    <row r="240" spans="1:6" ht="18" hidden="1" customHeight="1">
      <c r="A240" s="505" t="s">
        <v>944</v>
      </c>
      <c r="B240" s="505" t="s">
        <v>1398</v>
      </c>
      <c r="C240" s="505" t="s">
        <v>186</v>
      </c>
      <c r="D240" s="505" t="s">
        <v>1257</v>
      </c>
      <c r="E240" s="505" t="s">
        <v>976</v>
      </c>
      <c r="F240" s="506">
        <v>4.84</v>
      </c>
    </row>
    <row r="241" spans="1:6" ht="18" hidden="1" customHeight="1">
      <c r="A241" s="505" t="s">
        <v>2948</v>
      </c>
      <c r="B241" s="505" t="s">
        <v>1519</v>
      </c>
      <c r="C241" s="505" t="s">
        <v>2906</v>
      </c>
      <c r="D241" s="505" t="s">
        <v>1257</v>
      </c>
      <c r="E241" s="505" t="s">
        <v>976</v>
      </c>
      <c r="F241" s="506">
        <v>4.95</v>
      </c>
    </row>
    <row r="242" spans="1:6" ht="18" hidden="1" customHeight="1">
      <c r="A242" s="505" t="s">
        <v>2942</v>
      </c>
      <c r="B242" s="505" t="s">
        <v>2918</v>
      </c>
      <c r="C242" s="505" t="s">
        <v>140</v>
      </c>
      <c r="D242" s="505" t="s">
        <v>1257</v>
      </c>
      <c r="F242" s="506">
        <v>4.96</v>
      </c>
    </row>
    <row r="243" spans="1:6" ht="18" hidden="1" customHeight="1">
      <c r="A243" s="505" t="s">
        <v>2943</v>
      </c>
      <c r="B243" s="505" t="s">
        <v>2933</v>
      </c>
      <c r="C243" s="505" t="s">
        <v>140</v>
      </c>
      <c r="D243" s="505" t="s">
        <v>1257</v>
      </c>
      <c r="F243" s="506">
        <v>4.9400000000000004</v>
      </c>
    </row>
    <row r="244" spans="1:6" ht="18" hidden="1" customHeight="1">
      <c r="A244" s="505" t="s">
        <v>3018</v>
      </c>
      <c r="B244" s="505" t="s">
        <v>2913</v>
      </c>
      <c r="C244" s="505" t="s">
        <v>3006</v>
      </c>
      <c r="D244" s="505" t="s">
        <v>1257</v>
      </c>
      <c r="E244" s="505" t="s">
        <v>1229</v>
      </c>
      <c r="F244" s="506">
        <v>4.28</v>
      </c>
    </row>
    <row r="245" spans="1:6" ht="18" hidden="1" customHeight="1">
      <c r="A245" s="505" t="s">
        <v>1217</v>
      </c>
      <c r="B245" s="505" t="s">
        <v>2915</v>
      </c>
      <c r="C245" s="505" t="s">
        <v>3006</v>
      </c>
      <c r="D245" s="505" t="s">
        <v>1257</v>
      </c>
      <c r="E245" s="505" t="s">
        <v>1229</v>
      </c>
      <c r="F245" s="506">
        <v>4.47</v>
      </c>
    </row>
    <row r="246" spans="1:6" ht="18" hidden="1" customHeight="1">
      <c r="A246" s="505" t="s">
        <v>1872</v>
      </c>
      <c r="B246" s="505" t="s">
        <v>2916</v>
      </c>
      <c r="C246" s="505" t="s">
        <v>3006</v>
      </c>
      <c r="D246" s="505" t="s">
        <v>1257</v>
      </c>
      <c r="E246" s="505" t="s">
        <v>1229</v>
      </c>
      <c r="F246" s="506">
        <v>4.6500000000000004</v>
      </c>
    </row>
    <row r="247" spans="1:6" ht="18" hidden="1" customHeight="1">
      <c r="A247" s="505" t="s">
        <v>1962</v>
      </c>
      <c r="B247" s="505" t="s">
        <v>2917</v>
      </c>
      <c r="C247" s="505" t="s">
        <v>3006</v>
      </c>
      <c r="D247" s="505" t="s">
        <v>1257</v>
      </c>
      <c r="E247" s="505" t="s">
        <v>1229</v>
      </c>
      <c r="F247" s="506">
        <v>4.71</v>
      </c>
    </row>
    <row r="248" spans="1:6" ht="18" hidden="1" customHeight="1">
      <c r="A248" s="505" t="s">
        <v>740</v>
      </c>
      <c r="B248" s="505" t="s">
        <v>1319</v>
      </c>
      <c r="C248" s="505" t="s">
        <v>2901</v>
      </c>
      <c r="D248" s="505" t="s">
        <v>1257</v>
      </c>
      <c r="F248" s="506">
        <v>4.9400000000000004</v>
      </c>
    </row>
    <row r="249" spans="1:6" ht="18" hidden="1" customHeight="1">
      <c r="A249" s="505" t="s">
        <v>3014</v>
      </c>
      <c r="B249" s="505" t="s">
        <v>2916</v>
      </c>
      <c r="C249" s="505" t="s">
        <v>3006</v>
      </c>
      <c r="D249" s="505" t="s">
        <v>1257</v>
      </c>
      <c r="E249" s="505" t="s">
        <v>1229</v>
      </c>
      <c r="F249" s="506">
        <v>4.6500000000000004</v>
      </c>
    </row>
    <row r="250" spans="1:6" ht="18" hidden="1" customHeight="1">
      <c r="A250" s="505" t="s">
        <v>3019</v>
      </c>
      <c r="B250" s="505" t="s">
        <v>3020</v>
      </c>
      <c r="C250" s="505" t="s">
        <v>3021</v>
      </c>
      <c r="D250" s="505" t="s">
        <v>24</v>
      </c>
      <c r="F250" s="506">
        <v>4.75</v>
      </c>
    </row>
    <row r="251" spans="1:6" ht="18" hidden="1" customHeight="1">
      <c r="A251" s="505" t="s">
        <v>3019</v>
      </c>
      <c r="B251" s="505" t="s">
        <v>3022</v>
      </c>
      <c r="C251" s="505" t="s">
        <v>3021</v>
      </c>
      <c r="D251" s="505" t="s">
        <v>24</v>
      </c>
      <c r="F251" s="506">
        <v>4.75</v>
      </c>
    </row>
    <row r="252" spans="1:6" ht="18" hidden="1" customHeight="1">
      <c r="A252" s="505" t="s">
        <v>3023</v>
      </c>
      <c r="B252" s="505" t="s">
        <v>3024</v>
      </c>
      <c r="C252" s="505" t="s">
        <v>3021</v>
      </c>
      <c r="D252" s="505" t="s">
        <v>24</v>
      </c>
      <c r="F252" s="506">
        <v>4.5599999999999996</v>
      </c>
    </row>
    <row r="253" spans="1:6" ht="18" hidden="1" customHeight="1">
      <c r="A253" s="505" t="s">
        <v>3019</v>
      </c>
      <c r="B253" s="505" t="s">
        <v>3025</v>
      </c>
      <c r="C253" s="505" t="s">
        <v>3021</v>
      </c>
      <c r="D253" s="505" t="s">
        <v>24</v>
      </c>
      <c r="F253" s="506">
        <v>4.75</v>
      </c>
    </row>
    <row r="254" spans="1:6" ht="18" hidden="1" customHeight="1">
      <c r="A254" s="505" t="s">
        <v>3026</v>
      </c>
      <c r="B254" s="505" t="s">
        <v>3027</v>
      </c>
      <c r="C254" s="505" t="s">
        <v>3021</v>
      </c>
      <c r="D254" s="505" t="s">
        <v>24</v>
      </c>
      <c r="F254" s="506">
        <v>4.75</v>
      </c>
    </row>
    <row r="255" spans="1:6" ht="18" hidden="1" customHeight="1">
      <c r="A255" s="505" t="s">
        <v>3019</v>
      </c>
      <c r="B255" s="505" t="s">
        <v>3028</v>
      </c>
      <c r="C255" s="505" t="s">
        <v>3021</v>
      </c>
      <c r="D255" s="505" t="s">
        <v>24</v>
      </c>
      <c r="F255" s="506">
        <v>4.75</v>
      </c>
    </row>
    <row r="256" spans="1:6" ht="18" hidden="1" customHeight="1">
      <c r="A256" s="505" t="s">
        <v>3029</v>
      </c>
      <c r="B256" s="505" t="s">
        <v>3030</v>
      </c>
      <c r="C256" s="505" t="s">
        <v>3021</v>
      </c>
      <c r="D256" s="505" t="s">
        <v>24</v>
      </c>
      <c r="F256" s="506">
        <v>4.5599999999999996</v>
      </c>
    </row>
    <row r="257" spans="1:6" ht="18" hidden="1" customHeight="1">
      <c r="A257" s="505" t="s">
        <v>3029</v>
      </c>
      <c r="B257" s="505" t="s">
        <v>3031</v>
      </c>
      <c r="C257" s="505" t="s">
        <v>3021</v>
      </c>
      <c r="D257" s="505" t="s">
        <v>24</v>
      </c>
      <c r="F257" s="506">
        <v>4.5599999999999996</v>
      </c>
    </row>
    <row r="258" spans="1:6" ht="18" hidden="1" customHeight="1">
      <c r="A258" s="505" t="s">
        <v>3032</v>
      </c>
      <c r="B258" s="505" t="s">
        <v>3033</v>
      </c>
      <c r="C258" s="505" t="s">
        <v>3021</v>
      </c>
      <c r="D258" s="505" t="s">
        <v>24</v>
      </c>
      <c r="F258" s="506">
        <v>4.4400000000000004</v>
      </c>
    </row>
    <row r="259" spans="1:6" ht="18" hidden="1" customHeight="1">
      <c r="A259" s="505" t="s">
        <v>3026</v>
      </c>
      <c r="B259" s="505" t="s">
        <v>3034</v>
      </c>
      <c r="C259" s="505" t="s">
        <v>3021</v>
      </c>
      <c r="D259" s="505" t="s">
        <v>24</v>
      </c>
      <c r="F259" s="506">
        <v>4.75</v>
      </c>
    </row>
    <row r="260" spans="1:6" ht="18" hidden="1" customHeight="1">
      <c r="A260" s="505" t="s">
        <v>3019</v>
      </c>
      <c r="B260" s="505" t="s">
        <v>3035</v>
      </c>
      <c r="C260" s="505" t="s">
        <v>3021</v>
      </c>
      <c r="D260" s="505" t="s">
        <v>24</v>
      </c>
      <c r="F260" s="506">
        <v>4.75</v>
      </c>
    </row>
    <row r="261" spans="1:6" ht="18" hidden="1" customHeight="1">
      <c r="A261" s="505" t="s">
        <v>3032</v>
      </c>
      <c r="B261" s="505" t="s">
        <v>3036</v>
      </c>
      <c r="C261" s="505" t="s">
        <v>3021</v>
      </c>
      <c r="D261" s="505" t="s">
        <v>24</v>
      </c>
      <c r="F261" s="506">
        <v>4.38</v>
      </c>
    </row>
    <row r="262" spans="1:6" ht="18" hidden="1" customHeight="1">
      <c r="A262" s="505" t="s">
        <v>3026</v>
      </c>
      <c r="B262" s="505" t="s">
        <v>3037</v>
      </c>
      <c r="C262" s="505" t="s">
        <v>3021</v>
      </c>
      <c r="D262" s="505" t="s">
        <v>24</v>
      </c>
      <c r="F262" s="506">
        <v>4.75</v>
      </c>
    </row>
    <row r="263" spans="1:6" ht="18" hidden="1" customHeight="1">
      <c r="A263" s="505" t="s">
        <v>3032</v>
      </c>
      <c r="B263" s="505" t="s">
        <v>3038</v>
      </c>
      <c r="C263" s="505" t="s">
        <v>3021</v>
      </c>
      <c r="D263" s="505" t="s">
        <v>24</v>
      </c>
      <c r="F263" s="506">
        <v>4.4400000000000004</v>
      </c>
    </row>
    <row r="264" spans="1:6" ht="18" hidden="1" customHeight="1">
      <c r="A264" s="505" t="s">
        <v>3026</v>
      </c>
      <c r="B264" s="505" t="s">
        <v>3039</v>
      </c>
      <c r="C264" s="505" t="s">
        <v>3021</v>
      </c>
      <c r="D264" s="505" t="s">
        <v>24</v>
      </c>
      <c r="F264" s="506">
        <v>4.75</v>
      </c>
    </row>
    <row r="265" spans="1:6" ht="18" hidden="1" customHeight="1">
      <c r="A265" s="505" t="s">
        <v>3019</v>
      </c>
      <c r="B265" s="505" t="s">
        <v>3040</v>
      </c>
      <c r="C265" s="505" t="s">
        <v>3021</v>
      </c>
      <c r="D265" s="505" t="s">
        <v>24</v>
      </c>
      <c r="F265" s="506">
        <v>4.75</v>
      </c>
    </row>
    <row r="266" spans="1:6" ht="18" hidden="1" customHeight="1">
      <c r="A266" s="505" t="s">
        <v>3026</v>
      </c>
      <c r="B266" s="505" t="s">
        <v>3041</v>
      </c>
      <c r="C266" s="505" t="s">
        <v>3021</v>
      </c>
      <c r="D266" s="505" t="s">
        <v>24</v>
      </c>
      <c r="F266" s="506">
        <v>4.75</v>
      </c>
    </row>
    <row r="267" spans="1:6" ht="18" hidden="1" customHeight="1">
      <c r="A267" s="505" t="s">
        <v>3029</v>
      </c>
      <c r="B267" s="505" t="s">
        <v>3042</v>
      </c>
      <c r="C267" s="505" t="s">
        <v>3021</v>
      </c>
      <c r="D267" s="505" t="s">
        <v>24</v>
      </c>
      <c r="F267" s="506">
        <v>4.5599999999999996</v>
      </c>
    </row>
    <row r="268" spans="1:6" ht="18" hidden="1" customHeight="1">
      <c r="A268" s="505" t="s">
        <v>3032</v>
      </c>
      <c r="B268" s="505" t="s">
        <v>3043</v>
      </c>
      <c r="C268" s="505" t="s">
        <v>3021</v>
      </c>
      <c r="D268" s="505" t="s">
        <v>24</v>
      </c>
      <c r="F268" s="506">
        <v>4.4400000000000004</v>
      </c>
    </row>
    <row r="269" spans="1:6" ht="18" hidden="1" customHeight="1">
      <c r="A269" s="505" t="s">
        <v>3044</v>
      </c>
      <c r="B269" s="505" t="s">
        <v>3045</v>
      </c>
      <c r="C269" s="505" t="s">
        <v>3021</v>
      </c>
      <c r="D269" s="505" t="s">
        <v>24</v>
      </c>
      <c r="F269" s="506">
        <v>4.4400000000000004</v>
      </c>
    </row>
    <row r="270" spans="1:6" ht="18" hidden="1" customHeight="1">
      <c r="A270" s="505" t="s">
        <v>3044</v>
      </c>
      <c r="B270" s="505" t="s">
        <v>3046</v>
      </c>
      <c r="C270" s="505" t="s">
        <v>3021</v>
      </c>
      <c r="D270" s="505" t="s">
        <v>24</v>
      </c>
      <c r="F270" s="506">
        <v>4.4400000000000004</v>
      </c>
    </row>
    <row r="271" spans="1:6" ht="18" hidden="1" customHeight="1">
      <c r="A271" s="505" t="s">
        <v>3019</v>
      </c>
      <c r="B271" s="505" t="s">
        <v>3047</v>
      </c>
      <c r="C271" s="505" t="s">
        <v>3021</v>
      </c>
      <c r="D271" s="505" t="s">
        <v>24</v>
      </c>
      <c r="F271" s="506">
        <v>4.75</v>
      </c>
    </row>
    <row r="272" spans="1:6" ht="18" hidden="1" customHeight="1">
      <c r="A272" s="505" t="s">
        <v>3048</v>
      </c>
      <c r="B272" s="505" t="s">
        <v>3049</v>
      </c>
      <c r="C272" s="505" t="s">
        <v>3021</v>
      </c>
      <c r="D272" s="505" t="s">
        <v>24</v>
      </c>
      <c r="F272" s="506">
        <v>4.5599999999999996</v>
      </c>
    </row>
    <row r="273" spans="1:6" ht="18" hidden="1" customHeight="1">
      <c r="A273" s="505" t="s">
        <v>3048</v>
      </c>
      <c r="B273" s="505" t="s">
        <v>3050</v>
      </c>
      <c r="C273" s="505" t="s">
        <v>3021</v>
      </c>
      <c r="D273" s="505" t="s">
        <v>24</v>
      </c>
      <c r="F273" s="506">
        <v>4.5599999999999996</v>
      </c>
    </row>
    <row r="274" spans="1:6" ht="18" hidden="1" customHeight="1">
      <c r="A274" s="505" t="s">
        <v>3051</v>
      </c>
      <c r="B274" s="505" t="s">
        <v>3052</v>
      </c>
      <c r="C274" s="505" t="s">
        <v>3021</v>
      </c>
      <c r="D274" s="505" t="s">
        <v>24</v>
      </c>
      <c r="F274" s="506">
        <v>4.3099999999999996</v>
      </c>
    </row>
    <row r="275" spans="1:6" ht="18" hidden="1" customHeight="1">
      <c r="A275" s="505" t="s">
        <v>3051</v>
      </c>
      <c r="B275" s="505" t="s">
        <v>3053</v>
      </c>
      <c r="C275" s="505" t="s">
        <v>3021</v>
      </c>
      <c r="D275" s="505" t="s">
        <v>24</v>
      </c>
      <c r="F275" s="506">
        <v>4.3099999999999996</v>
      </c>
    </row>
    <row r="276" spans="1:6" ht="18" hidden="1" customHeight="1">
      <c r="A276" s="505" t="s">
        <v>3019</v>
      </c>
      <c r="B276" s="505" t="s">
        <v>3054</v>
      </c>
      <c r="C276" s="505" t="s">
        <v>3021</v>
      </c>
      <c r="D276" s="505" t="s">
        <v>24</v>
      </c>
      <c r="F276" s="506">
        <v>4.75</v>
      </c>
    </row>
    <row r="277" spans="1:6" ht="18" hidden="1" customHeight="1">
      <c r="A277" s="505" t="s">
        <v>3055</v>
      </c>
      <c r="B277" s="505" t="s">
        <v>3056</v>
      </c>
      <c r="C277" s="505" t="s">
        <v>3021</v>
      </c>
      <c r="D277" s="505" t="s">
        <v>24</v>
      </c>
      <c r="F277" s="506">
        <v>4.3099999999999996</v>
      </c>
    </row>
    <row r="278" spans="1:6" ht="18" hidden="1" customHeight="1">
      <c r="A278" s="505" t="s">
        <v>3055</v>
      </c>
      <c r="B278" s="505" t="s">
        <v>3057</v>
      </c>
      <c r="C278" s="505" t="s">
        <v>3021</v>
      </c>
      <c r="D278" s="505" t="s">
        <v>24</v>
      </c>
      <c r="F278" s="506">
        <v>4.3099999999999996</v>
      </c>
    </row>
    <row r="279" spans="1:6" ht="18" hidden="1" customHeight="1">
      <c r="A279" s="505" t="s">
        <v>3058</v>
      </c>
      <c r="B279" s="505" t="s">
        <v>3059</v>
      </c>
      <c r="C279" s="505" t="s">
        <v>3021</v>
      </c>
      <c r="D279" s="505" t="s">
        <v>24</v>
      </c>
      <c r="F279" s="506">
        <v>4.5</v>
      </c>
    </row>
    <row r="280" spans="1:6" ht="18" hidden="1" customHeight="1">
      <c r="A280" s="505" t="s">
        <v>3060</v>
      </c>
      <c r="B280" s="505" t="s">
        <v>3061</v>
      </c>
      <c r="C280" s="505" t="s">
        <v>3021</v>
      </c>
      <c r="D280" s="505" t="s">
        <v>24</v>
      </c>
      <c r="F280" s="506">
        <v>4.3099999999999996</v>
      </c>
    </row>
    <row r="281" spans="1:6" ht="18" hidden="1" customHeight="1">
      <c r="A281" s="505" t="s">
        <v>3062</v>
      </c>
      <c r="B281" s="505" t="s">
        <v>3063</v>
      </c>
      <c r="C281" s="505" t="s">
        <v>3021</v>
      </c>
      <c r="D281" s="505" t="s">
        <v>24</v>
      </c>
      <c r="F281" s="506">
        <v>4.3099999999999996</v>
      </c>
    </row>
    <row r="282" spans="1:6" ht="18" hidden="1" customHeight="1">
      <c r="A282" s="505" t="s">
        <v>3062</v>
      </c>
      <c r="B282" s="505" t="s">
        <v>3064</v>
      </c>
      <c r="C282" s="505" t="s">
        <v>3021</v>
      </c>
      <c r="D282" s="505" t="s">
        <v>24</v>
      </c>
      <c r="F282" s="506">
        <v>4.3099999999999996</v>
      </c>
    </row>
    <row r="283" spans="1:6" ht="18" hidden="1" customHeight="1">
      <c r="A283" s="505" t="s">
        <v>3019</v>
      </c>
      <c r="B283" s="505" t="s">
        <v>3065</v>
      </c>
      <c r="C283" s="505" t="s">
        <v>3021</v>
      </c>
      <c r="D283" s="505" t="s">
        <v>24</v>
      </c>
      <c r="F283" s="506">
        <v>4.75</v>
      </c>
    </row>
    <row r="284" spans="1:6" ht="18" hidden="1" customHeight="1">
      <c r="A284" s="505" t="s">
        <v>3066</v>
      </c>
      <c r="B284" s="505" t="s">
        <v>3067</v>
      </c>
      <c r="C284" s="505" t="s">
        <v>3068</v>
      </c>
      <c r="D284" s="505" t="s">
        <v>24</v>
      </c>
      <c r="F284" s="506">
        <v>4.24</v>
      </c>
    </row>
    <row r="285" spans="1:6" ht="18" hidden="1" customHeight="1">
      <c r="A285" s="505" t="s">
        <v>3069</v>
      </c>
      <c r="B285" s="505" t="s">
        <v>3070</v>
      </c>
      <c r="C285" s="505" t="s">
        <v>3068</v>
      </c>
      <c r="D285" s="505" t="s">
        <v>24</v>
      </c>
      <c r="F285" s="506">
        <v>4.57</v>
      </c>
    </row>
    <row r="286" spans="1:6" ht="18" hidden="1" customHeight="1">
      <c r="A286" s="505" t="s">
        <v>3069</v>
      </c>
      <c r="B286" s="505" t="s">
        <v>3070</v>
      </c>
      <c r="C286" s="505" t="s">
        <v>3068</v>
      </c>
      <c r="D286" s="505" t="s">
        <v>24</v>
      </c>
      <c r="F286" s="506">
        <v>4.47</v>
      </c>
    </row>
    <row r="287" spans="1:6" ht="18" hidden="1" customHeight="1">
      <c r="A287" s="505" t="s">
        <v>3069</v>
      </c>
      <c r="B287" s="505" t="s">
        <v>3070</v>
      </c>
      <c r="C287" s="505" t="s">
        <v>3068</v>
      </c>
      <c r="D287" s="505" t="s">
        <v>24</v>
      </c>
      <c r="F287" s="506">
        <v>4.4800000000000004</v>
      </c>
    </row>
    <row r="288" spans="1:6" ht="18" hidden="1" customHeight="1">
      <c r="A288" s="505" t="s">
        <v>1788</v>
      </c>
      <c r="B288" s="505" t="s">
        <v>3071</v>
      </c>
      <c r="C288" s="505" t="s">
        <v>3068</v>
      </c>
      <c r="D288" s="505" t="s">
        <v>24</v>
      </c>
      <c r="F288" s="506">
        <v>4.38</v>
      </c>
    </row>
    <row r="289" spans="1:6" ht="18" hidden="1" customHeight="1">
      <c r="A289" s="505" t="s">
        <v>3072</v>
      </c>
      <c r="B289" s="505" t="s">
        <v>3073</v>
      </c>
      <c r="C289" s="505" t="s">
        <v>3068</v>
      </c>
      <c r="D289" s="505" t="s">
        <v>24</v>
      </c>
      <c r="F289" s="506">
        <v>4.45</v>
      </c>
    </row>
    <row r="290" spans="1:6" ht="18" hidden="1" customHeight="1">
      <c r="A290" s="505" t="s">
        <v>1598</v>
      </c>
      <c r="B290" s="505" t="s">
        <v>3074</v>
      </c>
      <c r="C290" s="505" t="s">
        <v>3068</v>
      </c>
      <c r="D290" s="505" t="s">
        <v>24</v>
      </c>
      <c r="F290" s="506">
        <v>4.3899999999999997</v>
      </c>
    </row>
    <row r="291" spans="1:6" ht="18" hidden="1" customHeight="1">
      <c r="A291" s="505" t="s">
        <v>2315</v>
      </c>
      <c r="B291" s="505" t="s">
        <v>3071</v>
      </c>
      <c r="C291" s="505" t="s">
        <v>3068</v>
      </c>
      <c r="D291" s="505" t="s">
        <v>24</v>
      </c>
      <c r="F291" s="506">
        <v>4.5199999999999996</v>
      </c>
    </row>
    <row r="292" spans="1:6" ht="18" hidden="1" customHeight="1">
      <c r="A292" s="505" t="s">
        <v>3075</v>
      </c>
      <c r="B292" s="505" t="s">
        <v>3076</v>
      </c>
      <c r="C292" s="505" t="s">
        <v>3068</v>
      </c>
      <c r="D292" s="505" t="s">
        <v>24</v>
      </c>
      <c r="F292" s="506">
        <v>4.55</v>
      </c>
    </row>
    <row r="293" spans="1:6" ht="18" hidden="1" customHeight="1">
      <c r="A293" s="505" t="s">
        <v>3075</v>
      </c>
      <c r="B293" s="505" t="s">
        <v>3076</v>
      </c>
      <c r="C293" s="505" t="s">
        <v>3068</v>
      </c>
      <c r="D293" s="505" t="s">
        <v>24</v>
      </c>
      <c r="F293" s="506">
        <v>4.4400000000000004</v>
      </c>
    </row>
    <row r="294" spans="1:6" ht="18" hidden="1" customHeight="1">
      <c r="A294" s="505" t="s">
        <v>3077</v>
      </c>
      <c r="B294" s="505" t="s">
        <v>3071</v>
      </c>
      <c r="C294" s="505" t="s">
        <v>3068</v>
      </c>
      <c r="D294" s="505" t="s">
        <v>24</v>
      </c>
      <c r="F294" s="506">
        <v>4.59</v>
      </c>
    </row>
    <row r="295" spans="1:6" ht="18" hidden="1" customHeight="1">
      <c r="A295" s="505" t="s">
        <v>3078</v>
      </c>
      <c r="B295" s="505" t="s">
        <v>3079</v>
      </c>
      <c r="C295" s="505" t="s">
        <v>3068</v>
      </c>
      <c r="D295" s="505" t="s">
        <v>24</v>
      </c>
      <c r="F295" s="506">
        <v>4.5599999999999996</v>
      </c>
    </row>
    <row r="296" spans="1:6" ht="18" hidden="1" customHeight="1">
      <c r="A296" s="505" t="s">
        <v>3078</v>
      </c>
      <c r="B296" s="505" t="s">
        <v>3079</v>
      </c>
      <c r="C296" s="505" t="s">
        <v>3068</v>
      </c>
      <c r="D296" s="505" t="s">
        <v>24</v>
      </c>
      <c r="F296" s="506">
        <v>4.42</v>
      </c>
    </row>
    <row r="297" spans="1:6" ht="18" hidden="1" customHeight="1">
      <c r="A297" s="505" t="s">
        <v>3080</v>
      </c>
      <c r="B297" s="505" t="s">
        <v>3081</v>
      </c>
      <c r="C297" s="505" t="s">
        <v>3068</v>
      </c>
      <c r="D297" s="505" t="s">
        <v>24</v>
      </c>
      <c r="F297" s="506">
        <v>4.51</v>
      </c>
    </row>
    <row r="298" spans="1:6" ht="18" hidden="1" customHeight="1">
      <c r="A298" s="505" t="s">
        <v>3082</v>
      </c>
      <c r="B298" s="505" t="s">
        <v>3083</v>
      </c>
      <c r="C298" s="505" t="s">
        <v>3068</v>
      </c>
      <c r="D298" s="505" t="s">
        <v>24</v>
      </c>
      <c r="F298" s="506">
        <v>4.54</v>
      </c>
    </row>
    <row r="299" spans="1:6" ht="18" hidden="1" customHeight="1">
      <c r="A299" s="505" t="s">
        <v>933</v>
      </c>
      <c r="B299" s="505" t="s">
        <v>3084</v>
      </c>
      <c r="C299" s="505" t="s">
        <v>493</v>
      </c>
      <c r="D299" s="505" t="s">
        <v>25</v>
      </c>
      <c r="E299" s="505" t="s">
        <v>976</v>
      </c>
      <c r="F299" s="506">
        <v>5</v>
      </c>
    </row>
    <row r="300" spans="1:6" ht="18" hidden="1" customHeight="1">
      <c r="A300" s="505" t="s">
        <v>933</v>
      </c>
      <c r="B300" s="505" t="s">
        <v>3085</v>
      </c>
      <c r="C300" s="505" t="s">
        <v>493</v>
      </c>
      <c r="D300" s="505" t="s">
        <v>25</v>
      </c>
      <c r="E300" s="505" t="s">
        <v>976</v>
      </c>
      <c r="F300" s="506">
        <v>4.99</v>
      </c>
    </row>
    <row r="301" spans="1:6" ht="18" hidden="1" customHeight="1">
      <c r="A301" s="505" t="s">
        <v>933</v>
      </c>
      <c r="B301" s="505" t="s">
        <v>3086</v>
      </c>
      <c r="C301" s="505" t="s">
        <v>493</v>
      </c>
      <c r="D301" s="505" t="s">
        <v>25</v>
      </c>
      <c r="E301" s="505" t="s">
        <v>976</v>
      </c>
      <c r="F301" s="506">
        <v>4.95</v>
      </c>
    </row>
    <row r="302" spans="1:6" ht="18" customHeight="1">
      <c r="A302" s="505" t="s">
        <v>933</v>
      </c>
      <c r="B302" s="505" t="s">
        <v>3087</v>
      </c>
      <c r="C302" s="505" t="s">
        <v>493</v>
      </c>
      <c r="D302" s="505" t="s">
        <v>25</v>
      </c>
      <c r="E302" s="505" t="s">
        <v>976</v>
      </c>
      <c r="F302" s="506">
        <v>4.9400000000000004</v>
      </c>
    </row>
    <row r="303" spans="1:6" ht="18" hidden="1" customHeight="1">
      <c r="A303" s="505" t="s">
        <v>2146</v>
      </c>
      <c r="B303" s="505" t="s">
        <v>3086</v>
      </c>
      <c r="C303" s="505" t="s">
        <v>3088</v>
      </c>
      <c r="D303" s="505" t="s">
        <v>25</v>
      </c>
      <c r="E303" s="505" t="s">
        <v>1229</v>
      </c>
      <c r="F303" s="506">
        <v>4.91</v>
      </c>
    </row>
    <row r="304" spans="1:6" ht="18" customHeight="1">
      <c r="A304" s="505" t="s">
        <v>2146</v>
      </c>
      <c r="B304" s="505" t="s">
        <v>3087</v>
      </c>
      <c r="C304" s="505" t="s">
        <v>3088</v>
      </c>
      <c r="D304" s="505" t="s">
        <v>25</v>
      </c>
      <c r="E304" s="505" t="s">
        <v>1229</v>
      </c>
      <c r="F304" s="506">
        <v>4.91</v>
      </c>
    </row>
    <row r="305" spans="1:6" ht="18" hidden="1" customHeight="1">
      <c r="A305" s="505" t="s">
        <v>1517</v>
      </c>
      <c r="B305" s="505" t="s">
        <v>3084</v>
      </c>
      <c r="C305" s="505" t="s">
        <v>493</v>
      </c>
      <c r="D305" s="505" t="s">
        <v>25</v>
      </c>
      <c r="F305" s="506">
        <v>4.9000000000000004</v>
      </c>
    </row>
    <row r="306" spans="1:6" ht="18" hidden="1" customHeight="1">
      <c r="A306" s="505" t="s">
        <v>1146</v>
      </c>
      <c r="B306" s="505" t="s">
        <v>3089</v>
      </c>
      <c r="C306" s="505" t="s">
        <v>493</v>
      </c>
      <c r="D306" s="505" t="s">
        <v>25</v>
      </c>
      <c r="E306" s="505" t="s">
        <v>976</v>
      </c>
      <c r="F306" s="506">
        <v>4.8899999999999997</v>
      </c>
    </row>
    <row r="307" spans="1:6" ht="18" hidden="1" customHeight="1">
      <c r="A307" s="505" t="s">
        <v>1146</v>
      </c>
      <c r="B307" s="505" t="s">
        <v>3090</v>
      </c>
      <c r="C307" s="505" t="s">
        <v>493</v>
      </c>
      <c r="D307" s="505" t="s">
        <v>25</v>
      </c>
      <c r="E307" s="505" t="s">
        <v>976</v>
      </c>
      <c r="F307" s="506">
        <v>4.88</v>
      </c>
    </row>
    <row r="308" spans="1:6" ht="18" hidden="1" customHeight="1">
      <c r="A308" s="505" t="s">
        <v>2143</v>
      </c>
      <c r="B308" s="505" t="s">
        <v>3091</v>
      </c>
      <c r="C308" s="505" t="s">
        <v>3088</v>
      </c>
      <c r="D308" s="505" t="s">
        <v>25</v>
      </c>
      <c r="E308" s="505" t="s">
        <v>1229</v>
      </c>
      <c r="F308" s="506">
        <v>4.87</v>
      </c>
    </row>
    <row r="309" spans="1:6" ht="18" hidden="1" customHeight="1">
      <c r="A309" s="505" t="s">
        <v>1314</v>
      </c>
      <c r="B309" s="505" t="s">
        <v>3092</v>
      </c>
      <c r="C309" s="505" t="s">
        <v>3093</v>
      </c>
      <c r="D309" s="505" t="s">
        <v>25</v>
      </c>
      <c r="F309" s="506">
        <v>5</v>
      </c>
    </row>
    <row r="310" spans="1:6" ht="18" hidden="1" customHeight="1">
      <c r="A310" s="505" t="s">
        <v>1314</v>
      </c>
      <c r="B310" s="505" t="s">
        <v>3094</v>
      </c>
      <c r="C310" s="505" t="s">
        <v>3093</v>
      </c>
      <c r="D310" s="505" t="s">
        <v>25</v>
      </c>
      <c r="F310" s="506">
        <v>4.99</v>
      </c>
    </row>
    <row r="311" spans="1:6" ht="18" hidden="1" customHeight="1">
      <c r="A311" s="505" t="s">
        <v>1314</v>
      </c>
      <c r="B311" s="505" t="s">
        <v>3095</v>
      </c>
      <c r="C311" s="505" t="s">
        <v>3093</v>
      </c>
      <c r="D311" s="505" t="s">
        <v>25</v>
      </c>
      <c r="F311" s="506">
        <v>4.9800000000000004</v>
      </c>
    </row>
    <row r="312" spans="1:6" ht="18" hidden="1" customHeight="1">
      <c r="A312" s="505" t="s">
        <v>1422</v>
      </c>
      <c r="B312" s="505" t="s">
        <v>3095</v>
      </c>
      <c r="C312" s="505" t="s">
        <v>282</v>
      </c>
      <c r="D312" s="505" t="s">
        <v>25</v>
      </c>
      <c r="E312" s="505" t="s">
        <v>1229</v>
      </c>
      <c r="F312" s="506">
        <v>4.96</v>
      </c>
    </row>
    <row r="313" spans="1:6" ht="18" hidden="1" customHeight="1">
      <c r="A313" s="505" t="s">
        <v>933</v>
      </c>
      <c r="B313" s="505" t="s">
        <v>3092</v>
      </c>
      <c r="C313" s="505" t="s">
        <v>282</v>
      </c>
      <c r="D313" s="505" t="s">
        <v>25</v>
      </c>
      <c r="E313" s="505" t="s">
        <v>1229</v>
      </c>
      <c r="F313" s="506">
        <v>4.96</v>
      </c>
    </row>
    <row r="314" spans="1:6" ht="18" hidden="1" customHeight="1">
      <c r="A314" s="505" t="s">
        <v>2922</v>
      </c>
      <c r="B314" s="505" t="s">
        <v>1256</v>
      </c>
      <c r="C314" s="505" t="s">
        <v>140</v>
      </c>
      <c r="D314" s="505" t="s">
        <v>1257</v>
      </c>
      <c r="F314" s="506">
        <v>4.8899999999999997</v>
      </c>
    </row>
    <row r="315" spans="1:6" ht="18" hidden="1" customHeight="1">
      <c r="A315" s="505" t="s">
        <v>1517</v>
      </c>
      <c r="B315" s="505" t="s">
        <v>1319</v>
      </c>
      <c r="C315" s="505" t="s">
        <v>3096</v>
      </c>
      <c r="D315" s="505" t="s">
        <v>1257</v>
      </c>
      <c r="F315" s="506">
        <v>4.9400000000000004</v>
      </c>
    </row>
    <row r="316" spans="1:6" ht="18" hidden="1" customHeight="1">
      <c r="A316" s="505" t="s">
        <v>944</v>
      </c>
      <c r="B316" s="505" t="s">
        <v>2903</v>
      </c>
      <c r="C316" s="505" t="s">
        <v>2901</v>
      </c>
      <c r="D316" s="505" t="s">
        <v>1257</v>
      </c>
      <c r="F316" s="506">
        <v>4.95</v>
      </c>
    </row>
    <row r="317" spans="1:6" ht="18" hidden="1" customHeight="1">
      <c r="A317" s="505" t="s">
        <v>933</v>
      </c>
      <c r="B317" s="505" t="s">
        <v>1330</v>
      </c>
      <c r="C317" s="505" t="s">
        <v>2934</v>
      </c>
      <c r="D317" s="505" t="s">
        <v>1257</v>
      </c>
      <c r="F317" s="506">
        <v>4.95</v>
      </c>
    </row>
    <row r="318" spans="1:6" ht="18" hidden="1" customHeight="1">
      <c r="A318" s="505" t="s">
        <v>775</v>
      </c>
      <c r="B318" s="505" t="s">
        <v>2918</v>
      </c>
      <c r="C318" s="505" t="s">
        <v>2947</v>
      </c>
      <c r="D318" s="505" t="s">
        <v>1257</v>
      </c>
      <c r="F318" s="506">
        <v>4.95</v>
      </c>
    </row>
    <row r="319" spans="1:6" ht="18" hidden="1" customHeight="1">
      <c r="A319" s="505" t="s">
        <v>751</v>
      </c>
      <c r="B319" s="505" t="s">
        <v>2933</v>
      </c>
      <c r="C319" s="505" t="s">
        <v>3096</v>
      </c>
      <c r="D319" s="505" t="s">
        <v>1257</v>
      </c>
      <c r="F319" s="506">
        <v>4.9400000000000004</v>
      </c>
    </row>
    <row r="320" spans="1:6" ht="18" hidden="1" customHeight="1">
      <c r="A320" s="505" t="s">
        <v>1314</v>
      </c>
      <c r="B320" s="505" t="s">
        <v>2913</v>
      </c>
      <c r="C320" s="505" t="s">
        <v>140</v>
      </c>
      <c r="D320" s="505" t="s">
        <v>1257</v>
      </c>
      <c r="F320" s="506">
        <v>4.91</v>
      </c>
    </row>
    <row r="321" spans="1:6" ht="18" hidden="1" customHeight="1">
      <c r="A321" s="505" t="s">
        <v>957</v>
      </c>
      <c r="B321" s="505" t="s">
        <v>2915</v>
      </c>
      <c r="C321" s="505" t="s">
        <v>140</v>
      </c>
      <c r="D321" s="505" t="s">
        <v>1257</v>
      </c>
      <c r="F321" s="506">
        <v>4.92</v>
      </c>
    </row>
    <row r="322" spans="1:6" ht="18" hidden="1" customHeight="1">
      <c r="A322" s="505" t="s">
        <v>751</v>
      </c>
      <c r="B322" s="505" t="s">
        <v>2916</v>
      </c>
      <c r="C322" s="505" t="s">
        <v>140</v>
      </c>
      <c r="D322" s="505" t="s">
        <v>1257</v>
      </c>
      <c r="F322" s="506">
        <v>4.93</v>
      </c>
    </row>
    <row r="323" spans="1:6" ht="18" hidden="1" customHeight="1">
      <c r="A323" s="505" t="s">
        <v>1260</v>
      </c>
      <c r="B323" s="505" t="s">
        <v>2917</v>
      </c>
      <c r="C323" s="505" t="s">
        <v>140</v>
      </c>
      <c r="D323" s="505" t="s">
        <v>1257</v>
      </c>
      <c r="F323" s="506">
        <v>4.9400000000000004</v>
      </c>
    </row>
    <row r="324" spans="1:6" ht="18" hidden="1" customHeight="1">
      <c r="A324" s="505" t="s">
        <v>1316</v>
      </c>
      <c r="B324" s="505" t="s">
        <v>1256</v>
      </c>
      <c r="C324" s="505" t="s">
        <v>153</v>
      </c>
      <c r="D324" s="505" t="s">
        <v>1257</v>
      </c>
      <c r="F324" s="506">
        <v>4.66</v>
      </c>
    </row>
    <row r="325" spans="1:6" ht="18" hidden="1" customHeight="1">
      <c r="A325" s="505" t="s">
        <v>1316</v>
      </c>
      <c r="B325" s="505" t="s">
        <v>1256</v>
      </c>
      <c r="C325" s="505" t="s">
        <v>153</v>
      </c>
      <c r="D325" s="505" t="s">
        <v>1257</v>
      </c>
      <c r="F325" s="506">
        <v>4.8600000000000003</v>
      </c>
    </row>
    <row r="326" spans="1:6" ht="18" hidden="1" customHeight="1">
      <c r="A326" s="505" t="s">
        <v>740</v>
      </c>
      <c r="B326" s="505" t="s">
        <v>1319</v>
      </c>
      <c r="C326" s="505" t="s">
        <v>2290</v>
      </c>
      <c r="D326" s="505" t="s">
        <v>1257</v>
      </c>
      <c r="F326" s="506">
        <v>4.9400000000000004</v>
      </c>
    </row>
    <row r="327" spans="1:6" ht="18" hidden="1" customHeight="1">
      <c r="A327" s="505" t="s">
        <v>2213</v>
      </c>
      <c r="B327" s="505" t="s">
        <v>2905</v>
      </c>
      <c r="C327" s="505" t="s">
        <v>2906</v>
      </c>
      <c r="D327" s="505" t="s">
        <v>1257</v>
      </c>
      <c r="E327" s="505" t="s">
        <v>976</v>
      </c>
      <c r="F327" s="506">
        <v>4.95</v>
      </c>
    </row>
    <row r="328" spans="1:6" ht="18" hidden="1" customHeight="1">
      <c r="A328" s="505" t="s">
        <v>2764</v>
      </c>
      <c r="B328" s="505" t="s">
        <v>2903</v>
      </c>
      <c r="C328" s="505" t="s">
        <v>140</v>
      </c>
      <c r="D328" s="505" t="s">
        <v>1257</v>
      </c>
      <c r="F328" s="506">
        <v>4.95</v>
      </c>
    </row>
    <row r="329" spans="1:6" ht="18" hidden="1" customHeight="1">
      <c r="A329" s="505" t="s">
        <v>2914</v>
      </c>
      <c r="B329" s="505" t="s">
        <v>1398</v>
      </c>
      <c r="C329" s="505" t="s">
        <v>186</v>
      </c>
      <c r="D329" s="505" t="s">
        <v>1257</v>
      </c>
      <c r="E329" s="505" t="s">
        <v>1229</v>
      </c>
      <c r="F329" s="506">
        <v>4.83</v>
      </c>
    </row>
    <row r="330" spans="1:6" ht="18" hidden="1" customHeight="1">
      <c r="A330" s="505" t="s">
        <v>1689</v>
      </c>
      <c r="B330" s="505" t="s">
        <v>1330</v>
      </c>
      <c r="C330" s="505" t="s">
        <v>2901</v>
      </c>
      <c r="D330" s="505" t="s">
        <v>1257</v>
      </c>
      <c r="F330" s="506">
        <v>4.9400000000000004</v>
      </c>
    </row>
    <row r="331" spans="1:6" ht="18" hidden="1" customHeight="1">
      <c r="A331" s="505" t="s">
        <v>2972</v>
      </c>
      <c r="B331" s="505" t="s">
        <v>1520</v>
      </c>
      <c r="C331" s="505" t="s">
        <v>153</v>
      </c>
      <c r="D331" s="505" t="s">
        <v>1257</v>
      </c>
      <c r="F331" s="506">
        <v>4.93</v>
      </c>
    </row>
    <row r="332" spans="1:6" ht="18" hidden="1" customHeight="1">
      <c r="A332" s="505" t="s">
        <v>1689</v>
      </c>
      <c r="B332" s="505" t="s">
        <v>2913</v>
      </c>
      <c r="C332" s="505" t="s">
        <v>153</v>
      </c>
      <c r="D332" s="505" t="s">
        <v>1257</v>
      </c>
      <c r="F332" s="506">
        <v>4.8499999999999996</v>
      </c>
    </row>
    <row r="333" spans="1:6" ht="18" hidden="1" customHeight="1">
      <c r="A333" s="505" t="s">
        <v>1217</v>
      </c>
      <c r="B333" s="505" t="s">
        <v>2915</v>
      </c>
      <c r="C333" s="505" t="s">
        <v>153</v>
      </c>
      <c r="D333" s="505" t="s">
        <v>1257</v>
      </c>
      <c r="F333" s="506">
        <v>4.82</v>
      </c>
    </row>
    <row r="334" spans="1:6" ht="18" hidden="1" customHeight="1">
      <c r="A334" s="505" t="s">
        <v>1314</v>
      </c>
      <c r="B334" s="505" t="s">
        <v>2916</v>
      </c>
      <c r="C334" s="505" t="s">
        <v>153</v>
      </c>
      <c r="D334" s="505" t="s">
        <v>1257</v>
      </c>
      <c r="F334" s="506">
        <v>4.88</v>
      </c>
    </row>
    <row r="335" spans="1:6" ht="18" hidden="1" customHeight="1">
      <c r="A335" s="505" t="s">
        <v>3097</v>
      </c>
      <c r="B335" s="505" t="s">
        <v>2917</v>
      </c>
      <c r="C335" s="505" t="s">
        <v>153</v>
      </c>
      <c r="D335" s="505" t="s">
        <v>1257</v>
      </c>
      <c r="F335" s="506">
        <v>4.88</v>
      </c>
    </row>
    <row r="336" spans="1:6" ht="18" hidden="1" customHeight="1">
      <c r="A336" s="505" t="s">
        <v>3097</v>
      </c>
      <c r="B336" s="505" t="s">
        <v>2917</v>
      </c>
      <c r="C336" s="505" t="s">
        <v>153</v>
      </c>
      <c r="D336" s="505" t="s">
        <v>1257</v>
      </c>
      <c r="F336" s="506">
        <v>4.83</v>
      </c>
    </row>
    <row r="337" spans="1:6" ht="18" hidden="1" customHeight="1">
      <c r="A337" s="505" t="s">
        <v>2950</v>
      </c>
      <c r="B337" s="505" t="s">
        <v>2918</v>
      </c>
      <c r="C337" s="505" t="s">
        <v>2906</v>
      </c>
      <c r="D337" s="505" t="s">
        <v>1257</v>
      </c>
      <c r="E337" s="505" t="s">
        <v>976</v>
      </c>
      <c r="F337" s="506">
        <v>4.95</v>
      </c>
    </row>
    <row r="338" spans="1:6" ht="18" hidden="1" customHeight="1">
      <c r="A338" s="505" t="s">
        <v>1517</v>
      </c>
      <c r="B338" s="505" t="s">
        <v>3085</v>
      </c>
      <c r="C338" s="505" t="s">
        <v>493</v>
      </c>
      <c r="D338" s="505" t="s">
        <v>25</v>
      </c>
      <c r="F338" s="506">
        <v>4.8600000000000003</v>
      </c>
    </row>
    <row r="339" spans="1:6" ht="18" customHeight="1">
      <c r="A339" s="505" t="s">
        <v>3098</v>
      </c>
      <c r="B339" s="505" t="s">
        <v>3087</v>
      </c>
      <c r="C339" s="505" t="s">
        <v>3099</v>
      </c>
      <c r="D339" s="505" t="s">
        <v>25</v>
      </c>
      <c r="F339" s="506">
        <v>4.8600000000000003</v>
      </c>
    </row>
    <row r="340" spans="1:6" ht="18" hidden="1" customHeight="1">
      <c r="A340" s="505" t="s">
        <v>2143</v>
      </c>
      <c r="B340" s="505" t="s">
        <v>3100</v>
      </c>
      <c r="C340" s="505" t="s">
        <v>3088</v>
      </c>
      <c r="D340" s="505" t="s">
        <v>25</v>
      </c>
      <c r="E340" s="505" t="s">
        <v>1229</v>
      </c>
      <c r="F340" s="506">
        <v>4.8600000000000003</v>
      </c>
    </row>
    <row r="341" spans="1:6" ht="18" hidden="1" customHeight="1">
      <c r="A341" s="505" t="s">
        <v>2932</v>
      </c>
      <c r="B341" s="505" t="s">
        <v>3086</v>
      </c>
      <c r="C341" s="505" t="s">
        <v>3101</v>
      </c>
      <c r="D341" s="505" t="s">
        <v>25</v>
      </c>
      <c r="F341" s="506">
        <v>4.8499999999999996</v>
      </c>
    </row>
    <row r="342" spans="1:6" ht="18" hidden="1" customHeight="1">
      <c r="A342" s="505" t="s">
        <v>944</v>
      </c>
      <c r="B342" s="505" t="s">
        <v>3091</v>
      </c>
      <c r="C342" s="505" t="s">
        <v>3102</v>
      </c>
      <c r="D342" s="505" t="s">
        <v>25</v>
      </c>
      <c r="F342" s="506">
        <v>4.83</v>
      </c>
    </row>
    <row r="343" spans="1:6" ht="18" hidden="1" customHeight="1">
      <c r="A343" s="505" t="s">
        <v>3103</v>
      </c>
      <c r="B343" s="505" t="s">
        <v>3085</v>
      </c>
      <c r="C343" s="505" t="s">
        <v>3104</v>
      </c>
      <c r="D343" s="505" t="s">
        <v>25</v>
      </c>
      <c r="F343" s="506">
        <v>4.83</v>
      </c>
    </row>
    <row r="344" spans="1:6" ht="18" hidden="1" customHeight="1">
      <c r="A344" s="505" t="s">
        <v>917</v>
      </c>
      <c r="B344" s="505" t="s">
        <v>3091</v>
      </c>
      <c r="C344" s="505" t="s">
        <v>3105</v>
      </c>
      <c r="D344" s="505" t="s">
        <v>25</v>
      </c>
      <c r="E344" s="505" t="s">
        <v>1229</v>
      </c>
      <c r="F344" s="506">
        <v>4.83</v>
      </c>
    </row>
    <row r="345" spans="1:6" ht="18" hidden="1" customHeight="1">
      <c r="A345" s="505" t="s">
        <v>3098</v>
      </c>
      <c r="B345" s="505" t="s">
        <v>3086</v>
      </c>
      <c r="C345" s="505" t="s">
        <v>3099</v>
      </c>
      <c r="D345" s="505" t="s">
        <v>25</v>
      </c>
      <c r="F345" s="506">
        <v>4.83</v>
      </c>
    </row>
    <row r="346" spans="1:6" ht="18" hidden="1" customHeight="1">
      <c r="A346" s="505" t="s">
        <v>2148</v>
      </c>
      <c r="B346" s="505" t="s">
        <v>3106</v>
      </c>
      <c r="C346" s="505" t="s">
        <v>3088</v>
      </c>
      <c r="D346" s="505" t="s">
        <v>25</v>
      </c>
      <c r="E346" s="505" t="s">
        <v>1229</v>
      </c>
      <c r="F346" s="506">
        <v>4.83</v>
      </c>
    </row>
    <row r="347" spans="1:6" ht="18" hidden="1" customHeight="1">
      <c r="A347" s="505" t="s">
        <v>2148</v>
      </c>
      <c r="B347" s="505" t="s">
        <v>3107</v>
      </c>
      <c r="C347" s="505" t="s">
        <v>3088</v>
      </c>
      <c r="D347" s="505" t="s">
        <v>25</v>
      </c>
      <c r="E347" s="505" t="s">
        <v>1229</v>
      </c>
      <c r="F347" s="506">
        <v>4.83</v>
      </c>
    </row>
    <row r="348" spans="1:6" ht="18" hidden="1" customHeight="1">
      <c r="A348" s="505" t="s">
        <v>933</v>
      </c>
      <c r="B348" s="505" t="s">
        <v>3108</v>
      </c>
      <c r="C348" s="505" t="s">
        <v>3109</v>
      </c>
      <c r="D348" s="505" t="s">
        <v>25</v>
      </c>
      <c r="E348" s="505" t="s">
        <v>976</v>
      </c>
      <c r="F348" s="506">
        <v>4.8</v>
      </c>
    </row>
    <row r="349" spans="1:6" ht="18" hidden="1" customHeight="1">
      <c r="A349" s="505" t="s">
        <v>933</v>
      </c>
      <c r="B349" s="505" t="s">
        <v>3110</v>
      </c>
      <c r="C349" s="505" t="s">
        <v>3109</v>
      </c>
      <c r="D349" s="505" t="s">
        <v>25</v>
      </c>
      <c r="E349" s="505" t="s">
        <v>976</v>
      </c>
      <c r="F349" s="506">
        <v>4.8</v>
      </c>
    </row>
    <row r="350" spans="1:6" ht="18" hidden="1" customHeight="1">
      <c r="A350" s="505" t="s">
        <v>2399</v>
      </c>
      <c r="B350" s="505" t="s">
        <v>3111</v>
      </c>
      <c r="C350" s="505" t="s">
        <v>3109</v>
      </c>
      <c r="D350" s="505" t="s">
        <v>25</v>
      </c>
      <c r="E350" s="505" t="s">
        <v>976</v>
      </c>
      <c r="F350" s="506">
        <v>4.79</v>
      </c>
    </row>
    <row r="351" spans="1:6" ht="18" hidden="1" customHeight="1">
      <c r="A351" s="505" t="s">
        <v>2399</v>
      </c>
      <c r="B351" s="505" t="s">
        <v>3111</v>
      </c>
      <c r="C351" s="505" t="s">
        <v>3109</v>
      </c>
      <c r="D351" s="505" t="s">
        <v>25</v>
      </c>
      <c r="E351" s="505" t="s">
        <v>976</v>
      </c>
      <c r="F351" s="506">
        <v>4.5</v>
      </c>
    </row>
    <row r="352" spans="1:6" ht="18" hidden="1" customHeight="1">
      <c r="A352" s="505" t="s">
        <v>2399</v>
      </c>
      <c r="B352" s="505" t="s">
        <v>3112</v>
      </c>
      <c r="C352" s="505" t="s">
        <v>3109</v>
      </c>
      <c r="D352" s="505" t="s">
        <v>25</v>
      </c>
      <c r="E352" s="505" t="s">
        <v>976</v>
      </c>
      <c r="F352" s="506">
        <v>4.79</v>
      </c>
    </row>
    <row r="353" spans="1:6" ht="18" hidden="1" customHeight="1">
      <c r="A353" s="505" t="s">
        <v>2399</v>
      </c>
      <c r="B353" s="505" t="s">
        <v>3112</v>
      </c>
      <c r="C353" s="505" t="s">
        <v>3109</v>
      </c>
      <c r="D353" s="505" t="s">
        <v>25</v>
      </c>
      <c r="E353" s="505" t="s">
        <v>976</v>
      </c>
      <c r="F353" s="506">
        <v>4.5</v>
      </c>
    </row>
    <row r="354" spans="1:6" ht="18" hidden="1" customHeight="1">
      <c r="A354" s="505" t="s">
        <v>1968</v>
      </c>
      <c r="B354" s="505" t="s">
        <v>3113</v>
      </c>
      <c r="C354" s="505" t="s">
        <v>3109</v>
      </c>
      <c r="D354" s="505" t="s">
        <v>25</v>
      </c>
      <c r="E354" s="505" t="s">
        <v>976</v>
      </c>
      <c r="F354" s="506">
        <v>4.8099999999999996</v>
      </c>
    </row>
    <row r="355" spans="1:6" ht="18" hidden="1" customHeight="1">
      <c r="A355" s="505" t="s">
        <v>850</v>
      </c>
      <c r="B355" s="505" t="s">
        <v>3114</v>
      </c>
      <c r="C355" s="505" t="s">
        <v>3109</v>
      </c>
      <c r="D355" s="505" t="s">
        <v>25</v>
      </c>
      <c r="E355" s="505" t="s">
        <v>976</v>
      </c>
      <c r="F355" s="506">
        <v>4.9000000000000004</v>
      </c>
    </row>
    <row r="356" spans="1:6" ht="18" hidden="1" customHeight="1">
      <c r="A356" s="505" t="s">
        <v>850</v>
      </c>
      <c r="B356" s="505" t="s">
        <v>3115</v>
      </c>
      <c r="C356" s="505" t="s">
        <v>3109</v>
      </c>
      <c r="D356" s="505" t="s">
        <v>25</v>
      </c>
      <c r="E356" s="505" t="s">
        <v>976</v>
      </c>
      <c r="F356" s="506">
        <v>4.92</v>
      </c>
    </row>
    <row r="357" spans="1:6" ht="18" hidden="1" customHeight="1">
      <c r="A357" s="505" t="s">
        <v>775</v>
      </c>
      <c r="B357" s="505" t="s">
        <v>3116</v>
      </c>
      <c r="C357" s="505" t="s">
        <v>3117</v>
      </c>
      <c r="D357" s="505" t="s">
        <v>25</v>
      </c>
      <c r="F357" s="506">
        <v>4.97</v>
      </c>
    </row>
    <row r="358" spans="1:6" ht="18" hidden="1" customHeight="1">
      <c r="A358" s="505" t="s">
        <v>775</v>
      </c>
      <c r="B358" s="505" t="s">
        <v>3118</v>
      </c>
      <c r="C358" s="505" t="s">
        <v>3117</v>
      </c>
      <c r="D358" s="505" t="s">
        <v>25</v>
      </c>
      <c r="F358" s="506">
        <v>4.97</v>
      </c>
    </row>
    <row r="359" spans="1:6" ht="18" hidden="1" customHeight="1">
      <c r="A359" s="505" t="s">
        <v>775</v>
      </c>
      <c r="B359" s="505" t="s">
        <v>3119</v>
      </c>
      <c r="C359" s="505" t="s">
        <v>3117</v>
      </c>
      <c r="D359" s="505" t="s">
        <v>25</v>
      </c>
      <c r="F359" s="506">
        <v>4.97</v>
      </c>
    </row>
    <row r="360" spans="1:6" ht="18" hidden="1" customHeight="1">
      <c r="A360" s="505" t="s">
        <v>957</v>
      </c>
      <c r="B360" s="505" t="s">
        <v>3120</v>
      </c>
      <c r="C360" s="505" t="s">
        <v>3117</v>
      </c>
      <c r="D360" s="505" t="s">
        <v>25</v>
      </c>
      <c r="F360" s="506">
        <v>4.97</v>
      </c>
    </row>
    <row r="361" spans="1:6" ht="18" hidden="1" customHeight="1">
      <c r="A361" s="505" t="s">
        <v>933</v>
      </c>
      <c r="B361" s="505" t="s">
        <v>3120</v>
      </c>
      <c r="C361" s="505" t="s">
        <v>3121</v>
      </c>
      <c r="D361" s="505" t="s">
        <v>25</v>
      </c>
      <c r="F361" s="506">
        <v>4.97</v>
      </c>
    </row>
    <row r="362" spans="1:6" ht="18" hidden="1" customHeight="1">
      <c r="A362" s="505" t="s">
        <v>933</v>
      </c>
      <c r="B362" s="505" t="s">
        <v>3122</v>
      </c>
      <c r="C362" s="505" t="s">
        <v>3121</v>
      </c>
      <c r="D362" s="505" t="s">
        <v>25</v>
      </c>
      <c r="F362" s="506">
        <v>4.97</v>
      </c>
    </row>
    <row r="363" spans="1:6" ht="18" hidden="1" customHeight="1">
      <c r="A363" s="505" t="s">
        <v>814</v>
      </c>
      <c r="B363" s="505" t="s">
        <v>3120</v>
      </c>
      <c r="C363" s="505" t="s">
        <v>269</v>
      </c>
      <c r="D363" s="505" t="s">
        <v>25</v>
      </c>
      <c r="E363" s="505" t="s">
        <v>1229</v>
      </c>
      <c r="F363" s="506">
        <v>4.97</v>
      </c>
    </row>
    <row r="364" spans="1:6" ht="18" hidden="1" customHeight="1">
      <c r="A364" s="505" t="s">
        <v>933</v>
      </c>
      <c r="B364" s="505" t="s">
        <v>3122</v>
      </c>
      <c r="C364" s="505" t="s">
        <v>269</v>
      </c>
      <c r="D364" s="505" t="s">
        <v>25</v>
      </c>
      <c r="E364" s="505" t="s">
        <v>1229</v>
      </c>
      <c r="F364" s="506">
        <v>4.97</v>
      </c>
    </row>
    <row r="365" spans="1:6" ht="18" hidden="1" customHeight="1">
      <c r="A365" s="505" t="s">
        <v>1274</v>
      </c>
      <c r="B365" s="505" t="s">
        <v>1187</v>
      </c>
      <c r="C365" s="505" t="s">
        <v>3123</v>
      </c>
      <c r="D365" s="505" t="s">
        <v>25</v>
      </c>
      <c r="F365" s="506">
        <v>4.9000000000000004</v>
      </c>
    </row>
    <row r="366" spans="1:6" ht="18" hidden="1" customHeight="1">
      <c r="A366" s="505" t="s">
        <v>1277</v>
      </c>
      <c r="B366" s="505" t="s">
        <v>1195</v>
      </c>
      <c r="C366" s="505" t="s">
        <v>3123</v>
      </c>
      <c r="D366" s="505" t="s">
        <v>25</v>
      </c>
      <c r="F366" s="506">
        <v>4.7300000000000004</v>
      </c>
    </row>
    <row r="367" spans="1:6" ht="18" hidden="1" customHeight="1">
      <c r="A367" s="505" t="s">
        <v>1222</v>
      </c>
      <c r="B367" s="505" t="s">
        <v>1203</v>
      </c>
      <c r="C367" s="505" t="s">
        <v>3123</v>
      </c>
      <c r="D367" s="505" t="s">
        <v>25</v>
      </c>
      <c r="F367" s="506">
        <v>4.82</v>
      </c>
    </row>
    <row r="368" spans="1:6" ht="18" hidden="1" customHeight="1">
      <c r="A368" s="505" t="s">
        <v>2454</v>
      </c>
      <c r="B368" s="505" t="s">
        <v>1215</v>
      </c>
      <c r="C368" s="505" t="s">
        <v>3123</v>
      </c>
      <c r="D368" s="505" t="s">
        <v>25</v>
      </c>
      <c r="F368" s="506">
        <v>4.76</v>
      </c>
    </row>
    <row r="369" spans="1:6" ht="18" hidden="1" customHeight="1">
      <c r="A369" s="505" t="s">
        <v>2944</v>
      </c>
      <c r="B369" s="505" t="s">
        <v>1219</v>
      </c>
      <c r="C369" s="505" t="s">
        <v>3123</v>
      </c>
      <c r="D369" s="505" t="s">
        <v>25</v>
      </c>
      <c r="F369" s="506">
        <v>4.7699999999999996</v>
      </c>
    </row>
    <row r="370" spans="1:6" ht="18" hidden="1" customHeight="1">
      <c r="A370" s="505" t="s">
        <v>3124</v>
      </c>
      <c r="B370" s="505" t="s">
        <v>3125</v>
      </c>
      <c r="C370" s="505" t="s">
        <v>3123</v>
      </c>
      <c r="D370" s="505" t="s">
        <v>25</v>
      </c>
      <c r="F370" s="506">
        <v>4.8899999999999997</v>
      </c>
    </row>
    <row r="371" spans="1:6" ht="18" hidden="1" customHeight="1">
      <c r="A371" s="505" t="s">
        <v>2103</v>
      </c>
      <c r="B371" s="505" t="s">
        <v>3126</v>
      </c>
      <c r="C371" s="505" t="s">
        <v>3127</v>
      </c>
      <c r="D371" s="505" t="s">
        <v>24</v>
      </c>
      <c r="F371" s="506">
        <v>4.43</v>
      </c>
    </row>
    <row r="372" spans="1:6" ht="18" hidden="1" customHeight="1">
      <c r="A372" s="505" t="s">
        <v>2103</v>
      </c>
      <c r="B372" s="505" t="s">
        <v>3128</v>
      </c>
      <c r="C372" s="505" t="s">
        <v>3127</v>
      </c>
      <c r="D372" s="505" t="s">
        <v>24</v>
      </c>
      <c r="F372" s="506">
        <v>4.43</v>
      </c>
    </row>
    <row r="373" spans="1:6" ht="18" hidden="1" customHeight="1">
      <c r="A373" s="505" t="s">
        <v>2103</v>
      </c>
      <c r="B373" s="505" t="s">
        <v>3129</v>
      </c>
      <c r="C373" s="505" t="s">
        <v>3127</v>
      </c>
      <c r="D373" s="505" t="s">
        <v>24</v>
      </c>
      <c r="F373" s="506">
        <v>4.43</v>
      </c>
    </row>
    <row r="374" spans="1:6" ht="18" hidden="1" customHeight="1">
      <c r="A374" s="505" t="s">
        <v>3130</v>
      </c>
      <c r="B374" s="505" t="s">
        <v>3131</v>
      </c>
      <c r="C374" s="505" t="s">
        <v>3127</v>
      </c>
      <c r="D374" s="505" t="s">
        <v>24</v>
      </c>
      <c r="F374" s="506">
        <v>4.5999999999999996</v>
      </c>
    </row>
    <row r="375" spans="1:6" ht="18" hidden="1" customHeight="1">
      <c r="A375" s="505" t="s">
        <v>3130</v>
      </c>
      <c r="B375" s="505" t="s">
        <v>3132</v>
      </c>
      <c r="C375" s="505" t="s">
        <v>3127</v>
      </c>
      <c r="D375" s="505" t="s">
        <v>24</v>
      </c>
      <c r="F375" s="506">
        <v>4.5999999999999996</v>
      </c>
    </row>
    <row r="376" spans="1:6" ht="18" hidden="1" customHeight="1">
      <c r="A376" s="505" t="s">
        <v>1962</v>
      </c>
      <c r="B376" s="505" t="s">
        <v>3133</v>
      </c>
      <c r="C376" s="505" t="s">
        <v>3127</v>
      </c>
      <c r="D376" s="505" t="s">
        <v>24</v>
      </c>
      <c r="F376" s="506">
        <v>4.07</v>
      </c>
    </row>
    <row r="377" spans="1:6" ht="18" hidden="1" customHeight="1">
      <c r="A377" s="505" t="s">
        <v>1962</v>
      </c>
      <c r="B377" s="505" t="s">
        <v>3134</v>
      </c>
      <c r="C377" s="505" t="s">
        <v>3127</v>
      </c>
      <c r="D377" s="505" t="s">
        <v>24</v>
      </c>
      <c r="F377" s="506">
        <v>4.13</v>
      </c>
    </row>
    <row r="378" spans="1:6" ht="18" hidden="1" customHeight="1">
      <c r="A378" s="505" t="s">
        <v>1958</v>
      </c>
      <c r="B378" s="505" t="s">
        <v>3134</v>
      </c>
      <c r="C378" s="505" t="s">
        <v>3127</v>
      </c>
      <c r="D378" s="505" t="s">
        <v>24</v>
      </c>
      <c r="F378" s="506">
        <v>4.62</v>
      </c>
    </row>
    <row r="379" spans="1:6" ht="18" hidden="1" customHeight="1">
      <c r="A379" s="505" t="s">
        <v>1958</v>
      </c>
      <c r="B379" s="505" t="s">
        <v>3135</v>
      </c>
      <c r="C379" s="505" t="s">
        <v>3127</v>
      </c>
      <c r="D379" s="505" t="s">
        <v>24</v>
      </c>
      <c r="F379" s="506">
        <v>4.49</v>
      </c>
    </row>
    <row r="380" spans="1:6" ht="18" hidden="1" customHeight="1">
      <c r="A380" s="505" t="s">
        <v>1958</v>
      </c>
      <c r="B380" s="505" t="s">
        <v>3135</v>
      </c>
      <c r="C380" s="505" t="s">
        <v>3127</v>
      </c>
      <c r="D380" s="505" t="s">
        <v>24</v>
      </c>
      <c r="F380" s="506">
        <v>4.24</v>
      </c>
    </row>
    <row r="381" spans="1:6" ht="18" hidden="1" customHeight="1">
      <c r="A381" s="505" t="s">
        <v>1958</v>
      </c>
      <c r="B381" s="505" t="s">
        <v>3136</v>
      </c>
      <c r="C381" s="505" t="s">
        <v>3127</v>
      </c>
      <c r="D381" s="505" t="s">
        <v>24</v>
      </c>
      <c r="F381" s="506">
        <v>4.4000000000000004</v>
      </c>
    </row>
    <row r="382" spans="1:6" ht="18" hidden="1" customHeight="1">
      <c r="A382" s="505" t="s">
        <v>1958</v>
      </c>
      <c r="B382" s="505" t="s">
        <v>3136</v>
      </c>
      <c r="C382" s="505" t="s">
        <v>3127</v>
      </c>
      <c r="D382" s="505" t="s">
        <v>24</v>
      </c>
      <c r="F382" s="506">
        <v>4.25</v>
      </c>
    </row>
    <row r="383" spans="1:6" ht="18" hidden="1" customHeight="1">
      <c r="A383" s="505" t="s">
        <v>814</v>
      </c>
      <c r="B383" s="505" t="s">
        <v>3137</v>
      </c>
      <c r="C383" s="505" t="s">
        <v>3138</v>
      </c>
      <c r="D383" s="505" t="s">
        <v>25</v>
      </c>
      <c r="F383" s="506">
        <v>4.8</v>
      </c>
    </row>
    <row r="384" spans="1:6" ht="18" hidden="1" customHeight="1">
      <c r="A384" s="505" t="s">
        <v>814</v>
      </c>
      <c r="B384" s="505" t="s">
        <v>3139</v>
      </c>
      <c r="C384" s="505" t="s">
        <v>3138</v>
      </c>
      <c r="D384" s="505" t="s">
        <v>25</v>
      </c>
      <c r="F384" s="506">
        <v>4.8</v>
      </c>
    </row>
    <row r="385" spans="1:6" ht="18" hidden="1" customHeight="1">
      <c r="A385" s="505" t="s">
        <v>850</v>
      </c>
      <c r="B385" s="505" t="s">
        <v>3140</v>
      </c>
      <c r="C385" s="505" t="s">
        <v>3138</v>
      </c>
      <c r="D385" s="505" t="s">
        <v>25</v>
      </c>
      <c r="F385" s="506">
        <v>4.75</v>
      </c>
    </row>
    <row r="386" spans="1:6" ht="18" hidden="1" customHeight="1">
      <c r="A386" s="505" t="s">
        <v>917</v>
      </c>
      <c r="B386" s="505" t="s">
        <v>3141</v>
      </c>
      <c r="C386" s="505" t="s">
        <v>3138</v>
      </c>
      <c r="D386" s="505" t="s">
        <v>25</v>
      </c>
      <c r="F386" s="506">
        <v>4.88</v>
      </c>
    </row>
    <row r="387" spans="1:6" ht="18" hidden="1" customHeight="1">
      <c r="A387" s="505" t="s">
        <v>917</v>
      </c>
      <c r="B387" s="505" t="s">
        <v>3142</v>
      </c>
      <c r="C387" s="505" t="s">
        <v>3138</v>
      </c>
      <c r="D387" s="505" t="s">
        <v>25</v>
      </c>
      <c r="F387" s="506">
        <v>4.88</v>
      </c>
    </row>
    <row r="388" spans="1:6" ht="18" hidden="1" customHeight="1">
      <c r="A388" s="505" t="s">
        <v>917</v>
      </c>
      <c r="B388" s="505" t="s">
        <v>3143</v>
      </c>
      <c r="C388" s="505" t="s">
        <v>3138</v>
      </c>
      <c r="D388" s="505" t="s">
        <v>25</v>
      </c>
      <c r="F388" s="506">
        <v>4.8499999999999996</v>
      </c>
    </row>
    <row r="389" spans="1:6" ht="18" hidden="1" customHeight="1">
      <c r="A389" s="505" t="s">
        <v>957</v>
      </c>
      <c r="B389" s="505" t="s">
        <v>3144</v>
      </c>
      <c r="C389" s="505" t="s">
        <v>3138</v>
      </c>
      <c r="D389" s="505" t="s">
        <v>25</v>
      </c>
      <c r="F389" s="506">
        <v>4.79</v>
      </c>
    </row>
    <row r="390" spans="1:6" ht="18" hidden="1" customHeight="1">
      <c r="A390" s="505" t="s">
        <v>957</v>
      </c>
      <c r="B390" s="505" t="s">
        <v>3145</v>
      </c>
      <c r="C390" s="505" t="s">
        <v>3138</v>
      </c>
      <c r="D390" s="505" t="s">
        <v>25</v>
      </c>
      <c r="F390" s="506">
        <v>4.84</v>
      </c>
    </row>
    <row r="391" spans="1:6" ht="18" hidden="1" customHeight="1">
      <c r="A391" s="505" t="s">
        <v>1517</v>
      </c>
      <c r="B391" s="505" t="s">
        <v>3146</v>
      </c>
      <c r="C391" s="505" t="s">
        <v>271</v>
      </c>
      <c r="D391" s="505" t="s">
        <v>25</v>
      </c>
      <c r="F391" s="506">
        <v>5</v>
      </c>
    </row>
    <row r="392" spans="1:6" ht="18" hidden="1" customHeight="1">
      <c r="A392" s="505" t="s">
        <v>1517</v>
      </c>
      <c r="B392" s="505" t="s">
        <v>3147</v>
      </c>
      <c r="C392" s="505" t="s">
        <v>271</v>
      </c>
      <c r="D392" s="505" t="s">
        <v>25</v>
      </c>
      <c r="F392" s="506">
        <v>5</v>
      </c>
    </row>
    <row r="393" spans="1:6" ht="18" hidden="1" customHeight="1">
      <c r="A393" s="505" t="s">
        <v>2930</v>
      </c>
      <c r="B393" s="505" t="s">
        <v>3148</v>
      </c>
      <c r="C393" s="505" t="s">
        <v>271</v>
      </c>
      <c r="D393" s="505" t="s">
        <v>25</v>
      </c>
      <c r="F393" s="506">
        <v>4.96</v>
      </c>
    </row>
    <row r="394" spans="1:6" ht="18" hidden="1" customHeight="1">
      <c r="A394" s="505" t="s">
        <v>1268</v>
      </c>
      <c r="B394" s="505" t="s">
        <v>3149</v>
      </c>
      <c r="C394" s="505" t="s">
        <v>271</v>
      </c>
      <c r="D394" s="505" t="s">
        <v>25</v>
      </c>
      <c r="F394" s="506">
        <v>4.9400000000000004</v>
      </c>
    </row>
    <row r="395" spans="1:6" ht="18" hidden="1" customHeight="1">
      <c r="A395" s="505" t="s">
        <v>897</v>
      </c>
      <c r="B395" s="505" t="s">
        <v>3150</v>
      </c>
      <c r="C395" s="505" t="s">
        <v>271</v>
      </c>
      <c r="D395" s="505" t="s">
        <v>25</v>
      </c>
      <c r="F395" s="506">
        <v>4.9400000000000004</v>
      </c>
    </row>
    <row r="396" spans="1:6" ht="18" hidden="1" customHeight="1">
      <c r="A396" s="505" t="s">
        <v>957</v>
      </c>
      <c r="B396" s="505" t="s">
        <v>3150</v>
      </c>
      <c r="C396" s="505" t="s">
        <v>3151</v>
      </c>
      <c r="D396" s="505" t="s">
        <v>24</v>
      </c>
      <c r="F396" s="506">
        <v>4.92</v>
      </c>
    </row>
    <row r="397" spans="1:6" ht="18" hidden="1" customHeight="1">
      <c r="A397" s="505" t="s">
        <v>1260</v>
      </c>
      <c r="B397" s="505" t="s">
        <v>3149</v>
      </c>
      <c r="C397" s="505" t="s">
        <v>3151</v>
      </c>
      <c r="D397" s="505" t="s">
        <v>24</v>
      </c>
      <c r="F397" s="506">
        <v>4.91</v>
      </c>
    </row>
    <row r="398" spans="1:6" ht="18" hidden="1" customHeight="1">
      <c r="A398" s="505" t="s">
        <v>1517</v>
      </c>
      <c r="B398" s="505" t="s">
        <v>3152</v>
      </c>
      <c r="C398" s="505" t="s">
        <v>3151</v>
      </c>
      <c r="D398" s="505" t="s">
        <v>24</v>
      </c>
      <c r="F398" s="506">
        <v>4.8899999999999997</v>
      </c>
    </row>
    <row r="399" spans="1:6" ht="18" hidden="1" customHeight="1">
      <c r="A399" s="505" t="s">
        <v>1250</v>
      </c>
      <c r="B399" s="505" t="s">
        <v>2736</v>
      </c>
      <c r="C399" s="505" t="s">
        <v>3153</v>
      </c>
      <c r="D399" s="505" t="s">
        <v>25</v>
      </c>
      <c r="F399" s="506">
        <v>4.8499999999999996</v>
      </c>
    </row>
    <row r="400" spans="1:6" ht="18" hidden="1" customHeight="1">
      <c r="A400" s="505" t="s">
        <v>3154</v>
      </c>
      <c r="B400" s="505" t="s">
        <v>2738</v>
      </c>
      <c r="C400" s="505" t="s">
        <v>3153</v>
      </c>
      <c r="D400" s="505" t="s">
        <v>25</v>
      </c>
      <c r="F400" s="506">
        <v>4.87</v>
      </c>
    </row>
    <row r="401" spans="1:6" ht="18" hidden="1" customHeight="1">
      <c r="A401" s="505" t="s">
        <v>3154</v>
      </c>
      <c r="B401" s="505" t="s">
        <v>2738</v>
      </c>
      <c r="C401" s="505" t="s">
        <v>3153</v>
      </c>
      <c r="D401" s="505" t="s">
        <v>25</v>
      </c>
      <c r="F401" s="506">
        <v>4.75</v>
      </c>
    </row>
    <row r="402" spans="1:6" ht="18" hidden="1" customHeight="1">
      <c r="A402" s="505" t="s">
        <v>2748</v>
      </c>
      <c r="B402" s="505" t="s">
        <v>2740</v>
      </c>
      <c r="C402" s="505" t="s">
        <v>3153</v>
      </c>
      <c r="D402" s="505" t="s">
        <v>25</v>
      </c>
      <c r="F402" s="506">
        <v>4.78</v>
      </c>
    </row>
    <row r="403" spans="1:6" ht="18" hidden="1" customHeight="1">
      <c r="A403" s="505" t="s">
        <v>2748</v>
      </c>
      <c r="B403" s="505" t="s">
        <v>2740</v>
      </c>
      <c r="C403" s="505" t="s">
        <v>3153</v>
      </c>
      <c r="D403" s="505" t="s">
        <v>25</v>
      </c>
      <c r="F403" s="506">
        <v>4.83</v>
      </c>
    </row>
    <row r="404" spans="1:6" ht="18" hidden="1" customHeight="1">
      <c r="A404" s="505" t="s">
        <v>2748</v>
      </c>
      <c r="B404" s="505" t="s">
        <v>2743</v>
      </c>
      <c r="C404" s="505" t="s">
        <v>3153</v>
      </c>
      <c r="D404" s="505" t="s">
        <v>25</v>
      </c>
      <c r="F404" s="506">
        <v>4.8099999999999996</v>
      </c>
    </row>
    <row r="405" spans="1:6" ht="18" hidden="1" customHeight="1">
      <c r="A405" s="505" t="s">
        <v>2748</v>
      </c>
      <c r="B405" s="505" t="s">
        <v>2743</v>
      </c>
      <c r="C405" s="505" t="s">
        <v>3153</v>
      </c>
      <c r="D405" s="505" t="s">
        <v>25</v>
      </c>
      <c r="F405" s="506">
        <v>4.84</v>
      </c>
    </row>
    <row r="406" spans="1:6" ht="18" hidden="1" customHeight="1">
      <c r="A406" s="505" t="s">
        <v>2748</v>
      </c>
      <c r="B406" s="505" t="s">
        <v>2746</v>
      </c>
      <c r="C406" s="505" t="s">
        <v>3153</v>
      </c>
      <c r="D406" s="505" t="s">
        <v>25</v>
      </c>
      <c r="F406" s="506">
        <v>4.8499999999999996</v>
      </c>
    </row>
    <row r="407" spans="1:6" ht="18" hidden="1" customHeight="1">
      <c r="A407" s="505" t="s">
        <v>2748</v>
      </c>
      <c r="B407" s="505" t="s">
        <v>2746</v>
      </c>
      <c r="C407" s="505" t="s">
        <v>3153</v>
      </c>
      <c r="D407" s="505" t="s">
        <v>25</v>
      </c>
      <c r="F407" s="506">
        <v>4.79</v>
      </c>
    </row>
    <row r="408" spans="1:6" ht="18" hidden="1" customHeight="1">
      <c r="A408" s="505" t="s">
        <v>2748</v>
      </c>
      <c r="B408" s="505" t="s">
        <v>2747</v>
      </c>
      <c r="C408" s="505" t="s">
        <v>3153</v>
      </c>
      <c r="D408" s="505" t="s">
        <v>25</v>
      </c>
      <c r="F408" s="506">
        <v>4.79</v>
      </c>
    </row>
    <row r="409" spans="1:6" ht="18" hidden="1" customHeight="1">
      <c r="A409" s="505" t="s">
        <v>2748</v>
      </c>
      <c r="B409" s="505" t="s">
        <v>2747</v>
      </c>
      <c r="C409" s="505" t="s">
        <v>3153</v>
      </c>
      <c r="D409" s="505" t="s">
        <v>25</v>
      </c>
      <c r="F409" s="506">
        <v>4.8</v>
      </c>
    </row>
    <row r="410" spans="1:6" ht="18" hidden="1" customHeight="1">
      <c r="A410" s="505" t="s">
        <v>2741</v>
      </c>
      <c r="B410" s="505" t="s">
        <v>2750</v>
      </c>
      <c r="C410" s="505" t="s">
        <v>3153</v>
      </c>
      <c r="D410" s="505" t="s">
        <v>25</v>
      </c>
      <c r="F410" s="506">
        <v>4.8</v>
      </c>
    </row>
    <row r="411" spans="1:6" ht="18" hidden="1" customHeight="1">
      <c r="A411" s="505" t="s">
        <v>2741</v>
      </c>
      <c r="B411" s="505" t="s">
        <v>2750</v>
      </c>
      <c r="C411" s="505" t="s">
        <v>3153</v>
      </c>
      <c r="D411" s="505" t="s">
        <v>25</v>
      </c>
      <c r="F411" s="506">
        <v>4.88</v>
      </c>
    </row>
    <row r="412" spans="1:6" ht="18" hidden="1" customHeight="1">
      <c r="A412" s="505" t="s">
        <v>2741</v>
      </c>
      <c r="B412" s="505" t="s">
        <v>2751</v>
      </c>
      <c r="C412" s="505" t="s">
        <v>3153</v>
      </c>
      <c r="D412" s="505" t="s">
        <v>25</v>
      </c>
      <c r="F412" s="506">
        <v>4.8099999999999996</v>
      </c>
    </row>
    <row r="413" spans="1:6" ht="18" hidden="1" customHeight="1">
      <c r="A413" s="505" t="s">
        <v>2741</v>
      </c>
      <c r="B413" s="505" t="s">
        <v>2751</v>
      </c>
      <c r="C413" s="505" t="s">
        <v>3153</v>
      </c>
      <c r="D413" s="505" t="s">
        <v>25</v>
      </c>
      <c r="F413" s="506">
        <v>4.8</v>
      </c>
    </row>
    <row r="414" spans="1:6" ht="18" hidden="1" customHeight="1">
      <c r="A414" s="505" t="s">
        <v>2471</v>
      </c>
      <c r="B414" s="505" t="s">
        <v>2737</v>
      </c>
      <c r="C414" s="505" t="s">
        <v>3153</v>
      </c>
      <c r="D414" s="505" t="s">
        <v>25</v>
      </c>
      <c r="F414" s="506">
        <v>4.9000000000000004</v>
      </c>
    </row>
    <row r="415" spans="1:6" ht="18" hidden="1" customHeight="1">
      <c r="A415" s="505" t="s">
        <v>3154</v>
      </c>
      <c r="B415" s="505" t="s">
        <v>2739</v>
      </c>
      <c r="C415" s="505" t="s">
        <v>3153</v>
      </c>
      <c r="D415" s="505" t="s">
        <v>25</v>
      </c>
      <c r="F415" s="506">
        <v>4.8600000000000003</v>
      </c>
    </row>
    <row r="416" spans="1:6" ht="18" hidden="1" customHeight="1">
      <c r="A416" s="505" t="s">
        <v>3154</v>
      </c>
      <c r="B416" s="505" t="s">
        <v>2739</v>
      </c>
      <c r="C416" s="505" t="s">
        <v>3153</v>
      </c>
      <c r="D416" s="505" t="s">
        <v>25</v>
      </c>
      <c r="F416" s="506">
        <v>4.74</v>
      </c>
    </row>
    <row r="417" spans="1:6" ht="18" hidden="1" customHeight="1">
      <c r="A417" s="505" t="s">
        <v>3155</v>
      </c>
      <c r="B417" s="505" t="s">
        <v>3156</v>
      </c>
      <c r="C417" s="505" t="s">
        <v>3157</v>
      </c>
      <c r="D417" s="505" t="s">
        <v>24</v>
      </c>
      <c r="E417" s="505" t="s">
        <v>976</v>
      </c>
      <c r="F417" s="506">
        <v>4.42</v>
      </c>
    </row>
    <row r="418" spans="1:6" ht="18" hidden="1" customHeight="1">
      <c r="A418" s="505" t="s">
        <v>3155</v>
      </c>
      <c r="B418" s="505" t="s">
        <v>3156</v>
      </c>
      <c r="C418" s="505" t="s">
        <v>3157</v>
      </c>
      <c r="D418" s="505" t="s">
        <v>24</v>
      </c>
      <c r="E418" s="505" t="s">
        <v>976</v>
      </c>
      <c r="F418" s="506">
        <v>4.34</v>
      </c>
    </row>
    <row r="419" spans="1:6" ht="18" hidden="1" customHeight="1">
      <c r="A419" s="505" t="s">
        <v>3158</v>
      </c>
      <c r="B419" s="505" t="s">
        <v>3159</v>
      </c>
      <c r="C419" s="505" t="s">
        <v>3157</v>
      </c>
      <c r="D419" s="505" t="s">
        <v>24</v>
      </c>
      <c r="E419" s="505" t="s">
        <v>976</v>
      </c>
      <c r="F419" s="506">
        <v>4.25</v>
      </c>
    </row>
    <row r="420" spans="1:6" ht="18" hidden="1" customHeight="1">
      <c r="A420" s="505" t="s">
        <v>3158</v>
      </c>
      <c r="B420" s="505" t="s">
        <v>3159</v>
      </c>
      <c r="C420" s="505" t="s">
        <v>3157</v>
      </c>
      <c r="D420" s="505" t="s">
        <v>24</v>
      </c>
      <c r="E420" s="505" t="s">
        <v>976</v>
      </c>
      <c r="F420" s="506">
        <v>4.16</v>
      </c>
    </row>
    <row r="421" spans="1:6" ht="18" hidden="1" customHeight="1">
      <c r="A421" s="505" t="s">
        <v>1915</v>
      </c>
      <c r="B421" s="505" t="s">
        <v>3160</v>
      </c>
      <c r="C421" s="505" t="s">
        <v>3157</v>
      </c>
      <c r="D421" s="505" t="s">
        <v>24</v>
      </c>
      <c r="E421" s="505" t="s">
        <v>976</v>
      </c>
      <c r="F421" s="506">
        <v>4.58</v>
      </c>
    </row>
    <row r="422" spans="1:6" ht="18" hidden="1" customHeight="1">
      <c r="A422" s="505" t="s">
        <v>1915</v>
      </c>
      <c r="B422" s="505" t="s">
        <v>3161</v>
      </c>
      <c r="C422" s="505" t="s">
        <v>3157</v>
      </c>
      <c r="D422" s="505" t="s">
        <v>24</v>
      </c>
      <c r="E422" s="505" t="s">
        <v>976</v>
      </c>
      <c r="F422" s="506">
        <v>4.5599999999999996</v>
      </c>
    </row>
    <row r="423" spans="1:6" ht="18" hidden="1" customHeight="1">
      <c r="A423" s="505" t="s">
        <v>1915</v>
      </c>
      <c r="B423" s="505" t="s">
        <v>3162</v>
      </c>
      <c r="C423" s="505" t="s">
        <v>3157</v>
      </c>
      <c r="D423" s="505" t="s">
        <v>24</v>
      </c>
      <c r="E423" s="505" t="s">
        <v>976</v>
      </c>
      <c r="F423" s="506">
        <v>4.59</v>
      </c>
    </row>
    <row r="424" spans="1:6" ht="18" hidden="1" customHeight="1">
      <c r="A424" s="505" t="s">
        <v>1918</v>
      </c>
      <c r="B424" s="505" t="s">
        <v>3163</v>
      </c>
      <c r="C424" s="505" t="s">
        <v>3157</v>
      </c>
      <c r="D424" s="505" t="s">
        <v>24</v>
      </c>
      <c r="E424" s="505" t="s">
        <v>976</v>
      </c>
      <c r="F424" s="506">
        <v>4.38</v>
      </c>
    </row>
    <row r="425" spans="1:6" ht="18" hidden="1" customHeight="1">
      <c r="A425" s="505" t="s">
        <v>1918</v>
      </c>
      <c r="B425" s="505" t="s">
        <v>3164</v>
      </c>
      <c r="C425" s="505" t="s">
        <v>3157</v>
      </c>
      <c r="D425" s="505" t="s">
        <v>24</v>
      </c>
      <c r="E425" s="505" t="s">
        <v>976</v>
      </c>
      <c r="F425" s="506">
        <v>4.3499999999999996</v>
      </c>
    </row>
    <row r="426" spans="1:6" ht="18" hidden="1" customHeight="1">
      <c r="A426" s="505" t="s">
        <v>1918</v>
      </c>
      <c r="B426" s="505" t="s">
        <v>3165</v>
      </c>
      <c r="C426" s="505" t="s">
        <v>3157</v>
      </c>
      <c r="D426" s="505" t="s">
        <v>24</v>
      </c>
      <c r="E426" s="505" t="s">
        <v>976</v>
      </c>
      <c r="F426" s="506">
        <v>4.3499999999999996</v>
      </c>
    </row>
    <row r="427" spans="1:6" ht="18" hidden="1" customHeight="1">
      <c r="A427" s="505" t="s">
        <v>3155</v>
      </c>
      <c r="B427" s="505" t="s">
        <v>3162</v>
      </c>
      <c r="C427" s="505" t="s">
        <v>3157</v>
      </c>
      <c r="D427" s="505" t="s">
        <v>24</v>
      </c>
      <c r="E427" s="505" t="s">
        <v>976</v>
      </c>
      <c r="F427" s="506">
        <v>4.28</v>
      </c>
    </row>
    <row r="428" spans="1:6" ht="18" hidden="1" customHeight="1">
      <c r="A428" s="505" t="s">
        <v>3155</v>
      </c>
      <c r="B428" s="505" t="s">
        <v>3162</v>
      </c>
      <c r="C428" s="505" t="s">
        <v>3157</v>
      </c>
      <c r="D428" s="505" t="s">
        <v>24</v>
      </c>
      <c r="E428" s="505" t="s">
        <v>976</v>
      </c>
      <c r="F428" s="506">
        <v>4.34</v>
      </c>
    </row>
    <row r="429" spans="1:6" ht="18" hidden="1" customHeight="1">
      <c r="A429" s="505" t="s">
        <v>3155</v>
      </c>
      <c r="B429" s="505" t="s">
        <v>3166</v>
      </c>
      <c r="C429" s="505" t="s">
        <v>3157</v>
      </c>
      <c r="D429" s="505" t="s">
        <v>24</v>
      </c>
      <c r="E429" s="505" t="s">
        <v>976</v>
      </c>
      <c r="F429" s="506">
        <v>4.32</v>
      </c>
    </row>
    <row r="430" spans="1:6" ht="18" hidden="1" customHeight="1">
      <c r="A430" s="505" t="s">
        <v>3155</v>
      </c>
      <c r="B430" s="505" t="s">
        <v>3166</v>
      </c>
      <c r="C430" s="505" t="s">
        <v>3157</v>
      </c>
      <c r="D430" s="505" t="s">
        <v>24</v>
      </c>
      <c r="E430" s="505" t="s">
        <v>976</v>
      </c>
      <c r="F430" s="506">
        <v>4.33</v>
      </c>
    </row>
    <row r="431" spans="1:6" ht="18" hidden="1" customHeight="1">
      <c r="A431" s="505" t="s">
        <v>3155</v>
      </c>
      <c r="B431" s="505" t="s">
        <v>3166</v>
      </c>
      <c r="C431" s="505" t="s">
        <v>3157</v>
      </c>
      <c r="D431" s="505" t="s">
        <v>24</v>
      </c>
      <c r="E431" s="505" t="s">
        <v>976</v>
      </c>
      <c r="F431" s="506">
        <v>4.5199999999999996</v>
      </c>
    </row>
    <row r="432" spans="1:6" ht="18" hidden="1" customHeight="1">
      <c r="A432" s="505" t="s">
        <v>3155</v>
      </c>
      <c r="B432" s="505" t="s">
        <v>3167</v>
      </c>
      <c r="C432" s="505" t="s">
        <v>3157</v>
      </c>
      <c r="D432" s="505" t="s">
        <v>24</v>
      </c>
      <c r="E432" s="505" t="s">
        <v>976</v>
      </c>
      <c r="F432" s="506">
        <v>4.33</v>
      </c>
    </row>
    <row r="433" spans="1:6" ht="18" hidden="1" customHeight="1">
      <c r="A433" s="505" t="s">
        <v>3155</v>
      </c>
      <c r="B433" s="505" t="s">
        <v>3167</v>
      </c>
      <c r="C433" s="505" t="s">
        <v>3157</v>
      </c>
      <c r="D433" s="505" t="s">
        <v>24</v>
      </c>
      <c r="E433" s="505" t="s">
        <v>976</v>
      </c>
      <c r="F433" s="506">
        <v>4.3499999999999996</v>
      </c>
    </row>
    <row r="434" spans="1:6" ht="18" hidden="1" customHeight="1">
      <c r="A434" s="505" t="s">
        <v>3155</v>
      </c>
      <c r="B434" s="505" t="s">
        <v>3167</v>
      </c>
      <c r="C434" s="505" t="s">
        <v>3157</v>
      </c>
      <c r="D434" s="505" t="s">
        <v>24</v>
      </c>
      <c r="E434" s="505" t="s">
        <v>976</v>
      </c>
      <c r="F434" s="506">
        <v>4.54</v>
      </c>
    </row>
    <row r="435" spans="1:6" ht="18" hidden="1" customHeight="1">
      <c r="A435" s="505" t="s">
        <v>1598</v>
      </c>
      <c r="B435" s="505" t="s">
        <v>1924</v>
      </c>
      <c r="C435" s="505" t="s">
        <v>3157</v>
      </c>
      <c r="D435" s="505" t="s">
        <v>24</v>
      </c>
      <c r="E435" s="505" t="s">
        <v>976</v>
      </c>
      <c r="F435" s="506">
        <v>4.3</v>
      </c>
    </row>
    <row r="436" spans="1:6" ht="18" hidden="1" customHeight="1">
      <c r="A436" s="505" t="s">
        <v>3155</v>
      </c>
      <c r="B436" s="505" t="s">
        <v>1925</v>
      </c>
      <c r="C436" s="505" t="s">
        <v>3157</v>
      </c>
      <c r="D436" s="505" t="s">
        <v>24</v>
      </c>
      <c r="E436" s="505" t="s">
        <v>976</v>
      </c>
      <c r="F436" s="506">
        <v>4.3899999999999997</v>
      </c>
    </row>
    <row r="437" spans="1:6" ht="18" hidden="1" customHeight="1">
      <c r="A437" s="505" t="s">
        <v>3155</v>
      </c>
      <c r="B437" s="505" t="s">
        <v>1925</v>
      </c>
      <c r="C437" s="505" t="s">
        <v>3157</v>
      </c>
      <c r="D437" s="505" t="s">
        <v>24</v>
      </c>
      <c r="E437" s="505" t="s">
        <v>976</v>
      </c>
      <c r="F437" s="506">
        <v>4.3499999999999996</v>
      </c>
    </row>
    <row r="438" spans="1:6" ht="18" hidden="1" customHeight="1">
      <c r="A438" s="505" t="s">
        <v>3155</v>
      </c>
      <c r="B438" s="505" t="s">
        <v>1925</v>
      </c>
      <c r="C438" s="505" t="s">
        <v>3157</v>
      </c>
      <c r="D438" s="505" t="s">
        <v>24</v>
      </c>
      <c r="E438" s="505" t="s">
        <v>976</v>
      </c>
      <c r="F438" s="506">
        <v>4.51</v>
      </c>
    </row>
    <row r="439" spans="1:6" ht="18" hidden="1" customHeight="1">
      <c r="A439" s="505" t="s">
        <v>1598</v>
      </c>
      <c r="B439" s="505" t="s">
        <v>1933</v>
      </c>
      <c r="C439" s="505" t="s">
        <v>3157</v>
      </c>
      <c r="D439" s="505" t="s">
        <v>24</v>
      </c>
      <c r="E439" s="505" t="s">
        <v>976</v>
      </c>
      <c r="F439" s="506">
        <v>4.38</v>
      </c>
    </row>
    <row r="440" spans="1:6" ht="18" hidden="1" customHeight="1">
      <c r="A440" s="505" t="s">
        <v>1561</v>
      </c>
      <c r="B440" s="505" t="s">
        <v>1926</v>
      </c>
      <c r="C440" s="505" t="s">
        <v>3157</v>
      </c>
      <c r="D440" s="505" t="s">
        <v>24</v>
      </c>
      <c r="E440" s="505" t="s">
        <v>976</v>
      </c>
      <c r="F440" s="506">
        <v>4.54</v>
      </c>
    </row>
    <row r="441" spans="1:6" ht="18" hidden="1" customHeight="1">
      <c r="A441" s="505" t="s">
        <v>1561</v>
      </c>
      <c r="B441" s="505" t="s">
        <v>1926</v>
      </c>
      <c r="C441" s="505" t="s">
        <v>3157</v>
      </c>
      <c r="D441" s="505" t="s">
        <v>24</v>
      </c>
      <c r="E441" s="505" t="s">
        <v>976</v>
      </c>
      <c r="F441" s="506">
        <v>4.55</v>
      </c>
    </row>
    <row r="442" spans="1:6" ht="18" hidden="1" customHeight="1">
      <c r="A442" s="505" t="s">
        <v>1561</v>
      </c>
      <c r="B442" s="505" t="s">
        <v>1926</v>
      </c>
      <c r="C442" s="505" t="s">
        <v>3157</v>
      </c>
      <c r="D442" s="505" t="s">
        <v>24</v>
      </c>
      <c r="E442" s="505" t="s">
        <v>976</v>
      </c>
      <c r="F442" s="506">
        <v>4.67</v>
      </c>
    </row>
    <row r="443" spans="1:6" ht="18" hidden="1" customHeight="1">
      <c r="A443" s="505" t="s">
        <v>1561</v>
      </c>
      <c r="B443" s="505" t="s">
        <v>1926</v>
      </c>
      <c r="C443" s="505" t="s">
        <v>3157</v>
      </c>
      <c r="D443" s="505" t="s">
        <v>24</v>
      </c>
      <c r="E443" s="505" t="s">
        <v>976</v>
      </c>
      <c r="F443" s="506">
        <v>4.5</v>
      </c>
    </row>
    <row r="444" spans="1:6" ht="18" hidden="1" customHeight="1">
      <c r="A444" s="505" t="s">
        <v>1561</v>
      </c>
      <c r="B444" s="505" t="s">
        <v>1926</v>
      </c>
      <c r="C444" s="505" t="s">
        <v>3157</v>
      </c>
      <c r="D444" s="505" t="s">
        <v>24</v>
      </c>
      <c r="E444" s="505" t="s">
        <v>976</v>
      </c>
      <c r="F444" s="506">
        <v>4.58</v>
      </c>
    </row>
    <row r="445" spans="1:6" ht="18" hidden="1" customHeight="1">
      <c r="A445" s="505" t="s">
        <v>3168</v>
      </c>
      <c r="B445" s="505" t="s">
        <v>3162</v>
      </c>
      <c r="C445" s="505" t="s">
        <v>3157</v>
      </c>
      <c r="D445" s="505" t="s">
        <v>24</v>
      </c>
      <c r="E445" s="505" t="s">
        <v>976</v>
      </c>
      <c r="F445" s="506">
        <v>4.37</v>
      </c>
    </row>
    <row r="446" spans="1:6" ht="18" hidden="1" customHeight="1">
      <c r="A446" s="505" t="s">
        <v>3168</v>
      </c>
      <c r="B446" s="505" t="s">
        <v>3166</v>
      </c>
      <c r="C446" s="505" t="s">
        <v>3157</v>
      </c>
      <c r="D446" s="505" t="s">
        <v>24</v>
      </c>
      <c r="E446" s="505" t="s">
        <v>976</v>
      </c>
      <c r="F446" s="506">
        <v>4.3600000000000003</v>
      </c>
    </row>
    <row r="447" spans="1:6" ht="18" hidden="1" customHeight="1">
      <c r="A447" s="505" t="s">
        <v>1915</v>
      </c>
      <c r="B447" s="505" t="s">
        <v>3166</v>
      </c>
      <c r="C447" s="505" t="s">
        <v>3157</v>
      </c>
      <c r="D447" s="505" t="s">
        <v>24</v>
      </c>
      <c r="E447" s="505" t="s">
        <v>976</v>
      </c>
      <c r="F447" s="506">
        <v>4.49</v>
      </c>
    </row>
    <row r="448" spans="1:6" ht="18" hidden="1" customHeight="1">
      <c r="A448" s="505" t="s">
        <v>1915</v>
      </c>
      <c r="B448" s="505" t="s">
        <v>3167</v>
      </c>
      <c r="C448" s="505" t="s">
        <v>3157</v>
      </c>
      <c r="D448" s="505" t="s">
        <v>24</v>
      </c>
      <c r="E448" s="505" t="s">
        <v>976</v>
      </c>
      <c r="F448" s="506">
        <v>4.4800000000000004</v>
      </c>
    </row>
    <row r="449" spans="1:6" ht="18" hidden="1" customHeight="1">
      <c r="A449" s="505" t="s">
        <v>3168</v>
      </c>
      <c r="B449" s="505" t="s">
        <v>3167</v>
      </c>
      <c r="C449" s="505" t="s">
        <v>3157</v>
      </c>
      <c r="D449" s="505" t="s">
        <v>24</v>
      </c>
      <c r="E449" s="505" t="s">
        <v>976</v>
      </c>
      <c r="F449" s="506">
        <v>4.3600000000000003</v>
      </c>
    </row>
    <row r="450" spans="1:6" ht="18" hidden="1" customHeight="1">
      <c r="A450" s="505" t="s">
        <v>3169</v>
      </c>
      <c r="B450" s="505" t="s">
        <v>3156</v>
      </c>
      <c r="C450" s="505" t="s">
        <v>3157</v>
      </c>
      <c r="D450" s="505" t="s">
        <v>24</v>
      </c>
      <c r="E450" s="505" t="s">
        <v>1229</v>
      </c>
      <c r="F450" s="506">
        <v>4.3600000000000003</v>
      </c>
    </row>
    <row r="451" spans="1:6" ht="18" hidden="1" customHeight="1">
      <c r="A451" s="505" t="s">
        <v>3169</v>
      </c>
      <c r="B451" s="505" t="s">
        <v>3156</v>
      </c>
      <c r="C451" s="505" t="s">
        <v>3157</v>
      </c>
      <c r="D451" s="505" t="s">
        <v>24</v>
      </c>
      <c r="E451" s="505" t="s">
        <v>1229</v>
      </c>
      <c r="F451" s="506">
        <v>4.29</v>
      </c>
    </row>
    <row r="452" spans="1:6" ht="18" hidden="1" customHeight="1">
      <c r="A452" s="505" t="s">
        <v>1295</v>
      </c>
      <c r="B452" s="505" t="s">
        <v>3159</v>
      </c>
      <c r="C452" s="505" t="s">
        <v>3157</v>
      </c>
      <c r="D452" s="505" t="s">
        <v>24</v>
      </c>
      <c r="E452" s="505" t="s">
        <v>1229</v>
      </c>
      <c r="F452" s="506">
        <v>4.43</v>
      </c>
    </row>
    <row r="453" spans="1:6" ht="18" hidden="1" customHeight="1">
      <c r="A453" s="505" t="s">
        <v>2793</v>
      </c>
      <c r="B453" s="505" t="s">
        <v>3160</v>
      </c>
      <c r="C453" s="505" t="s">
        <v>3157</v>
      </c>
      <c r="D453" s="505" t="s">
        <v>24</v>
      </c>
      <c r="E453" s="505" t="s">
        <v>1229</v>
      </c>
      <c r="F453" s="506">
        <v>4.45</v>
      </c>
    </row>
    <row r="454" spans="1:6" ht="18" hidden="1" customHeight="1">
      <c r="A454" s="505" t="s">
        <v>2793</v>
      </c>
      <c r="B454" s="505" t="s">
        <v>3161</v>
      </c>
      <c r="C454" s="505" t="s">
        <v>3157</v>
      </c>
      <c r="D454" s="505" t="s">
        <v>24</v>
      </c>
      <c r="E454" s="505" t="s">
        <v>1229</v>
      </c>
      <c r="F454" s="506">
        <v>4.43</v>
      </c>
    </row>
    <row r="455" spans="1:6" ht="18" hidden="1" customHeight="1">
      <c r="A455" s="505" t="s">
        <v>2793</v>
      </c>
      <c r="B455" s="505" t="s">
        <v>3162</v>
      </c>
      <c r="C455" s="505" t="s">
        <v>3157</v>
      </c>
      <c r="D455" s="505" t="s">
        <v>24</v>
      </c>
      <c r="E455" s="505" t="s">
        <v>1229</v>
      </c>
      <c r="F455" s="506">
        <v>4.43</v>
      </c>
    </row>
    <row r="456" spans="1:6" ht="18" hidden="1" customHeight="1">
      <c r="A456" s="505" t="s">
        <v>1931</v>
      </c>
      <c r="B456" s="505" t="s">
        <v>3163</v>
      </c>
      <c r="C456" s="505" t="s">
        <v>3157</v>
      </c>
      <c r="D456" s="505" t="s">
        <v>24</v>
      </c>
      <c r="E456" s="505" t="s">
        <v>1229</v>
      </c>
      <c r="F456" s="506">
        <v>4.46</v>
      </c>
    </row>
    <row r="457" spans="1:6" ht="18" hidden="1" customHeight="1">
      <c r="A457" s="505" t="s">
        <v>1931</v>
      </c>
      <c r="B457" s="505" t="s">
        <v>3164</v>
      </c>
      <c r="C457" s="505" t="s">
        <v>3157</v>
      </c>
      <c r="D457" s="505" t="s">
        <v>24</v>
      </c>
      <c r="E457" s="505" t="s">
        <v>1229</v>
      </c>
      <c r="F457" s="506">
        <v>4.43</v>
      </c>
    </row>
    <row r="458" spans="1:6" ht="18" hidden="1" customHeight="1">
      <c r="A458" s="505" t="s">
        <v>1931</v>
      </c>
      <c r="B458" s="505" t="s">
        <v>3165</v>
      </c>
      <c r="C458" s="505" t="s">
        <v>3157</v>
      </c>
      <c r="D458" s="505" t="s">
        <v>24</v>
      </c>
      <c r="E458" s="505" t="s">
        <v>1229</v>
      </c>
      <c r="F458" s="506">
        <v>4.46</v>
      </c>
    </row>
    <row r="459" spans="1:6" ht="18" hidden="1" customHeight="1">
      <c r="A459" s="505" t="s">
        <v>993</v>
      </c>
      <c r="B459" s="505" t="s">
        <v>3162</v>
      </c>
      <c r="C459" s="505" t="s">
        <v>3157</v>
      </c>
      <c r="D459" s="505" t="s">
        <v>24</v>
      </c>
      <c r="E459" s="505" t="s">
        <v>1229</v>
      </c>
      <c r="F459" s="506">
        <v>4.41</v>
      </c>
    </row>
    <row r="460" spans="1:6" ht="18" hidden="1" customHeight="1">
      <c r="A460" s="505" t="s">
        <v>993</v>
      </c>
      <c r="B460" s="505" t="s">
        <v>3162</v>
      </c>
      <c r="C460" s="505" t="s">
        <v>3157</v>
      </c>
      <c r="D460" s="505" t="s">
        <v>24</v>
      </c>
      <c r="E460" s="505" t="s">
        <v>1229</v>
      </c>
      <c r="F460" s="506">
        <v>4.4800000000000004</v>
      </c>
    </row>
    <row r="461" spans="1:6" ht="18" hidden="1" customHeight="1">
      <c r="A461" s="505" t="s">
        <v>993</v>
      </c>
      <c r="B461" s="505" t="s">
        <v>3162</v>
      </c>
      <c r="C461" s="505" t="s">
        <v>3157</v>
      </c>
      <c r="D461" s="505" t="s">
        <v>24</v>
      </c>
      <c r="E461" s="505" t="s">
        <v>1229</v>
      </c>
      <c r="F461" s="506">
        <v>4.45</v>
      </c>
    </row>
    <row r="462" spans="1:6" ht="18" hidden="1" customHeight="1">
      <c r="A462" s="505" t="s">
        <v>993</v>
      </c>
      <c r="B462" s="505" t="s">
        <v>3162</v>
      </c>
      <c r="C462" s="505" t="s">
        <v>3157</v>
      </c>
      <c r="D462" s="505" t="s">
        <v>24</v>
      </c>
      <c r="E462" s="505" t="s">
        <v>1229</v>
      </c>
      <c r="F462" s="506">
        <v>4.3600000000000003</v>
      </c>
    </row>
    <row r="463" spans="1:6" ht="18" hidden="1" customHeight="1">
      <c r="A463" s="505" t="s">
        <v>993</v>
      </c>
      <c r="B463" s="505" t="s">
        <v>3166</v>
      </c>
      <c r="C463" s="505" t="s">
        <v>3157</v>
      </c>
      <c r="D463" s="505" t="s">
        <v>24</v>
      </c>
      <c r="E463" s="505" t="s">
        <v>1229</v>
      </c>
      <c r="F463" s="506">
        <v>4.46</v>
      </c>
    </row>
    <row r="464" spans="1:6" ht="18" hidden="1" customHeight="1">
      <c r="A464" s="505" t="s">
        <v>993</v>
      </c>
      <c r="B464" s="505" t="s">
        <v>3166</v>
      </c>
      <c r="C464" s="505" t="s">
        <v>3157</v>
      </c>
      <c r="D464" s="505" t="s">
        <v>24</v>
      </c>
      <c r="E464" s="505" t="s">
        <v>1229</v>
      </c>
      <c r="F464" s="506">
        <v>4.4800000000000004</v>
      </c>
    </row>
    <row r="465" spans="1:6" ht="18" hidden="1" customHeight="1">
      <c r="A465" s="505" t="s">
        <v>993</v>
      </c>
      <c r="B465" s="505" t="s">
        <v>3166</v>
      </c>
      <c r="C465" s="505" t="s">
        <v>3157</v>
      </c>
      <c r="D465" s="505" t="s">
        <v>24</v>
      </c>
      <c r="E465" s="505" t="s">
        <v>1229</v>
      </c>
      <c r="F465" s="506">
        <v>4.5199999999999996</v>
      </c>
    </row>
    <row r="466" spans="1:6" ht="18" hidden="1" customHeight="1">
      <c r="A466" s="505" t="s">
        <v>993</v>
      </c>
      <c r="B466" s="505" t="s">
        <v>3166</v>
      </c>
      <c r="C466" s="505" t="s">
        <v>3157</v>
      </c>
      <c r="D466" s="505" t="s">
        <v>24</v>
      </c>
      <c r="E466" s="505" t="s">
        <v>1229</v>
      </c>
      <c r="F466" s="506">
        <v>4.32</v>
      </c>
    </row>
    <row r="467" spans="1:6" ht="18" hidden="1" customHeight="1">
      <c r="A467" s="505" t="s">
        <v>993</v>
      </c>
      <c r="B467" s="505" t="s">
        <v>3166</v>
      </c>
      <c r="C467" s="505" t="s">
        <v>3157</v>
      </c>
      <c r="D467" s="505" t="s">
        <v>24</v>
      </c>
      <c r="E467" s="505" t="s">
        <v>1229</v>
      </c>
      <c r="F467" s="506">
        <v>4.53</v>
      </c>
    </row>
    <row r="468" spans="1:6" ht="18" hidden="1" customHeight="1">
      <c r="A468" s="505" t="s">
        <v>993</v>
      </c>
      <c r="B468" s="505" t="s">
        <v>3167</v>
      </c>
      <c r="C468" s="505" t="s">
        <v>3157</v>
      </c>
      <c r="D468" s="505" t="s">
        <v>24</v>
      </c>
      <c r="E468" s="505" t="s">
        <v>1229</v>
      </c>
      <c r="F468" s="506">
        <v>4.4800000000000004</v>
      </c>
    </row>
    <row r="469" spans="1:6" ht="18" hidden="1" customHeight="1">
      <c r="A469" s="505" t="s">
        <v>993</v>
      </c>
      <c r="B469" s="505" t="s">
        <v>3167</v>
      </c>
      <c r="C469" s="505" t="s">
        <v>3157</v>
      </c>
      <c r="D469" s="505" t="s">
        <v>24</v>
      </c>
      <c r="E469" s="505" t="s">
        <v>1229</v>
      </c>
      <c r="F469" s="506">
        <v>4.46</v>
      </c>
    </row>
    <row r="470" spans="1:6" ht="18" hidden="1" customHeight="1">
      <c r="A470" s="505" t="s">
        <v>993</v>
      </c>
      <c r="B470" s="505" t="s">
        <v>3167</v>
      </c>
      <c r="C470" s="505" t="s">
        <v>3157</v>
      </c>
      <c r="D470" s="505" t="s">
        <v>24</v>
      </c>
      <c r="E470" s="505" t="s">
        <v>1229</v>
      </c>
      <c r="F470" s="506">
        <v>4.51</v>
      </c>
    </row>
    <row r="471" spans="1:6" ht="18" hidden="1" customHeight="1">
      <c r="A471" s="505" t="s">
        <v>993</v>
      </c>
      <c r="B471" s="505" t="s">
        <v>3167</v>
      </c>
      <c r="C471" s="505" t="s">
        <v>3157</v>
      </c>
      <c r="D471" s="505" t="s">
        <v>24</v>
      </c>
      <c r="E471" s="505" t="s">
        <v>1229</v>
      </c>
      <c r="F471" s="506">
        <v>4.3099999999999996</v>
      </c>
    </row>
    <row r="472" spans="1:6" ht="18" hidden="1" customHeight="1">
      <c r="A472" s="505" t="s">
        <v>993</v>
      </c>
      <c r="B472" s="505" t="s">
        <v>3167</v>
      </c>
      <c r="C472" s="505" t="s">
        <v>3157</v>
      </c>
      <c r="D472" s="505" t="s">
        <v>24</v>
      </c>
      <c r="E472" s="505" t="s">
        <v>1229</v>
      </c>
      <c r="F472" s="506">
        <v>4.5199999999999996</v>
      </c>
    </row>
    <row r="473" spans="1:6" ht="18" hidden="1" customHeight="1">
      <c r="A473" s="505" t="s">
        <v>1598</v>
      </c>
      <c r="B473" s="505" t="s">
        <v>1924</v>
      </c>
      <c r="C473" s="505" t="s">
        <v>3157</v>
      </c>
      <c r="D473" s="505" t="s">
        <v>24</v>
      </c>
      <c r="E473" s="505" t="s">
        <v>1229</v>
      </c>
      <c r="F473" s="506">
        <v>4.34</v>
      </c>
    </row>
    <row r="474" spans="1:6" ht="18" hidden="1" customHeight="1">
      <c r="A474" s="505" t="s">
        <v>993</v>
      </c>
      <c r="B474" s="505" t="s">
        <v>1925</v>
      </c>
      <c r="C474" s="505" t="s">
        <v>3157</v>
      </c>
      <c r="D474" s="505" t="s">
        <v>24</v>
      </c>
      <c r="E474" s="505" t="s">
        <v>1229</v>
      </c>
      <c r="F474" s="506">
        <v>4.4000000000000004</v>
      </c>
    </row>
    <row r="475" spans="1:6" ht="18" hidden="1" customHeight="1">
      <c r="A475" s="505" t="s">
        <v>993</v>
      </c>
      <c r="B475" s="505" t="s">
        <v>1925</v>
      </c>
      <c r="C475" s="505" t="s">
        <v>3157</v>
      </c>
      <c r="D475" s="505" t="s">
        <v>24</v>
      </c>
      <c r="E475" s="505" t="s">
        <v>1229</v>
      </c>
      <c r="F475" s="506">
        <v>4.38</v>
      </c>
    </row>
    <row r="476" spans="1:6" ht="18" hidden="1" customHeight="1">
      <c r="A476" s="505" t="s">
        <v>993</v>
      </c>
      <c r="B476" s="505" t="s">
        <v>1925</v>
      </c>
      <c r="C476" s="505" t="s">
        <v>3157</v>
      </c>
      <c r="D476" s="505" t="s">
        <v>24</v>
      </c>
      <c r="E476" s="505" t="s">
        <v>1229</v>
      </c>
      <c r="F476" s="506">
        <v>4.4000000000000004</v>
      </c>
    </row>
    <row r="477" spans="1:6" ht="18" hidden="1" customHeight="1">
      <c r="A477" s="505" t="s">
        <v>993</v>
      </c>
      <c r="B477" s="505" t="s">
        <v>1925</v>
      </c>
      <c r="C477" s="505" t="s">
        <v>3157</v>
      </c>
      <c r="D477" s="505" t="s">
        <v>24</v>
      </c>
      <c r="E477" s="505" t="s">
        <v>1229</v>
      </c>
      <c r="F477" s="506">
        <v>4.38</v>
      </c>
    </row>
    <row r="478" spans="1:6" ht="18" hidden="1" customHeight="1">
      <c r="A478" s="505" t="s">
        <v>993</v>
      </c>
      <c r="B478" s="505" t="s">
        <v>1925</v>
      </c>
      <c r="C478" s="505" t="s">
        <v>3157</v>
      </c>
      <c r="D478" s="505" t="s">
        <v>24</v>
      </c>
      <c r="E478" s="505" t="s">
        <v>1229</v>
      </c>
      <c r="F478" s="506">
        <v>4.4400000000000004</v>
      </c>
    </row>
    <row r="479" spans="1:6" ht="18" hidden="1" customHeight="1">
      <c r="A479" s="505" t="s">
        <v>1598</v>
      </c>
      <c r="B479" s="505" t="s">
        <v>1933</v>
      </c>
      <c r="C479" s="505" t="s">
        <v>3157</v>
      </c>
      <c r="D479" s="505" t="s">
        <v>24</v>
      </c>
      <c r="E479" s="505" t="s">
        <v>1229</v>
      </c>
      <c r="F479" s="506">
        <v>4.45</v>
      </c>
    </row>
    <row r="480" spans="1:6" ht="18" hidden="1" customHeight="1">
      <c r="A480" s="505" t="s">
        <v>3170</v>
      </c>
      <c r="B480" s="505" t="s">
        <v>1926</v>
      </c>
      <c r="C480" s="505" t="s">
        <v>3157</v>
      </c>
      <c r="D480" s="505" t="s">
        <v>24</v>
      </c>
      <c r="E480" s="505" t="s">
        <v>1229</v>
      </c>
      <c r="F480" s="506">
        <v>4.4000000000000004</v>
      </c>
    </row>
    <row r="481" spans="1:6" ht="18" hidden="1" customHeight="1">
      <c r="A481" s="505" t="s">
        <v>3170</v>
      </c>
      <c r="B481" s="505" t="s">
        <v>1926</v>
      </c>
      <c r="C481" s="505" t="s">
        <v>3157</v>
      </c>
      <c r="D481" s="505" t="s">
        <v>24</v>
      </c>
      <c r="E481" s="505" t="s">
        <v>1229</v>
      </c>
      <c r="F481" s="506">
        <v>4.3</v>
      </c>
    </row>
    <row r="482" spans="1:6" ht="18" hidden="1" customHeight="1">
      <c r="A482" s="505" t="s">
        <v>3170</v>
      </c>
      <c r="B482" s="505" t="s">
        <v>1926</v>
      </c>
      <c r="C482" s="505" t="s">
        <v>3157</v>
      </c>
      <c r="D482" s="505" t="s">
        <v>24</v>
      </c>
      <c r="E482" s="505" t="s">
        <v>1229</v>
      </c>
      <c r="F482" s="506">
        <v>4.34</v>
      </c>
    </row>
    <row r="483" spans="1:6" ht="18" hidden="1" customHeight="1">
      <c r="A483" s="505" t="s">
        <v>3170</v>
      </c>
      <c r="B483" s="505" t="s">
        <v>1926</v>
      </c>
      <c r="C483" s="505" t="s">
        <v>3157</v>
      </c>
      <c r="D483" s="505" t="s">
        <v>24</v>
      </c>
      <c r="E483" s="505" t="s">
        <v>1229</v>
      </c>
      <c r="F483" s="506">
        <v>4.3499999999999996</v>
      </c>
    </row>
    <row r="484" spans="1:6" ht="18" hidden="1" customHeight="1">
      <c r="A484" s="505" t="s">
        <v>3170</v>
      </c>
      <c r="B484" s="505" t="s">
        <v>1926</v>
      </c>
      <c r="C484" s="505" t="s">
        <v>3157</v>
      </c>
      <c r="D484" s="505" t="s">
        <v>24</v>
      </c>
      <c r="E484" s="505" t="s">
        <v>1229</v>
      </c>
      <c r="F484" s="506">
        <v>4.42</v>
      </c>
    </row>
    <row r="485" spans="1:6" ht="18" hidden="1" customHeight="1">
      <c r="A485" s="505" t="s">
        <v>3170</v>
      </c>
      <c r="B485" s="505" t="s">
        <v>1926</v>
      </c>
      <c r="C485" s="505" t="s">
        <v>3157</v>
      </c>
      <c r="D485" s="505" t="s">
        <v>24</v>
      </c>
      <c r="E485" s="505" t="s">
        <v>1229</v>
      </c>
      <c r="F485" s="506">
        <v>4.3499999999999996</v>
      </c>
    </row>
    <row r="486" spans="1:6" ht="18" hidden="1" customHeight="1">
      <c r="A486" s="505" t="s">
        <v>3170</v>
      </c>
      <c r="B486" s="505" t="s">
        <v>1926</v>
      </c>
      <c r="C486" s="505" t="s">
        <v>3157</v>
      </c>
      <c r="D486" s="505" t="s">
        <v>24</v>
      </c>
      <c r="E486" s="505" t="s">
        <v>1229</v>
      </c>
      <c r="F486" s="506">
        <v>4.47</v>
      </c>
    </row>
    <row r="487" spans="1:6" ht="18" hidden="1" customHeight="1">
      <c r="A487" s="505" t="s">
        <v>1931</v>
      </c>
      <c r="B487" s="505" t="s">
        <v>3162</v>
      </c>
      <c r="C487" s="505" t="s">
        <v>3157</v>
      </c>
      <c r="D487" s="505" t="s">
        <v>24</v>
      </c>
      <c r="E487" s="505" t="s">
        <v>1229</v>
      </c>
      <c r="F487" s="506">
        <v>4.5199999999999996</v>
      </c>
    </row>
    <row r="488" spans="1:6" ht="18" hidden="1" customHeight="1">
      <c r="A488" s="505" t="s">
        <v>3169</v>
      </c>
      <c r="B488" s="505" t="s">
        <v>3162</v>
      </c>
      <c r="C488" s="505" t="s">
        <v>3157</v>
      </c>
      <c r="D488" s="505" t="s">
        <v>24</v>
      </c>
      <c r="E488" s="505" t="s">
        <v>1229</v>
      </c>
      <c r="F488" s="506">
        <v>4.4800000000000004</v>
      </c>
    </row>
    <row r="489" spans="1:6" ht="18" hidden="1" customHeight="1">
      <c r="A489" s="505" t="s">
        <v>1918</v>
      </c>
      <c r="B489" s="505" t="s">
        <v>3162</v>
      </c>
      <c r="C489" s="505" t="s">
        <v>3157</v>
      </c>
      <c r="D489" s="505" t="s">
        <v>24</v>
      </c>
      <c r="E489" s="505" t="s">
        <v>1229</v>
      </c>
      <c r="F489" s="506">
        <v>4.4000000000000004</v>
      </c>
    </row>
    <row r="490" spans="1:6" ht="18" hidden="1" customHeight="1">
      <c r="A490" s="505" t="s">
        <v>1931</v>
      </c>
      <c r="B490" s="505" t="s">
        <v>3166</v>
      </c>
      <c r="C490" s="505" t="s">
        <v>3157</v>
      </c>
      <c r="D490" s="505" t="s">
        <v>24</v>
      </c>
      <c r="E490" s="505" t="s">
        <v>1229</v>
      </c>
      <c r="F490" s="506">
        <v>4.53</v>
      </c>
    </row>
    <row r="491" spans="1:6" ht="18" hidden="1" customHeight="1">
      <c r="A491" s="505" t="s">
        <v>3169</v>
      </c>
      <c r="B491" s="505" t="s">
        <v>3166</v>
      </c>
      <c r="C491" s="505" t="s">
        <v>3157</v>
      </c>
      <c r="D491" s="505" t="s">
        <v>24</v>
      </c>
      <c r="E491" s="505" t="s">
        <v>1229</v>
      </c>
      <c r="F491" s="506">
        <v>4.5</v>
      </c>
    </row>
    <row r="492" spans="1:6" ht="18" hidden="1" customHeight="1">
      <c r="A492" s="505" t="s">
        <v>1918</v>
      </c>
      <c r="B492" s="505" t="s">
        <v>3166</v>
      </c>
      <c r="C492" s="505" t="s">
        <v>3157</v>
      </c>
      <c r="D492" s="505" t="s">
        <v>24</v>
      </c>
      <c r="E492" s="505" t="s">
        <v>1229</v>
      </c>
      <c r="F492" s="506">
        <v>4.38</v>
      </c>
    </row>
    <row r="493" spans="1:6" ht="18" hidden="1" customHeight="1">
      <c r="A493" s="505" t="s">
        <v>2793</v>
      </c>
      <c r="B493" s="505" t="s">
        <v>3166</v>
      </c>
      <c r="C493" s="505" t="s">
        <v>3157</v>
      </c>
      <c r="D493" s="505" t="s">
        <v>24</v>
      </c>
      <c r="E493" s="505" t="s">
        <v>1229</v>
      </c>
      <c r="F493" s="506">
        <v>4.45</v>
      </c>
    </row>
    <row r="494" spans="1:6" ht="18" hidden="1" customHeight="1">
      <c r="A494" s="505" t="s">
        <v>2793</v>
      </c>
      <c r="B494" s="505" t="s">
        <v>3167</v>
      </c>
      <c r="C494" s="505" t="s">
        <v>3157</v>
      </c>
      <c r="D494" s="505" t="s">
        <v>24</v>
      </c>
      <c r="E494" s="505" t="s">
        <v>1229</v>
      </c>
      <c r="F494" s="506">
        <v>4.55</v>
      </c>
    </row>
    <row r="495" spans="1:6" ht="18" hidden="1" customHeight="1">
      <c r="A495" s="505" t="s">
        <v>1918</v>
      </c>
      <c r="B495" s="505" t="s">
        <v>3167</v>
      </c>
      <c r="C495" s="505" t="s">
        <v>3157</v>
      </c>
      <c r="D495" s="505" t="s">
        <v>24</v>
      </c>
      <c r="E495" s="505" t="s">
        <v>1229</v>
      </c>
      <c r="F495" s="506">
        <v>4.51</v>
      </c>
    </row>
    <row r="496" spans="1:6" ht="18" hidden="1" customHeight="1">
      <c r="A496" s="505" t="s">
        <v>3169</v>
      </c>
      <c r="B496" s="505" t="s">
        <v>3167</v>
      </c>
      <c r="C496" s="505" t="s">
        <v>3157</v>
      </c>
      <c r="D496" s="505" t="s">
        <v>24</v>
      </c>
      <c r="E496" s="505" t="s">
        <v>1229</v>
      </c>
      <c r="F496" s="506">
        <v>4.49</v>
      </c>
    </row>
    <row r="497" spans="1:6" ht="18" hidden="1" customHeight="1">
      <c r="A497" s="505" t="s">
        <v>1931</v>
      </c>
      <c r="B497" s="505" t="s">
        <v>3167</v>
      </c>
      <c r="C497" s="505" t="s">
        <v>3157</v>
      </c>
      <c r="D497" s="505" t="s">
        <v>24</v>
      </c>
      <c r="E497" s="505" t="s">
        <v>1229</v>
      </c>
      <c r="F497" s="506">
        <v>4.4000000000000004</v>
      </c>
    </row>
    <row r="498" spans="1:6" ht="18" hidden="1" customHeight="1">
      <c r="A498" s="505" t="s">
        <v>2679</v>
      </c>
      <c r="B498" s="505" t="s">
        <v>1771</v>
      </c>
      <c r="C498" s="505" t="s">
        <v>3171</v>
      </c>
      <c r="D498" s="505" t="s">
        <v>24</v>
      </c>
      <c r="F498" s="506">
        <v>4.68</v>
      </c>
    </row>
    <row r="499" spans="1:6" ht="18" hidden="1" customHeight="1">
      <c r="A499" s="505" t="s">
        <v>2679</v>
      </c>
      <c r="B499" s="505" t="s">
        <v>3172</v>
      </c>
      <c r="C499" s="505" t="s">
        <v>3171</v>
      </c>
      <c r="D499" s="505" t="s">
        <v>24</v>
      </c>
      <c r="F499" s="506">
        <v>4.6500000000000004</v>
      </c>
    </row>
    <row r="500" spans="1:6" ht="18" hidden="1" customHeight="1">
      <c r="A500" s="505" t="s">
        <v>3173</v>
      </c>
      <c r="B500" s="505" t="s">
        <v>3174</v>
      </c>
      <c r="C500" s="505" t="s">
        <v>3171</v>
      </c>
      <c r="D500" s="505" t="s">
        <v>24</v>
      </c>
      <c r="F500" s="506">
        <v>4.63</v>
      </c>
    </row>
    <row r="501" spans="1:6" ht="18" hidden="1" customHeight="1">
      <c r="A501" s="505" t="s">
        <v>3173</v>
      </c>
      <c r="B501" s="505" t="s">
        <v>1774</v>
      </c>
      <c r="C501" s="505" t="s">
        <v>3171</v>
      </c>
      <c r="D501" s="505" t="s">
        <v>24</v>
      </c>
      <c r="F501" s="506">
        <v>4.58</v>
      </c>
    </row>
    <row r="502" spans="1:6" ht="18" hidden="1" customHeight="1">
      <c r="A502" s="505" t="s">
        <v>3175</v>
      </c>
      <c r="B502" s="505" t="s">
        <v>3176</v>
      </c>
      <c r="C502" s="505" t="s">
        <v>3171</v>
      </c>
      <c r="D502" s="505" t="s">
        <v>24</v>
      </c>
      <c r="F502" s="506">
        <v>4.74</v>
      </c>
    </row>
    <row r="503" spans="1:6" ht="18" hidden="1" customHeight="1">
      <c r="A503" s="505" t="s">
        <v>3175</v>
      </c>
      <c r="B503" s="505" t="s">
        <v>1776</v>
      </c>
      <c r="C503" s="505" t="s">
        <v>3171</v>
      </c>
      <c r="D503" s="505" t="s">
        <v>24</v>
      </c>
      <c r="F503" s="506">
        <v>4.7</v>
      </c>
    </row>
    <row r="504" spans="1:6" ht="18" hidden="1" customHeight="1">
      <c r="A504" s="505" t="s">
        <v>1362</v>
      </c>
      <c r="B504" s="505" t="s">
        <v>3177</v>
      </c>
      <c r="C504" s="505" t="s">
        <v>3171</v>
      </c>
      <c r="D504" s="505" t="s">
        <v>24</v>
      </c>
      <c r="F504" s="506">
        <v>4.7699999999999996</v>
      </c>
    </row>
    <row r="505" spans="1:6" ht="18" hidden="1" customHeight="1">
      <c r="A505" s="505" t="s">
        <v>1362</v>
      </c>
      <c r="B505" s="505" t="s">
        <v>3178</v>
      </c>
      <c r="C505" s="505" t="s">
        <v>3171</v>
      </c>
      <c r="D505" s="505" t="s">
        <v>24</v>
      </c>
      <c r="F505" s="506">
        <v>4.78</v>
      </c>
    </row>
    <row r="506" spans="1:6" ht="18" hidden="1" customHeight="1">
      <c r="A506" s="505" t="s">
        <v>3179</v>
      </c>
      <c r="B506" s="505" t="s">
        <v>3180</v>
      </c>
      <c r="C506" s="505" t="s">
        <v>3171</v>
      </c>
      <c r="D506" s="505" t="s">
        <v>24</v>
      </c>
      <c r="F506" s="506">
        <v>4.53</v>
      </c>
    </row>
    <row r="507" spans="1:6" ht="18" hidden="1" customHeight="1">
      <c r="A507" s="505" t="s">
        <v>3179</v>
      </c>
      <c r="B507" s="505" t="s">
        <v>3181</v>
      </c>
      <c r="C507" s="505" t="s">
        <v>3171</v>
      </c>
      <c r="D507" s="505" t="s">
        <v>24</v>
      </c>
      <c r="F507" s="506">
        <v>4.58</v>
      </c>
    </row>
    <row r="508" spans="1:6" ht="18" hidden="1" customHeight="1">
      <c r="A508" s="505" t="s">
        <v>850</v>
      </c>
      <c r="B508" s="505" t="s">
        <v>2858</v>
      </c>
      <c r="C508" s="505" t="s">
        <v>533</v>
      </c>
      <c r="D508" s="505" t="s">
        <v>24</v>
      </c>
      <c r="F508" s="506">
        <v>4.87</v>
      </c>
    </row>
    <row r="509" spans="1:6" ht="18" hidden="1" customHeight="1">
      <c r="A509" s="505" t="s">
        <v>720</v>
      </c>
      <c r="B509" s="505" t="s">
        <v>3182</v>
      </c>
      <c r="C509" s="505" t="s">
        <v>533</v>
      </c>
      <c r="D509" s="505" t="s">
        <v>24</v>
      </c>
      <c r="F509" s="506">
        <v>4.8600000000000003</v>
      </c>
    </row>
    <row r="510" spans="1:6" ht="18" hidden="1" customHeight="1">
      <c r="A510" s="505" t="s">
        <v>720</v>
      </c>
      <c r="B510" s="505" t="s">
        <v>3183</v>
      </c>
      <c r="C510" s="505" t="s">
        <v>533</v>
      </c>
      <c r="D510" s="505" t="s">
        <v>24</v>
      </c>
      <c r="F510" s="506">
        <v>4.8600000000000003</v>
      </c>
    </row>
    <row r="511" spans="1:6" ht="18" hidden="1" customHeight="1">
      <c r="A511" s="505" t="s">
        <v>3103</v>
      </c>
      <c r="B511" s="505" t="s">
        <v>1492</v>
      </c>
      <c r="C511" s="505" t="s">
        <v>3184</v>
      </c>
      <c r="D511" s="505" t="s">
        <v>24</v>
      </c>
      <c r="F511" s="506">
        <v>4.8600000000000003</v>
      </c>
    </row>
    <row r="512" spans="1:6" ht="18" hidden="1" customHeight="1">
      <c r="A512" s="505" t="s">
        <v>3185</v>
      </c>
      <c r="B512" s="505" t="s">
        <v>1495</v>
      </c>
      <c r="C512" s="505" t="s">
        <v>3184</v>
      </c>
      <c r="D512" s="505" t="s">
        <v>24</v>
      </c>
      <c r="F512" s="506">
        <v>4.8600000000000003</v>
      </c>
    </row>
    <row r="513" spans="1:6" ht="18" hidden="1" customHeight="1">
      <c r="A513" s="505" t="s">
        <v>1970</v>
      </c>
      <c r="B513" s="505" t="s">
        <v>1488</v>
      </c>
      <c r="C513" s="505" t="s">
        <v>434</v>
      </c>
      <c r="D513" s="505" t="s">
        <v>24</v>
      </c>
      <c r="E513" s="505" t="s">
        <v>1229</v>
      </c>
      <c r="F513" s="506">
        <v>4.8600000000000003</v>
      </c>
    </row>
    <row r="514" spans="1:6" ht="18" hidden="1" customHeight="1">
      <c r="A514" s="505" t="s">
        <v>775</v>
      </c>
      <c r="B514" s="505" t="s">
        <v>2858</v>
      </c>
      <c r="C514" s="505" t="s">
        <v>533</v>
      </c>
      <c r="D514" s="505" t="s">
        <v>24</v>
      </c>
      <c r="F514" s="506">
        <v>4.8600000000000003</v>
      </c>
    </row>
    <row r="515" spans="1:6" ht="18" hidden="1" customHeight="1">
      <c r="A515" s="505" t="s">
        <v>720</v>
      </c>
      <c r="B515" s="505" t="s">
        <v>3186</v>
      </c>
      <c r="C515" s="505" t="s">
        <v>533</v>
      </c>
      <c r="D515" s="505" t="s">
        <v>24</v>
      </c>
      <c r="F515" s="506">
        <v>4.8499999999999996</v>
      </c>
    </row>
    <row r="516" spans="1:6" ht="18" hidden="1" customHeight="1">
      <c r="A516" s="505" t="s">
        <v>775</v>
      </c>
      <c r="B516" s="505" t="s">
        <v>3187</v>
      </c>
      <c r="C516" s="505" t="s">
        <v>533</v>
      </c>
      <c r="D516" s="505" t="s">
        <v>24</v>
      </c>
      <c r="F516" s="506">
        <v>4.8499999999999996</v>
      </c>
    </row>
    <row r="517" spans="1:6" ht="18" hidden="1" customHeight="1">
      <c r="A517" s="505" t="s">
        <v>1146</v>
      </c>
      <c r="B517" s="505" t="s">
        <v>3188</v>
      </c>
      <c r="C517" s="505" t="s">
        <v>3189</v>
      </c>
      <c r="D517" s="505" t="s">
        <v>25</v>
      </c>
      <c r="F517" s="506">
        <v>4.7699999999999996</v>
      </c>
    </row>
    <row r="518" spans="1:6" ht="18" hidden="1" customHeight="1">
      <c r="A518" s="505" t="s">
        <v>1146</v>
      </c>
      <c r="B518" s="505" t="s">
        <v>3190</v>
      </c>
      <c r="C518" s="505" t="s">
        <v>3189</v>
      </c>
      <c r="D518" s="505" t="s">
        <v>25</v>
      </c>
      <c r="F518" s="506">
        <v>4.7300000000000004</v>
      </c>
    </row>
    <row r="519" spans="1:6" ht="18" hidden="1" customHeight="1">
      <c r="A519" s="505" t="s">
        <v>944</v>
      </c>
      <c r="B519" s="505" t="s">
        <v>3191</v>
      </c>
      <c r="C519" s="505" t="s">
        <v>3189</v>
      </c>
      <c r="D519" s="505" t="s">
        <v>25</v>
      </c>
      <c r="F519" s="506">
        <v>4.71</v>
      </c>
    </row>
    <row r="520" spans="1:6" ht="18" hidden="1" customHeight="1">
      <c r="A520" s="505" t="s">
        <v>944</v>
      </c>
      <c r="B520" s="505" t="s">
        <v>3192</v>
      </c>
      <c r="C520" s="505" t="s">
        <v>3189</v>
      </c>
      <c r="D520" s="505" t="s">
        <v>25</v>
      </c>
      <c r="F520" s="506">
        <v>4.7699999999999996</v>
      </c>
    </row>
    <row r="521" spans="1:6" ht="18" hidden="1" customHeight="1">
      <c r="A521" s="505" t="s">
        <v>1502</v>
      </c>
      <c r="B521" s="505" t="s">
        <v>3193</v>
      </c>
      <c r="C521" s="505" t="s">
        <v>3189</v>
      </c>
      <c r="D521" s="505" t="s">
        <v>25</v>
      </c>
      <c r="F521" s="506">
        <v>4.67</v>
      </c>
    </row>
    <row r="522" spans="1:6" ht="18" hidden="1" customHeight="1">
      <c r="A522" s="505" t="s">
        <v>1502</v>
      </c>
      <c r="B522" s="505" t="s">
        <v>3193</v>
      </c>
      <c r="C522" s="505" t="s">
        <v>3189</v>
      </c>
      <c r="D522" s="505" t="s">
        <v>25</v>
      </c>
      <c r="F522" s="506">
        <v>4.57</v>
      </c>
    </row>
    <row r="523" spans="1:6" ht="18" hidden="1" customHeight="1">
      <c r="A523" s="505" t="s">
        <v>1502</v>
      </c>
      <c r="B523" s="505" t="s">
        <v>3194</v>
      </c>
      <c r="C523" s="505" t="s">
        <v>3189</v>
      </c>
      <c r="D523" s="505" t="s">
        <v>25</v>
      </c>
      <c r="F523" s="506">
        <v>4.74</v>
      </c>
    </row>
    <row r="524" spans="1:6" ht="18" hidden="1" customHeight="1">
      <c r="A524" s="505" t="s">
        <v>1502</v>
      </c>
      <c r="B524" s="505" t="s">
        <v>3194</v>
      </c>
      <c r="C524" s="505" t="s">
        <v>3189</v>
      </c>
      <c r="D524" s="505" t="s">
        <v>25</v>
      </c>
      <c r="F524" s="506">
        <v>4.6399999999999997</v>
      </c>
    </row>
    <row r="525" spans="1:6" ht="18" hidden="1" customHeight="1">
      <c r="A525" s="505" t="s">
        <v>2471</v>
      </c>
      <c r="B525" s="505" t="s">
        <v>3195</v>
      </c>
      <c r="C525" s="505" t="s">
        <v>3189</v>
      </c>
      <c r="D525" s="505" t="s">
        <v>25</v>
      </c>
      <c r="F525" s="506">
        <v>4.67</v>
      </c>
    </row>
    <row r="526" spans="1:6" ht="18" hidden="1" customHeight="1">
      <c r="A526" s="505" t="s">
        <v>2471</v>
      </c>
      <c r="B526" s="505" t="s">
        <v>3195</v>
      </c>
      <c r="C526" s="505" t="s">
        <v>3189</v>
      </c>
      <c r="D526" s="505" t="s">
        <v>25</v>
      </c>
      <c r="F526" s="506">
        <v>4.6399999999999997</v>
      </c>
    </row>
    <row r="527" spans="1:6" ht="18" hidden="1" customHeight="1">
      <c r="A527" s="505" t="s">
        <v>2471</v>
      </c>
      <c r="B527" s="505" t="s">
        <v>3196</v>
      </c>
      <c r="C527" s="505" t="s">
        <v>3189</v>
      </c>
      <c r="D527" s="505" t="s">
        <v>25</v>
      </c>
      <c r="F527" s="506">
        <v>4.7699999999999996</v>
      </c>
    </row>
    <row r="528" spans="1:6" ht="18" hidden="1" customHeight="1">
      <c r="A528" s="505" t="s">
        <v>2471</v>
      </c>
      <c r="B528" s="505" t="s">
        <v>3196</v>
      </c>
      <c r="C528" s="505" t="s">
        <v>3189</v>
      </c>
      <c r="D528" s="505" t="s">
        <v>25</v>
      </c>
      <c r="F528" s="506">
        <v>4.6500000000000004</v>
      </c>
    </row>
    <row r="529" spans="1:6" ht="18" hidden="1" customHeight="1">
      <c r="A529" s="505" t="s">
        <v>814</v>
      </c>
      <c r="B529" s="505" t="s">
        <v>3197</v>
      </c>
      <c r="C529" s="505" t="s">
        <v>3189</v>
      </c>
      <c r="D529" s="505" t="s">
        <v>25</v>
      </c>
      <c r="F529" s="506">
        <v>4.7300000000000004</v>
      </c>
    </row>
    <row r="530" spans="1:6" ht="18" hidden="1" customHeight="1">
      <c r="A530" s="505" t="s">
        <v>814</v>
      </c>
      <c r="B530" s="505" t="s">
        <v>3197</v>
      </c>
      <c r="C530" s="505" t="s">
        <v>3189</v>
      </c>
      <c r="D530" s="505" t="s">
        <v>25</v>
      </c>
      <c r="F530" s="506">
        <v>4.74</v>
      </c>
    </row>
    <row r="531" spans="1:6" ht="18" hidden="1" customHeight="1">
      <c r="A531" s="505" t="s">
        <v>814</v>
      </c>
      <c r="B531" s="505" t="s">
        <v>3197</v>
      </c>
      <c r="C531" s="505" t="s">
        <v>3189</v>
      </c>
      <c r="D531" s="505" t="s">
        <v>25</v>
      </c>
      <c r="F531" s="506">
        <v>4.7300000000000004</v>
      </c>
    </row>
    <row r="532" spans="1:6" ht="18" hidden="1" customHeight="1">
      <c r="A532" s="505" t="s">
        <v>740</v>
      </c>
      <c r="B532" s="505" t="s">
        <v>3009</v>
      </c>
      <c r="C532" s="505" t="s">
        <v>186</v>
      </c>
      <c r="D532" s="505" t="s">
        <v>1257</v>
      </c>
      <c r="E532" s="505" t="s">
        <v>1229</v>
      </c>
      <c r="F532" s="506">
        <v>4.83</v>
      </c>
    </row>
    <row r="533" spans="1:6" ht="18" hidden="1" customHeight="1">
      <c r="A533" s="505" t="s">
        <v>850</v>
      </c>
      <c r="B533" s="505" t="s">
        <v>3198</v>
      </c>
      <c r="C533" s="505" t="s">
        <v>186</v>
      </c>
      <c r="D533" s="505" t="s">
        <v>1257</v>
      </c>
      <c r="E533" s="505" t="s">
        <v>1229</v>
      </c>
      <c r="F533" s="506">
        <v>4.8099999999999996</v>
      </c>
    </row>
    <row r="534" spans="1:6" ht="18" hidden="1" customHeight="1">
      <c r="A534" s="505" t="s">
        <v>720</v>
      </c>
      <c r="B534" s="505" t="s">
        <v>2960</v>
      </c>
      <c r="C534" s="505" t="s">
        <v>186</v>
      </c>
      <c r="D534" s="505" t="s">
        <v>1257</v>
      </c>
      <c r="E534" s="505" t="s">
        <v>976</v>
      </c>
      <c r="F534" s="506">
        <v>4.91</v>
      </c>
    </row>
    <row r="535" spans="1:6" ht="18" hidden="1" customHeight="1">
      <c r="A535" s="505" t="s">
        <v>1268</v>
      </c>
      <c r="B535" s="505" t="s">
        <v>1330</v>
      </c>
      <c r="C535" s="505" t="s">
        <v>2290</v>
      </c>
      <c r="D535" s="505" t="s">
        <v>1257</v>
      </c>
      <c r="F535" s="506">
        <v>4.9400000000000004</v>
      </c>
    </row>
    <row r="536" spans="1:6" ht="18" hidden="1" customHeight="1">
      <c r="A536" s="505" t="s">
        <v>2914</v>
      </c>
      <c r="B536" s="505" t="s">
        <v>3198</v>
      </c>
      <c r="C536" s="505" t="s">
        <v>186</v>
      </c>
      <c r="D536" s="505" t="s">
        <v>1257</v>
      </c>
      <c r="E536" s="505" t="s">
        <v>976</v>
      </c>
      <c r="F536" s="506">
        <v>4.7300000000000004</v>
      </c>
    </row>
    <row r="537" spans="1:6" ht="18" hidden="1" customHeight="1">
      <c r="A537" s="505" t="s">
        <v>1314</v>
      </c>
      <c r="B537" s="505" t="s">
        <v>2919</v>
      </c>
      <c r="C537" s="505" t="s">
        <v>186</v>
      </c>
      <c r="D537" s="505" t="s">
        <v>1257</v>
      </c>
      <c r="F537" s="506">
        <v>4.75</v>
      </c>
    </row>
    <row r="538" spans="1:6" ht="18" hidden="1" customHeight="1">
      <c r="A538" s="505" t="s">
        <v>922</v>
      </c>
      <c r="B538" s="505" t="s">
        <v>2919</v>
      </c>
      <c r="C538" s="505" t="s">
        <v>186</v>
      </c>
      <c r="D538" s="505" t="s">
        <v>1257</v>
      </c>
      <c r="F538" s="506">
        <v>4.78</v>
      </c>
    </row>
    <row r="539" spans="1:6" ht="18" hidden="1" customHeight="1">
      <c r="A539" s="505" t="s">
        <v>3199</v>
      </c>
      <c r="B539" s="505" t="s">
        <v>1677</v>
      </c>
      <c r="C539" s="505" t="s">
        <v>224</v>
      </c>
      <c r="D539" s="505" t="s">
        <v>25</v>
      </c>
      <c r="F539" s="506">
        <v>4.96</v>
      </c>
    </row>
    <row r="540" spans="1:6" ht="18" hidden="1" customHeight="1">
      <c r="A540" s="505" t="s">
        <v>2760</v>
      </c>
      <c r="B540" s="505" t="s">
        <v>1680</v>
      </c>
      <c r="C540" s="505" t="s">
        <v>224</v>
      </c>
      <c r="D540" s="505" t="s">
        <v>25</v>
      </c>
      <c r="F540" s="506">
        <v>4.96</v>
      </c>
    </row>
    <row r="541" spans="1:6" ht="18" hidden="1" customHeight="1">
      <c r="A541" s="505" t="s">
        <v>957</v>
      </c>
      <c r="B541" s="505" t="s">
        <v>1677</v>
      </c>
      <c r="C541" s="505" t="s">
        <v>224</v>
      </c>
      <c r="D541" s="505" t="s">
        <v>25</v>
      </c>
      <c r="F541" s="506">
        <v>4.95</v>
      </c>
    </row>
    <row r="542" spans="1:6" ht="18" hidden="1" customHeight="1">
      <c r="A542" s="505" t="s">
        <v>814</v>
      </c>
      <c r="B542" s="505" t="s">
        <v>1680</v>
      </c>
      <c r="C542" s="505" t="s">
        <v>224</v>
      </c>
      <c r="D542" s="505" t="s">
        <v>25</v>
      </c>
      <c r="F542" s="506">
        <v>4.9400000000000004</v>
      </c>
    </row>
    <row r="543" spans="1:6" ht="18" hidden="1" customHeight="1">
      <c r="A543" s="505" t="s">
        <v>2764</v>
      </c>
      <c r="B543" s="505" t="s">
        <v>1679</v>
      </c>
      <c r="C543" s="505" t="s">
        <v>224</v>
      </c>
      <c r="D543" s="505" t="s">
        <v>25</v>
      </c>
      <c r="F543" s="506">
        <v>4.9400000000000004</v>
      </c>
    </row>
    <row r="544" spans="1:6" ht="18" hidden="1" customHeight="1">
      <c r="A544" s="505" t="s">
        <v>814</v>
      </c>
      <c r="B544" s="505" t="s">
        <v>1678</v>
      </c>
      <c r="C544" s="505" t="s">
        <v>224</v>
      </c>
      <c r="D544" s="505" t="s">
        <v>25</v>
      </c>
      <c r="F544" s="506">
        <v>4.93</v>
      </c>
    </row>
    <row r="545" spans="1:6" ht="18" hidden="1" customHeight="1">
      <c r="A545" s="505" t="s">
        <v>3200</v>
      </c>
      <c r="B545" s="505" t="s">
        <v>3201</v>
      </c>
      <c r="C545" s="505" t="s">
        <v>3202</v>
      </c>
      <c r="D545" s="505" t="s">
        <v>2507</v>
      </c>
      <c r="F545" s="506">
        <v>4.83</v>
      </c>
    </row>
    <row r="546" spans="1:6" ht="18" hidden="1" customHeight="1">
      <c r="A546" s="505" t="s">
        <v>3203</v>
      </c>
      <c r="B546" s="505" t="s">
        <v>3204</v>
      </c>
      <c r="C546" s="505" t="s">
        <v>3202</v>
      </c>
      <c r="D546" s="505" t="s">
        <v>2507</v>
      </c>
      <c r="F546" s="506">
        <v>4.92</v>
      </c>
    </row>
    <row r="547" spans="1:6" ht="18" hidden="1" customHeight="1">
      <c r="A547" s="505" t="s">
        <v>3203</v>
      </c>
      <c r="B547" s="505" t="s">
        <v>3205</v>
      </c>
      <c r="C547" s="505" t="s">
        <v>3202</v>
      </c>
      <c r="D547" s="505" t="s">
        <v>2507</v>
      </c>
      <c r="F547" s="506">
        <v>4.83</v>
      </c>
    </row>
    <row r="548" spans="1:6" ht="18" hidden="1" customHeight="1">
      <c r="A548" s="505" t="s">
        <v>3203</v>
      </c>
      <c r="B548" s="505" t="s">
        <v>3206</v>
      </c>
      <c r="C548" s="505" t="s">
        <v>3202</v>
      </c>
      <c r="D548" s="505" t="s">
        <v>2507</v>
      </c>
      <c r="F548" s="506">
        <v>4.83</v>
      </c>
    </row>
    <row r="549" spans="1:6" ht="18" hidden="1" customHeight="1">
      <c r="A549" s="505" t="s">
        <v>3200</v>
      </c>
      <c r="B549" s="505" t="s">
        <v>3207</v>
      </c>
      <c r="C549" s="505" t="s">
        <v>3202</v>
      </c>
      <c r="D549" s="505" t="s">
        <v>2507</v>
      </c>
      <c r="F549" s="506">
        <v>4.83</v>
      </c>
    </row>
    <row r="550" spans="1:6" ht="18" hidden="1" customHeight="1">
      <c r="A550" s="505" t="s">
        <v>3208</v>
      </c>
      <c r="B550" s="505" t="s">
        <v>3209</v>
      </c>
      <c r="C550" s="505" t="s">
        <v>3202</v>
      </c>
      <c r="D550" s="505" t="s">
        <v>2507</v>
      </c>
      <c r="F550" s="506">
        <v>4.83</v>
      </c>
    </row>
    <row r="551" spans="1:6" ht="18" hidden="1" customHeight="1">
      <c r="A551" s="505" t="s">
        <v>3203</v>
      </c>
      <c r="B551" s="505" t="s">
        <v>3210</v>
      </c>
      <c r="C551" s="505" t="s">
        <v>3202</v>
      </c>
      <c r="D551" s="505" t="s">
        <v>2507</v>
      </c>
      <c r="F551" s="506">
        <v>4.83</v>
      </c>
    </row>
    <row r="552" spans="1:6" ht="18" hidden="1" customHeight="1">
      <c r="A552" s="505" t="s">
        <v>3211</v>
      </c>
      <c r="B552" s="505" t="s">
        <v>3212</v>
      </c>
      <c r="C552" s="505" t="s">
        <v>3202</v>
      </c>
      <c r="D552" s="505" t="s">
        <v>2507</v>
      </c>
      <c r="F552" s="506">
        <v>4.75</v>
      </c>
    </row>
    <row r="553" spans="1:6" ht="18" hidden="1" customHeight="1">
      <c r="A553" s="505" t="s">
        <v>775</v>
      </c>
      <c r="B553" s="505" t="s">
        <v>3118</v>
      </c>
      <c r="C553" s="505" t="s">
        <v>269</v>
      </c>
      <c r="D553" s="505" t="s">
        <v>25</v>
      </c>
      <c r="F553" s="506">
        <v>4.96</v>
      </c>
    </row>
    <row r="554" spans="1:6" ht="18" hidden="1" customHeight="1">
      <c r="A554" s="505" t="s">
        <v>775</v>
      </c>
      <c r="B554" s="505" t="s">
        <v>3119</v>
      </c>
      <c r="C554" s="505" t="s">
        <v>269</v>
      </c>
      <c r="D554" s="505" t="s">
        <v>25</v>
      </c>
      <c r="F554" s="506">
        <v>4.96</v>
      </c>
    </row>
    <row r="555" spans="1:6" ht="18" hidden="1" customHeight="1">
      <c r="A555" s="505" t="s">
        <v>775</v>
      </c>
      <c r="B555" s="505" t="s">
        <v>3120</v>
      </c>
      <c r="C555" s="505" t="s">
        <v>269</v>
      </c>
      <c r="D555" s="505" t="s">
        <v>25</v>
      </c>
      <c r="F555" s="506">
        <v>4.96</v>
      </c>
    </row>
    <row r="556" spans="1:6" ht="18" hidden="1" customHeight="1">
      <c r="A556" s="505" t="s">
        <v>850</v>
      </c>
      <c r="B556" s="505" t="s">
        <v>3120</v>
      </c>
      <c r="C556" s="505" t="s">
        <v>3117</v>
      </c>
      <c r="D556" s="505" t="s">
        <v>25</v>
      </c>
      <c r="F556" s="506">
        <v>4.96</v>
      </c>
    </row>
    <row r="557" spans="1:6" ht="18" hidden="1" customHeight="1">
      <c r="A557" s="505" t="s">
        <v>850</v>
      </c>
      <c r="B557" s="505" t="s">
        <v>3119</v>
      </c>
      <c r="C557" s="505" t="s">
        <v>3121</v>
      </c>
      <c r="D557" s="505" t="s">
        <v>25</v>
      </c>
      <c r="F557" s="506">
        <v>4.96</v>
      </c>
    </row>
    <row r="558" spans="1:6" ht="18" hidden="1" customHeight="1">
      <c r="A558" s="505" t="s">
        <v>850</v>
      </c>
      <c r="B558" s="505" t="s">
        <v>3120</v>
      </c>
      <c r="C558" s="505" t="s">
        <v>3121</v>
      </c>
      <c r="D558" s="505" t="s">
        <v>25</v>
      </c>
      <c r="F558" s="506">
        <v>4.96</v>
      </c>
    </row>
    <row r="559" spans="1:6" ht="18" hidden="1" customHeight="1">
      <c r="A559" s="505" t="s">
        <v>957</v>
      </c>
      <c r="B559" s="505" t="s">
        <v>3122</v>
      </c>
      <c r="C559" s="505" t="s">
        <v>3117</v>
      </c>
      <c r="D559" s="505" t="s">
        <v>25</v>
      </c>
      <c r="F559" s="506">
        <v>4.95</v>
      </c>
    </row>
    <row r="560" spans="1:6" ht="18" hidden="1" customHeight="1">
      <c r="A560" s="505" t="s">
        <v>850</v>
      </c>
      <c r="B560" s="505" t="s">
        <v>3118</v>
      </c>
      <c r="C560" s="505" t="s">
        <v>3121</v>
      </c>
      <c r="D560" s="505" t="s">
        <v>25</v>
      </c>
      <c r="F560" s="506">
        <v>4.95</v>
      </c>
    </row>
    <row r="561" spans="1:6" ht="18" hidden="1" customHeight="1">
      <c r="A561" s="505" t="s">
        <v>1733</v>
      </c>
      <c r="B561" s="505" t="s">
        <v>1256</v>
      </c>
      <c r="C561" s="505" t="s">
        <v>2912</v>
      </c>
      <c r="D561" s="505" t="s">
        <v>1257</v>
      </c>
      <c r="E561" s="505" t="s">
        <v>976</v>
      </c>
      <c r="F561" s="506">
        <v>4.95</v>
      </c>
    </row>
    <row r="562" spans="1:6" ht="18" hidden="1" customHeight="1">
      <c r="A562" s="505" t="s">
        <v>3213</v>
      </c>
      <c r="B562" s="505" t="s">
        <v>1319</v>
      </c>
      <c r="C562" s="505" t="s">
        <v>3214</v>
      </c>
      <c r="D562" s="505" t="s">
        <v>1257</v>
      </c>
      <c r="F562" s="506">
        <v>4.93</v>
      </c>
    </row>
    <row r="563" spans="1:6" ht="18" hidden="1" customHeight="1">
      <c r="A563" s="505" t="s">
        <v>850</v>
      </c>
      <c r="B563" s="505" t="s">
        <v>2903</v>
      </c>
      <c r="C563" s="505" t="s">
        <v>140</v>
      </c>
      <c r="D563" s="505" t="s">
        <v>1257</v>
      </c>
      <c r="F563" s="506">
        <v>4.95</v>
      </c>
    </row>
    <row r="564" spans="1:6" ht="18" hidden="1" customHeight="1">
      <c r="A564" s="505" t="s">
        <v>775</v>
      </c>
      <c r="B564" s="505" t="s">
        <v>1330</v>
      </c>
      <c r="C564" s="505" t="s">
        <v>2947</v>
      </c>
      <c r="D564" s="505" t="s">
        <v>1257</v>
      </c>
      <c r="F564" s="506">
        <v>4.93</v>
      </c>
    </row>
    <row r="565" spans="1:6" ht="18" hidden="1" customHeight="1">
      <c r="A565" s="505" t="s">
        <v>2385</v>
      </c>
      <c r="B565" s="505" t="s">
        <v>2933</v>
      </c>
      <c r="C565" s="505" t="s">
        <v>140</v>
      </c>
      <c r="D565" s="505" t="s">
        <v>1257</v>
      </c>
      <c r="F565" s="506">
        <v>4.93</v>
      </c>
    </row>
    <row r="566" spans="1:6" ht="18" hidden="1" customHeight="1">
      <c r="A566" s="505" t="s">
        <v>2972</v>
      </c>
      <c r="B566" s="505" t="s">
        <v>2973</v>
      </c>
      <c r="C566" s="505" t="s">
        <v>2912</v>
      </c>
      <c r="D566" s="505" t="s">
        <v>1257</v>
      </c>
      <c r="E566" s="505" t="s">
        <v>976</v>
      </c>
      <c r="F566" s="506">
        <v>5</v>
      </c>
    </row>
    <row r="567" spans="1:6" ht="18" hidden="1" customHeight="1">
      <c r="A567" s="505" t="s">
        <v>3215</v>
      </c>
      <c r="B567" s="505" t="s">
        <v>2974</v>
      </c>
      <c r="C567" s="505" t="s">
        <v>2912</v>
      </c>
      <c r="D567" s="505" t="s">
        <v>1257</v>
      </c>
      <c r="E567" s="505" t="s">
        <v>976</v>
      </c>
      <c r="F567" s="506">
        <v>4.95</v>
      </c>
    </row>
    <row r="568" spans="1:6" ht="18" hidden="1" customHeight="1">
      <c r="A568" s="505" t="s">
        <v>3008</v>
      </c>
      <c r="B568" s="505" t="s">
        <v>2975</v>
      </c>
      <c r="C568" s="505" t="s">
        <v>2912</v>
      </c>
      <c r="D568" s="505" t="s">
        <v>1257</v>
      </c>
      <c r="E568" s="505" t="s">
        <v>976</v>
      </c>
      <c r="F568" s="506">
        <v>5</v>
      </c>
    </row>
    <row r="569" spans="1:6" ht="18" hidden="1" customHeight="1">
      <c r="A569" s="505" t="s">
        <v>1627</v>
      </c>
      <c r="B569" s="505" t="s">
        <v>3216</v>
      </c>
      <c r="C569" s="505" t="s">
        <v>3217</v>
      </c>
      <c r="D569" s="505" t="s">
        <v>25</v>
      </c>
      <c r="F569" s="506">
        <v>4.91</v>
      </c>
    </row>
    <row r="570" spans="1:6" ht="18" hidden="1" customHeight="1">
      <c r="A570" s="505" t="s">
        <v>1621</v>
      </c>
      <c r="B570" s="505" t="s">
        <v>3218</v>
      </c>
      <c r="C570" s="505" t="s">
        <v>3217</v>
      </c>
      <c r="D570" s="505" t="s">
        <v>25</v>
      </c>
      <c r="F570" s="506">
        <v>4.88</v>
      </c>
    </row>
    <row r="571" spans="1:6" ht="18" hidden="1" customHeight="1">
      <c r="A571" s="505" t="s">
        <v>1621</v>
      </c>
      <c r="B571" s="505" t="s">
        <v>3218</v>
      </c>
      <c r="C571" s="505" t="s">
        <v>3217</v>
      </c>
      <c r="D571" s="505" t="s">
        <v>25</v>
      </c>
      <c r="F571" s="506">
        <v>4.97</v>
      </c>
    </row>
    <row r="572" spans="1:6" ht="18" hidden="1" customHeight="1">
      <c r="A572" s="505" t="s">
        <v>1621</v>
      </c>
      <c r="B572" s="505" t="s">
        <v>3218</v>
      </c>
      <c r="C572" s="505" t="s">
        <v>3217</v>
      </c>
      <c r="D572" s="505" t="s">
        <v>25</v>
      </c>
      <c r="F572" s="506">
        <v>4.88</v>
      </c>
    </row>
    <row r="573" spans="1:6" ht="18" hidden="1" customHeight="1">
      <c r="A573" s="505" t="s">
        <v>1621</v>
      </c>
      <c r="B573" s="505" t="s">
        <v>3218</v>
      </c>
      <c r="C573" s="505" t="s">
        <v>3217</v>
      </c>
      <c r="D573" s="505" t="s">
        <v>25</v>
      </c>
      <c r="F573" s="506">
        <v>4.6500000000000004</v>
      </c>
    </row>
    <row r="574" spans="1:6" ht="18" hidden="1" customHeight="1">
      <c r="A574" s="505" t="s">
        <v>1621</v>
      </c>
      <c r="B574" s="505" t="s">
        <v>3218</v>
      </c>
      <c r="C574" s="505" t="s">
        <v>3217</v>
      </c>
      <c r="D574" s="505" t="s">
        <v>25</v>
      </c>
      <c r="F574" s="506">
        <v>4.9800000000000004</v>
      </c>
    </row>
    <row r="575" spans="1:6" ht="18" hidden="1" customHeight="1">
      <c r="A575" s="505" t="s">
        <v>1621</v>
      </c>
      <c r="B575" s="505" t="s">
        <v>3197</v>
      </c>
      <c r="C575" s="505" t="s">
        <v>3217</v>
      </c>
      <c r="D575" s="505" t="s">
        <v>25</v>
      </c>
      <c r="F575" s="506">
        <v>4.92</v>
      </c>
    </row>
    <row r="576" spans="1:6" ht="18" hidden="1" customHeight="1">
      <c r="A576" s="505" t="s">
        <v>1621</v>
      </c>
      <c r="B576" s="505" t="s">
        <v>3197</v>
      </c>
      <c r="C576" s="505" t="s">
        <v>3217</v>
      </c>
      <c r="D576" s="505" t="s">
        <v>25</v>
      </c>
      <c r="F576" s="506">
        <v>4.91</v>
      </c>
    </row>
    <row r="577" spans="1:6" ht="18" hidden="1" customHeight="1">
      <c r="A577" s="505" t="s">
        <v>1621</v>
      </c>
      <c r="B577" s="505" t="s">
        <v>3197</v>
      </c>
      <c r="C577" s="505" t="s">
        <v>3217</v>
      </c>
      <c r="D577" s="505" t="s">
        <v>25</v>
      </c>
      <c r="F577" s="506">
        <v>4.84</v>
      </c>
    </row>
    <row r="578" spans="1:6" ht="18" hidden="1" customHeight="1">
      <c r="A578" s="505" t="s">
        <v>1621</v>
      </c>
      <c r="B578" s="505" t="s">
        <v>3197</v>
      </c>
      <c r="C578" s="505" t="s">
        <v>3217</v>
      </c>
      <c r="D578" s="505" t="s">
        <v>25</v>
      </c>
      <c r="F578" s="506">
        <v>4.84</v>
      </c>
    </row>
    <row r="579" spans="1:6" ht="18" hidden="1" customHeight="1">
      <c r="A579" s="505" t="s">
        <v>1621</v>
      </c>
      <c r="B579" s="505" t="s">
        <v>3197</v>
      </c>
      <c r="C579" s="505" t="s">
        <v>3217</v>
      </c>
      <c r="D579" s="505" t="s">
        <v>25</v>
      </c>
      <c r="F579" s="506">
        <v>5</v>
      </c>
    </row>
    <row r="580" spans="1:6" ht="18" hidden="1" customHeight="1">
      <c r="A580" s="505" t="s">
        <v>1621</v>
      </c>
      <c r="B580" s="505" t="s">
        <v>3197</v>
      </c>
      <c r="C580" s="505" t="s">
        <v>3217</v>
      </c>
      <c r="D580" s="505" t="s">
        <v>25</v>
      </c>
      <c r="F580" s="506">
        <v>4.75</v>
      </c>
    </row>
    <row r="581" spans="1:6" ht="18" hidden="1" customHeight="1">
      <c r="A581" s="505" t="s">
        <v>1621</v>
      </c>
      <c r="B581" s="505" t="s">
        <v>3197</v>
      </c>
      <c r="C581" s="505" t="s">
        <v>3217</v>
      </c>
      <c r="D581" s="505" t="s">
        <v>25</v>
      </c>
      <c r="F581" s="506">
        <v>4.8600000000000003</v>
      </c>
    </row>
    <row r="582" spans="1:6" ht="18" hidden="1" customHeight="1">
      <c r="A582" s="505" t="s">
        <v>1621</v>
      </c>
      <c r="B582" s="505" t="s">
        <v>3219</v>
      </c>
      <c r="C582" s="505" t="s">
        <v>3217</v>
      </c>
      <c r="D582" s="505" t="s">
        <v>25</v>
      </c>
      <c r="F582" s="506">
        <v>4.8899999999999997</v>
      </c>
    </row>
    <row r="583" spans="1:6" ht="18" hidden="1" customHeight="1">
      <c r="A583" s="505" t="s">
        <v>1621</v>
      </c>
      <c r="B583" s="505" t="s">
        <v>3219</v>
      </c>
      <c r="C583" s="505" t="s">
        <v>3217</v>
      </c>
      <c r="D583" s="505" t="s">
        <v>25</v>
      </c>
      <c r="F583" s="506">
        <v>4.97</v>
      </c>
    </row>
    <row r="584" spans="1:6" ht="18" hidden="1" customHeight="1">
      <c r="A584" s="505" t="s">
        <v>1621</v>
      </c>
      <c r="B584" s="505" t="s">
        <v>3219</v>
      </c>
      <c r="C584" s="505" t="s">
        <v>3217</v>
      </c>
      <c r="D584" s="505" t="s">
        <v>25</v>
      </c>
      <c r="F584" s="506">
        <v>4.84</v>
      </c>
    </row>
    <row r="585" spans="1:6" ht="18" hidden="1" customHeight="1">
      <c r="A585" s="505" t="s">
        <v>1621</v>
      </c>
      <c r="B585" s="505" t="s">
        <v>3219</v>
      </c>
      <c r="C585" s="505" t="s">
        <v>3217</v>
      </c>
      <c r="D585" s="505" t="s">
        <v>25</v>
      </c>
      <c r="F585" s="506">
        <v>4.78</v>
      </c>
    </row>
    <row r="586" spans="1:6" ht="18" hidden="1" customHeight="1">
      <c r="A586" s="505" t="s">
        <v>1621</v>
      </c>
      <c r="B586" s="505" t="s">
        <v>3219</v>
      </c>
      <c r="C586" s="505" t="s">
        <v>3217</v>
      </c>
      <c r="D586" s="505" t="s">
        <v>25</v>
      </c>
      <c r="F586" s="506">
        <v>4.8600000000000003</v>
      </c>
    </row>
    <row r="587" spans="1:6" ht="18" hidden="1" customHeight="1">
      <c r="A587" s="505" t="s">
        <v>2932</v>
      </c>
      <c r="B587" s="505" t="s">
        <v>3220</v>
      </c>
      <c r="C587" s="505" t="s">
        <v>198</v>
      </c>
      <c r="D587" s="505" t="s">
        <v>24</v>
      </c>
      <c r="E587" s="505" t="s">
        <v>1229</v>
      </c>
      <c r="F587" s="506">
        <v>4.9400000000000004</v>
      </c>
    </row>
    <row r="588" spans="1:6" ht="18" hidden="1" customHeight="1">
      <c r="A588" s="505" t="s">
        <v>933</v>
      </c>
      <c r="B588" s="505" t="s">
        <v>1797</v>
      </c>
      <c r="C588" s="505" t="s">
        <v>198</v>
      </c>
      <c r="D588" s="505" t="s">
        <v>24</v>
      </c>
      <c r="E588" s="505" t="s">
        <v>1229</v>
      </c>
      <c r="F588" s="506">
        <v>4.9000000000000004</v>
      </c>
    </row>
    <row r="589" spans="1:6" ht="18" hidden="1" customHeight="1">
      <c r="A589" s="505" t="s">
        <v>1260</v>
      </c>
      <c r="B589" s="505" t="s">
        <v>3220</v>
      </c>
      <c r="C589" s="505" t="s">
        <v>3221</v>
      </c>
      <c r="D589" s="505" t="s">
        <v>24</v>
      </c>
      <c r="F589" s="506">
        <v>4.9000000000000004</v>
      </c>
    </row>
    <row r="590" spans="1:6" ht="18" hidden="1" customHeight="1">
      <c r="A590" s="505" t="s">
        <v>2932</v>
      </c>
      <c r="B590" s="505" t="s">
        <v>1797</v>
      </c>
      <c r="C590" s="505" t="s">
        <v>198</v>
      </c>
      <c r="D590" s="505" t="s">
        <v>24</v>
      </c>
      <c r="E590" s="505" t="s">
        <v>976</v>
      </c>
      <c r="F590" s="506">
        <v>4.8899999999999997</v>
      </c>
    </row>
    <row r="591" spans="1:6" ht="18" hidden="1" customHeight="1">
      <c r="A591" s="505" t="s">
        <v>933</v>
      </c>
      <c r="B591" s="505" t="s">
        <v>3222</v>
      </c>
      <c r="C591" s="505" t="s">
        <v>198</v>
      </c>
      <c r="D591" s="505" t="s">
        <v>24</v>
      </c>
      <c r="E591" s="505" t="s">
        <v>1229</v>
      </c>
      <c r="F591" s="506">
        <v>4.87</v>
      </c>
    </row>
    <row r="592" spans="1:6" ht="18" hidden="1" customHeight="1">
      <c r="A592" s="505" t="s">
        <v>933</v>
      </c>
      <c r="B592" s="505" t="s">
        <v>3222</v>
      </c>
      <c r="C592" s="505" t="s">
        <v>198</v>
      </c>
      <c r="D592" s="505" t="s">
        <v>24</v>
      </c>
      <c r="F592" s="506">
        <v>4.8600000000000003</v>
      </c>
    </row>
    <row r="593" spans="1:6" ht="18" hidden="1" customHeight="1">
      <c r="A593" s="505" t="s">
        <v>1350</v>
      </c>
      <c r="B593" s="505" t="s">
        <v>1256</v>
      </c>
      <c r="C593" s="505" t="s">
        <v>186</v>
      </c>
      <c r="D593" s="505" t="s">
        <v>1257</v>
      </c>
      <c r="F593" s="506">
        <v>4.8</v>
      </c>
    </row>
    <row r="594" spans="1:6" ht="18" hidden="1" customHeight="1">
      <c r="A594" s="505" t="s">
        <v>1350</v>
      </c>
      <c r="B594" s="505" t="s">
        <v>1256</v>
      </c>
      <c r="C594" s="505" t="s">
        <v>186</v>
      </c>
      <c r="D594" s="505" t="s">
        <v>1257</v>
      </c>
      <c r="F594" s="506">
        <v>4.9400000000000004</v>
      </c>
    </row>
    <row r="595" spans="1:6" ht="18" hidden="1" customHeight="1">
      <c r="A595" s="505" t="s">
        <v>775</v>
      </c>
      <c r="B595" s="505" t="s">
        <v>2960</v>
      </c>
      <c r="C595" s="505" t="s">
        <v>186</v>
      </c>
      <c r="D595" s="505" t="s">
        <v>1257</v>
      </c>
      <c r="F595" s="506">
        <v>4.8499999999999996</v>
      </c>
    </row>
    <row r="596" spans="1:6" ht="18" hidden="1" customHeight="1">
      <c r="A596" s="505" t="s">
        <v>3223</v>
      </c>
      <c r="B596" s="505" t="s">
        <v>1519</v>
      </c>
      <c r="C596" s="505" t="s">
        <v>2906</v>
      </c>
      <c r="D596" s="505" t="s">
        <v>1257</v>
      </c>
      <c r="E596" s="505" t="s">
        <v>976</v>
      </c>
      <c r="F596" s="506">
        <v>4.93</v>
      </c>
    </row>
    <row r="597" spans="1:6" ht="18" hidden="1" customHeight="1">
      <c r="A597" s="505" t="s">
        <v>720</v>
      </c>
      <c r="B597" s="505" t="s">
        <v>3009</v>
      </c>
      <c r="C597" s="505" t="s">
        <v>186</v>
      </c>
      <c r="D597" s="505" t="s">
        <v>1257</v>
      </c>
      <c r="F597" s="506">
        <v>4.8600000000000003</v>
      </c>
    </row>
    <row r="598" spans="1:6" ht="18" hidden="1" customHeight="1">
      <c r="A598" s="505" t="s">
        <v>1841</v>
      </c>
      <c r="B598" s="505" t="s">
        <v>2918</v>
      </c>
      <c r="C598" s="505" t="s">
        <v>2904</v>
      </c>
      <c r="D598" s="505" t="s">
        <v>1257</v>
      </c>
      <c r="F598" s="506">
        <v>4.9400000000000004</v>
      </c>
    </row>
    <row r="599" spans="1:6" ht="18" hidden="1" customHeight="1">
      <c r="A599" s="505" t="s">
        <v>3170</v>
      </c>
      <c r="B599" s="505" t="s">
        <v>3224</v>
      </c>
      <c r="C599" s="505" t="s">
        <v>3225</v>
      </c>
      <c r="D599" s="505" t="s">
        <v>25</v>
      </c>
      <c r="E599" s="505" t="s">
        <v>976</v>
      </c>
      <c r="F599" s="506">
        <v>4.6100000000000003</v>
      </c>
    </row>
    <row r="600" spans="1:6" ht="18" hidden="1" customHeight="1">
      <c r="A600" s="505" t="s">
        <v>3170</v>
      </c>
      <c r="B600" s="505" t="s">
        <v>3226</v>
      </c>
      <c r="C600" s="505" t="s">
        <v>3225</v>
      </c>
      <c r="D600" s="505" t="s">
        <v>25</v>
      </c>
      <c r="E600" s="505" t="s">
        <v>976</v>
      </c>
      <c r="F600" s="506">
        <v>4.63</v>
      </c>
    </row>
    <row r="601" spans="1:6" ht="18" hidden="1" customHeight="1">
      <c r="A601" s="505" t="s">
        <v>3170</v>
      </c>
      <c r="B601" s="505" t="s">
        <v>3227</v>
      </c>
      <c r="C601" s="505" t="s">
        <v>3225</v>
      </c>
      <c r="D601" s="505" t="s">
        <v>25</v>
      </c>
      <c r="E601" s="505" t="s">
        <v>976</v>
      </c>
      <c r="F601" s="506">
        <v>4.6100000000000003</v>
      </c>
    </row>
    <row r="602" spans="1:6" ht="18" hidden="1" customHeight="1">
      <c r="A602" s="505" t="s">
        <v>1915</v>
      </c>
      <c r="B602" s="505" t="s">
        <v>3228</v>
      </c>
      <c r="C602" s="505" t="s">
        <v>3225</v>
      </c>
      <c r="D602" s="505" t="s">
        <v>25</v>
      </c>
      <c r="E602" s="505" t="s">
        <v>976</v>
      </c>
      <c r="F602" s="506">
        <v>4.72</v>
      </c>
    </row>
    <row r="603" spans="1:6" ht="18" hidden="1" customHeight="1">
      <c r="A603" s="505" t="s">
        <v>2315</v>
      </c>
      <c r="B603" s="505" t="s">
        <v>3229</v>
      </c>
      <c r="C603" s="505" t="s">
        <v>3225</v>
      </c>
      <c r="D603" s="505" t="s">
        <v>25</v>
      </c>
      <c r="E603" s="505" t="s">
        <v>976</v>
      </c>
      <c r="F603" s="506">
        <v>4.6900000000000004</v>
      </c>
    </row>
    <row r="604" spans="1:6" ht="18" hidden="1" customHeight="1">
      <c r="A604" s="505" t="s">
        <v>1274</v>
      </c>
      <c r="B604" s="505" t="s">
        <v>3230</v>
      </c>
      <c r="C604" s="505" t="s">
        <v>3225</v>
      </c>
      <c r="D604" s="505" t="s">
        <v>25</v>
      </c>
      <c r="E604" s="505" t="s">
        <v>976</v>
      </c>
      <c r="F604" s="506">
        <v>4.6900000000000004</v>
      </c>
    </row>
    <row r="605" spans="1:6" ht="18" hidden="1" customHeight="1">
      <c r="A605" s="505" t="s">
        <v>673</v>
      </c>
      <c r="B605" s="505" t="s">
        <v>3230</v>
      </c>
      <c r="C605" s="505" t="s">
        <v>3225</v>
      </c>
      <c r="D605" s="505" t="s">
        <v>25</v>
      </c>
      <c r="E605" s="505" t="s">
        <v>976</v>
      </c>
      <c r="F605" s="506">
        <v>4.76</v>
      </c>
    </row>
    <row r="606" spans="1:6" ht="18" hidden="1" customHeight="1">
      <c r="A606" s="505" t="s">
        <v>1909</v>
      </c>
      <c r="B606" s="505" t="s">
        <v>3224</v>
      </c>
      <c r="C606" s="505" t="s">
        <v>3225</v>
      </c>
      <c r="D606" s="505" t="s">
        <v>25</v>
      </c>
      <c r="E606" s="505" t="s">
        <v>1229</v>
      </c>
      <c r="F606" s="506">
        <v>4.6100000000000003</v>
      </c>
    </row>
    <row r="607" spans="1:6" ht="18" hidden="1" customHeight="1">
      <c r="A607" s="505" t="s">
        <v>1909</v>
      </c>
      <c r="B607" s="505" t="s">
        <v>3226</v>
      </c>
      <c r="C607" s="505" t="s">
        <v>3225</v>
      </c>
      <c r="D607" s="505" t="s">
        <v>25</v>
      </c>
      <c r="E607" s="505" t="s">
        <v>1229</v>
      </c>
      <c r="F607" s="506">
        <v>4.6399999999999997</v>
      </c>
    </row>
    <row r="608" spans="1:6" ht="18" hidden="1" customHeight="1">
      <c r="A608" s="505" t="s">
        <v>1909</v>
      </c>
      <c r="B608" s="505" t="s">
        <v>3227</v>
      </c>
      <c r="C608" s="505" t="s">
        <v>3225</v>
      </c>
      <c r="D608" s="505" t="s">
        <v>25</v>
      </c>
      <c r="E608" s="505" t="s">
        <v>1229</v>
      </c>
      <c r="F608" s="506">
        <v>4.67</v>
      </c>
    </row>
    <row r="609" spans="1:6" ht="18" hidden="1" customHeight="1">
      <c r="A609" s="505" t="s">
        <v>1918</v>
      </c>
      <c r="B609" s="505" t="s">
        <v>3228</v>
      </c>
      <c r="C609" s="505" t="s">
        <v>3225</v>
      </c>
      <c r="D609" s="505" t="s">
        <v>25</v>
      </c>
      <c r="E609" s="505" t="s">
        <v>1229</v>
      </c>
      <c r="F609" s="506">
        <v>4.43</v>
      </c>
    </row>
    <row r="610" spans="1:6" ht="18" hidden="1" customHeight="1">
      <c r="A610" s="505" t="s">
        <v>1918</v>
      </c>
      <c r="B610" s="505" t="s">
        <v>3228</v>
      </c>
      <c r="C610" s="505" t="s">
        <v>3225</v>
      </c>
      <c r="D610" s="505" t="s">
        <v>25</v>
      </c>
      <c r="E610" s="505" t="s">
        <v>1229</v>
      </c>
      <c r="F610" s="506">
        <v>4.43</v>
      </c>
    </row>
    <row r="611" spans="1:6" ht="18" hidden="1" customHeight="1">
      <c r="A611" s="505" t="s">
        <v>1561</v>
      </c>
      <c r="B611" s="505" t="s">
        <v>3229</v>
      </c>
      <c r="C611" s="505" t="s">
        <v>3225</v>
      </c>
      <c r="D611" s="505" t="s">
        <v>25</v>
      </c>
      <c r="E611" s="505" t="s">
        <v>1229</v>
      </c>
      <c r="F611" s="506">
        <v>4.68</v>
      </c>
    </row>
    <row r="612" spans="1:6" ht="18" hidden="1" customHeight="1">
      <c r="A612" s="505" t="s">
        <v>673</v>
      </c>
      <c r="B612" s="505" t="s">
        <v>3230</v>
      </c>
      <c r="C612" s="505" t="s">
        <v>3225</v>
      </c>
      <c r="D612" s="505" t="s">
        <v>25</v>
      </c>
      <c r="E612" s="505" t="s">
        <v>1229</v>
      </c>
      <c r="F612" s="506">
        <v>4.76</v>
      </c>
    </row>
    <row r="613" spans="1:6" ht="18" hidden="1" customHeight="1">
      <c r="A613" s="505" t="s">
        <v>1274</v>
      </c>
      <c r="B613" s="505" t="s">
        <v>3230</v>
      </c>
      <c r="C613" s="505" t="s">
        <v>3225</v>
      </c>
      <c r="D613" s="505" t="s">
        <v>25</v>
      </c>
      <c r="E613" s="505" t="s">
        <v>1229</v>
      </c>
      <c r="F613" s="506">
        <v>4.72</v>
      </c>
    </row>
    <row r="614" spans="1:6" ht="18" hidden="1" customHeight="1">
      <c r="A614" s="505" t="s">
        <v>1912</v>
      </c>
      <c r="B614" s="505" t="s">
        <v>1492</v>
      </c>
      <c r="C614" s="505" t="s">
        <v>434</v>
      </c>
      <c r="D614" s="505" t="s">
        <v>24</v>
      </c>
      <c r="F614" s="506">
        <v>4.8499999999999996</v>
      </c>
    </row>
    <row r="615" spans="1:6" ht="18" hidden="1" customHeight="1">
      <c r="A615" s="505" t="s">
        <v>3231</v>
      </c>
      <c r="B615" s="505" t="s">
        <v>1488</v>
      </c>
      <c r="C615" s="505" t="s">
        <v>3232</v>
      </c>
      <c r="D615" s="505" t="s">
        <v>24</v>
      </c>
      <c r="F615" s="506">
        <v>4.8499999999999996</v>
      </c>
    </row>
    <row r="616" spans="1:6" ht="18" hidden="1" customHeight="1">
      <c r="A616" s="505" t="s">
        <v>775</v>
      </c>
      <c r="B616" s="505" t="s">
        <v>3233</v>
      </c>
      <c r="C616" s="505" t="s">
        <v>533</v>
      </c>
      <c r="D616" s="505" t="s">
        <v>24</v>
      </c>
      <c r="F616" s="506">
        <v>4.84</v>
      </c>
    </row>
    <row r="617" spans="1:6" ht="18" hidden="1" customHeight="1">
      <c r="A617" s="505" t="s">
        <v>3234</v>
      </c>
      <c r="B617" s="505" t="s">
        <v>678</v>
      </c>
      <c r="C617" s="505" t="s">
        <v>3235</v>
      </c>
      <c r="D617" s="505" t="s">
        <v>2507</v>
      </c>
      <c r="F617" s="506">
        <v>4.2</v>
      </c>
    </row>
    <row r="618" spans="1:6" ht="18" hidden="1" customHeight="1">
      <c r="A618" s="505" t="s">
        <v>2230</v>
      </c>
      <c r="B618" s="505" t="s">
        <v>3236</v>
      </c>
      <c r="C618" s="505" t="s">
        <v>3235</v>
      </c>
      <c r="D618" s="505" t="s">
        <v>2507</v>
      </c>
      <c r="F618" s="506">
        <v>4.53</v>
      </c>
    </row>
    <row r="619" spans="1:6" ht="18" hidden="1" customHeight="1">
      <c r="A619" s="505" t="s">
        <v>3237</v>
      </c>
      <c r="B619" s="505" t="s">
        <v>3238</v>
      </c>
      <c r="C619" s="505" t="s">
        <v>3235</v>
      </c>
      <c r="D619" s="505" t="s">
        <v>2507</v>
      </c>
      <c r="F619" s="506">
        <v>4.75</v>
      </c>
    </row>
    <row r="620" spans="1:6" ht="18" hidden="1" customHeight="1">
      <c r="A620" s="505" t="s">
        <v>2868</v>
      </c>
      <c r="B620" s="505" t="s">
        <v>3239</v>
      </c>
      <c r="C620" s="505" t="s">
        <v>3235</v>
      </c>
      <c r="D620" s="505" t="s">
        <v>2507</v>
      </c>
      <c r="F620" s="506">
        <v>4.82</v>
      </c>
    </row>
    <row r="621" spans="1:6" ht="18" hidden="1" customHeight="1">
      <c r="A621" s="505" t="s">
        <v>1274</v>
      </c>
      <c r="B621" s="505" t="s">
        <v>3240</v>
      </c>
      <c r="C621" s="505" t="s">
        <v>3235</v>
      </c>
      <c r="D621" s="505" t="s">
        <v>2507</v>
      </c>
      <c r="F621" s="506">
        <v>4.7300000000000004</v>
      </c>
    </row>
    <row r="622" spans="1:6" ht="18" hidden="1" customHeight="1">
      <c r="A622" s="505" t="s">
        <v>897</v>
      </c>
      <c r="B622" s="505" t="s">
        <v>3241</v>
      </c>
      <c r="C622" s="505" t="s">
        <v>3235</v>
      </c>
      <c r="D622" s="505" t="s">
        <v>2507</v>
      </c>
      <c r="F622" s="506">
        <v>4.66</v>
      </c>
    </row>
    <row r="623" spans="1:6" ht="18" hidden="1" customHeight="1">
      <c r="A623" s="505" t="s">
        <v>3242</v>
      </c>
      <c r="B623" s="505" t="s">
        <v>3243</v>
      </c>
      <c r="C623" s="505" t="s">
        <v>3235</v>
      </c>
      <c r="D623" s="505" t="s">
        <v>2507</v>
      </c>
      <c r="F623" s="506">
        <v>4.25</v>
      </c>
    </row>
    <row r="624" spans="1:6" ht="18" hidden="1" customHeight="1">
      <c r="A624" s="505" t="s">
        <v>3242</v>
      </c>
      <c r="B624" s="505" t="s">
        <v>3243</v>
      </c>
      <c r="C624" s="505" t="s">
        <v>3235</v>
      </c>
      <c r="D624" s="505" t="s">
        <v>2507</v>
      </c>
      <c r="F624" s="506">
        <v>4.63</v>
      </c>
    </row>
    <row r="625" spans="1:6" ht="18" hidden="1" customHeight="1">
      <c r="A625" s="505" t="s">
        <v>1366</v>
      </c>
      <c r="B625" s="505" t="s">
        <v>2872</v>
      </c>
      <c r="C625" s="505" t="s">
        <v>3244</v>
      </c>
      <c r="D625" s="505" t="s">
        <v>24</v>
      </c>
      <c r="E625" s="505" t="s">
        <v>1229</v>
      </c>
      <c r="F625" s="506">
        <v>5</v>
      </c>
    </row>
    <row r="626" spans="1:6" ht="18" hidden="1" customHeight="1">
      <c r="A626" s="505" t="s">
        <v>3245</v>
      </c>
      <c r="B626" s="505" t="s">
        <v>3246</v>
      </c>
      <c r="C626" s="505" t="s">
        <v>3247</v>
      </c>
      <c r="D626" s="505" t="s">
        <v>24</v>
      </c>
      <c r="F626" s="506">
        <v>5</v>
      </c>
    </row>
    <row r="627" spans="1:6" ht="18" hidden="1" customHeight="1">
      <c r="A627" s="505" t="s">
        <v>3248</v>
      </c>
      <c r="B627" s="505" t="s">
        <v>3249</v>
      </c>
      <c r="C627" s="505" t="s">
        <v>3247</v>
      </c>
      <c r="D627" s="505" t="s">
        <v>24</v>
      </c>
      <c r="F627" s="506">
        <v>5</v>
      </c>
    </row>
    <row r="628" spans="1:6" ht="18" hidden="1" customHeight="1">
      <c r="A628" s="505" t="s">
        <v>1673</v>
      </c>
      <c r="B628" s="505" t="s">
        <v>1642</v>
      </c>
      <c r="C628" s="505" t="s">
        <v>37</v>
      </c>
      <c r="D628" s="505" t="s">
        <v>24</v>
      </c>
      <c r="E628" s="505" t="s">
        <v>1229</v>
      </c>
      <c r="F628" s="506">
        <v>5</v>
      </c>
    </row>
    <row r="629" spans="1:6" ht="18" hidden="1" customHeight="1">
      <c r="A629" s="505" t="s">
        <v>1260</v>
      </c>
      <c r="B629" s="505" t="s">
        <v>2871</v>
      </c>
      <c r="C629" s="505" t="s">
        <v>3250</v>
      </c>
      <c r="D629" s="505" t="s">
        <v>24</v>
      </c>
      <c r="F629" s="506">
        <v>5</v>
      </c>
    </row>
    <row r="630" spans="1:6" ht="18" hidden="1" customHeight="1">
      <c r="A630" s="505" t="s">
        <v>1673</v>
      </c>
      <c r="B630" s="505" t="s">
        <v>2874</v>
      </c>
      <c r="C630" s="505" t="s">
        <v>37</v>
      </c>
      <c r="D630" s="505" t="s">
        <v>24</v>
      </c>
      <c r="E630" s="505" t="s">
        <v>1229</v>
      </c>
      <c r="F630" s="506">
        <v>4.99</v>
      </c>
    </row>
    <row r="631" spans="1:6" ht="18" hidden="1" customHeight="1">
      <c r="A631" s="505" t="s">
        <v>1260</v>
      </c>
      <c r="B631" s="505" t="s">
        <v>1633</v>
      </c>
      <c r="C631" s="505" t="s">
        <v>3250</v>
      </c>
      <c r="D631" s="505" t="s">
        <v>24</v>
      </c>
      <c r="F631" s="506">
        <v>4.99</v>
      </c>
    </row>
    <row r="632" spans="1:6" ht="18" hidden="1" customHeight="1">
      <c r="A632" s="505" t="s">
        <v>933</v>
      </c>
      <c r="B632" s="505" t="s">
        <v>1643</v>
      </c>
      <c r="C632" s="505" t="s">
        <v>3250</v>
      </c>
      <c r="D632" s="505" t="s">
        <v>24</v>
      </c>
      <c r="F632" s="506">
        <v>4.99</v>
      </c>
    </row>
    <row r="633" spans="1:6" ht="18" hidden="1" customHeight="1">
      <c r="A633" s="505" t="s">
        <v>879</v>
      </c>
      <c r="B633" s="505" t="s">
        <v>1637</v>
      </c>
      <c r="C633" s="505" t="s">
        <v>3251</v>
      </c>
      <c r="D633" s="505" t="s">
        <v>24</v>
      </c>
      <c r="F633" s="506">
        <v>4.99</v>
      </c>
    </row>
    <row r="634" spans="1:6" ht="18" hidden="1" customHeight="1">
      <c r="A634" s="505" t="s">
        <v>879</v>
      </c>
      <c r="B634" s="505" t="s">
        <v>2871</v>
      </c>
      <c r="C634" s="505" t="s">
        <v>3252</v>
      </c>
      <c r="D634" s="505" t="s">
        <v>24</v>
      </c>
      <c r="F634" s="506">
        <v>4.9800000000000004</v>
      </c>
    </row>
    <row r="635" spans="1:6" ht="18" hidden="1" customHeight="1">
      <c r="A635" s="505" t="s">
        <v>879</v>
      </c>
      <c r="B635" s="505" t="s">
        <v>2871</v>
      </c>
      <c r="C635" s="505" t="s">
        <v>3251</v>
      </c>
      <c r="D635" s="505" t="s">
        <v>24</v>
      </c>
      <c r="F635" s="506">
        <v>4.9800000000000004</v>
      </c>
    </row>
    <row r="636" spans="1:6" ht="18" hidden="1" customHeight="1">
      <c r="A636" s="505" t="s">
        <v>1958</v>
      </c>
      <c r="B636" s="505" t="s">
        <v>3253</v>
      </c>
      <c r="C636" s="505" t="s">
        <v>250</v>
      </c>
      <c r="D636" s="505" t="s">
        <v>24</v>
      </c>
      <c r="F636" s="506">
        <v>5</v>
      </c>
    </row>
    <row r="637" spans="1:6" ht="18" hidden="1" customHeight="1">
      <c r="A637" s="505" t="s">
        <v>1962</v>
      </c>
      <c r="B637" s="505" t="s">
        <v>3254</v>
      </c>
      <c r="C637" s="505" t="s">
        <v>250</v>
      </c>
      <c r="D637" s="505" t="s">
        <v>24</v>
      </c>
      <c r="F637" s="506">
        <v>4.9800000000000004</v>
      </c>
    </row>
    <row r="638" spans="1:6" ht="18" hidden="1" customHeight="1">
      <c r="A638" s="505" t="s">
        <v>3130</v>
      </c>
      <c r="B638" s="505" t="s">
        <v>3255</v>
      </c>
      <c r="C638" s="505" t="s">
        <v>250</v>
      </c>
      <c r="D638" s="505" t="s">
        <v>24</v>
      </c>
      <c r="F638" s="506">
        <v>4.95</v>
      </c>
    </row>
    <row r="639" spans="1:6" ht="18" hidden="1" customHeight="1">
      <c r="A639" s="505" t="s">
        <v>1958</v>
      </c>
      <c r="B639" s="505" t="s">
        <v>3256</v>
      </c>
      <c r="C639" s="505" t="s">
        <v>250</v>
      </c>
      <c r="D639" s="505" t="s">
        <v>24</v>
      </c>
      <c r="F639" s="506">
        <v>4.9400000000000004</v>
      </c>
    </row>
    <row r="640" spans="1:6" ht="18" hidden="1" customHeight="1">
      <c r="A640" s="505" t="s">
        <v>1962</v>
      </c>
      <c r="B640" s="505" t="s">
        <v>3257</v>
      </c>
      <c r="C640" s="505" t="s">
        <v>250</v>
      </c>
      <c r="D640" s="505" t="s">
        <v>24</v>
      </c>
      <c r="F640" s="506">
        <v>4.9400000000000004</v>
      </c>
    </row>
    <row r="641" spans="1:6" ht="18" hidden="1" customHeight="1">
      <c r="A641" s="505" t="s">
        <v>1872</v>
      </c>
      <c r="B641" s="505" t="s">
        <v>3258</v>
      </c>
      <c r="C641" s="505" t="s">
        <v>250</v>
      </c>
      <c r="D641" s="505" t="s">
        <v>24</v>
      </c>
      <c r="F641" s="506">
        <v>4.92</v>
      </c>
    </row>
    <row r="642" spans="1:6" ht="18" hidden="1" customHeight="1">
      <c r="A642" s="505" t="s">
        <v>1872</v>
      </c>
      <c r="B642" s="505" t="s">
        <v>3256</v>
      </c>
      <c r="C642" s="505" t="s">
        <v>250</v>
      </c>
      <c r="D642" s="505" t="s">
        <v>24</v>
      </c>
      <c r="E642" s="505" t="s">
        <v>976</v>
      </c>
      <c r="F642" s="506">
        <v>4.9000000000000004</v>
      </c>
    </row>
    <row r="643" spans="1:6" ht="18" hidden="1" customHeight="1">
      <c r="A643" s="505" t="s">
        <v>1872</v>
      </c>
      <c r="B643" s="505" t="s">
        <v>3253</v>
      </c>
      <c r="C643" s="505" t="s">
        <v>250</v>
      </c>
      <c r="D643" s="505" t="s">
        <v>24</v>
      </c>
      <c r="E643" s="505" t="s">
        <v>976</v>
      </c>
      <c r="F643" s="506">
        <v>4.8899999999999997</v>
      </c>
    </row>
    <row r="644" spans="1:6" ht="18" hidden="1" customHeight="1">
      <c r="A644" s="505" t="s">
        <v>1970</v>
      </c>
      <c r="B644" s="505" t="s">
        <v>3255</v>
      </c>
      <c r="C644" s="505" t="s">
        <v>3259</v>
      </c>
      <c r="D644" s="505" t="s">
        <v>24</v>
      </c>
      <c r="F644" s="506">
        <v>4.88</v>
      </c>
    </row>
    <row r="645" spans="1:6" ht="18" hidden="1" customHeight="1">
      <c r="A645" s="505" t="s">
        <v>944</v>
      </c>
      <c r="B645" s="505" t="s">
        <v>1398</v>
      </c>
      <c r="C645" s="505" t="s">
        <v>186</v>
      </c>
      <c r="D645" s="505" t="s">
        <v>1257</v>
      </c>
      <c r="F645" s="506">
        <v>4.8</v>
      </c>
    </row>
    <row r="646" spans="1:6" ht="18" hidden="1" customHeight="1">
      <c r="A646" s="505" t="s">
        <v>1761</v>
      </c>
      <c r="B646" s="505" t="s">
        <v>1495</v>
      </c>
      <c r="C646" s="505" t="s">
        <v>3260</v>
      </c>
      <c r="D646" s="505" t="s">
        <v>1529</v>
      </c>
      <c r="F646" s="506">
        <v>4.84</v>
      </c>
    </row>
    <row r="647" spans="1:6" ht="18" hidden="1" customHeight="1">
      <c r="A647" s="505" t="s">
        <v>2932</v>
      </c>
      <c r="B647" s="505" t="s">
        <v>1330</v>
      </c>
      <c r="C647" s="505" t="s">
        <v>140</v>
      </c>
      <c r="D647" s="505" t="s">
        <v>1257</v>
      </c>
      <c r="F647" s="506">
        <v>4.92</v>
      </c>
    </row>
    <row r="648" spans="1:6" ht="18" hidden="1" customHeight="1">
      <c r="A648" s="505" t="s">
        <v>917</v>
      </c>
      <c r="B648" s="505" t="s">
        <v>1398</v>
      </c>
      <c r="C648" s="505" t="s">
        <v>186</v>
      </c>
      <c r="D648" s="505" t="s">
        <v>1257</v>
      </c>
      <c r="F648" s="506">
        <v>4.8</v>
      </c>
    </row>
    <row r="649" spans="1:6" ht="18" hidden="1" customHeight="1">
      <c r="A649" s="505" t="s">
        <v>850</v>
      </c>
      <c r="B649" s="505" t="s">
        <v>3198</v>
      </c>
      <c r="C649" s="505" t="s">
        <v>186</v>
      </c>
      <c r="D649" s="505" t="s">
        <v>1257</v>
      </c>
      <c r="F649" s="506">
        <v>4.76</v>
      </c>
    </row>
    <row r="650" spans="1:6" ht="18" hidden="1" customHeight="1">
      <c r="A650" s="505" t="s">
        <v>2932</v>
      </c>
      <c r="B650" s="505" t="s">
        <v>3009</v>
      </c>
      <c r="C650" s="505" t="s">
        <v>3261</v>
      </c>
      <c r="D650" s="505" t="s">
        <v>1257</v>
      </c>
      <c r="F650" s="506">
        <v>4.9800000000000004</v>
      </c>
    </row>
    <row r="651" spans="1:6" ht="18" hidden="1" customHeight="1">
      <c r="A651" s="505" t="s">
        <v>897</v>
      </c>
      <c r="B651" s="505" t="s">
        <v>2960</v>
      </c>
      <c r="C651" s="505" t="s">
        <v>3261</v>
      </c>
      <c r="D651" s="505" t="s">
        <v>1257</v>
      </c>
      <c r="F651" s="506">
        <v>4.9800000000000004</v>
      </c>
    </row>
    <row r="652" spans="1:6" ht="18" hidden="1" customHeight="1">
      <c r="A652" s="505" t="s">
        <v>2922</v>
      </c>
      <c r="B652" s="505" t="s">
        <v>1256</v>
      </c>
      <c r="C652" s="505" t="s">
        <v>3261</v>
      </c>
      <c r="D652" s="505" t="s">
        <v>1257</v>
      </c>
      <c r="F652" s="506">
        <v>4.8099999999999996</v>
      </c>
    </row>
    <row r="653" spans="1:6" ht="18" hidden="1" customHeight="1">
      <c r="A653" s="505" t="s">
        <v>1314</v>
      </c>
      <c r="B653" s="505" t="s">
        <v>2918</v>
      </c>
      <c r="C653" s="505" t="s">
        <v>140</v>
      </c>
      <c r="D653" s="505" t="s">
        <v>1257</v>
      </c>
      <c r="F653" s="506">
        <v>4.9400000000000004</v>
      </c>
    </row>
    <row r="654" spans="1:6" ht="18" hidden="1" customHeight="1">
      <c r="A654" s="505" t="s">
        <v>3262</v>
      </c>
      <c r="B654" s="505" t="s">
        <v>1492</v>
      </c>
      <c r="C654" s="505" t="s">
        <v>434</v>
      </c>
      <c r="D654" s="505" t="s">
        <v>24</v>
      </c>
      <c r="F654" s="506">
        <v>4.84</v>
      </c>
    </row>
    <row r="655" spans="1:6" ht="18" hidden="1" customHeight="1">
      <c r="A655" s="505" t="s">
        <v>1268</v>
      </c>
      <c r="B655" s="505" t="s">
        <v>2867</v>
      </c>
      <c r="C655" s="505" t="s">
        <v>533</v>
      </c>
      <c r="D655" s="505" t="s">
        <v>24</v>
      </c>
      <c r="F655" s="506">
        <v>4.84</v>
      </c>
    </row>
    <row r="656" spans="1:6" ht="18" hidden="1" customHeight="1">
      <c r="A656" s="505" t="s">
        <v>1268</v>
      </c>
      <c r="B656" s="505" t="s">
        <v>3233</v>
      </c>
      <c r="C656" s="505" t="s">
        <v>533</v>
      </c>
      <c r="D656" s="505" t="s">
        <v>24</v>
      </c>
      <c r="F656" s="506">
        <v>4.84</v>
      </c>
    </row>
    <row r="657" spans="1:6" ht="18" hidden="1" customHeight="1">
      <c r="A657" s="505" t="s">
        <v>879</v>
      </c>
      <c r="B657" s="505" t="s">
        <v>2864</v>
      </c>
      <c r="C657" s="505" t="s">
        <v>533</v>
      </c>
      <c r="D657" s="505" t="s">
        <v>24</v>
      </c>
      <c r="F657" s="506">
        <v>4.82</v>
      </c>
    </row>
    <row r="658" spans="1:6" ht="18" hidden="1" customHeight="1">
      <c r="A658" s="505" t="s">
        <v>3231</v>
      </c>
      <c r="B658" s="505" t="s">
        <v>1492</v>
      </c>
      <c r="C658" s="505" t="s">
        <v>3232</v>
      </c>
      <c r="D658" s="505" t="s">
        <v>24</v>
      </c>
      <c r="F658" s="506">
        <v>4.82</v>
      </c>
    </row>
    <row r="659" spans="1:6" ht="18" hidden="1" customHeight="1">
      <c r="A659" s="505" t="s">
        <v>1483</v>
      </c>
      <c r="B659" s="505" t="s">
        <v>1485</v>
      </c>
      <c r="C659" s="505" t="s">
        <v>434</v>
      </c>
      <c r="D659" s="505" t="s">
        <v>24</v>
      </c>
      <c r="F659" s="506">
        <v>4.8099999999999996</v>
      </c>
    </row>
    <row r="660" spans="1:6" ht="18" hidden="1" customHeight="1">
      <c r="A660" s="505" t="s">
        <v>879</v>
      </c>
      <c r="B660" s="505" t="s">
        <v>1495</v>
      </c>
      <c r="C660" s="505" t="s">
        <v>434</v>
      </c>
      <c r="D660" s="505" t="s">
        <v>24</v>
      </c>
      <c r="F660" s="506">
        <v>4.8099999999999996</v>
      </c>
    </row>
    <row r="661" spans="1:6" ht="18" hidden="1" customHeight="1">
      <c r="A661" s="505" t="s">
        <v>3263</v>
      </c>
      <c r="B661" s="505" t="s">
        <v>1495</v>
      </c>
      <c r="C661" s="505" t="s">
        <v>3232</v>
      </c>
      <c r="D661" s="505" t="s">
        <v>24</v>
      </c>
      <c r="F661" s="506">
        <v>4.8099999999999996</v>
      </c>
    </row>
    <row r="662" spans="1:6" ht="18" hidden="1" customHeight="1">
      <c r="A662" s="505" t="s">
        <v>3264</v>
      </c>
      <c r="B662" s="505" t="s">
        <v>3265</v>
      </c>
      <c r="C662" s="505" t="s">
        <v>3266</v>
      </c>
      <c r="D662" s="505" t="s">
        <v>24</v>
      </c>
      <c r="F662" s="506">
        <v>4.8899999999999997</v>
      </c>
    </row>
    <row r="663" spans="1:6" ht="18" hidden="1" customHeight="1">
      <c r="A663" s="505" t="s">
        <v>3264</v>
      </c>
      <c r="B663" s="505" t="s">
        <v>3267</v>
      </c>
      <c r="C663" s="505" t="s">
        <v>3266</v>
      </c>
      <c r="D663" s="505" t="s">
        <v>24</v>
      </c>
      <c r="F663" s="506">
        <v>4.92</v>
      </c>
    </row>
    <row r="664" spans="1:6" ht="18" hidden="1" customHeight="1">
      <c r="A664" s="505" t="s">
        <v>3268</v>
      </c>
      <c r="B664" s="505" t="s">
        <v>3269</v>
      </c>
      <c r="C664" s="505" t="s">
        <v>3266</v>
      </c>
      <c r="D664" s="505" t="s">
        <v>24</v>
      </c>
      <c r="F664" s="506">
        <v>4.63</v>
      </c>
    </row>
    <row r="665" spans="1:6" ht="18" hidden="1" customHeight="1">
      <c r="A665" s="505" t="s">
        <v>3268</v>
      </c>
      <c r="B665" s="505" t="s">
        <v>3270</v>
      </c>
      <c r="C665" s="505" t="s">
        <v>3266</v>
      </c>
      <c r="D665" s="505" t="s">
        <v>24</v>
      </c>
      <c r="F665" s="506">
        <v>4.6100000000000003</v>
      </c>
    </row>
    <row r="666" spans="1:6" ht="18" hidden="1" customHeight="1">
      <c r="A666" s="505" t="s">
        <v>2948</v>
      </c>
      <c r="B666" s="505" t="s">
        <v>3271</v>
      </c>
      <c r="C666" s="505" t="s">
        <v>3266</v>
      </c>
      <c r="D666" s="505" t="s">
        <v>24</v>
      </c>
      <c r="F666" s="506">
        <v>4.91</v>
      </c>
    </row>
    <row r="667" spans="1:6" ht="18" hidden="1" customHeight="1">
      <c r="A667" s="505" t="s">
        <v>3272</v>
      </c>
      <c r="B667" s="505" t="s">
        <v>3273</v>
      </c>
      <c r="C667" s="505" t="s">
        <v>3266</v>
      </c>
      <c r="D667" s="505" t="s">
        <v>24</v>
      </c>
      <c r="F667" s="506">
        <v>4.68</v>
      </c>
    </row>
    <row r="668" spans="1:6" ht="18" hidden="1" customHeight="1">
      <c r="A668" s="505" t="s">
        <v>3274</v>
      </c>
      <c r="B668" s="505" t="s">
        <v>3275</v>
      </c>
      <c r="C668" s="505" t="s">
        <v>3266</v>
      </c>
      <c r="D668" s="505" t="s">
        <v>24</v>
      </c>
      <c r="F668" s="506">
        <v>4.74</v>
      </c>
    </row>
    <row r="669" spans="1:6" ht="18" hidden="1" customHeight="1">
      <c r="A669" s="505" t="s">
        <v>2283</v>
      </c>
      <c r="B669" s="505" t="s">
        <v>3276</v>
      </c>
      <c r="C669" s="505" t="s">
        <v>3266</v>
      </c>
      <c r="D669" s="505" t="s">
        <v>24</v>
      </c>
      <c r="F669" s="506">
        <v>4.79</v>
      </c>
    </row>
    <row r="670" spans="1:6" ht="18" hidden="1" customHeight="1">
      <c r="A670" s="505" t="s">
        <v>2945</v>
      </c>
      <c r="B670" s="505" t="s">
        <v>1492</v>
      </c>
      <c r="C670" s="505" t="s">
        <v>3277</v>
      </c>
      <c r="D670" s="505" t="s">
        <v>24</v>
      </c>
      <c r="F670" s="506">
        <v>4.8</v>
      </c>
    </row>
    <row r="671" spans="1:6" ht="18" hidden="1" customHeight="1">
      <c r="A671" s="505" t="s">
        <v>1374</v>
      </c>
      <c r="B671" s="505" t="s">
        <v>1495</v>
      </c>
      <c r="C671" s="505" t="s">
        <v>3277</v>
      </c>
      <c r="D671" s="505" t="s">
        <v>24</v>
      </c>
      <c r="F671" s="506">
        <v>4.8</v>
      </c>
    </row>
    <row r="672" spans="1:6" ht="18" hidden="1" customHeight="1">
      <c r="A672" s="505" t="s">
        <v>1970</v>
      </c>
      <c r="B672" s="505" t="s">
        <v>1492</v>
      </c>
      <c r="C672" s="505" t="s">
        <v>434</v>
      </c>
      <c r="D672" s="505" t="s">
        <v>24</v>
      </c>
      <c r="E672" s="505" t="s">
        <v>976</v>
      </c>
      <c r="F672" s="506">
        <v>4.8</v>
      </c>
    </row>
    <row r="673" spans="1:6" ht="18" hidden="1" customHeight="1">
      <c r="A673" s="505" t="s">
        <v>3278</v>
      </c>
      <c r="B673" s="505" t="s">
        <v>2867</v>
      </c>
      <c r="C673" s="505" t="s">
        <v>2865</v>
      </c>
      <c r="D673" s="505" t="s">
        <v>24</v>
      </c>
      <c r="F673" s="506">
        <v>4.8</v>
      </c>
    </row>
    <row r="674" spans="1:6" ht="18" hidden="1" customHeight="1">
      <c r="A674" s="505" t="s">
        <v>3278</v>
      </c>
      <c r="B674" s="505" t="s">
        <v>3233</v>
      </c>
      <c r="C674" s="505" t="s">
        <v>2865</v>
      </c>
      <c r="D674" s="505" t="s">
        <v>24</v>
      </c>
      <c r="F674" s="506">
        <v>4.8</v>
      </c>
    </row>
    <row r="675" spans="1:6" ht="18" hidden="1" customHeight="1">
      <c r="A675" s="505" t="s">
        <v>3278</v>
      </c>
      <c r="B675" s="505" t="s">
        <v>3187</v>
      </c>
      <c r="C675" s="505" t="s">
        <v>2865</v>
      </c>
      <c r="D675" s="505" t="s">
        <v>24</v>
      </c>
      <c r="F675" s="506">
        <v>4.8</v>
      </c>
    </row>
    <row r="676" spans="1:6" ht="18" hidden="1" customHeight="1">
      <c r="A676" s="505" t="s">
        <v>2802</v>
      </c>
      <c r="B676" s="505" t="s">
        <v>2858</v>
      </c>
      <c r="C676" s="505" t="s">
        <v>2865</v>
      </c>
      <c r="D676" s="505" t="s">
        <v>24</v>
      </c>
      <c r="F676" s="506">
        <v>4.8</v>
      </c>
    </row>
    <row r="677" spans="1:6" ht="18" hidden="1" customHeight="1">
      <c r="A677" s="505" t="s">
        <v>879</v>
      </c>
      <c r="B677" s="505" t="s">
        <v>2872</v>
      </c>
      <c r="C677" s="505" t="s">
        <v>3252</v>
      </c>
      <c r="D677" s="505" t="s">
        <v>24</v>
      </c>
      <c r="F677" s="506">
        <v>4.97</v>
      </c>
    </row>
    <row r="678" spans="1:6" ht="18" hidden="1" customHeight="1">
      <c r="A678" s="505" t="s">
        <v>1260</v>
      </c>
      <c r="B678" s="505" t="s">
        <v>1634</v>
      </c>
      <c r="C678" s="505" t="s">
        <v>3250</v>
      </c>
      <c r="D678" s="505" t="s">
        <v>24</v>
      </c>
      <c r="F678" s="506">
        <v>4.97</v>
      </c>
    </row>
    <row r="679" spans="1:6" ht="18" hidden="1" customHeight="1">
      <c r="A679" s="505" t="s">
        <v>1260</v>
      </c>
      <c r="B679" s="505" t="s">
        <v>2871</v>
      </c>
      <c r="C679" s="505" t="s">
        <v>3250</v>
      </c>
      <c r="D679" s="505" t="s">
        <v>24</v>
      </c>
      <c r="F679" s="506">
        <v>4.97</v>
      </c>
    </row>
    <row r="680" spans="1:6" ht="18" hidden="1" customHeight="1">
      <c r="A680" s="505" t="s">
        <v>944</v>
      </c>
      <c r="B680" s="505" t="s">
        <v>2872</v>
      </c>
      <c r="C680" s="505" t="s">
        <v>3250</v>
      </c>
      <c r="D680" s="505" t="s">
        <v>24</v>
      </c>
      <c r="F680" s="506">
        <v>4.97</v>
      </c>
    </row>
    <row r="681" spans="1:6" ht="18" hidden="1" customHeight="1">
      <c r="A681" s="505" t="s">
        <v>1146</v>
      </c>
      <c r="B681" s="505" t="s">
        <v>2874</v>
      </c>
      <c r="C681" s="505" t="s">
        <v>3250</v>
      </c>
      <c r="D681" s="505" t="s">
        <v>24</v>
      </c>
      <c r="F681" s="506">
        <v>4.97</v>
      </c>
    </row>
    <row r="682" spans="1:6" ht="18" hidden="1" customHeight="1">
      <c r="A682" s="505" t="s">
        <v>1146</v>
      </c>
      <c r="B682" s="505" t="s">
        <v>1642</v>
      </c>
      <c r="C682" s="505" t="s">
        <v>3250</v>
      </c>
      <c r="D682" s="505" t="s">
        <v>24</v>
      </c>
      <c r="F682" s="506">
        <v>4.97</v>
      </c>
    </row>
    <row r="683" spans="1:6" ht="18" hidden="1" customHeight="1">
      <c r="A683" s="505" t="s">
        <v>879</v>
      </c>
      <c r="B683" s="505" t="s">
        <v>3279</v>
      </c>
      <c r="C683" s="505" t="s">
        <v>3280</v>
      </c>
      <c r="D683" s="505" t="s">
        <v>24</v>
      </c>
      <c r="F683" s="506">
        <v>4.97</v>
      </c>
    </row>
    <row r="684" spans="1:6" ht="18" hidden="1" customHeight="1">
      <c r="A684" s="505" t="s">
        <v>2920</v>
      </c>
      <c r="B684" s="505" t="s">
        <v>1644</v>
      </c>
      <c r="C684" s="505" t="s">
        <v>3281</v>
      </c>
      <c r="D684" s="505" t="s">
        <v>24</v>
      </c>
      <c r="F684" s="506">
        <v>4.97</v>
      </c>
    </row>
    <row r="685" spans="1:6" ht="18" hidden="1" customHeight="1">
      <c r="A685" s="505" t="s">
        <v>3282</v>
      </c>
      <c r="B685" s="505" t="s">
        <v>2872</v>
      </c>
      <c r="C685" s="505" t="s">
        <v>3251</v>
      </c>
      <c r="D685" s="505" t="s">
        <v>24</v>
      </c>
      <c r="F685" s="506">
        <v>4.97</v>
      </c>
    </row>
    <row r="686" spans="1:6" ht="18" hidden="1" customHeight="1">
      <c r="A686" s="505" t="s">
        <v>3283</v>
      </c>
      <c r="B686" s="505" t="s">
        <v>1643</v>
      </c>
      <c r="C686" s="505" t="s">
        <v>3284</v>
      </c>
      <c r="D686" s="505" t="s">
        <v>24</v>
      </c>
      <c r="E686" s="505" t="s">
        <v>976</v>
      </c>
      <c r="F686" s="506">
        <v>4.96</v>
      </c>
    </row>
    <row r="687" spans="1:6" ht="18" hidden="1" customHeight="1">
      <c r="A687" s="505" t="s">
        <v>933</v>
      </c>
      <c r="B687" s="505" t="s">
        <v>1644</v>
      </c>
      <c r="C687" s="505" t="s">
        <v>3250</v>
      </c>
      <c r="D687" s="505" t="s">
        <v>24</v>
      </c>
      <c r="F687" s="506">
        <v>4.96</v>
      </c>
    </row>
    <row r="688" spans="1:6" ht="18" hidden="1" customHeight="1">
      <c r="A688" s="505" t="s">
        <v>850</v>
      </c>
      <c r="B688" s="505" t="s">
        <v>3120</v>
      </c>
      <c r="C688" s="505" t="s">
        <v>3285</v>
      </c>
      <c r="D688" s="505" t="s">
        <v>25</v>
      </c>
      <c r="F688" s="506">
        <v>4.95</v>
      </c>
    </row>
    <row r="689" spans="1:6" ht="18" hidden="1" customHeight="1">
      <c r="A689" s="505" t="s">
        <v>933</v>
      </c>
      <c r="B689" s="505" t="s">
        <v>3286</v>
      </c>
      <c r="C689" s="505" t="s">
        <v>3287</v>
      </c>
      <c r="D689" s="505" t="s">
        <v>25</v>
      </c>
      <c r="E689" s="505" t="s">
        <v>1229</v>
      </c>
      <c r="F689" s="506">
        <v>4.95</v>
      </c>
    </row>
    <row r="690" spans="1:6" ht="18" hidden="1" customHeight="1">
      <c r="A690" s="505" t="s">
        <v>850</v>
      </c>
      <c r="B690" s="505" t="s">
        <v>3286</v>
      </c>
      <c r="C690" s="505" t="s">
        <v>269</v>
      </c>
      <c r="D690" s="505" t="s">
        <v>25</v>
      </c>
      <c r="F690" s="506">
        <v>4.9400000000000004</v>
      </c>
    </row>
    <row r="691" spans="1:6" ht="18" hidden="1" customHeight="1">
      <c r="A691" s="505" t="s">
        <v>850</v>
      </c>
      <c r="B691" s="505" t="s">
        <v>3118</v>
      </c>
      <c r="C691" s="505" t="s">
        <v>269</v>
      </c>
      <c r="D691" s="505" t="s">
        <v>25</v>
      </c>
      <c r="F691" s="506">
        <v>4.9400000000000004</v>
      </c>
    </row>
    <row r="692" spans="1:6" ht="18" hidden="1" customHeight="1">
      <c r="A692" s="505" t="s">
        <v>850</v>
      </c>
      <c r="B692" s="505" t="s">
        <v>3120</v>
      </c>
      <c r="C692" s="505" t="s">
        <v>269</v>
      </c>
      <c r="D692" s="505" t="s">
        <v>25</v>
      </c>
      <c r="F692" s="506">
        <v>4.9400000000000004</v>
      </c>
    </row>
    <row r="693" spans="1:6" ht="18" hidden="1" customHeight="1">
      <c r="A693" s="505" t="s">
        <v>917</v>
      </c>
      <c r="B693" s="505" t="s">
        <v>3120</v>
      </c>
      <c r="C693" s="505" t="s">
        <v>269</v>
      </c>
      <c r="D693" s="505" t="s">
        <v>25</v>
      </c>
      <c r="E693" s="505" t="s">
        <v>976</v>
      </c>
      <c r="F693" s="506">
        <v>4.9400000000000004</v>
      </c>
    </row>
    <row r="694" spans="1:6" ht="18" hidden="1" customHeight="1">
      <c r="A694" s="505" t="s">
        <v>850</v>
      </c>
      <c r="B694" s="505" t="s">
        <v>3122</v>
      </c>
      <c r="C694" s="505" t="s">
        <v>3285</v>
      </c>
      <c r="D694" s="505" t="s">
        <v>25</v>
      </c>
      <c r="F694" s="506">
        <v>4.9400000000000004</v>
      </c>
    </row>
    <row r="695" spans="1:6" ht="18" hidden="1" customHeight="1">
      <c r="A695" s="505" t="s">
        <v>933</v>
      </c>
      <c r="B695" s="505" t="s">
        <v>3116</v>
      </c>
      <c r="C695" s="505" t="s">
        <v>3287</v>
      </c>
      <c r="D695" s="505" t="s">
        <v>25</v>
      </c>
      <c r="E695" s="505" t="s">
        <v>1229</v>
      </c>
      <c r="F695" s="506">
        <v>4.9400000000000004</v>
      </c>
    </row>
    <row r="696" spans="1:6" ht="18" hidden="1" customHeight="1">
      <c r="A696" s="505" t="s">
        <v>1818</v>
      </c>
      <c r="B696" s="505" t="s">
        <v>3288</v>
      </c>
      <c r="C696" s="505" t="s">
        <v>3289</v>
      </c>
      <c r="D696" s="505" t="s">
        <v>24</v>
      </c>
      <c r="F696" s="506">
        <v>4.96</v>
      </c>
    </row>
    <row r="697" spans="1:6" ht="18" hidden="1" customHeight="1">
      <c r="A697" s="505" t="s">
        <v>3290</v>
      </c>
      <c r="B697" s="505" t="s">
        <v>3291</v>
      </c>
      <c r="C697" s="505" t="s">
        <v>3289</v>
      </c>
      <c r="D697" s="505" t="s">
        <v>24</v>
      </c>
      <c r="F697" s="506">
        <v>4.96</v>
      </c>
    </row>
    <row r="698" spans="1:6" ht="18" hidden="1" customHeight="1">
      <c r="A698" s="505" t="s">
        <v>2948</v>
      </c>
      <c r="B698" s="505" t="s">
        <v>1644</v>
      </c>
      <c r="C698" s="505" t="s">
        <v>3251</v>
      </c>
      <c r="D698" s="505" t="s">
        <v>24</v>
      </c>
      <c r="F698" s="506">
        <v>4.96</v>
      </c>
    </row>
    <row r="699" spans="1:6" ht="18" hidden="1" customHeight="1">
      <c r="A699" s="505" t="s">
        <v>1425</v>
      </c>
      <c r="B699" s="505" t="s">
        <v>1642</v>
      </c>
      <c r="C699" s="505" t="s">
        <v>3244</v>
      </c>
      <c r="D699" s="505" t="s">
        <v>24</v>
      </c>
      <c r="E699" s="505" t="s">
        <v>1229</v>
      </c>
      <c r="F699" s="506">
        <v>4.95</v>
      </c>
    </row>
    <row r="700" spans="1:6" ht="18" hidden="1" customHeight="1">
      <c r="A700" s="505" t="s">
        <v>1970</v>
      </c>
      <c r="B700" s="505" t="s">
        <v>1644</v>
      </c>
      <c r="C700" s="505" t="s">
        <v>3244</v>
      </c>
      <c r="D700" s="505" t="s">
        <v>24</v>
      </c>
      <c r="E700" s="505" t="s">
        <v>1229</v>
      </c>
      <c r="F700" s="506">
        <v>4.95</v>
      </c>
    </row>
    <row r="701" spans="1:6" ht="18" hidden="1" customHeight="1">
      <c r="A701" s="505" t="s">
        <v>879</v>
      </c>
      <c r="B701" s="505" t="s">
        <v>1637</v>
      </c>
      <c r="C701" s="505" t="s">
        <v>3252</v>
      </c>
      <c r="D701" s="505" t="s">
        <v>24</v>
      </c>
      <c r="F701" s="506">
        <v>4.95</v>
      </c>
    </row>
    <row r="702" spans="1:6" ht="18" hidden="1" customHeight="1">
      <c r="A702" s="505" t="s">
        <v>1260</v>
      </c>
      <c r="B702" s="505" t="s">
        <v>1637</v>
      </c>
      <c r="C702" s="505" t="s">
        <v>3250</v>
      </c>
      <c r="D702" s="505" t="s">
        <v>24</v>
      </c>
      <c r="F702" s="506">
        <v>4.95</v>
      </c>
    </row>
    <row r="703" spans="1:6" ht="18" hidden="1" customHeight="1">
      <c r="A703" s="505" t="s">
        <v>1818</v>
      </c>
      <c r="B703" s="505" t="s">
        <v>3292</v>
      </c>
      <c r="C703" s="505" t="s">
        <v>3289</v>
      </c>
      <c r="D703" s="505" t="s">
        <v>24</v>
      </c>
      <c r="F703" s="506">
        <v>4.95</v>
      </c>
    </row>
    <row r="704" spans="1:6" ht="18" hidden="1" customHeight="1">
      <c r="A704" s="505" t="s">
        <v>3293</v>
      </c>
      <c r="B704" s="505" t="s">
        <v>1643</v>
      </c>
      <c r="C704" s="505" t="s">
        <v>3294</v>
      </c>
      <c r="D704" s="505" t="s">
        <v>24</v>
      </c>
      <c r="F704" s="506">
        <v>4.95</v>
      </c>
    </row>
    <row r="705" spans="1:6" ht="18" hidden="1" customHeight="1">
      <c r="A705" s="505" t="s">
        <v>3293</v>
      </c>
      <c r="B705" s="505" t="s">
        <v>1644</v>
      </c>
      <c r="C705" s="505" t="s">
        <v>3294</v>
      </c>
      <c r="D705" s="505" t="s">
        <v>24</v>
      </c>
      <c r="F705" s="506">
        <v>4.95</v>
      </c>
    </row>
    <row r="706" spans="1:6" ht="18" hidden="1" customHeight="1">
      <c r="A706" s="505" t="s">
        <v>3272</v>
      </c>
      <c r="B706" s="505" t="s">
        <v>2872</v>
      </c>
      <c r="C706" s="505" t="s">
        <v>3294</v>
      </c>
      <c r="D706" s="505" t="s">
        <v>24</v>
      </c>
      <c r="F706" s="506">
        <v>4.95</v>
      </c>
    </row>
    <row r="707" spans="1:6" ht="18" hidden="1" customHeight="1">
      <c r="A707" s="505" t="s">
        <v>3282</v>
      </c>
      <c r="B707" s="505" t="s">
        <v>2874</v>
      </c>
      <c r="C707" s="505" t="s">
        <v>3251</v>
      </c>
      <c r="D707" s="505" t="s">
        <v>24</v>
      </c>
      <c r="F707" s="506">
        <v>4.95</v>
      </c>
    </row>
    <row r="708" spans="1:6" ht="18" hidden="1" customHeight="1">
      <c r="A708" s="505" t="s">
        <v>3283</v>
      </c>
      <c r="B708" s="505" t="s">
        <v>1642</v>
      </c>
      <c r="C708" s="505" t="s">
        <v>3284</v>
      </c>
      <c r="D708" s="505" t="s">
        <v>24</v>
      </c>
      <c r="E708" s="505" t="s">
        <v>976</v>
      </c>
      <c r="F708" s="506">
        <v>4.9400000000000004</v>
      </c>
    </row>
    <row r="709" spans="1:6" ht="18" hidden="1" customHeight="1">
      <c r="A709" s="505" t="s">
        <v>3283</v>
      </c>
      <c r="B709" s="505" t="s">
        <v>1644</v>
      </c>
      <c r="C709" s="505" t="s">
        <v>3284</v>
      </c>
      <c r="D709" s="505" t="s">
        <v>24</v>
      </c>
      <c r="E709" s="505" t="s">
        <v>976</v>
      </c>
      <c r="F709" s="506">
        <v>4.9400000000000004</v>
      </c>
    </row>
    <row r="710" spans="1:6" ht="18" hidden="1" customHeight="1">
      <c r="A710" s="505" t="s">
        <v>879</v>
      </c>
      <c r="B710" s="505" t="s">
        <v>685</v>
      </c>
      <c r="C710" s="505" t="s">
        <v>3280</v>
      </c>
      <c r="D710" s="505" t="s">
        <v>24</v>
      </c>
      <c r="F710" s="506">
        <v>4.9400000000000004</v>
      </c>
    </row>
    <row r="711" spans="1:6" ht="18" hidden="1" customHeight="1">
      <c r="A711" s="505" t="s">
        <v>1884</v>
      </c>
      <c r="B711" s="505" t="s">
        <v>1633</v>
      </c>
      <c r="C711" s="505" t="s">
        <v>3281</v>
      </c>
      <c r="D711" s="505" t="s">
        <v>24</v>
      </c>
      <c r="F711" s="506">
        <v>4.9400000000000004</v>
      </c>
    </row>
    <row r="712" spans="1:6" ht="18" hidden="1" customHeight="1">
      <c r="A712" s="505" t="s">
        <v>2920</v>
      </c>
      <c r="B712" s="505" t="s">
        <v>1643</v>
      </c>
      <c r="C712" s="505" t="s">
        <v>3281</v>
      </c>
      <c r="D712" s="505" t="s">
        <v>24</v>
      </c>
      <c r="F712" s="506">
        <v>4.9400000000000004</v>
      </c>
    </row>
    <row r="713" spans="1:6" ht="18" hidden="1" customHeight="1">
      <c r="A713" s="505" t="s">
        <v>775</v>
      </c>
      <c r="B713" s="505" t="s">
        <v>1634</v>
      </c>
      <c r="C713" s="505" t="s">
        <v>3295</v>
      </c>
      <c r="D713" s="505" t="s">
        <v>24</v>
      </c>
      <c r="F713" s="506">
        <v>4.9400000000000004</v>
      </c>
    </row>
    <row r="714" spans="1:6" ht="18" hidden="1" customHeight="1">
      <c r="A714" s="505" t="s">
        <v>775</v>
      </c>
      <c r="B714" s="505" t="s">
        <v>1637</v>
      </c>
      <c r="C714" s="505" t="s">
        <v>3295</v>
      </c>
      <c r="D714" s="505" t="s">
        <v>24</v>
      </c>
      <c r="F714" s="506">
        <v>4.9400000000000004</v>
      </c>
    </row>
    <row r="715" spans="1:6" ht="18" hidden="1" customHeight="1">
      <c r="A715" s="505" t="s">
        <v>1517</v>
      </c>
      <c r="B715" s="505" t="s">
        <v>1633</v>
      </c>
      <c r="C715" s="505" t="s">
        <v>3296</v>
      </c>
      <c r="D715" s="505" t="s">
        <v>24</v>
      </c>
      <c r="F715" s="506">
        <v>4.93</v>
      </c>
    </row>
    <row r="716" spans="1:6" ht="18" hidden="1" customHeight="1">
      <c r="A716" s="505" t="s">
        <v>2863</v>
      </c>
      <c r="B716" s="505" t="s">
        <v>2871</v>
      </c>
      <c r="C716" s="505" t="s">
        <v>37</v>
      </c>
      <c r="D716" s="505" t="s">
        <v>24</v>
      </c>
      <c r="E716" s="505" t="s">
        <v>1229</v>
      </c>
      <c r="F716" s="506">
        <v>4.93</v>
      </c>
    </row>
    <row r="717" spans="1:6" ht="18" hidden="1" customHeight="1">
      <c r="A717" s="505" t="s">
        <v>1425</v>
      </c>
      <c r="B717" s="505" t="s">
        <v>1644</v>
      </c>
      <c r="C717" s="505" t="s">
        <v>37</v>
      </c>
      <c r="D717" s="505" t="s">
        <v>24</v>
      </c>
      <c r="E717" s="505" t="s">
        <v>1229</v>
      </c>
      <c r="F717" s="506">
        <v>4.93</v>
      </c>
    </row>
    <row r="718" spans="1:6" ht="18" hidden="1" customHeight="1">
      <c r="A718" s="505" t="s">
        <v>2062</v>
      </c>
      <c r="B718" s="505" t="s">
        <v>1633</v>
      </c>
      <c r="C718" s="505" t="s">
        <v>3297</v>
      </c>
      <c r="D718" s="505" t="s">
        <v>24</v>
      </c>
      <c r="F718" s="506">
        <v>4.93</v>
      </c>
    </row>
    <row r="719" spans="1:6" ht="18" hidden="1" customHeight="1">
      <c r="A719" s="505" t="s">
        <v>917</v>
      </c>
      <c r="B719" s="505" t="s">
        <v>1637</v>
      </c>
      <c r="C719" s="505" t="s">
        <v>3298</v>
      </c>
      <c r="D719" s="505" t="s">
        <v>24</v>
      </c>
      <c r="F719" s="506">
        <v>4.93</v>
      </c>
    </row>
    <row r="720" spans="1:6" ht="18" hidden="1" customHeight="1">
      <c r="A720" s="505" t="s">
        <v>3299</v>
      </c>
      <c r="B720" s="505" t="s">
        <v>3300</v>
      </c>
      <c r="C720" s="505" t="s">
        <v>3294</v>
      </c>
      <c r="D720" s="505" t="s">
        <v>24</v>
      </c>
      <c r="F720" s="506">
        <v>4.93</v>
      </c>
    </row>
    <row r="721" spans="1:6" ht="18" hidden="1" customHeight="1">
      <c r="A721" s="505" t="s">
        <v>2407</v>
      </c>
      <c r="B721" s="505" t="s">
        <v>3301</v>
      </c>
      <c r="C721" s="505" t="s">
        <v>3289</v>
      </c>
      <c r="D721" s="505" t="s">
        <v>24</v>
      </c>
      <c r="F721" s="506">
        <v>4.93</v>
      </c>
    </row>
    <row r="722" spans="1:6" ht="18" hidden="1" customHeight="1">
      <c r="A722" s="505" t="s">
        <v>3272</v>
      </c>
      <c r="B722" s="505" t="s">
        <v>2872</v>
      </c>
      <c r="C722" s="505" t="s">
        <v>3294</v>
      </c>
      <c r="D722" s="505" t="s">
        <v>24</v>
      </c>
      <c r="F722" s="506">
        <v>4.93</v>
      </c>
    </row>
    <row r="723" spans="1:6" ht="18" hidden="1" customHeight="1">
      <c r="A723" s="505" t="s">
        <v>2948</v>
      </c>
      <c r="B723" s="505" t="s">
        <v>1633</v>
      </c>
      <c r="C723" s="505" t="s">
        <v>3251</v>
      </c>
      <c r="D723" s="505" t="s">
        <v>24</v>
      </c>
      <c r="F723" s="506">
        <v>4.93</v>
      </c>
    </row>
    <row r="724" spans="1:6" ht="18" hidden="1" customHeight="1">
      <c r="A724" s="505" t="s">
        <v>3302</v>
      </c>
      <c r="B724" s="505" t="s">
        <v>3303</v>
      </c>
      <c r="C724" s="505" t="s">
        <v>3251</v>
      </c>
      <c r="D724" s="505" t="s">
        <v>24</v>
      </c>
      <c r="F724" s="506">
        <v>4.93</v>
      </c>
    </row>
    <row r="725" spans="1:6" ht="18" hidden="1" customHeight="1">
      <c r="A725" s="505" t="s">
        <v>775</v>
      </c>
      <c r="B725" s="505" t="s">
        <v>2871</v>
      </c>
      <c r="C725" s="505" t="s">
        <v>3295</v>
      </c>
      <c r="D725" s="505" t="s">
        <v>24</v>
      </c>
      <c r="F725" s="506">
        <v>4.93</v>
      </c>
    </row>
    <row r="726" spans="1:6" ht="18" hidden="1" customHeight="1">
      <c r="A726" s="505" t="s">
        <v>1719</v>
      </c>
      <c r="B726" s="505" t="s">
        <v>3304</v>
      </c>
      <c r="C726" s="505" t="s">
        <v>3305</v>
      </c>
      <c r="D726" s="505" t="s">
        <v>24</v>
      </c>
      <c r="E726" s="505" t="s">
        <v>997</v>
      </c>
      <c r="F726" s="506">
        <v>4.93</v>
      </c>
    </row>
    <row r="727" spans="1:6" ht="18" hidden="1" customHeight="1">
      <c r="A727" s="505" t="s">
        <v>850</v>
      </c>
      <c r="B727" s="505" t="s">
        <v>3306</v>
      </c>
      <c r="C727" s="505" t="s">
        <v>3307</v>
      </c>
      <c r="D727" s="505" t="s">
        <v>24</v>
      </c>
      <c r="F727" s="506">
        <v>4.87</v>
      </c>
    </row>
    <row r="728" spans="1:6" ht="18" hidden="1" customHeight="1">
      <c r="A728" s="505" t="s">
        <v>3308</v>
      </c>
      <c r="B728" s="505" t="s">
        <v>678</v>
      </c>
      <c r="C728" s="505" t="s">
        <v>3307</v>
      </c>
      <c r="D728" s="505" t="s">
        <v>24</v>
      </c>
      <c r="F728" s="506">
        <v>4.92</v>
      </c>
    </row>
    <row r="729" spans="1:6" ht="18" hidden="1" customHeight="1">
      <c r="A729" s="505" t="s">
        <v>3309</v>
      </c>
      <c r="B729" s="505" t="s">
        <v>679</v>
      </c>
      <c r="C729" s="505" t="s">
        <v>3307</v>
      </c>
      <c r="D729" s="505" t="s">
        <v>24</v>
      </c>
      <c r="F729" s="506">
        <v>4.82</v>
      </c>
    </row>
    <row r="730" spans="1:6" ht="18" hidden="1" customHeight="1">
      <c r="A730" s="505" t="s">
        <v>1260</v>
      </c>
      <c r="B730" s="505" t="s">
        <v>3310</v>
      </c>
      <c r="C730" s="505" t="s">
        <v>3307</v>
      </c>
      <c r="D730" s="505" t="s">
        <v>24</v>
      </c>
      <c r="F730" s="506">
        <v>4.87</v>
      </c>
    </row>
    <row r="731" spans="1:6" ht="18" hidden="1" customHeight="1">
      <c r="A731" s="505" t="s">
        <v>814</v>
      </c>
      <c r="B731" s="505" t="s">
        <v>3311</v>
      </c>
      <c r="C731" s="505" t="s">
        <v>3307</v>
      </c>
      <c r="D731" s="505" t="s">
        <v>24</v>
      </c>
      <c r="F731" s="506">
        <v>4.8499999999999996</v>
      </c>
    </row>
    <row r="732" spans="1:6" ht="18" hidden="1" customHeight="1">
      <c r="A732" s="505" t="s">
        <v>3312</v>
      </c>
      <c r="B732" s="505" t="s">
        <v>3313</v>
      </c>
      <c r="C732" s="505" t="s">
        <v>3314</v>
      </c>
      <c r="D732" s="505" t="s">
        <v>24</v>
      </c>
      <c r="E732" s="505" t="s">
        <v>976</v>
      </c>
      <c r="F732" s="506">
        <v>4.66</v>
      </c>
    </row>
    <row r="733" spans="1:6" ht="18" hidden="1" customHeight="1">
      <c r="A733" s="505" t="s">
        <v>1878</v>
      </c>
      <c r="B733" s="505" t="s">
        <v>3271</v>
      </c>
      <c r="C733" s="505" t="s">
        <v>3314</v>
      </c>
      <c r="D733" s="505" t="s">
        <v>24</v>
      </c>
      <c r="E733" s="505" t="s">
        <v>976</v>
      </c>
      <c r="F733" s="506">
        <v>4.8099999999999996</v>
      </c>
    </row>
    <row r="734" spans="1:6" ht="18" hidden="1" customHeight="1">
      <c r="A734" s="505" t="s">
        <v>3278</v>
      </c>
      <c r="B734" s="505" t="s">
        <v>3315</v>
      </c>
      <c r="C734" s="505" t="s">
        <v>3314</v>
      </c>
      <c r="D734" s="505" t="s">
        <v>24</v>
      </c>
      <c r="E734" s="505" t="s">
        <v>976</v>
      </c>
      <c r="F734" s="506">
        <v>4.75</v>
      </c>
    </row>
    <row r="735" spans="1:6" ht="18" hidden="1" customHeight="1">
      <c r="A735" s="505" t="s">
        <v>2802</v>
      </c>
      <c r="B735" s="505" t="s">
        <v>3316</v>
      </c>
      <c r="C735" s="505" t="s">
        <v>3314</v>
      </c>
      <c r="D735" s="505" t="s">
        <v>24</v>
      </c>
      <c r="E735" s="505" t="s">
        <v>976</v>
      </c>
      <c r="F735" s="506">
        <v>4.83</v>
      </c>
    </row>
    <row r="736" spans="1:6" ht="18" hidden="1" customHeight="1">
      <c r="A736" s="505" t="s">
        <v>3312</v>
      </c>
      <c r="B736" s="505" t="s">
        <v>3313</v>
      </c>
      <c r="C736" s="505" t="s">
        <v>3314</v>
      </c>
      <c r="D736" s="505" t="s">
        <v>24</v>
      </c>
      <c r="E736" s="505" t="s">
        <v>1229</v>
      </c>
      <c r="F736" s="506">
        <v>4.25</v>
      </c>
    </row>
    <row r="737" spans="1:6" ht="18" hidden="1" customHeight="1">
      <c r="A737" s="505" t="s">
        <v>2802</v>
      </c>
      <c r="B737" s="505" t="s">
        <v>3271</v>
      </c>
      <c r="C737" s="505" t="s">
        <v>3314</v>
      </c>
      <c r="D737" s="505" t="s">
        <v>24</v>
      </c>
      <c r="E737" s="505" t="s">
        <v>1229</v>
      </c>
      <c r="F737" s="506">
        <v>4.5</v>
      </c>
    </row>
    <row r="738" spans="1:6" ht="18" hidden="1" customHeight="1">
      <c r="A738" s="505" t="s">
        <v>1878</v>
      </c>
      <c r="B738" s="505" t="s">
        <v>3315</v>
      </c>
      <c r="C738" s="505" t="s">
        <v>3314</v>
      </c>
      <c r="D738" s="505" t="s">
        <v>24</v>
      </c>
      <c r="E738" s="505" t="s">
        <v>1229</v>
      </c>
      <c r="F738" s="506">
        <v>4.71</v>
      </c>
    </row>
    <row r="739" spans="1:6" ht="18" hidden="1" customHeight="1">
      <c r="A739" s="505" t="s">
        <v>3278</v>
      </c>
      <c r="B739" s="505" t="s">
        <v>3316</v>
      </c>
      <c r="C739" s="505" t="s">
        <v>3314</v>
      </c>
      <c r="D739" s="505" t="s">
        <v>24</v>
      </c>
      <c r="E739" s="505" t="s">
        <v>1229</v>
      </c>
      <c r="F739" s="506">
        <v>4.6399999999999997</v>
      </c>
    </row>
    <row r="740" spans="1:6" ht="18" hidden="1" customHeight="1">
      <c r="A740" s="505" t="s">
        <v>1958</v>
      </c>
      <c r="B740" s="505" t="s">
        <v>3255</v>
      </c>
      <c r="C740" s="505" t="s">
        <v>250</v>
      </c>
      <c r="D740" s="505" t="s">
        <v>24</v>
      </c>
      <c r="E740" s="505" t="s">
        <v>976</v>
      </c>
      <c r="F740" s="506">
        <v>4.8499999999999996</v>
      </c>
    </row>
    <row r="741" spans="1:6" ht="18" hidden="1" customHeight="1">
      <c r="A741" s="505" t="s">
        <v>1314</v>
      </c>
      <c r="B741" s="505" t="s">
        <v>3253</v>
      </c>
      <c r="C741" s="505" t="s">
        <v>250</v>
      </c>
      <c r="D741" s="505" t="s">
        <v>24</v>
      </c>
      <c r="E741" s="505" t="s">
        <v>1229</v>
      </c>
      <c r="F741" s="506">
        <v>4.84</v>
      </c>
    </row>
    <row r="742" spans="1:6" ht="18" hidden="1" customHeight="1">
      <c r="A742" s="505" t="s">
        <v>1314</v>
      </c>
      <c r="B742" s="505" t="s">
        <v>3256</v>
      </c>
      <c r="C742" s="505" t="s">
        <v>250</v>
      </c>
      <c r="D742" s="505" t="s">
        <v>24</v>
      </c>
      <c r="E742" s="505" t="s">
        <v>1229</v>
      </c>
      <c r="F742" s="506">
        <v>4.84</v>
      </c>
    </row>
    <row r="743" spans="1:6" ht="18" hidden="1" customHeight="1">
      <c r="A743" s="505" t="s">
        <v>3215</v>
      </c>
      <c r="B743" s="505" t="s">
        <v>3258</v>
      </c>
      <c r="C743" s="505" t="s">
        <v>250</v>
      </c>
      <c r="D743" s="505" t="s">
        <v>24</v>
      </c>
      <c r="E743" s="505" t="s">
        <v>1229</v>
      </c>
      <c r="F743" s="506">
        <v>4.84</v>
      </c>
    </row>
    <row r="744" spans="1:6" ht="18" hidden="1" customHeight="1">
      <c r="A744" s="505" t="s">
        <v>1958</v>
      </c>
      <c r="B744" s="505" t="s">
        <v>3317</v>
      </c>
      <c r="C744" s="505" t="s">
        <v>250</v>
      </c>
      <c r="D744" s="505" t="s">
        <v>24</v>
      </c>
      <c r="F744" s="506">
        <v>4.84</v>
      </c>
    </row>
    <row r="745" spans="1:6" ht="18" hidden="1" customHeight="1">
      <c r="A745" s="505" t="s">
        <v>3130</v>
      </c>
      <c r="B745" s="505" t="s">
        <v>3317</v>
      </c>
      <c r="C745" s="505" t="s">
        <v>250</v>
      </c>
      <c r="D745" s="505" t="s">
        <v>24</v>
      </c>
      <c r="E745" s="505" t="s">
        <v>976</v>
      </c>
      <c r="F745" s="506">
        <v>4.84</v>
      </c>
    </row>
    <row r="746" spans="1:6" ht="18" hidden="1" customHeight="1">
      <c r="A746" s="505" t="s">
        <v>2051</v>
      </c>
      <c r="B746" s="505" t="s">
        <v>3257</v>
      </c>
      <c r="C746" s="505" t="s">
        <v>250</v>
      </c>
      <c r="D746" s="505" t="s">
        <v>24</v>
      </c>
      <c r="E746" s="505" t="s">
        <v>976</v>
      </c>
      <c r="F746" s="506">
        <v>4.84</v>
      </c>
    </row>
    <row r="747" spans="1:6" ht="18" hidden="1" customHeight="1">
      <c r="A747" s="505" t="s">
        <v>1872</v>
      </c>
      <c r="B747" s="505" t="s">
        <v>3254</v>
      </c>
      <c r="C747" s="505" t="s">
        <v>250</v>
      </c>
      <c r="D747" s="505" t="s">
        <v>24</v>
      </c>
      <c r="E747" s="505" t="s">
        <v>1229</v>
      </c>
      <c r="F747" s="506">
        <v>4.84</v>
      </c>
    </row>
    <row r="748" spans="1:6" ht="18" hidden="1" customHeight="1">
      <c r="A748" s="505" t="s">
        <v>2051</v>
      </c>
      <c r="B748" s="505" t="s">
        <v>3254</v>
      </c>
      <c r="C748" s="505" t="s">
        <v>250</v>
      </c>
      <c r="D748" s="505" t="s">
        <v>24</v>
      </c>
      <c r="E748" s="505" t="s">
        <v>976</v>
      </c>
      <c r="F748" s="506">
        <v>4.83</v>
      </c>
    </row>
    <row r="749" spans="1:6" ht="18" hidden="1" customHeight="1">
      <c r="A749" s="505" t="s">
        <v>3237</v>
      </c>
      <c r="B749" s="505" t="s">
        <v>3256</v>
      </c>
      <c r="C749" s="505" t="s">
        <v>250</v>
      </c>
      <c r="D749" s="505" t="s">
        <v>24</v>
      </c>
      <c r="F749" s="506">
        <v>4.82</v>
      </c>
    </row>
    <row r="750" spans="1:6" ht="18" hidden="1" customHeight="1">
      <c r="A750" s="505" t="s">
        <v>2899</v>
      </c>
      <c r="B750" s="505" t="s">
        <v>1256</v>
      </c>
      <c r="C750" s="505" t="s">
        <v>3013</v>
      </c>
      <c r="D750" s="505" t="s">
        <v>1257</v>
      </c>
      <c r="E750" s="505" t="s">
        <v>976</v>
      </c>
      <c r="F750" s="506">
        <v>4.67</v>
      </c>
    </row>
    <row r="751" spans="1:6" ht="18" hidden="1" customHeight="1">
      <c r="A751" s="505" t="s">
        <v>1841</v>
      </c>
      <c r="B751" s="505" t="s">
        <v>1319</v>
      </c>
      <c r="C751" s="505" t="s">
        <v>2904</v>
      </c>
      <c r="D751" s="505" t="s">
        <v>1257</v>
      </c>
      <c r="F751" s="506">
        <v>4.92</v>
      </c>
    </row>
    <row r="752" spans="1:6" ht="18" hidden="1" customHeight="1">
      <c r="A752" s="505" t="s">
        <v>933</v>
      </c>
      <c r="B752" s="505" t="s">
        <v>2927</v>
      </c>
      <c r="C752" s="505" t="s">
        <v>140</v>
      </c>
      <c r="D752" s="505" t="s">
        <v>1257</v>
      </c>
      <c r="F752" s="506">
        <v>4.95</v>
      </c>
    </row>
    <row r="753" spans="1:6" ht="18" hidden="1" customHeight="1">
      <c r="A753" s="505" t="s">
        <v>917</v>
      </c>
      <c r="B753" s="505" t="s">
        <v>2864</v>
      </c>
      <c r="C753" s="505" t="s">
        <v>533</v>
      </c>
      <c r="D753" s="505" t="s">
        <v>24</v>
      </c>
      <c r="F753" s="506">
        <v>4.79</v>
      </c>
    </row>
    <row r="754" spans="1:6" ht="18" hidden="1" customHeight="1">
      <c r="A754" s="505" t="s">
        <v>720</v>
      </c>
      <c r="B754" s="505" t="s">
        <v>2905</v>
      </c>
      <c r="C754" s="505" t="s">
        <v>3096</v>
      </c>
      <c r="D754" s="505" t="s">
        <v>1257</v>
      </c>
      <c r="F754" s="506">
        <v>4.95</v>
      </c>
    </row>
    <row r="755" spans="1:6" ht="18" hidden="1" customHeight="1">
      <c r="A755" s="505" t="s">
        <v>3008</v>
      </c>
      <c r="B755" s="505" t="s">
        <v>3318</v>
      </c>
      <c r="C755" s="505" t="s">
        <v>627</v>
      </c>
      <c r="D755" s="505" t="s">
        <v>1257</v>
      </c>
      <c r="E755" s="505" t="s">
        <v>1229</v>
      </c>
      <c r="F755" s="506">
        <v>4.9400000000000004</v>
      </c>
    </row>
    <row r="756" spans="1:6" ht="18" hidden="1" customHeight="1">
      <c r="A756" s="505" t="s">
        <v>850</v>
      </c>
      <c r="B756" s="505" t="s">
        <v>1330</v>
      </c>
      <c r="C756" s="505" t="s">
        <v>140</v>
      </c>
      <c r="D756" s="505" t="s">
        <v>1257</v>
      </c>
      <c r="F756" s="506">
        <v>4.91</v>
      </c>
    </row>
    <row r="757" spans="1:6" ht="18" hidden="1" customHeight="1">
      <c r="A757" s="505" t="s">
        <v>2213</v>
      </c>
      <c r="B757" s="505" t="s">
        <v>1519</v>
      </c>
      <c r="C757" s="505" t="s">
        <v>2906</v>
      </c>
      <c r="D757" s="505" t="s">
        <v>1257</v>
      </c>
      <c r="E757" s="505" t="s">
        <v>976</v>
      </c>
      <c r="F757" s="506">
        <v>4.91</v>
      </c>
    </row>
    <row r="758" spans="1:6" ht="18" hidden="1" customHeight="1">
      <c r="A758" s="505" t="s">
        <v>1556</v>
      </c>
      <c r="B758" s="505" t="s">
        <v>2933</v>
      </c>
      <c r="C758" s="505" t="s">
        <v>2901</v>
      </c>
      <c r="D758" s="505" t="s">
        <v>1257</v>
      </c>
      <c r="F758" s="506">
        <v>4.93</v>
      </c>
    </row>
    <row r="759" spans="1:6" ht="18" hidden="1" customHeight="1">
      <c r="A759" s="505" t="s">
        <v>3319</v>
      </c>
      <c r="B759" s="505" t="s">
        <v>2913</v>
      </c>
      <c r="C759" s="505" t="s">
        <v>3013</v>
      </c>
      <c r="D759" s="505" t="s">
        <v>1257</v>
      </c>
      <c r="E759" s="505" t="s">
        <v>976</v>
      </c>
      <c r="F759" s="506">
        <v>4.72</v>
      </c>
    </row>
    <row r="760" spans="1:6" ht="18" hidden="1" customHeight="1">
      <c r="A760" s="505" t="s">
        <v>751</v>
      </c>
      <c r="B760" s="505" t="s">
        <v>2915</v>
      </c>
      <c r="C760" s="505" t="s">
        <v>3013</v>
      </c>
      <c r="D760" s="505" t="s">
        <v>1257</v>
      </c>
      <c r="E760" s="505" t="s">
        <v>976</v>
      </c>
      <c r="F760" s="506">
        <v>4.5199999999999996</v>
      </c>
    </row>
    <row r="761" spans="1:6" ht="18" hidden="1" customHeight="1">
      <c r="A761" s="505" t="s">
        <v>1521</v>
      </c>
      <c r="B761" s="505" t="s">
        <v>2916</v>
      </c>
      <c r="C761" s="505" t="s">
        <v>3013</v>
      </c>
      <c r="D761" s="505" t="s">
        <v>1257</v>
      </c>
      <c r="E761" s="505" t="s">
        <v>976</v>
      </c>
      <c r="F761" s="506">
        <v>4.6399999999999997</v>
      </c>
    </row>
    <row r="762" spans="1:6" ht="18" hidden="1" customHeight="1">
      <c r="A762" s="505" t="s">
        <v>3320</v>
      </c>
      <c r="B762" s="505" t="s">
        <v>2917</v>
      </c>
      <c r="C762" s="505" t="s">
        <v>3013</v>
      </c>
      <c r="D762" s="505" t="s">
        <v>1257</v>
      </c>
      <c r="E762" s="505" t="s">
        <v>976</v>
      </c>
      <c r="F762" s="506">
        <v>4.6399999999999997</v>
      </c>
    </row>
    <row r="763" spans="1:6" ht="18" hidden="1" customHeight="1">
      <c r="A763" s="505" t="s">
        <v>933</v>
      </c>
      <c r="B763" s="505" t="s">
        <v>2918</v>
      </c>
      <c r="C763" s="505" t="s">
        <v>140</v>
      </c>
      <c r="D763" s="505" t="s">
        <v>1257</v>
      </c>
      <c r="F763" s="506">
        <v>4.9400000000000004</v>
      </c>
    </row>
    <row r="764" spans="1:6" ht="18" hidden="1" customHeight="1">
      <c r="A764" s="505" t="s">
        <v>1733</v>
      </c>
      <c r="B764" s="505" t="s">
        <v>1256</v>
      </c>
      <c r="C764" s="505" t="s">
        <v>3013</v>
      </c>
      <c r="D764" s="505" t="s">
        <v>1257</v>
      </c>
      <c r="E764" s="505" t="s">
        <v>1229</v>
      </c>
      <c r="F764" s="506">
        <v>4.53</v>
      </c>
    </row>
    <row r="765" spans="1:6" ht="18" hidden="1" customHeight="1">
      <c r="A765" s="505" t="s">
        <v>1897</v>
      </c>
      <c r="B765" s="505" t="s">
        <v>2949</v>
      </c>
      <c r="C765" s="505" t="s">
        <v>2921</v>
      </c>
      <c r="D765" s="505" t="s">
        <v>1257</v>
      </c>
      <c r="F765" s="506">
        <v>4.92</v>
      </c>
    </row>
    <row r="766" spans="1:6" ht="18" hidden="1" customHeight="1">
      <c r="A766" s="505" t="s">
        <v>2923</v>
      </c>
      <c r="B766" s="505" t="s">
        <v>2949</v>
      </c>
      <c r="C766" s="505" t="s">
        <v>2921</v>
      </c>
      <c r="D766" s="505" t="s">
        <v>1257</v>
      </c>
      <c r="F766" s="506">
        <v>4.92</v>
      </c>
    </row>
    <row r="767" spans="1:6" ht="18" hidden="1" customHeight="1">
      <c r="A767" s="505" t="s">
        <v>1509</v>
      </c>
      <c r="B767" s="505" t="s">
        <v>2905</v>
      </c>
      <c r="C767" s="505" t="s">
        <v>2900</v>
      </c>
      <c r="D767" s="505" t="s">
        <v>1257</v>
      </c>
      <c r="E767" s="505" t="s">
        <v>976</v>
      </c>
      <c r="F767" s="506">
        <v>4.9400000000000004</v>
      </c>
    </row>
    <row r="768" spans="1:6" ht="18" hidden="1" customHeight="1">
      <c r="A768" s="505" t="s">
        <v>1002</v>
      </c>
      <c r="B768" s="505" t="s">
        <v>2905</v>
      </c>
      <c r="C768" s="505" t="s">
        <v>2290</v>
      </c>
      <c r="D768" s="505" t="s">
        <v>1257</v>
      </c>
      <c r="F768" s="506">
        <v>4.9400000000000004</v>
      </c>
    </row>
    <row r="769" spans="1:6" ht="18" hidden="1" customHeight="1">
      <c r="A769" s="505" t="s">
        <v>3321</v>
      </c>
      <c r="B769" s="505" t="s">
        <v>3322</v>
      </c>
      <c r="C769" s="505" t="s">
        <v>627</v>
      </c>
      <c r="D769" s="505" t="s">
        <v>1257</v>
      </c>
      <c r="F769" s="506">
        <v>4.93</v>
      </c>
    </row>
    <row r="770" spans="1:6" ht="18" hidden="1" customHeight="1">
      <c r="A770" s="505" t="s">
        <v>1517</v>
      </c>
      <c r="B770" s="505" t="s">
        <v>1330</v>
      </c>
      <c r="C770" s="505" t="s">
        <v>140</v>
      </c>
      <c r="D770" s="505" t="s">
        <v>1257</v>
      </c>
      <c r="F770" s="506">
        <v>4.91</v>
      </c>
    </row>
    <row r="771" spans="1:6" ht="18" hidden="1" customHeight="1">
      <c r="A771" s="505" t="s">
        <v>1314</v>
      </c>
      <c r="B771" s="505" t="s">
        <v>2919</v>
      </c>
      <c r="C771" s="505" t="s">
        <v>3261</v>
      </c>
      <c r="D771" s="505" t="s">
        <v>1257</v>
      </c>
      <c r="F771" s="506">
        <v>4.8499999999999996</v>
      </c>
    </row>
    <row r="772" spans="1:6" ht="18" hidden="1" customHeight="1">
      <c r="A772" s="505" t="s">
        <v>3323</v>
      </c>
      <c r="B772" s="505" t="s">
        <v>1485</v>
      </c>
      <c r="C772" s="505" t="s">
        <v>3277</v>
      </c>
      <c r="D772" s="505" t="s">
        <v>24</v>
      </c>
      <c r="F772" s="506">
        <v>4.79</v>
      </c>
    </row>
    <row r="773" spans="1:6" ht="18" hidden="1" customHeight="1">
      <c r="A773" s="505" t="s">
        <v>1325</v>
      </c>
      <c r="B773" s="505" t="s">
        <v>1520</v>
      </c>
      <c r="C773" s="505" t="s">
        <v>2906</v>
      </c>
      <c r="D773" s="505" t="s">
        <v>1257</v>
      </c>
      <c r="E773" s="505" t="s">
        <v>976</v>
      </c>
      <c r="F773" s="506">
        <v>4.93</v>
      </c>
    </row>
    <row r="774" spans="1:6" ht="18" hidden="1" customHeight="1">
      <c r="A774" s="505" t="s">
        <v>1521</v>
      </c>
      <c r="B774" s="505" t="s">
        <v>2913</v>
      </c>
      <c r="C774" s="505" t="s">
        <v>3013</v>
      </c>
      <c r="D774" s="505" t="s">
        <v>1257</v>
      </c>
      <c r="E774" s="505" t="s">
        <v>1229</v>
      </c>
      <c r="F774" s="506">
        <v>4.54</v>
      </c>
    </row>
    <row r="775" spans="1:6" ht="18" hidden="1" customHeight="1">
      <c r="A775" s="505" t="s">
        <v>3302</v>
      </c>
      <c r="B775" s="505" t="s">
        <v>2913</v>
      </c>
      <c r="C775" s="505" t="s">
        <v>3013</v>
      </c>
      <c r="D775" s="505" t="s">
        <v>1257</v>
      </c>
      <c r="E775" s="505" t="s">
        <v>1229</v>
      </c>
      <c r="F775" s="506">
        <v>4.67</v>
      </c>
    </row>
    <row r="776" spans="1:6" ht="18" hidden="1" customHeight="1">
      <c r="A776" s="505" t="s">
        <v>944</v>
      </c>
      <c r="B776" s="505" t="s">
        <v>2915</v>
      </c>
      <c r="C776" s="505" t="s">
        <v>3013</v>
      </c>
      <c r="D776" s="505" t="s">
        <v>1257</v>
      </c>
      <c r="E776" s="505" t="s">
        <v>1229</v>
      </c>
      <c r="F776" s="506">
        <v>4.74</v>
      </c>
    </row>
    <row r="777" spans="1:6" ht="18" hidden="1" customHeight="1">
      <c r="A777" s="505" t="s">
        <v>2776</v>
      </c>
      <c r="B777" s="505" t="s">
        <v>2916</v>
      </c>
      <c r="C777" s="505" t="s">
        <v>3013</v>
      </c>
      <c r="D777" s="505" t="s">
        <v>1257</v>
      </c>
      <c r="E777" s="505" t="s">
        <v>1229</v>
      </c>
      <c r="F777" s="506">
        <v>4.71</v>
      </c>
    </row>
    <row r="778" spans="1:6" ht="18" hidden="1" customHeight="1">
      <c r="A778" s="505" t="s">
        <v>1268</v>
      </c>
      <c r="B778" s="505" t="s">
        <v>2917</v>
      </c>
      <c r="C778" s="505" t="s">
        <v>3013</v>
      </c>
      <c r="D778" s="505" t="s">
        <v>1257</v>
      </c>
      <c r="E778" s="505" t="s">
        <v>1229</v>
      </c>
      <c r="F778" s="506">
        <v>4.66</v>
      </c>
    </row>
    <row r="779" spans="1:6" ht="18" hidden="1" customHeight="1">
      <c r="A779" s="505" t="s">
        <v>1521</v>
      </c>
      <c r="B779" s="505" t="s">
        <v>2918</v>
      </c>
      <c r="C779" s="505" t="s">
        <v>3214</v>
      </c>
      <c r="D779" s="505" t="s">
        <v>1257</v>
      </c>
      <c r="F779" s="506">
        <v>4.9400000000000004</v>
      </c>
    </row>
    <row r="780" spans="1:6" ht="18" hidden="1" customHeight="1">
      <c r="A780" s="505" t="s">
        <v>1517</v>
      </c>
      <c r="B780" s="505" t="s">
        <v>2919</v>
      </c>
      <c r="C780" s="505" t="s">
        <v>3261</v>
      </c>
      <c r="D780" s="505" t="s">
        <v>1257</v>
      </c>
      <c r="F780" s="506">
        <v>4.88</v>
      </c>
    </row>
    <row r="781" spans="1:6" ht="18" hidden="1" customHeight="1">
      <c r="A781" s="505" t="s">
        <v>850</v>
      </c>
      <c r="B781" s="505" t="s">
        <v>1398</v>
      </c>
      <c r="C781" s="505" t="s">
        <v>3261</v>
      </c>
      <c r="D781" s="505" t="s">
        <v>1257</v>
      </c>
      <c r="F781" s="506">
        <v>4.88</v>
      </c>
    </row>
    <row r="782" spans="1:6" ht="18" hidden="1" customHeight="1">
      <c r="A782" s="505" t="s">
        <v>2695</v>
      </c>
      <c r="B782" s="505" t="s">
        <v>3198</v>
      </c>
      <c r="C782" s="505" t="s">
        <v>3261</v>
      </c>
      <c r="D782" s="505" t="s">
        <v>1257</v>
      </c>
      <c r="F782" s="506">
        <v>4.87</v>
      </c>
    </row>
    <row r="783" spans="1:6" ht="18" hidden="1" customHeight="1">
      <c r="A783" s="505" t="s">
        <v>720</v>
      </c>
      <c r="B783" s="505" t="s">
        <v>1398</v>
      </c>
      <c r="C783" s="505" t="s">
        <v>3261</v>
      </c>
      <c r="D783" s="505" t="s">
        <v>1257</v>
      </c>
      <c r="F783" s="506">
        <v>4.9000000000000004</v>
      </c>
    </row>
    <row r="784" spans="1:6" ht="18" hidden="1" customHeight="1">
      <c r="A784" s="505" t="s">
        <v>3324</v>
      </c>
      <c r="B784" s="505" t="s">
        <v>3198</v>
      </c>
      <c r="C784" s="505" t="s">
        <v>3261</v>
      </c>
      <c r="D784" s="505" t="s">
        <v>1257</v>
      </c>
      <c r="F784" s="506">
        <v>4.6900000000000004</v>
      </c>
    </row>
    <row r="785" spans="1:6" ht="18" hidden="1" customHeight="1">
      <c r="A785" s="505" t="s">
        <v>1733</v>
      </c>
      <c r="B785" s="505" t="s">
        <v>1256</v>
      </c>
      <c r="C785" s="505" t="s">
        <v>186</v>
      </c>
      <c r="D785" s="505" t="s">
        <v>1257</v>
      </c>
      <c r="F785" s="506">
        <v>4.46</v>
      </c>
    </row>
    <row r="786" spans="1:6" ht="18" hidden="1" customHeight="1">
      <c r="A786" s="505" t="s">
        <v>922</v>
      </c>
      <c r="B786" s="505" t="s">
        <v>2919</v>
      </c>
      <c r="C786" s="505" t="s">
        <v>186</v>
      </c>
      <c r="D786" s="505" t="s">
        <v>1257</v>
      </c>
      <c r="F786" s="506">
        <v>4.75</v>
      </c>
    </row>
    <row r="787" spans="1:6" ht="18" hidden="1" customHeight="1">
      <c r="A787" s="505" t="s">
        <v>740</v>
      </c>
      <c r="B787" s="505" t="s">
        <v>2918</v>
      </c>
      <c r="C787" s="505" t="s">
        <v>140</v>
      </c>
      <c r="D787" s="505" t="s">
        <v>1257</v>
      </c>
      <c r="F787" s="506">
        <v>4.9400000000000004</v>
      </c>
    </row>
    <row r="788" spans="1:6" ht="18" hidden="1" customHeight="1">
      <c r="A788" s="505" t="s">
        <v>775</v>
      </c>
      <c r="B788" s="505" t="s">
        <v>2918</v>
      </c>
      <c r="C788" s="505" t="s">
        <v>140</v>
      </c>
      <c r="D788" s="505" t="s">
        <v>1257</v>
      </c>
      <c r="F788" s="506">
        <v>4.93</v>
      </c>
    </row>
    <row r="789" spans="1:6" ht="18" hidden="1" customHeight="1">
      <c r="A789" s="505" t="s">
        <v>751</v>
      </c>
      <c r="B789" s="505" t="s">
        <v>3325</v>
      </c>
      <c r="C789" s="505" t="s">
        <v>3326</v>
      </c>
      <c r="D789" s="505" t="s">
        <v>25</v>
      </c>
      <c r="F789" s="506">
        <v>4.82</v>
      </c>
    </row>
    <row r="790" spans="1:6" ht="18" hidden="1" customHeight="1">
      <c r="A790" s="505" t="s">
        <v>751</v>
      </c>
      <c r="B790" s="505" t="s">
        <v>3327</v>
      </c>
      <c r="C790" s="505" t="s">
        <v>3326</v>
      </c>
      <c r="D790" s="505" t="s">
        <v>25</v>
      </c>
      <c r="F790" s="506">
        <v>4.8</v>
      </c>
    </row>
    <row r="791" spans="1:6" ht="18" hidden="1" customHeight="1">
      <c r="A791" s="505" t="s">
        <v>3328</v>
      </c>
      <c r="B791" s="505" t="s">
        <v>3329</v>
      </c>
      <c r="C791" s="505" t="s">
        <v>3326</v>
      </c>
      <c r="D791" s="505" t="s">
        <v>25</v>
      </c>
      <c r="F791" s="506">
        <v>4.75</v>
      </c>
    </row>
    <row r="792" spans="1:6" ht="18" hidden="1" customHeight="1">
      <c r="A792" s="505" t="s">
        <v>3328</v>
      </c>
      <c r="B792" s="505" t="s">
        <v>3330</v>
      </c>
      <c r="C792" s="505" t="s">
        <v>3326</v>
      </c>
      <c r="D792" s="505" t="s">
        <v>25</v>
      </c>
      <c r="F792" s="506">
        <v>4.7699999999999996</v>
      </c>
    </row>
    <row r="793" spans="1:6" ht="18" hidden="1" customHeight="1">
      <c r="A793" s="505" t="s">
        <v>2741</v>
      </c>
      <c r="B793" s="505" t="s">
        <v>3331</v>
      </c>
      <c r="C793" s="505" t="s">
        <v>3326</v>
      </c>
      <c r="D793" s="505" t="s">
        <v>25</v>
      </c>
      <c r="F793" s="506">
        <v>4.63</v>
      </c>
    </row>
    <row r="794" spans="1:6" ht="18" hidden="1" customHeight="1">
      <c r="A794" s="505" t="s">
        <v>2741</v>
      </c>
      <c r="B794" s="505" t="s">
        <v>3331</v>
      </c>
      <c r="C794" s="505" t="s">
        <v>3326</v>
      </c>
      <c r="D794" s="505" t="s">
        <v>25</v>
      </c>
      <c r="F794" s="506">
        <v>4.7300000000000004</v>
      </c>
    </row>
    <row r="795" spans="1:6" ht="18" hidden="1" customHeight="1">
      <c r="A795" s="505" t="s">
        <v>2748</v>
      </c>
      <c r="B795" s="505" t="s">
        <v>3332</v>
      </c>
      <c r="C795" s="505" t="s">
        <v>3326</v>
      </c>
      <c r="D795" s="505" t="s">
        <v>25</v>
      </c>
      <c r="F795" s="506">
        <v>4.8</v>
      </c>
    </row>
    <row r="796" spans="1:6" ht="18" hidden="1" customHeight="1">
      <c r="A796" s="505" t="s">
        <v>2748</v>
      </c>
      <c r="B796" s="505" t="s">
        <v>3332</v>
      </c>
      <c r="C796" s="505" t="s">
        <v>3326</v>
      </c>
      <c r="D796" s="505" t="s">
        <v>25</v>
      </c>
      <c r="F796" s="506">
        <v>4.79</v>
      </c>
    </row>
    <row r="797" spans="1:6" ht="18" hidden="1" customHeight="1">
      <c r="A797" s="505" t="s">
        <v>1146</v>
      </c>
      <c r="B797" s="505" t="s">
        <v>3333</v>
      </c>
      <c r="C797" s="505" t="s">
        <v>3326</v>
      </c>
      <c r="D797" s="505" t="s">
        <v>25</v>
      </c>
      <c r="F797" s="506">
        <v>4.8899999999999997</v>
      </c>
    </row>
    <row r="798" spans="1:6" ht="18" hidden="1" customHeight="1">
      <c r="A798" s="505" t="s">
        <v>1146</v>
      </c>
      <c r="B798" s="505" t="s">
        <v>3334</v>
      </c>
      <c r="C798" s="505" t="s">
        <v>3326</v>
      </c>
      <c r="D798" s="505" t="s">
        <v>25</v>
      </c>
      <c r="F798" s="506">
        <v>4.91</v>
      </c>
    </row>
    <row r="799" spans="1:6" ht="18" hidden="1" customHeight="1">
      <c r="A799" s="505" t="s">
        <v>3335</v>
      </c>
      <c r="B799" s="505" t="s">
        <v>3336</v>
      </c>
      <c r="C799" s="505" t="s">
        <v>3337</v>
      </c>
      <c r="D799" s="505" t="s">
        <v>25</v>
      </c>
      <c r="E799" s="505" t="s">
        <v>976</v>
      </c>
      <c r="F799" s="506">
        <v>4.58</v>
      </c>
    </row>
    <row r="800" spans="1:6" ht="18" hidden="1" customHeight="1">
      <c r="A800" s="505" t="s">
        <v>3335</v>
      </c>
      <c r="B800" s="505" t="s">
        <v>3336</v>
      </c>
      <c r="C800" s="505" t="s">
        <v>3337</v>
      </c>
      <c r="D800" s="505" t="s">
        <v>25</v>
      </c>
      <c r="E800" s="505" t="s">
        <v>976</v>
      </c>
      <c r="F800" s="506">
        <v>4.38</v>
      </c>
    </row>
    <row r="801" spans="1:6" ht="18" hidden="1" customHeight="1">
      <c r="A801" s="505" t="s">
        <v>3335</v>
      </c>
      <c r="B801" s="505" t="s">
        <v>3338</v>
      </c>
      <c r="C801" s="505" t="s">
        <v>3337</v>
      </c>
      <c r="D801" s="505" t="s">
        <v>25</v>
      </c>
      <c r="E801" s="505" t="s">
        <v>976</v>
      </c>
      <c r="F801" s="506">
        <v>4.67</v>
      </c>
    </row>
    <row r="802" spans="1:6" ht="18" hidden="1" customHeight="1">
      <c r="A802" s="505" t="s">
        <v>3335</v>
      </c>
      <c r="B802" s="505" t="s">
        <v>3338</v>
      </c>
      <c r="C802" s="505" t="s">
        <v>3337</v>
      </c>
      <c r="D802" s="505" t="s">
        <v>25</v>
      </c>
      <c r="E802" s="505" t="s">
        <v>976</v>
      </c>
      <c r="F802" s="506">
        <v>4.43</v>
      </c>
    </row>
    <row r="803" spans="1:6" ht="18" hidden="1" customHeight="1">
      <c r="A803" s="505" t="s">
        <v>3339</v>
      </c>
      <c r="B803" s="505" t="s">
        <v>3340</v>
      </c>
      <c r="C803" s="505" t="s">
        <v>3337</v>
      </c>
      <c r="D803" s="505" t="s">
        <v>25</v>
      </c>
      <c r="E803" s="505" t="s">
        <v>976</v>
      </c>
      <c r="F803" s="506">
        <v>4.55</v>
      </c>
    </row>
    <row r="804" spans="1:6" ht="18" hidden="1" customHeight="1">
      <c r="A804" s="505" t="s">
        <v>3339</v>
      </c>
      <c r="B804" s="505" t="s">
        <v>3340</v>
      </c>
      <c r="C804" s="505" t="s">
        <v>3337</v>
      </c>
      <c r="D804" s="505" t="s">
        <v>25</v>
      </c>
      <c r="E804" s="505" t="s">
        <v>976</v>
      </c>
      <c r="F804" s="506">
        <v>4.5</v>
      </c>
    </row>
    <row r="805" spans="1:6" ht="18" hidden="1" customHeight="1">
      <c r="A805" s="505" t="s">
        <v>3339</v>
      </c>
      <c r="B805" s="505" t="s">
        <v>3341</v>
      </c>
      <c r="C805" s="505" t="s">
        <v>3337</v>
      </c>
      <c r="D805" s="505" t="s">
        <v>25</v>
      </c>
      <c r="E805" s="505" t="s">
        <v>976</v>
      </c>
      <c r="F805" s="506">
        <v>4.5199999999999996</v>
      </c>
    </row>
    <row r="806" spans="1:6" ht="18" hidden="1" customHeight="1">
      <c r="A806" s="505" t="s">
        <v>3339</v>
      </c>
      <c r="B806" s="505" t="s">
        <v>3341</v>
      </c>
      <c r="C806" s="505" t="s">
        <v>3337</v>
      </c>
      <c r="D806" s="505" t="s">
        <v>25</v>
      </c>
      <c r="E806" s="505" t="s">
        <v>976</v>
      </c>
      <c r="F806" s="506">
        <v>4.4800000000000004</v>
      </c>
    </row>
    <row r="807" spans="1:6" ht="18" hidden="1" customHeight="1">
      <c r="A807" s="505" t="s">
        <v>3342</v>
      </c>
      <c r="B807" s="505" t="s">
        <v>3343</v>
      </c>
      <c r="C807" s="505" t="s">
        <v>3337</v>
      </c>
      <c r="D807" s="505" t="s">
        <v>25</v>
      </c>
      <c r="E807" s="505" t="s">
        <v>976</v>
      </c>
      <c r="F807" s="506">
        <v>4.51</v>
      </c>
    </row>
    <row r="808" spans="1:6" ht="18" hidden="1" customHeight="1">
      <c r="A808" s="505" t="s">
        <v>3342</v>
      </c>
      <c r="B808" s="505" t="s">
        <v>3343</v>
      </c>
      <c r="C808" s="505" t="s">
        <v>3337</v>
      </c>
      <c r="D808" s="505" t="s">
        <v>25</v>
      </c>
      <c r="E808" s="505" t="s">
        <v>976</v>
      </c>
      <c r="F808" s="506">
        <v>4.47</v>
      </c>
    </row>
    <row r="809" spans="1:6" ht="18" hidden="1" customHeight="1">
      <c r="A809" s="505" t="s">
        <v>3342</v>
      </c>
      <c r="B809" s="505" t="s">
        <v>3344</v>
      </c>
      <c r="C809" s="505" t="s">
        <v>3337</v>
      </c>
      <c r="D809" s="505" t="s">
        <v>25</v>
      </c>
      <c r="E809" s="505" t="s">
        <v>976</v>
      </c>
      <c r="F809" s="506">
        <v>4.51</v>
      </c>
    </row>
    <row r="810" spans="1:6" ht="18" hidden="1" customHeight="1">
      <c r="A810" s="505" t="s">
        <v>3342</v>
      </c>
      <c r="B810" s="505" t="s">
        <v>3344</v>
      </c>
      <c r="C810" s="505" t="s">
        <v>3337</v>
      </c>
      <c r="D810" s="505" t="s">
        <v>25</v>
      </c>
      <c r="E810" s="505" t="s">
        <v>976</v>
      </c>
      <c r="F810" s="506">
        <v>4.4800000000000004</v>
      </c>
    </row>
    <row r="811" spans="1:6" ht="18" hidden="1" customHeight="1">
      <c r="A811" s="505" t="s">
        <v>1621</v>
      </c>
      <c r="B811" s="505" t="s">
        <v>3345</v>
      </c>
      <c r="C811" s="505" t="s">
        <v>3337</v>
      </c>
      <c r="D811" s="505" t="s">
        <v>25</v>
      </c>
      <c r="E811" s="505" t="s">
        <v>976</v>
      </c>
      <c r="F811" s="506">
        <v>4.29</v>
      </c>
    </row>
    <row r="812" spans="1:6" ht="18" hidden="1" customHeight="1">
      <c r="A812" s="505" t="s">
        <v>1621</v>
      </c>
      <c r="B812" s="505" t="s">
        <v>3345</v>
      </c>
      <c r="C812" s="505" t="s">
        <v>3337</v>
      </c>
      <c r="D812" s="505" t="s">
        <v>25</v>
      </c>
      <c r="E812" s="505" t="s">
        <v>976</v>
      </c>
      <c r="F812" s="506">
        <v>4.5</v>
      </c>
    </row>
    <row r="813" spans="1:6" ht="18" hidden="1" customHeight="1">
      <c r="A813" s="505" t="s">
        <v>1621</v>
      </c>
      <c r="B813" s="505" t="s">
        <v>3345</v>
      </c>
      <c r="C813" s="505" t="s">
        <v>3337</v>
      </c>
      <c r="D813" s="505" t="s">
        <v>25</v>
      </c>
      <c r="E813" s="505" t="s">
        <v>976</v>
      </c>
      <c r="F813" s="506">
        <v>4.3899999999999997</v>
      </c>
    </row>
    <row r="814" spans="1:6" ht="18" hidden="1" customHeight="1">
      <c r="A814" s="505" t="s">
        <v>1621</v>
      </c>
      <c r="B814" s="505" t="s">
        <v>3345</v>
      </c>
      <c r="C814" s="505" t="s">
        <v>3337</v>
      </c>
      <c r="D814" s="505" t="s">
        <v>25</v>
      </c>
      <c r="E814" s="505" t="s">
        <v>976</v>
      </c>
      <c r="F814" s="506">
        <v>4.49</v>
      </c>
    </row>
    <row r="815" spans="1:6" ht="18" hidden="1" customHeight="1">
      <c r="A815" s="505" t="s">
        <v>1621</v>
      </c>
      <c r="B815" s="505" t="s">
        <v>3345</v>
      </c>
      <c r="C815" s="505" t="s">
        <v>3337</v>
      </c>
      <c r="D815" s="505" t="s">
        <v>25</v>
      </c>
      <c r="E815" s="505" t="s">
        <v>976</v>
      </c>
      <c r="F815" s="506">
        <v>4.38</v>
      </c>
    </row>
    <row r="816" spans="1:6" ht="18" hidden="1" customHeight="1">
      <c r="A816" s="505" t="s">
        <v>1621</v>
      </c>
      <c r="B816" s="505" t="s">
        <v>3345</v>
      </c>
      <c r="C816" s="505" t="s">
        <v>3337</v>
      </c>
      <c r="D816" s="505" t="s">
        <v>25</v>
      </c>
      <c r="E816" s="505" t="s">
        <v>976</v>
      </c>
      <c r="F816" s="506">
        <v>4.3899999999999997</v>
      </c>
    </row>
    <row r="817" spans="1:6" ht="18" hidden="1" customHeight="1">
      <c r="A817" s="505" t="s">
        <v>3346</v>
      </c>
      <c r="B817" s="505" t="s">
        <v>3347</v>
      </c>
      <c r="C817" s="505" t="s">
        <v>3337</v>
      </c>
      <c r="D817" s="505" t="s">
        <v>25</v>
      </c>
      <c r="E817" s="505" t="s">
        <v>976</v>
      </c>
      <c r="F817" s="506">
        <v>4.38</v>
      </c>
    </row>
    <row r="818" spans="1:6" ht="18" hidden="1" customHeight="1">
      <c r="A818" s="505" t="s">
        <v>3346</v>
      </c>
      <c r="B818" s="505" t="s">
        <v>3347</v>
      </c>
      <c r="C818" s="505" t="s">
        <v>3337</v>
      </c>
      <c r="D818" s="505" t="s">
        <v>25</v>
      </c>
      <c r="E818" s="505" t="s">
        <v>976</v>
      </c>
      <c r="F818" s="506">
        <v>4.3899999999999997</v>
      </c>
    </row>
    <row r="819" spans="1:6" ht="18" hidden="1" customHeight="1">
      <c r="A819" s="505" t="s">
        <v>3346</v>
      </c>
      <c r="B819" s="505" t="s">
        <v>3347</v>
      </c>
      <c r="C819" s="505" t="s">
        <v>3337</v>
      </c>
      <c r="D819" s="505" t="s">
        <v>25</v>
      </c>
      <c r="E819" s="505" t="s">
        <v>976</v>
      </c>
      <c r="F819" s="506">
        <v>4.33</v>
      </c>
    </row>
    <row r="820" spans="1:6" ht="18" hidden="1" customHeight="1">
      <c r="A820" s="505" t="s">
        <v>3346</v>
      </c>
      <c r="B820" s="505" t="s">
        <v>3347</v>
      </c>
      <c r="C820" s="505" t="s">
        <v>3337</v>
      </c>
      <c r="D820" s="505" t="s">
        <v>25</v>
      </c>
      <c r="E820" s="505" t="s">
        <v>976</v>
      </c>
      <c r="F820" s="506">
        <v>4.42</v>
      </c>
    </row>
    <row r="821" spans="1:6" ht="18" hidden="1" customHeight="1">
      <c r="A821" s="505" t="s">
        <v>3346</v>
      </c>
      <c r="B821" s="505" t="s">
        <v>3347</v>
      </c>
      <c r="C821" s="505" t="s">
        <v>3337</v>
      </c>
      <c r="D821" s="505" t="s">
        <v>25</v>
      </c>
      <c r="E821" s="505" t="s">
        <v>976</v>
      </c>
      <c r="F821" s="506">
        <v>4.3899999999999997</v>
      </c>
    </row>
    <row r="822" spans="1:6" ht="18" hidden="1" customHeight="1">
      <c r="A822" s="505" t="s">
        <v>3346</v>
      </c>
      <c r="B822" s="505" t="s">
        <v>3347</v>
      </c>
      <c r="C822" s="505" t="s">
        <v>3337</v>
      </c>
      <c r="D822" s="505" t="s">
        <v>25</v>
      </c>
      <c r="E822" s="505" t="s">
        <v>976</v>
      </c>
      <c r="F822" s="506">
        <v>4.42</v>
      </c>
    </row>
    <row r="823" spans="1:6" ht="18" hidden="1" customHeight="1">
      <c r="A823" s="505" t="s">
        <v>3348</v>
      </c>
      <c r="B823" s="505" t="s">
        <v>3349</v>
      </c>
      <c r="C823" s="505" t="s">
        <v>3337</v>
      </c>
      <c r="D823" s="505" t="s">
        <v>25</v>
      </c>
      <c r="E823" s="505" t="s">
        <v>976</v>
      </c>
      <c r="F823" s="506">
        <v>4.66</v>
      </c>
    </row>
    <row r="824" spans="1:6" ht="18" hidden="1" customHeight="1">
      <c r="A824" s="505" t="s">
        <v>3348</v>
      </c>
      <c r="B824" s="505" t="s">
        <v>3349</v>
      </c>
      <c r="C824" s="505" t="s">
        <v>3337</v>
      </c>
      <c r="D824" s="505" t="s">
        <v>25</v>
      </c>
      <c r="E824" s="505" t="s">
        <v>976</v>
      </c>
      <c r="F824" s="506">
        <v>4.3</v>
      </c>
    </row>
    <row r="825" spans="1:6" ht="18" hidden="1" customHeight="1">
      <c r="A825" s="505" t="s">
        <v>3348</v>
      </c>
      <c r="B825" s="505" t="s">
        <v>3349</v>
      </c>
      <c r="C825" s="505" t="s">
        <v>3337</v>
      </c>
      <c r="D825" s="505" t="s">
        <v>25</v>
      </c>
      <c r="E825" s="505" t="s">
        <v>976</v>
      </c>
      <c r="F825" s="506">
        <v>4.3899999999999997</v>
      </c>
    </row>
    <row r="826" spans="1:6" ht="18" hidden="1" customHeight="1">
      <c r="A826" s="505" t="s">
        <v>3348</v>
      </c>
      <c r="B826" s="505" t="s">
        <v>3349</v>
      </c>
      <c r="C826" s="505" t="s">
        <v>3337</v>
      </c>
      <c r="D826" s="505" t="s">
        <v>25</v>
      </c>
      <c r="E826" s="505" t="s">
        <v>976</v>
      </c>
      <c r="F826" s="506">
        <v>4.4000000000000004</v>
      </c>
    </row>
    <row r="827" spans="1:6" ht="18" hidden="1" customHeight="1">
      <c r="A827" s="505" t="s">
        <v>3348</v>
      </c>
      <c r="B827" s="505" t="s">
        <v>3349</v>
      </c>
      <c r="C827" s="505" t="s">
        <v>3337</v>
      </c>
      <c r="D827" s="505" t="s">
        <v>25</v>
      </c>
      <c r="E827" s="505" t="s">
        <v>976</v>
      </c>
      <c r="F827" s="506">
        <v>4.34</v>
      </c>
    </row>
    <row r="828" spans="1:6" ht="18" hidden="1" customHeight="1">
      <c r="A828" s="505" t="s">
        <v>3348</v>
      </c>
      <c r="B828" s="505" t="s">
        <v>3349</v>
      </c>
      <c r="C828" s="505" t="s">
        <v>3337</v>
      </c>
      <c r="D828" s="505" t="s">
        <v>25</v>
      </c>
      <c r="E828" s="505" t="s">
        <v>976</v>
      </c>
      <c r="F828" s="506">
        <v>4.43</v>
      </c>
    </row>
    <row r="829" spans="1:6" ht="18" hidden="1" customHeight="1">
      <c r="A829" s="505" t="s">
        <v>1442</v>
      </c>
      <c r="B829" s="505" t="s">
        <v>3350</v>
      </c>
      <c r="C829" s="505" t="s">
        <v>3337</v>
      </c>
      <c r="D829" s="505" t="s">
        <v>25</v>
      </c>
      <c r="E829" s="505" t="s">
        <v>976</v>
      </c>
      <c r="F829" s="506">
        <v>4.16</v>
      </c>
    </row>
    <row r="830" spans="1:6" ht="18" hidden="1" customHeight="1">
      <c r="A830" s="505" t="s">
        <v>1442</v>
      </c>
      <c r="B830" s="505" t="s">
        <v>3350</v>
      </c>
      <c r="C830" s="505" t="s">
        <v>3337</v>
      </c>
      <c r="D830" s="505" t="s">
        <v>25</v>
      </c>
      <c r="E830" s="505" t="s">
        <v>976</v>
      </c>
      <c r="F830" s="506">
        <v>4.16</v>
      </c>
    </row>
    <row r="831" spans="1:6" ht="18" hidden="1" customHeight="1">
      <c r="A831" s="505" t="s">
        <v>1442</v>
      </c>
      <c r="B831" s="505" t="s">
        <v>3350</v>
      </c>
      <c r="C831" s="505" t="s">
        <v>3337</v>
      </c>
      <c r="D831" s="505" t="s">
        <v>25</v>
      </c>
      <c r="E831" s="505" t="s">
        <v>976</v>
      </c>
      <c r="F831" s="506">
        <v>4.25</v>
      </c>
    </row>
    <row r="832" spans="1:6" ht="18" hidden="1" customHeight="1">
      <c r="A832" s="505" t="s">
        <v>1442</v>
      </c>
      <c r="B832" s="505" t="s">
        <v>3350</v>
      </c>
      <c r="C832" s="505" t="s">
        <v>3337</v>
      </c>
      <c r="D832" s="505" t="s">
        <v>25</v>
      </c>
      <c r="E832" s="505" t="s">
        <v>976</v>
      </c>
      <c r="F832" s="506">
        <v>4.28</v>
      </c>
    </row>
    <row r="833" spans="1:6" ht="18" hidden="1" customHeight="1">
      <c r="A833" s="505" t="s">
        <v>1442</v>
      </c>
      <c r="B833" s="505" t="s">
        <v>3350</v>
      </c>
      <c r="C833" s="505" t="s">
        <v>3337</v>
      </c>
      <c r="D833" s="505" t="s">
        <v>25</v>
      </c>
      <c r="E833" s="505" t="s">
        <v>976</v>
      </c>
      <c r="F833" s="506">
        <v>4.25</v>
      </c>
    </row>
    <row r="834" spans="1:6" ht="18" hidden="1" customHeight="1">
      <c r="A834" s="505" t="s">
        <v>1442</v>
      </c>
      <c r="B834" s="505" t="s">
        <v>3351</v>
      </c>
      <c r="C834" s="505" t="s">
        <v>3337</v>
      </c>
      <c r="D834" s="505" t="s">
        <v>25</v>
      </c>
      <c r="E834" s="505" t="s">
        <v>976</v>
      </c>
      <c r="F834" s="506">
        <v>4.13</v>
      </c>
    </row>
    <row r="835" spans="1:6" ht="18" hidden="1" customHeight="1">
      <c r="A835" s="505" t="s">
        <v>1442</v>
      </c>
      <c r="B835" s="505" t="s">
        <v>3351</v>
      </c>
      <c r="C835" s="505" t="s">
        <v>3337</v>
      </c>
      <c r="D835" s="505" t="s">
        <v>25</v>
      </c>
      <c r="E835" s="505" t="s">
        <v>976</v>
      </c>
      <c r="F835" s="506">
        <v>4.09</v>
      </c>
    </row>
    <row r="836" spans="1:6" ht="18" hidden="1" customHeight="1">
      <c r="A836" s="505" t="s">
        <v>1442</v>
      </c>
      <c r="B836" s="505" t="s">
        <v>3351</v>
      </c>
      <c r="C836" s="505" t="s">
        <v>3337</v>
      </c>
      <c r="D836" s="505" t="s">
        <v>25</v>
      </c>
      <c r="E836" s="505" t="s">
        <v>976</v>
      </c>
      <c r="F836" s="506">
        <v>4.34</v>
      </c>
    </row>
    <row r="837" spans="1:6" ht="18" hidden="1" customHeight="1">
      <c r="A837" s="505" t="s">
        <v>1442</v>
      </c>
      <c r="B837" s="505" t="s">
        <v>3351</v>
      </c>
      <c r="C837" s="505" t="s">
        <v>3337</v>
      </c>
      <c r="D837" s="505" t="s">
        <v>25</v>
      </c>
      <c r="E837" s="505" t="s">
        <v>976</v>
      </c>
      <c r="F837" s="506">
        <v>4.28</v>
      </c>
    </row>
    <row r="838" spans="1:6" ht="18" hidden="1" customHeight="1">
      <c r="A838" s="505" t="s">
        <v>1442</v>
      </c>
      <c r="B838" s="505" t="s">
        <v>3351</v>
      </c>
      <c r="C838" s="505" t="s">
        <v>3337</v>
      </c>
      <c r="D838" s="505" t="s">
        <v>25</v>
      </c>
      <c r="E838" s="505" t="s">
        <v>976</v>
      </c>
      <c r="F838" s="506">
        <v>4.25</v>
      </c>
    </row>
    <row r="839" spans="1:6" ht="18" hidden="1" customHeight="1">
      <c r="A839" s="505" t="s">
        <v>3352</v>
      </c>
      <c r="B839" s="505" t="s">
        <v>3336</v>
      </c>
      <c r="C839" s="505" t="s">
        <v>3337</v>
      </c>
      <c r="D839" s="505" t="s">
        <v>25</v>
      </c>
      <c r="E839" s="505" t="s">
        <v>1229</v>
      </c>
      <c r="F839" s="506">
        <v>4.6500000000000004</v>
      </c>
    </row>
    <row r="840" spans="1:6" ht="18" hidden="1" customHeight="1">
      <c r="A840" s="505" t="s">
        <v>3352</v>
      </c>
      <c r="B840" s="505" t="s">
        <v>3336</v>
      </c>
      <c r="C840" s="505" t="s">
        <v>3337</v>
      </c>
      <c r="D840" s="505" t="s">
        <v>25</v>
      </c>
      <c r="E840" s="505" t="s">
        <v>1229</v>
      </c>
      <c r="F840" s="506">
        <v>4.6399999999999997</v>
      </c>
    </row>
    <row r="841" spans="1:6" ht="18" hidden="1" customHeight="1">
      <c r="A841" s="505" t="s">
        <v>3352</v>
      </c>
      <c r="B841" s="505" t="s">
        <v>3338</v>
      </c>
      <c r="C841" s="505" t="s">
        <v>3337</v>
      </c>
      <c r="D841" s="505" t="s">
        <v>25</v>
      </c>
      <c r="E841" s="505" t="s">
        <v>1229</v>
      </c>
      <c r="F841" s="506">
        <v>4.6500000000000004</v>
      </c>
    </row>
    <row r="842" spans="1:6" ht="18" hidden="1" customHeight="1">
      <c r="A842" s="505" t="s">
        <v>3352</v>
      </c>
      <c r="B842" s="505" t="s">
        <v>3338</v>
      </c>
      <c r="C842" s="505" t="s">
        <v>3337</v>
      </c>
      <c r="D842" s="505" t="s">
        <v>25</v>
      </c>
      <c r="E842" s="505" t="s">
        <v>1229</v>
      </c>
      <c r="F842" s="506">
        <v>4.6399999999999997</v>
      </c>
    </row>
    <row r="843" spans="1:6" ht="18" hidden="1" customHeight="1">
      <c r="A843" s="505" t="s">
        <v>3353</v>
      </c>
      <c r="B843" s="505" t="s">
        <v>3340</v>
      </c>
      <c r="C843" s="505" t="s">
        <v>3337</v>
      </c>
      <c r="D843" s="505" t="s">
        <v>25</v>
      </c>
      <c r="E843" s="505" t="s">
        <v>1229</v>
      </c>
      <c r="F843" s="506">
        <v>4.6500000000000004</v>
      </c>
    </row>
    <row r="844" spans="1:6" ht="18" hidden="1" customHeight="1">
      <c r="A844" s="505" t="s">
        <v>3353</v>
      </c>
      <c r="B844" s="505" t="s">
        <v>3340</v>
      </c>
      <c r="C844" s="505" t="s">
        <v>3337</v>
      </c>
      <c r="D844" s="505" t="s">
        <v>25</v>
      </c>
      <c r="E844" s="505" t="s">
        <v>1229</v>
      </c>
      <c r="F844" s="506">
        <v>4.6500000000000004</v>
      </c>
    </row>
    <row r="845" spans="1:6" ht="18" hidden="1" customHeight="1">
      <c r="A845" s="505" t="s">
        <v>3353</v>
      </c>
      <c r="B845" s="505" t="s">
        <v>3341</v>
      </c>
      <c r="C845" s="505" t="s">
        <v>3337</v>
      </c>
      <c r="D845" s="505" t="s">
        <v>25</v>
      </c>
      <c r="E845" s="505" t="s">
        <v>1229</v>
      </c>
      <c r="F845" s="506">
        <v>4.68</v>
      </c>
    </row>
    <row r="846" spans="1:6" ht="18" hidden="1" customHeight="1">
      <c r="A846" s="505" t="s">
        <v>3353</v>
      </c>
      <c r="B846" s="505" t="s">
        <v>3341</v>
      </c>
      <c r="C846" s="505" t="s">
        <v>3337</v>
      </c>
      <c r="D846" s="505" t="s">
        <v>25</v>
      </c>
      <c r="E846" s="505" t="s">
        <v>1229</v>
      </c>
      <c r="F846" s="506">
        <v>4.6900000000000004</v>
      </c>
    </row>
    <row r="847" spans="1:6" ht="18" hidden="1" customHeight="1">
      <c r="A847" s="505" t="s">
        <v>3354</v>
      </c>
      <c r="B847" s="505" t="s">
        <v>3343</v>
      </c>
      <c r="C847" s="505" t="s">
        <v>3337</v>
      </c>
      <c r="D847" s="505" t="s">
        <v>25</v>
      </c>
      <c r="E847" s="505" t="s">
        <v>1229</v>
      </c>
      <c r="F847" s="506">
        <v>4.68</v>
      </c>
    </row>
    <row r="848" spans="1:6" ht="18" hidden="1" customHeight="1">
      <c r="A848" s="505" t="s">
        <v>3354</v>
      </c>
      <c r="B848" s="505" t="s">
        <v>3343</v>
      </c>
      <c r="C848" s="505" t="s">
        <v>3337</v>
      </c>
      <c r="D848" s="505" t="s">
        <v>25</v>
      </c>
      <c r="E848" s="505" t="s">
        <v>1229</v>
      </c>
      <c r="F848" s="506">
        <v>4.6900000000000004</v>
      </c>
    </row>
    <row r="849" spans="1:6" ht="18" hidden="1" customHeight="1">
      <c r="A849" s="505" t="s">
        <v>3354</v>
      </c>
      <c r="B849" s="505" t="s">
        <v>3344</v>
      </c>
      <c r="C849" s="505" t="s">
        <v>3337</v>
      </c>
      <c r="D849" s="505" t="s">
        <v>25</v>
      </c>
      <c r="E849" s="505" t="s">
        <v>1229</v>
      </c>
      <c r="F849" s="506">
        <v>4.66</v>
      </c>
    </row>
    <row r="850" spans="1:6" ht="18" hidden="1" customHeight="1">
      <c r="A850" s="505" t="s">
        <v>3354</v>
      </c>
      <c r="B850" s="505" t="s">
        <v>3344</v>
      </c>
      <c r="C850" s="505" t="s">
        <v>3337</v>
      </c>
      <c r="D850" s="505" t="s">
        <v>25</v>
      </c>
      <c r="E850" s="505" t="s">
        <v>1229</v>
      </c>
      <c r="F850" s="506">
        <v>4.67</v>
      </c>
    </row>
    <row r="851" spans="1:6" ht="18" hidden="1" customHeight="1">
      <c r="A851" s="505" t="s">
        <v>3352</v>
      </c>
      <c r="B851" s="505" t="s">
        <v>3345</v>
      </c>
      <c r="C851" s="505" t="s">
        <v>3337</v>
      </c>
      <c r="D851" s="505" t="s">
        <v>25</v>
      </c>
      <c r="E851" s="505" t="s">
        <v>1229</v>
      </c>
      <c r="F851" s="506">
        <v>4.7300000000000004</v>
      </c>
    </row>
    <row r="852" spans="1:6" ht="18" hidden="1" customHeight="1">
      <c r="A852" s="505" t="s">
        <v>3352</v>
      </c>
      <c r="B852" s="505" t="s">
        <v>3345</v>
      </c>
      <c r="C852" s="505" t="s">
        <v>3337</v>
      </c>
      <c r="D852" s="505" t="s">
        <v>25</v>
      </c>
      <c r="E852" s="505" t="s">
        <v>1229</v>
      </c>
      <c r="F852" s="506">
        <v>4.74</v>
      </c>
    </row>
    <row r="853" spans="1:6" ht="18" hidden="1" customHeight="1">
      <c r="A853" s="505" t="s">
        <v>3352</v>
      </c>
      <c r="B853" s="505" t="s">
        <v>3345</v>
      </c>
      <c r="C853" s="505" t="s">
        <v>3337</v>
      </c>
      <c r="D853" s="505" t="s">
        <v>25</v>
      </c>
      <c r="E853" s="505" t="s">
        <v>1229</v>
      </c>
      <c r="F853" s="506">
        <v>4.59</v>
      </c>
    </row>
    <row r="854" spans="1:6" ht="18" hidden="1" customHeight="1">
      <c r="A854" s="505" t="s">
        <v>3352</v>
      </c>
      <c r="B854" s="505" t="s">
        <v>3345</v>
      </c>
      <c r="C854" s="505" t="s">
        <v>3337</v>
      </c>
      <c r="D854" s="505" t="s">
        <v>25</v>
      </c>
      <c r="E854" s="505" t="s">
        <v>1229</v>
      </c>
      <c r="F854" s="506">
        <v>4.54</v>
      </c>
    </row>
    <row r="855" spans="1:6" ht="18" hidden="1" customHeight="1">
      <c r="A855" s="505" t="s">
        <v>3352</v>
      </c>
      <c r="B855" s="505" t="s">
        <v>3345</v>
      </c>
      <c r="C855" s="505" t="s">
        <v>3337</v>
      </c>
      <c r="D855" s="505" t="s">
        <v>25</v>
      </c>
      <c r="E855" s="505" t="s">
        <v>1229</v>
      </c>
      <c r="F855" s="506">
        <v>4.74</v>
      </c>
    </row>
    <row r="856" spans="1:6" ht="18" hidden="1" customHeight="1">
      <c r="A856" s="505" t="s">
        <v>3352</v>
      </c>
      <c r="B856" s="505" t="s">
        <v>3345</v>
      </c>
      <c r="C856" s="505" t="s">
        <v>3337</v>
      </c>
      <c r="D856" s="505" t="s">
        <v>25</v>
      </c>
      <c r="E856" s="505" t="s">
        <v>1229</v>
      </c>
      <c r="F856" s="506">
        <v>4.55</v>
      </c>
    </row>
    <row r="857" spans="1:6" ht="18" hidden="1" customHeight="1">
      <c r="A857" s="505" t="s">
        <v>3355</v>
      </c>
      <c r="B857" s="505" t="s">
        <v>3347</v>
      </c>
      <c r="C857" s="505" t="s">
        <v>3337</v>
      </c>
      <c r="D857" s="505" t="s">
        <v>25</v>
      </c>
      <c r="E857" s="505" t="s">
        <v>1229</v>
      </c>
      <c r="F857" s="506">
        <v>4.79</v>
      </c>
    </row>
    <row r="858" spans="1:6" ht="18" hidden="1" customHeight="1">
      <c r="A858" s="505" t="s">
        <v>3355</v>
      </c>
      <c r="B858" s="505" t="s">
        <v>3347</v>
      </c>
      <c r="C858" s="505" t="s">
        <v>3337</v>
      </c>
      <c r="D858" s="505" t="s">
        <v>25</v>
      </c>
      <c r="E858" s="505" t="s">
        <v>1229</v>
      </c>
      <c r="F858" s="506">
        <v>4.7</v>
      </c>
    </row>
    <row r="859" spans="1:6" ht="18" hidden="1" customHeight="1">
      <c r="A859" s="505" t="s">
        <v>3355</v>
      </c>
      <c r="B859" s="505" t="s">
        <v>3347</v>
      </c>
      <c r="C859" s="505" t="s">
        <v>3337</v>
      </c>
      <c r="D859" s="505" t="s">
        <v>25</v>
      </c>
      <c r="E859" s="505" t="s">
        <v>1229</v>
      </c>
      <c r="F859" s="506">
        <v>4.74</v>
      </c>
    </row>
    <row r="860" spans="1:6" ht="18" hidden="1" customHeight="1">
      <c r="A860" s="505" t="s">
        <v>3355</v>
      </c>
      <c r="B860" s="505" t="s">
        <v>3347</v>
      </c>
      <c r="C860" s="505" t="s">
        <v>3337</v>
      </c>
      <c r="D860" s="505" t="s">
        <v>25</v>
      </c>
      <c r="E860" s="505" t="s">
        <v>1229</v>
      </c>
      <c r="F860" s="506">
        <v>4.76</v>
      </c>
    </row>
    <row r="861" spans="1:6" ht="18" hidden="1" customHeight="1">
      <c r="A861" s="505" t="s">
        <v>3355</v>
      </c>
      <c r="B861" s="505" t="s">
        <v>3347</v>
      </c>
      <c r="C861" s="505" t="s">
        <v>3337</v>
      </c>
      <c r="D861" s="505" t="s">
        <v>25</v>
      </c>
      <c r="E861" s="505" t="s">
        <v>1229</v>
      </c>
      <c r="F861" s="506">
        <v>4.5999999999999996</v>
      </c>
    </row>
    <row r="862" spans="1:6" ht="18" hidden="1" customHeight="1">
      <c r="A862" s="505" t="s">
        <v>3355</v>
      </c>
      <c r="B862" s="505" t="s">
        <v>3347</v>
      </c>
      <c r="C862" s="505" t="s">
        <v>3337</v>
      </c>
      <c r="D862" s="505" t="s">
        <v>25</v>
      </c>
      <c r="E862" s="505" t="s">
        <v>1229</v>
      </c>
      <c r="F862" s="506">
        <v>4.63</v>
      </c>
    </row>
    <row r="863" spans="1:6" ht="18" hidden="1" customHeight="1">
      <c r="A863" s="505" t="s">
        <v>3355</v>
      </c>
      <c r="B863" s="505" t="s">
        <v>3347</v>
      </c>
      <c r="C863" s="505" t="s">
        <v>3337</v>
      </c>
      <c r="D863" s="505" t="s">
        <v>25</v>
      </c>
      <c r="E863" s="505" t="s">
        <v>1229</v>
      </c>
      <c r="F863" s="506">
        <v>4.6399999999999997</v>
      </c>
    </row>
    <row r="864" spans="1:6" ht="18" hidden="1" customHeight="1">
      <c r="A864" s="505" t="s">
        <v>1627</v>
      </c>
      <c r="B864" s="505" t="s">
        <v>3349</v>
      </c>
      <c r="C864" s="505" t="s">
        <v>3337</v>
      </c>
      <c r="D864" s="505" t="s">
        <v>25</v>
      </c>
      <c r="E864" s="505" t="s">
        <v>1229</v>
      </c>
      <c r="F864" s="506">
        <v>4.7300000000000004</v>
      </c>
    </row>
    <row r="865" spans="1:6" ht="18" hidden="1" customHeight="1">
      <c r="A865" s="505" t="s">
        <v>1627</v>
      </c>
      <c r="B865" s="505" t="s">
        <v>3349</v>
      </c>
      <c r="C865" s="505" t="s">
        <v>3337</v>
      </c>
      <c r="D865" s="505" t="s">
        <v>25</v>
      </c>
      <c r="E865" s="505" t="s">
        <v>1229</v>
      </c>
      <c r="F865" s="506">
        <v>4.74</v>
      </c>
    </row>
    <row r="866" spans="1:6" ht="18" hidden="1" customHeight="1">
      <c r="A866" s="505" t="s">
        <v>1627</v>
      </c>
      <c r="B866" s="505" t="s">
        <v>3349</v>
      </c>
      <c r="C866" s="505" t="s">
        <v>3337</v>
      </c>
      <c r="D866" s="505" t="s">
        <v>25</v>
      </c>
      <c r="E866" s="505" t="s">
        <v>1229</v>
      </c>
      <c r="F866" s="506">
        <v>4.75</v>
      </c>
    </row>
    <row r="867" spans="1:6" ht="18" hidden="1" customHeight="1">
      <c r="A867" s="505" t="s">
        <v>1627</v>
      </c>
      <c r="B867" s="505" t="s">
        <v>3349</v>
      </c>
      <c r="C867" s="505" t="s">
        <v>3337</v>
      </c>
      <c r="D867" s="505" t="s">
        <v>25</v>
      </c>
      <c r="E867" s="505" t="s">
        <v>1229</v>
      </c>
      <c r="F867" s="506">
        <v>4.62</v>
      </c>
    </row>
    <row r="868" spans="1:6" ht="18" hidden="1" customHeight="1">
      <c r="A868" s="505" t="s">
        <v>1627</v>
      </c>
      <c r="B868" s="505" t="s">
        <v>3349</v>
      </c>
      <c r="C868" s="505" t="s">
        <v>3337</v>
      </c>
      <c r="D868" s="505" t="s">
        <v>25</v>
      </c>
      <c r="E868" s="505" t="s">
        <v>1229</v>
      </c>
      <c r="F868" s="506">
        <v>4.62</v>
      </c>
    </row>
    <row r="869" spans="1:6" ht="18" hidden="1" customHeight="1">
      <c r="A869" s="505" t="s">
        <v>1627</v>
      </c>
      <c r="B869" s="505" t="s">
        <v>3349</v>
      </c>
      <c r="C869" s="505" t="s">
        <v>3337</v>
      </c>
      <c r="D869" s="505" t="s">
        <v>25</v>
      </c>
      <c r="E869" s="505" t="s">
        <v>1229</v>
      </c>
      <c r="F869" s="506">
        <v>4.63</v>
      </c>
    </row>
    <row r="870" spans="1:6" ht="18" hidden="1" customHeight="1">
      <c r="A870" s="505" t="s">
        <v>3356</v>
      </c>
      <c r="B870" s="505" t="s">
        <v>3350</v>
      </c>
      <c r="C870" s="505" t="s">
        <v>3337</v>
      </c>
      <c r="D870" s="505" t="s">
        <v>25</v>
      </c>
      <c r="E870" s="505" t="s">
        <v>1229</v>
      </c>
      <c r="F870" s="506">
        <v>4.71</v>
      </c>
    </row>
    <row r="871" spans="1:6" ht="18" hidden="1" customHeight="1">
      <c r="A871" s="505" t="s">
        <v>3356</v>
      </c>
      <c r="B871" s="505" t="s">
        <v>3350</v>
      </c>
      <c r="C871" s="505" t="s">
        <v>3337</v>
      </c>
      <c r="D871" s="505" t="s">
        <v>25</v>
      </c>
      <c r="E871" s="505" t="s">
        <v>1229</v>
      </c>
      <c r="F871" s="506">
        <v>4.6500000000000004</v>
      </c>
    </row>
    <row r="872" spans="1:6" ht="18" hidden="1" customHeight="1">
      <c r="A872" s="505" t="s">
        <v>3356</v>
      </c>
      <c r="B872" s="505" t="s">
        <v>3350</v>
      </c>
      <c r="C872" s="505" t="s">
        <v>3337</v>
      </c>
      <c r="D872" s="505" t="s">
        <v>25</v>
      </c>
      <c r="E872" s="505" t="s">
        <v>1229</v>
      </c>
      <c r="F872" s="506">
        <v>4.6500000000000004</v>
      </c>
    </row>
    <row r="873" spans="1:6" ht="18" hidden="1" customHeight="1">
      <c r="A873" s="505" t="s">
        <v>3356</v>
      </c>
      <c r="B873" s="505" t="s">
        <v>3350</v>
      </c>
      <c r="C873" s="505" t="s">
        <v>3337</v>
      </c>
      <c r="D873" s="505" t="s">
        <v>25</v>
      </c>
      <c r="E873" s="505" t="s">
        <v>1229</v>
      </c>
      <c r="F873" s="506">
        <v>4.67</v>
      </c>
    </row>
    <row r="874" spans="1:6" ht="18" hidden="1" customHeight="1">
      <c r="A874" s="505" t="s">
        <v>3356</v>
      </c>
      <c r="B874" s="505" t="s">
        <v>3350</v>
      </c>
      <c r="C874" s="505" t="s">
        <v>3337</v>
      </c>
      <c r="D874" s="505" t="s">
        <v>25</v>
      </c>
      <c r="E874" s="505" t="s">
        <v>1229</v>
      </c>
      <c r="F874" s="506">
        <v>4.6500000000000004</v>
      </c>
    </row>
    <row r="875" spans="1:6" ht="18" hidden="1" customHeight="1">
      <c r="A875" s="505" t="s">
        <v>3356</v>
      </c>
      <c r="B875" s="505" t="s">
        <v>3351</v>
      </c>
      <c r="C875" s="505" t="s">
        <v>3337</v>
      </c>
      <c r="D875" s="505" t="s">
        <v>25</v>
      </c>
      <c r="E875" s="505" t="s">
        <v>1229</v>
      </c>
      <c r="F875" s="506">
        <v>4.72</v>
      </c>
    </row>
    <row r="876" spans="1:6" ht="18" hidden="1" customHeight="1">
      <c r="A876" s="505" t="s">
        <v>3356</v>
      </c>
      <c r="B876" s="505" t="s">
        <v>3351</v>
      </c>
      <c r="C876" s="505" t="s">
        <v>3337</v>
      </c>
      <c r="D876" s="505" t="s">
        <v>25</v>
      </c>
      <c r="E876" s="505" t="s">
        <v>1229</v>
      </c>
      <c r="F876" s="506">
        <v>4.6500000000000004</v>
      </c>
    </row>
    <row r="877" spans="1:6" ht="18" hidden="1" customHeight="1">
      <c r="A877" s="505" t="s">
        <v>3356</v>
      </c>
      <c r="B877" s="505" t="s">
        <v>3351</v>
      </c>
      <c r="C877" s="505" t="s">
        <v>3337</v>
      </c>
      <c r="D877" s="505" t="s">
        <v>25</v>
      </c>
      <c r="E877" s="505" t="s">
        <v>1229</v>
      </c>
      <c r="F877" s="506">
        <v>4.6500000000000004</v>
      </c>
    </row>
    <row r="878" spans="1:6" ht="18" hidden="1" customHeight="1">
      <c r="A878" s="505" t="s">
        <v>3356</v>
      </c>
      <c r="B878" s="505" t="s">
        <v>3351</v>
      </c>
      <c r="C878" s="505" t="s">
        <v>3337</v>
      </c>
      <c r="D878" s="505" t="s">
        <v>25</v>
      </c>
      <c r="E878" s="505" t="s">
        <v>1229</v>
      </c>
      <c r="F878" s="506">
        <v>4.67</v>
      </c>
    </row>
    <row r="879" spans="1:6" ht="18" hidden="1" customHeight="1">
      <c r="A879" s="505" t="s">
        <v>3356</v>
      </c>
      <c r="B879" s="505" t="s">
        <v>3351</v>
      </c>
      <c r="C879" s="505" t="s">
        <v>3337</v>
      </c>
      <c r="D879" s="505" t="s">
        <v>25</v>
      </c>
      <c r="E879" s="505" t="s">
        <v>1229</v>
      </c>
      <c r="F879" s="506">
        <v>4.6500000000000004</v>
      </c>
    </row>
    <row r="880" spans="1:6" ht="18" hidden="1" customHeight="1">
      <c r="A880" s="505" t="s">
        <v>3245</v>
      </c>
      <c r="B880" s="505" t="s">
        <v>3246</v>
      </c>
      <c r="C880" s="505" t="s">
        <v>3252</v>
      </c>
      <c r="D880" s="505" t="s">
        <v>24</v>
      </c>
      <c r="F880" s="506">
        <v>4.92</v>
      </c>
    </row>
    <row r="881" spans="1:6" ht="18" hidden="1" customHeight="1">
      <c r="A881" s="505" t="s">
        <v>2863</v>
      </c>
      <c r="B881" s="505" t="s">
        <v>1637</v>
      </c>
      <c r="C881" s="505" t="s">
        <v>37</v>
      </c>
      <c r="D881" s="505" t="s">
        <v>24</v>
      </c>
      <c r="E881" s="505" t="s">
        <v>1229</v>
      </c>
      <c r="F881" s="506">
        <v>4.92</v>
      </c>
    </row>
    <row r="882" spans="1:6" ht="18" hidden="1" customHeight="1">
      <c r="A882" s="505" t="s">
        <v>3357</v>
      </c>
      <c r="B882" s="505" t="s">
        <v>3358</v>
      </c>
      <c r="C882" s="505" t="s">
        <v>3305</v>
      </c>
      <c r="D882" s="505" t="s">
        <v>24</v>
      </c>
      <c r="E882" s="505" t="s">
        <v>997</v>
      </c>
      <c r="F882" s="506">
        <v>4.92</v>
      </c>
    </row>
    <row r="883" spans="1:6" ht="18" hidden="1" customHeight="1">
      <c r="A883" s="505" t="s">
        <v>1818</v>
      </c>
      <c r="B883" s="505" t="s">
        <v>1633</v>
      </c>
      <c r="C883" s="505" t="s">
        <v>3284</v>
      </c>
      <c r="D883" s="505" t="s">
        <v>24</v>
      </c>
      <c r="E883" s="505" t="s">
        <v>976</v>
      </c>
      <c r="F883" s="506">
        <v>4.91</v>
      </c>
    </row>
    <row r="884" spans="1:6" ht="18" hidden="1" customHeight="1">
      <c r="A884" s="505" t="s">
        <v>1425</v>
      </c>
      <c r="B884" s="505" t="s">
        <v>2874</v>
      </c>
      <c r="C884" s="505" t="s">
        <v>3244</v>
      </c>
      <c r="D884" s="505" t="s">
        <v>24</v>
      </c>
      <c r="E884" s="505" t="s">
        <v>1229</v>
      </c>
      <c r="F884" s="506">
        <v>4.91</v>
      </c>
    </row>
    <row r="885" spans="1:6" ht="18" hidden="1" customHeight="1">
      <c r="A885" s="505" t="s">
        <v>1970</v>
      </c>
      <c r="B885" s="505" t="s">
        <v>1643</v>
      </c>
      <c r="C885" s="505" t="s">
        <v>3244</v>
      </c>
      <c r="D885" s="505" t="s">
        <v>24</v>
      </c>
      <c r="E885" s="505" t="s">
        <v>1229</v>
      </c>
      <c r="F885" s="506">
        <v>4.91</v>
      </c>
    </row>
    <row r="886" spans="1:6" ht="18" hidden="1" customHeight="1">
      <c r="A886" s="505" t="s">
        <v>3245</v>
      </c>
      <c r="B886" s="505" t="s">
        <v>3246</v>
      </c>
      <c r="C886" s="505" t="s">
        <v>3247</v>
      </c>
      <c r="D886" s="505" t="s">
        <v>24</v>
      </c>
      <c r="F886" s="506">
        <v>4.91</v>
      </c>
    </row>
    <row r="887" spans="1:6" ht="18" hidden="1" customHeight="1">
      <c r="A887" s="505" t="s">
        <v>1725</v>
      </c>
      <c r="B887" s="505" t="s">
        <v>2872</v>
      </c>
      <c r="C887" s="505" t="s">
        <v>37</v>
      </c>
      <c r="D887" s="505" t="s">
        <v>24</v>
      </c>
      <c r="F887" s="506">
        <v>4.91</v>
      </c>
    </row>
    <row r="888" spans="1:6" ht="18" hidden="1" customHeight="1">
      <c r="A888" s="505" t="s">
        <v>3359</v>
      </c>
      <c r="B888" s="505" t="s">
        <v>2874</v>
      </c>
      <c r="C888" s="505" t="s">
        <v>3297</v>
      </c>
      <c r="D888" s="505" t="s">
        <v>24</v>
      </c>
      <c r="F888" s="506">
        <v>4.91</v>
      </c>
    </row>
    <row r="889" spans="1:6" ht="18" hidden="1" customHeight="1">
      <c r="A889" s="505" t="s">
        <v>1884</v>
      </c>
      <c r="B889" s="505" t="s">
        <v>1634</v>
      </c>
      <c r="C889" s="505" t="s">
        <v>3281</v>
      </c>
      <c r="D889" s="505" t="s">
        <v>24</v>
      </c>
      <c r="F889" s="506">
        <v>4.91</v>
      </c>
    </row>
    <row r="890" spans="1:6" ht="18" hidden="1" customHeight="1">
      <c r="A890" s="505" t="s">
        <v>3264</v>
      </c>
      <c r="B890" s="505" t="s">
        <v>3300</v>
      </c>
      <c r="C890" s="505" t="s">
        <v>3294</v>
      </c>
      <c r="D890" s="505" t="s">
        <v>24</v>
      </c>
      <c r="E890" s="505" t="s">
        <v>976</v>
      </c>
      <c r="F890" s="506">
        <v>4.91</v>
      </c>
    </row>
    <row r="891" spans="1:6" ht="18" hidden="1" customHeight="1">
      <c r="A891" s="505" t="s">
        <v>3264</v>
      </c>
      <c r="B891" s="505" t="s">
        <v>3360</v>
      </c>
      <c r="C891" s="505" t="s">
        <v>3294</v>
      </c>
      <c r="D891" s="505" t="s">
        <v>24</v>
      </c>
      <c r="E891" s="505" t="s">
        <v>976</v>
      </c>
      <c r="F891" s="506">
        <v>4.91</v>
      </c>
    </row>
    <row r="892" spans="1:6" ht="18" hidden="1" customHeight="1">
      <c r="A892" s="505" t="s">
        <v>3361</v>
      </c>
      <c r="B892" s="505" t="s">
        <v>2872</v>
      </c>
      <c r="C892" s="505" t="s">
        <v>3294</v>
      </c>
      <c r="D892" s="505" t="s">
        <v>24</v>
      </c>
      <c r="E892" s="505" t="s">
        <v>976</v>
      </c>
      <c r="F892" s="506">
        <v>4.91</v>
      </c>
    </row>
    <row r="893" spans="1:6" ht="18" hidden="1" customHeight="1">
      <c r="A893" s="505" t="s">
        <v>1511</v>
      </c>
      <c r="B893" s="505" t="s">
        <v>1643</v>
      </c>
      <c r="C893" s="505" t="s">
        <v>3294</v>
      </c>
      <c r="D893" s="505" t="s">
        <v>24</v>
      </c>
      <c r="F893" s="506">
        <v>4.91</v>
      </c>
    </row>
    <row r="894" spans="1:6" ht="18" hidden="1" customHeight="1">
      <c r="A894" s="505" t="s">
        <v>775</v>
      </c>
      <c r="B894" s="505" t="s">
        <v>1633</v>
      </c>
      <c r="C894" s="505" t="s">
        <v>3295</v>
      </c>
      <c r="D894" s="505" t="s">
        <v>24</v>
      </c>
      <c r="F894" s="506">
        <v>4.91</v>
      </c>
    </row>
    <row r="895" spans="1:6" ht="18" hidden="1" customHeight="1">
      <c r="A895" s="505" t="s">
        <v>1818</v>
      </c>
      <c r="B895" s="505" t="s">
        <v>1634</v>
      </c>
      <c r="C895" s="505" t="s">
        <v>3284</v>
      </c>
      <c r="D895" s="505" t="s">
        <v>24</v>
      </c>
      <c r="E895" s="505" t="s">
        <v>976</v>
      </c>
      <c r="F895" s="506">
        <v>4.9000000000000004</v>
      </c>
    </row>
    <row r="896" spans="1:6" ht="18" hidden="1" customHeight="1">
      <c r="A896" s="505" t="s">
        <v>1715</v>
      </c>
      <c r="B896" s="505" t="s">
        <v>1643</v>
      </c>
      <c r="C896" s="505" t="s">
        <v>3362</v>
      </c>
      <c r="D896" s="505" t="s">
        <v>24</v>
      </c>
      <c r="F896" s="506">
        <v>4.9000000000000004</v>
      </c>
    </row>
    <row r="897" spans="1:6" ht="18" hidden="1" customHeight="1">
      <c r="A897" s="505" t="s">
        <v>944</v>
      </c>
      <c r="B897" s="505" t="s">
        <v>2874</v>
      </c>
      <c r="C897" s="505" t="s">
        <v>3252</v>
      </c>
      <c r="D897" s="505" t="s">
        <v>24</v>
      </c>
      <c r="F897" s="506">
        <v>4.9000000000000004</v>
      </c>
    </row>
    <row r="898" spans="1:6" ht="18" hidden="1" customHeight="1">
      <c r="A898" s="505" t="s">
        <v>1517</v>
      </c>
      <c r="B898" s="505" t="s">
        <v>1634</v>
      </c>
      <c r="C898" s="505" t="s">
        <v>3296</v>
      </c>
      <c r="D898" s="505" t="s">
        <v>24</v>
      </c>
      <c r="F898" s="506">
        <v>4.9000000000000004</v>
      </c>
    </row>
    <row r="899" spans="1:6" ht="18" hidden="1" customHeight="1">
      <c r="A899" s="505" t="s">
        <v>2764</v>
      </c>
      <c r="B899" s="505" t="s">
        <v>1678</v>
      </c>
      <c r="C899" s="505" t="s">
        <v>224</v>
      </c>
      <c r="D899" s="505" t="s">
        <v>25</v>
      </c>
      <c r="F899" s="506">
        <v>4.93</v>
      </c>
    </row>
    <row r="900" spans="1:6" ht="18" hidden="1" customHeight="1">
      <c r="A900" s="505" t="s">
        <v>814</v>
      </c>
      <c r="B900" s="505" t="s">
        <v>1679</v>
      </c>
      <c r="C900" s="505" t="s">
        <v>224</v>
      </c>
      <c r="D900" s="505" t="s">
        <v>25</v>
      </c>
      <c r="F900" s="506">
        <v>4.92</v>
      </c>
    </row>
    <row r="901" spans="1:6" ht="18" hidden="1" customHeight="1">
      <c r="A901" s="505" t="s">
        <v>2760</v>
      </c>
      <c r="B901" s="505" t="s">
        <v>1680</v>
      </c>
      <c r="C901" s="505" t="s">
        <v>3363</v>
      </c>
      <c r="D901" s="505" t="s">
        <v>25</v>
      </c>
      <c r="F901" s="506">
        <v>4.91</v>
      </c>
    </row>
    <row r="902" spans="1:6" ht="18" hidden="1" customHeight="1">
      <c r="A902" s="505" t="s">
        <v>814</v>
      </c>
      <c r="B902" s="505" t="s">
        <v>1677</v>
      </c>
      <c r="C902" s="505" t="s">
        <v>224</v>
      </c>
      <c r="D902" s="505" t="s">
        <v>25</v>
      </c>
      <c r="E902" s="505" t="s">
        <v>976</v>
      </c>
      <c r="F902" s="506">
        <v>4.8899999999999997</v>
      </c>
    </row>
    <row r="903" spans="1:6" ht="18" hidden="1" customHeight="1">
      <c r="A903" s="505" t="s">
        <v>814</v>
      </c>
      <c r="B903" s="505" t="s">
        <v>3364</v>
      </c>
      <c r="C903" s="505" t="s">
        <v>224</v>
      </c>
      <c r="D903" s="505" t="s">
        <v>25</v>
      </c>
      <c r="E903" s="505" t="s">
        <v>976</v>
      </c>
      <c r="F903" s="506">
        <v>4.88</v>
      </c>
    </row>
    <row r="904" spans="1:6" ht="18" hidden="1" customHeight="1">
      <c r="A904" s="505" t="s">
        <v>3365</v>
      </c>
      <c r="B904" s="505" t="s">
        <v>3366</v>
      </c>
      <c r="C904" s="505" t="s">
        <v>224</v>
      </c>
      <c r="D904" s="505" t="s">
        <v>25</v>
      </c>
      <c r="F904" s="506">
        <v>4.88</v>
      </c>
    </row>
    <row r="905" spans="1:6" ht="18" hidden="1" customHeight="1">
      <c r="A905" s="505" t="s">
        <v>1786</v>
      </c>
      <c r="B905" s="505" t="s">
        <v>1256</v>
      </c>
      <c r="C905" s="505" t="s">
        <v>135</v>
      </c>
      <c r="D905" s="505" t="s">
        <v>1257</v>
      </c>
      <c r="F905" s="506">
        <v>4.62</v>
      </c>
    </row>
    <row r="906" spans="1:6" ht="18" hidden="1" customHeight="1">
      <c r="A906" s="505" t="s">
        <v>740</v>
      </c>
      <c r="B906" s="505" t="s">
        <v>1263</v>
      </c>
      <c r="C906" s="505" t="s">
        <v>3367</v>
      </c>
      <c r="D906" s="505" t="s">
        <v>1257</v>
      </c>
      <c r="F906" s="506">
        <v>4.9800000000000004</v>
      </c>
    </row>
    <row r="907" spans="1:6" ht="18" hidden="1" customHeight="1">
      <c r="A907" s="505" t="s">
        <v>1556</v>
      </c>
      <c r="B907" s="505" t="s">
        <v>3368</v>
      </c>
      <c r="C907" s="505" t="s">
        <v>3367</v>
      </c>
      <c r="D907" s="505" t="s">
        <v>1257</v>
      </c>
      <c r="F907" s="506">
        <v>4.9800000000000004</v>
      </c>
    </row>
    <row r="908" spans="1:6" ht="18" hidden="1" customHeight="1">
      <c r="A908" s="505" t="s">
        <v>1260</v>
      </c>
      <c r="B908" s="505" t="s">
        <v>3369</v>
      </c>
      <c r="C908" s="505" t="s">
        <v>3367</v>
      </c>
      <c r="D908" s="505" t="s">
        <v>1257</v>
      </c>
      <c r="F908" s="506">
        <v>4.99</v>
      </c>
    </row>
    <row r="909" spans="1:6" ht="18" hidden="1" customHeight="1">
      <c r="A909" s="505" t="s">
        <v>1466</v>
      </c>
      <c r="B909" s="505" t="s">
        <v>3370</v>
      </c>
      <c r="C909" s="505" t="s">
        <v>3371</v>
      </c>
      <c r="D909" s="505" t="s">
        <v>1257</v>
      </c>
      <c r="E909" s="505" t="s">
        <v>1229</v>
      </c>
      <c r="F909" s="506">
        <v>5</v>
      </c>
    </row>
    <row r="910" spans="1:6" ht="18" hidden="1" customHeight="1">
      <c r="A910" s="505" t="s">
        <v>1350</v>
      </c>
      <c r="B910" s="505" t="s">
        <v>1256</v>
      </c>
      <c r="C910" s="505" t="s">
        <v>135</v>
      </c>
      <c r="D910" s="505" t="s">
        <v>1257</v>
      </c>
      <c r="F910" s="506">
        <v>4.68</v>
      </c>
    </row>
    <row r="911" spans="1:6" ht="18" hidden="1" customHeight="1">
      <c r="A911" s="505" t="s">
        <v>740</v>
      </c>
      <c r="B911" s="505" t="s">
        <v>1263</v>
      </c>
      <c r="C911" s="505" t="s">
        <v>402</v>
      </c>
      <c r="D911" s="505" t="s">
        <v>1257</v>
      </c>
      <c r="F911" s="506">
        <v>4.96</v>
      </c>
    </row>
    <row r="912" spans="1:6" ht="18" hidden="1" customHeight="1">
      <c r="A912" s="505" t="s">
        <v>814</v>
      </c>
      <c r="B912" s="505" t="s">
        <v>3368</v>
      </c>
      <c r="C912" s="505" t="s">
        <v>135</v>
      </c>
      <c r="D912" s="505" t="s">
        <v>1257</v>
      </c>
      <c r="F912" s="506">
        <v>4.91</v>
      </c>
    </row>
    <row r="913" spans="1:6" ht="18" hidden="1" customHeight="1">
      <c r="A913" s="505" t="s">
        <v>1314</v>
      </c>
      <c r="B913" s="505" t="s">
        <v>3369</v>
      </c>
      <c r="C913" s="505" t="s">
        <v>402</v>
      </c>
      <c r="D913" s="505" t="s">
        <v>1257</v>
      </c>
      <c r="F913" s="506">
        <v>4.88</v>
      </c>
    </row>
    <row r="914" spans="1:6" ht="18" hidden="1" customHeight="1">
      <c r="A914" s="505" t="s">
        <v>2932</v>
      </c>
      <c r="B914" s="505" t="s">
        <v>3370</v>
      </c>
      <c r="C914" s="505" t="s">
        <v>3367</v>
      </c>
      <c r="D914" s="505" t="s">
        <v>1257</v>
      </c>
      <c r="F914" s="506">
        <v>4.99</v>
      </c>
    </row>
    <row r="915" spans="1:6" ht="18" hidden="1" customHeight="1">
      <c r="A915" s="505" t="s">
        <v>2932</v>
      </c>
      <c r="B915" s="505" t="s">
        <v>3372</v>
      </c>
      <c r="C915" s="505" t="s">
        <v>651</v>
      </c>
      <c r="D915" s="505" t="s">
        <v>25</v>
      </c>
      <c r="F915" s="506">
        <v>4.9800000000000004</v>
      </c>
    </row>
    <row r="916" spans="1:6" ht="18" hidden="1" customHeight="1">
      <c r="A916" s="505" t="s">
        <v>2932</v>
      </c>
      <c r="B916" s="505" t="s">
        <v>1656</v>
      </c>
      <c r="C916" s="505" t="s">
        <v>651</v>
      </c>
      <c r="D916" s="505" t="s">
        <v>25</v>
      </c>
      <c r="F916" s="506">
        <v>4.96</v>
      </c>
    </row>
    <row r="917" spans="1:6" ht="18" hidden="1" customHeight="1">
      <c r="A917" s="505" t="s">
        <v>917</v>
      </c>
      <c r="B917" s="505" t="s">
        <v>1656</v>
      </c>
      <c r="C917" s="505" t="s">
        <v>651</v>
      </c>
      <c r="D917" s="505" t="s">
        <v>25</v>
      </c>
      <c r="F917" s="506">
        <v>4.95</v>
      </c>
    </row>
    <row r="918" spans="1:6" ht="18" hidden="1" customHeight="1">
      <c r="A918" s="505" t="s">
        <v>775</v>
      </c>
      <c r="B918" s="505" t="s">
        <v>3373</v>
      </c>
      <c r="C918" s="505" t="s">
        <v>3374</v>
      </c>
      <c r="D918" s="505" t="s">
        <v>25</v>
      </c>
      <c r="F918" s="506">
        <v>4.9400000000000004</v>
      </c>
    </row>
    <row r="919" spans="1:6" ht="18" hidden="1" customHeight="1">
      <c r="A919" s="505" t="s">
        <v>944</v>
      </c>
      <c r="B919" s="505" t="s">
        <v>3375</v>
      </c>
      <c r="C919" s="505" t="s">
        <v>651</v>
      </c>
      <c r="D919" s="505" t="s">
        <v>25</v>
      </c>
      <c r="F919" s="506">
        <v>4.9400000000000004</v>
      </c>
    </row>
    <row r="920" spans="1:6" ht="18" hidden="1" customHeight="1">
      <c r="A920" s="505" t="s">
        <v>1183</v>
      </c>
      <c r="B920" s="505" t="s">
        <v>1187</v>
      </c>
      <c r="C920" s="505" t="s">
        <v>3376</v>
      </c>
      <c r="D920" s="505" t="s">
        <v>25</v>
      </c>
      <c r="F920" s="506">
        <v>4.7300000000000004</v>
      </c>
    </row>
    <row r="921" spans="1:6" ht="18" hidden="1" customHeight="1">
      <c r="A921" s="505" t="s">
        <v>1280</v>
      </c>
      <c r="B921" s="505" t="s">
        <v>1195</v>
      </c>
      <c r="C921" s="505" t="s">
        <v>3376</v>
      </c>
      <c r="D921" s="505" t="s">
        <v>25</v>
      </c>
      <c r="F921" s="506">
        <v>4.68</v>
      </c>
    </row>
    <row r="922" spans="1:6" ht="18" hidden="1" customHeight="1">
      <c r="A922" s="505" t="s">
        <v>1280</v>
      </c>
      <c r="B922" s="505" t="s">
        <v>1203</v>
      </c>
      <c r="C922" s="505" t="s">
        <v>3376</v>
      </c>
      <c r="D922" s="505" t="s">
        <v>25</v>
      </c>
      <c r="F922" s="506">
        <v>4.67</v>
      </c>
    </row>
    <row r="923" spans="1:6" ht="18" hidden="1" customHeight="1">
      <c r="A923" s="505" t="s">
        <v>2236</v>
      </c>
      <c r="B923" s="505" t="s">
        <v>1215</v>
      </c>
      <c r="C923" s="505" t="s">
        <v>3376</v>
      </c>
      <c r="D923" s="505" t="s">
        <v>25</v>
      </c>
      <c r="F923" s="506">
        <v>4.55</v>
      </c>
    </row>
    <row r="924" spans="1:6" ht="18" hidden="1" customHeight="1">
      <c r="A924" s="505" t="s">
        <v>2829</v>
      </c>
      <c r="B924" s="505" t="s">
        <v>1219</v>
      </c>
      <c r="C924" s="505" t="s">
        <v>3376</v>
      </c>
      <c r="D924" s="505" t="s">
        <v>25</v>
      </c>
      <c r="F924" s="506">
        <v>4.2699999999999996</v>
      </c>
    </row>
    <row r="925" spans="1:6" ht="18" hidden="1" customHeight="1">
      <c r="A925" s="505" t="s">
        <v>3377</v>
      </c>
      <c r="B925" s="505" t="s">
        <v>3125</v>
      </c>
      <c r="C925" s="505" t="s">
        <v>3376</v>
      </c>
      <c r="D925" s="505" t="s">
        <v>25</v>
      </c>
      <c r="F925" s="506">
        <v>4.55</v>
      </c>
    </row>
    <row r="926" spans="1:6" ht="18" hidden="1" customHeight="1">
      <c r="A926" s="505" t="s">
        <v>1733</v>
      </c>
      <c r="B926" s="505" t="s">
        <v>1256</v>
      </c>
      <c r="C926" s="505" t="s">
        <v>2901</v>
      </c>
      <c r="D926" s="505" t="s">
        <v>1257</v>
      </c>
      <c r="F926" s="506">
        <v>4.8899999999999997</v>
      </c>
    </row>
    <row r="927" spans="1:6" ht="18" hidden="1" customHeight="1">
      <c r="A927" s="505" t="s">
        <v>1016</v>
      </c>
      <c r="B927" s="505" t="s">
        <v>2926</v>
      </c>
      <c r="C927" s="505" t="s">
        <v>2912</v>
      </c>
      <c r="D927" s="505" t="s">
        <v>1257</v>
      </c>
      <c r="F927" s="506">
        <v>4.91</v>
      </c>
    </row>
    <row r="928" spans="1:6" ht="18" hidden="1" customHeight="1">
      <c r="A928" s="505" t="s">
        <v>1331</v>
      </c>
      <c r="B928" s="505" t="s">
        <v>2905</v>
      </c>
      <c r="C928" s="505" t="s">
        <v>2906</v>
      </c>
      <c r="D928" s="505" t="s">
        <v>1257</v>
      </c>
      <c r="E928" s="505" t="s">
        <v>976</v>
      </c>
      <c r="F928" s="506">
        <v>4.93</v>
      </c>
    </row>
    <row r="929" spans="1:6" ht="18" hidden="1" customHeight="1">
      <c r="A929" s="505" t="s">
        <v>2460</v>
      </c>
      <c r="B929" s="505" t="s">
        <v>2905</v>
      </c>
      <c r="C929" s="505" t="s">
        <v>2906</v>
      </c>
      <c r="D929" s="505" t="s">
        <v>1257</v>
      </c>
      <c r="E929" s="505" t="s">
        <v>976</v>
      </c>
      <c r="F929" s="506">
        <v>4.93</v>
      </c>
    </row>
    <row r="930" spans="1:6" ht="18" hidden="1" customHeight="1">
      <c r="A930" s="505" t="s">
        <v>1314</v>
      </c>
      <c r="B930" s="505" t="s">
        <v>2905</v>
      </c>
      <c r="C930" s="505" t="s">
        <v>2900</v>
      </c>
      <c r="D930" s="505" t="s">
        <v>1257</v>
      </c>
      <c r="E930" s="505" t="s">
        <v>976</v>
      </c>
      <c r="F930" s="506">
        <v>4.93</v>
      </c>
    </row>
    <row r="931" spans="1:6" ht="18" hidden="1" customHeight="1">
      <c r="A931" s="505" t="s">
        <v>1517</v>
      </c>
      <c r="B931" s="505" t="s">
        <v>2919</v>
      </c>
      <c r="C931" s="505" t="s">
        <v>186</v>
      </c>
      <c r="D931" s="505" t="s">
        <v>1257</v>
      </c>
      <c r="F931" s="506">
        <v>4.84</v>
      </c>
    </row>
    <row r="932" spans="1:6" ht="18" hidden="1" customHeight="1">
      <c r="A932" s="505" t="s">
        <v>933</v>
      </c>
      <c r="B932" s="505" t="s">
        <v>3009</v>
      </c>
      <c r="C932" s="505" t="s">
        <v>186</v>
      </c>
      <c r="D932" s="505" t="s">
        <v>1257</v>
      </c>
      <c r="F932" s="506">
        <v>4.84</v>
      </c>
    </row>
    <row r="933" spans="1:6" ht="18" hidden="1" customHeight="1">
      <c r="A933" s="505" t="s">
        <v>1314</v>
      </c>
      <c r="B933" s="505" t="s">
        <v>1520</v>
      </c>
      <c r="C933" s="505" t="s">
        <v>2900</v>
      </c>
      <c r="D933" s="505" t="s">
        <v>1257</v>
      </c>
      <c r="F933" s="506">
        <v>4.92</v>
      </c>
    </row>
    <row r="934" spans="1:6" ht="18" hidden="1" customHeight="1">
      <c r="A934" s="505" t="s">
        <v>2994</v>
      </c>
      <c r="B934" s="505" t="s">
        <v>2913</v>
      </c>
      <c r="C934" s="505" t="s">
        <v>2901</v>
      </c>
      <c r="D934" s="505" t="s">
        <v>1257</v>
      </c>
      <c r="F934" s="506">
        <v>4.96</v>
      </c>
    </row>
    <row r="935" spans="1:6" ht="18" hidden="1" customHeight="1">
      <c r="A935" s="505" t="s">
        <v>2932</v>
      </c>
      <c r="B935" s="505" t="s">
        <v>2915</v>
      </c>
      <c r="C935" s="505" t="s">
        <v>2901</v>
      </c>
      <c r="D935" s="505" t="s">
        <v>1257</v>
      </c>
      <c r="F935" s="506">
        <v>4.8600000000000003</v>
      </c>
    </row>
    <row r="936" spans="1:6" ht="18" hidden="1" customHeight="1">
      <c r="A936" s="505" t="s">
        <v>775</v>
      </c>
      <c r="B936" s="505" t="s">
        <v>2916</v>
      </c>
      <c r="C936" s="505" t="s">
        <v>2901</v>
      </c>
      <c r="D936" s="505" t="s">
        <v>1257</v>
      </c>
      <c r="F936" s="506">
        <v>4.9000000000000004</v>
      </c>
    </row>
    <row r="937" spans="1:6" ht="18" hidden="1" customHeight="1">
      <c r="A937" s="505" t="s">
        <v>1517</v>
      </c>
      <c r="B937" s="505" t="s">
        <v>2917</v>
      </c>
      <c r="C937" s="505" t="s">
        <v>2901</v>
      </c>
      <c r="D937" s="505" t="s">
        <v>1257</v>
      </c>
      <c r="F937" s="506">
        <v>4.95</v>
      </c>
    </row>
    <row r="938" spans="1:6" ht="18" hidden="1" customHeight="1">
      <c r="A938" s="505" t="s">
        <v>1970</v>
      </c>
      <c r="B938" s="505" t="s">
        <v>1256</v>
      </c>
      <c r="C938" s="505" t="s">
        <v>2901</v>
      </c>
      <c r="D938" s="505" t="s">
        <v>1257</v>
      </c>
      <c r="F938" s="506">
        <v>4.9800000000000004</v>
      </c>
    </row>
    <row r="939" spans="1:6" ht="18" hidden="1" customHeight="1">
      <c r="A939" s="505" t="s">
        <v>2940</v>
      </c>
      <c r="B939" s="505" t="s">
        <v>1319</v>
      </c>
      <c r="C939" s="505" t="s">
        <v>140</v>
      </c>
      <c r="D939" s="505" t="s">
        <v>1257</v>
      </c>
      <c r="F939" s="506">
        <v>4.91</v>
      </c>
    </row>
    <row r="940" spans="1:6" ht="18" hidden="1" customHeight="1">
      <c r="A940" s="505" t="s">
        <v>1517</v>
      </c>
      <c r="B940" s="505" t="s">
        <v>2903</v>
      </c>
      <c r="C940" s="505" t="s">
        <v>140</v>
      </c>
      <c r="D940" s="505" t="s">
        <v>1257</v>
      </c>
      <c r="F940" s="506">
        <v>4.92</v>
      </c>
    </row>
    <row r="941" spans="1:6" ht="18" hidden="1" customHeight="1">
      <c r="A941" s="505" t="s">
        <v>751</v>
      </c>
      <c r="B941" s="505" t="s">
        <v>2905</v>
      </c>
      <c r="C941" s="505" t="s">
        <v>2900</v>
      </c>
      <c r="D941" s="505" t="s">
        <v>1257</v>
      </c>
      <c r="F941" s="506">
        <v>4.91</v>
      </c>
    </row>
    <row r="942" spans="1:6" ht="18" hidden="1" customHeight="1">
      <c r="A942" s="505" t="s">
        <v>3378</v>
      </c>
      <c r="B942" s="505" t="s">
        <v>2903</v>
      </c>
      <c r="C942" s="505" t="s">
        <v>2904</v>
      </c>
      <c r="D942" s="505" t="s">
        <v>1257</v>
      </c>
      <c r="F942" s="506">
        <v>4.91</v>
      </c>
    </row>
    <row r="943" spans="1:6" ht="18" hidden="1" customHeight="1">
      <c r="A943" s="505" t="s">
        <v>3282</v>
      </c>
      <c r="B943" s="505" t="s">
        <v>1330</v>
      </c>
      <c r="C943" s="505" t="s">
        <v>3214</v>
      </c>
      <c r="D943" s="505" t="s">
        <v>1257</v>
      </c>
      <c r="F943" s="506">
        <v>4.9000000000000004</v>
      </c>
    </row>
    <row r="944" spans="1:6" ht="18" hidden="1" customHeight="1">
      <c r="A944" s="505" t="s">
        <v>2932</v>
      </c>
      <c r="B944" s="505" t="s">
        <v>1398</v>
      </c>
      <c r="C944" s="505" t="s">
        <v>186</v>
      </c>
      <c r="D944" s="505" t="s">
        <v>1257</v>
      </c>
      <c r="F944" s="506">
        <v>4.78</v>
      </c>
    </row>
    <row r="945" spans="1:6" ht="18" hidden="1" customHeight="1">
      <c r="A945" s="505" t="s">
        <v>933</v>
      </c>
      <c r="B945" s="505" t="s">
        <v>2933</v>
      </c>
      <c r="C945" s="505" t="s">
        <v>2962</v>
      </c>
      <c r="D945" s="505" t="s">
        <v>1257</v>
      </c>
      <c r="F945" s="506">
        <v>4.92</v>
      </c>
    </row>
    <row r="946" spans="1:6" ht="18" hidden="1" customHeight="1">
      <c r="A946" s="505" t="s">
        <v>3379</v>
      </c>
      <c r="B946" s="505" t="s">
        <v>2913</v>
      </c>
      <c r="C946" s="505" t="s">
        <v>2901</v>
      </c>
      <c r="D946" s="505" t="s">
        <v>1257</v>
      </c>
      <c r="F946" s="506">
        <v>4.99</v>
      </c>
    </row>
    <row r="947" spans="1:6" ht="18" hidden="1" customHeight="1">
      <c r="A947" s="505" t="s">
        <v>3380</v>
      </c>
      <c r="B947" s="505" t="s">
        <v>2913</v>
      </c>
      <c r="C947" s="505" t="s">
        <v>2901</v>
      </c>
      <c r="D947" s="505" t="s">
        <v>1257</v>
      </c>
      <c r="F947" s="506">
        <v>5</v>
      </c>
    </row>
    <row r="948" spans="1:6" ht="18" hidden="1" customHeight="1">
      <c r="A948" s="505" t="s">
        <v>1970</v>
      </c>
      <c r="B948" s="505" t="s">
        <v>2915</v>
      </c>
      <c r="C948" s="505" t="s">
        <v>2901</v>
      </c>
      <c r="D948" s="505" t="s">
        <v>1257</v>
      </c>
      <c r="F948" s="506">
        <v>4.99</v>
      </c>
    </row>
    <row r="949" spans="1:6" ht="18" hidden="1" customHeight="1">
      <c r="A949" s="505" t="s">
        <v>1669</v>
      </c>
      <c r="B949" s="505" t="s">
        <v>2916</v>
      </c>
      <c r="C949" s="505" t="s">
        <v>2901</v>
      </c>
      <c r="D949" s="505" t="s">
        <v>1257</v>
      </c>
      <c r="F949" s="506">
        <v>4.96</v>
      </c>
    </row>
    <row r="950" spans="1:6" ht="18" hidden="1" customHeight="1">
      <c r="A950" s="505" t="s">
        <v>1640</v>
      </c>
      <c r="B950" s="505" t="s">
        <v>2917</v>
      </c>
      <c r="C950" s="505" t="s">
        <v>2901</v>
      </c>
      <c r="D950" s="505" t="s">
        <v>1257</v>
      </c>
      <c r="F950" s="506">
        <v>4.99</v>
      </c>
    </row>
    <row r="951" spans="1:6" ht="18" hidden="1" customHeight="1">
      <c r="A951" s="505" t="s">
        <v>2666</v>
      </c>
      <c r="B951" s="505" t="s">
        <v>1256</v>
      </c>
      <c r="C951" s="505" t="s">
        <v>2901</v>
      </c>
      <c r="D951" s="505" t="s">
        <v>1257</v>
      </c>
      <c r="F951" s="506">
        <v>4.71</v>
      </c>
    </row>
    <row r="952" spans="1:6" ht="18" hidden="1" customHeight="1">
      <c r="A952" s="505" t="s">
        <v>740</v>
      </c>
      <c r="B952" s="505" t="s">
        <v>2926</v>
      </c>
      <c r="C952" s="505" t="s">
        <v>3381</v>
      </c>
      <c r="D952" s="505" t="s">
        <v>1257</v>
      </c>
      <c r="F952" s="506">
        <v>4.91</v>
      </c>
    </row>
    <row r="953" spans="1:6" ht="18" hidden="1" customHeight="1">
      <c r="A953" s="505" t="s">
        <v>3382</v>
      </c>
      <c r="B953" s="505" t="s">
        <v>2903</v>
      </c>
      <c r="C953" s="505" t="s">
        <v>2957</v>
      </c>
      <c r="D953" s="505" t="s">
        <v>1257</v>
      </c>
      <c r="F953" s="506">
        <v>4.91</v>
      </c>
    </row>
    <row r="954" spans="1:6" ht="18" hidden="1" customHeight="1">
      <c r="A954" s="505" t="s">
        <v>1517</v>
      </c>
      <c r="B954" s="505" t="s">
        <v>2905</v>
      </c>
      <c r="C954" s="505" t="s">
        <v>2900</v>
      </c>
      <c r="D954" s="505" t="s">
        <v>1257</v>
      </c>
      <c r="F954" s="506">
        <v>4.9000000000000004</v>
      </c>
    </row>
    <row r="955" spans="1:6" ht="18" hidden="1" customHeight="1">
      <c r="A955" s="505" t="s">
        <v>3321</v>
      </c>
      <c r="B955" s="505" t="s">
        <v>2931</v>
      </c>
      <c r="C955" s="505" t="s">
        <v>2912</v>
      </c>
      <c r="D955" s="505" t="s">
        <v>1257</v>
      </c>
      <c r="F955" s="506">
        <v>4.8899999999999997</v>
      </c>
    </row>
    <row r="956" spans="1:6" ht="18" hidden="1" customHeight="1">
      <c r="A956" s="505" t="s">
        <v>1268</v>
      </c>
      <c r="B956" s="505" t="s">
        <v>3198</v>
      </c>
      <c r="C956" s="505" t="s">
        <v>186</v>
      </c>
      <c r="D956" s="505" t="s">
        <v>1257</v>
      </c>
      <c r="F956" s="506">
        <v>4.8099999999999996</v>
      </c>
    </row>
    <row r="957" spans="1:6" ht="18" hidden="1" customHeight="1">
      <c r="A957" s="505" t="s">
        <v>2972</v>
      </c>
      <c r="B957" s="505" t="s">
        <v>2911</v>
      </c>
      <c r="C957" s="505" t="s">
        <v>2912</v>
      </c>
      <c r="D957" s="505" t="s">
        <v>1257</v>
      </c>
      <c r="F957" s="506">
        <v>4.92</v>
      </c>
    </row>
    <row r="958" spans="1:6" ht="18" hidden="1" customHeight="1">
      <c r="A958" s="505" t="s">
        <v>3383</v>
      </c>
      <c r="B958" s="505" t="s">
        <v>2913</v>
      </c>
      <c r="C958" s="505" t="s">
        <v>2901</v>
      </c>
      <c r="D958" s="505" t="s">
        <v>1257</v>
      </c>
      <c r="F958" s="506">
        <v>4.82</v>
      </c>
    </row>
    <row r="959" spans="1:6" ht="18" hidden="1" customHeight="1">
      <c r="A959" s="505" t="s">
        <v>3384</v>
      </c>
      <c r="B959" s="505" t="s">
        <v>2913</v>
      </c>
      <c r="C959" s="505" t="s">
        <v>2901</v>
      </c>
      <c r="D959" s="505" t="s">
        <v>1257</v>
      </c>
      <c r="F959" s="506">
        <v>4.8499999999999996</v>
      </c>
    </row>
    <row r="960" spans="1:6" ht="18" hidden="1" customHeight="1">
      <c r="A960" s="505" t="s">
        <v>3385</v>
      </c>
      <c r="B960" s="505" t="s">
        <v>2915</v>
      </c>
      <c r="C960" s="505" t="s">
        <v>2901</v>
      </c>
      <c r="D960" s="505" t="s">
        <v>1257</v>
      </c>
      <c r="F960" s="506">
        <v>4.72</v>
      </c>
    </row>
    <row r="961" spans="1:6" ht="18" hidden="1" customHeight="1">
      <c r="A961" s="505" t="s">
        <v>3386</v>
      </c>
      <c r="B961" s="505" t="s">
        <v>2916</v>
      </c>
      <c r="C961" s="505" t="s">
        <v>2901</v>
      </c>
      <c r="D961" s="505" t="s">
        <v>1257</v>
      </c>
      <c r="F961" s="506">
        <v>4.78</v>
      </c>
    </row>
    <row r="962" spans="1:6" ht="18" hidden="1" customHeight="1">
      <c r="A962" s="505" t="s">
        <v>3384</v>
      </c>
      <c r="B962" s="505" t="s">
        <v>2917</v>
      </c>
      <c r="C962" s="505" t="s">
        <v>2901</v>
      </c>
      <c r="D962" s="505" t="s">
        <v>1257</v>
      </c>
      <c r="F962" s="506">
        <v>4.88</v>
      </c>
    </row>
    <row r="963" spans="1:6" ht="18" hidden="1" customHeight="1">
      <c r="A963" s="505" t="s">
        <v>2994</v>
      </c>
      <c r="B963" s="505" t="s">
        <v>2995</v>
      </c>
      <c r="C963" s="505" t="s">
        <v>3387</v>
      </c>
      <c r="D963" s="505" t="s">
        <v>1529</v>
      </c>
      <c r="F963" s="506">
        <v>4.29</v>
      </c>
    </row>
    <row r="964" spans="1:6" ht="18" hidden="1" customHeight="1">
      <c r="A964" s="505" t="s">
        <v>3012</v>
      </c>
      <c r="B964" s="505" t="s">
        <v>2996</v>
      </c>
      <c r="C964" s="505" t="s">
        <v>3387</v>
      </c>
      <c r="D964" s="505" t="s">
        <v>1529</v>
      </c>
      <c r="F964" s="506">
        <v>4.5</v>
      </c>
    </row>
    <row r="965" spans="1:6" ht="18" hidden="1" customHeight="1">
      <c r="A965" s="505" t="s">
        <v>3388</v>
      </c>
      <c r="B965" s="505" t="s">
        <v>2997</v>
      </c>
      <c r="C965" s="505" t="s">
        <v>3387</v>
      </c>
      <c r="D965" s="505" t="s">
        <v>1529</v>
      </c>
      <c r="F965" s="506">
        <v>4.33</v>
      </c>
    </row>
    <row r="966" spans="1:6" ht="18" hidden="1" customHeight="1">
      <c r="A966" s="505" t="s">
        <v>3389</v>
      </c>
      <c r="B966" s="505" t="s">
        <v>2999</v>
      </c>
      <c r="C966" s="505" t="s">
        <v>3387</v>
      </c>
      <c r="D966" s="505" t="s">
        <v>1529</v>
      </c>
      <c r="F966" s="506">
        <v>4.5</v>
      </c>
    </row>
    <row r="967" spans="1:6" ht="18" hidden="1" customHeight="1">
      <c r="A967" s="505" t="s">
        <v>3390</v>
      </c>
      <c r="B967" s="505" t="s">
        <v>3391</v>
      </c>
      <c r="C967" s="505" t="s">
        <v>3387</v>
      </c>
      <c r="D967" s="505" t="s">
        <v>1529</v>
      </c>
      <c r="F967" s="506">
        <v>4.2</v>
      </c>
    </row>
    <row r="968" spans="1:6" ht="18" hidden="1" customHeight="1">
      <c r="A968" s="505" t="s">
        <v>3390</v>
      </c>
      <c r="B968" s="505" t="s">
        <v>3391</v>
      </c>
      <c r="C968" s="505" t="s">
        <v>3387</v>
      </c>
      <c r="D968" s="505" t="s">
        <v>1529</v>
      </c>
      <c r="F968" s="506">
        <v>4.5</v>
      </c>
    </row>
    <row r="969" spans="1:6" ht="18" hidden="1" customHeight="1">
      <c r="A969" s="505" t="s">
        <v>3390</v>
      </c>
      <c r="B969" s="505" t="s">
        <v>3391</v>
      </c>
      <c r="C969" s="505" t="s">
        <v>3387</v>
      </c>
      <c r="D969" s="505" t="s">
        <v>1529</v>
      </c>
      <c r="F969" s="506">
        <v>4.2</v>
      </c>
    </row>
    <row r="970" spans="1:6" ht="18" hidden="1" customHeight="1">
      <c r="A970" s="505" t="s">
        <v>3390</v>
      </c>
      <c r="B970" s="505" t="s">
        <v>3391</v>
      </c>
      <c r="C970" s="505" t="s">
        <v>3387</v>
      </c>
      <c r="D970" s="505" t="s">
        <v>1529</v>
      </c>
      <c r="F970" s="506">
        <v>4.3499999999999996</v>
      </c>
    </row>
    <row r="971" spans="1:6" ht="18" hidden="1" customHeight="1">
      <c r="A971" s="505" t="s">
        <v>3390</v>
      </c>
      <c r="B971" s="505" t="s">
        <v>3392</v>
      </c>
      <c r="C971" s="505" t="s">
        <v>3387</v>
      </c>
      <c r="D971" s="505" t="s">
        <v>1529</v>
      </c>
      <c r="F971" s="506">
        <v>4.63</v>
      </c>
    </row>
    <row r="972" spans="1:6" ht="18" hidden="1" customHeight="1">
      <c r="A972" s="505" t="s">
        <v>3390</v>
      </c>
      <c r="B972" s="505" t="s">
        <v>3392</v>
      </c>
      <c r="C972" s="505" t="s">
        <v>3387</v>
      </c>
      <c r="D972" s="505" t="s">
        <v>1529</v>
      </c>
      <c r="F972" s="506">
        <v>4.67</v>
      </c>
    </row>
    <row r="973" spans="1:6" ht="18" hidden="1" customHeight="1">
      <c r="A973" s="505" t="s">
        <v>3390</v>
      </c>
      <c r="B973" s="505" t="s">
        <v>3392</v>
      </c>
      <c r="C973" s="505" t="s">
        <v>3387</v>
      </c>
      <c r="D973" s="505" t="s">
        <v>1529</v>
      </c>
      <c r="F973" s="506">
        <v>4.33</v>
      </c>
    </row>
    <row r="974" spans="1:6" ht="18" hidden="1" customHeight="1">
      <c r="A974" s="505" t="s">
        <v>3390</v>
      </c>
      <c r="B974" s="505" t="s">
        <v>3392</v>
      </c>
      <c r="C974" s="505" t="s">
        <v>3387</v>
      </c>
      <c r="D974" s="505" t="s">
        <v>1529</v>
      </c>
      <c r="F974" s="506">
        <v>4.25</v>
      </c>
    </row>
    <row r="975" spans="1:6" ht="18" hidden="1" customHeight="1">
      <c r="A975" s="505" t="s">
        <v>3390</v>
      </c>
      <c r="B975" s="505" t="s">
        <v>3393</v>
      </c>
      <c r="C975" s="505" t="s">
        <v>3387</v>
      </c>
      <c r="D975" s="505" t="s">
        <v>1529</v>
      </c>
      <c r="F975" s="506">
        <v>4.42</v>
      </c>
    </row>
    <row r="976" spans="1:6" ht="18" hidden="1" customHeight="1">
      <c r="A976" s="505" t="s">
        <v>3390</v>
      </c>
      <c r="B976" s="505" t="s">
        <v>3393</v>
      </c>
      <c r="C976" s="505" t="s">
        <v>3387</v>
      </c>
      <c r="D976" s="505" t="s">
        <v>1529</v>
      </c>
      <c r="F976" s="506">
        <v>4.67</v>
      </c>
    </row>
    <row r="977" spans="1:6" ht="18" hidden="1" customHeight="1">
      <c r="A977" s="505" t="s">
        <v>3390</v>
      </c>
      <c r="B977" s="505" t="s">
        <v>3393</v>
      </c>
      <c r="C977" s="505" t="s">
        <v>3387</v>
      </c>
      <c r="D977" s="505" t="s">
        <v>1529</v>
      </c>
      <c r="F977" s="506">
        <v>4.33</v>
      </c>
    </row>
    <row r="978" spans="1:6" ht="18" hidden="1" customHeight="1">
      <c r="A978" s="505" t="s">
        <v>3390</v>
      </c>
      <c r="B978" s="505" t="s">
        <v>3393</v>
      </c>
      <c r="C978" s="505" t="s">
        <v>3387</v>
      </c>
      <c r="D978" s="505" t="s">
        <v>1529</v>
      </c>
      <c r="F978" s="506">
        <v>4.25</v>
      </c>
    </row>
    <row r="979" spans="1:6" ht="18" hidden="1" customHeight="1">
      <c r="A979" s="505" t="s">
        <v>1598</v>
      </c>
      <c r="B979" s="505" t="s">
        <v>3394</v>
      </c>
      <c r="C979" s="505" t="s">
        <v>3387</v>
      </c>
      <c r="D979" s="505" t="s">
        <v>1529</v>
      </c>
      <c r="F979" s="506">
        <v>4.67</v>
      </c>
    </row>
    <row r="980" spans="1:6" ht="18" hidden="1" customHeight="1">
      <c r="A980" s="505" t="s">
        <v>1598</v>
      </c>
      <c r="B980" s="505" t="s">
        <v>3395</v>
      </c>
      <c r="C980" s="505" t="s">
        <v>3387</v>
      </c>
      <c r="D980" s="505" t="s">
        <v>1529</v>
      </c>
      <c r="F980" s="506">
        <v>4.67</v>
      </c>
    </row>
    <row r="981" spans="1:6" ht="18" hidden="1" customHeight="1">
      <c r="A981" s="505" t="s">
        <v>1598</v>
      </c>
      <c r="B981" s="505" t="s">
        <v>3396</v>
      </c>
      <c r="C981" s="505" t="s">
        <v>3387</v>
      </c>
      <c r="D981" s="505" t="s">
        <v>1529</v>
      </c>
      <c r="F981" s="506">
        <v>4.67</v>
      </c>
    </row>
    <row r="982" spans="1:6" ht="18" hidden="1" customHeight="1">
      <c r="A982" s="505" t="s">
        <v>775</v>
      </c>
      <c r="B982" s="505" t="s">
        <v>3397</v>
      </c>
      <c r="C982" s="505" t="s">
        <v>3387</v>
      </c>
      <c r="D982" s="505" t="s">
        <v>1529</v>
      </c>
      <c r="F982" s="506">
        <v>4.67</v>
      </c>
    </row>
    <row r="983" spans="1:6" ht="18" hidden="1" customHeight="1">
      <c r="A983" s="505" t="s">
        <v>775</v>
      </c>
      <c r="B983" s="505" t="s">
        <v>3397</v>
      </c>
      <c r="C983" s="505" t="s">
        <v>3387</v>
      </c>
      <c r="D983" s="505" t="s">
        <v>1529</v>
      </c>
      <c r="F983" s="506">
        <v>4.5</v>
      </c>
    </row>
    <row r="984" spans="1:6" ht="18" hidden="1" customHeight="1">
      <c r="A984" s="505" t="s">
        <v>775</v>
      </c>
      <c r="B984" s="505" t="s">
        <v>3398</v>
      </c>
      <c r="C984" s="505" t="s">
        <v>3387</v>
      </c>
      <c r="D984" s="505" t="s">
        <v>1529</v>
      </c>
      <c r="F984" s="506">
        <v>4.67</v>
      </c>
    </row>
    <row r="985" spans="1:6" ht="18" hidden="1" customHeight="1">
      <c r="A985" s="505" t="s">
        <v>775</v>
      </c>
      <c r="B985" s="505" t="s">
        <v>3398</v>
      </c>
      <c r="C985" s="505" t="s">
        <v>3387</v>
      </c>
      <c r="D985" s="505" t="s">
        <v>1529</v>
      </c>
      <c r="F985" s="506">
        <v>4.5</v>
      </c>
    </row>
    <row r="986" spans="1:6" ht="18" hidden="1" customHeight="1">
      <c r="A986" s="505" t="s">
        <v>2994</v>
      </c>
      <c r="B986" s="505" t="s">
        <v>1536</v>
      </c>
      <c r="C986" s="505" t="s">
        <v>3387</v>
      </c>
      <c r="D986" s="505" t="s">
        <v>1529</v>
      </c>
      <c r="F986" s="506">
        <v>4.67</v>
      </c>
    </row>
    <row r="987" spans="1:6" ht="18" hidden="1" customHeight="1">
      <c r="A987" s="505" t="s">
        <v>775</v>
      </c>
      <c r="B987" s="505" t="s">
        <v>1530</v>
      </c>
      <c r="C987" s="505" t="s">
        <v>3387</v>
      </c>
      <c r="D987" s="505" t="s">
        <v>1529</v>
      </c>
      <c r="F987" s="506">
        <v>4.67</v>
      </c>
    </row>
    <row r="988" spans="1:6" ht="18" hidden="1" customHeight="1">
      <c r="A988" s="505" t="s">
        <v>3012</v>
      </c>
      <c r="B988" s="505" t="s">
        <v>2977</v>
      </c>
      <c r="C988" s="505" t="s">
        <v>3387</v>
      </c>
      <c r="D988" s="505" t="s">
        <v>1529</v>
      </c>
      <c r="F988" s="506">
        <v>4.67</v>
      </c>
    </row>
    <row r="989" spans="1:6" ht="18" hidden="1" customHeight="1">
      <c r="A989" s="505" t="s">
        <v>3388</v>
      </c>
      <c r="B989" s="505" t="s">
        <v>3399</v>
      </c>
      <c r="C989" s="505" t="s">
        <v>3387</v>
      </c>
      <c r="D989" s="505" t="s">
        <v>1529</v>
      </c>
      <c r="F989" s="506">
        <v>5</v>
      </c>
    </row>
    <row r="990" spans="1:6" ht="18" hidden="1" customHeight="1">
      <c r="A990" s="505" t="s">
        <v>3388</v>
      </c>
      <c r="B990" s="505" t="s">
        <v>3399</v>
      </c>
      <c r="C990" s="505" t="s">
        <v>3387</v>
      </c>
      <c r="D990" s="505" t="s">
        <v>1529</v>
      </c>
      <c r="F990" s="506">
        <v>4.67</v>
      </c>
    </row>
    <row r="991" spans="1:6" ht="18" hidden="1" customHeight="1">
      <c r="A991" s="505" t="s">
        <v>3388</v>
      </c>
      <c r="B991" s="505" t="s">
        <v>1547</v>
      </c>
      <c r="C991" s="505" t="s">
        <v>3387</v>
      </c>
      <c r="D991" s="505" t="s">
        <v>1529</v>
      </c>
      <c r="F991" s="506">
        <v>5</v>
      </c>
    </row>
    <row r="992" spans="1:6" ht="18" hidden="1" customHeight="1">
      <c r="A992" s="505" t="s">
        <v>2071</v>
      </c>
      <c r="B992" s="505" t="s">
        <v>3400</v>
      </c>
      <c r="C992" s="505" t="s">
        <v>3387</v>
      </c>
      <c r="D992" s="505" t="s">
        <v>1529</v>
      </c>
      <c r="F992" s="506">
        <v>4.67</v>
      </c>
    </row>
    <row r="993" spans="1:6" ht="18" hidden="1" customHeight="1">
      <c r="A993" s="505" t="s">
        <v>2071</v>
      </c>
      <c r="B993" s="505" t="s">
        <v>3400</v>
      </c>
      <c r="C993" s="505" t="s">
        <v>3387</v>
      </c>
      <c r="D993" s="505" t="s">
        <v>1529</v>
      </c>
      <c r="F993" s="506">
        <v>4.5</v>
      </c>
    </row>
    <row r="994" spans="1:6" ht="18" hidden="1" customHeight="1">
      <c r="A994" s="505" t="s">
        <v>2071</v>
      </c>
      <c r="B994" s="505" t="s">
        <v>2980</v>
      </c>
      <c r="C994" s="505" t="s">
        <v>3387</v>
      </c>
      <c r="D994" s="505" t="s">
        <v>1529</v>
      </c>
      <c r="F994" s="506">
        <v>4.5</v>
      </c>
    </row>
    <row r="995" spans="1:6" ht="18" hidden="1" customHeight="1">
      <c r="A995" s="505" t="s">
        <v>986</v>
      </c>
      <c r="B995" s="505" t="s">
        <v>3401</v>
      </c>
      <c r="C995" s="505" t="s">
        <v>3387</v>
      </c>
      <c r="D995" s="505" t="s">
        <v>1529</v>
      </c>
      <c r="F995" s="506">
        <v>4.33</v>
      </c>
    </row>
    <row r="996" spans="1:6" ht="18" hidden="1" customHeight="1">
      <c r="A996" s="505" t="s">
        <v>3390</v>
      </c>
      <c r="B996" s="505" t="s">
        <v>3402</v>
      </c>
      <c r="C996" s="505" t="s">
        <v>3387</v>
      </c>
      <c r="D996" s="505" t="s">
        <v>1529</v>
      </c>
      <c r="F996" s="506">
        <v>4.5</v>
      </c>
    </row>
    <row r="997" spans="1:6" ht="18" hidden="1" customHeight="1">
      <c r="A997" s="505" t="s">
        <v>3390</v>
      </c>
      <c r="B997" s="505" t="s">
        <v>3402</v>
      </c>
      <c r="C997" s="505" t="s">
        <v>3387</v>
      </c>
      <c r="D997" s="505" t="s">
        <v>1529</v>
      </c>
      <c r="F997" s="506">
        <v>4.5</v>
      </c>
    </row>
    <row r="998" spans="1:6" ht="18" hidden="1" customHeight="1">
      <c r="A998" s="505" t="s">
        <v>3390</v>
      </c>
      <c r="B998" s="505" t="s">
        <v>3402</v>
      </c>
      <c r="C998" s="505" t="s">
        <v>3387</v>
      </c>
      <c r="D998" s="505" t="s">
        <v>1529</v>
      </c>
      <c r="F998" s="506">
        <v>4.33</v>
      </c>
    </row>
    <row r="999" spans="1:6" ht="18" hidden="1" customHeight="1">
      <c r="A999" s="505" t="s">
        <v>3390</v>
      </c>
      <c r="B999" s="505" t="s">
        <v>3402</v>
      </c>
      <c r="C999" s="505" t="s">
        <v>3387</v>
      </c>
      <c r="D999" s="505" t="s">
        <v>1529</v>
      </c>
      <c r="F999" s="506">
        <v>4.5</v>
      </c>
    </row>
    <row r="1000" spans="1:6" ht="18" hidden="1" customHeight="1">
      <c r="A1000" s="505" t="s">
        <v>3390</v>
      </c>
      <c r="B1000" s="505" t="s">
        <v>3403</v>
      </c>
      <c r="C1000" s="505" t="s">
        <v>3387</v>
      </c>
      <c r="D1000" s="505" t="s">
        <v>1529</v>
      </c>
      <c r="F1000" s="506">
        <v>5</v>
      </c>
    </row>
    <row r="1001" spans="1:6" ht="18" hidden="1" customHeight="1">
      <c r="A1001" s="505" t="s">
        <v>3390</v>
      </c>
      <c r="B1001" s="505" t="s">
        <v>3403</v>
      </c>
      <c r="C1001" s="505" t="s">
        <v>3387</v>
      </c>
      <c r="D1001" s="505" t="s">
        <v>1529</v>
      </c>
      <c r="F1001" s="506">
        <v>4.5</v>
      </c>
    </row>
    <row r="1002" spans="1:6" ht="18" hidden="1" customHeight="1">
      <c r="A1002" s="505" t="s">
        <v>3390</v>
      </c>
      <c r="B1002" s="505" t="s">
        <v>3403</v>
      </c>
      <c r="C1002" s="505" t="s">
        <v>3387</v>
      </c>
      <c r="D1002" s="505" t="s">
        <v>1529</v>
      </c>
      <c r="F1002" s="506">
        <v>4.5</v>
      </c>
    </row>
    <row r="1003" spans="1:6" ht="18" hidden="1" customHeight="1">
      <c r="A1003" s="505" t="s">
        <v>3390</v>
      </c>
      <c r="B1003" s="505" t="s">
        <v>3403</v>
      </c>
      <c r="C1003" s="505" t="s">
        <v>3387</v>
      </c>
      <c r="D1003" s="505" t="s">
        <v>1529</v>
      </c>
      <c r="F1003" s="506">
        <v>4.5</v>
      </c>
    </row>
    <row r="1004" spans="1:6" ht="18" hidden="1" customHeight="1">
      <c r="A1004" s="505" t="s">
        <v>3390</v>
      </c>
      <c r="B1004" s="505" t="s">
        <v>3404</v>
      </c>
      <c r="C1004" s="505" t="s">
        <v>3387</v>
      </c>
      <c r="D1004" s="505" t="s">
        <v>1529</v>
      </c>
      <c r="F1004" s="506">
        <v>5</v>
      </c>
    </row>
    <row r="1005" spans="1:6" ht="18" hidden="1" customHeight="1">
      <c r="A1005" s="505" t="s">
        <v>3390</v>
      </c>
      <c r="B1005" s="505" t="s">
        <v>3404</v>
      </c>
      <c r="C1005" s="505" t="s">
        <v>3387</v>
      </c>
      <c r="D1005" s="505" t="s">
        <v>1529</v>
      </c>
      <c r="F1005" s="506">
        <v>4.5</v>
      </c>
    </row>
    <row r="1006" spans="1:6" ht="18" hidden="1" customHeight="1">
      <c r="A1006" s="505" t="s">
        <v>3390</v>
      </c>
      <c r="B1006" s="505" t="s">
        <v>3404</v>
      </c>
      <c r="C1006" s="505" t="s">
        <v>3387</v>
      </c>
      <c r="D1006" s="505" t="s">
        <v>1529</v>
      </c>
      <c r="F1006" s="506">
        <v>4.5</v>
      </c>
    </row>
    <row r="1007" spans="1:6" ht="18" hidden="1" customHeight="1">
      <c r="A1007" s="505" t="s">
        <v>3390</v>
      </c>
      <c r="B1007" s="505" t="s">
        <v>3404</v>
      </c>
      <c r="C1007" s="505" t="s">
        <v>3387</v>
      </c>
      <c r="D1007" s="505" t="s">
        <v>1529</v>
      </c>
      <c r="F1007" s="506">
        <v>4.5</v>
      </c>
    </row>
    <row r="1008" spans="1:6" ht="18" hidden="1" customHeight="1">
      <c r="A1008" s="505" t="s">
        <v>3390</v>
      </c>
      <c r="B1008" s="505" t="s">
        <v>3405</v>
      </c>
      <c r="C1008" s="505" t="s">
        <v>3387</v>
      </c>
      <c r="D1008" s="505" t="s">
        <v>1529</v>
      </c>
      <c r="F1008" s="506">
        <v>5</v>
      </c>
    </row>
    <row r="1009" spans="1:6" ht="18" hidden="1" customHeight="1">
      <c r="A1009" s="505" t="s">
        <v>3390</v>
      </c>
      <c r="B1009" s="505" t="s">
        <v>3405</v>
      </c>
      <c r="C1009" s="505" t="s">
        <v>3387</v>
      </c>
      <c r="D1009" s="505" t="s">
        <v>1529</v>
      </c>
      <c r="F1009" s="506">
        <v>4.5</v>
      </c>
    </row>
    <row r="1010" spans="1:6" ht="18" hidden="1" customHeight="1">
      <c r="A1010" s="505" t="s">
        <v>3390</v>
      </c>
      <c r="B1010" s="505" t="s">
        <v>3405</v>
      </c>
      <c r="C1010" s="505" t="s">
        <v>3387</v>
      </c>
      <c r="D1010" s="505" t="s">
        <v>1529</v>
      </c>
      <c r="F1010" s="506">
        <v>4.33</v>
      </c>
    </row>
    <row r="1011" spans="1:6" ht="18" hidden="1" customHeight="1">
      <c r="A1011" s="505" t="s">
        <v>3390</v>
      </c>
      <c r="B1011" s="505" t="s">
        <v>3405</v>
      </c>
      <c r="C1011" s="505" t="s">
        <v>3387</v>
      </c>
      <c r="D1011" s="505" t="s">
        <v>1529</v>
      </c>
      <c r="F1011" s="506">
        <v>4.5</v>
      </c>
    </row>
    <row r="1012" spans="1:6" ht="18" hidden="1" customHeight="1">
      <c r="A1012" s="505" t="s">
        <v>986</v>
      </c>
      <c r="B1012" s="505" t="s">
        <v>3406</v>
      </c>
      <c r="C1012" s="505" t="s">
        <v>3387</v>
      </c>
      <c r="D1012" s="505" t="s">
        <v>1529</v>
      </c>
      <c r="F1012" s="506">
        <v>4.5</v>
      </c>
    </row>
    <row r="1013" spans="1:6" ht="18" hidden="1" customHeight="1">
      <c r="A1013" s="505" t="s">
        <v>3407</v>
      </c>
      <c r="B1013" s="505" t="s">
        <v>3408</v>
      </c>
      <c r="C1013" s="505" t="s">
        <v>3387</v>
      </c>
      <c r="D1013" s="505" t="s">
        <v>1529</v>
      </c>
      <c r="F1013" s="506">
        <v>4.5</v>
      </c>
    </row>
    <row r="1014" spans="1:6" ht="18" hidden="1" customHeight="1">
      <c r="A1014" s="505" t="s">
        <v>3407</v>
      </c>
      <c r="B1014" s="505" t="s">
        <v>3408</v>
      </c>
      <c r="C1014" s="505" t="s">
        <v>3387</v>
      </c>
      <c r="D1014" s="505" t="s">
        <v>1529</v>
      </c>
      <c r="F1014" s="506">
        <v>4.33</v>
      </c>
    </row>
    <row r="1015" spans="1:6" ht="18" hidden="1" customHeight="1">
      <c r="A1015" s="505" t="s">
        <v>3407</v>
      </c>
      <c r="B1015" s="505" t="s">
        <v>3408</v>
      </c>
      <c r="C1015" s="505" t="s">
        <v>3387</v>
      </c>
      <c r="D1015" s="505" t="s">
        <v>1529</v>
      </c>
      <c r="F1015" s="506">
        <v>4.33</v>
      </c>
    </row>
    <row r="1016" spans="1:6" ht="18" hidden="1" customHeight="1">
      <c r="A1016" s="505" t="s">
        <v>3407</v>
      </c>
      <c r="B1016" s="505" t="s">
        <v>3408</v>
      </c>
      <c r="C1016" s="505" t="s">
        <v>3387</v>
      </c>
      <c r="D1016" s="505" t="s">
        <v>1529</v>
      </c>
      <c r="F1016" s="506">
        <v>4.33</v>
      </c>
    </row>
    <row r="1017" spans="1:6" ht="18" hidden="1" customHeight="1">
      <c r="A1017" s="505" t="s">
        <v>3407</v>
      </c>
      <c r="B1017" s="505" t="s">
        <v>3408</v>
      </c>
      <c r="C1017" s="505" t="s">
        <v>3387</v>
      </c>
      <c r="D1017" s="505" t="s">
        <v>1529</v>
      </c>
      <c r="F1017" s="506">
        <v>4.33</v>
      </c>
    </row>
    <row r="1018" spans="1:6" ht="18" hidden="1" customHeight="1">
      <c r="A1018" s="505" t="s">
        <v>3407</v>
      </c>
      <c r="B1018" s="505" t="s">
        <v>3408</v>
      </c>
      <c r="C1018" s="505" t="s">
        <v>3387</v>
      </c>
      <c r="D1018" s="505" t="s">
        <v>1529</v>
      </c>
      <c r="F1018" s="506">
        <v>4.33</v>
      </c>
    </row>
    <row r="1019" spans="1:6" ht="18" hidden="1" customHeight="1">
      <c r="A1019" s="505" t="s">
        <v>3407</v>
      </c>
      <c r="B1019" s="505" t="s">
        <v>3408</v>
      </c>
      <c r="C1019" s="505" t="s">
        <v>3387</v>
      </c>
      <c r="D1019" s="505" t="s">
        <v>1529</v>
      </c>
      <c r="F1019" s="506">
        <v>4.33</v>
      </c>
    </row>
    <row r="1020" spans="1:6" ht="18" hidden="1" customHeight="1">
      <c r="A1020" s="505" t="s">
        <v>3407</v>
      </c>
      <c r="B1020" s="505" t="s">
        <v>3408</v>
      </c>
      <c r="C1020" s="505" t="s">
        <v>3387</v>
      </c>
      <c r="D1020" s="505" t="s">
        <v>1529</v>
      </c>
      <c r="F1020" s="506">
        <v>4.33</v>
      </c>
    </row>
    <row r="1021" spans="1:6" ht="18" hidden="1" customHeight="1">
      <c r="A1021" s="505" t="s">
        <v>3390</v>
      </c>
      <c r="B1021" s="505" t="s">
        <v>3409</v>
      </c>
      <c r="C1021" s="505" t="s">
        <v>3387</v>
      </c>
      <c r="D1021" s="505" t="s">
        <v>1529</v>
      </c>
      <c r="F1021" s="506">
        <v>4.5</v>
      </c>
    </row>
    <row r="1022" spans="1:6" ht="18" hidden="1" customHeight="1">
      <c r="A1022" s="505" t="s">
        <v>3390</v>
      </c>
      <c r="B1022" s="505" t="s">
        <v>3409</v>
      </c>
      <c r="C1022" s="505" t="s">
        <v>3387</v>
      </c>
      <c r="D1022" s="505" t="s">
        <v>1529</v>
      </c>
      <c r="F1022" s="506">
        <v>4.5</v>
      </c>
    </row>
    <row r="1023" spans="1:6" ht="18" hidden="1" customHeight="1">
      <c r="A1023" s="505" t="s">
        <v>3390</v>
      </c>
      <c r="B1023" s="505" t="s">
        <v>3409</v>
      </c>
      <c r="C1023" s="505" t="s">
        <v>3387</v>
      </c>
      <c r="D1023" s="505" t="s">
        <v>1529</v>
      </c>
      <c r="F1023" s="506">
        <v>4.5</v>
      </c>
    </row>
    <row r="1024" spans="1:6" ht="18" hidden="1" customHeight="1">
      <c r="A1024" s="505" t="s">
        <v>3390</v>
      </c>
      <c r="B1024" s="505" t="s">
        <v>3409</v>
      </c>
      <c r="C1024" s="505" t="s">
        <v>3387</v>
      </c>
      <c r="D1024" s="505" t="s">
        <v>1529</v>
      </c>
      <c r="F1024" s="506">
        <v>4.5</v>
      </c>
    </row>
    <row r="1025" spans="1:6" ht="18" hidden="1" customHeight="1">
      <c r="A1025" s="505" t="s">
        <v>3407</v>
      </c>
      <c r="B1025" s="505" t="s">
        <v>3410</v>
      </c>
      <c r="C1025" s="505" t="s">
        <v>3387</v>
      </c>
      <c r="D1025" s="505" t="s">
        <v>1529</v>
      </c>
      <c r="F1025" s="506">
        <v>4.5</v>
      </c>
    </row>
    <row r="1026" spans="1:6" ht="18" hidden="1" customHeight="1">
      <c r="A1026" s="505" t="s">
        <v>3407</v>
      </c>
      <c r="B1026" s="505" t="s">
        <v>3410</v>
      </c>
      <c r="C1026" s="505" t="s">
        <v>3387</v>
      </c>
      <c r="D1026" s="505" t="s">
        <v>1529</v>
      </c>
      <c r="F1026" s="506">
        <v>4.5</v>
      </c>
    </row>
    <row r="1027" spans="1:6" ht="18" hidden="1" customHeight="1">
      <c r="A1027" s="505" t="s">
        <v>3407</v>
      </c>
      <c r="B1027" s="505" t="s">
        <v>3410</v>
      </c>
      <c r="C1027" s="505" t="s">
        <v>3387</v>
      </c>
      <c r="D1027" s="505" t="s">
        <v>1529</v>
      </c>
      <c r="F1027" s="506">
        <v>4.5</v>
      </c>
    </row>
    <row r="1028" spans="1:6" ht="18" hidden="1" customHeight="1">
      <c r="A1028" s="505" t="s">
        <v>3407</v>
      </c>
      <c r="B1028" s="505" t="s">
        <v>3410</v>
      </c>
      <c r="C1028" s="505" t="s">
        <v>3387</v>
      </c>
      <c r="D1028" s="505" t="s">
        <v>1529</v>
      </c>
      <c r="F1028" s="506">
        <v>4.5</v>
      </c>
    </row>
    <row r="1029" spans="1:6" ht="18" hidden="1" customHeight="1">
      <c r="A1029" s="505" t="s">
        <v>3407</v>
      </c>
      <c r="B1029" s="505" t="s">
        <v>3410</v>
      </c>
      <c r="C1029" s="505" t="s">
        <v>3387</v>
      </c>
      <c r="D1029" s="505" t="s">
        <v>1529</v>
      </c>
      <c r="F1029" s="506">
        <v>4.5</v>
      </c>
    </row>
    <row r="1030" spans="1:6" ht="18" hidden="1" customHeight="1">
      <c r="A1030" s="505" t="s">
        <v>3407</v>
      </c>
      <c r="B1030" s="505" t="s">
        <v>3410</v>
      </c>
      <c r="C1030" s="505" t="s">
        <v>3387</v>
      </c>
      <c r="D1030" s="505" t="s">
        <v>1529</v>
      </c>
      <c r="F1030" s="506">
        <v>4.5</v>
      </c>
    </row>
    <row r="1031" spans="1:6" ht="18" hidden="1" customHeight="1">
      <c r="A1031" s="505" t="s">
        <v>3407</v>
      </c>
      <c r="B1031" s="505" t="s">
        <v>3410</v>
      </c>
      <c r="C1031" s="505" t="s">
        <v>3387</v>
      </c>
      <c r="D1031" s="505" t="s">
        <v>1529</v>
      </c>
      <c r="F1031" s="506">
        <v>4.5</v>
      </c>
    </row>
    <row r="1032" spans="1:6" ht="18" hidden="1" customHeight="1">
      <c r="A1032" s="505" t="s">
        <v>3407</v>
      </c>
      <c r="B1032" s="505" t="s">
        <v>3410</v>
      </c>
      <c r="C1032" s="505" t="s">
        <v>3387</v>
      </c>
      <c r="D1032" s="505" t="s">
        <v>1529</v>
      </c>
      <c r="F1032" s="506">
        <v>4.5</v>
      </c>
    </row>
    <row r="1033" spans="1:6" ht="18" hidden="1" customHeight="1">
      <c r="A1033" s="505" t="s">
        <v>1565</v>
      </c>
      <c r="B1033" s="505" t="s">
        <v>2993</v>
      </c>
      <c r="C1033" s="505" t="s">
        <v>3387</v>
      </c>
      <c r="D1033" s="505" t="s">
        <v>1529</v>
      </c>
      <c r="F1033" s="506">
        <v>5</v>
      </c>
    </row>
    <row r="1034" spans="1:6" ht="18" hidden="1" customHeight="1">
      <c r="A1034" s="505" t="s">
        <v>1565</v>
      </c>
      <c r="B1034" s="505" t="s">
        <v>2993</v>
      </c>
      <c r="C1034" s="505" t="s">
        <v>3387</v>
      </c>
      <c r="D1034" s="505" t="s">
        <v>1529</v>
      </c>
      <c r="F1034" s="506">
        <v>5</v>
      </c>
    </row>
    <row r="1035" spans="1:6" ht="18" hidden="1" customHeight="1">
      <c r="A1035" s="505" t="s">
        <v>3002</v>
      </c>
      <c r="B1035" s="505" t="s">
        <v>3003</v>
      </c>
      <c r="C1035" s="505" t="s">
        <v>3387</v>
      </c>
      <c r="D1035" s="505" t="s">
        <v>1529</v>
      </c>
      <c r="F1035" s="506">
        <v>4.67</v>
      </c>
    </row>
    <row r="1036" spans="1:6" ht="18" hidden="1" customHeight="1">
      <c r="A1036" s="505" t="s">
        <v>3411</v>
      </c>
      <c r="B1036" s="505" t="s">
        <v>3005</v>
      </c>
      <c r="C1036" s="505" t="s">
        <v>3387</v>
      </c>
      <c r="D1036" s="505" t="s">
        <v>1529</v>
      </c>
      <c r="F1036" s="506">
        <v>5</v>
      </c>
    </row>
    <row r="1037" spans="1:6" ht="18" hidden="1" customHeight="1">
      <c r="A1037" s="505" t="s">
        <v>3411</v>
      </c>
      <c r="B1037" s="505" t="s">
        <v>3005</v>
      </c>
      <c r="C1037" s="505" t="s">
        <v>3387</v>
      </c>
      <c r="D1037" s="505" t="s">
        <v>1529</v>
      </c>
      <c r="F1037" s="506">
        <v>4.5</v>
      </c>
    </row>
    <row r="1038" spans="1:6" ht="18" hidden="1" customHeight="1">
      <c r="A1038" s="505" t="s">
        <v>944</v>
      </c>
      <c r="B1038" s="505" t="s">
        <v>3100</v>
      </c>
      <c r="C1038" s="505" t="s">
        <v>3102</v>
      </c>
      <c r="D1038" s="505" t="s">
        <v>25</v>
      </c>
      <c r="F1038" s="506">
        <v>4.82</v>
      </c>
    </row>
    <row r="1039" spans="1:6" ht="18" hidden="1" customHeight="1">
      <c r="A1039" s="505" t="s">
        <v>917</v>
      </c>
      <c r="B1039" s="505" t="s">
        <v>3100</v>
      </c>
      <c r="C1039" s="505" t="s">
        <v>3105</v>
      </c>
      <c r="D1039" s="505" t="s">
        <v>25</v>
      </c>
      <c r="E1039" s="505" t="s">
        <v>1229</v>
      </c>
      <c r="F1039" s="506">
        <v>4.82</v>
      </c>
    </row>
    <row r="1040" spans="1:6" ht="18" customHeight="1">
      <c r="A1040" s="505" t="s">
        <v>2932</v>
      </c>
      <c r="B1040" s="505" t="s">
        <v>3087</v>
      </c>
      <c r="C1040" s="505" t="s">
        <v>3101</v>
      </c>
      <c r="D1040" s="505" t="s">
        <v>25</v>
      </c>
      <c r="F1040" s="506">
        <v>4.82</v>
      </c>
    </row>
    <row r="1041" spans="1:6" ht="18" hidden="1" customHeight="1">
      <c r="A1041" s="505" t="s">
        <v>1002</v>
      </c>
      <c r="B1041" s="505" t="s">
        <v>3084</v>
      </c>
      <c r="C1041" s="505" t="s">
        <v>3412</v>
      </c>
      <c r="D1041" s="505" t="s">
        <v>25</v>
      </c>
      <c r="F1041" s="506">
        <v>4.82</v>
      </c>
    </row>
    <row r="1042" spans="1:6" ht="18" hidden="1" customHeight="1">
      <c r="A1042" s="505" t="s">
        <v>3103</v>
      </c>
      <c r="B1042" s="505" t="s">
        <v>3084</v>
      </c>
      <c r="C1042" s="505" t="s">
        <v>3104</v>
      </c>
      <c r="D1042" s="505" t="s">
        <v>25</v>
      </c>
      <c r="F1042" s="506">
        <v>4.8099999999999996</v>
      </c>
    </row>
    <row r="1043" spans="1:6" ht="18" hidden="1" customHeight="1">
      <c r="A1043" s="505" t="s">
        <v>1002</v>
      </c>
      <c r="B1043" s="505" t="s">
        <v>3085</v>
      </c>
      <c r="C1043" s="505" t="s">
        <v>3412</v>
      </c>
      <c r="D1043" s="505" t="s">
        <v>25</v>
      </c>
      <c r="F1043" s="506">
        <v>4.8099999999999996</v>
      </c>
    </row>
    <row r="1044" spans="1:6" ht="18" hidden="1" customHeight="1">
      <c r="A1044" s="505" t="s">
        <v>917</v>
      </c>
      <c r="B1044" s="505" t="s">
        <v>3100</v>
      </c>
      <c r="C1044" s="505" t="s">
        <v>493</v>
      </c>
      <c r="D1044" s="505" t="s">
        <v>25</v>
      </c>
      <c r="F1044" s="506">
        <v>4.8</v>
      </c>
    </row>
    <row r="1045" spans="1:6" ht="18" hidden="1" customHeight="1">
      <c r="A1045" s="505" t="s">
        <v>1314</v>
      </c>
      <c r="B1045" s="505" t="s">
        <v>3107</v>
      </c>
      <c r="C1045" s="505" t="s">
        <v>493</v>
      </c>
      <c r="D1045" s="505" t="s">
        <v>25</v>
      </c>
      <c r="E1045" s="505" t="s">
        <v>976</v>
      </c>
      <c r="F1045" s="506">
        <v>4.79</v>
      </c>
    </row>
    <row r="1046" spans="1:6" ht="18" hidden="1" customHeight="1">
      <c r="A1046" s="505" t="s">
        <v>1517</v>
      </c>
      <c r="B1046" s="505" t="s">
        <v>3100</v>
      </c>
      <c r="C1046" s="505" t="s">
        <v>493</v>
      </c>
      <c r="D1046" s="505" t="s">
        <v>25</v>
      </c>
      <c r="E1046" s="505" t="s">
        <v>1229</v>
      </c>
      <c r="F1046" s="506">
        <v>4.79</v>
      </c>
    </row>
    <row r="1047" spans="1:6" ht="18" hidden="1" customHeight="1">
      <c r="A1047" s="505" t="s">
        <v>3413</v>
      </c>
      <c r="B1047" s="505" t="s">
        <v>3090</v>
      </c>
      <c r="C1047" s="505" t="s">
        <v>3088</v>
      </c>
      <c r="D1047" s="505" t="s">
        <v>25</v>
      </c>
      <c r="E1047" s="505" t="s">
        <v>1229</v>
      </c>
      <c r="F1047" s="506">
        <v>4.79</v>
      </c>
    </row>
    <row r="1048" spans="1:6" ht="18" hidden="1" customHeight="1">
      <c r="A1048" s="505" t="s">
        <v>1295</v>
      </c>
      <c r="B1048" s="505" t="s">
        <v>1187</v>
      </c>
      <c r="C1048" s="505" t="s">
        <v>3414</v>
      </c>
      <c r="D1048" s="505" t="s">
        <v>25</v>
      </c>
      <c r="F1048" s="506">
        <v>4.38</v>
      </c>
    </row>
    <row r="1049" spans="1:6" ht="18" hidden="1" customHeight="1">
      <c r="A1049" s="505" t="s">
        <v>3415</v>
      </c>
      <c r="B1049" s="505" t="s">
        <v>1195</v>
      </c>
      <c r="C1049" s="505" t="s">
        <v>3414</v>
      </c>
      <c r="D1049" s="505" t="s">
        <v>25</v>
      </c>
      <c r="F1049" s="506">
        <v>4.3899999999999997</v>
      </c>
    </row>
    <row r="1050" spans="1:6" ht="18" hidden="1" customHeight="1">
      <c r="A1050" s="505" t="s">
        <v>3416</v>
      </c>
      <c r="B1050" s="505" t="s">
        <v>1203</v>
      </c>
      <c r="C1050" s="505" t="s">
        <v>3414</v>
      </c>
      <c r="D1050" s="505" t="s">
        <v>25</v>
      </c>
      <c r="F1050" s="506">
        <v>4.58</v>
      </c>
    </row>
    <row r="1051" spans="1:6" ht="18" hidden="1" customHeight="1">
      <c r="A1051" s="505" t="s">
        <v>1250</v>
      </c>
      <c r="B1051" s="505" t="s">
        <v>1215</v>
      </c>
      <c r="C1051" s="505" t="s">
        <v>3414</v>
      </c>
      <c r="D1051" s="505" t="s">
        <v>25</v>
      </c>
      <c r="F1051" s="506">
        <v>4.6100000000000003</v>
      </c>
    </row>
    <row r="1052" spans="1:6" ht="18" hidden="1" customHeight="1">
      <c r="A1052" s="505" t="s">
        <v>1298</v>
      </c>
      <c r="B1052" s="505" t="s">
        <v>1219</v>
      </c>
      <c r="C1052" s="505" t="s">
        <v>3414</v>
      </c>
      <c r="D1052" s="505" t="s">
        <v>25</v>
      </c>
      <c r="F1052" s="506">
        <v>4.54</v>
      </c>
    </row>
    <row r="1053" spans="1:6" ht="18" hidden="1" customHeight="1">
      <c r="A1053" s="505" t="s">
        <v>1298</v>
      </c>
      <c r="B1053" s="505" t="s">
        <v>3125</v>
      </c>
      <c r="C1053" s="505" t="s">
        <v>3414</v>
      </c>
      <c r="D1053" s="505" t="s">
        <v>25</v>
      </c>
      <c r="F1053" s="506">
        <v>4.54</v>
      </c>
    </row>
    <row r="1054" spans="1:6" ht="18" hidden="1" customHeight="1">
      <c r="A1054" s="505" t="s">
        <v>933</v>
      </c>
      <c r="B1054" s="505" t="s">
        <v>3417</v>
      </c>
      <c r="C1054" s="505" t="s">
        <v>1149</v>
      </c>
      <c r="D1054" s="505" t="s">
        <v>24</v>
      </c>
      <c r="F1054" s="506">
        <v>4.62</v>
      </c>
    </row>
    <row r="1055" spans="1:6" ht="18" hidden="1" customHeight="1">
      <c r="A1055" s="505" t="s">
        <v>933</v>
      </c>
      <c r="B1055" s="505" t="s">
        <v>3418</v>
      </c>
      <c r="C1055" s="505" t="s">
        <v>1149</v>
      </c>
      <c r="D1055" s="505" t="s">
        <v>24</v>
      </c>
      <c r="F1055" s="506">
        <v>4.67</v>
      </c>
    </row>
    <row r="1056" spans="1:6" ht="18" hidden="1" customHeight="1">
      <c r="A1056" s="505" t="s">
        <v>3390</v>
      </c>
      <c r="B1056" s="505" t="s">
        <v>3419</v>
      </c>
      <c r="C1056" s="505" t="s">
        <v>1149</v>
      </c>
      <c r="D1056" s="505" t="s">
        <v>24</v>
      </c>
      <c r="F1056" s="506">
        <v>4.63</v>
      </c>
    </row>
    <row r="1057" spans="1:6" ht="18" hidden="1" customHeight="1">
      <c r="A1057" s="505" t="s">
        <v>3390</v>
      </c>
      <c r="B1057" s="505" t="s">
        <v>3420</v>
      </c>
      <c r="C1057" s="505" t="s">
        <v>1149</v>
      </c>
      <c r="D1057" s="505" t="s">
        <v>24</v>
      </c>
      <c r="F1057" s="506">
        <v>4.67</v>
      </c>
    </row>
    <row r="1058" spans="1:6" ht="18" hidden="1" customHeight="1">
      <c r="A1058" s="505" t="s">
        <v>3390</v>
      </c>
      <c r="B1058" s="505" t="s">
        <v>3421</v>
      </c>
      <c r="C1058" s="505" t="s">
        <v>1149</v>
      </c>
      <c r="D1058" s="505" t="s">
        <v>24</v>
      </c>
      <c r="F1058" s="506">
        <v>4.62</v>
      </c>
    </row>
    <row r="1059" spans="1:6" ht="18" hidden="1" customHeight="1">
      <c r="A1059" s="505" t="s">
        <v>2084</v>
      </c>
      <c r="B1059" s="505" t="s">
        <v>3422</v>
      </c>
      <c r="C1059" s="505" t="s">
        <v>1149</v>
      </c>
      <c r="D1059" s="505" t="s">
        <v>24</v>
      </c>
      <c r="F1059" s="506">
        <v>4.5999999999999996</v>
      </c>
    </row>
    <row r="1060" spans="1:6" ht="18" hidden="1" customHeight="1">
      <c r="A1060" s="505" t="s">
        <v>2081</v>
      </c>
      <c r="B1060" s="505" t="s">
        <v>3423</v>
      </c>
      <c r="C1060" s="505" t="s">
        <v>1149</v>
      </c>
      <c r="D1060" s="505" t="s">
        <v>24</v>
      </c>
      <c r="F1060" s="506">
        <v>4.43</v>
      </c>
    </row>
    <row r="1061" spans="1:6" ht="18" hidden="1" customHeight="1">
      <c r="A1061" s="505" t="s">
        <v>2081</v>
      </c>
      <c r="B1061" s="505" t="s">
        <v>3424</v>
      </c>
      <c r="C1061" s="505" t="s">
        <v>1149</v>
      </c>
      <c r="D1061" s="505" t="s">
        <v>24</v>
      </c>
      <c r="F1061" s="506">
        <v>4.38</v>
      </c>
    </row>
    <row r="1062" spans="1:6" ht="18" hidden="1" customHeight="1">
      <c r="A1062" s="505" t="s">
        <v>2591</v>
      </c>
      <c r="B1062" s="505" t="s">
        <v>3425</v>
      </c>
      <c r="C1062" s="505" t="s">
        <v>1149</v>
      </c>
      <c r="D1062" s="505" t="s">
        <v>24</v>
      </c>
      <c r="F1062" s="506">
        <v>4.45</v>
      </c>
    </row>
    <row r="1063" spans="1:6" ht="18" hidden="1" customHeight="1">
      <c r="A1063" s="505" t="s">
        <v>2591</v>
      </c>
      <c r="B1063" s="505" t="s">
        <v>3426</v>
      </c>
      <c r="C1063" s="505" t="s">
        <v>1149</v>
      </c>
      <c r="D1063" s="505" t="s">
        <v>24</v>
      </c>
      <c r="F1063" s="506">
        <v>4.42</v>
      </c>
    </row>
    <row r="1064" spans="1:6" ht="18" hidden="1" customHeight="1">
      <c r="A1064" s="505" t="s">
        <v>2591</v>
      </c>
      <c r="B1064" s="505" t="s">
        <v>3427</v>
      </c>
      <c r="C1064" s="505" t="s">
        <v>1149</v>
      </c>
      <c r="D1064" s="505" t="s">
        <v>24</v>
      </c>
      <c r="F1064" s="506">
        <v>4.46</v>
      </c>
    </row>
    <row r="1065" spans="1:6" ht="18" hidden="1" customHeight="1">
      <c r="A1065" s="505" t="s">
        <v>879</v>
      </c>
      <c r="B1065" s="505" t="s">
        <v>3428</v>
      </c>
      <c r="C1065" s="505" t="s">
        <v>1149</v>
      </c>
      <c r="D1065" s="505" t="s">
        <v>24</v>
      </c>
      <c r="F1065" s="506">
        <v>4.6500000000000004</v>
      </c>
    </row>
    <row r="1066" spans="1:6" ht="18" hidden="1" customHeight="1">
      <c r="A1066" s="505" t="s">
        <v>879</v>
      </c>
      <c r="B1066" s="505" t="s">
        <v>3429</v>
      </c>
      <c r="C1066" s="505" t="s">
        <v>1149</v>
      </c>
      <c r="D1066" s="505" t="s">
        <v>24</v>
      </c>
      <c r="F1066" s="506">
        <v>4.66</v>
      </c>
    </row>
    <row r="1067" spans="1:6" ht="18" hidden="1" customHeight="1">
      <c r="A1067" s="505" t="s">
        <v>879</v>
      </c>
      <c r="B1067" s="505" t="s">
        <v>3430</v>
      </c>
      <c r="C1067" s="505" t="s">
        <v>1149</v>
      </c>
      <c r="D1067" s="505" t="s">
        <v>24</v>
      </c>
      <c r="F1067" s="506">
        <v>4.63</v>
      </c>
    </row>
    <row r="1068" spans="1:6" ht="18" hidden="1" customHeight="1">
      <c r="A1068" s="505" t="s">
        <v>1970</v>
      </c>
      <c r="B1068" s="505" t="s">
        <v>1488</v>
      </c>
      <c r="C1068" s="505" t="s">
        <v>434</v>
      </c>
      <c r="D1068" s="505" t="s">
        <v>24</v>
      </c>
      <c r="E1068" s="505" t="s">
        <v>976</v>
      </c>
      <c r="F1068" s="506">
        <v>4.79</v>
      </c>
    </row>
    <row r="1069" spans="1:6" ht="18" hidden="1" customHeight="1">
      <c r="A1069" s="505" t="s">
        <v>1268</v>
      </c>
      <c r="B1069" s="505" t="s">
        <v>3187</v>
      </c>
      <c r="C1069" s="505" t="s">
        <v>533</v>
      </c>
      <c r="D1069" s="505" t="s">
        <v>24</v>
      </c>
      <c r="F1069" s="506">
        <v>4.79</v>
      </c>
    </row>
    <row r="1070" spans="1:6" ht="18" hidden="1" customHeight="1">
      <c r="A1070" s="505" t="s">
        <v>850</v>
      </c>
      <c r="B1070" s="505" t="s">
        <v>1495</v>
      </c>
      <c r="C1070" s="505" t="s">
        <v>434</v>
      </c>
      <c r="D1070" s="505" t="s">
        <v>24</v>
      </c>
      <c r="E1070" s="505" t="s">
        <v>1229</v>
      </c>
      <c r="F1070" s="506">
        <v>4.79</v>
      </c>
    </row>
    <row r="1071" spans="1:6" ht="18" hidden="1" customHeight="1">
      <c r="A1071" s="505" t="s">
        <v>957</v>
      </c>
      <c r="B1071" s="505" t="s">
        <v>3431</v>
      </c>
      <c r="C1071" s="505" t="s">
        <v>3432</v>
      </c>
      <c r="D1071" s="505" t="s">
        <v>24</v>
      </c>
      <c r="F1071" s="506">
        <v>4.78</v>
      </c>
    </row>
    <row r="1072" spans="1:6" ht="18" hidden="1" customHeight="1">
      <c r="A1072" s="505" t="s">
        <v>2662</v>
      </c>
      <c r="B1072" s="505" t="s">
        <v>1495</v>
      </c>
      <c r="C1072" s="505" t="s">
        <v>434</v>
      </c>
      <c r="D1072" s="505" t="s">
        <v>24</v>
      </c>
      <c r="E1072" s="505" t="s">
        <v>976</v>
      </c>
      <c r="F1072" s="506">
        <v>4.78</v>
      </c>
    </row>
    <row r="1073" spans="1:6" ht="18" hidden="1" customHeight="1">
      <c r="A1073" s="505" t="s">
        <v>3231</v>
      </c>
      <c r="B1073" s="505" t="s">
        <v>1488</v>
      </c>
      <c r="C1073" s="505" t="s">
        <v>434</v>
      </c>
      <c r="D1073" s="505" t="s">
        <v>24</v>
      </c>
      <c r="F1073" s="506">
        <v>4.78</v>
      </c>
    </row>
    <row r="1074" spans="1:6" ht="18" hidden="1" customHeight="1">
      <c r="A1074" s="505" t="s">
        <v>1314</v>
      </c>
      <c r="B1074" s="505" t="s">
        <v>1485</v>
      </c>
      <c r="C1074" s="505" t="s">
        <v>434</v>
      </c>
      <c r="D1074" s="505" t="s">
        <v>24</v>
      </c>
      <c r="F1074" s="506">
        <v>4.78</v>
      </c>
    </row>
    <row r="1075" spans="1:6" ht="18" hidden="1" customHeight="1">
      <c r="A1075" s="505" t="s">
        <v>775</v>
      </c>
      <c r="B1075" s="505" t="s">
        <v>1492</v>
      </c>
      <c r="C1075" s="505" t="s">
        <v>3433</v>
      </c>
      <c r="D1075" s="505" t="s">
        <v>24</v>
      </c>
      <c r="F1075" s="506">
        <v>4.78</v>
      </c>
    </row>
    <row r="1076" spans="1:6" ht="18" hidden="1" customHeight="1">
      <c r="A1076" s="505" t="s">
        <v>2126</v>
      </c>
      <c r="B1076" s="505" t="s">
        <v>1492</v>
      </c>
      <c r="C1076" s="505" t="s">
        <v>3434</v>
      </c>
      <c r="D1076" s="505" t="s">
        <v>24</v>
      </c>
      <c r="F1076" s="506">
        <v>4.78</v>
      </c>
    </row>
    <row r="1077" spans="1:6" ht="18" hidden="1" customHeight="1">
      <c r="A1077" s="505" t="s">
        <v>3435</v>
      </c>
      <c r="B1077" s="505" t="s">
        <v>1256</v>
      </c>
      <c r="C1077" s="505" t="s">
        <v>3367</v>
      </c>
      <c r="D1077" s="505" t="s">
        <v>1257</v>
      </c>
      <c r="F1077" s="506">
        <v>4.9400000000000004</v>
      </c>
    </row>
    <row r="1078" spans="1:6" ht="18" hidden="1" customHeight="1">
      <c r="A1078" s="505" t="s">
        <v>814</v>
      </c>
      <c r="B1078" s="505" t="s">
        <v>1263</v>
      </c>
      <c r="C1078" s="505" t="s">
        <v>135</v>
      </c>
      <c r="D1078" s="505" t="s">
        <v>1257</v>
      </c>
      <c r="F1078" s="506">
        <v>4.96</v>
      </c>
    </row>
    <row r="1079" spans="1:6" ht="18" hidden="1" customHeight="1">
      <c r="A1079" s="505" t="s">
        <v>1761</v>
      </c>
      <c r="B1079" s="505" t="s">
        <v>1492</v>
      </c>
      <c r="C1079" s="505" t="s">
        <v>3260</v>
      </c>
      <c r="D1079" s="505" t="s">
        <v>1529</v>
      </c>
      <c r="F1079" s="506">
        <v>4.7699999999999996</v>
      </c>
    </row>
    <row r="1080" spans="1:6" ht="18" hidden="1" customHeight="1">
      <c r="A1080" s="505" t="s">
        <v>814</v>
      </c>
      <c r="B1080" s="505" t="s">
        <v>3369</v>
      </c>
      <c r="C1080" s="505" t="s">
        <v>3436</v>
      </c>
      <c r="D1080" s="505" t="s">
        <v>1257</v>
      </c>
      <c r="F1080" s="506">
        <v>4.83</v>
      </c>
    </row>
    <row r="1081" spans="1:6" ht="18" hidden="1" customHeight="1">
      <c r="A1081" s="505" t="s">
        <v>2932</v>
      </c>
      <c r="B1081" s="505" t="s">
        <v>3370</v>
      </c>
      <c r="C1081" s="505" t="s">
        <v>402</v>
      </c>
      <c r="D1081" s="505" t="s">
        <v>1257</v>
      </c>
      <c r="F1081" s="506">
        <v>4.93</v>
      </c>
    </row>
    <row r="1082" spans="1:6" ht="18" hidden="1" customHeight="1">
      <c r="A1082" s="505" t="s">
        <v>3437</v>
      </c>
      <c r="B1082" s="505" t="s">
        <v>1256</v>
      </c>
      <c r="C1082" s="505" t="s">
        <v>3438</v>
      </c>
      <c r="D1082" s="505" t="s">
        <v>1257</v>
      </c>
      <c r="E1082" s="505" t="s">
        <v>976</v>
      </c>
      <c r="F1082" s="506">
        <v>4.46</v>
      </c>
    </row>
    <row r="1083" spans="1:6" ht="18" hidden="1" customHeight="1">
      <c r="A1083" s="505" t="s">
        <v>922</v>
      </c>
      <c r="B1083" s="505" t="s">
        <v>1319</v>
      </c>
      <c r="C1083" s="505" t="s">
        <v>2962</v>
      </c>
      <c r="D1083" s="505" t="s">
        <v>1257</v>
      </c>
      <c r="F1083" s="506">
        <v>4.9000000000000004</v>
      </c>
    </row>
    <row r="1084" spans="1:6" ht="18" hidden="1" customHeight="1">
      <c r="A1084" s="505" t="s">
        <v>1146</v>
      </c>
      <c r="B1084" s="505" t="s">
        <v>2903</v>
      </c>
      <c r="C1084" s="505" t="s">
        <v>2901</v>
      </c>
      <c r="D1084" s="505" t="s">
        <v>1257</v>
      </c>
      <c r="F1084" s="506">
        <v>4.9000000000000004</v>
      </c>
    </row>
    <row r="1085" spans="1:6" ht="18" hidden="1" customHeight="1">
      <c r="A1085" s="505" t="s">
        <v>1002</v>
      </c>
      <c r="B1085" s="505" t="s">
        <v>2903</v>
      </c>
      <c r="C1085" s="505" t="s">
        <v>2901</v>
      </c>
      <c r="D1085" s="505" t="s">
        <v>1257</v>
      </c>
      <c r="F1085" s="506">
        <v>4.9000000000000004</v>
      </c>
    </row>
    <row r="1086" spans="1:6" ht="18" hidden="1" customHeight="1">
      <c r="A1086" s="505" t="s">
        <v>1002</v>
      </c>
      <c r="B1086" s="505" t="s">
        <v>2931</v>
      </c>
      <c r="C1086" s="505" t="s">
        <v>627</v>
      </c>
      <c r="D1086" s="505" t="s">
        <v>1257</v>
      </c>
      <c r="E1086" s="505" t="s">
        <v>976</v>
      </c>
      <c r="F1086" s="506">
        <v>4.8899999999999997</v>
      </c>
    </row>
    <row r="1087" spans="1:6" ht="18" hidden="1" customHeight="1">
      <c r="A1087" s="505" t="s">
        <v>998</v>
      </c>
      <c r="B1087" s="505" t="s">
        <v>2918</v>
      </c>
      <c r="C1087" s="505" t="s">
        <v>2901</v>
      </c>
      <c r="D1087" s="505" t="s">
        <v>1257</v>
      </c>
      <c r="F1087" s="506">
        <v>4.92</v>
      </c>
    </row>
    <row r="1088" spans="1:6" ht="18" hidden="1" customHeight="1">
      <c r="A1088" s="505" t="s">
        <v>1007</v>
      </c>
      <c r="B1088" s="505" t="s">
        <v>1520</v>
      </c>
      <c r="C1088" s="505" t="s">
        <v>2900</v>
      </c>
      <c r="D1088" s="505" t="s">
        <v>1257</v>
      </c>
      <c r="E1088" s="505" t="s">
        <v>976</v>
      </c>
      <c r="F1088" s="506">
        <v>4.92</v>
      </c>
    </row>
    <row r="1089" spans="1:6" ht="18" hidden="1" customHeight="1">
      <c r="A1089" s="505" t="s">
        <v>3011</v>
      </c>
      <c r="B1089" s="505" t="s">
        <v>2913</v>
      </c>
      <c r="C1089" s="505" t="s">
        <v>3438</v>
      </c>
      <c r="D1089" s="505" t="s">
        <v>1257</v>
      </c>
      <c r="E1089" s="505" t="s">
        <v>976</v>
      </c>
      <c r="F1089" s="506">
        <v>4.6100000000000003</v>
      </c>
    </row>
    <row r="1090" spans="1:6" ht="18" hidden="1" customHeight="1">
      <c r="A1090" s="505" t="s">
        <v>1460</v>
      </c>
      <c r="B1090" s="505" t="s">
        <v>2915</v>
      </c>
      <c r="C1090" s="505" t="s">
        <v>3438</v>
      </c>
      <c r="D1090" s="505" t="s">
        <v>1257</v>
      </c>
      <c r="E1090" s="505" t="s">
        <v>976</v>
      </c>
      <c r="F1090" s="506">
        <v>4.75</v>
      </c>
    </row>
    <row r="1091" spans="1:6" ht="18" hidden="1" customHeight="1">
      <c r="A1091" s="505" t="s">
        <v>1872</v>
      </c>
      <c r="B1091" s="505" t="s">
        <v>2916</v>
      </c>
      <c r="C1091" s="505" t="s">
        <v>3438</v>
      </c>
      <c r="D1091" s="505" t="s">
        <v>1257</v>
      </c>
      <c r="E1091" s="505" t="s">
        <v>976</v>
      </c>
      <c r="F1091" s="506">
        <v>4.66</v>
      </c>
    </row>
    <row r="1092" spans="1:6" ht="18" hidden="1" customHeight="1">
      <c r="A1092" s="505" t="s">
        <v>3215</v>
      </c>
      <c r="B1092" s="505" t="s">
        <v>2917</v>
      </c>
      <c r="C1092" s="505" t="s">
        <v>3438</v>
      </c>
      <c r="D1092" s="505" t="s">
        <v>1257</v>
      </c>
      <c r="E1092" s="505" t="s">
        <v>976</v>
      </c>
      <c r="F1092" s="506">
        <v>4.63</v>
      </c>
    </row>
    <row r="1093" spans="1:6" ht="18" hidden="1" customHeight="1">
      <c r="A1093" s="505" t="s">
        <v>1977</v>
      </c>
      <c r="B1093" s="505" t="s">
        <v>1979</v>
      </c>
      <c r="C1093" s="505" t="s">
        <v>3439</v>
      </c>
      <c r="D1093" s="505" t="s">
        <v>25</v>
      </c>
      <c r="E1093" s="505" t="s">
        <v>976</v>
      </c>
      <c r="F1093" s="506">
        <v>4.8499999999999996</v>
      </c>
    </row>
    <row r="1094" spans="1:6" ht="18" hidden="1" customHeight="1">
      <c r="A1094" s="505" t="s">
        <v>3440</v>
      </c>
      <c r="B1094" s="505" t="s">
        <v>1983</v>
      </c>
      <c r="C1094" s="505" t="s">
        <v>3439</v>
      </c>
      <c r="D1094" s="505" t="s">
        <v>25</v>
      </c>
      <c r="E1094" s="505" t="s">
        <v>976</v>
      </c>
      <c r="F1094" s="506">
        <v>4.8499999999999996</v>
      </c>
    </row>
    <row r="1095" spans="1:6" ht="18" hidden="1" customHeight="1">
      <c r="A1095" s="505" t="s">
        <v>3440</v>
      </c>
      <c r="B1095" s="505" t="s">
        <v>1983</v>
      </c>
      <c r="C1095" s="505" t="s">
        <v>3439</v>
      </c>
      <c r="D1095" s="505" t="s">
        <v>25</v>
      </c>
      <c r="E1095" s="505" t="s">
        <v>976</v>
      </c>
      <c r="F1095" s="506">
        <v>4.88</v>
      </c>
    </row>
    <row r="1096" spans="1:6" ht="18" hidden="1" customHeight="1">
      <c r="A1096" s="505" t="s">
        <v>3440</v>
      </c>
      <c r="B1096" s="505" t="s">
        <v>1984</v>
      </c>
      <c r="C1096" s="505" t="s">
        <v>3439</v>
      </c>
      <c r="D1096" s="505" t="s">
        <v>25</v>
      </c>
      <c r="E1096" s="505" t="s">
        <v>976</v>
      </c>
      <c r="F1096" s="506">
        <v>4.8499999999999996</v>
      </c>
    </row>
    <row r="1097" spans="1:6" ht="18" hidden="1" customHeight="1">
      <c r="A1097" s="505" t="s">
        <v>3440</v>
      </c>
      <c r="B1097" s="505" t="s">
        <v>1984</v>
      </c>
      <c r="C1097" s="505" t="s">
        <v>3439</v>
      </c>
      <c r="D1097" s="505" t="s">
        <v>25</v>
      </c>
      <c r="E1097" s="505" t="s">
        <v>976</v>
      </c>
      <c r="F1097" s="506">
        <v>4.8600000000000003</v>
      </c>
    </row>
    <row r="1098" spans="1:6" ht="18" hidden="1" customHeight="1">
      <c r="A1098" s="505" t="s">
        <v>3440</v>
      </c>
      <c r="B1098" s="505" t="s">
        <v>1985</v>
      </c>
      <c r="C1098" s="505" t="s">
        <v>3439</v>
      </c>
      <c r="D1098" s="505" t="s">
        <v>25</v>
      </c>
      <c r="E1098" s="505" t="s">
        <v>976</v>
      </c>
      <c r="F1098" s="506">
        <v>4.8499999999999996</v>
      </c>
    </row>
    <row r="1099" spans="1:6" ht="18" hidden="1" customHeight="1">
      <c r="A1099" s="505" t="s">
        <v>3440</v>
      </c>
      <c r="B1099" s="505" t="s">
        <v>1985</v>
      </c>
      <c r="C1099" s="505" t="s">
        <v>3439</v>
      </c>
      <c r="D1099" s="505" t="s">
        <v>25</v>
      </c>
      <c r="E1099" s="505" t="s">
        <v>976</v>
      </c>
      <c r="F1099" s="506">
        <v>4.8499999999999996</v>
      </c>
    </row>
    <row r="1100" spans="1:6" ht="18" hidden="1" customHeight="1">
      <c r="A1100" s="505" t="s">
        <v>3440</v>
      </c>
      <c r="B1100" s="505" t="s">
        <v>1986</v>
      </c>
      <c r="C1100" s="505" t="s">
        <v>3439</v>
      </c>
      <c r="D1100" s="505" t="s">
        <v>25</v>
      </c>
      <c r="E1100" s="505" t="s">
        <v>976</v>
      </c>
      <c r="F1100" s="506">
        <v>4.88</v>
      </c>
    </row>
    <row r="1101" spans="1:6" ht="18" hidden="1" customHeight="1">
      <c r="A1101" s="505" t="s">
        <v>3440</v>
      </c>
      <c r="B1101" s="505" t="s">
        <v>1986</v>
      </c>
      <c r="C1101" s="505" t="s">
        <v>3439</v>
      </c>
      <c r="D1101" s="505" t="s">
        <v>25</v>
      </c>
      <c r="E1101" s="505" t="s">
        <v>976</v>
      </c>
      <c r="F1101" s="506">
        <v>4.8499999999999996</v>
      </c>
    </row>
    <row r="1102" spans="1:6" ht="18" hidden="1" customHeight="1">
      <c r="A1102" s="505" t="s">
        <v>3440</v>
      </c>
      <c r="B1102" s="505" t="s">
        <v>1987</v>
      </c>
      <c r="C1102" s="505" t="s">
        <v>3439</v>
      </c>
      <c r="D1102" s="505" t="s">
        <v>25</v>
      </c>
      <c r="E1102" s="505" t="s">
        <v>976</v>
      </c>
      <c r="F1102" s="506">
        <v>4.87</v>
      </c>
    </row>
    <row r="1103" spans="1:6" ht="18" hidden="1" customHeight="1">
      <c r="A1103" s="505" t="s">
        <v>3440</v>
      </c>
      <c r="B1103" s="505" t="s">
        <v>1987</v>
      </c>
      <c r="C1103" s="505" t="s">
        <v>3439</v>
      </c>
      <c r="D1103" s="505" t="s">
        <v>25</v>
      </c>
      <c r="E1103" s="505" t="s">
        <v>976</v>
      </c>
      <c r="F1103" s="506">
        <v>4.87</v>
      </c>
    </row>
    <row r="1104" spans="1:6" ht="18" hidden="1" customHeight="1">
      <c r="A1104" s="505" t="s">
        <v>1912</v>
      </c>
      <c r="B1104" s="505" t="s">
        <v>1979</v>
      </c>
      <c r="C1104" s="505" t="s">
        <v>3439</v>
      </c>
      <c r="D1104" s="505" t="s">
        <v>25</v>
      </c>
      <c r="E1104" s="505" t="s">
        <v>1229</v>
      </c>
      <c r="F1104" s="506">
        <v>4.95</v>
      </c>
    </row>
    <row r="1105" spans="1:6" ht="18" hidden="1" customHeight="1">
      <c r="A1105" s="505" t="s">
        <v>3441</v>
      </c>
      <c r="B1105" s="505" t="s">
        <v>1983</v>
      </c>
      <c r="C1105" s="505" t="s">
        <v>3439</v>
      </c>
      <c r="D1105" s="505" t="s">
        <v>25</v>
      </c>
      <c r="E1105" s="505" t="s">
        <v>1229</v>
      </c>
      <c r="F1105" s="506">
        <v>4.97</v>
      </c>
    </row>
    <row r="1106" spans="1:6" ht="18" hidden="1" customHeight="1">
      <c r="A1106" s="505" t="s">
        <v>3441</v>
      </c>
      <c r="B1106" s="505" t="s">
        <v>1983</v>
      </c>
      <c r="C1106" s="505" t="s">
        <v>3439</v>
      </c>
      <c r="D1106" s="505" t="s">
        <v>25</v>
      </c>
      <c r="E1106" s="505" t="s">
        <v>1229</v>
      </c>
      <c r="F1106" s="506">
        <v>4.9800000000000004</v>
      </c>
    </row>
    <row r="1107" spans="1:6" ht="18" hidden="1" customHeight="1">
      <c r="A1107" s="505" t="s">
        <v>3441</v>
      </c>
      <c r="B1107" s="505" t="s">
        <v>1984</v>
      </c>
      <c r="C1107" s="505" t="s">
        <v>3439</v>
      </c>
      <c r="D1107" s="505" t="s">
        <v>25</v>
      </c>
      <c r="E1107" s="505" t="s">
        <v>1229</v>
      </c>
      <c r="F1107" s="506">
        <v>4.97</v>
      </c>
    </row>
    <row r="1108" spans="1:6" ht="18" hidden="1" customHeight="1">
      <c r="A1108" s="505" t="s">
        <v>3441</v>
      </c>
      <c r="B1108" s="505" t="s">
        <v>1984</v>
      </c>
      <c r="C1108" s="505" t="s">
        <v>3439</v>
      </c>
      <c r="D1108" s="505" t="s">
        <v>25</v>
      </c>
      <c r="E1108" s="505" t="s">
        <v>1229</v>
      </c>
      <c r="F1108" s="506">
        <v>5</v>
      </c>
    </row>
    <row r="1109" spans="1:6" ht="18" hidden="1" customHeight="1">
      <c r="A1109" s="505" t="s">
        <v>1990</v>
      </c>
      <c r="B1109" s="505" t="s">
        <v>1985</v>
      </c>
      <c r="C1109" s="505" t="s">
        <v>3439</v>
      </c>
      <c r="D1109" s="505" t="s">
        <v>25</v>
      </c>
      <c r="E1109" s="505" t="s">
        <v>1229</v>
      </c>
      <c r="F1109" s="506">
        <v>4.9800000000000004</v>
      </c>
    </row>
    <row r="1110" spans="1:6" ht="18" hidden="1" customHeight="1">
      <c r="A1110" s="505" t="s">
        <v>1990</v>
      </c>
      <c r="B1110" s="505" t="s">
        <v>1985</v>
      </c>
      <c r="C1110" s="505" t="s">
        <v>3439</v>
      </c>
      <c r="D1110" s="505" t="s">
        <v>25</v>
      </c>
      <c r="E1110" s="505" t="s">
        <v>1229</v>
      </c>
      <c r="F1110" s="506">
        <v>4.9800000000000004</v>
      </c>
    </row>
    <row r="1111" spans="1:6" ht="18" hidden="1" customHeight="1">
      <c r="A1111" s="505" t="s">
        <v>1990</v>
      </c>
      <c r="B1111" s="505" t="s">
        <v>1985</v>
      </c>
      <c r="C1111" s="505" t="s">
        <v>3439</v>
      </c>
      <c r="D1111" s="505" t="s">
        <v>25</v>
      </c>
      <c r="E1111" s="505" t="s">
        <v>1229</v>
      </c>
      <c r="F1111" s="506">
        <v>4.96</v>
      </c>
    </row>
    <row r="1112" spans="1:6" ht="18" hidden="1" customHeight="1">
      <c r="A1112" s="505" t="s">
        <v>1990</v>
      </c>
      <c r="B1112" s="505" t="s">
        <v>1986</v>
      </c>
      <c r="C1112" s="505" t="s">
        <v>3439</v>
      </c>
      <c r="D1112" s="505" t="s">
        <v>25</v>
      </c>
      <c r="E1112" s="505" t="s">
        <v>1229</v>
      </c>
      <c r="F1112" s="506">
        <v>4.97</v>
      </c>
    </row>
    <row r="1113" spans="1:6" ht="18" hidden="1" customHeight="1">
      <c r="A1113" s="505" t="s">
        <v>1990</v>
      </c>
      <c r="B1113" s="505" t="s">
        <v>1986</v>
      </c>
      <c r="C1113" s="505" t="s">
        <v>3439</v>
      </c>
      <c r="D1113" s="505" t="s">
        <v>25</v>
      </c>
      <c r="E1113" s="505" t="s">
        <v>1229</v>
      </c>
      <c r="F1113" s="506">
        <v>4.9800000000000004</v>
      </c>
    </row>
    <row r="1114" spans="1:6" ht="18" hidden="1" customHeight="1">
      <c r="A1114" s="505" t="s">
        <v>1990</v>
      </c>
      <c r="B1114" s="505" t="s">
        <v>1986</v>
      </c>
      <c r="C1114" s="505" t="s">
        <v>3439</v>
      </c>
      <c r="D1114" s="505" t="s">
        <v>25</v>
      </c>
      <c r="E1114" s="505" t="s">
        <v>1229</v>
      </c>
      <c r="F1114" s="506">
        <v>4.96</v>
      </c>
    </row>
    <row r="1115" spans="1:6" ht="18" hidden="1" customHeight="1">
      <c r="A1115" s="505" t="s">
        <v>1990</v>
      </c>
      <c r="B1115" s="505" t="s">
        <v>1987</v>
      </c>
      <c r="C1115" s="505" t="s">
        <v>3439</v>
      </c>
      <c r="D1115" s="505" t="s">
        <v>25</v>
      </c>
      <c r="E1115" s="505" t="s">
        <v>1229</v>
      </c>
      <c r="F1115" s="506">
        <v>4.9800000000000004</v>
      </c>
    </row>
    <row r="1116" spans="1:6" ht="18" hidden="1" customHeight="1">
      <c r="A1116" s="505" t="s">
        <v>1990</v>
      </c>
      <c r="B1116" s="505" t="s">
        <v>1987</v>
      </c>
      <c r="C1116" s="505" t="s">
        <v>3439</v>
      </c>
      <c r="D1116" s="505" t="s">
        <v>25</v>
      </c>
      <c r="E1116" s="505" t="s">
        <v>1229</v>
      </c>
      <c r="F1116" s="506">
        <v>4.9800000000000004</v>
      </c>
    </row>
    <row r="1117" spans="1:6" ht="18" hidden="1" customHeight="1">
      <c r="A1117" s="505" t="s">
        <v>1990</v>
      </c>
      <c r="B1117" s="505" t="s">
        <v>1987</v>
      </c>
      <c r="C1117" s="505" t="s">
        <v>3439</v>
      </c>
      <c r="D1117" s="505" t="s">
        <v>25</v>
      </c>
      <c r="E1117" s="505" t="s">
        <v>1229</v>
      </c>
      <c r="F1117" s="506">
        <v>5</v>
      </c>
    </row>
    <row r="1118" spans="1:6" ht="18" hidden="1" customHeight="1">
      <c r="A1118" s="505" t="s">
        <v>944</v>
      </c>
      <c r="B1118" s="505" t="s">
        <v>2960</v>
      </c>
      <c r="C1118" s="505" t="s">
        <v>186</v>
      </c>
      <c r="D1118" s="505" t="s">
        <v>1257</v>
      </c>
      <c r="F1118" s="506">
        <v>4.68</v>
      </c>
    </row>
    <row r="1119" spans="1:6" ht="18" hidden="1" customHeight="1">
      <c r="A1119" s="505" t="s">
        <v>922</v>
      </c>
      <c r="B1119" s="505" t="s">
        <v>3009</v>
      </c>
      <c r="C1119" s="505" t="s">
        <v>186</v>
      </c>
      <c r="D1119" s="505" t="s">
        <v>1257</v>
      </c>
      <c r="F1119" s="506">
        <v>4.96</v>
      </c>
    </row>
    <row r="1120" spans="1:6" ht="18" hidden="1" customHeight="1">
      <c r="A1120" s="505" t="s">
        <v>933</v>
      </c>
      <c r="B1120" s="505" t="s">
        <v>2960</v>
      </c>
      <c r="C1120" s="505" t="s">
        <v>186</v>
      </c>
      <c r="D1120" s="505" t="s">
        <v>1257</v>
      </c>
      <c r="F1120" s="506">
        <v>4.93</v>
      </c>
    </row>
    <row r="1121" spans="1:6" ht="18" hidden="1" customHeight="1">
      <c r="A1121" s="505" t="s">
        <v>775</v>
      </c>
      <c r="B1121" s="505" t="s">
        <v>1398</v>
      </c>
      <c r="C1121" s="505" t="s">
        <v>186</v>
      </c>
      <c r="D1121" s="505" t="s">
        <v>1257</v>
      </c>
      <c r="F1121" s="506">
        <v>4.9000000000000004</v>
      </c>
    </row>
    <row r="1122" spans="1:6" ht="18" hidden="1" customHeight="1">
      <c r="A1122" s="505" t="s">
        <v>1350</v>
      </c>
      <c r="B1122" s="505" t="s">
        <v>1256</v>
      </c>
      <c r="C1122" s="505" t="s">
        <v>186</v>
      </c>
      <c r="D1122" s="505" t="s">
        <v>1257</v>
      </c>
      <c r="F1122" s="506">
        <v>4.93</v>
      </c>
    </row>
    <row r="1123" spans="1:6" ht="18" hidden="1" customHeight="1">
      <c r="A1123" s="505" t="s">
        <v>933</v>
      </c>
      <c r="B1123" s="505" t="s">
        <v>2918</v>
      </c>
      <c r="C1123" s="505" t="s">
        <v>140</v>
      </c>
      <c r="D1123" s="505" t="s">
        <v>1257</v>
      </c>
      <c r="F1123" s="506">
        <v>4.92</v>
      </c>
    </row>
    <row r="1124" spans="1:6" ht="18" hidden="1" customHeight="1">
      <c r="A1124" s="505" t="s">
        <v>944</v>
      </c>
      <c r="B1124" s="505" t="s">
        <v>2919</v>
      </c>
      <c r="C1124" s="505" t="s">
        <v>186</v>
      </c>
      <c r="D1124" s="505" t="s">
        <v>1257</v>
      </c>
      <c r="F1124" s="506">
        <v>4.9000000000000004</v>
      </c>
    </row>
    <row r="1125" spans="1:6" ht="18" hidden="1" customHeight="1">
      <c r="A1125" s="505" t="s">
        <v>1146</v>
      </c>
      <c r="B1125" s="505" t="s">
        <v>2919</v>
      </c>
      <c r="C1125" s="505" t="s">
        <v>186</v>
      </c>
      <c r="D1125" s="505" t="s">
        <v>1257</v>
      </c>
      <c r="F1125" s="506">
        <v>4.93</v>
      </c>
    </row>
    <row r="1126" spans="1:6" ht="18" hidden="1" customHeight="1">
      <c r="A1126" s="505" t="s">
        <v>957</v>
      </c>
      <c r="B1126" s="505" t="s">
        <v>1398</v>
      </c>
      <c r="C1126" s="505" t="s">
        <v>186</v>
      </c>
      <c r="D1126" s="505" t="s">
        <v>1257</v>
      </c>
      <c r="F1126" s="506">
        <v>4.88</v>
      </c>
    </row>
    <row r="1127" spans="1:6" ht="18" hidden="1" customHeight="1">
      <c r="A1127" s="505" t="s">
        <v>720</v>
      </c>
      <c r="B1127" s="505" t="s">
        <v>3198</v>
      </c>
      <c r="C1127" s="505" t="s">
        <v>186</v>
      </c>
      <c r="D1127" s="505" t="s">
        <v>1257</v>
      </c>
      <c r="F1127" s="506">
        <v>4.9000000000000004</v>
      </c>
    </row>
    <row r="1128" spans="1:6" ht="18" hidden="1" customHeight="1">
      <c r="A1128" s="505" t="s">
        <v>3015</v>
      </c>
      <c r="B1128" s="505" t="s">
        <v>1256</v>
      </c>
      <c r="C1128" s="505" t="s">
        <v>186</v>
      </c>
      <c r="D1128" s="505" t="s">
        <v>1257</v>
      </c>
      <c r="F1128" s="506">
        <v>4.76</v>
      </c>
    </row>
    <row r="1129" spans="1:6" ht="18" hidden="1" customHeight="1">
      <c r="A1129" s="505" t="s">
        <v>1260</v>
      </c>
      <c r="B1129" s="505" t="s">
        <v>2919</v>
      </c>
      <c r="C1129" s="505" t="s">
        <v>186</v>
      </c>
      <c r="D1129" s="505" t="s">
        <v>1257</v>
      </c>
      <c r="F1129" s="506">
        <v>4.87</v>
      </c>
    </row>
    <row r="1130" spans="1:6" ht="18" hidden="1" customHeight="1">
      <c r="A1130" s="505" t="s">
        <v>3442</v>
      </c>
      <c r="B1130" s="505" t="s">
        <v>1256</v>
      </c>
      <c r="C1130" s="505" t="s">
        <v>2912</v>
      </c>
      <c r="D1130" s="505" t="s">
        <v>1257</v>
      </c>
      <c r="F1130" s="506">
        <v>4.8</v>
      </c>
    </row>
    <row r="1131" spans="1:6" ht="18" hidden="1" customHeight="1">
      <c r="A1131" s="505" t="s">
        <v>879</v>
      </c>
      <c r="B1131" s="505" t="s">
        <v>2949</v>
      </c>
      <c r="C1131" s="505" t="s">
        <v>2900</v>
      </c>
      <c r="D1131" s="505" t="s">
        <v>1257</v>
      </c>
      <c r="F1131" s="506">
        <v>4.8899999999999997</v>
      </c>
    </row>
    <row r="1132" spans="1:6" ht="18" hidden="1" customHeight="1">
      <c r="A1132" s="505" t="s">
        <v>3179</v>
      </c>
      <c r="B1132" s="505" t="s">
        <v>2903</v>
      </c>
      <c r="C1132" s="505" t="s">
        <v>2901</v>
      </c>
      <c r="D1132" s="505" t="s">
        <v>1257</v>
      </c>
      <c r="F1132" s="506">
        <v>4.9000000000000004</v>
      </c>
    </row>
    <row r="1133" spans="1:6" ht="18" hidden="1" customHeight="1">
      <c r="A1133" s="505" t="s">
        <v>2932</v>
      </c>
      <c r="B1133" s="505" t="s">
        <v>1519</v>
      </c>
      <c r="C1133" s="505" t="s">
        <v>2900</v>
      </c>
      <c r="D1133" s="505" t="s">
        <v>1257</v>
      </c>
      <c r="F1133" s="506">
        <v>4.88</v>
      </c>
    </row>
    <row r="1134" spans="1:6" ht="18" hidden="1" customHeight="1">
      <c r="A1134" s="505" t="s">
        <v>1728</v>
      </c>
      <c r="B1134" s="505" t="s">
        <v>1520</v>
      </c>
      <c r="C1134" s="505" t="s">
        <v>2921</v>
      </c>
      <c r="D1134" s="505" t="s">
        <v>1257</v>
      </c>
      <c r="F1134" s="506">
        <v>4.92</v>
      </c>
    </row>
    <row r="1135" spans="1:6" ht="18" hidden="1" customHeight="1">
      <c r="A1135" s="505" t="s">
        <v>2972</v>
      </c>
      <c r="B1135" s="505" t="s">
        <v>2973</v>
      </c>
      <c r="C1135" s="505" t="s">
        <v>2912</v>
      </c>
      <c r="D1135" s="505" t="s">
        <v>1257</v>
      </c>
      <c r="F1135" s="506">
        <v>4.9400000000000004</v>
      </c>
    </row>
    <row r="1136" spans="1:6" ht="18" hidden="1" customHeight="1">
      <c r="A1136" s="505" t="s">
        <v>1002</v>
      </c>
      <c r="B1136" s="505" t="s">
        <v>2974</v>
      </c>
      <c r="C1136" s="505" t="s">
        <v>2912</v>
      </c>
      <c r="D1136" s="505" t="s">
        <v>1257</v>
      </c>
      <c r="F1136" s="506">
        <v>4.87</v>
      </c>
    </row>
    <row r="1137" spans="1:6" ht="18" hidden="1" customHeight="1">
      <c r="A1137" s="505" t="s">
        <v>3008</v>
      </c>
      <c r="B1137" s="505" t="s">
        <v>2975</v>
      </c>
      <c r="C1137" s="505" t="s">
        <v>2912</v>
      </c>
      <c r="D1137" s="505" t="s">
        <v>1257</v>
      </c>
      <c r="F1137" s="506">
        <v>4.9000000000000004</v>
      </c>
    </row>
    <row r="1138" spans="1:6" ht="18" hidden="1" customHeight="1">
      <c r="A1138" s="505" t="s">
        <v>1929</v>
      </c>
      <c r="B1138" s="505" t="s">
        <v>2515</v>
      </c>
      <c r="C1138" s="505" t="s">
        <v>3443</v>
      </c>
      <c r="D1138" s="505" t="s">
        <v>1529</v>
      </c>
      <c r="E1138" s="505" t="s">
        <v>976</v>
      </c>
      <c r="F1138" s="506">
        <v>4.83</v>
      </c>
    </row>
    <row r="1139" spans="1:6" ht="18" hidden="1" customHeight="1">
      <c r="A1139" s="505" t="s">
        <v>1929</v>
      </c>
      <c r="B1139" s="505" t="s">
        <v>2518</v>
      </c>
      <c r="C1139" s="505" t="s">
        <v>3443</v>
      </c>
      <c r="D1139" s="505" t="s">
        <v>1529</v>
      </c>
      <c r="E1139" s="505" t="s">
        <v>976</v>
      </c>
      <c r="F1139" s="506">
        <v>4.8600000000000003</v>
      </c>
    </row>
    <row r="1140" spans="1:6" ht="18" hidden="1" customHeight="1">
      <c r="A1140" s="505" t="s">
        <v>3444</v>
      </c>
      <c r="B1140" s="505" t="s">
        <v>2524</v>
      </c>
      <c r="C1140" s="505" t="s">
        <v>3443</v>
      </c>
      <c r="D1140" s="505" t="s">
        <v>1529</v>
      </c>
      <c r="E1140" s="505" t="s">
        <v>976</v>
      </c>
      <c r="F1140" s="506">
        <v>4.8499999999999996</v>
      </c>
    </row>
    <row r="1141" spans="1:6" ht="18" hidden="1" customHeight="1">
      <c r="A1141" s="505" t="s">
        <v>3444</v>
      </c>
      <c r="B1141" s="505" t="s">
        <v>2521</v>
      </c>
      <c r="C1141" s="505" t="s">
        <v>3443</v>
      </c>
      <c r="D1141" s="505" t="s">
        <v>1529</v>
      </c>
      <c r="E1141" s="505" t="s">
        <v>976</v>
      </c>
      <c r="F1141" s="506">
        <v>4.87</v>
      </c>
    </row>
    <row r="1142" spans="1:6" ht="18" hidden="1" customHeight="1">
      <c r="A1142" s="505" t="s">
        <v>3445</v>
      </c>
      <c r="B1142" s="505" t="s">
        <v>3446</v>
      </c>
      <c r="C1142" s="505" t="s">
        <v>3443</v>
      </c>
      <c r="D1142" s="505" t="s">
        <v>1529</v>
      </c>
      <c r="E1142" s="505" t="s">
        <v>976</v>
      </c>
      <c r="F1142" s="506">
        <v>4.96</v>
      </c>
    </row>
    <row r="1143" spans="1:6" ht="18" hidden="1" customHeight="1">
      <c r="A1143" s="505" t="s">
        <v>3445</v>
      </c>
      <c r="B1143" s="505" t="s">
        <v>3447</v>
      </c>
      <c r="C1143" s="505" t="s">
        <v>3443</v>
      </c>
      <c r="D1143" s="505" t="s">
        <v>1529</v>
      </c>
      <c r="E1143" s="505" t="s">
        <v>976</v>
      </c>
      <c r="F1143" s="506">
        <v>4.92</v>
      </c>
    </row>
    <row r="1144" spans="1:6" ht="18" hidden="1" customHeight="1">
      <c r="A1144" s="505" t="s">
        <v>3448</v>
      </c>
      <c r="B1144" s="505" t="s">
        <v>3449</v>
      </c>
      <c r="C1144" s="505" t="s">
        <v>3443</v>
      </c>
      <c r="D1144" s="505" t="s">
        <v>1529</v>
      </c>
      <c r="E1144" s="505" t="s">
        <v>976</v>
      </c>
      <c r="F1144" s="506">
        <v>4.5</v>
      </c>
    </row>
    <row r="1145" spans="1:6" ht="18" hidden="1" customHeight="1">
      <c r="A1145" s="505" t="s">
        <v>3448</v>
      </c>
      <c r="B1145" s="505" t="s">
        <v>3449</v>
      </c>
      <c r="C1145" s="505" t="s">
        <v>3443</v>
      </c>
      <c r="D1145" s="505" t="s">
        <v>1529</v>
      </c>
      <c r="E1145" s="505" t="s">
        <v>976</v>
      </c>
      <c r="F1145" s="506">
        <v>5</v>
      </c>
    </row>
    <row r="1146" spans="1:6" ht="18" hidden="1" customHeight="1">
      <c r="A1146" s="505" t="s">
        <v>3448</v>
      </c>
      <c r="B1146" s="505" t="s">
        <v>3449</v>
      </c>
      <c r="C1146" s="505" t="s">
        <v>3443</v>
      </c>
      <c r="D1146" s="505" t="s">
        <v>1529</v>
      </c>
      <c r="E1146" s="505" t="s">
        <v>976</v>
      </c>
      <c r="F1146" s="506">
        <v>5</v>
      </c>
    </row>
    <row r="1147" spans="1:6" ht="18" hidden="1" customHeight="1">
      <c r="A1147" s="505" t="s">
        <v>2994</v>
      </c>
      <c r="B1147" s="505" t="s">
        <v>3450</v>
      </c>
      <c r="C1147" s="505" t="s">
        <v>3443</v>
      </c>
      <c r="D1147" s="505" t="s">
        <v>1529</v>
      </c>
      <c r="E1147" s="505" t="s">
        <v>976</v>
      </c>
      <c r="F1147" s="506">
        <v>4.82</v>
      </c>
    </row>
    <row r="1148" spans="1:6" ht="18" hidden="1" customHeight="1">
      <c r="A1148" s="505" t="s">
        <v>2994</v>
      </c>
      <c r="B1148" s="505" t="s">
        <v>3450</v>
      </c>
      <c r="C1148" s="505" t="s">
        <v>3443</v>
      </c>
      <c r="D1148" s="505" t="s">
        <v>1529</v>
      </c>
      <c r="E1148" s="505" t="s">
        <v>976</v>
      </c>
      <c r="F1148" s="506">
        <v>4.92</v>
      </c>
    </row>
    <row r="1149" spans="1:6" ht="18" hidden="1" customHeight="1">
      <c r="A1149" s="505" t="s">
        <v>2994</v>
      </c>
      <c r="B1149" s="505" t="s">
        <v>3450</v>
      </c>
      <c r="C1149" s="505" t="s">
        <v>3443</v>
      </c>
      <c r="D1149" s="505" t="s">
        <v>1529</v>
      </c>
      <c r="E1149" s="505" t="s">
        <v>976</v>
      </c>
      <c r="F1149" s="506">
        <v>4.76</v>
      </c>
    </row>
    <row r="1150" spans="1:6" ht="18" hidden="1" customHeight="1">
      <c r="A1150" s="505" t="s">
        <v>2994</v>
      </c>
      <c r="B1150" s="505" t="s">
        <v>3450</v>
      </c>
      <c r="C1150" s="505" t="s">
        <v>3443</v>
      </c>
      <c r="D1150" s="505" t="s">
        <v>1529</v>
      </c>
      <c r="E1150" s="505" t="s">
        <v>976</v>
      </c>
      <c r="F1150" s="506">
        <v>4.7300000000000004</v>
      </c>
    </row>
    <row r="1151" spans="1:6" ht="18" hidden="1" customHeight="1">
      <c r="A1151" s="505" t="s">
        <v>2994</v>
      </c>
      <c r="B1151" s="505" t="s">
        <v>3450</v>
      </c>
      <c r="C1151" s="505" t="s">
        <v>3443</v>
      </c>
      <c r="D1151" s="505" t="s">
        <v>1529</v>
      </c>
      <c r="E1151" s="505" t="s">
        <v>976</v>
      </c>
      <c r="F1151" s="506">
        <v>4.68</v>
      </c>
    </row>
    <row r="1152" spans="1:6" ht="18" hidden="1" customHeight="1">
      <c r="A1152" s="505" t="s">
        <v>2994</v>
      </c>
      <c r="B1152" s="505" t="s">
        <v>3450</v>
      </c>
      <c r="C1152" s="505" t="s">
        <v>3443</v>
      </c>
      <c r="D1152" s="505" t="s">
        <v>1529</v>
      </c>
      <c r="E1152" s="505" t="s">
        <v>976</v>
      </c>
      <c r="F1152" s="506">
        <v>4.76</v>
      </c>
    </row>
    <row r="1153" spans="1:6" ht="18" hidden="1" customHeight="1">
      <c r="A1153" s="505" t="s">
        <v>2994</v>
      </c>
      <c r="B1153" s="505" t="s">
        <v>3450</v>
      </c>
      <c r="C1153" s="505" t="s">
        <v>3443</v>
      </c>
      <c r="D1153" s="505" t="s">
        <v>1529</v>
      </c>
      <c r="E1153" s="505" t="s">
        <v>976</v>
      </c>
      <c r="F1153" s="506">
        <v>4.75</v>
      </c>
    </row>
    <row r="1154" spans="1:6" ht="18" hidden="1" customHeight="1">
      <c r="A1154" s="505" t="s">
        <v>2994</v>
      </c>
      <c r="B1154" s="505" t="s">
        <v>3450</v>
      </c>
      <c r="C1154" s="505" t="s">
        <v>3443</v>
      </c>
      <c r="D1154" s="505" t="s">
        <v>1529</v>
      </c>
      <c r="E1154" s="505" t="s">
        <v>976</v>
      </c>
      <c r="F1154" s="506">
        <v>4.7300000000000004</v>
      </c>
    </row>
    <row r="1155" spans="1:6" ht="18" hidden="1" customHeight="1">
      <c r="A1155" s="505" t="s">
        <v>3451</v>
      </c>
      <c r="B1155" s="505" t="s">
        <v>1530</v>
      </c>
      <c r="C1155" s="505" t="s">
        <v>3443</v>
      </c>
      <c r="D1155" s="505" t="s">
        <v>1529</v>
      </c>
      <c r="E1155" s="505" t="s">
        <v>976</v>
      </c>
      <c r="F1155" s="506">
        <v>4.71</v>
      </c>
    </row>
    <row r="1156" spans="1:6" ht="18" hidden="1" customHeight="1">
      <c r="A1156" s="505" t="s">
        <v>3451</v>
      </c>
      <c r="B1156" s="505" t="s">
        <v>1530</v>
      </c>
      <c r="C1156" s="505" t="s">
        <v>3443</v>
      </c>
      <c r="D1156" s="505" t="s">
        <v>1529</v>
      </c>
      <c r="E1156" s="505" t="s">
        <v>976</v>
      </c>
      <c r="F1156" s="506">
        <v>4.83</v>
      </c>
    </row>
    <row r="1157" spans="1:6" ht="18" hidden="1" customHeight="1">
      <c r="A1157" s="505" t="s">
        <v>1689</v>
      </c>
      <c r="B1157" s="505" t="s">
        <v>3452</v>
      </c>
      <c r="C1157" s="505" t="s">
        <v>3443</v>
      </c>
      <c r="D1157" s="505" t="s">
        <v>1529</v>
      </c>
      <c r="E1157" s="505" t="s">
        <v>976</v>
      </c>
      <c r="F1157" s="506">
        <v>5</v>
      </c>
    </row>
    <row r="1158" spans="1:6" ht="18" hidden="1" customHeight="1">
      <c r="A1158" s="505" t="s">
        <v>1689</v>
      </c>
      <c r="B1158" s="505" t="s">
        <v>3452</v>
      </c>
      <c r="C1158" s="505" t="s">
        <v>3443</v>
      </c>
      <c r="D1158" s="505" t="s">
        <v>1529</v>
      </c>
      <c r="E1158" s="505" t="s">
        <v>976</v>
      </c>
      <c r="F1158" s="506">
        <v>5</v>
      </c>
    </row>
    <row r="1159" spans="1:6" ht="18" hidden="1" customHeight="1">
      <c r="A1159" s="505" t="s">
        <v>1689</v>
      </c>
      <c r="B1159" s="505" t="s">
        <v>3452</v>
      </c>
      <c r="C1159" s="505" t="s">
        <v>3443</v>
      </c>
      <c r="D1159" s="505" t="s">
        <v>1529</v>
      </c>
      <c r="E1159" s="505" t="s">
        <v>976</v>
      </c>
      <c r="F1159" s="506">
        <v>5</v>
      </c>
    </row>
    <row r="1160" spans="1:6" ht="18" hidden="1" customHeight="1">
      <c r="A1160" s="505" t="s">
        <v>3453</v>
      </c>
      <c r="B1160" s="505" t="s">
        <v>2515</v>
      </c>
      <c r="C1160" s="505" t="s">
        <v>3443</v>
      </c>
      <c r="D1160" s="505" t="s">
        <v>1529</v>
      </c>
      <c r="E1160" s="505" t="s">
        <v>1229</v>
      </c>
      <c r="F1160" s="506">
        <v>4.9400000000000004</v>
      </c>
    </row>
    <row r="1161" spans="1:6" ht="18" hidden="1" customHeight="1">
      <c r="A1161" s="505" t="s">
        <v>3453</v>
      </c>
      <c r="B1161" s="505" t="s">
        <v>2518</v>
      </c>
      <c r="C1161" s="505" t="s">
        <v>3443</v>
      </c>
      <c r="D1161" s="505" t="s">
        <v>1529</v>
      </c>
      <c r="E1161" s="505" t="s">
        <v>1229</v>
      </c>
      <c r="F1161" s="506">
        <v>4.9000000000000004</v>
      </c>
    </row>
    <row r="1162" spans="1:6" ht="18" hidden="1" customHeight="1">
      <c r="A1162" s="505" t="s">
        <v>3454</v>
      </c>
      <c r="B1162" s="505" t="s">
        <v>2524</v>
      </c>
      <c r="C1162" s="505" t="s">
        <v>3443</v>
      </c>
      <c r="D1162" s="505" t="s">
        <v>1529</v>
      </c>
      <c r="E1162" s="505" t="s">
        <v>1229</v>
      </c>
      <c r="F1162" s="506">
        <v>4.8</v>
      </c>
    </row>
    <row r="1163" spans="1:6" ht="18" hidden="1" customHeight="1">
      <c r="A1163" s="505" t="s">
        <v>3454</v>
      </c>
      <c r="B1163" s="505" t="s">
        <v>2524</v>
      </c>
      <c r="C1163" s="505" t="s">
        <v>3443</v>
      </c>
      <c r="D1163" s="505" t="s">
        <v>1529</v>
      </c>
      <c r="E1163" s="505" t="s">
        <v>1229</v>
      </c>
      <c r="F1163" s="506">
        <v>4.91</v>
      </c>
    </row>
    <row r="1164" spans="1:6" ht="18" hidden="1" customHeight="1">
      <c r="A1164" s="505" t="s">
        <v>3454</v>
      </c>
      <c r="B1164" s="505" t="s">
        <v>2521</v>
      </c>
      <c r="C1164" s="505" t="s">
        <v>3443</v>
      </c>
      <c r="D1164" s="505" t="s">
        <v>1529</v>
      </c>
      <c r="E1164" s="505" t="s">
        <v>1229</v>
      </c>
      <c r="F1164" s="506">
        <v>4.74</v>
      </c>
    </row>
    <row r="1165" spans="1:6" ht="18" hidden="1" customHeight="1">
      <c r="A1165" s="505" t="s">
        <v>3454</v>
      </c>
      <c r="B1165" s="505" t="s">
        <v>2521</v>
      </c>
      <c r="C1165" s="505" t="s">
        <v>3443</v>
      </c>
      <c r="D1165" s="505" t="s">
        <v>1529</v>
      </c>
      <c r="E1165" s="505" t="s">
        <v>1229</v>
      </c>
      <c r="F1165" s="506">
        <v>4.8899999999999997</v>
      </c>
    </row>
    <row r="1166" spans="1:6" ht="18" hidden="1" customHeight="1">
      <c r="A1166" s="505" t="s">
        <v>2994</v>
      </c>
      <c r="B1166" s="505" t="s">
        <v>3446</v>
      </c>
      <c r="C1166" s="505" t="s">
        <v>3443</v>
      </c>
      <c r="D1166" s="505" t="s">
        <v>1529</v>
      </c>
      <c r="E1166" s="505" t="s">
        <v>1229</v>
      </c>
      <c r="F1166" s="506">
        <v>5</v>
      </c>
    </row>
    <row r="1167" spans="1:6" ht="18" hidden="1" customHeight="1">
      <c r="A1167" s="505" t="s">
        <v>2994</v>
      </c>
      <c r="B1167" s="505" t="s">
        <v>3447</v>
      </c>
      <c r="C1167" s="505" t="s">
        <v>3443</v>
      </c>
      <c r="D1167" s="505" t="s">
        <v>1529</v>
      </c>
      <c r="E1167" s="505" t="s">
        <v>1229</v>
      </c>
      <c r="F1167" s="506">
        <v>5</v>
      </c>
    </row>
    <row r="1168" spans="1:6" ht="18" hidden="1" customHeight="1">
      <c r="A1168" s="505" t="s">
        <v>3455</v>
      </c>
      <c r="B1168" s="505" t="s">
        <v>3449</v>
      </c>
      <c r="C1168" s="505" t="s">
        <v>3443</v>
      </c>
      <c r="D1168" s="505" t="s">
        <v>1529</v>
      </c>
      <c r="E1168" s="505" t="s">
        <v>1229</v>
      </c>
      <c r="F1168" s="506">
        <v>5</v>
      </c>
    </row>
    <row r="1169" spans="1:6" ht="18" hidden="1" customHeight="1">
      <c r="A1169" s="505" t="s">
        <v>3455</v>
      </c>
      <c r="B1169" s="505" t="s">
        <v>3449</v>
      </c>
      <c r="C1169" s="505" t="s">
        <v>3443</v>
      </c>
      <c r="D1169" s="505" t="s">
        <v>1529</v>
      </c>
      <c r="E1169" s="505" t="s">
        <v>1229</v>
      </c>
      <c r="F1169" s="506">
        <v>5</v>
      </c>
    </row>
    <row r="1170" spans="1:6" ht="18" hidden="1" customHeight="1">
      <c r="A1170" s="505" t="s">
        <v>3455</v>
      </c>
      <c r="B1170" s="505" t="s">
        <v>3449</v>
      </c>
      <c r="C1170" s="505" t="s">
        <v>3443</v>
      </c>
      <c r="D1170" s="505" t="s">
        <v>1529</v>
      </c>
      <c r="E1170" s="505" t="s">
        <v>1229</v>
      </c>
      <c r="F1170" s="506">
        <v>5</v>
      </c>
    </row>
    <row r="1171" spans="1:6" ht="18" hidden="1" customHeight="1">
      <c r="A1171" s="505" t="s">
        <v>2994</v>
      </c>
      <c r="B1171" s="505" t="s">
        <v>3450</v>
      </c>
      <c r="C1171" s="505" t="s">
        <v>3443</v>
      </c>
      <c r="D1171" s="505" t="s">
        <v>1529</v>
      </c>
      <c r="E1171" s="505" t="s">
        <v>1229</v>
      </c>
      <c r="F1171" s="506">
        <v>4.9400000000000004</v>
      </c>
    </row>
    <row r="1172" spans="1:6" ht="18" hidden="1" customHeight="1">
      <c r="A1172" s="505" t="s">
        <v>2994</v>
      </c>
      <c r="B1172" s="505" t="s">
        <v>3450</v>
      </c>
      <c r="C1172" s="505" t="s">
        <v>3443</v>
      </c>
      <c r="D1172" s="505" t="s">
        <v>1529</v>
      </c>
      <c r="E1172" s="505" t="s">
        <v>1229</v>
      </c>
      <c r="F1172" s="506">
        <v>4.8899999999999997</v>
      </c>
    </row>
    <row r="1173" spans="1:6" ht="18" hidden="1" customHeight="1">
      <c r="A1173" s="505" t="s">
        <v>2994</v>
      </c>
      <c r="B1173" s="505" t="s">
        <v>3450</v>
      </c>
      <c r="C1173" s="505" t="s">
        <v>3443</v>
      </c>
      <c r="D1173" s="505" t="s">
        <v>1529</v>
      </c>
      <c r="E1173" s="505" t="s">
        <v>1229</v>
      </c>
      <c r="F1173" s="506">
        <v>4.93</v>
      </c>
    </row>
    <row r="1174" spans="1:6" ht="18" hidden="1" customHeight="1">
      <c r="A1174" s="505" t="s">
        <v>2994</v>
      </c>
      <c r="B1174" s="505" t="s">
        <v>3450</v>
      </c>
      <c r="C1174" s="505" t="s">
        <v>3443</v>
      </c>
      <c r="D1174" s="505" t="s">
        <v>1529</v>
      </c>
      <c r="E1174" s="505" t="s">
        <v>1229</v>
      </c>
      <c r="F1174" s="506">
        <v>4.8600000000000003</v>
      </c>
    </row>
    <row r="1175" spans="1:6" ht="18" hidden="1" customHeight="1">
      <c r="A1175" s="505" t="s">
        <v>2994</v>
      </c>
      <c r="B1175" s="505" t="s">
        <v>3450</v>
      </c>
      <c r="C1175" s="505" t="s">
        <v>3443</v>
      </c>
      <c r="D1175" s="505" t="s">
        <v>1529</v>
      </c>
      <c r="E1175" s="505" t="s">
        <v>1229</v>
      </c>
      <c r="F1175" s="506">
        <v>4.79</v>
      </c>
    </row>
    <row r="1176" spans="1:6" ht="18" hidden="1" customHeight="1">
      <c r="A1176" s="505" t="s">
        <v>2994</v>
      </c>
      <c r="B1176" s="505" t="s">
        <v>3450</v>
      </c>
      <c r="C1176" s="505" t="s">
        <v>3443</v>
      </c>
      <c r="D1176" s="505" t="s">
        <v>1529</v>
      </c>
      <c r="E1176" s="505" t="s">
        <v>1229</v>
      </c>
      <c r="F1176" s="506">
        <v>4.88</v>
      </c>
    </row>
    <row r="1177" spans="1:6" ht="18" hidden="1" customHeight="1">
      <c r="A1177" s="505" t="s">
        <v>2994</v>
      </c>
      <c r="B1177" s="505" t="s">
        <v>3450</v>
      </c>
      <c r="C1177" s="505" t="s">
        <v>3443</v>
      </c>
      <c r="D1177" s="505" t="s">
        <v>1529</v>
      </c>
      <c r="E1177" s="505" t="s">
        <v>1229</v>
      </c>
      <c r="F1177" s="506">
        <v>4.8899999999999997</v>
      </c>
    </row>
    <row r="1178" spans="1:6" ht="18" hidden="1" customHeight="1">
      <c r="A1178" s="505" t="s">
        <v>2994</v>
      </c>
      <c r="B1178" s="505" t="s">
        <v>3450</v>
      </c>
      <c r="C1178" s="505" t="s">
        <v>3443</v>
      </c>
      <c r="D1178" s="505" t="s">
        <v>1529</v>
      </c>
      <c r="E1178" s="505" t="s">
        <v>1229</v>
      </c>
      <c r="F1178" s="506">
        <v>4.87</v>
      </c>
    </row>
    <row r="1179" spans="1:6" ht="18" hidden="1" customHeight="1">
      <c r="A1179" s="505" t="s">
        <v>3456</v>
      </c>
      <c r="B1179" s="505" t="s">
        <v>1530</v>
      </c>
      <c r="C1179" s="505" t="s">
        <v>3443</v>
      </c>
      <c r="D1179" s="505" t="s">
        <v>1529</v>
      </c>
      <c r="E1179" s="505" t="s">
        <v>1229</v>
      </c>
      <c r="F1179" s="506">
        <v>4.8099999999999996</v>
      </c>
    </row>
    <row r="1180" spans="1:6" ht="18" hidden="1" customHeight="1">
      <c r="A1180" s="505" t="s">
        <v>3456</v>
      </c>
      <c r="B1180" s="505" t="s">
        <v>1530</v>
      </c>
      <c r="C1180" s="505" t="s">
        <v>3443</v>
      </c>
      <c r="D1180" s="505" t="s">
        <v>1529</v>
      </c>
      <c r="E1180" s="505" t="s">
        <v>1229</v>
      </c>
      <c r="F1180" s="506">
        <v>4.84</v>
      </c>
    </row>
    <row r="1181" spans="1:6" ht="18" hidden="1" customHeight="1">
      <c r="A1181" s="505" t="s">
        <v>1268</v>
      </c>
      <c r="B1181" s="505" t="s">
        <v>3452</v>
      </c>
      <c r="C1181" s="505" t="s">
        <v>3443</v>
      </c>
      <c r="D1181" s="505" t="s">
        <v>1529</v>
      </c>
      <c r="E1181" s="505" t="s">
        <v>1229</v>
      </c>
      <c r="F1181" s="506">
        <v>5</v>
      </c>
    </row>
    <row r="1182" spans="1:6" ht="18" hidden="1" customHeight="1">
      <c r="A1182" s="505" t="s">
        <v>1268</v>
      </c>
      <c r="B1182" s="505" t="s">
        <v>3452</v>
      </c>
      <c r="C1182" s="505" t="s">
        <v>3443</v>
      </c>
      <c r="D1182" s="505" t="s">
        <v>1529</v>
      </c>
      <c r="E1182" s="505" t="s">
        <v>1229</v>
      </c>
      <c r="F1182" s="506">
        <v>5</v>
      </c>
    </row>
    <row r="1183" spans="1:6" ht="18" hidden="1" customHeight="1">
      <c r="A1183" s="505" t="s">
        <v>1268</v>
      </c>
      <c r="B1183" s="505" t="s">
        <v>3452</v>
      </c>
      <c r="C1183" s="505" t="s">
        <v>3443</v>
      </c>
      <c r="D1183" s="505" t="s">
        <v>1529</v>
      </c>
      <c r="E1183" s="505" t="s">
        <v>1229</v>
      </c>
      <c r="F1183" s="506">
        <v>5</v>
      </c>
    </row>
    <row r="1184" spans="1:6" ht="18" hidden="1" customHeight="1">
      <c r="A1184" s="505" t="s">
        <v>3158</v>
      </c>
      <c r="B1184" s="505" t="s">
        <v>2515</v>
      </c>
      <c r="C1184" s="505" t="s">
        <v>3443</v>
      </c>
      <c r="D1184" s="505" t="s">
        <v>1529</v>
      </c>
      <c r="E1184" s="505" t="s">
        <v>997</v>
      </c>
      <c r="F1184" s="506">
        <v>4.8099999999999996</v>
      </c>
    </row>
    <row r="1185" spans="1:6" ht="18" hidden="1" customHeight="1">
      <c r="A1185" s="505" t="s">
        <v>3158</v>
      </c>
      <c r="B1185" s="505" t="s">
        <v>2518</v>
      </c>
      <c r="C1185" s="505" t="s">
        <v>3443</v>
      </c>
      <c r="D1185" s="505" t="s">
        <v>1529</v>
      </c>
      <c r="E1185" s="505" t="s">
        <v>997</v>
      </c>
      <c r="F1185" s="506">
        <v>4.88</v>
      </c>
    </row>
    <row r="1186" spans="1:6" ht="18" hidden="1" customHeight="1">
      <c r="A1186" s="505" t="s">
        <v>2815</v>
      </c>
      <c r="B1186" s="505" t="s">
        <v>2524</v>
      </c>
      <c r="C1186" s="505" t="s">
        <v>3443</v>
      </c>
      <c r="D1186" s="505" t="s">
        <v>1529</v>
      </c>
      <c r="E1186" s="505" t="s">
        <v>997</v>
      </c>
      <c r="F1186" s="506">
        <v>4.8899999999999997</v>
      </c>
    </row>
    <row r="1187" spans="1:6" ht="18" hidden="1" customHeight="1">
      <c r="A1187" s="505" t="s">
        <v>2815</v>
      </c>
      <c r="B1187" s="505" t="s">
        <v>2521</v>
      </c>
      <c r="C1187" s="505" t="s">
        <v>3443</v>
      </c>
      <c r="D1187" s="505" t="s">
        <v>1529</v>
      </c>
      <c r="E1187" s="505" t="s">
        <v>997</v>
      </c>
      <c r="F1187" s="506">
        <v>4.88</v>
      </c>
    </row>
    <row r="1188" spans="1:6" ht="18" hidden="1" customHeight="1">
      <c r="A1188" s="505" t="s">
        <v>990</v>
      </c>
      <c r="B1188" s="505" t="s">
        <v>3446</v>
      </c>
      <c r="C1188" s="505" t="s">
        <v>3443</v>
      </c>
      <c r="D1188" s="505" t="s">
        <v>1529</v>
      </c>
      <c r="E1188" s="505" t="s">
        <v>997</v>
      </c>
      <c r="F1188" s="506">
        <v>4.87</v>
      </c>
    </row>
    <row r="1189" spans="1:6" ht="18" hidden="1" customHeight="1">
      <c r="A1189" s="505" t="s">
        <v>990</v>
      </c>
      <c r="B1189" s="505" t="s">
        <v>3447</v>
      </c>
      <c r="C1189" s="505" t="s">
        <v>3443</v>
      </c>
      <c r="D1189" s="505" t="s">
        <v>1529</v>
      </c>
      <c r="E1189" s="505" t="s">
        <v>997</v>
      </c>
      <c r="F1189" s="506">
        <v>4.9000000000000004</v>
      </c>
    </row>
    <row r="1190" spans="1:6" ht="18" hidden="1" customHeight="1">
      <c r="A1190" s="505" t="s">
        <v>3457</v>
      </c>
      <c r="B1190" s="505" t="s">
        <v>3449</v>
      </c>
      <c r="C1190" s="505" t="s">
        <v>3443</v>
      </c>
      <c r="D1190" s="505" t="s">
        <v>1529</v>
      </c>
      <c r="E1190" s="505" t="s">
        <v>997</v>
      </c>
      <c r="F1190" s="506">
        <v>5</v>
      </c>
    </row>
    <row r="1191" spans="1:6" ht="18" hidden="1" customHeight="1">
      <c r="A1191" s="505" t="s">
        <v>3457</v>
      </c>
      <c r="B1191" s="505" t="s">
        <v>3449</v>
      </c>
      <c r="C1191" s="505" t="s">
        <v>3443</v>
      </c>
      <c r="D1191" s="505" t="s">
        <v>1529</v>
      </c>
      <c r="E1191" s="505" t="s">
        <v>997</v>
      </c>
      <c r="F1191" s="506">
        <v>4.88</v>
      </c>
    </row>
    <row r="1192" spans="1:6" ht="18" hidden="1" customHeight="1">
      <c r="A1192" s="505" t="s">
        <v>3457</v>
      </c>
      <c r="B1192" s="505" t="s">
        <v>3449</v>
      </c>
      <c r="C1192" s="505" t="s">
        <v>3443</v>
      </c>
      <c r="D1192" s="505" t="s">
        <v>1529</v>
      </c>
      <c r="E1192" s="505" t="s">
        <v>997</v>
      </c>
      <c r="F1192" s="506">
        <v>4.8499999999999996</v>
      </c>
    </row>
    <row r="1193" spans="1:6" ht="18" hidden="1" customHeight="1">
      <c r="A1193" s="505" t="s">
        <v>2994</v>
      </c>
      <c r="B1193" s="505" t="s">
        <v>3450</v>
      </c>
      <c r="C1193" s="505" t="s">
        <v>3443</v>
      </c>
      <c r="D1193" s="505" t="s">
        <v>1529</v>
      </c>
      <c r="E1193" s="505" t="s">
        <v>997</v>
      </c>
      <c r="F1193" s="506">
        <v>4.84</v>
      </c>
    </row>
    <row r="1194" spans="1:6" ht="18" hidden="1" customHeight="1">
      <c r="A1194" s="505" t="s">
        <v>2994</v>
      </c>
      <c r="B1194" s="505" t="s">
        <v>3450</v>
      </c>
      <c r="C1194" s="505" t="s">
        <v>3443</v>
      </c>
      <c r="D1194" s="505" t="s">
        <v>1529</v>
      </c>
      <c r="E1194" s="505" t="s">
        <v>997</v>
      </c>
      <c r="F1194" s="506">
        <v>4.87</v>
      </c>
    </row>
    <row r="1195" spans="1:6" ht="18" hidden="1" customHeight="1">
      <c r="A1195" s="505" t="s">
        <v>2994</v>
      </c>
      <c r="B1195" s="505" t="s">
        <v>3450</v>
      </c>
      <c r="C1195" s="505" t="s">
        <v>3443</v>
      </c>
      <c r="D1195" s="505" t="s">
        <v>1529</v>
      </c>
      <c r="E1195" s="505" t="s">
        <v>997</v>
      </c>
      <c r="F1195" s="506">
        <v>4.75</v>
      </c>
    </row>
    <row r="1196" spans="1:6" ht="18" hidden="1" customHeight="1">
      <c r="A1196" s="505" t="s">
        <v>2994</v>
      </c>
      <c r="B1196" s="505" t="s">
        <v>3450</v>
      </c>
      <c r="C1196" s="505" t="s">
        <v>3443</v>
      </c>
      <c r="D1196" s="505" t="s">
        <v>1529</v>
      </c>
      <c r="E1196" s="505" t="s">
        <v>997</v>
      </c>
      <c r="F1196" s="506">
        <v>4.7699999999999996</v>
      </c>
    </row>
    <row r="1197" spans="1:6" ht="18" hidden="1" customHeight="1">
      <c r="A1197" s="505" t="s">
        <v>2994</v>
      </c>
      <c r="B1197" s="505" t="s">
        <v>3450</v>
      </c>
      <c r="C1197" s="505" t="s">
        <v>3443</v>
      </c>
      <c r="D1197" s="505" t="s">
        <v>1529</v>
      </c>
      <c r="E1197" s="505" t="s">
        <v>997</v>
      </c>
      <c r="F1197" s="506">
        <v>4.75</v>
      </c>
    </row>
    <row r="1198" spans="1:6" ht="18" hidden="1" customHeight="1">
      <c r="A1198" s="505" t="s">
        <v>2994</v>
      </c>
      <c r="B1198" s="505" t="s">
        <v>3450</v>
      </c>
      <c r="C1198" s="505" t="s">
        <v>3443</v>
      </c>
      <c r="D1198" s="505" t="s">
        <v>1529</v>
      </c>
      <c r="E1198" s="505" t="s">
        <v>997</v>
      </c>
      <c r="F1198" s="506">
        <v>4.7300000000000004</v>
      </c>
    </row>
    <row r="1199" spans="1:6" ht="18" hidden="1" customHeight="1">
      <c r="A1199" s="505" t="s">
        <v>2994</v>
      </c>
      <c r="B1199" s="505" t="s">
        <v>3450</v>
      </c>
      <c r="C1199" s="505" t="s">
        <v>3443</v>
      </c>
      <c r="D1199" s="505" t="s">
        <v>1529</v>
      </c>
      <c r="E1199" s="505" t="s">
        <v>997</v>
      </c>
      <c r="F1199" s="506">
        <v>4.75</v>
      </c>
    </row>
    <row r="1200" spans="1:6" ht="18" hidden="1" customHeight="1">
      <c r="A1200" s="505" t="s">
        <v>2994</v>
      </c>
      <c r="B1200" s="505" t="s">
        <v>3450</v>
      </c>
      <c r="C1200" s="505" t="s">
        <v>3443</v>
      </c>
      <c r="D1200" s="505" t="s">
        <v>1529</v>
      </c>
      <c r="E1200" s="505" t="s">
        <v>997</v>
      </c>
      <c r="F1200" s="506">
        <v>4.71</v>
      </c>
    </row>
    <row r="1201" spans="1:6" ht="18" hidden="1" customHeight="1">
      <c r="A1201" s="505" t="s">
        <v>3458</v>
      </c>
      <c r="B1201" s="505" t="s">
        <v>1530</v>
      </c>
      <c r="C1201" s="505" t="s">
        <v>3443</v>
      </c>
      <c r="D1201" s="505" t="s">
        <v>1529</v>
      </c>
      <c r="E1201" s="505" t="s">
        <v>997</v>
      </c>
      <c r="F1201" s="506">
        <v>4.7300000000000004</v>
      </c>
    </row>
    <row r="1202" spans="1:6" ht="18" hidden="1" customHeight="1">
      <c r="A1202" s="505" t="s">
        <v>3458</v>
      </c>
      <c r="B1202" s="505" t="s">
        <v>1530</v>
      </c>
      <c r="C1202" s="505" t="s">
        <v>3443</v>
      </c>
      <c r="D1202" s="505" t="s">
        <v>1529</v>
      </c>
      <c r="E1202" s="505" t="s">
        <v>997</v>
      </c>
      <c r="F1202" s="506">
        <v>4.7</v>
      </c>
    </row>
    <row r="1203" spans="1:6" ht="18" hidden="1" customHeight="1">
      <c r="A1203" s="505" t="s">
        <v>3459</v>
      </c>
      <c r="B1203" s="505" t="s">
        <v>3452</v>
      </c>
      <c r="C1203" s="505" t="s">
        <v>3443</v>
      </c>
      <c r="D1203" s="505" t="s">
        <v>1529</v>
      </c>
      <c r="E1203" s="505" t="s">
        <v>997</v>
      </c>
      <c r="F1203" s="506">
        <v>5</v>
      </c>
    </row>
    <row r="1204" spans="1:6" ht="18" hidden="1" customHeight="1">
      <c r="A1204" s="505" t="s">
        <v>3459</v>
      </c>
      <c r="B1204" s="505" t="s">
        <v>3452</v>
      </c>
      <c r="C1204" s="505" t="s">
        <v>3443</v>
      </c>
      <c r="D1204" s="505" t="s">
        <v>1529</v>
      </c>
      <c r="E1204" s="505" t="s">
        <v>997</v>
      </c>
      <c r="F1204" s="506">
        <v>5</v>
      </c>
    </row>
    <row r="1205" spans="1:6" ht="18" hidden="1" customHeight="1">
      <c r="A1205" s="505" t="s">
        <v>3459</v>
      </c>
      <c r="B1205" s="505" t="s">
        <v>3452</v>
      </c>
      <c r="C1205" s="505" t="s">
        <v>3443</v>
      </c>
      <c r="D1205" s="505" t="s">
        <v>1529</v>
      </c>
      <c r="E1205" s="505" t="s">
        <v>997</v>
      </c>
      <c r="F1205" s="506">
        <v>5</v>
      </c>
    </row>
    <row r="1206" spans="1:6" ht="18" hidden="1" customHeight="1">
      <c r="A1206" s="505" t="s">
        <v>3460</v>
      </c>
      <c r="B1206" s="505" t="s">
        <v>2515</v>
      </c>
      <c r="C1206" s="505" t="s">
        <v>3443</v>
      </c>
      <c r="D1206" s="505" t="s">
        <v>1529</v>
      </c>
      <c r="E1206" s="505" t="s">
        <v>1035</v>
      </c>
      <c r="F1206" s="506">
        <v>4.83</v>
      </c>
    </row>
    <row r="1207" spans="1:6" ht="18" hidden="1" customHeight="1">
      <c r="A1207" s="505" t="s">
        <v>3460</v>
      </c>
      <c r="B1207" s="505" t="s">
        <v>2518</v>
      </c>
      <c r="C1207" s="505" t="s">
        <v>3443</v>
      </c>
      <c r="D1207" s="505" t="s">
        <v>1529</v>
      </c>
      <c r="E1207" s="505" t="s">
        <v>1035</v>
      </c>
      <c r="F1207" s="506">
        <v>4.8499999999999996</v>
      </c>
    </row>
    <row r="1208" spans="1:6" ht="18" hidden="1" customHeight="1">
      <c r="A1208" s="505" t="s">
        <v>3461</v>
      </c>
      <c r="B1208" s="505" t="s">
        <v>2524</v>
      </c>
      <c r="C1208" s="505" t="s">
        <v>3443</v>
      </c>
      <c r="D1208" s="505" t="s">
        <v>1529</v>
      </c>
      <c r="E1208" s="505" t="s">
        <v>1035</v>
      </c>
      <c r="F1208" s="506">
        <v>4.6900000000000004</v>
      </c>
    </row>
    <row r="1209" spans="1:6" ht="18" hidden="1" customHeight="1">
      <c r="A1209" s="505" t="s">
        <v>3461</v>
      </c>
      <c r="B1209" s="505" t="s">
        <v>2521</v>
      </c>
      <c r="C1209" s="505" t="s">
        <v>3443</v>
      </c>
      <c r="D1209" s="505" t="s">
        <v>1529</v>
      </c>
      <c r="E1209" s="505" t="s">
        <v>1035</v>
      </c>
      <c r="F1209" s="506">
        <v>4.6900000000000004</v>
      </c>
    </row>
    <row r="1210" spans="1:6" ht="18" hidden="1" customHeight="1">
      <c r="A1210" s="505" t="s">
        <v>3321</v>
      </c>
      <c r="B1210" s="505" t="s">
        <v>3446</v>
      </c>
      <c r="C1210" s="505" t="s">
        <v>3443</v>
      </c>
      <c r="D1210" s="505" t="s">
        <v>1529</v>
      </c>
      <c r="E1210" s="505" t="s">
        <v>1035</v>
      </c>
      <c r="F1210" s="506">
        <v>4.88</v>
      </c>
    </row>
    <row r="1211" spans="1:6" ht="18" hidden="1" customHeight="1">
      <c r="A1211" s="505" t="s">
        <v>3321</v>
      </c>
      <c r="B1211" s="505" t="s">
        <v>3447</v>
      </c>
      <c r="C1211" s="505" t="s">
        <v>3443</v>
      </c>
      <c r="D1211" s="505" t="s">
        <v>1529</v>
      </c>
      <c r="E1211" s="505" t="s">
        <v>1035</v>
      </c>
      <c r="F1211" s="506">
        <v>4.87</v>
      </c>
    </row>
    <row r="1212" spans="1:6" ht="18" hidden="1" customHeight="1">
      <c r="A1212" s="505" t="s">
        <v>2994</v>
      </c>
      <c r="B1212" s="505" t="s">
        <v>3450</v>
      </c>
      <c r="C1212" s="505" t="s">
        <v>3443</v>
      </c>
      <c r="D1212" s="505" t="s">
        <v>1529</v>
      </c>
      <c r="E1212" s="505" t="s">
        <v>1035</v>
      </c>
      <c r="F1212" s="506">
        <v>4.88</v>
      </c>
    </row>
    <row r="1213" spans="1:6" ht="18" hidden="1" customHeight="1">
      <c r="A1213" s="505" t="s">
        <v>2994</v>
      </c>
      <c r="B1213" s="505" t="s">
        <v>3450</v>
      </c>
      <c r="C1213" s="505" t="s">
        <v>3443</v>
      </c>
      <c r="D1213" s="505" t="s">
        <v>1529</v>
      </c>
      <c r="E1213" s="505" t="s">
        <v>1035</v>
      </c>
      <c r="F1213" s="506">
        <v>4.8899999999999997</v>
      </c>
    </row>
    <row r="1214" spans="1:6" ht="18" hidden="1" customHeight="1">
      <c r="A1214" s="505" t="s">
        <v>2994</v>
      </c>
      <c r="B1214" s="505" t="s">
        <v>3450</v>
      </c>
      <c r="C1214" s="505" t="s">
        <v>3443</v>
      </c>
      <c r="D1214" s="505" t="s">
        <v>1529</v>
      </c>
      <c r="E1214" s="505" t="s">
        <v>1035</v>
      </c>
      <c r="F1214" s="506">
        <v>4.79</v>
      </c>
    </row>
    <row r="1215" spans="1:6" ht="18" hidden="1" customHeight="1">
      <c r="A1215" s="505" t="s">
        <v>2994</v>
      </c>
      <c r="B1215" s="505" t="s">
        <v>3450</v>
      </c>
      <c r="C1215" s="505" t="s">
        <v>3443</v>
      </c>
      <c r="D1215" s="505" t="s">
        <v>1529</v>
      </c>
      <c r="E1215" s="505" t="s">
        <v>1035</v>
      </c>
      <c r="F1215" s="506">
        <v>4.82</v>
      </c>
    </row>
    <row r="1216" spans="1:6" ht="18" hidden="1" customHeight="1">
      <c r="A1216" s="505" t="s">
        <v>2994</v>
      </c>
      <c r="B1216" s="505" t="s">
        <v>3450</v>
      </c>
      <c r="C1216" s="505" t="s">
        <v>3443</v>
      </c>
      <c r="D1216" s="505" t="s">
        <v>1529</v>
      </c>
      <c r="E1216" s="505" t="s">
        <v>1035</v>
      </c>
      <c r="F1216" s="506">
        <v>4.75</v>
      </c>
    </row>
    <row r="1217" spans="1:6" ht="18" hidden="1" customHeight="1">
      <c r="A1217" s="505" t="s">
        <v>2994</v>
      </c>
      <c r="B1217" s="505" t="s">
        <v>3450</v>
      </c>
      <c r="C1217" s="505" t="s">
        <v>3443</v>
      </c>
      <c r="D1217" s="505" t="s">
        <v>1529</v>
      </c>
      <c r="E1217" s="505" t="s">
        <v>1035</v>
      </c>
      <c r="F1217" s="506">
        <v>4.84</v>
      </c>
    </row>
    <row r="1218" spans="1:6" ht="18" hidden="1" customHeight="1">
      <c r="A1218" s="505" t="s">
        <v>2994</v>
      </c>
      <c r="B1218" s="505" t="s">
        <v>3450</v>
      </c>
      <c r="C1218" s="505" t="s">
        <v>3443</v>
      </c>
      <c r="D1218" s="505" t="s">
        <v>1529</v>
      </c>
      <c r="E1218" s="505" t="s">
        <v>1035</v>
      </c>
      <c r="F1218" s="506">
        <v>4.75</v>
      </c>
    </row>
    <row r="1219" spans="1:6" ht="18" hidden="1" customHeight="1">
      <c r="A1219" s="505" t="s">
        <v>2994</v>
      </c>
      <c r="B1219" s="505" t="s">
        <v>3450</v>
      </c>
      <c r="C1219" s="505" t="s">
        <v>3443</v>
      </c>
      <c r="D1219" s="505" t="s">
        <v>1529</v>
      </c>
      <c r="E1219" s="505" t="s">
        <v>1035</v>
      </c>
      <c r="F1219" s="506">
        <v>4.82</v>
      </c>
    </row>
    <row r="1220" spans="1:6" ht="18" hidden="1" customHeight="1">
      <c r="A1220" s="505" t="s">
        <v>3462</v>
      </c>
      <c r="B1220" s="505" t="s">
        <v>1530</v>
      </c>
      <c r="C1220" s="505" t="s">
        <v>3443</v>
      </c>
      <c r="D1220" s="505" t="s">
        <v>1529</v>
      </c>
      <c r="E1220" s="505" t="s">
        <v>1035</v>
      </c>
      <c r="F1220" s="506">
        <v>4.82</v>
      </c>
    </row>
    <row r="1221" spans="1:6" ht="18" hidden="1" customHeight="1">
      <c r="A1221" s="505" t="s">
        <v>3462</v>
      </c>
      <c r="B1221" s="505" t="s">
        <v>1530</v>
      </c>
      <c r="C1221" s="505" t="s">
        <v>3443</v>
      </c>
      <c r="D1221" s="505" t="s">
        <v>1529</v>
      </c>
      <c r="E1221" s="505" t="s">
        <v>1035</v>
      </c>
      <c r="F1221" s="506">
        <v>4.84</v>
      </c>
    </row>
    <row r="1222" spans="1:6" ht="18" hidden="1" customHeight="1">
      <c r="A1222" s="505" t="s">
        <v>3463</v>
      </c>
      <c r="B1222" s="505" t="s">
        <v>3449</v>
      </c>
      <c r="C1222" s="505" t="s">
        <v>3443</v>
      </c>
      <c r="D1222" s="505" t="s">
        <v>1529</v>
      </c>
      <c r="E1222" s="505" t="s">
        <v>1035</v>
      </c>
      <c r="F1222" s="506">
        <v>5</v>
      </c>
    </row>
    <row r="1223" spans="1:6" ht="18" hidden="1" customHeight="1">
      <c r="A1223" s="505" t="s">
        <v>3463</v>
      </c>
      <c r="B1223" s="505" t="s">
        <v>3449</v>
      </c>
      <c r="C1223" s="505" t="s">
        <v>3443</v>
      </c>
      <c r="D1223" s="505" t="s">
        <v>1529</v>
      </c>
      <c r="E1223" s="505" t="s">
        <v>1035</v>
      </c>
      <c r="F1223" s="506">
        <v>4.71</v>
      </c>
    </row>
    <row r="1224" spans="1:6" ht="18" hidden="1" customHeight="1">
      <c r="A1224" s="505" t="s">
        <v>3463</v>
      </c>
      <c r="B1224" s="505" t="s">
        <v>3449</v>
      </c>
      <c r="C1224" s="505" t="s">
        <v>3443</v>
      </c>
      <c r="D1224" s="505" t="s">
        <v>1529</v>
      </c>
      <c r="E1224" s="505" t="s">
        <v>1035</v>
      </c>
      <c r="F1224" s="506">
        <v>4.6900000000000004</v>
      </c>
    </row>
    <row r="1225" spans="1:6" ht="18" hidden="1" customHeight="1">
      <c r="A1225" s="505" t="s">
        <v>2972</v>
      </c>
      <c r="B1225" s="505" t="s">
        <v>3452</v>
      </c>
      <c r="C1225" s="505" t="s">
        <v>3443</v>
      </c>
      <c r="D1225" s="505" t="s">
        <v>1529</v>
      </c>
      <c r="E1225" s="505" t="s">
        <v>1035</v>
      </c>
      <c r="F1225" s="506">
        <v>5</v>
      </c>
    </row>
    <row r="1226" spans="1:6" ht="18" hidden="1" customHeight="1">
      <c r="A1226" s="505" t="s">
        <v>2972</v>
      </c>
      <c r="B1226" s="505" t="s">
        <v>3452</v>
      </c>
      <c r="C1226" s="505" t="s">
        <v>3443</v>
      </c>
      <c r="D1226" s="505" t="s">
        <v>1529</v>
      </c>
      <c r="E1226" s="505" t="s">
        <v>1035</v>
      </c>
      <c r="F1226" s="506">
        <v>5</v>
      </c>
    </row>
    <row r="1227" spans="1:6" ht="18" hidden="1" customHeight="1">
      <c r="A1227" s="505" t="s">
        <v>2972</v>
      </c>
      <c r="B1227" s="505" t="s">
        <v>3452</v>
      </c>
      <c r="C1227" s="505" t="s">
        <v>3443</v>
      </c>
      <c r="D1227" s="505" t="s">
        <v>1529</v>
      </c>
      <c r="E1227" s="505" t="s">
        <v>1035</v>
      </c>
      <c r="F1227" s="506">
        <v>5</v>
      </c>
    </row>
    <row r="1228" spans="1:6" ht="18" hidden="1" customHeight="1">
      <c r="A1228" s="505" t="s">
        <v>2221</v>
      </c>
      <c r="B1228" s="505" t="s">
        <v>683</v>
      </c>
      <c r="C1228" s="505" t="s">
        <v>3464</v>
      </c>
      <c r="D1228" s="505" t="s">
        <v>24</v>
      </c>
      <c r="F1228" s="506">
        <v>4.46</v>
      </c>
    </row>
    <row r="1229" spans="1:6" ht="18" hidden="1" customHeight="1">
      <c r="A1229" s="505" t="s">
        <v>2221</v>
      </c>
      <c r="B1229" s="505" t="s">
        <v>684</v>
      </c>
      <c r="C1229" s="505" t="s">
        <v>3464</v>
      </c>
      <c r="D1229" s="505" t="s">
        <v>24</v>
      </c>
      <c r="F1229" s="506">
        <v>4.43</v>
      </c>
    </row>
    <row r="1230" spans="1:6" ht="18" hidden="1" customHeight="1">
      <c r="A1230" s="505" t="s">
        <v>3465</v>
      </c>
      <c r="B1230" s="505" t="s">
        <v>3466</v>
      </c>
      <c r="C1230" s="505" t="s">
        <v>3464</v>
      </c>
      <c r="D1230" s="505" t="s">
        <v>24</v>
      </c>
      <c r="F1230" s="506">
        <v>4.49</v>
      </c>
    </row>
    <row r="1231" spans="1:6" ht="18" hidden="1" customHeight="1">
      <c r="A1231" s="505" t="s">
        <v>3465</v>
      </c>
      <c r="B1231" s="505" t="s">
        <v>3081</v>
      </c>
      <c r="C1231" s="505" t="s">
        <v>3464</v>
      </c>
      <c r="D1231" s="505" t="s">
        <v>24</v>
      </c>
      <c r="F1231" s="506">
        <v>4.49</v>
      </c>
    </row>
    <row r="1232" spans="1:6" ht="18" hidden="1" customHeight="1">
      <c r="A1232" s="505" t="s">
        <v>2875</v>
      </c>
      <c r="B1232" s="505" t="s">
        <v>2883</v>
      </c>
      <c r="C1232" s="505" t="s">
        <v>3464</v>
      </c>
      <c r="D1232" s="505" t="s">
        <v>24</v>
      </c>
      <c r="F1232" s="506">
        <v>4.5</v>
      </c>
    </row>
    <row r="1233" spans="1:6" ht="18" hidden="1" customHeight="1">
      <c r="A1233" s="505" t="s">
        <v>3467</v>
      </c>
      <c r="B1233" s="505" t="s">
        <v>3468</v>
      </c>
      <c r="C1233" s="505" t="s">
        <v>3464</v>
      </c>
      <c r="D1233" s="505" t="s">
        <v>24</v>
      </c>
      <c r="F1233" s="506">
        <v>4.4000000000000004</v>
      </c>
    </row>
    <row r="1234" spans="1:6" ht="18" hidden="1" customHeight="1">
      <c r="A1234" s="505" t="s">
        <v>3467</v>
      </c>
      <c r="B1234" s="505" t="s">
        <v>3469</v>
      </c>
      <c r="C1234" s="505" t="s">
        <v>3464</v>
      </c>
      <c r="D1234" s="505" t="s">
        <v>24</v>
      </c>
      <c r="F1234" s="506">
        <v>4.41</v>
      </c>
    </row>
    <row r="1235" spans="1:6" ht="18" hidden="1" customHeight="1">
      <c r="A1235" s="505" t="s">
        <v>2221</v>
      </c>
      <c r="B1235" s="505" t="s">
        <v>2888</v>
      </c>
      <c r="C1235" s="505" t="s">
        <v>3464</v>
      </c>
      <c r="D1235" s="505" t="s">
        <v>24</v>
      </c>
      <c r="F1235" s="506">
        <v>4.4400000000000004</v>
      </c>
    </row>
    <row r="1236" spans="1:6" ht="18" hidden="1" customHeight="1">
      <c r="A1236" s="505" t="s">
        <v>2221</v>
      </c>
      <c r="B1236" s="505" t="s">
        <v>2889</v>
      </c>
      <c r="C1236" s="505" t="s">
        <v>3464</v>
      </c>
      <c r="D1236" s="505" t="s">
        <v>24</v>
      </c>
      <c r="F1236" s="506">
        <v>4.46</v>
      </c>
    </row>
    <row r="1237" spans="1:6" ht="18" hidden="1" customHeight="1">
      <c r="A1237" s="505" t="s">
        <v>2221</v>
      </c>
      <c r="B1237" s="505" t="s">
        <v>690</v>
      </c>
      <c r="C1237" s="505" t="s">
        <v>3464</v>
      </c>
      <c r="D1237" s="505" t="s">
        <v>24</v>
      </c>
      <c r="F1237" s="506">
        <v>4.45</v>
      </c>
    </row>
    <row r="1238" spans="1:6" ht="18" hidden="1" customHeight="1">
      <c r="A1238" s="505" t="s">
        <v>2221</v>
      </c>
      <c r="B1238" s="505" t="s">
        <v>691</v>
      </c>
      <c r="C1238" s="505" t="s">
        <v>3464</v>
      </c>
      <c r="D1238" s="505" t="s">
        <v>24</v>
      </c>
      <c r="F1238" s="506">
        <v>4.46</v>
      </c>
    </row>
    <row r="1239" spans="1:6" ht="18" hidden="1" customHeight="1">
      <c r="A1239" s="505" t="s">
        <v>2221</v>
      </c>
      <c r="B1239" s="505" t="s">
        <v>693</v>
      </c>
      <c r="C1239" s="505" t="s">
        <v>3464</v>
      </c>
      <c r="D1239" s="505" t="s">
        <v>24</v>
      </c>
      <c r="F1239" s="506">
        <v>4.46</v>
      </c>
    </row>
    <row r="1240" spans="1:6" ht="18" hidden="1" customHeight="1">
      <c r="A1240" s="505" t="s">
        <v>2875</v>
      </c>
      <c r="B1240" s="505" t="s">
        <v>3470</v>
      </c>
      <c r="C1240" s="505" t="s">
        <v>3464</v>
      </c>
      <c r="D1240" s="505" t="s">
        <v>24</v>
      </c>
      <c r="F1240" s="506">
        <v>4.5199999999999996</v>
      </c>
    </row>
    <row r="1241" spans="1:6" ht="18" hidden="1" customHeight="1">
      <c r="A1241" s="505" t="s">
        <v>3467</v>
      </c>
      <c r="B1241" s="505" t="s">
        <v>2876</v>
      </c>
      <c r="C1241" s="505" t="s">
        <v>3464</v>
      </c>
      <c r="D1241" s="505" t="s">
        <v>24</v>
      </c>
      <c r="F1241" s="506">
        <v>4.38</v>
      </c>
    </row>
    <row r="1242" spans="1:6" ht="18" hidden="1" customHeight="1">
      <c r="A1242" s="505" t="s">
        <v>1915</v>
      </c>
      <c r="B1242" s="505" t="s">
        <v>3471</v>
      </c>
      <c r="C1242" s="505" t="s">
        <v>3472</v>
      </c>
      <c r="D1242" s="505" t="s">
        <v>24</v>
      </c>
      <c r="E1242" s="505" t="s">
        <v>976</v>
      </c>
      <c r="F1242" s="506">
        <v>4.82</v>
      </c>
    </row>
    <row r="1243" spans="1:6" ht="18" hidden="1" customHeight="1">
      <c r="A1243" s="505" t="s">
        <v>3473</v>
      </c>
      <c r="B1243" s="505" t="s">
        <v>3474</v>
      </c>
      <c r="C1243" s="505" t="s">
        <v>3472</v>
      </c>
      <c r="D1243" s="505" t="s">
        <v>24</v>
      </c>
      <c r="E1243" s="505" t="s">
        <v>976</v>
      </c>
      <c r="F1243" s="506">
        <v>4.58</v>
      </c>
    </row>
    <row r="1244" spans="1:6" ht="18" hidden="1" customHeight="1">
      <c r="A1244" s="505" t="s">
        <v>3475</v>
      </c>
      <c r="B1244" s="505" t="s">
        <v>3476</v>
      </c>
      <c r="C1244" s="505" t="s">
        <v>3472</v>
      </c>
      <c r="D1244" s="505" t="s">
        <v>24</v>
      </c>
      <c r="E1244" s="505" t="s">
        <v>976</v>
      </c>
      <c r="F1244" s="506">
        <v>4.82</v>
      </c>
    </row>
    <row r="1245" spans="1:6" ht="18" hidden="1" customHeight="1">
      <c r="A1245" s="505" t="s">
        <v>3477</v>
      </c>
      <c r="B1245" s="505" t="s">
        <v>3476</v>
      </c>
      <c r="C1245" s="505" t="s">
        <v>3472</v>
      </c>
      <c r="D1245" s="505" t="s">
        <v>24</v>
      </c>
      <c r="E1245" s="505" t="s">
        <v>976</v>
      </c>
      <c r="F1245" s="506">
        <v>4.82</v>
      </c>
    </row>
    <row r="1246" spans="1:6" ht="18" hidden="1" customHeight="1">
      <c r="A1246" s="505" t="s">
        <v>3478</v>
      </c>
      <c r="B1246" s="505" t="s">
        <v>3479</v>
      </c>
      <c r="C1246" s="505" t="s">
        <v>3472</v>
      </c>
      <c r="D1246" s="505" t="s">
        <v>24</v>
      </c>
      <c r="E1246" s="505" t="s">
        <v>976</v>
      </c>
      <c r="F1246" s="506">
        <v>4.4000000000000004</v>
      </c>
    </row>
    <row r="1247" spans="1:6" ht="18" hidden="1" customHeight="1">
      <c r="A1247" s="505" t="s">
        <v>3480</v>
      </c>
      <c r="B1247" s="505" t="s">
        <v>3481</v>
      </c>
      <c r="C1247" s="505" t="s">
        <v>3472</v>
      </c>
      <c r="D1247" s="505" t="s">
        <v>24</v>
      </c>
      <c r="E1247" s="505" t="s">
        <v>976</v>
      </c>
      <c r="F1247" s="506">
        <v>4.8499999999999996</v>
      </c>
    </row>
    <row r="1248" spans="1:6" ht="18" hidden="1" customHeight="1">
      <c r="A1248" s="505" t="s">
        <v>3482</v>
      </c>
      <c r="B1248" s="505" t="s">
        <v>3483</v>
      </c>
      <c r="C1248" s="505" t="s">
        <v>3472</v>
      </c>
      <c r="D1248" s="505" t="s">
        <v>24</v>
      </c>
      <c r="E1248" s="505" t="s">
        <v>976</v>
      </c>
      <c r="F1248" s="506">
        <v>3.39</v>
      </c>
    </row>
    <row r="1249" spans="1:6" ht="18" hidden="1" customHeight="1">
      <c r="A1249" s="505" t="s">
        <v>3484</v>
      </c>
      <c r="B1249" s="505" t="s">
        <v>3485</v>
      </c>
      <c r="C1249" s="505" t="s">
        <v>3472</v>
      </c>
      <c r="D1249" s="505" t="s">
        <v>24</v>
      </c>
      <c r="E1249" s="505" t="s">
        <v>976</v>
      </c>
      <c r="F1249" s="506">
        <v>4.6399999999999997</v>
      </c>
    </row>
    <row r="1250" spans="1:6" ht="18" hidden="1" customHeight="1">
      <c r="A1250" s="505" t="s">
        <v>3486</v>
      </c>
      <c r="B1250" s="505" t="s">
        <v>3483</v>
      </c>
      <c r="C1250" s="505" t="s">
        <v>3472</v>
      </c>
      <c r="D1250" s="505" t="s">
        <v>24</v>
      </c>
      <c r="E1250" s="505" t="s">
        <v>976</v>
      </c>
      <c r="F1250" s="506">
        <v>4.68</v>
      </c>
    </row>
    <row r="1251" spans="1:6" ht="18" hidden="1" customHeight="1">
      <c r="A1251" s="505" t="s">
        <v>3487</v>
      </c>
      <c r="B1251" s="505" t="s">
        <v>3471</v>
      </c>
      <c r="C1251" s="505" t="s">
        <v>3472</v>
      </c>
      <c r="D1251" s="505" t="s">
        <v>24</v>
      </c>
      <c r="E1251" s="505" t="s">
        <v>1229</v>
      </c>
      <c r="F1251" s="506">
        <v>4.45</v>
      </c>
    </row>
    <row r="1252" spans="1:6" ht="18" hidden="1" customHeight="1">
      <c r="A1252" s="505" t="s">
        <v>3487</v>
      </c>
      <c r="B1252" s="505" t="s">
        <v>3471</v>
      </c>
      <c r="C1252" s="505" t="s">
        <v>3472</v>
      </c>
      <c r="D1252" s="505" t="s">
        <v>24</v>
      </c>
      <c r="E1252" s="505" t="s">
        <v>1229</v>
      </c>
      <c r="F1252" s="506">
        <v>4.7</v>
      </c>
    </row>
    <row r="1253" spans="1:6" ht="18" hidden="1" customHeight="1">
      <c r="A1253" s="505" t="s">
        <v>3484</v>
      </c>
      <c r="B1253" s="505" t="s">
        <v>3474</v>
      </c>
      <c r="C1253" s="505" t="s">
        <v>3472</v>
      </c>
      <c r="D1253" s="505" t="s">
        <v>24</v>
      </c>
      <c r="E1253" s="505" t="s">
        <v>1229</v>
      </c>
      <c r="F1253" s="506">
        <v>4.6900000000000004</v>
      </c>
    </row>
    <row r="1254" spans="1:6" ht="18" hidden="1" customHeight="1">
      <c r="A1254" s="505" t="s">
        <v>3486</v>
      </c>
      <c r="B1254" s="505" t="s">
        <v>3476</v>
      </c>
      <c r="C1254" s="505" t="s">
        <v>3472</v>
      </c>
      <c r="D1254" s="505" t="s">
        <v>24</v>
      </c>
      <c r="E1254" s="505" t="s">
        <v>1229</v>
      </c>
      <c r="F1254" s="506">
        <v>4.6399999999999997</v>
      </c>
    </row>
    <row r="1255" spans="1:6" ht="18" hidden="1" customHeight="1">
      <c r="A1255" s="505" t="s">
        <v>3484</v>
      </c>
      <c r="B1255" s="505" t="s">
        <v>3479</v>
      </c>
      <c r="C1255" s="505" t="s">
        <v>3472</v>
      </c>
      <c r="D1255" s="505" t="s">
        <v>24</v>
      </c>
      <c r="E1255" s="505" t="s">
        <v>1229</v>
      </c>
      <c r="F1255" s="506">
        <v>4.67</v>
      </c>
    </row>
    <row r="1256" spans="1:6" ht="18" hidden="1" customHeight="1">
      <c r="A1256" s="505" t="s">
        <v>3484</v>
      </c>
      <c r="B1256" s="505" t="s">
        <v>3481</v>
      </c>
      <c r="C1256" s="505" t="s">
        <v>3472</v>
      </c>
      <c r="D1256" s="505" t="s">
        <v>24</v>
      </c>
      <c r="E1256" s="505" t="s">
        <v>1229</v>
      </c>
      <c r="F1256" s="506">
        <v>4.63</v>
      </c>
    </row>
    <row r="1257" spans="1:6" ht="18" hidden="1" customHeight="1">
      <c r="A1257" s="505" t="s">
        <v>3486</v>
      </c>
      <c r="B1257" s="505" t="s">
        <v>3483</v>
      </c>
      <c r="C1257" s="505" t="s">
        <v>3472</v>
      </c>
      <c r="D1257" s="505" t="s">
        <v>24</v>
      </c>
      <c r="E1257" s="505" t="s">
        <v>1229</v>
      </c>
      <c r="F1257" s="506">
        <v>4.59</v>
      </c>
    </row>
    <row r="1258" spans="1:6" ht="18" hidden="1" customHeight="1">
      <c r="A1258" s="505" t="s">
        <v>3480</v>
      </c>
      <c r="B1258" s="505" t="s">
        <v>3485</v>
      </c>
      <c r="C1258" s="505" t="s">
        <v>3472</v>
      </c>
      <c r="D1258" s="505" t="s">
        <v>24</v>
      </c>
      <c r="E1258" s="505" t="s">
        <v>1229</v>
      </c>
      <c r="F1258" s="506">
        <v>4.83</v>
      </c>
    </row>
    <row r="1259" spans="1:6" ht="18" hidden="1" customHeight="1">
      <c r="A1259" s="505" t="s">
        <v>3482</v>
      </c>
      <c r="B1259" s="505" t="s">
        <v>3483</v>
      </c>
      <c r="C1259" s="505" t="s">
        <v>3472</v>
      </c>
      <c r="D1259" s="505" t="s">
        <v>24</v>
      </c>
      <c r="E1259" s="505" t="s">
        <v>1229</v>
      </c>
      <c r="F1259" s="506">
        <v>4.29</v>
      </c>
    </row>
    <row r="1260" spans="1:6" ht="18" hidden="1" customHeight="1">
      <c r="A1260" s="505" t="s">
        <v>986</v>
      </c>
      <c r="B1260" s="505" t="s">
        <v>1398</v>
      </c>
      <c r="C1260" s="505" t="s">
        <v>186</v>
      </c>
      <c r="D1260" s="505" t="s">
        <v>1257</v>
      </c>
      <c r="F1260" s="506">
        <v>4.76</v>
      </c>
    </row>
    <row r="1261" spans="1:6" ht="18" hidden="1" customHeight="1">
      <c r="A1261" s="505" t="s">
        <v>2932</v>
      </c>
      <c r="B1261" s="505" t="s">
        <v>3009</v>
      </c>
      <c r="C1261" s="505" t="s">
        <v>186</v>
      </c>
      <c r="D1261" s="505" t="s">
        <v>1257</v>
      </c>
      <c r="F1261" s="506">
        <v>4.8099999999999996</v>
      </c>
    </row>
    <row r="1262" spans="1:6" ht="18" hidden="1" customHeight="1">
      <c r="A1262" s="505" t="s">
        <v>3016</v>
      </c>
      <c r="B1262" s="505" t="s">
        <v>3198</v>
      </c>
      <c r="C1262" s="505" t="s">
        <v>186</v>
      </c>
      <c r="D1262" s="505" t="s">
        <v>1257</v>
      </c>
      <c r="F1262" s="506">
        <v>4.78</v>
      </c>
    </row>
    <row r="1263" spans="1:6" ht="18" hidden="1" customHeight="1">
      <c r="A1263" s="505" t="s">
        <v>1761</v>
      </c>
      <c r="B1263" s="505" t="s">
        <v>1330</v>
      </c>
      <c r="C1263" s="505" t="s">
        <v>2957</v>
      </c>
      <c r="D1263" s="505" t="s">
        <v>1257</v>
      </c>
      <c r="F1263" s="506">
        <v>4.88</v>
      </c>
    </row>
    <row r="1264" spans="1:6" ht="18" hidden="1" customHeight="1">
      <c r="A1264" s="505" t="s">
        <v>922</v>
      </c>
      <c r="B1264" s="505" t="s">
        <v>2960</v>
      </c>
      <c r="C1264" s="505" t="s">
        <v>186</v>
      </c>
      <c r="D1264" s="505" t="s">
        <v>1257</v>
      </c>
      <c r="F1264" s="506">
        <v>4.72</v>
      </c>
    </row>
    <row r="1265" spans="1:6" ht="18" hidden="1" customHeight="1">
      <c r="A1265" s="505" t="s">
        <v>2922</v>
      </c>
      <c r="B1265" s="505" t="s">
        <v>1256</v>
      </c>
      <c r="C1265" s="505" t="s">
        <v>186</v>
      </c>
      <c r="D1265" s="505" t="s">
        <v>1257</v>
      </c>
      <c r="F1265" s="506">
        <v>4.6900000000000004</v>
      </c>
    </row>
    <row r="1266" spans="1:6" ht="18" hidden="1" customHeight="1">
      <c r="A1266" s="505" t="s">
        <v>1268</v>
      </c>
      <c r="B1266" s="505" t="s">
        <v>2919</v>
      </c>
      <c r="C1266" s="505" t="s">
        <v>186</v>
      </c>
      <c r="D1266" s="505" t="s">
        <v>1257</v>
      </c>
      <c r="F1266" s="506">
        <v>4.45</v>
      </c>
    </row>
    <row r="1267" spans="1:6" ht="18" hidden="1" customHeight="1">
      <c r="A1267" s="505" t="s">
        <v>1517</v>
      </c>
      <c r="B1267" s="505" t="s">
        <v>2918</v>
      </c>
      <c r="C1267" s="505" t="s">
        <v>140</v>
      </c>
      <c r="D1267" s="505" t="s">
        <v>1257</v>
      </c>
      <c r="F1267" s="506">
        <v>4.92</v>
      </c>
    </row>
    <row r="1268" spans="1:6" ht="18" hidden="1" customHeight="1">
      <c r="A1268" s="505" t="s">
        <v>814</v>
      </c>
      <c r="B1268" s="505" t="s">
        <v>2960</v>
      </c>
      <c r="C1268" s="505" t="s">
        <v>186</v>
      </c>
      <c r="D1268" s="505" t="s">
        <v>1257</v>
      </c>
      <c r="F1268" s="506">
        <v>4.75</v>
      </c>
    </row>
    <row r="1269" spans="1:6" ht="18" hidden="1" customHeight="1">
      <c r="A1269" s="505" t="s">
        <v>879</v>
      </c>
      <c r="B1269" s="505" t="s">
        <v>1398</v>
      </c>
      <c r="C1269" s="505" t="s">
        <v>186</v>
      </c>
      <c r="D1269" s="505" t="s">
        <v>1257</v>
      </c>
      <c r="F1269" s="506">
        <v>4.72</v>
      </c>
    </row>
    <row r="1270" spans="1:6" ht="18" hidden="1" customHeight="1">
      <c r="A1270" s="505" t="s">
        <v>740</v>
      </c>
      <c r="B1270" s="505" t="s">
        <v>3009</v>
      </c>
      <c r="C1270" s="505" t="s">
        <v>186</v>
      </c>
      <c r="D1270" s="505" t="s">
        <v>1257</v>
      </c>
      <c r="F1270" s="506">
        <v>4.74</v>
      </c>
    </row>
    <row r="1271" spans="1:6" ht="18" hidden="1" customHeight="1">
      <c r="A1271" s="505" t="s">
        <v>897</v>
      </c>
      <c r="B1271" s="505" t="s">
        <v>3198</v>
      </c>
      <c r="C1271" s="505" t="s">
        <v>186</v>
      </c>
      <c r="D1271" s="505" t="s">
        <v>1257</v>
      </c>
      <c r="F1271" s="506">
        <v>4.5199999999999996</v>
      </c>
    </row>
    <row r="1272" spans="1:6" ht="18" hidden="1" customHeight="1">
      <c r="A1272" s="505" t="s">
        <v>1658</v>
      </c>
      <c r="B1272" s="505" t="s">
        <v>1256</v>
      </c>
      <c r="C1272" s="505" t="s">
        <v>186</v>
      </c>
      <c r="D1272" s="505" t="s">
        <v>1257</v>
      </c>
      <c r="F1272" s="506">
        <v>4.57</v>
      </c>
    </row>
    <row r="1273" spans="1:6" ht="18" hidden="1" customHeight="1">
      <c r="A1273" s="505" t="s">
        <v>1658</v>
      </c>
      <c r="B1273" s="505" t="s">
        <v>1256</v>
      </c>
      <c r="C1273" s="505" t="s">
        <v>186</v>
      </c>
      <c r="D1273" s="505" t="s">
        <v>1257</v>
      </c>
      <c r="F1273" s="506">
        <v>4</v>
      </c>
    </row>
    <row r="1274" spans="1:6" ht="18" hidden="1" customHeight="1">
      <c r="A1274" s="505" t="s">
        <v>814</v>
      </c>
      <c r="B1274" s="505" t="s">
        <v>2919</v>
      </c>
      <c r="C1274" s="505" t="s">
        <v>186</v>
      </c>
      <c r="D1274" s="505" t="s">
        <v>1257</v>
      </c>
      <c r="F1274" s="506">
        <v>4.7</v>
      </c>
    </row>
    <row r="1275" spans="1:6" ht="18" hidden="1" customHeight="1">
      <c r="A1275" s="505" t="s">
        <v>944</v>
      </c>
      <c r="B1275" s="505" t="s">
        <v>2919</v>
      </c>
      <c r="C1275" s="505" t="s">
        <v>186</v>
      </c>
      <c r="D1275" s="505" t="s">
        <v>1257</v>
      </c>
      <c r="F1275" s="506">
        <v>4.55</v>
      </c>
    </row>
    <row r="1276" spans="1:6" ht="18" hidden="1" customHeight="1">
      <c r="A1276" s="505" t="s">
        <v>879</v>
      </c>
      <c r="B1276" s="505" t="s">
        <v>1398</v>
      </c>
      <c r="C1276" s="505" t="s">
        <v>186</v>
      </c>
      <c r="D1276" s="505" t="s">
        <v>1257</v>
      </c>
      <c r="F1276" s="506">
        <v>4.7300000000000004</v>
      </c>
    </row>
    <row r="1277" spans="1:6" ht="18" hidden="1" customHeight="1">
      <c r="A1277" s="505" t="s">
        <v>720</v>
      </c>
      <c r="B1277" s="505" t="s">
        <v>3009</v>
      </c>
      <c r="C1277" s="505" t="s">
        <v>186</v>
      </c>
      <c r="D1277" s="505" t="s">
        <v>1257</v>
      </c>
      <c r="F1277" s="506">
        <v>4.74</v>
      </c>
    </row>
    <row r="1278" spans="1:6" ht="18" hidden="1" customHeight="1">
      <c r="A1278" s="505" t="s">
        <v>3263</v>
      </c>
      <c r="B1278" s="505" t="s">
        <v>1495</v>
      </c>
      <c r="C1278" s="505" t="s">
        <v>434</v>
      </c>
      <c r="D1278" s="505" t="s">
        <v>24</v>
      </c>
      <c r="F1278" s="506">
        <v>4.7699999999999996</v>
      </c>
    </row>
    <row r="1279" spans="1:6" ht="18" hidden="1" customHeight="1">
      <c r="A1279" s="505" t="s">
        <v>1002</v>
      </c>
      <c r="B1279" s="505" t="s">
        <v>1330</v>
      </c>
      <c r="C1279" s="505" t="s">
        <v>140</v>
      </c>
      <c r="D1279" s="505" t="s">
        <v>1257</v>
      </c>
      <c r="F1279" s="506">
        <v>4.88</v>
      </c>
    </row>
    <row r="1280" spans="1:6" ht="18" hidden="1" customHeight="1">
      <c r="A1280" s="505" t="s">
        <v>775</v>
      </c>
      <c r="B1280" s="505" t="s">
        <v>3198</v>
      </c>
      <c r="C1280" s="505" t="s">
        <v>186</v>
      </c>
      <c r="D1280" s="505" t="s">
        <v>1257</v>
      </c>
      <c r="F1280" s="506">
        <v>4.53</v>
      </c>
    </row>
    <row r="1281" spans="1:6" ht="18" hidden="1" customHeight="1">
      <c r="A1281" s="505" t="s">
        <v>957</v>
      </c>
      <c r="B1281" s="505" t="s">
        <v>2918</v>
      </c>
      <c r="C1281" s="505" t="s">
        <v>2962</v>
      </c>
      <c r="D1281" s="505" t="s">
        <v>1257</v>
      </c>
      <c r="F1281" s="506">
        <v>4.91</v>
      </c>
    </row>
    <row r="1282" spans="1:6" ht="18" hidden="1" customHeight="1">
      <c r="A1282" s="505" t="s">
        <v>1268</v>
      </c>
      <c r="B1282" s="505" t="s">
        <v>2960</v>
      </c>
      <c r="C1282" s="505" t="s">
        <v>186</v>
      </c>
      <c r="D1282" s="505" t="s">
        <v>1257</v>
      </c>
      <c r="F1282" s="506">
        <v>4.49</v>
      </c>
    </row>
    <row r="1283" spans="1:6" ht="18" hidden="1" customHeight="1">
      <c r="A1283" s="505" t="s">
        <v>2932</v>
      </c>
      <c r="B1283" s="505" t="s">
        <v>1398</v>
      </c>
      <c r="C1283" s="505" t="s">
        <v>186</v>
      </c>
      <c r="D1283" s="505" t="s">
        <v>1257</v>
      </c>
      <c r="F1283" s="506">
        <v>4.9000000000000004</v>
      </c>
    </row>
    <row r="1284" spans="1:6" ht="18" hidden="1" customHeight="1">
      <c r="A1284" s="505" t="s">
        <v>933</v>
      </c>
      <c r="B1284" s="505" t="s">
        <v>3009</v>
      </c>
      <c r="C1284" s="505" t="s">
        <v>186</v>
      </c>
      <c r="D1284" s="505" t="s">
        <v>1257</v>
      </c>
      <c r="F1284" s="506">
        <v>4.87</v>
      </c>
    </row>
    <row r="1285" spans="1:6" ht="18" hidden="1" customHeight="1">
      <c r="A1285" s="505" t="s">
        <v>897</v>
      </c>
      <c r="B1285" s="505" t="s">
        <v>2960</v>
      </c>
      <c r="C1285" s="505" t="s">
        <v>186</v>
      </c>
      <c r="D1285" s="505" t="s">
        <v>1257</v>
      </c>
      <c r="F1285" s="506">
        <v>4.8499999999999996</v>
      </c>
    </row>
    <row r="1286" spans="1:6" ht="18" hidden="1" customHeight="1">
      <c r="A1286" s="505" t="s">
        <v>2914</v>
      </c>
      <c r="B1286" s="505" t="s">
        <v>1330</v>
      </c>
      <c r="C1286" s="505" t="s">
        <v>2962</v>
      </c>
      <c r="D1286" s="505" t="s">
        <v>1257</v>
      </c>
      <c r="F1286" s="506">
        <v>4.87</v>
      </c>
    </row>
    <row r="1287" spans="1:6" ht="18" hidden="1" customHeight="1">
      <c r="A1287" s="505" t="s">
        <v>1316</v>
      </c>
      <c r="B1287" s="505" t="s">
        <v>1256</v>
      </c>
      <c r="C1287" s="505" t="s">
        <v>186</v>
      </c>
      <c r="D1287" s="505" t="s">
        <v>1257</v>
      </c>
      <c r="F1287" s="506">
        <v>4.67</v>
      </c>
    </row>
    <row r="1288" spans="1:6" ht="18" hidden="1" customHeight="1">
      <c r="A1288" s="505" t="s">
        <v>751</v>
      </c>
      <c r="B1288" s="505" t="s">
        <v>2919</v>
      </c>
      <c r="C1288" s="505" t="s">
        <v>186</v>
      </c>
      <c r="D1288" s="505" t="s">
        <v>1257</v>
      </c>
      <c r="F1288" s="506">
        <v>4.8499999999999996</v>
      </c>
    </row>
    <row r="1289" spans="1:6" ht="18" hidden="1" customHeight="1">
      <c r="A1289" s="505" t="s">
        <v>1517</v>
      </c>
      <c r="B1289" s="505" t="s">
        <v>1492</v>
      </c>
      <c r="C1289" s="505" t="s">
        <v>434</v>
      </c>
      <c r="D1289" s="505" t="s">
        <v>24</v>
      </c>
      <c r="F1289" s="506">
        <v>4.7699999999999996</v>
      </c>
    </row>
    <row r="1290" spans="1:6" ht="18" hidden="1" customHeight="1">
      <c r="A1290" s="505" t="s">
        <v>1260</v>
      </c>
      <c r="B1290" s="505" t="s">
        <v>3488</v>
      </c>
      <c r="C1290" s="505" t="s">
        <v>3489</v>
      </c>
      <c r="D1290" s="505" t="s">
        <v>24</v>
      </c>
      <c r="F1290" s="506">
        <v>4.74</v>
      </c>
    </row>
    <row r="1291" spans="1:6" ht="18" hidden="1" customHeight="1">
      <c r="A1291" s="505" t="s">
        <v>933</v>
      </c>
      <c r="B1291" s="505" t="s">
        <v>3490</v>
      </c>
      <c r="C1291" s="505" t="s">
        <v>3489</v>
      </c>
      <c r="D1291" s="505" t="s">
        <v>24</v>
      </c>
      <c r="F1291" s="506">
        <v>4.71</v>
      </c>
    </row>
    <row r="1292" spans="1:6" ht="18" hidden="1" customHeight="1">
      <c r="A1292" s="505" t="s">
        <v>2093</v>
      </c>
      <c r="B1292" s="505" t="s">
        <v>3491</v>
      </c>
      <c r="C1292" s="505" t="s">
        <v>3489</v>
      </c>
      <c r="D1292" s="505" t="s">
        <v>24</v>
      </c>
      <c r="F1292" s="506">
        <v>4.18</v>
      </c>
    </row>
    <row r="1293" spans="1:6" ht="18" hidden="1" customHeight="1">
      <c r="A1293" s="505" t="s">
        <v>1875</v>
      </c>
      <c r="B1293" s="505" t="s">
        <v>3492</v>
      </c>
      <c r="C1293" s="505" t="s">
        <v>3489</v>
      </c>
      <c r="D1293" s="505" t="s">
        <v>24</v>
      </c>
      <c r="F1293" s="506">
        <v>4.41</v>
      </c>
    </row>
    <row r="1294" spans="1:6" ht="18" hidden="1" customHeight="1">
      <c r="A1294" s="505" t="s">
        <v>3493</v>
      </c>
      <c r="B1294" s="505" t="s">
        <v>3494</v>
      </c>
      <c r="C1294" s="505" t="s">
        <v>3489</v>
      </c>
      <c r="D1294" s="505" t="s">
        <v>24</v>
      </c>
      <c r="F1294" s="506">
        <v>4.4000000000000004</v>
      </c>
    </row>
    <row r="1295" spans="1:6" ht="18" hidden="1" customHeight="1">
      <c r="A1295" s="505" t="s">
        <v>2062</v>
      </c>
      <c r="B1295" s="505" t="s">
        <v>1634</v>
      </c>
      <c r="C1295" s="505" t="s">
        <v>3297</v>
      </c>
      <c r="D1295" s="505" t="s">
        <v>24</v>
      </c>
      <c r="F1295" s="506">
        <v>4.9000000000000004</v>
      </c>
    </row>
    <row r="1296" spans="1:6" ht="18" hidden="1" customHeight="1">
      <c r="A1296" s="505" t="s">
        <v>1635</v>
      </c>
      <c r="B1296" s="505" t="s">
        <v>1644</v>
      </c>
      <c r="C1296" s="505" t="s">
        <v>37</v>
      </c>
      <c r="D1296" s="505" t="s">
        <v>24</v>
      </c>
      <c r="E1296" s="505" t="s">
        <v>1229</v>
      </c>
      <c r="F1296" s="506">
        <v>4.9000000000000004</v>
      </c>
    </row>
    <row r="1297" spans="1:6" ht="18" hidden="1" customHeight="1">
      <c r="A1297" s="505" t="s">
        <v>3495</v>
      </c>
      <c r="B1297" s="505" t="s">
        <v>2874</v>
      </c>
      <c r="C1297" s="505" t="s">
        <v>3294</v>
      </c>
      <c r="D1297" s="505" t="s">
        <v>24</v>
      </c>
      <c r="F1297" s="506">
        <v>4.9000000000000004</v>
      </c>
    </row>
    <row r="1298" spans="1:6" ht="18" hidden="1" customHeight="1">
      <c r="A1298" s="505" t="s">
        <v>3495</v>
      </c>
      <c r="B1298" s="505" t="s">
        <v>1642</v>
      </c>
      <c r="C1298" s="505" t="s">
        <v>3294</v>
      </c>
      <c r="D1298" s="505" t="s">
        <v>24</v>
      </c>
      <c r="F1298" s="506">
        <v>4.9000000000000004</v>
      </c>
    </row>
    <row r="1299" spans="1:6" ht="18" hidden="1" customHeight="1">
      <c r="A1299" s="505" t="s">
        <v>879</v>
      </c>
      <c r="B1299" s="505" t="s">
        <v>1637</v>
      </c>
      <c r="C1299" s="505" t="s">
        <v>3244</v>
      </c>
      <c r="D1299" s="505" t="s">
        <v>24</v>
      </c>
      <c r="E1299" s="505" t="s">
        <v>1229</v>
      </c>
      <c r="F1299" s="506">
        <v>4.8899999999999997</v>
      </c>
    </row>
    <row r="1300" spans="1:6" ht="18" hidden="1" customHeight="1">
      <c r="A1300" s="505" t="s">
        <v>944</v>
      </c>
      <c r="B1300" s="505" t="s">
        <v>1642</v>
      </c>
      <c r="C1300" s="505" t="s">
        <v>3252</v>
      </c>
      <c r="D1300" s="505" t="s">
        <v>24</v>
      </c>
      <c r="F1300" s="506">
        <v>4.8899999999999997</v>
      </c>
    </row>
    <row r="1301" spans="1:6" ht="18" hidden="1" customHeight="1">
      <c r="A1301" s="505" t="s">
        <v>1831</v>
      </c>
      <c r="B1301" s="505" t="s">
        <v>2874</v>
      </c>
      <c r="C1301" s="505" t="s">
        <v>3496</v>
      </c>
      <c r="D1301" s="505" t="s">
        <v>24</v>
      </c>
      <c r="F1301" s="506">
        <v>4.8899999999999997</v>
      </c>
    </row>
    <row r="1302" spans="1:6" ht="18" hidden="1" customHeight="1">
      <c r="A1302" s="505" t="s">
        <v>3497</v>
      </c>
      <c r="B1302" s="505" t="s">
        <v>1634</v>
      </c>
      <c r="C1302" s="505" t="s">
        <v>37</v>
      </c>
      <c r="D1302" s="505" t="s">
        <v>24</v>
      </c>
      <c r="E1302" s="505" t="s">
        <v>1229</v>
      </c>
      <c r="F1302" s="506">
        <v>4.8899999999999997</v>
      </c>
    </row>
    <row r="1303" spans="1:6" ht="18" hidden="1" customHeight="1">
      <c r="A1303" s="505" t="s">
        <v>2236</v>
      </c>
      <c r="B1303" s="505" t="s">
        <v>1637</v>
      </c>
      <c r="C1303" s="505" t="s">
        <v>3498</v>
      </c>
      <c r="D1303" s="505" t="s">
        <v>24</v>
      </c>
      <c r="F1303" s="506">
        <v>4.8899999999999997</v>
      </c>
    </row>
    <row r="1304" spans="1:6" ht="18" hidden="1" customHeight="1">
      <c r="A1304" s="505" t="s">
        <v>1635</v>
      </c>
      <c r="B1304" s="505" t="s">
        <v>1643</v>
      </c>
      <c r="C1304" s="505" t="s">
        <v>37</v>
      </c>
      <c r="D1304" s="505" t="s">
        <v>24</v>
      </c>
      <c r="E1304" s="505" t="s">
        <v>1229</v>
      </c>
      <c r="F1304" s="506">
        <v>4.8899999999999997</v>
      </c>
    </row>
    <row r="1305" spans="1:6" ht="18" hidden="1" customHeight="1">
      <c r="A1305" s="505" t="s">
        <v>897</v>
      </c>
      <c r="B1305" s="505" t="s">
        <v>1642</v>
      </c>
      <c r="C1305" s="505" t="s">
        <v>3280</v>
      </c>
      <c r="D1305" s="505" t="s">
        <v>24</v>
      </c>
      <c r="F1305" s="506">
        <v>4.8899999999999997</v>
      </c>
    </row>
    <row r="1306" spans="1:6" ht="18" hidden="1" customHeight="1">
      <c r="A1306" s="505" t="s">
        <v>1605</v>
      </c>
      <c r="B1306" s="505" t="s">
        <v>2874</v>
      </c>
      <c r="C1306" s="505" t="s">
        <v>3294</v>
      </c>
      <c r="D1306" s="505" t="s">
        <v>24</v>
      </c>
      <c r="E1306" s="505" t="s">
        <v>976</v>
      </c>
      <c r="F1306" s="506">
        <v>4.8899999999999997</v>
      </c>
    </row>
    <row r="1307" spans="1:6" ht="18" hidden="1" customHeight="1">
      <c r="A1307" s="505" t="s">
        <v>3499</v>
      </c>
      <c r="B1307" s="505" t="s">
        <v>3300</v>
      </c>
      <c r="C1307" s="505" t="s">
        <v>3294</v>
      </c>
      <c r="D1307" s="505" t="s">
        <v>24</v>
      </c>
      <c r="F1307" s="506">
        <v>4.8899999999999997</v>
      </c>
    </row>
    <row r="1308" spans="1:6" ht="18" hidden="1" customHeight="1">
      <c r="A1308" s="505" t="s">
        <v>3499</v>
      </c>
      <c r="B1308" s="505" t="s">
        <v>3300</v>
      </c>
      <c r="C1308" s="505" t="s">
        <v>3294</v>
      </c>
      <c r="D1308" s="505" t="s">
        <v>24</v>
      </c>
      <c r="F1308" s="506">
        <v>4.8899999999999997</v>
      </c>
    </row>
    <row r="1309" spans="1:6" ht="18" hidden="1" customHeight="1">
      <c r="A1309" s="505" t="s">
        <v>1511</v>
      </c>
      <c r="B1309" s="505" t="s">
        <v>1644</v>
      </c>
      <c r="C1309" s="505" t="s">
        <v>3294</v>
      </c>
      <c r="D1309" s="505" t="s">
        <v>24</v>
      </c>
      <c r="F1309" s="506">
        <v>4.8899999999999997</v>
      </c>
    </row>
    <row r="1310" spans="1:6" ht="18" hidden="1" customHeight="1">
      <c r="A1310" s="505" t="s">
        <v>1338</v>
      </c>
      <c r="B1310" s="505" t="s">
        <v>1642</v>
      </c>
      <c r="C1310" s="505" t="s">
        <v>3251</v>
      </c>
      <c r="D1310" s="505" t="s">
        <v>24</v>
      </c>
      <c r="F1310" s="506">
        <v>4.8899999999999997</v>
      </c>
    </row>
    <row r="1311" spans="1:6" ht="18" hidden="1" customHeight="1">
      <c r="A1311" s="505" t="s">
        <v>3500</v>
      </c>
      <c r="B1311" s="505" t="s">
        <v>2872</v>
      </c>
      <c r="C1311" s="505" t="s">
        <v>3295</v>
      </c>
      <c r="D1311" s="505" t="s">
        <v>24</v>
      </c>
      <c r="F1311" s="506">
        <v>4.8899999999999997</v>
      </c>
    </row>
    <row r="1312" spans="1:6" ht="18" hidden="1" customHeight="1">
      <c r="A1312" s="505" t="s">
        <v>917</v>
      </c>
      <c r="B1312" s="505" t="s">
        <v>2874</v>
      </c>
      <c r="C1312" s="505" t="s">
        <v>3501</v>
      </c>
      <c r="D1312" s="505" t="s">
        <v>24</v>
      </c>
      <c r="F1312" s="506">
        <v>4.88</v>
      </c>
    </row>
    <row r="1313" spans="1:6" ht="18" hidden="1" customHeight="1">
      <c r="A1313" s="505" t="s">
        <v>917</v>
      </c>
      <c r="B1313" s="505" t="s">
        <v>1642</v>
      </c>
      <c r="C1313" s="505" t="s">
        <v>3501</v>
      </c>
      <c r="D1313" s="505" t="s">
        <v>24</v>
      </c>
      <c r="F1313" s="506">
        <v>4.88</v>
      </c>
    </row>
    <row r="1314" spans="1:6" ht="18" hidden="1" customHeight="1">
      <c r="A1314" s="505" t="s">
        <v>1673</v>
      </c>
      <c r="B1314" s="505" t="s">
        <v>1642</v>
      </c>
      <c r="C1314" s="505" t="s">
        <v>3244</v>
      </c>
      <c r="D1314" s="505" t="s">
        <v>24</v>
      </c>
      <c r="E1314" s="505" t="s">
        <v>976</v>
      </c>
      <c r="F1314" s="506">
        <v>4.88</v>
      </c>
    </row>
    <row r="1315" spans="1:6" ht="18" hidden="1" customHeight="1">
      <c r="A1315" s="505" t="s">
        <v>944</v>
      </c>
      <c r="B1315" s="505" t="s">
        <v>1644</v>
      </c>
      <c r="C1315" s="505" t="s">
        <v>3252</v>
      </c>
      <c r="D1315" s="505" t="s">
        <v>24</v>
      </c>
      <c r="F1315" s="506">
        <v>4.88</v>
      </c>
    </row>
    <row r="1316" spans="1:6" ht="18" hidden="1" customHeight="1">
      <c r="A1316" s="505" t="s">
        <v>3248</v>
      </c>
      <c r="B1316" s="505" t="s">
        <v>3249</v>
      </c>
      <c r="C1316" s="505" t="s">
        <v>3247</v>
      </c>
      <c r="D1316" s="505" t="s">
        <v>24</v>
      </c>
      <c r="F1316" s="506">
        <v>4.88</v>
      </c>
    </row>
    <row r="1317" spans="1:6" ht="18" hidden="1" customHeight="1">
      <c r="A1317" s="505" t="s">
        <v>720</v>
      </c>
      <c r="B1317" s="505" t="s">
        <v>1642</v>
      </c>
      <c r="C1317" s="505" t="s">
        <v>3247</v>
      </c>
      <c r="D1317" s="505" t="s">
        <v>24</v>
      </c>
      <c r="F1317" s="506">
        <v>4.88</v>
      </c>
    </row>
    <row r="1318" spans="1:6" ht="18" hidden="1" customHeight="1">
      <c r="A1318" s="505" t="s">
        <v>1831</v>
      </c>
      <c r="B1318" s="505" t="s">
        <v>1642</v>
      </c>
      <c r="C1318" s="505" t="s">
        <v>3496</v>
      </c>
      <c r="D1318" s="505" t="s">
        <v>24</v>
      </c>
      <c r="F1318" s="506">
        <v>4.88</v>
      </c>
    </row>
    <row r="1319" spans="1:6" ht="18" hidden="1" customHeight="1">
      <c r="A1319" s="505" t="s">
        <v>2923</v>
      </c>
      <c r="B1319" s="505" t="s">
        <v>1637</v>
      </c>
      <c r="C1319" s="505" t="s">
        <v>37</v>
      </c>
      <c r="D1319" s="505" t="s">
        <v>24</v>
      </c>
      <c r="F1319" s="506">
        <v>4.88</v>
      </c>
    </row>
    <row r="1320" spans="1:6" ht="18" hidden="1" customHeight="1">
      <c r="A1320" s="505" t="s">
        <v>1425</v>
      </c>
      <c r="B1320" s="505" t="s">
        <v>1643</v>
      </c>
      <c r="C1320" s="505" t="s">
        <v>37</v>
      </c>
      <c r="D1320" s="505" t="s">
        <v>24</v>
      </c>
      <c r="E1320" s="505" t="s">
        <v>1229</v>
      </c>
      <c r="F1320" s="506">
        <v>4.88</v>
      </c>
    </row>
    <row r="1321" spans="1:6" ht="18" hidden="1" customHeight="1">
      <c r="A1321" s="505" t="s">
        <v>1624</v>
      </c>
      <c r="B1321" s="505" t="s">
        <v>2872</v>
      </c>
      <c r="C1321" s="505" t="s">
        <v>3502</v>
      </c>
      <c r="D1321" s="505" t="s">
        <v>24</v>
      </c>
      <c r="F1321" s="506">
        <v>4.88</v>
      </c>
    </row>
    <row r="1322" spans="1:6" ht="18" hidden="1" customHeight="1">
      <c r="A1322" s="505" t="s">
        <v>3359</v>
      </c>
      <c r="B1322" s="505" t="s">
        <v>1642</v>
      </c>
      <c r="C1322" s="505" t="s">
        <v>3297</v>
      </c>
      <c r="D1322" s="505" t="s">
        <v>24</v>
      </c>
      <c r="F1322" s="506">
        <v>4.88</v>
      </c>
    </row>
    <row r="1323" spans="1:6" ht="18" hidden="1" customHeight="1">
      <c r="A1323" s="505" t="s">
        <v>897</v>
      </c>
      <c r="B1323" s="505" t="s">
        <v>1643</v>
      </c>
      <c r="C1323" s="505" t="s">
        <v>3280</v>
      </c>
      <c r="D1323" s="505" t="s">
        <v>24</v>
      </c>
      <c r="F1323" s="506">
        <v>4.88</v>
      </c>
    </row>
    <row r="1324" spans="1:6" ht="18" hidden="1" customHeight="1">
      <c r="A1324" s="505" t="s">
        <v>3282</v>
      </c>
      <c r="B1324" s="505" t="s">
        <v>1643</v>
      </c>
      <c r="C1324" s="505" t="s">
        <v>3298</v>
      </c>
      <c r="D1324" s="505" t="s">
        <v>24</v>
      </c>
      <c r="F1324" s="506">
        <v>4.88</v>
      </c>
    </row>
    <row r="1325" spans="1:6" ht="18" hidden="1" customHeight="1">
      <c r="A1325" s="505" t="s">
        <v>1517</v>
      </c>
      <c r="B1325" s="505" t="s">
        <v>1642</v>
      </c>
      <c r="C1325" s="505" t="s">
        <v>3503</v>
      </c>
      <c r="D1325" s="505" t="s">
        <v>24</v>
      </c>
      <c r="F1325" s="506">
        <v>4.88</v>
      </c>
    </row>
    <row r="1326" spans="1:6" ht="18" hidden="1" customHeight="1">
      <c r="A1326" s="505" t="s">
        <v>720</v>
      </c>
      <c r="B1326" s="505" t="s">
        <v>3198</v>
      </c>
      <c r="C1326" s="505" t="s">
        <v>186</v>
      </c>
      <c r="D1326" s="505" t="s">
        <v>1257</v>
      </c>
      <c r="F1326" s="506">
        <v>4.9000000000000004</v>
      </c>
    </row>
    <row r="1327" spans="1:6" ht="18" hidden="1" customHeight="1">
      <c r="A1327" s="505" t="s">
        <v>897</v>
      </c>
      <c r="B1327" s="505" t="s">
        <v>1398</v>
      </c>
      <c r="C1327" s="505" t="s">
        <v>186</v>
      </c>
      <c r="D1327" s="505" t="s">
        <v>1257</v>
      </c>
      <c r="F1327" s="506">
        <v>4.8099999999999996</v>
      </c>
    </row>
    <row r="1328" spans="1:6" ht="18" hidden="1" customHeight="1">
      <c r="A1328" s="505" t="s">
        <v>814</v>
      </c>
      <c r="B1328" s="505" t="s">
        <v>3198</v>
      </c>
      <c r="C1328" s="505" t="s">
        <v>186</v>
      </c>
      <c r="D1328" s="505" t="s">
        <v>1257</v>
      </c>
      <c r="F1328" s="506">
        <v>4.84</v>
      </c>
    </row>
    <row r="1329" spans="1:6" ht="18" hidden="1" customHeight="1">
      <c r="A1329" s="505" t="s">
        <v>1260</v>
      </c>
      <c r="B1329" s="505" t="s">
        <v>1519</v>
      </c>
      <c r="C1329" s="505" t="s">
        <v>153</v>
      </c>
      <c r="D1329" s="505" t="s">
        <v>1257</v>
      </c>
      <c r="F1329" s="506">
        <v>4.87</v>
      </c>
    </row>
    <row r="1330" spans="1:6" ht="18" hidden="1" customHeight="1">
      <c r="A1330" s="505" t="s">
        <v>1658</v>
      </c>
      <c r="B1330" s="505" t="s">
        <v>1256</v>
      </c>
      <c r="C1330" s="505" t="s">
        <v>186</v>
      </c>
      <c r="D1330" s="505" t="s">
        <v>1257</v>
      </c>
      <c r="F1330" s="506">
        <v>4.76</v>
      </c>
    </row>
    <row r="1331" spans="1:6" ht="18" hidden="1" customHeight="1">
      <c r="A1331" s="505" t="s">
        <v>957</v>
      </c>
      <c r="B1331" s="505" t="s">
        <v>2919</v>
      </c>
      <c r="C1331" s="505" t="s">
        <v>186</v>
      </c>
      <c r="D1331" s="505" t="s">
        <v>1257</v>
      </c>
      <c r="F1331" s="506">
        <v>4.6500000000000004</v>
      </c>
    </row>
    <row r="1332" spans="1:6" ht="18" hidden="1" customHeight="1">
      <c r="A1332" s="505" t="s">
        <v>1958</v>
      </c>
      <c r="B1332" s="505" t="s">
        <v>2858</v>
      </c>
      <c r="C1332" s="505" t="s">
        <v>533</v>
      </c>
      <c r="D1332" s="505" t="s">
        <v>24</v>
      </c>
      <c r="F1332" s="506">
        <v>4.76</v>
      </c>
    </row>
    <row r="1333" spans="1:6" ht="18" hidden="1" customHeight="1">
      <c r="A1333" s="505" t="s">
        <v>933</v>
      </c>
      <c r="B1333" s="505" t="s">
        <v>3504</v>
      </c>
      <c r="C1333" s="505" t="s">
        <v>1160</v>
      </c>
      <c r="D1333" s="505" t="s">
        <v>24</v>
      </c>
      <c r="F1333" s="506">
        <v>4.75</v>
      </c>
    </row>
    <row r="1334" spans="1:6" ht="18" hidden="1" customHeight="1">
      <c r="A1334" s="505" t="s">
        <v>1466</v>
      </c>
      <c r="B1334" s="505" t="s">
        <v>3505</v>
      </c>
      <c r="C1334" s="505" t="s">
        <v>1160</v>
      </c>
      <c r="D1334" s="505" t="s">
        <v>24</v>
      </c>
      <c r="F1334" s="506">
        <v>4.82</v>
      </c>
    </row>
    <row r="1335" spans="1:6" ht="18" hidden="1" customHeight="1">
      <c r="A1335" s="505" t="s">
        <v>2141</v>
      </c>
      <c r="B1335" s="505" t="s">
        <v>3506</v>
      </c>
      <c r="C1335" s="505" t="s">
        <v>1160</v>
      </c>
      <c r="D1335" s="505" t="s">
        <v>24</v>
      </c>
      <c r="F1335" s="506">
        <v>4.74</v>
      </c>
    </row>
    <row r="1336" spans="1:6" ht="18" hidden="1" customHeight="1">
      <c r="A1336" s="505" t="s">
        <v>1476</v>
      </c>
      <c r="B1336" s="505" t="s">
        <v>3507</v>
      </c>
      <c r="C1336" s="505" t="s">
        <v>1160</v>
      </c>
      <c r="D1336" s="505" t="s">
        <v>24</v>
      </c>
      <c r="F1336" s="506">
        <v>4.79</v>
      </c>
    </row>
    <row r="1337" spans="1:6" ht="18" hidden="1" customHeight="1">
      <c r="A1337" s="505" t="s">
        <v>2245</v>
      </c>
      <c r="B1337" s="505" t="s">
        <v>3508</v>
      </c>
      <c r="C1337" s="505" t="s">
        <v>1160</v>
      </c>
      <c r="D1337" s="505" t="s">
        <v>24</v>
      </c>
      <c r="F1337" s="506">
        <v>4.83</v>
      </c>
    </row>
    <row r="1338" spans="1:6" ht="18" hidden="1" customHeight="1">
      <c r="A1338" s="505" t="s">
        <v>3509</v>
      </c>
      <c r="B1338" s="505" t="s">
        <v>3510</v>
      </c>
      <c r="C1338" s="505" t="s">
        <v>1160</v>
      </c>
      <c r="D1338" s="505" t="s">
        <v>24</v>
      </c>
      <c r="F1338" s="506">
        <v>4.8</v>
      </c>
    </row>
    <row r="1339" spans="1:6" ht="18" hidden="1" customHeight="1">
      <c r="A1339" s="505" t="s">
        <v>3509</v>
      </c>
      <c r="B1339" s="505" t="s">
        <v>3510</v>
      </c>
      <c r="C1339" s="505" t="s">
        <v>1160</v>
      </c>
      <c r="D1339" s="505" t="s">
        <v>24</v>
      </c>
      <c r="F1339" s="506">
        <v>4.95</v>
      </c>
    </row>
    <row r="1340" spans="1:6" ht="18" hidden="1" customHeight="1">
      <c r="A1340" s="505" t="s">
        <v>3511</v>
      </c>
      <c r="B1340" s="505" t="s">
        <v>3512</v>
      </c>
      <c r="C1340" s="505" t="s">
        <v>1160</v>
      </c>
      <c r="D1340" s="505" t="s">
        <v>24</v>
      </c>
      <c r="F1340" s="506">
        <v>4.8099999999999996</v>
      </c>
    </row>
    <row r="1341" spans="1:6" ht="18" hidden="1" customHeight="1">
      <c r="A1341" s="505" t="s">
        <v>3513</v>
      </c>
      <c r="B1341" s="505" t="s">
        <v>3514</v>
      </c>
      <c r="C1341" s="505" t="s">
        <v>1160</v>
      </c>
      <c r="D1341" s="505" t="s">
        <v>24</v>
      </c>
      <c r="F1341" s="506">
        <v>4.8099999999999996</v>
      </c>
    </row>
    <row r="1342" spans="1:6" ht="18" hidden="1" customHeight="1">
      <c r="A1342" s="505" t="s">
        <v>2798</v>
      </c>
      <c r="B1342" s="505" t="s">
        <v>3515</v>
      </c>
      <c r="C1342" s="505" t="s">
        <v>1160</v>
      </c>
      <c r="D1342" s="505" t="s">
        <v>24</v>
      </c>
      <c r="F1342" s="506">
        <v>4.9000000000000004</v>
      </c>
    </row>
    <row r="1343" spans="1:6" ht="18" hidden="1" customHeight="1">
      <c r="A1343" s="505" t="s">
        <v>2429</v>
      </c>
      <c r="B1343" s="505" t="s">
        <v>1488</v>
      </c>
      <c r="C1343" s="505" t="s">
        <v>3184</v>
      </c>
      <c r="D1343" s="505" t="s">
        <v>24</v>
      </c>
      <c r="F1343" s="506">
        <v>4.76</v>
      </c>
    </row>
    <row r="1344" spans="1:6" ht="18" hidden="1" customHeight="1">
      <c r="A1344" s="505" t="s">
        <v>2664</v>
      </c>
      <c r="B1344" s="505" t="s">
        <v>1485</v>
      </c>
      <c r="C1344" s="505" t="s">
        <v>434</v>
      </c>
      <c r="D1344" s="505" t="s">
        <v>24</v>
      </c>
      <c r="E1344" s="505" t="s">
        <v>976</v>
      </c>
      <c r="F1344" s="506">
        <v>4.76</v>
      </c>
    </row>
    <row r="1345" spans="1:6" ht="18" hidden="1" customHeight="1">
      <c r="A1345" s="505" t="s">
        <v>3516</v>
      </c>
      <c r="B1345" s="505" t="s">
        <v>1488</v>
      </c>
      <c r="C1345" s="505" t="s">
        <v>434</v>
      </c>
      <c r="D1345" s="505" t="s">
        <v>24</v>
      </c>
      <c r="E1345" s="505" t="s">
        <v>976</v>
      </c>
      <c r="F1345" s="506">
        <v>4.76</v>
      </c>
    </row>
    <row r="1346" spans="1:6" ht="18" hidden="1" customHeight="1">
      <c r="A1346" s="505" t="s">
        <v>3262</v>
      </c>
      <c r="B1346" s="505" t="s">
        <v>1492</v>
      </c>
      <c r="C1346" s="505" t="s">
        <v>3232</v>
      </c>
      <c r="D1346" s="505" t="s">
        <v>24</v>
      </c>
      <c r="F1346" s="506">
        <v>4.76</v>
      </c>
    </row>
    <row r="1347" spans="1:6" ht="18" hidden="1" customHeight="1">
      <c r="A1347" s="505" t="s">
        <v>3517</v>
      </c>
      <c r="B1347" s="505" t="s">
        <v>3182</v>
      </c>
      <c r="C1347" s="505" t="s">
        <v>2865</v>
      </c>
      <c r="D1347" s="505" t="s">
        <v>24</v>
      </c>
      <c r="F1347" s="506">
        <v>4.76</v>
      </c>
    </row>
    <row r="1348" spans="1:6" ht="18" hidden="1" customHeight="1">
      <c r="A1348" s="505" t="s">
        <v>1753</v>
      </c>
      <c r="B1348" s="505" t="s">
        <v>2860</v>
      </c>
      <c r="C1348" s="505" t="s">
        <v>2865</v>
      </c>
      <c r="D1348" s="505" t="s">
        <v>24</v>
      </c>
      <c r="F1348" s="506">
        <v>4.76</v>
      </c>
    </row>
    <row r="1349" spans="1:6" ht="18" hidden="1" customHeight="1">
      <c r="A1349" s="505" t="s">
        <v>1517</v>
      </c>
      <c r="B1349" s="505" t="s">
        <v>1643</v>
      </c>
      <c r="C1349" s="505" t="s">
        <v>3503</v>
      </c>
      <c r="D1349" s="505" t="s">
        <v>24</v>
      </c>
      <c r="F1349" s="506">
        <v>4.88</v>
      </c>
    </row>
    <row r="1350" spans="1:6" ht="18" hidden="1" customHeight="1">
      <c r="A1350" s="505" t="s">
        <v>3518</v>
      </c>
      <c r="B1350" s="505" t="s">
        <v>1643</v>
      </c>
      <c r="C1350" s="505" t="s">
        <v>3519</v>
      </c>
      <c r="D1350" s="505" t="s">
        <v>24</v>
      </c>
      <c r="E1350" s="505" t="s">
        <v>1229</v>
      </c>
      <c r="F1350" s="506">
        <v>4.88</v>
      </c>
    </row>
    <row r="1351" spans="1:6" ht="18" hidden="1" customHeight="1">
      <c r="A1351" s="505" t="s">
        <v>1517</v>
      </c>
      <c r="B1351" s="505" t="s">
        <v>1642</v>
      </c>
      <c r="C1351" s="505" t="s">
        <v>3294</v>
      </c>
      <c r="D1351" s="505" t="s">
        <v>24</v>
      </c>
      <c r="E1351" s="505" t="s">
        <v>976</v>
      </c>
      <c r="F1351" s="506">
        <v>4.88</v>
      </c>
    </row>
    <row r="1352" spans="1:6" ht="18" hidden="1" customHeight="1">
      <c r="A1352" s="505" t="s">
        <v>3499</v>
      </c>
      <c r="B1352" s="505" t="s">
        <v>3360</v>
      </c>
      <c r="C1352" s="505" t="s">
        <v>3294</v>
      </c>
      <c r="D1352" s="505" t="s">
        <v>24</v>
      </c>
      <c r="F1352" s="506">
        <v>4.88</v>
      </c>
    </row>
    <row r="1353" spans="1:6" ht="18" hidden="1" customHeight="1">
      <c r="A1353" s="505" t="s">
        <v>3282</v>
      </c>
      <c r="B1353" s="505" t="s">
        <v>1643</v>
      </c>
      <c r="C1353" s="505" t="s">
        <v>3520</v>
      </c>
      <c r="D1353" s="505" t="s">
        <v>24</v>
      </c>
      <c r="F1353" s="506">
        <v>4.88</v>
      </c>
    </row>
    <row r="1354" spans="1:6" ht="18" hidden="1" customHeight="1">
      <c r="A1354" s="505" t="s">
        <v>1719</v>
      </c>
      <c r="B1354" s="505" t="s">
        <v>3521</v>
      </c>
      <c r="C1354" s="505" t="s">
        <v>3305</v>
      </c>
      <c r="D1354" s="505" t="s">
        <v>24</v>
      </c>
      <c r="E1354" s="505" t="s">
        <v>997</v>
      </c>
      <c r="F1354" s="506">
        <v>4.88</v>
      </c>
    </row>
    <row r="1355" spans="1:6" ht="18" hidden="1" customHeight="1">
      <c r="A1355" s="505" t="s">
        <v>2211</v>
      </c>
      <c r="B1355" s="505" t="s">
        <v>3522</v>
      </c>
      <c r="C1355" s="505" t="s">
        <v>3305</v>
      </c>
      <c r="D1355" s="505" t="s">
        <v>24</v>
      </c>
      <c r="E1355" s="505" t="s">
        <v>2541</v>
      </c>
      <c r="F1355" s="506">
        <v>4.88</v>
      </c>
    </row>
    <row r="1356" spans="1:6" ht="18" hidden="1" customHeight="1">
      <c r="A1356" s="505" t="s">
        <v>3299</v>
      </c>
      <c r="B1356" s="505" t="s">
        <v>3360</v>
      </c>
      <c r="C1356" s="505" t="s">
        <v>3294</v>
      </c>
      <c r="D1356" s="505" t="s">
        <v>24</v>
      </c>
      <c r="F1356" s="506">
        <v>4.87</v>
      </c>
    </row>
    <row r="1357" spans="1:6" ht="18" hidden="1" customHeight="1">
      <c r="A1357" s="505" t="s">
        <v>1673</v>
      </c>
      <c r="B1357" s="505" t="s">
        <v>2874</v>
      </c>
      <c r="C1357" s="505" t="s">
        <v>3244</v>
      </c>
      <c r="D1357" s="505" t="s">
        <v>24</v>
      </c>
      <c r="E1357" s="505" t="s">
        <v>976</v>
      </c>
      <c r="F1357" s="506">
        <v>4.87</v>
      </c>
    </row>
    <row r="1358" spans="1:6" ht="18" hidden="1" customHeight="1">
      <c r="A1358" s="505" t="s">
        <v>1640</v>
      </c>
      <c r="B1358" s="505" t="s">
        <v>1634</v>
      </c>
      <c r="C1358" s="505" t="s">
        <v>3244</v>
      </c>
      <c r="D1358" s="505" t="s">
        <v>24</v>
      </c>
      <c r="E1358" s="505" t="s">
        <v>1229</v>
      </c>
      <c r="F1358" s="506">
        <v>4.87</v>
      </c>
    </row>
    <row r="1359" spans="1:6" ht="18" hidden="1" customHeight="1">
      <c r="A1359" s="505" t="s">
        <v>2236</v>
      </c>
      <c r="B1359" s="505" t="s">
        <v>2871</v>
      </c>
      <c r="C1359" s="505" t="s">
        <v>3498</v>
      </c>
      <c r="D1359" s="505" t="s">
        <v>24</v>
      </c>
      <c r="F1359" s="506">
        <v>4.87</v>
      </c>
    </row>
    <row r="1360" spans="1:6" ht="18" hidden="1" customHeight="1">
      <c r="A1360" s="505" t="s">
        <v>917</v>
      </c>
      <c r="B1360" s="505" t="s">
        <v>3523</v>
      </c>
      <c r="C1360" s="505" t="s">
        <v>3298</v>
      </c>
      <c r="D1360" s="505" t="s">
        <v>24</v>
      </c>
      <c r="F1360" s="506">
        <v>4.87</v>
      </c>
    </row>
    <row r="1361" spans="1:6" ht="18" hidden="1" customHeight="1">
      <c r="A1361" s="505" t="s">
        <v>3524</v>
      </c>
      <c r="B1361" s="505" t="s">
        <v>3269</v>
      </c>
      <c r="C1361" s="505" t="s">
        <v>3525</v>
      </c>
      <c r="D1361" s="505" t="s">
        <v>24</v>
      </c>
      <c r="F1361" s="506">
        <v>4.5599999999999996</v>
      </c>
    </row>
    <row r="1362" spans="1:6" ht="18" hidden="1" customHeight="1">
      <c r="A1362" s="505" t="s">
        <v>3518</v>
      </c>
      <c r="B1362" s="505" t="s">
        <v>3270</v>
      </c>
      <c r="C1362" s="505" t="s">
        <v>3525</v>
      </c>
      <c r="D1362" s="505" t="s">
        <v>24</v>
      </c>
      <c r="F1362" s="506">
        <v>4.71</v>
      </c>
    </row>
    <row r="1363" spans="1:6" ht="18" hidden="1" customHeight="1">
      <c r="A1363" s="505" t="s">
        <v>993</v>
      </c>
      <c r="B1363" s="505" t="s">
        <v>3271</v>
      </c>
      <c r="C1363" s="505" t="s">
        <v>3525</v>
      </c>
      <c r="D1363" s="505" t="s">
        <v>24</v>
      </c>
      <c r="F1363" s="506">
        <v>4.82</v>
      </c>
    </row>
    <row r="1364" spans="1:6" ht="18" hidden="1" customHeight="1">
      <c r="A1364" s="505" t="s">
        <v>3282</v>
      </c>
      <c r="B1364" s="505" t="s">
        <v>3273</v>
      </c>
      <c r="C1364" s="505" t="s">
        <v>3525</v>
      </c>
      <c r="D1364" s="505" t="s">
        <v>24</v>
      </c>
      <c r="F1364" s="506">
        <v>4.5999999999999996</v>
      </c>
    </row>
    <row r="1365" spans="1:6" ht="18" hidden="1" customHeight="1">
      <c r="A1365" s="505" t="s">
        <v>3272</v>
      </c>
      <c r="B1365" s="505" t="s">
        <v>3275</v>
      </c>
      <c r="C1365" s="505" t="s">
        <v>3525</v>
      </c>
      <c r="D1365" s="505" t="s">
        <v>24</v>
      </c>
      <c r="F1365" s="506">
        <v>4.47</v>
      </c>
    </row>
    <row r="1366" spans="1:6" ht="18" hidden="1" customHeight="1">
      <c r="A1366" s="505" t="s">
        <v>3526</v>
      </c>
      <c r="B1366" s="505" t="s">
        <v>3276</v>
      </c>
      <c r="C1366" s="505" t="s">
        <v>3525</v>
      </c>
      <c r="D1366" s="505" t="s">
        <v>24</v>
      </c>
      <c r="F1366" s="506">
        <v>4.3600000000000003</v>
      </c>
    </row>
    <row r="1367" spans="1:6" ht="18" hidden="1" customHeight="1">
      <c r="A1367" s="505" t="s">
        <v>2948</v>
      </c>
      <c r="B1367" s="505" t="s">
        <v>2105</v>
      </c>
      <c r="C1367" s="505" t="s">
        <v>3527</v>
      </c>
      <c r="D1367" s="505" t="s">
        <v>25</v>
      </c>
      <c r="E1367" s="505" t="s">
        <v>976</v>
      </c>
      <c r="F1367" s="506">
        <v>4.75</v>
      </c>
    </row>
    <row r="1368" spans="1:6" ht="18" hidden="1" customHeight="1">
      <c r="A1368" s="505" t="s">
        <v>2948</v>
      </c>
      <c r="B1368" s="505" t="s">
        <v>2106</v>
      </c>
      <c r="C1368" s="505" t="s">
        <v>3527</v>
      </c>
      <c r="D1368" s="505" t="s">
        <v>25</v>
      </c>
      <c r="E1368" s="505" t="s">
        <v>976</v>
      </c>
      <c r="F1368" s="506">
        <v>4.76</v>
      </c>
    </row>
    <row r="1369" spans="1:6" ht="18" hidden="1" customHeight="1">
      <c r="A1369" s="505" t="s">
        <v>3361</v>
      </c>
      <c r="B1369" s="505" t="s">
        <v>2109</v>
      </c>
      <c r="C1369" s="505" t="s">
        <v>3527</v>
      </c>
      <c r="D1369" s="505" t="s">
        <v>25</v>
      </c>
      <c r="E1369" s="505" t="s">
        <v>976</v>
      </c>
      <c r="F1369" s="506">
        <v>4.8</v>
      </c>
    </row>
    <row r="1370" spans="1:6" ht="18" hidden="1" customHeight="1">
      <c r="A1370" s="505" t="s">
        <v>3361</v>
      </c>
      <c r="B1370" s="505" t="s">
        <v>2110</v>
      </c>
      <c r="C1370" s="505" t="s">
        <v>3527</v>
      </c>
      <c r="D1370" s="505" t="s">
        <v>25</v>
      </c>
      <c r="E1370" s="505" t="s">
        <v>976</v>
      </c>
      <c r="F1370" s="506">
        <v>4.8099999999999996</v>
      </c>
    </row>
    <row r="1371" spans="1:6" ht="18" hidden="1" customHeight="1">
      <c r="A1371" s="505" t="s">
        <v>1511</v>
      </c>
      <c r="B1371" s="505" t="s">
        <v>2111</v>
      </c>
      <c r="C1371" s="505" t="s">
        <v>3527</v>
      </c>
      <c r="D1371" s="505" t="s">
        <v>25</v>
      </c>
      <c r="E1371" s="505" t="s">
        <v>976</v>
      </c>
      <c r="F1371" s="506">
        <v>4.5999999999999996</v>
      </c>
    </row>
    <row r="1372" spans="1:6" ht="18" hidden="1" customHeight="1">
      <c r="A1372" s="505" t="s">
        <v>1511</v>
      </c>
      <c r="B1372" s="505" t="s">
        <v>2112</v>
      </c>
      <c r="C1372" s="505" t="s">
        <v>3527</v>
      </c>
      <c r="D1372" s="505" t="s">
        <v>25</v>
      </c>
      <c r="E1372" s="505" t="s">
        <v>976</v>
      </c>
      <c r="F1372" s="506">
        <v>4.63</v>
      </c>
    </row>
    <row r="1373" spans="1:6" ht="18" hidden="1" customHeight="1">
      <c r="A1373" s="505" t="s">
        <v>3282</v>
      </c>
      <c r="B1373" s="505" t="s">
        <v>2113</v>
      </c>
      <c r="C1373" s="505" t="s">
        <v>3527</v>
      </c>
      <c r="D1373" s="505" t="s">
        <v>25</v>
      </c>
      <c r="E1373" s="505" t="s">
        <v>976</v>
      </c>
      <c r="F1373" s="506">
        <v>4.68</v>
      </c>
    </row>
    <row r="1374" spans="1:6" ht="18" hidden="1" customHeight="1">
      <c r="A1374" s="505" t="s">
        <v>3282</v>
      </c>
      <c r="B1374" s="505" t="s">
        <v>2114</v>
      </c>
      <c r="C1374" s="505" t="s">
        <v>3527</v>
      </c>
      <c r="D1374" s="505" t="s">
        <v>25</v>
      </c>
      <c r="E1374" s="505" t="s">
        <v>976</v>
      </c>
      <c r="F1374" s="506">
        <v>4.71</v>
      </c>
    </row>
    <row r="1375" spans="1:6" ht="18" hidden="1" customHeight="1">
      <c r="A1375" s="505" t="s">
        <v>1509</v>
      </c>
      <c r="B1375" s="505" t="s">
        <v>2117</v>
      </c>
      <c r="C1375" s="505" t="s">
        <v>3527</v>
      </c>
      <c r="D1375" s="505" t="s">
        <v>25</v>
      </c>
      <c r="E1375" s="505" t="s">
        <v>976</v>
      </c>
      <c r="F1375" s="506">
        <v>4.75</v>
      </c>
    </row>
    <row r="1376" spans="1:6" ht="18" hidden="1" customHeight="1">
      <c r="A1376" s="505" t="s">
        <v>1509</v>
      </c>
      <c r="B1376" s="505" t="s">
        <v>2118</v>
      </c>
      <c r="C1376" s="505" t="s">
        <v>3527</v>
      </c>
      <c r="D1376" s="505" t="s">
        <v>25</v>
      </c>
      <c r="E1376" s="505" t="s">
        <v>976</v>
      </c>
      <c r="F1376" s="506">
        <v>4.7699999999999996</v>
      </c>
    </row>
    <row r="1377" spans="1:6" ht="18" hidden="1" customHeight="1">
      <c r="A1377" s="505" t="s">
        <v>3528</v>
      </c>
      <c r="B1377" s="505" t="s">
        <v>3529</v>
      </c>
      <c r="C1377" s="505" t="s">
        <v>3527</v>
      </c>
      <c r="D1377" s="505" t="s">
        <v>25</v>
      </c>
      <c r="E1377" s="505" t="s">
        <v>976</v>
      </c>
      <c r="F1377" s="506">
        <v>4.6900000000000004</v>
      </c>
    </row>
    <row r="1378" spans="1:6" ht="18" hidden="1" customHeight="1">
      <c r="A1378" s="505" t="s">
        <v>3528</v>
      </c>
      <c r="B1378" s="505" t="s">
        <v>3529</v>
      </c>
      <c r="C1378" s="505" t="s">
        <v>3527</v>
      </c>
      <c r="D1378" s="505" t="s">
        <v>25</v>
      </c>
      <c r="E1378" s="505" t="s">
        <v>976</v>
      </c>
      <c r="F1378" s="506">
        <v>4.6900000000000004</v>
      </c>
    </row>
    <row r="1379" spans="1:6" ht="18" hidden="1" customHeight="1">
      <c r="A1379" s="505" t="s">
        <v>3528</v>
      </c>
      <c r="B1379" s="505" t="s">
        <v>3530</v>
      </c>
      <c r="C1379" s="505" t="s">
        <v>3527</v>
      </c>
      <c r="D1379" s="505" t="s">
        <v>25</v>
      </c>
      <c r="E1379" s="505" t="s">
        <v>976</v>
      </c>
      <c r="F1379" s="506">
        <v>4.68</v>
      </c>
    </row>
    <row r="1380" spans="1:6" ht="18" hidden="1" customHeight="1">
      <c r="A1380" s="505" t="s">
        <v>3528</v>
      </c>
      <c r="B1380" s="505" t="s">
        <v>3530</v>
      </c>
      <c r="C1380" s="505" t="s">
        <v>3527</v>
      </c>
      <c r="D1380" s="505" t="s">
        <v>25</v>
      </c>
      <c r="E1380" s="505" t="s">
        <v>976</v>
      </c>
      <c r="F1380" s="506">
        <v>4.68</v>
      </c>
    </row>
    <row r="1381" spans="1:6" ht="18" hidden="1" customHeight="1">
      <c r="A1381" s="505" t="s">
        <v>917</v>
      </c>
      <c r="B1381" s="505" t="s">
        <v>1645</v>
      </c>
      <c r="C1381" s="505" t="s">
        <v>3531</v>
      </c>
      <c r="D1381" s="505" t="s">
        <v>2507</v>
      </c>
      <c r="F1381" s="506">
        <v>4.88</v>
      </c>
    </row>
    <row r="1382" spans="1:6" ht="18" hidden="1" customHeight="1">
      <c r="A1382" s="505" t="s">
        <v>917</v>
      </c>
      <c r="B1382" s="505" t="s">
        <v>1646</v>
      </c>
      <c r="C1382" s="505" t="s">
        <v>3531</v>
      </c>
      <c r="D1382" s="505" t="s">
        <v>2507</v>
      </c>
      <c r="F1382" s="506">
        <v>4.88</v>
      </c>
    </row>
    <row r="1383" spans="1:6" ht="18" hidden="1" customHeight="1">
      <c r="A1383" s="505" t="s">
        <v>850</v>
      </c>
      <c r="B1383" s="505" t="s">
        <v>1647</v>
      </c>
      <c r="C1383" s="505" t="s">
        <v>3531</v>
      </c>
      <c r="D1383" s="505" t="s">
        <v>2507</v>
      </c>
      <c r="F1383" s="506">
        <v>4.93</v>
      </c>
    </row>
    <row r="1384" spans="1:6" ht="18" hidden="1" customHeight="1">
      <c r="A1384" s="505" t="s">
        <v>850</v>
      </c>
      <c r="B1384" s="505" t="s">
        <v>1648</v>
      </c>
      <c r="C1384" s="505" t="s">
        <v>3531</v>
      </c>
      <c r="D1384" s="505" t="s">
        <v>2507</v>
      </c>
      <c r="F1384" s="506">
        <v>4.93</v>
      </c>
    </row>
    <row r="1385" spans="1:6" ht="18" hidden="1" customHeight="1">
      <c r="A1385" s="505" t="s">
        <v>957</v>
      </c>
      <c r="B1385" s="505" t="s">
        <v>1649</v>
      </c>
      <c r="C1385" s="505" t="s">
        <v>3531</v>
      </c>
      <c r="D1385" s="505" t="s">
        <v>2507</v>
      </c>
      <c r="F1385" s="506">
        <v>4.8600000000000003</v>
      </c>
    </row>
    <row r="1386" spans="1:6" ht="18" hidden="1" customHeight="1">
      <c r="A1386" s="505" t="s">
        <v>957</v>
      </c>
      <c r="B1386" s="505" t="s">
        <v>1650</v>
      </c>
      <c r="C1386" s="505" t="s">
        <v>3531</v>
      </c>
      <c r="D1386" s="505" t="s">
        <v>2507</v>
      </c>
      <c r="F1386" s="506">
        <v>4.8899999999999997</v>
      </c>
    </row>
    <row r="1387" spans="1:6" ht="18" hidden="1" customHeight="1">
      <c r="A1387" s="505" t="s">
        <v>957</v>
      </c>
      <c r="B1387" s="505" t="s">
        <v>3532</v>
      </c>
      <c r="C1387" s="505" t="s">
        <v>3531</v>
      </c>
      <c r="D1387" s="505" t="s">
        <v>2507</v>
      </c>
      <c r="F1387" s="506">
        <v>4.88</v>
      </c>
    </row>
    <row r="1388" spans="1:6" ht="18" hidden="1" customHeight="1">
      <c r="A1388" s="505" t="s">
        <v>2563</v>
      </c>
      <c r="B1388" s="505" t="s">
        <v>1256</v>
      </c>
      <c r="C1388" s="505" t="s">
        <v>2909</v>
      </c>
      <c r="D1388" s="505" t="s">
        <v>1257</v>
      </c>
      <c r="F1388" s="506">
        <v>4.92</v>
      </c>
    </row>
    <row r="1389" spans="1:6" ht="18" hidden="1" customHeight="1">
      <c r="A1389" s="505" t="s">
        <v>879</v>
      </c>
      <c r="B1389" s="505" t="s">
        <v>2926</v>
      </c>
      <c r="C1389" s="505" t="s">
        <v>3533</v>
      </c>
      <c r="D1389" s="505" t="s">
        <v>1257</v>
      </c>
      <c r="F1389" s="506">
        <v>4.8899999999999997</v>
      </c>
    </row>
    <row r="1390" spans="1:6" ht="18" hidden="1" customHeight="1">
      <c r="A1390" s="505" t="s">
        <v>2752</v>
      </c>
      <c r="B1390" s="505" t="s">
        <v>2903</v>
      </c>
      <c r="C1390" s="505" t="s">
        <v>140</v>
      </c>
      <c r="D1390" s="505" t="s">
        <v>1257</v>
      </c>
      <c r="F1390" s="506">
        <v>4.9000000000000004</v>
      </c>
    </row>
    <row r="1391" spans="1:6" ht="18" hidden="1" customHeight="1">
      <c r="A1391" s="505" t="s">
        <v>2948</v>
      </c>
      <c r="B1391" s="505" t="s">
        <v>2905</v>
      </c>
      <c r="C1391" s="505" t="s">
        <v>659</v>
      </c>
      <c r="D1391" s="505" t="s">
        <v>1257</v>
      </c>
      <c r="F1391" s="506">
        <v>4.9000000000000004</v>
      </c>
    </row>
    <row r="1392" spans="1:6" ht="18" hidden="1" customHeight="1">
      <c r="A1392" s="505" t="s">
        <v>3321</v>
      </c>
      <c r="B1392" s="505" t="s">
        <v>2903</v>
      </c>
      <c r="C1392" s="505" t="s">
        <v>140</v>
      </c>
      <c r="D1392" s="505" t="s">
        <v>1257</v>
      </c>
      <c r="F1392" s="506">
        <v>4.9000000000000004</v>
      </c>
    </row>
    <row r="1393" spans="1:6" ht="18" hidden="1" customHeight="1">
      <c r="A1393" s="505" t="s">
        <v>1818</v>
      </c>
      <c r="B1393" s="505" t="s">
        <v>1519</v>
      </c>
      <c r="C1393" s="505" t="s">
        <v>659</v>
      </c>
      <c r="D1393" s="505" t="s">
        <v>1257</v>
      </c>
      <c r="F1393" s="506">
        <v>4.87</v>
      </c>
    </row>
    <row r="1394" spans="1:6" ht="18" hidden="1" customHeight="1">
      <c r="A1394" s="505" t="s">
        <v>740</v>
      </c>
      <c r="B1394" s="505" t="s">
        <v>2918</v>
      </c>
      <c r="C1394" s="505" t="s">
        <v>2290</v>
      </c>
      <c r="D1394" s="505" t="s">
        <v>1257</v>
      </c>
      <c r="F1394" s="506">
        <v>4.9000000000000004</v>
      </c>
    </row>
    <row r="1395" spans="1:6" ht="18" hidden="1" customHeight="1">
      <c r="A1395" s="505" t="s">
        <v>879</v>
      </c>
      <c r="B1395" s="505" t="s">
        <v>2933</v>
      </c>
      <c r="C1395" s="505" t="s">
        <v>140</v>
      </c>
      <c r="D1395" s="505" t="s">
        <v>1257</v>
      </c>
      <c r="F1395" s="506">
        <v>4.91</v>
      </c>
    </row>
    <row r="1396" spans="1:6" ht="18" hidden="1" customHeight="1">
      <c r="A1396" s="505" t="s">
        <v>2148</v>
      </c>
      <c r="B1396" s="505" t="s">
        <v>2913</v>
      </c>
      <c r="C1396" s="505" t="s">
        <v>2909</v>
      </c>
      <c r="D1396" s="505" t="s">
        <v>1257</v>
      </c>
      <c r="F1396" s="506">
        <v>4.99</v>
      </c>
    </row>
    <row r="1397" spans="1:6" ht="18" hidden="1" customHeight="1">
      <c r="A1397" s="505" t="s">
        <v>3534</v>
      </c>
      <c r="B1397" s="505" t="s">
        <v>2913</v>
      </c>
      <c r="C1397" s="505" t="s">
        <v>2909</v>
      </c>
      <c r="D1397" s="505" t="s">
        <v>1257</v>
      </c>
      <c r="F1397" s="506">
        <v>4.99</v>
      </c>
    </row>
    <row r="1398" spans="1:6" ht="18" hidden="1" customHeight="1">
      <c r="A1398" s="505" t="s">
        <v>2768</v>
      </c>
      <c r="B1398" s="505" t="s">
        <v>2915</v>
      </c>
      <c r="C1398" s="505" t="s">
        <v>2909</v>
      </c>
      <c r="D1398" s="505" t="s">
        <v>1257</v>
      </c>
      <c r="F1398" s="506">
        <v>5</v>
      </c>
    </row>
    <row r="1399" spans="1:6" ht="18" hidden="1" customHeight="1">
      <c r="A1399" s="505" t="s">
        <v>3535</v>
      </c>
      <c r="B1399" s="505" t="s">
        <v>2916</v>
      </c>
      <c r="C1399" s="505" t="s">
        <v>2909</v>
      </c>
      <c r="D1399" s="505" t="s">
        <v>1257</v>
      </c>
      <c r="F1399" s="506">
        <v>4.9800000000000004</v>
      </c>
    </row>
    <row r="1400" spans="1:6" ht="18" hidden="1" customHeight="1">
      <c r="A1400" s="505" t="s">
        <v>3536</v>
      </c>
      <c r="B1400" s="505" t="s">
        <v>2917</v>
      </c>
      <c r="C1400" s="505" t="s">
        <v>2909</v>
      </c>
      <c r="D1400" s="505" t="s">
        <v>1257</v>
      </c>
      <c r="F1400" s="506">
        <v>4.96</v>
      </c>
    </row>
    <row r="1401" spans="1:6" ht="18" hidden="1" customHeight="1">
      <c r="A1401" s="505" t="s">
        <v>2563</v>
      </c>
      <c r="B1401" s="505" t="s">
        <v>1256</v>
      </c>
      <c r="C1401" s="505" t="s">
        <v>140</v>
      </c>
      <c r="D1401" s="505" t="s">
        <v>1257</v>
      </c>
      <c r="F1401" s="506">
        <v>4.79</v>
      </c>
    </row>
    <row r="1402" spans="1:6" ht="18" hidden="1" customHeight="1">
      <c r="A1402" s="505" t="s">
        <v>1260</v>
      </c>
      <c r="B1402" s="505" t="s">
        <v>1319</v>
      </c>
      <c r="C1402" s="505" t="s">
        <v>140</v>
      </c>
      <c r="D1402" s="505" t="s">
        <v>1257</v>
      </c>
      <c r="F1402" s="506">
        <v>4.8899999999999997</v>
      </c>
    </row>
    <row r="1403" spans="1:6" ht="18" hidden="1" customHeight="1">
      <c r="A1403" s="505" t="s">
        <v>3537</v>
      </c>
      <c r="B1403" s="505" t="s">
        <v>2903</v>
      </c>
      <c r="C1403" s="505" t="s">
        <v>2901</v>
      </c>
      <c r="D1403" s="505" t="s">
        <v>1257</v>
      </c>
      <c r="F1403" s="506">
        <v>4.8899999999999997</v>
      </c>
    </row>
    <row r="1404" spans="1:6" ht="18" hidden="1" customHeight="1">
      <c r="A1404" s="505" t="s">
        <v>775</v>
      </c>
      <c r="B1404" s="505" t="s">
        <v>2903</v>
      </c>
      <c r="C1404" s="505" t="s">
        <v>140</v>
      </c>
      <c r="D1404" s="505" t="s">
        <v>1257</v>
      </c>
      <c r="F1404" s="506">
        <v>4.8899999999999997</v>
      </c>
    </row>
    <row r="1405" spans="1:6" ht="18" hidden="1" customHeight="1">
      <c r="A1405" s="505" t="s">
        <v>1997</v>
      </c>
      <c r="B1405" s="505" t="s">
        <v>2903</v>
      </c>
      <c r="C1405" s="505" t="s">
        <v>2957</v>
      </c>
      <c r="D1405" s="505" t="s">
        <v>1257</v>
      </c>
      <c r="F1405" s="506">
        <v>4.88</v>
      </c>
    </row>
    <row r="1406" spans="1:6" ht="18" hidden="1" customHeight="1">
      <c r="A1406" s="505" t="s">
        <v>3282</v>
      </c>
      <c r="B1406" s="505" t="s">
        <v>1519</v>
      </c>
      <c r="C1406" s="505" t="s">
        <v>2906</v>
      </c>
      <c r="D1406" s="505" t="s">
        <v>1257</v>
      </c>
      <c r="E1406" s="505" t="s">
        <v>1229</v>
      </c>
      <c r="F1406" s="506">
        <v>4.87</v>
      </c>
    </row>
    <row r="1407" spans="1:6" ht="18" hidden="1" customHeight="1">
      <c r="A1407" s="505" t="s">
        <v>850</v>
      </c>
      <c r="B1407" s="505" t="s">
        <v>2918</v>
      </c>
      <c r="C1407" s="505" t="s">
        <v>2900</v>
      </c>
      <c r="D1407" s="505" t="s">
        <v>1257</v>
      </c>
      <c r="F1407" s="506">
        <v>4.8899999999999997</v>
      </c>
    </row>
    <row r="1408" spans="1:6" ht="18" hidden="1" customHeight="1">
      <c r="A1408" s="505" t="s">
        <v>1689</v>
      </c>
      <c r="B1408" s="505" t="s">
        <v>2933</v>
      </c>
      <c r="C1408" s="505" t="s">
        <v>140</v>
      </c>
      <c r="D1408" s="505" t="s">
        <v>1257</v>
      </c>
      <c r="F1408" s="506">
        <v>4.9000000000000004</v>
      </c>
    </row>
    <row r="1409" spans="1:6" ht="18" hidden="1" customHeight="1">
      <c r="A1409" s="505" t="s">
        <v>2943</v>
      </c>
      <c r="B1409" s="505" t="s">
        <v>2913</v>
      </c>
      <c r="C1409" s="505" t="s">
        <v>140</v>
      </c>
      <c r="D1409" s="505" t="s">
        <v>1257</v>
      </c>
      <c r="F1409" s="506">
        <v>4.87</v>
      </c>
    </row>
    <row r="1410" spans="1:6" ht="18" hidden="1" customHeight="1">
      <c r="A1410" s="505" t="s">
        <v>3534</v>
      </c>
      <c r="B1410" s="505" t="s">
        <v>2913</v>
      </c>
      <c r="C1410" s="505" t="s">
        <v>140</v>
      </c>
      <c r="D1410" s="505" t="s">
        <v>1257</v>
      </c>
      <c r="F1410" s="506">
        <v>4.8899999999999997</v>
      </c>
    </row>
    <row r="1411" spans="1:6" ht="18" hidden="1" customHeight="1">
      <c r="A1411" s="505" t="s">
        <v>3538</v>
      </c>
      <c r="B1411" s="505" t="s">
        <v>2915</v>
      </c>
      <c r="C1411" s="505" t="s">
        <v>140</v>
      </c>
      <c r="D1411" s="505" t="s">
        <v>1257</v>
      </c>
      <c r="F1411" s="506">
        <v>4.83</v>
      </c>
    </row>
    <row r="1412" spans="1:6" ht="18" hidden="1" customHeight="1">
      <c r="A1412" s="505" t="s">
        <v>3539</v>
      </c>
      <c r="B1412" s="505" t="s">
        <v>2916</v>
      </c>
      <c r="C1412" s="505" t="s">
        <v>140</v>
      </c>
      <c r="D1412" s="505" t="s">
        <v>1257</v>
      </c>
      <c r="F1412" s="506">
        <v>4.8600000000000003</v>
      </c>
    </row>
    <row r="1413" spans="1:6" ht="18" hidden="1" customHeight="1">
      <c r="A1413" s="505" t="s">
        <v>3535</v>
      </c>
      <c r="B1413" s="505" t="s">
        <v>2917</v>
      </c>
      <c r="C1413" s="505" t="s">
        <v>140</v>
      </c>
      <c r="D1413" s="505" t="s">
        <v>1257</v>
      </c>
      <c r="F1413" s="506">
        <v>4.8899999999999997</v>
      </c>
    </row>
    <row r="1414" spans="1:6" ht="18" hidden="1" customHeight="1">
      <c r="A1414" s="505" t="s">
        <v>1316</v>
      </c>
      <c r="B1414" s="505" t="s">
        <v>1256</v>
      </c>
      <c r="C1414" s="505" t="s">
        <v>2912</v>
      </c>
      <c r="D1414" s="505" t="s">
        <v>1257</v>
      </c>
      <c r="F1414" s="506">
        <v>4.72</v>
      </c>
    </row>
    <row r="1415" spans="1:6" ht="18" hidden="1" customHeight="1">
      <c r="A1415" s="505" t="s">
        <v>740</v>
      </c>
      <c r="B1415" s="505" t="s">
        <v>1319</v>
      </c>
      <c r="C1415" s="505" t="s">
        <v>140</v>
      </c>
      <c r="D1415" s="505" t="s">
        <v>1257</v>
      </c>
      <c r="F1415" s="506">
        <v>4.8899999999999997</v>
      </c>
    </row>
    <row r="1416" spans="1:6" ht="18" hidden="1" customHeight="1">
      <c r="A1416" s="505" t="s">
        <v>3321</v>
      </c>
      <c r="B1416" s="505" t="s">
        <v>3017</v>
      </c>
      <c r="C1416" s="505" t="s">
        <v>2912</v>
      </c>
      <c r="D1416" s="505" t="s">
        <v>1257</v>
      </c>
      <c r="F1416" s="506">
        <v>4.88</v>
      </c>
    </row>
    <row r="1417" spans="1:6" ht="18" hidden="1" customHeight="1">
      <c r="A1417" s="505" t="s">
        <v>897</v>
      </c>
      <c r="B1417" s="505" t="s">
        <v>2905</v>
      </c>
      <c r="C1417" s="505" t="s">
        <v>140</v>
      </c>
      <c r="D1417" s="505" t="s">
        <v>1257</v>
      </c>
      <c r="F1417" s="506">
        <v>4.88</v>
      </c>
    </row>
    <row r="1418" spans="1:6" ht="18" hidden="1" customHeight="1">
      <c r="A1418" s="505" t="s">
        <v>897</v>
      </c>
      <c r="B1418" s="505" t="s">
        <v>1330</v>
      </c>
      <c r="C1418" s="505" t="s">
        <v>140</v>
      </c>
      <c r="D1418" s="505" t="s">
        <v>1257</v>
      </c>
      <c r="F1418" s="506">
        <v>4.87</v>
      </c>
    </row>
    <row r="1419" spans="1:6" ht="18" hidden="1" customHeight="1">
      <c r="A1419" s="505" t="s">
        <v>2930</v>
      </c>
      <c r="B1419" s="505" t="s">
        <v>2911</v>
      </c>
      <c r="C1419" s="505" t="s">
        <v>2912</v>
      </c>
      <c r="D1419" s="505" t="s">
        <v>1257</v>
      </c>
      <c r="F1419" s="506">
        <v>4.8899999999999997</v>
      </c>
    </row>
    <row r="1420" spans="1:6" ht="18" hidden="1" customHeight="1">
      <c r="A1420" s="505" t="s">
        <v>3016</v>
      </c>
      <c r="B1420" s="505" t="s">
        <v>2973</v>
      </c>
      <c r="C1420" s="505" t="s">
        <v>2912</v>
      </c>
      <c r="D1420" s="505" t="s">
        <v>1257</v>
      </c>
      <c r="F1420" s="506">
        <v>4.84</v>
      </c>
    </row>
    <row r="1421" spans="1:6" ht="18" hidden="1" customHeight="1">
      <c r="A1421" s="505" t="s">
        <v>1268</v>
      </c>
      <c r="B1421" s="505" t="s">
        <v>2974</v>
      </c>
      <c r="C1421" s="505" t="s">
        <v>2912</v>
      </c>
      <c r="D1421" s="505" t="s">
        <v>1257</v>
      </c>
      <c r="F1421" s="506">
        <v>4.8499999999999996</v>
      </c>
    </row>
    <row r="1422" spans="1:6" ht="18" hidden="1" customHeight="1">
      <c r="A1422" s="505" t="s">
        <v>3008</v>
      </c>
      <c r="B1422" s="505" t="s">
        <v>2975</v>
      </c>
      <c r="C1422" s="505" t="s">
        <v>2912</v>
      </c>
      <c r="D1422" s="505" t="s">
        <v>1257</v>
      </c>
      <c r="F1422" s="506">
        <v>4.9800000000000004</v>
      </c>
    </row>
    <row r="1423" spans="1:6" ht="18" hidden="1" customHeight="1">
      <c r="A1423" s="505" t="s">
        <v>1023</v>
      </c>
      <c r="B1423" s="505" t="s">
        <v>2975</v>
      </c>
      <c r="C1423" s="505" t="s">
        <v>2912</v>
      </c>
      <c r="D1423" s="505" t="s">
        <v>1257</v>
      </c>
      <c r="F1423" s="506">
        <v>4.87</v>
      </c>
    </row>
    <row r="1424" spans="1:6" ht="18" hidden="1" customHeight="1">
      <c r="A1424" s="505" t="s">
        <v>3540</v>
      </c>
      <c r="B1424" s="505" t="s">
        <v>3541</v>
      </c>
      <c r="C1424" s="505" t="s">
        <v>3542</v>
      </c>
      <c r="D1424" s="505" t="s">
        <v>24</v>
      </c>
      <c r="F1424" s="506">
        <v>4.7699999999999996</v>
      </c>
    </row>
    <row r="1425" spans="1:6" ht="18" hidden="1" customHeight="1">
      <c r="A1425" s="505" t="s">
        <v>3543</v>
      </c>
      <c r="B1425" s="505" t="s">
        <v>3544</v>
      </c>
      <c r="C1425" s="505" t="s">
        <v>3542</v>
      </c>
      <c r="D1425" s="505" t="s">
        <v>24</v>
      </c>
      <c r="F1425" s="506">
        <v>4.75</v>
      </c>
    </row>
    <row r="1426" spans="1:6" ht="18" hidden="1" customHeight="1">
      <c r="A1426" s="505" t="s">
        <v>1584</v>
      </c>
      <c r="B1426" s="505" t="s">
        <v>3545</v>
      </c>
      <c r="C1426" s="505" t="s">
        <v>3542</v>
      </c>
      <c r="D1426" s="505" t="s">
        <v>24</v>
      </c>
      <c r="F1426" s="506">
        <v>4.8099999999999996</v>
      </c>
    </row>
    <row r="1427" spans="1:6" ht="18" hidden="1" customHeight="1">
      <c r="A1427" s="505" t="s">
        <v>2532</v>
      </c>
      <c r="B1427" s="505" t="s">
        <v>3546</v>
      </c>
      <c r="C1427" s="505" t="s">
        <v>3542</v>
      </c>
      <c r="D1427" s="505" t="s">
        <v>24</v>
      </c>
      <c r="F1427" s="506">
        <v>4.71</v>
      </c>
    </row>
    <row r="1428" spans="1:6" ht="18" hidden="1" customHeight="1">
      <c r="A1428" s="505" t="s">
        <v>3547</v>
      </c>
      <c r="B1428" s="505" t="s">
        <v>3548</v>
      </c>
      <c r="C1428" s="505" t="s">
        <v>3542</v>
      </c>
      <c r="D1428" s="505" t="s">
        <v>24</v>
      </c>
      <c r="F1428" s="506">
        <v>4.83</v>
      </c>
    </row>
    <row r="1429" spans="1:6" ht="18" hidden="1" customHeight="1">
      <c r="A1429" s="505" t="s">
        <v>3549</v>
      </c>
      <c r="B1429" s="505" t="s">
        <v>3550</v>
      </c>
      <c r="C1429" s="505" t="s">
        <v>3542</v>
      </c>
      <c r="D1429" s="505" t="s">
        <v>24</v>
      </c>
      <c r="F1429" s="506">
        <v>4.78</v>
      </c>
    </row>
    <row r="1430" spans="1:6" ht="18" hidden="1" customHeight="1">
      <c r="A1430" s="505" t="s">
        <v>3551</v>
      </c>
      <c r="B1430" s="505" t="s">
        <v>3552</v>
      </c>
      <c r="C1430" s="505" t="s">
        <v>3542</v>
      </c>
      <c r="D1430" s="505" t="s">
        <v>24</v>
      </c>
      <c r="F1430" s="506">
        <v>4.83</v>
      </c>
    </row>
    <row r="1431" spans="1:6" ht="18" hidden="1" customHeight="1">
      <c r="A1431" s="505" t="s">
        <v>3553</v>
      </c>
      <c r="B1431" s="505" t="s">
        <v>3554</v>
      </c>
      <c r="C1431" s="505" t="s">
        <v>3542</v>
      </c>
      <c r="D1431" s="505" t="s">
        <v>24</v>
      </c>
      <c r="F1431" s="506">
        <v>4.83</v>
      </c>
    </row>
    <row r="1432" spans="1:6" ht="18" hidden="1" customHeight="1">
      <c r="A1432" s="505" t="s">
        <v>3555</v>
      </c>
      <c r="B1432" s="505" t="s">
        <v>3556</v>
      </c>
      <c r="C1432" s="505" t="s">
        <v>3557</v>
      </c>
      <c r="D1432" s="505" t="s">
        <v>24</v>
      </c>
      <c r="E1432" s="505" t="s">
        <v>976</v>
      </c>
      <c r="F1432" s="506">
        <v>4.8</v>
      </c>
    </row>
    <row r="1433" spans="1:6" ht="18" hidden="1" customHeight="1">
      <c r="A1433" s="505" t="s">
        <v>3558</v>
      </c>
      <c r="B1433" s="505" t="s">
        <v>3559</v>
      </c>
      <c r="C1433" s="505" t="s">
        <v>3557</v>
      </c>
      <c r="D1433" s="505" t="s">
        <v>24</v>
      </c>
      <c r="E1433" s="505" t="s">
        <v>976</v>
      </c>
      <c r="F1433" s="506">
        <v>4.95</v>
      </c>
    </row>
    <row r="1434" spans="1:6" ht="18" hidden="1" customHeight="1">
      <c r="A1434" s="505" t="s">
        <v>3560</v>
      </c>
      <c r="B1434" s="505" t="s">
        <v>3561</v>
      </c>
      <c r="C1434" s="505" t="s">
        <v>3557</v>
      </c>
      <c r="D1434" s="505" t="s">
        <v>24</v>
      </c>
      <c r="E1434" s="505" t="s">
        <v>976</v>
      </c>
      <c r="F1434" s="506">
        <v>4.93</v>
      </c>
    </row>
    <row r="1435" spans="1:6" ht="18" hidden="1" customHeight="1">
      <c r="A1435" s="505" t="s">
        <v>3560</v>
      </c>
      <c r="B1435" s="505" t="s">
        <v>3562</v>
      </c>
      <c r="C1435" s="505" t="s">
        <v>3557</v>
      </c>
      <c r="D1435" s="505" t="s">
        <v>24</v>
      </c>
      <c r="E1435" s="505" t="s">
        <v>976</v>
      </c>
      <c r="F1435" s="506">
        <v>4.96</v>
      </c>
    </row>
    <row r="1436" spans="1:6" ht="18" hidden="1" customHeight="1">
      <c r="A1436" s="505" t="s">
        <v>3560</v>
      </c>
      <c r="B1436" s="505" t="s">
        <v>3563</v>
      </c>
      <c r="C1436" s="505" t="s">
        <v>3557</v>
      </c>
      <c r="D1436" s="505" t="s">
        <v>24</v>
      </c>
      <c r="E1436" s="505" t="s">
        <v>976</v>
      </c>
      <c r="F1436" s="506">
        <v>4.92</v>
      </c>
    </row>
    <row r="1437" spans="1:6" ht="18" hidden="1" customHeight="1">
      <c r="A1437" s="505" t="s">
        <v>3560</v>
      </c>
      <c r="B1437" s="505" t="s">
        <v>3564</v>
      </c>
      <c r="C1437" s="505" t="s">
        <v>3557</v>
      </c>
      <c r="D1437" s="505" t="s">
        <v>24</v>
      </c>
      <c r="E1437" s="505" t="s">
        <v>976</v>
      </c>
      <c r="F1437" s="506">
        <v>4.92</v>
      </c>
    </row>
    <row r="1438" spans="1:6" ht="18" hidden="1" customHeight="1">
      <c r="A1438" s="505" t="s">
        <v>3560</v>
      </c>
      <c r="B1438" s="505" t="s">
        <v>3565</v>
      </c>
      <c r="C1438" s="505" t="s">
        <v>3557</v>
      </c>
      <c r="D1438" s="505" t="s">
        <v>24</v>
      </c>
      <c r="E1438" s="505" t="s">
        <v>976</v>
      </c>
      <c r="F1438" s="506">
        <v>4.8899999999999997</v>
      </c>
    </row>
    <row r="1439" spans="1:6" ht="18" hidden="1" customHeight="1">
      <c r="A1439" s="505" t="s">
        <v>3566</v>
      </c>
      <c r="B1439" s="505" t="s">
        <v>3567</v>
      </c>
      <c r="C1439" s="505" t="s">
        <v>3557</v>
      </c>
      <c r="D1439" s="505" t="s">
        <v>24</v>
      </c>
      <c r="E1439" s="505" t="s">
        <v>976</v>
      </c>
      <c r="F1439" s="506">
        <v>4.84</v>
      </c>
    </row>
    <row r="1440" spans="1:6" ht="18" hidden="1" customHeight="1">
      <c r="A1440" s="505" t="s">
        <v>3568</v>
      </c>
      <c r="B1440" s="505" t="s">
        <v>2874</v>
      </c>
      <c r="C1440" s="505" t="s">
        <v>3281</v>
      </c>
      <c r="D1440" s="505" t="s">
        <v>24</v>
      </c>
      <c r="F1440" s="506">
        <v>4.87</v>
      </c>
    </row>
    <row r="1441" spans="1:6" ht="18" hidden="1" customHeight="1">
      <c r="A1441" s="505" t="s">
        <v>3282</v>
      </c>
      <c r="B1441" s="505" t="s">
        <v>1642</v>
      </c>
      <c r="C1441" s="505" t="s">
        <v>3520</v>
      </c>
      <c r="D1441" s="505" t="s">
        <v>24</v>
      </c>
      <c r="F1441" s="506">
        <v>4.87</v>
      </c>
    </row>
    <row r="1442" spans="1:6" ht="18" hidden="1" customHeight="1">
      <c r="A1442" s="505" t="s">
        <v>1338</v>
      </c>
      <c r="B1442" s="505" t="s">
        <v>1643</v>
      </c>
      <c r="C1442" s="505" t="s">
        <v>3251</v>
      </c>
      <c r="D1442" s="505" t="s">
        <v>24</v>
      </c>
      <c r="F1442" s="506">
        <v>4.87</v>
      </c>
    </row>
    <row r="1443" spans="1:6" ht="18" hidden="1" customHeight="1">
      <c r="A1443" s="505" t="s">
        <v>3500</v>
      </c>
      <c r="B1443" s="505" t="s">
        <v>2874</v>
      </c>
      <c r="C1443" s="505" t="s">
        <v>3295</v>
      </c>
      <c r="D1443" s="505" t="s">
        <v>24</v>
      </c>
      <c r="F1443" s="506">
        <v>4.87</v>
      </c>
    </row>
    <row r="1444" spans="1:6" ht="18" hidden="1" customHeight="1">
      <c r="A1444" s="505" t="s">
        <v>1719</v>
      </c>
      <c r="B1444" s="505" t="s">
        <v>3521</v>
      </c>
      <c r="C1444" s="505" t="s">
        <v>3305</v>
      </c>
      <c r="D1444" s="505" t="s">
        <v>24</v>
      </c>
      <c r="E1444" s="505" t="s">
        <v>997</v>
      </c>
      <c r="F1444" s="506">
        <v>4.87</v>
      </c>
    </row>
    <row r="1445" spans="1:6" ht="18" hidden="1" customHeight="1">
      <c r="A1445" s="505" t="s">
        <v>3569</v>
      </c>
      <c r="B1445" s="505" t="s">
        <v>1488</v>
      </c>
      <c r="C1445" s="505" t="s">
        <v>2859</v>
      </c>
      <c r="D1445" s="505" t="s">
        <v>24</v>
      </c>
      <c r="F1445" s="506">
        <v>4.76</v>
      </c>
    </row>
    <row r="1446" spans="1:6" ht="18" hidden="1" customHeight="1">
      <c r="A1446" s="505" t="s">
        <v>897</v>
      </c>
      <c r="B1446" s="505" t="s">
        <v>2858</v>
      </c>
      <c r="C1446" s="505" t="s">
        <v>3432</v>
      </c>
      <c r="D1446" s="505" t="s">
        <v>24</v>
      </c>
      <c r="F1446" s="506">
        <v>4.75</v>
      </c>
    </row>
    <row r="1447" spans="1:6" ht="18" hidden="1" customHeight="1">
      <c r="A1447" s="505" t="s">
        <v>1314</v>
      </c>
      <c r="B1447" s="505" t="s">
        <v>3182</v>
      </c>
      <c r="C1447" s="505" t="s">
        <v>533</v>
      </c>
      <c r="D1447" s="505" t="s">
        <v>24</v>
      </c>
      <c r="F1447" s="506">
        <v>4.75</v>
      </c>
    </row>
    <row r="1448" spans="1:6" ht="18" hidden="1" customHeight="1">
      <c r="A1448" s="505" t="s">
        <v>720</v>
      </c>
      <c r="B1448" s="505" t="s">
        <v>3570</v>
      </c>
      <c r="C1448" s="505" t="s">
        <v>3571</v>
      </c>
      <c r="D1448" s="505" t="s">
        <v>25</v>
      </c>
      <c r="F1448" s="506">
        <v>4.7699999999999996</v>
      </c>
    </row>
    <row r="1449" spans="1:6" ht="18" hidden="1" customHeight="1">
      <c r="A1449" s="505" t="s">
        <v>1719</v>
      </c>
      <c r="B1449" s="505" t="s">
        <v>3522</v>
      </c>
      <c r="C1449" s="505" t="s">
        <v>3305</v>
      </c>
      <c r="D1449" s="505" t="s">
        <v>24</v>
      </c>
      <c r="E1449" s="505" t="s">
        <v>997</v>
      </c>
      <c r="F1449" s="506">
        <v>4.87</v>
      </c>
    </row>
    <row r="1450" spans="1:6" ht="18" hidden="1" customHeight="1">
      <c r="A1450" s="505" t="s">
        <v>1719</v>
      </c>
      <c r="B1450" s="505" t="s">
        <v>3522</v>
      </c>
      <c r="C1450" s="505" t="s">
        <v>3305</v>
      </c>
      <c r="D1450" s="505" t="s">
        <v>24</v>
      </c>
      <c r="E1450" s="505" t="s">
        <v>997</v>
      </c>
      <c r="F1450" s="506">
        <v>4.87</v>
      </c>
    </row>
    <row r="1451" spans="1:6" ht="18" hidden="1" customHeight="1">
      <c r="A1451" s="505" t="s">
        <v>1719</v>
      </c>
      <c r="B1451" s="505" t="s">
        <v>3572</v>
      </c>
      <c r="C1451" s="505" t="s">
        <v>3305</v>
      </c>
      <c r="D1451" s="505" t="s">
        <v>24</v>
      </c>
      <c r="E1451" s="505" t="s">
        <v>997</v>
      </c>
      <c r="F1451" s="506">
        <v>4.87</v>
      </c>
    </row>
    <row r="1452" spans="1:6" ht="18" hidden="1" customHeight="1">
      <c r="A1452" s="505" t="s">
        <v>3010</v>
      </c>
      <c r="B1452" s="505" t="s">
        <v>1643</v>
      </c>
      <c r="C1452" s="505" t="s">
        <v>3244</v>
      </c>
      <c r="D1452" s="505" t="s">
        <v>24</v>
      </c>
      <c r="E1452" s="505" t="s">
        <v>976</v>
      </c>
      <c r="F1452" s="506">
        <v>4.8600000000000003</v>
      </c>
    </row>
    <row r="1453" spans="1:6" ht="18" hidden="1" customHeight="1">
      <c r="A1453" s="505" t="s">
        <v>1350</v>
      </c>
      <c r="B1453" s="505" t="s">
        <v>1256</v>
      </c>
      <c r="C1453" s="505" t="s">
        <v>3436</v>
      </c>
      <c r="D1453" s="505" t="s">
        <v>1257</v>
      </c>
      <c r="F1453" s="506">
        <v>4.7300000000000004</v>
      </c>
    </row>
    <row r="1454" spans="1:6" ht="18" hidden="1" customHeight="1">
      <c r="A1454" s="505" t="s">
        <v>720</v>
      </c>
      <c r="B1454" s="505" t="s">
        <v>3375</v>
      </c>
      <c r="C1454" s="505" t="s">
        <v>3374</v>
      </c>
      <c r="D1454" s="505" t="s">
        <v>25</v>
      </c>
      <c r="F1454" s="506">
        <v>4.91</v>
      </c>
    </row>
    <row r="1455" spans="1:6" ht="18" hidden="1" customHeight="1">
      <c r="A1455" s="505" t="s">
        <v>814</v>
      </c>
      <c r="B1455" s="505" t="s">
        <v>3368</v>
      </c>
      <c r="C1455" s="505" t="s">
        <v>135</v>
      </c>
      <c r="D1455" s="505" t="s">
        <v>1257</v>
      </c>
      <c r="F1455" s="506">
        <v>4.88</v>
      </c>
    </row>
    <row r="1456" spans="1:6" ht="18" hidden="1" customHeight="1">
      <c r="A1456" s="505" t="s">
        <v>1260</v>
      </c>
      <c r="B1456" s="505" t="s">
        <v>3369</v>
      </c>
      <c r="C1456" s="505" t="s">
        <v>135</v>
      </c>
      <c r="D1456" s="505" t="s">
        <v>1257</v>
      </c>
      <c r="F1456" s="506">
        <v>4.82</v>
      </c>
    </row>
    <row r="1457" spans="1:6" ht="18" hidden="1" customHeight="1">
      <c r="A1457" s="505" t="s">
        <v>2932</v>
      </c>
      <c r="B1457" s="505" t="s">
        <v>3370</v>
      </c>
      <c r="C1457" s="505" t="s">
        <v>135</v>
      </c>
      <c r="D1457" s="505" t="s">
        <v>1257</v>
      </c>
      <c r="F1457" s="506">
        <v>4.93</v>
      </c>
    </row>
    <row r="1458" spans="1:6" ht="18" hidden="1" customHeight="1">
      <c r="A1458" s="505" t="s">
        <v>3573</v>
      </c>
      <c r="B1458" s="505" t="s">
        <v>3574</v>
      </c>
      <c r="C1458" s="505" t="s">
        <v>3575</v>
      </c>
      <c r="D1458" s="505" t="s">
        <v>24</v>
      </c>
      <c r="F1458" s="506">
        <v>4.83</v>
      </c>
    </row>
    <row r="1459" spans="1:6" ht="18" hidden="1" customHeight="1">
      <c r="A1459" s="505" t="s">
        <v>3573</v>
      </c>
      <c r="B1459" s="505" t="s">
        <v>3574</v>
      </c>
      <c r="C1459" s="505" t="s">
        <v>3575</v>
      </c>
      <c r="D1459" s="505" t="s">
        <v>24</v>
      </c>
      <c r="F1459" s="506">
        <v>4.8499999999999996</v>
      </c>
    </row>
    <row r="1460" spans="1:6" ht="18" hidden="1" customHeight="1">
      <c r="A1460" s="505" t="s">
        <v>3573</v>
      </c>
      <c r="B1460" s="505" t="s">
        <v>3576</v>
      </c>
      <c r="C1460" s="505" t="s">
        <v>3575</v>
      </c>
      <c r="D1460" s="505" t="s">
        <v>24</v>
      </c>
      <c r="F1460" s="506">
        <v>4.87</v>
      </c>
    </row>
    <row r="1461" spans="1:6" ht="18" hidden="1" customHeight="1">
      <c r="A1461" s="505" t="s">
        <v>3573</v>
      </c>
      <c r="B1461" s="505" t="s">
        <v>3576</v>
      </c>
      <c r="C1461" s="505" t="s">
        <v>3575</v>
      </c>
      <c r="D1461" s="505" t="s">
        <v>24</v>
      </c>
      <c r="F1461" s="506">
        <v>4.88</v>
      </c>
    </row>
    <row r="1462" spans="1:6" ht="18" hidden="1" customHeight="1">
      <c r="A1462" s="505" t="s">
        <v>3573</v>
      </c>
      <c r="B1462" s="505" t="s">
        <v>3577</v>
      </c>
      <c r="C1462" s="505" t="s">
        <v>3575</v>
      </c>
      <c r="D1462" s="505" t="s">
        <v>24</v>
      </c>
      <c r="F1462" s="506">
        <v>4.8499999999999996</v>
      </c>
    </row>
    <row r="1463" spans="1:6" ht="18" hidden="1" customHeight="1">
      <c r="A1463" s="505" t="s">
        <v>3573</v>
      </c>
      <c r="B1463" s="505" t="s">
        <v>3577</v>
      </c>
      <c r="C1463" s="505" t="s">
        <v>3575</v>
      </c>
      <c r="D1463" s="505" t="s">
        <v>24</v>
      </c>
      <c r="F1463" s="506">
        <v>4.88</v>
      </c>
    </row>
    <row r="1464" spans="1:6" ht="18" hidden="1" customHeight="1">
      <c r="A1464" s="505" t="s">
        <v>3578</v>
      </c>
      <c r="B1464" s="505" t="s">
        <v>3579</v>
      </c>
      <c r="C1464" s="505" t="s">
        <v>3575</v>
      </c>
      <c r="D1464" s="505" t="s">
        <v>24</v>
      </c>
      <c r="F1464" s="506">
        <v>4.82</v>
      </c>
    </row>
    <row r="1465" spans="1:6" ht="18" hidden="1" customHeight="1">
      <c r="A1465" s="505" t="s">
        <v>3578</v>
      </c>
      <c r="B1465" s="505" t="s">
        <v>3579</v>
      </c>
      <c r="C1465" s="505" t="s">
        <v>3575</v>
      </c>
      <c r="D1465" s="505" t="s">
        <v>24</v>
      </c>
      <c r="F1465" s="506">
        <v>4.8</v>
      </c>
    </row>
    <row r="1466" spans="1:6" ht="18" hidden="1" customHeight="1">
      <c r="A1466" s="505" t="s">
        <v>3580</v>
      </c>
      <c r="B1466" s="505" t="s">
        <v>3581</v>
      </c>
      <c r="C1466" s="505" t="s">
        <v>3575</v>
      </c>
      <c r="D1466" s="505" t="s">
        <v>24</v>
      </c>
      <c r="F1466" s="506">
        <v>4.9400000000000004</v>
      </c>
    </row>
    <row r="1467" spans="1:6" ht="18" hidden="1" customHeight="1">
      <c r="A1467" s="505" t="s">
        <v>3580</v>
      </c>
      <c r="B1467" s="505" t="s">
        <v>3581</v>
      </c>
      <c r="C1467" s="505" t="s">
        <v>3575</v>
      </c>
      <c r="D1467" s="505" t="s">
        <v>24</v>
      </c>
      <c r="F1467" s="506">
        <v>4.9400000000000004</v>
      </c>
    </row>
    <row r="1468" spans="1:6" ht="18" hidden="1" customHeight="1">
      <c r="A1468" s="505" t="s">
        <v>3580</v>
      </c>
      <c r="B1468" s="505" t="s">
        <v>3581</v>
      </c>
      <c r="C1468" s="505" t="s">
        <v>3575</v>
      </c>
      <c r="D1468" s="505" t="s">
        <v>24</v>
      </c>
      <c r="F1468" s="506">
        <v>4.9400000000000004</v>
      </c>
    </row>
    <row r="1469" spans="1:6" ht="18" hidden="1" customHeight="1">
      <c r="A1469" s="505" t="s">
        <v>3580</v>
      </c>
      <c r="B1469" s="505" t="s">
        <v>3582</v>
      </c>
      <c r="C1469" s="505" t="s">
        <v>3575</v>
      </c>
      <c r="D1469" s="505" t="s">
        <v>24</v>
      </c>
      <c r="F1469" s="506">
        <v>4.9400000000000004</v>
      </c>
    </row>
    <row r="1470" spans="1:6" ht="18" hidden="1" customHeight="1">
      <c r="A1470" s="505" t="s">
        <v>3580</v>
      </c>
      <c r="B1470" s="505" t="s">
        <v>3582</v>
      </c>
      <c r="C1470" s="505" t="s">
        <v>3575</v>
      </c>
      <c r="D1470" s="505" t="s">
        <v>24</v>
      </c>
      <c r="F1470" s="506">
        <v>4.95</v>
      </c>
    </row>
    <row r="1471" spans="1:6" ht="18" hidden="1" customHeight="1">
      <c r="A1471" s="505" t="s">
        <v>3580</v>
      </c>
      <c r="B1471" s="505" t="s">
        <v>3582</v>
      </c>
      <c r="C1471" s="505" t="s">
        <v>3575</v>
      </c>
      <c r="D1471" s="505" t="s">
        <v>24</v>
      </c>
      <c r="F1471" s="506">
        <v>4.95</v>
      </c>
    </row>
    <row r="1472" spans="1:6" ht="18" hidden="1" customHeight="1">
      <c r="A1472" s="505" t="s">
        <v>3580</v>
      </c>
      <c r="B1472" s="505" t="s">
        <v>3583</v>
      </c>
      <c r="C1472" s="505" t="s">
        <v>3575</v>
      </c>
      <c r="D1472" s="505" t="s">
        <v>24</v>
      </c>
      <c r="F1472" s="506">
        <v>4.95</v>
      </c>
    </row>
    <row r="1473" spans="1:6" ht="18" hidden="1" customHeight="1">
      <c r="A1473" s="505" t="s">
        <v>3580</v>
      </c>
      <c r="B1473" s="505" t="s">
        <v>3583</v>
      </c>
      <c r="C1473" s="505" t="s">
        <v>3575</v>
      </c>
      <c r="D1473" s="505" t="s">
        <v>24</v>
      </c>
      <c r="F1473" s="506">
        <v>4.95</v>
      </c>
    </row>
    <row r="1474" spans="1:6" ht="18" hidden="1" customHeight="1">
      <c r="A1474" s="505" t="s">
        <v>3580</v>
      </c>
      <c r="B1474" s="505" t="s">
        <v>3583</v>
      </c>
      <c r="C1474" s="505" t="s">
        <v>3575</v>
      </c>
      <c r="D1474" s="505" t="s">
        <v>24</v>
      </c>
      <c r="F1474" s="506">
        <v>4.9400000000000004</v>
      </c>
    </row>
    <row r="1475" spans="1:6" ht="18" hidden="1" customHeight="1">
      <c r="A1475" s="505" t="s">
        <v>3580</v>
      </c>
      <c r="B1475" s="505" t="s">
        <v>3584</v>
      </c>
      <c r="C1475" s="505" t="s">
        <v>3575</v>
      </c>
      <c r="D1475" s="505" t="s">
        <v>24</v>
      </c>
      <c r="F1475" s="506">
        <v>4.95</v>
      </c>
    </row>
    <row r="1476" spans="1:6" ht="18" hidden="1" customHeight="1">
      <c r="A1476" s="505" t="s">
        <v>3580</v>
      </c>
      <c r="B1476" s="505" t="s">
        <v>3584</v>
      </c>
      <c r="C1476" s="505" t="s">
        <v>3575</v>
      </c>
      <c r="D1476" s="505" t="s">
        <v>24</v>
      </c>
      <c r="F1476" s="506">
        <v>4.9400000000000004</v>
      </c>
    </row>
    <row r="1477" spans="1:6" ht="18" hidden="1" customHeight="1">
      <c r="A1477" s="505" t="s">
        <v>3580</v>
      </c>
      <c r="B1477" s="505" t="s">
        <v>3584</v>
      </c>
      <c r="C1477" s="505" t="s">
        <v>3575</v>
      </c>
      <c r="D1477" s="505" t="s">
        <v>24</v>
      </c>
      <c r="F1477" s="506">
        <v>4.95</v>
      </c>
    </row>
    <row r="1478" spans="1:6" ht="18" hidden="1" customHeight="1">
      <c r="A1478" s="505" t="s">
        <v>2922</v>
      </c>
      <c r="B1478" s="505" t="s">
        <v>1256</v>
      </c>
      <c r="C1478" s="505" t="s">
        <v>2901</v>
      </c>
      <c r="D1478" s="505" t="s">
        <v>1257</v>
      </c>
      <c r="F1478" s="506">
        <v>4.93</v>
      </c>
    </row>
    <row r="1479" spans="1:6" ht="18" hidden="1" customHeight="1">
      <c r="A1479" s="505" t="s">
        <v>933</v>
      </c>
      <c r="B1479" s="505" t="s">
        <v>1319</v>
      </c>
      <c r="C1479" s="505" t="s">
        <v>2929</v>
      </c>
      <c r="D1479" s="505" t="s">
        <v>1257</v>
      </c>
      <c r="E1479" s="505" t="s">
        <v>1229</v>
      </c>
      <c r="F1479" s="506">
        <v>4.8899999999999997</v>
      </c>
    </row>
    <row r="1480" spans="1:6" ht="18" hidden="1" customHeight="1">
      <c r="A1480" s="505" t="s">
        <v>3016</v>
      </c>
      <c r="B1480" s="505" t="s">
        <v>3585</v>
      </c>
      <c r="C1480" s="505" t="s">
        <v>2908</v>
      </c>
      <c r="D1480" s="505" t="s">
        <v>1257</v>
      </c>
      <c r="F1480" s="506">
        <v>4.88</v>
      </c>
    </row>
    <row r="1481" spans="1:6" ht="18" hidden="1" customHeight="1">
      <c r="A1481" s="505" t="s">
        <v>3586</v>
      </c>
      <c r="B1481" s="505" t="s">
        <v>2905</v>
      </c>
      <c r="C1481" s="505" t="s">
        <v>3214</v>
      </c>
      <c r="D1481" s="505" t="s">
        <v>1257</v>
      </c>
      <c r="F1481" s="506">
        <v>4.88</v>
      </c>
    </row>
    <row r="1482" spans="1:6" ht="18" hidden="1" customHeight="1">
      <c r="A1482" s="505" t="s">
        <v>1146</v>
      </c>
      <c r="B1482" s="505" t="s">
        <v>2919</v>
      </c>
      <c r="C1482" s="505" t="s">
        <v>186</v>
      </c>
      <c r="D1482" s="505" t="s">
        <v>1257</v>
      </c>
      <c r="F1482" s="506">
        <v>4.8099999999999996</v>
      </c>
    </row>
    <row r="1483" spans="1:6" ht="18" hidden="1" customHeight="1">
      <c r="A1483" s="505" t="s">
        <v>720</v>
      </c>
      <c r="B1483" s="505" t="s">
        <v>3009</v>
      </c>
      <c r="C1483" s="505" t="s">
        <v>186</v>
      </c>
      <c r="D1483" s="505" t="s">
        <v>1257</v>
      </c>
      <c r="F1483" s="506">
        <v>4.72</v>
      </c>
    </row>
    <row r="1484" spans="1:6" ht="18" hidden="1" customHeight="1">
      <c r="A1484" s="505" t="s">
        <v>814</v>
      </c>
      <c r="B1484" s="505" t="s">
        <v>2933</v>
      </c>
      <c r="C1484" s="505" t="s">
        <v>140</v>
      </c>
      <c r="D1484" s="505" t="s">
        <v>1257</v>
      </c>
      <c r="F1484" s="506">
        <v>4.8899999999999997</v>
      </c>
    </row>
    <row r="1485" spans="1:6" ht="18" hidden="1" customHeight="1">
      <c r="A1485" s="505" t="s">
        <v>850</v>
      </c>
      <c r="B1485" s="505" t="s">
        <v>2913</v>
      </c>
      <c r="C1485" s="505" t="s">
        <v>2901</v>
      </c>
      <c r="D1485" s="505" t="s">
        <v>1257</v>
      </c>
      <c r="F1485" s="506">
        <v>4.96</v>
      </c>
    </row>
    <row r="1486" spans="1:6" ht="18" hidden="1" customHeight="1">
      <c r="A1486" s="505" t="s">
        <v>917</v>
      </c>
      <c r="B1486" s="505" t="s">
        <v>2915</v>
      </c>
      <c r="C1486" s="505" t="s">
        <v>2901</v>
      </c>
      <c r="D1486" s="505" t="s">
        <v>1257</v>
      </c>
      <c r="F1486" s="506">
        <v>4.9400000000000004</v>
      </c>
    </row>
    <row r="1487" spans="1:6" ht="18" hidden="1" customHeight="1">
      <c r="A1487" s="505" t="s">
        <v>922</v>
      </c>
      <c r="B1487" s="505" t="s">
        <v>2916</v>
      </c>
      <c r="C1487" s="505" t="s">
        <v>2901</v>
      </c>
      <c r="D1487" s="505" t="s">
        <v>1257</v>
      </c>
      <c r="F1487" s="506">
        <v>4.7300000000000004</v>
      </c>
    </row>
    <row r="1488" spans="1:6" ht="18" hidden="1" customHeight="1">
      <c r="A1488" s="505" t="s">
        <v>897</v>
      </c>
      <c r="B1488" s="505" t="s">
        <v>2917</v>
      </c>
      <c r="C1488" s="505" t="s">
        <v>2901</v>
      </c>
      <c r="D1488" s="505" t="s">
        <v>1257</v>
      </c>
      <c r="F1488" s="506">
        <v>4.91</v>
      </c>
    </row>
    <row r="1489" spans="1:6" ht="18" hidden="1" customHeight="1">
      <c r="A1489" s="505" t="s">
        <v>933</v>
      </c>
      <c r="B1489" s="505" t="s">
        <v>3094</v>
      </c>
      <c r="C1489" s="505" t="s">
        <v>282</v>
      </c>
      <c r="D1489" s="505" t="s">
        <v>25</v>
      </c>
      <c r="E1489" s="505" t="s">
        <v>1229</v>
      </c>
      <c r="F1489" s="506">
        <v>4.95</v>
      </c>
    </row>
    <row r="1490" spans="1:6" ht="18" hidden="1" customHeight="1">
      <c r="A1490" s="505" t="s">
        <v>775</v>
      </c>
      <c r="B1490" s="505" t="s">
        <v>3587</v>
      </c>
      <c r="C1490" s="505" t="s">
        <v>3588</v>
      </c>
      <c r="D1490" s="505" t="s">
        <v>25</v>
      </c>
      <c r="E1490" s="505" t="s">
        <v>1229</v>
      </c>
      <c r="F1490" s="506">
        <v>4.93</v>
      </c>
    </row>
    <row r="1491" spans="1:6" ht="18" hidden="1" customHeight="1">
      <c r="A1491" s="505" t="s">
        <v>3589</v>
      </c>
      <c r="B1491" s="505" t="s">
        <v>3092</v>
      </c>
      <c r="C1491" s="505" t="s">
        <v>3588</v>
      </c>
      <c r="D1491" s="505" t="s">
        <v>25</v>
      </c>
      <c r="E1491" s="505" t="s">
        <v>1229</v>
      </c>
      <c r="F1491" s="506">
        <v>4.93</v>
      </c>
    </row>
    <row r="1492" spans="1:6" ht="18" hidden="1" customHeight="1">
      <c r="A1492" s="505" t="s">
        <v>850</v>
      </c>
      <c r="B1492" s="505" t="s">
        <v>3590</v>
      </c>
      <c r="C1492" s="505" t="s">
        <v>282</v>
      </c>
      <c r="D1492" s="505" t="s">
        <v>25</v>
      </c>
      <c r="E1492" s="505" t="s">
        <v>1229</v>
      </c>
      <c r="F1492" s="506">
        <v>4.91</v>
      </c>
    </row>
    <row r="1493" spans="1:6" ht="18" hidden="1" customHeight="1">
      <c r="A1493" s="505" t="s">
        <v>917</v>
      </c>
      <c r="B1493" s="505" t="s">
        <v>3092</v>
      </c>
      <c r="C1493" s="505" t="s">
        <v>282</v>
      </c>
      <c r="D1493" s="505" t="s">
        <v>25</v>
      </c>
      <c r="F1493" s="506">
        <v>4.9000000000000004</v>
      </c>
    </row>
    <row r="1494" spans="1:6" ht="18" hidden="1" customHeight="1">
      <c r="A1494" s="505" t="s">
        <v>879</v>
      </c>
      <c r="B1494" s="505" t="s">
        <v>1656</v>
      </c>
      <c r="C1494" s="505" t="s">
        <v>669</v>
      </c>
      <c r="D1494" s="505" t="s">
        <v>25</v>
      </c>
      <c r="E1494" s="505" t="s">
        <v>976</v>
      </c>
      <c r="F1494" s="506">
        <v>4.9400000000000004</v>
      </c>
    </row>
    <row r="1495" spans="1:6" ht="18" hidden="1" customHeight="1">
      <c r="A1495" s="505" t="s">
        <v>1146</v>
      </c>
      <c r="B1495" s="505" t="s">
        <v>3375</v>
      </c>
      <c r="C1495" s="505" t="s">
        <v>651</v>
      </c>
      <c r="D1495" s="505" t="s">
        <v>25</v>
      </c>
      <c r="F1495" s="506">
        <v>4.92</v>
      </c>
    </row>
    <row r="1496" spans="1:6" ht="18" hidden="1" customHeight="1">
      <c r="A1496" s="505" t="s">
        <v>850</v>
      </c>
      <c r="B1496" s="505" t="s">
        <v>3372</v>
      </c>
      <c r="C1496" s="505" t="s">
        <v>669</v>
      </c>
      <c r="D1496" s="505" t="s">
        <v>25</v>
      </c>
      <c r="E1496" s="505" t="s">
        <v>976</v>
      </c>
      <c r="F1496" s="506">
        <v>4.92</v>
      </c>
    </row>
    <row r="1497" spans="1:6" ht="18" hidden="1" customHeight="1">
      <c r="A1497" s="505" t="s">
        <v>720</v>
      </c>
      <c r="B1497" s="505" t="s">
        <v>2933</v>
      </c>
      <c r="C1497" s="505" t="s">
        <v>140</v>
      </c>
      <c r="D1497" s="505" t="s">
        <v>1257</v>
      </c>
      <c r="F1497" s="506">
        <v>4.8499999999999996</v>
      </c>
    </row>
    <row r="1498" spans="1:6" ht="18" hidden="1" customHeight="1">
      <c r="A1498" s="505" t="s">
        <v>3591</v>
      </c>
      <c r="B1498" s="505" t="s">
        <v>1656</v>
      </c>
      <c r="C1498" s="505" t="s">
        <v>3374</v>
      </c>
      <c r="D1498" s="505" t="s">
        <v>25</v>
      </c>
      <c r="F1498" s="506">
        <v>4.9000000000000004</v>
      </c>
    </row>
    <row r="1499" spans="1:6" ht="18" hidden="1" customHeight="1">
      <c r="A1499" s="505" t="s">
        <v>917</v>
      </c>
      <c r="B1499" s="505" t="s">
        <v>1678</v>
      </c>
      <c r="C1499" s="505" t="s">
        <v>224</v>
      </c>
      <c r="D1499" s="505" t="s">
        <v>25</v>
      </c>
      <c r="E1499" s="505" t="s">
        <v>1229</v>
      </c>
      <c r="F1499" s="506">
        <v>4.88</v>
      </c>
    </row>
    <row r="1500" spans="1:6" ht="18" hidden="1" customHeight="1">
      <c r="A1500" s="505" t="s">
        <v>2959</v>
      </c>
      <c r="B1500" s="505" t="s">
        <v>3364</v>
      </c>
      <c r="C1500" s="505" t="s">
        <v>224</v>
      </c>
      <c r="D1500" s="505" t="s">
        <v>25</v>
      </c>
      <c r="F1500" s="506">
        <v>4.87</v>
      </c>
    </row>
    <row r="1501" spans="1:6" ht="18" hidden="1" customHeight="1">
      <c r="A1501" s="505" t="s">
        <v>751</v>
      </c>
      <c r="B1501" s="505" t="s">
        <v>3366</v>
      </c>
      <c r="C1501" s="505" t="s">
        <v>224</v>
      </c>
      <c r="D1501" s="505" t="s">
        <v>25</v>
      </c>
      <c r="E1501" s="505" t="s">
        <v>976</v>
      </c>
      <c r="F1501" s="506">
        <v>4.8600000000000003</v>
      </c>
    </row>
    <row r="1502" spans="1:6" ht="18" hidden="1" customHeight="1">
      <c r="A1502" s="505" t="s">
        <v>814</v>
      </c>
      <c r="B1502" s="505" t="s">
        <v>1680</v>
      </c>
      <c r="C1502" s="505" t="s">
        <v>224</v>
      </c>
      <c r="D1502" s="505" t="s">
        <v>25</v>
      </c>
      <c r="E1502" s="505" t="s">
        <v>976</v>
      </c>
      <c r="F1502" s="506">
        <v>4.8499999999999996</v>
      </c>
    </row>
    <row r="1503" spans="1:6" ht="18" hidden="1" customHeight="1">
      <c r="A1503" s="505" t="s">
        <v>3592</v>
      </c>
      <c r="B1503" s="505" t="s">
        <v>3366</v>
      </c>
      <c r="C1503" s="505" t="s">
        <v>3593</v>
      </c>
      <c r="D1503" s="505" t="s">
        <v>25</v>
      </c>
      <c r="F1503" s="506">
        <v>4.8499999999999996</v>
      </c>
    </row>
    <row r="1504" spans="1:6" ht="18" hidden="1" customHeight="1">
      <c r="A1504" s="505" t="s">
        <v>850</v>
      </c>
      <c r="B1504" s="505" t="s">
        <v>1680</v>
      </c>
      <c r="C1504" s="505" t="s">
        <v>224</v>
      </c>
      <c r="D1504" s="505" t="s">
        <v>25</v>
      </c>
      <c r="E1504" s="505" t="s">
        <v>976</v>
      </c>
      <c r="F1504" s="506">
        <v>4.83</v>
      </c>
    </row>
    <row r="1505" spans="1:6" ht="18" hidden="1" customHeight="1">
      <c r="A1505" s="505" t="s">
        <v>1960</v>
      </c>
      <c r="B1505" s="505" t="s">
        <v>3317</v>
      </c>
      <c r="C1505" s="505" t="s">
        <v>250</v>
      </c>
      <c r="D1505" s="505" t="s">
        <v>24</v>
      </c>
      <c r="F1505" s="506">
        <v>4.82</v>
      </c>
    </row>
    <row r="1506" spans="1:6" ht="18" hidden="1" customHeight="1">
      <c r="A1506" s="505" t="s">
        <v>1146</v>
      </c>
      <c r="B1506" s="505" t="s">
        <v>3317</v>
      </c>
      <c r="C1506" s="505" t="s">
        <v>250</v>
      </c>
      <c r="D1506" s="505" t="s">
        <v>24</v>
      </c>
      <c r="E1506" s="505" t="s">
        <v>1229</v>
      </c>
      <c r="F1506" s="506">
        <v>4.8099999999999996</v>
      </c>
    </row>
    <row r="1507" spans="1:6" ht="18" hidden="1" customHeight="1">
      <c r="A1507" s="505" t="s">
        <v>3237</v>
      </c>
      <c r="B1507" s="505" t="s">
        <v>3253</v>
      </c>
      <c r="C1507" s="505" t="s">
        <v>250</v>
      </c>
      <c r="D1507" s="505" t="s">
        <v>24</v>
      </c>
      <c r="F1507" s="506">
        <v>4.8099999999999996</v>
      </c>
    </row>
    <row r="1508" spans="1:6" ht="18" hidden="1" customHeight="1">
      <c r="A1508" s="505" t="s">
        <v>1958</v>
      </c>
      <c r="B1508" s="505" t="s">
        <v>3317</v>
      </c>
      <c r="C1508" s="505" t="s">
        <v>250</v>
      </c>
      <c r="D1508" s="505" t="s">
        <v>24</v>
      </c>
      <c r="F1508" s="506">
        <v>4.8</v>
      </c>
    </row>
    <row r="1509" spans="1:6" ht="18" hidden="1" customHeight="1">
      <c r="A1509" s="505" t="s">
        <v>1872</v>
      </c>
      <c r="B1509" s="505" t="s">
        <v>3257</v>
      </c>
      <c r="C1509" s="505" t="s">
        <v>250</v>
      </c>
      <c r="D1509" s="505" t="s">
        <v>24</v>
      </c>
      <c r="F1509" s="506">
        <v>4.8</v>
      </c>
    </row>
    <row r="1510" spans="1:6" ht="18" hidden="1" customHeight="1">
      <c r="A1510" s="505" t="s">
        <v>1872</v>
      </c>
      <c r="B1510" s="505" t="s">
        <v>3254</v>
      </c>
      <c r="C1510" s="505" t="s">
        <v>250</v>
      </c>
      <c r="D1510" s="505" t="s">
        <v>24</v>
      </c>
      <c r="F1510" s="506">
        <v>4.8</v>
      </c>
    </row>
    <row r="1511" spans="1:6" ht="18" hidden="1" customHeight="1">
      <c r="A1511" s="505" t="s">
        <v>1958</v>
      </c>
      <c r="B1511" s="505" t="s">
        <v>3256</v>
      </c>
      <c r="C1511" s="505" t="s">
        <v>250</v>
      </c>
      <c r="D1511" s="505" t="s">
        <v>24</v>
      </c>
      <c r="E1511" s="505" t="s">
        <v>1229</v>
      </c>
      <c r="F1511" s="506">
        <v>4.8</v>
      </c>
    </row>
    <row r="1512" spans="1:6" ht="18" hidden="1" customHeight="1">
      <c r="A1512" s="505" t="s">
        <v>1958</v>
      </c>
      <c r="B1512" s="505" t="s">
        <v>3253</v>
      </c>
      <c r="C1512" s="505" t="s">
        <v>250</v>
      </c>
      <c r="D1512" s="505" t="s">
        <v>24</v>
      </c>
      <c r="E1512" s="505" t="s">
        <v>1229</v>
      </c>
      <c r="F1512" s="506">
        <v>4.79</v>
      </c>
    </row>
    <row r="1513" spans="1:6" ht="18" hidden="1" customHeight="1">
      <c r="A1513" s="505" t="s">
        <v>1872</v>
      </c>
      <c r="B1513" s="505" t="s">
        <v>3257</v>
      </c>
      <c r="C1513" s="505" t="s">
        <v>250</v>
      </c>
      <c r="D1513" s="505" t="s">
        <v>24</v>
      </c>
      <c r="E1513" s="505" t="s">
        <v>1229</v>
      </c>
      <c r="F1513" s="506">
        <v>4.79</v>
      </c>
    </row>
    <row r="1514" spans="1:6" ht="18" hidden="1" customHeight="1">
      <c r="A1514" s="505" t="s">
        <v>3594</v>
      </c>
      <c r="B1514" s="505" t="s">
        <v>3595</v>
      </c>
      <c r="C1514" s="505" t="s">
        <v>3596</v>
      </c>
      <c r="D1514" s="505" t="s">
        <v>24</v>
      </c>
      <c r="F1514" s="506">
        <v>4.93</v>
      </c>
    </row>
    <row r="1515" spans="1:6" ht="18" hidden="1" customHeight="1">
      <c r="A1515" s="505" t="s">
        <v>3597</v>
      </c>
      <c r="B1515" s="505" t="s">
        <v>3598</v>
      </c>
      <c r="C1515" s="505" t="s">
        <v>3596</v>
      </c>
      <c r="D1515" s="505" t="s">
        <v>24</v>
      </c>
      <c r="F1515" s="506">
        <v>4.9000000000000004</v>
      </c>
    </row>
    <row r="1516" spans="1:6" ht="18" hidden="1" customHeight="1">
      <c r="A1516" s="505" t="s">
        <v>3597</v>
      </c>
      <c r="B1516" s="505" t="s">
        <v>3598</v>
      </c>
      <c r="C1516" s="505" t="s">
        <v>3596</v>
      </c>
      <c r="D1516" s="505" t="s">
        <v>24</v>
      </c>
      <c r="F1516" s="506">
        <v>4.93</v>
      </c>
    </row>
    <row r="1517" spans="1:6" ht="18" hidden="1" customHeight="1">
      <c r="A1517" s="505" t="s">
        <v>3599</v>
      </c>
      <c r="B1517" s="505" t="s">
        <v>3600</v>
      </c>
      <c r="C1517" s="505" t="s">
        <v>3596</v>
      </c>
      <c r="D1517" s="505" t="s">
        <v>24</v>
      </c>
      <c r="F1517" s="506">
        <v>4.93</v>
      </c>
    </row>
    <row r="1518" spans="1:6" ht="18" hidden="1" customHeight="1">
      <c r="A1518" s="505" t="s">
        <v>3599</v>
      </c>
      <c r="B1518" s="505" t="s">
        <v>3600</v>
      </c>
      <c r="C1518" s="505" t="s">
        <v>3596</v>
      </c>
      <c r="D1518" s="505" t="s">
        <v>24</v>
      </c>
      <c r="F1518" s="506">
        <v>4.93</v>
      </c>
    </row>
    <row r="1519" spans="1:6" ht="18" hidden="1" customHeight="1">
      <c r="A1519" s="505" t="s">
        <v>2808</v>
      </c>
      <c r="B1519" s="505" t="s">
        <v>3601</v>
      </c>
      <c r="C1519" s="505" t="s">
        <v>3596</v>
      </c>
      <c r="D1519" s="505" t="s">
        <v>24</v>
      </c>
      <c r="F1519" s="506">
        <v>4.9000000000000004</v>
      </c>
    </row>
    <row r="1520" spans="1:6" ht="18" hidden="1" customHeight="1">
      <c r="A1520" s="505" t="s">
        <v>2091</v>
      </c>
      <c r="B1520" s="505" t="s">
        <v>3602</v>
      </c>
      <c r="C1520" s="505" t="s">
        <v>3596</v>
      </c>
      <c r="D1520" s="505" t="s">
        <v>24</v>
      </c>
      <c r="F1520" s="506">
        <v>4.83</v>
      </c>
    </row>
    <row r="1521" spans="1:6" ht="18" hidden="1" customHeight="1">
      <c r="A1521" s="505" t="s">
        <v>2091</v>
      </c>
      <c r="B1521" s="505" t="s">
        <v>3603</v>
      </c>
      <c r="C1521" s="505" t="s">
        <v>3596</v>
      </c>
      <c r="D1521" s="505" t="s">
        <v>24</v>
      </c>
      <c r="F1521" s="506">
        <v>4.8</v>
      </c>
    </row>
    <row r="1522" spans="1:6" ht="18" hidden="1" customHeight="1">
      <c r="A1522" s="505" t="s">
        <v>3604</v>
      </c>
      <c r="B1522" s="505" t="s">
        <v>3605</v>
      </c>
      <c r="C1522" s="505" t="s">
        <v>3596</v>
      </c>
      <c r="D1522" s="505" t="s">
        <v>24</v>
      </c>
      <c r="F1522" s="506">
        <v>4.8499999999999996</v>
      </c>
    </row>
    <row r="1523" spans="1:6" ht="18" hidden="1" customHeight="1">
      <c r="A1523" s="505" t="s">
        <v>3604</v>
      </c>
      <c r="B1523" s="505" t="s">
        <v>3606</v>
      </c>
      <c r="C1523" s="505" t="s">
        <v>3596</v>
      </c>
      <c r="D1523" s="505" t="s">
        <v>24</v>
      </c>
      <c r="F1523" s="506">
        <v>4.83</v>
      </c>
    </row>
    <row r="1524" spans="1:6" ht="18" hidden="1" customHeight="1">
      <c r="A1524" s="505" t="s">
        <v>2334</v>
      </c>
      <c r="B1524" s="505" t="s">
        <v>3607</v>
      </c>
      <c r="C1524" s="505" t="s">
        <v>3596</v>
      </c>
      <c r="D1524" s="505" t="s">
        <v>24</v>
      </c>
      <c r="F1524" s="506">
        <v>4.7300000000000004</v>
      </c>
    </row>
    <row r="1525" spans="1:6" ht="18" hidden="1" customHeight="1">
      <c r="A1525" s="505" t="s">
        <v>2334</v>
      </c>
      <c r="B1525" s="505" t="s">
        <v>3607</v>
      </c>
      <c r="C1525" s="505" t="s">
        <v>3596</v>
      </c>
      <c r="D1525" s="505" t="s">
        <v>24</v>
      </c>
      <c r="F1525" s="506">
        <v>4.78</v>
      </c>
    </row>
    <row r="1526" spans="1:6" ht="18" hidden="1" customHeight="1">
      <c r="A1526" s="505" t="s">
        <v>2334</v>
      </c>
      <c r="B1526" s="505" t="s">
        <v>3607</v>
      </c>
      <c r="C1526" s="505" t="s">
        <v>3596</v>
      </c>
      <c r="D1526" s="505" t="s">
        <v>24</v>
      </c>
      <c r="F1526" s="506">
        <v>4.83</v>
      </c>
    </row>
    <row r="1527" spans="1:6" ht="18" hidden="1" customHeight="1">
      <c r="A1527" s="505" t="s">
        <v>2334</v>
      </c>
      <c r="B1527" s="505" t="s">
        <v>3608</v>
      </c>
      <c r="C1527" s="505" t="s">
        <v>3596</v>
      </c>
      <c r="D1527" s="505" t="s">
        <v>24</v>
      </c>
      <c r="F1527" s="506">
        <v>4.7300000000000004</v>
      </c>
    </row>
    <row r="1528" spans="1:6" ht="18" hidden="1" customHeight="1">
      <c r="A1528" s="505" t="s">
        <v>2334</v>
      </c>
      <c r="B1528" s="505" t="s">
        <v>3608</v>
      </c>
      <c r="C1528" s="505" t="s">
        <v>3596</v>
      </c>
      <c r="D1528" s="505" t="s">
        <v>24</v>
      </c>
      <c r="F1528" s="506">
        <v>4.83</v>
      </c>
    </row>
    <row r="1529" spans="1:6" ht="18" hidden="1" customHeight="1">
      <c r="A1529" s="505" t="s">
        <v>2334</v>
      </c>
      <c r="B1529" s="505" t="s">
        <v>3608</v>
      </c>
      <c r="C1529" s="505" t="s">
        <v>3596</v>
      </c>
      <c r="D1529" s="505" t="s">
        <v>24</v>
      </c>
      <c r="F1529" s="506">
        <v>4.58</v>
      </c>
    </row>
    <row r="1530" spans="1:6" ht="18" hidden="1" customHeight="1">
      <c r="A1530" s="505" t="s">
        <v>2334</v>
      </c>
      <c r="B1530" s="505" t="s">
        <v>3609</v>
      </c>
      <c r="C1530" s="505" t="s">
        <v>3596</v>
      </c>
      <c r="D1530" s="505" t="s">
        <v>24</v>
      </c>
      <c r="F1530" s="506">
        <v>4.75</v>
      </c>
    </row>
    <row r="1531" spans="1:6" ht="18" hidden="1" customHeight="1">
      <c r="A1531" s="505" t="s">
        <v>2334</v>
      </c>
      <c r="B1531" s="505" t="s">
        <v>3609</v>
      </c>
      <c r="C1531" s="505" t="s">
        <v>3596</v>
      </c>
      <c r="D1531" s="505" t="s">
        <v>24</v>
      </c>
      <c r="F1531" s="506">
        <v>4.78</v>
      </c>
    </row>
    <row r="1532" spans="1:6" ht="18" hidden="1" customHeight="1">
      <c r="A1532" s="505" t="s">
        <v>2334</v>
      </c>
      <c r="B1532" s="505" t="s">
        <v>3609</v>
      </c>
      <c r="C1532" s="505" t="s">
        <v>3596</v>
      </c>
      <c r="D1532" s="505" t="s">
        <v>24</v>
      </c>
      <c r="F1532" s="506">
        <v>4.68</v>
      </c>
    </row>
    <row r="1533" spans="1:6" ht="18" hidden="1" customHeight="1">
      <c r="A1533" s="505" t="s">
        <v>2334</v>
      </c>
      <c r="B1533" s="505" t="s">
        <v>3610</v>
      </c>
      <c r="C1533" s="505" t="s">
        <v>3596</v>
      </c>
      <c r="D1533" s="505" t="s">
        <v>24</v>
      </c>
      <c r="F1533" s="506">
        <v>4.7300000000000004</v>
      </c>
    </row>
    <row r="1534" spans="1:6" ht="18" hidden="1" customHeight="1">
      <c r="A1534" s="505" t="s">
        <v>2334</v>
      </c>
      <c r="B1534" s="505" t="s">
        <v>3610</v>
      </c>
      <c r="C1534" s="505" t="s">
        <v>3596</v>
      </c>
      <c r="D1534" s="505" t="s">
        <v>24</v>
      </c>
      <c r="F1534" s="506">
        <v>4.8499999999999996</v>
      </c>
    </row>
    <row r="1535" spans="1:6" ht="18" hidden="1" customHeight="1">
      <c r="A1535" s="505" t="s">
        <v>2334</v>
      </c>
      <c r="B1535" s="505" t="s">
        <v>3610</v>
      </c>
      <c r="C1535" s="505" t="s">
        <v>3596</v>
      </c>
      <c r="D1535" s="505" t="s">
        <v>24</v>
      </c>
      <c r="F1535" s="506">
        <v>4.7</v>
      </c>
    </row>
    <row r="1536" spans="1:6" ht="18" hidden="1" customHeight="1">
      <c r="A1536" s="505" t="s">
        <v>3611</v>
      </c>
      <c r="B1536" s="505" t="s">
        <v>1488</v>
      </c>
      <c r="C1536" s="505" t="s">
        <v>434</v>
      </c>
      <c r="D1536" s="505" t="s">
        <v>24</v>
      </c>
      <c r="F1536" s="506">
        <v>4.75</v>
      </c>
    </row>
    <row r="1537" spans="1:6" ht="18" hidden="1" customHeight="1">
      <c r="A1537" s="505" t="s">
        <v>3517</v>
      </c>
      <c r="B1537" s="505" t="s">
        <v>3186</v>
      </c>
      <c r="C1537" s="505" t="s">
        <v>2865</v>
      </c>
      <c r="D1537" s="505" t="s">
        <v>24</v>
      </c>
      <c r="F1537" s="506">
        <v>4.75</v>
      </c>
    </row>
    <row r="1538" spans="1:6" ht="18" hidden="1" customHeight="1">
      <c r="A1538" s="505" t="s">
        <v>3517</v>
      </c>
      <c r="B1538" s="505" t="s">
        <v>3183</v>
      </c>
      <c r="C1538" s="505" t="s">
        <v>2865</v>
      </c>
      <c r="D1538" s="505" t="s">
        <v>24</v>
      </c>
      <c r="F1538" s="506">
        <v>4.75</v>
      </c>
    </row>
    <row r="1539" spans="1:6" ht="18" hidden="1" customHeight="1">
      <c r="A1539" s="505" t="s">
        <v>3612</v>
      </c>
      <c r="B1539" s="505" t="s">
        <v>2860</v>
      </c>
      <c r="C1539" s="505" t="s">
        <v>533</v>
      </c>
      <c r="D1539" s="505" t="s">
        <v>24</v>
      </c>
      <c r="F1539" s="506">
        <v>4.74</v>
      </c>
    </row>
    <row r="1540" spans="1:6" ht="18" hidden="1" customHeight="1">
      <c r="A1540" s="505" t="s">
        <v>1314</v>
      </c>
      <c r="B1540" s="505" t="s">
        <v>3186</v>
      </c>
      <c r="C1540" s="505" t="s">
        <v>533</v>
      </c>
      <c r="D1540" s="505" t="s">
        <v>24</v>
      </c>
      <c r="F1540" s="506">
        <v>4.74</v>
      </c>
    </row>
    <row r="1541" spans="1:6" ht="18" hidden="1" customHeight="1">
      <c r="A1541" s="505" t="s">
        <v>1314</v>
      </c>
      <c r="B1541" s="505" t="s">
        <v>3183</v>
      </c>
      <c r="C1541" s="505" t="s">
        <v>533</v>
      </c>
      <c r="D1541" s="505" t="s">
        <v>24</v>
      </c>
      <c r="F1541" s="506">
        <v>4.74</v>
      </c>
    </row>
    <row r="1542" spans="1:6" ht="18" hidden="1" customHeight="1">
      <c r="A1542" s="505" t="s">
        <v>1260</v>
      </c>
      <c r="B1542" s="505" t="s">
        <v>2864</v>
      </c>
      <c r="C1542" s="505" t="s">
        <v>3613</v>
      </c>
      <c r="D1542" s="505" t="s">
        <v>24</v>
      </c>
      <c r="F1542" s="506">
        <v>4.7300000000000004</v>
      </c>
    </row>
    <row r="1543" spans="1:6" ht="18" hidden="1" customHeight="1">
      <c r="A1543" s="505" t="s">
        <v>3614</v>
      </c>
      <c r="B1543" s="505" t="s">
        <v>1488</v>
      </c>
      <c r="C1543" s="505" t="s">
        <v>3277</v>
      </c>
      <c r="D1543" s="505" t="s">
        <v>24</v>
      </c>
      <c r="F1543" s="506">
        <v>4.7300000000000004</v>
      </c>
    </row>
    <row r="1544" spans="1:6" ht="18" hidden="1" customHeight="1">
      <c r="A1544" s="505" t="s">
        <v>879</v>
      </c>
      <c r="B1544" s="505" t="s">
        <v>2860</v>
      </c>
      <c r="C1544" s="505" t="s">
        <v>533</v>
      </c>
      <c r="D1544" s="505" t="s">
        <v>24</v>
      </c>
      <c r="F1544" s="506">
        <v>4.7300000000000004</v>
      </c>
    </row>
    <row r="1545" spans="1:6" ht="18" hidden="1" customHeight="1">
      <c r="A1545" s="505" t="s">
        <v>933</v>
      </c>
      <c r="B1545" s="505" t="s">
        <v>3504</v>
      </c>
      <c r="C1545" s="505" t="s">
        <v>1160</v>
      </c>
      <c r="D1545" s="505" t="s">
        <v>24</v>
      </c>
      <c r="F1545" s="506">
        <v>4.34</v>
      </c>
    </row>
    <row r="1546" spans="1:6" ht="18" hidden="1" customHeight="1">
      <c r="A1546" s="505" t="s">
        <v>2798</v>
      </c>
      <c r="B1546" s="505" t="s">
        <v>3505</v>
      </c>
      <c r="C1546" s="505" t="s">
        <v>1160</v>
      </c>
      <c r="D1546" s="505" t="s">
        <v>24</v>
      </c>
      <c r="F1546" s="506">
        <v>4.3600000000000003</v>
      </c>
    </row>
    <row r="1547" spans="1:6" ht="18" hidden="1" customHeight="1">
      <c r="A1547" s="505" t="s">
        <v>2141</v>
      </c>
      <c r="B1547" s="505" t="s">
        <v>3506</v>
      </c>
      <c r="C1547" s="505" t="s">
        <v>1160</v>
      </c>
      <c r="D1547" s="505" t="s">
        <v>24</v>
      </c>
      <c r="F1547" s="506">
        <v>4.42</v>
      </c>
    </row>
    <row r="1548" spans="1:6" ht="18" hidden="1" customHeight="1">
      <c r="A1548" s="505" t="s">
        <v>1476</v>
      </c>
      <c r="B1548" s="505" t="s">
        <v>3507</v>
      </c>
      <c r="C1548" s="505" t="s">
        <v>1160</v>
      </c>
      <c r="D1548" s="505" t="s">
        <v>24</v>
      </c>
      <c r="F1548" s="506">
        <v>4.4000000000000004</v>
      </c>
    </row>
    <row r="1549" spans="1:6" ht="18" hidden="1" customHeight="1">
      <c r="A1549" s="505" t="s">
        <v>2245</v>
      </c>
      <c r="B1549" s="505" t="s">
        <v>3508</v>
      </c>
      <c r="C1549" s="505" t="s">
        <v>1160</v>
      </c>
      <c r="D1549" s="505" t="s">
        <v>24</v>
      </c>
      <c r="F1549" s="506">
        <v>4.34</v>
      </c>
    </row>
    <row r="1550" spans="1:6" ht="18" hidden="1" customHeight="1">
      <c r="A1550" s="505" t="s">
        <v>3509</v>
      </c>
      <c r="B1550" s="505" t="s">
        <v>3510</v>
      </c>
      <c r="C1550" s="505" t="s">
        <v>1160</v>
      </c>
      <c r="D1550" s="505" t="s">
        <v>24</v>
      </c>
      <c r="F1550" s="506">
        <v>4.3600000000000003</v>
      </c>
    </row>
    <row r="1551" spans="1:6" ht="18" hidden="1" customHeight="1">
      <c r="A1551" s="505" t="s">
        <v>3511</v>
      </c>
      <c r="B1551" s="505" t="s">
        <v>3512</v>
      </c>
      <c r="C1551" s="505" t="s">
        <v>1160</v>
      </c>
      <c r="D1551" s="505" t="s">
        <v>24</v>
      </c>
      <c r="F1551" s="506">
        <v>4.29</v>
      </c>
    </row>
    <row r="1552" spans="1:6" ht="18" hidden="1" customHeight="1">
      <c r="A1552" s="505" t="s">
        <v>3615</v>
      </c>
      <c r="B1552" s="505" t="s">
        <v>3514</v>
      </c>
      <c r="C1552" s="505" t="s">
        <v>1160</v>
      </c>
      <c r="D1552" s="505" t="s">
        <v>24</v>
      </c>
      <c r="F1552" s="506">
        <v>4.3499999999999996</v>
      </c>
    </row>
    <row r="1553" spans="1:6" ht="18" hidden="1" customHeight="1">
      <c r="A1553" s="505" t="s">
        <v>3615</v>
      </c>
      <c r="B1553" s="505" t="s">
        <v>3514</v>
      </c>
      <c r="C1553" s="505" t="s">
        <v>1160</v>
      </c>
      <c r="D1553" s="505" t="s">
        <v>24</v>
      </c>
      <c r="F1553" s="506">
        <v>4.4000000000000004</v>
      </c>
    </row>
    <row r="1554" spans="1:6" ht="18" hidden="1" customHeight="1">
      <c r="A1554" s="505" t="s">
        <v>1466</v>
      </c>
      <c r="B1554" s="505" t="s">
        <v>3616</v>
      </c>
      <c r="C1554" s="505" t="s">
        <v>1160</v>
      </c>
      <c r="D1554" s="505" t="s">
        <v>24</v>
      </c>
      <c r="F1554" s="506">
        <v>4.47</v>
      </c>
    </row>
    <row r="1555" spans="1:6" ht="18" hidden="1" customHeight="1">
      <c r="A1555" s="505" t="s">
        <v>3617</v>
      </c>
      <c r="B1555" s="505" t="s">
        <v>3618</v>
      </c>
      <c r="C1555" s="505" t="s">
        <v>1160</v>
      </c>
      <c r="D1555" s="505" t="s">
        <v>24</v>
      </c>
      <c r="F1555" s="506">
        <v>4.29</v>
      </c>
    </row>
    <row r="1556" spans="1:6" ht="18" hidden="1" customHeight="1">
      <c r="A1556" s="505" t="s">
        <v>740</v>
      </c>
      <c r="B1556" s="505" t="s">
        <v>1804</v>
      </c>
      <c r="C1556" s="505" t="s">
        <v>198</v>
      </c>
      <c r="D1556" s="505" t="s">
        <v>24</v>
      </c>
      <c r="E1556" s="505" t="s">
        <v>976</v>
      </c>
      <c r="F1556" s="506">
        <v>4.8600000000000003</v>
      </c>
    </row>
    <row r="1557" spans="1:6" ht="18" hidden="1" customHeight="1">
      <c r="A1557" s="505" t="s">
        <v>751</v>
      </c>
      <c r="B1557" s="505" t="s">
        <v>3220</v>
      </c>
      <c r="C1557" s="505" t="s">
        <v>198</v>
      </c>
      <c r="D1557" s="505" t="s">
        <v>24</v>
      </c>
      <c r="F1557" s="506">
        <v>4.8499999999999996</v>
      </c>
    </row>
    <row r="1558" spans="1:6" ht="18" hidden="1" customHeight="1">
      <c r="A1558" s="505" t="s">
        <v>1146</v>
      </c>
      <c r="B1558" s="505" t="s">
        <v>1804</v>
      </c>
      <c r="C1558" s="505" t="s">
        <v>198</v>
      </c>
      <c r="D1558" s="505" t="s">
        <v>24</v>
      </c>
      <c r="E1558" s="505" t="s">
        <v>1229</v>
      </c>
      <c r="F1558" s="506">
        <v>4.8499999999999996</v>
      </c>
    </row>
    <row r="1559" spans="1:6" ht="18" hidden="1" customHeight="1">
      <c r="A1559" s="505" t="s">
        <v>1260</v>
      </c>
      <c r="B1559" s="505" t="s">
        <v>3222</v>
      </c>
      <c r="C1559" s="505" t="s">
        <v>3221</v>
      </c>
      <c r="D1559" s="505" t="s">
        <v>24</v>
      </c>
      <c r="F1559" s="506">
        <v>4.84</v>
      </c>
    </row>
    <row r="1560" spans="1:6" ht="18" hidden="1" customHeight="1">
      <c r="A1560" s="505" t="s">
        <v>957</v>
      </c>
      <c r="B1560" s="505" t="s">
        <v>1800</v>
      </c>
      <c r="C1560" s="505" t="s">
        <v>198</v>
      </c>
      <c r="D1560" s="505" t="s">
        <v>24</v>
      </c>
      <c r="E1560" s="505" t="s">
        <v>1229</v>
      </c>
      <c r="F1560" s="506">
        <v>4.83</v>
      </c>
    </row>
    <row r="1561" spans="1:6" ht="18" hidden="1" customHeight="1">
      <c r="A1561" s="505" t="s">
        <v>933</v>
      </c>
      <c r="B1561" s="505" t="s">
        <v>3619</v>
      </c>
      <c r="C1561" s="505" t="s">
        <v>198</v>
      </c>
      <c r="D1561" s="505" t="s">
        <v>24</v>
      </c>
      <c r="F1561" s="506">
        <v>4.83</v>
      </c>
    </row>
    <row r="1562" spans="1:6" ht="18" hidden="1" customHeight="1">
      <c r="A1562" s="505" t="s">
        <v>917</v>
      </c>
      <c r="B1562" s="505" t="s">
        <v>3620</v>
      </c>
      <c r="C1562" s="505" t="s">
        <v>3621</v>
      </c>
      <c r="D1562" s="505" t="s">
        <v>25</v>
      </c>
      <c r="F1562" s="506">
        <v>4.54</v>
      </c>
    </row>
    <row r="1563" spans="1:6" ht="18" hidden="1" customHeight="1">
      <c r="A1563" s="505" t="s">
        <v>917</v>
      </c>
      <c r="B1563" s="505" t="s">
        <v>2268</v>
      </c>
      <c r="C1563" s="505" t="s">
        <v>3621</v>
      </c>
      <c r="D1563" s="505" t="s">
        <v>25</v>
      </c>
      <c r="F1563" s="506">
        <v>4.55</v>
      </c>
    </row>
    <row r="1564" spans="1:6" ht="18" hidden="1" customHeight="1">
      <c r="A1564" s="505" t="s">
        <v>3175</v>
      </c>
      <c r="B1564" s="505" t="s">
        <v>3622</v>
      </c>
      <c r="C1564" s="505" t="s">
        <v>3621</v>
      </c>
      <c r="D1564" s="505" t="s">
        <v>25</v>
      </c>
      <c r="F1564" s="506">
        <v>4.43</v>
      </c>
    </row>
    <row r="1565" spans="1:6" ht="18" hidden="1" customHeight="1">
      <c r="A1565" s="505" t="s">
        <v>3175</v>
      </c>
      <c r="B1565" s="505" t="s">
        <v>2270</v>
      </c>
      <c r="C1565" s="505" t="s">
        <v>3621</v>
      </c>
      <c r="D1565" s="505" t="s">
        <v>25</v>
      </c>
      <c r="F1565" s="506">
        <v>4.43</v>
      </c>
    </row>
    <row r="1566" spans="1:6" ht="18" hidden="1" customHeight="1">
      <c r="A1566" s="505" t="s">
        <v>1362</v>
      </c>
      <c r="B1566" s="505" t="s">
        <v>3623</v>
      </c>
      <c r="C1566" s="505" t="s">
        <v>3621</v>
      </c>
      <c r="D1566" s="505" t="s">
        <v>25</v>
      </c>
      <c r="F1566" s="506">
        <v>4.38</v>
      </c>
    </row>
    <row r="1567" spans="1:6" ht="18" hidden="1" customHeight="1">
      <c r="A1567" s="505" t="s">
        <v>1362</v>
      </c>
      <c r="B1567" s="505" t="s">
        <v>3624</v>
      </c>
      <c r="C1567" s="505" t="s">
        <v>3621</v>
      </c>
      <c r="D1567" s="505" t="s">
        <v>25</v>
      </c>
      <c r="F1567" s="506">
        <v>4.4000000000000004</v>
      </c>
    </row>
    <row r="1568" spans="1:6" ht="18" hidden="1" customHeight="1">
      <c r="A1568" s="505" t="s">
        <v>3173</v>
      </c>
      <c r="B1568" s="505" t="s">
        <v>3625</v>
      </c>
      <c r="C1568" s="505" t="s">
        <v>3621</v>
      </c>
      <c r="D1568" s="505" t="s">
        <v>25</v>
      </c>
      <c r="F1568" s="506">
        <v>4.3899999999999997</v>
      </c>
    </row>
    <row r="1569" spans="1:6" ht="18" hidden="1" customHeight="1">
      <c r="A1569" s="505" t="s">
        <v>3173</v>
      </c>
      <c r="B1569" s="505" t="s">
        <v>3626</v>
      </c>
      <c r="C1569" s="505" t="s">
        <v>3621</v>
      </c>
      <c r="D1569" s="505" t="s">
        <v>25</v>
      </c>
      <c r="F1569" s="506">
        <v>4.38</v>
      </c>
    </row>
    <row r="1570" spans="1:6" ht="18" hidden="1" customHeight="1">
      <c r="A1570" s="505" t="s">
        <v>917</v>
      </c>
      <c r="B1570" s="505" t="s">
        <v>3627</v>
      </c>
      <c r="C1570" s="505" t="s">
        <v>3621</v>
      </c>
      <c r="D1570" s="505" t="s">
        <v>25</v>
      </c>
      <c r="F1570" s="506">
        <v>4.5599999999999996</v>
      </c>
    </row>
    <row r="1571" spans="1:6" ht="18" hidden="1" customHeight="1">
      <c r="A1571" s="505" t="s">
        <v>2068</v>
      </c>
      <c r="B1571" s="505" t="s">
        <v>2070</v>
      </c>
      <c r="C1571" s="505" t="s">
        <v>3628</v>
      </c>
      <c r="D1571" s="505" t="s">
        <v>24</v>
      </c>
      <c r="F1571" s="506">
        <v>4.6500000000000004</v>
      </c>
    </row>
    <row r="1572" spans="1:6" ht="18" hidden="1" customHeight="1">
      <c r="A1572" s="505" t="s">
        <v>2071</v>
      </c>
      <c r="B1572" s="505" t="s">
        <v>2073</v>
      </c>
      <c r="C1572" s="505" t="s">
        <v>3628</v>
      </c>
      <c r="D1572" s="505" t="s">
        <v>24</v>
      </c>
      <c r="F1572" s="506">
        <v>5</v>
      </c>
    </row>
    <row r="1573" spans="1:6" ht="18" hidden="1" customHeight="1">
      <c r="A1573" s="505" t="s">
        <v>2071</v>
      </c>
      <c r="B1573" s="505" t="s">
        <v>2073</v>
      </c>
      <c r="C1573" s="505" t="s">
        <v>3628</v>
      </c>
      <c r="D1573" s="505" t="s">
        <v>24</v>
      </c>
      <c r="F1573" s="506">
        <v>4.74</v>
      </c>
    </row>
    <row r="1574" spans="1:6" ht="18" hidden="1" customHeight="1">
      <c r="A1574" s="505" t="s">
        <v>3390</v>
      </c>
      <c r="B1574" s="505" t="s">
        <v>3629</v>
      </c>
      <c r="C1574" s="505" t="s">
        <v>3628</v>
      </c>
      <c r="D1574" s="505" t="s">
        <v>24</v>
      </c>
      <c r="F1574" s="506">
        <v>4.74</v>
      </c>
    </row>
    <row r="1575" spans="1:6" ht="18" hidden="1" customHeight="1">
      <c r="A1575" s="505" t="s">
        <v>3390</v>
      </c>
      <c r="B1575" s="505" t="s">
        <v>3629</v>
      </c>
      <c r="C1575" s="505" t="s">
        <v>3628</v>
      </c>
      <c r="D1575" s="505" t="s">
        <v>24</v>
      </c>
      <c r="F1575" s="506">
        <v>4.83</v>
      </c>
    </row>
    <row r="1576" spans="1:6" ht="18" hidden="1" customHeight="1">
      <c r="A1576" s="505" t="s">
        <v>2409</v>
      </c>
      <c r="B1576" s="505" t="s">
        <v>3630</v>
      </c>
      <c r="C1576" s="505" t="s">
        <v>3628</v>
      </c>
      <c r="D1576" s="505" t="s">
        <v>24</v>
      </c>
      <c r="F1576" s="506">
        <v>4.74</v>
      </c>
    </row>
    <row r="1577" spans="1:6" ht="18" hidden="1" customHeight="1">
      <c r="A1577" s="505" t="s">
        <v>2409</v>
      </c>
      <c r="B1577" s="505" t="s">
        <v>3630</v>
      </c>
      <c r="C1577" s="505" t="s">
        <v>3628</v>
      </c>
      <c r="D1577" s="505" t="s">
        <v>24</v>
      </c>
      <c r="F1577" s="506">
        <v>4.76</v>
      </c>
    </row>
    <row r="1578" spans="1:6" ht="18" hidden="1" customHeight="1">
      <c r="A1578" s="505" t="s">
        <v>3390</v>
      </c>
      <c r="B1578" s="505" t="s">
        <v>3631</v>
      </c>
      <c r="C1578" s="505" t="s">
        <v>3628</v>
      </c>
      <c r="D1578" s="505" t="s">
        <v>24</v>
      </c>
      <c r="F1578" s="506">
        <v>4.8</v>
      </c>
    </row>
    <row r="1579" spans="1:6" ht="18" hidden="1" customHeight="1">
      <c r="A1579" s="505" t="s">
        <v>3390</v>
      </c>
      <c r="B1579" s="505" t="s">
        <v>3631</v>
      </c>
      <c r="C1579" s="505" t="s">
        <v>3628</v>
      </c>
      <c r="D1579" s="505" t="s">
        <v>24</v>
      </c>
      <c r="F1579" s="506">
        <v>4.75</v>
      </c>
    </row>
    <row r="1580" spans="1:6" ht="18" hidden="1" customHeight="1">
      <c r="A1580" s="505" t="s">
        <v>3632</v>
      </c>
      <c r="B1580" s="505" t="s">
        <v>3633</v>
      </c>
      <c r="C1580" s="505" t="s">
        <v>3628</v>
      </c>
      <c r="D1580" s="505" t="s">
        <v>24</v>
      </c>
      <c r="F1580" s="506">
        <v>4.8099999999999996</v>
      </c>
    </row>
    <row r="1581" spans="1:6" ht="18" hidden="1" customHeight="1">
      <c r="A1581" s="505" t="s">
        <v>3632</v>
      </c>
      <c r="B1581" s="505" t="s">
        <v>3633</v>
      </c>
      <c r="C1581" s="505" t="s">
        <v>3628</v>
      </c>
      <c r="D1581" s="505" t="s">
        <v>24</v>
      </c>
      <c r="F1581" s="506">
        <v>4.46</v>
      </c>
    </row>
    <row r="1582" spans="1:6" ht="18" hidden="1" customHeight="1">
      <c r="A1582" s="505" t="s">
        <v>1640</v>
      </c>
      <c r="B1582" s="505" t="s">
        <v>1633</v>
      </c>
      <c r="C1582" s="505" t="s">
        <v>3244</v>
      </c>
      <c r="D1582" s="505" t="s">
        <v>24</v>
      </c>
      <c r="E1582" s="505" t="s">
        <v>1229</v>
      </c>
      <c r="F1582" s="506">
        <v>4.8600000000000003</v>
      </c>
    </row>
    <row r="1583" spans="1:6" ht="18" hidden="1" customHeight="1">
      <c r="A1583" s="505" t="s">
        <v>720</v>
      </c>
      <c r="B1583" s="505" t="s">
        <v>1644</v>
      </c>
      <c r="C1583" s="505" t="s">
        <v>3247</v>
      </c>
      <c r="D1583" s="505" t="s">
        <v>24</v>
      </c>
      <c r="F1583" s="506">
        <v>4.8600000000000003</v>
      </c>
    </row>
    <row r="1584" spans="1:6" ht="18" hidden="1" customHeight="1">
      <c r="A1584" s="505" t="s">
        <v>2097</v>
      </c>
      <c r="B1584" s="505" t="s">
        <v>1644</v>
      </c>
      <c r="C1584" s="505" t="s">
        <v>3297</v>
      </c>
      <c r="D1584" s="505" t="s">
        <v>24</v>
      </c>
      <c r="F1584" s="506">
        <v>4.8600000000000003</v>
      </c>
    </row>
    <row r="1585" spans="1:6" ht="18" hidden="1" customHeight="1">
      <c r="A1585" s="505" t="s">
        <v>2932</v>
      </c>
      <c r="B1585" s="505" t="s">
        <v>3634</v>
      </c>
      <c r="C1585" s="505" t="s">
        <v>3635</v>
      </c>
      <c r="D1585" s="505" t="s">
        <v>24</v>
      </c>
      <c r="E1585" s="505" t="s">
        <v>976</v>
      </c>
      <c r="F1585" s="506">
        <v>4.8600000000000003</v>
      </c>
    </row>
    <row r="1586" spans="1:6" ht="18" hidden="1" customHeight="1">
      <c r="A1586" s="505" t="s">
        <v>3282</v>
      </c>
      <c r="B1586" s="505" t="s">
        <v>1642</v>
      </c>
      <c r="C1586" s="505" t="s">
        <v>3298</v>
      </c>
      <c r="D1586" s="505" t="s">
        <v>24</v>
      </c>
      <c r="F1586" s="506">
        <v>4.8600000000000003</v>
      </c>
    </row>
    <row r="1587" spans="1:6" ht="18" hidden="1" customHeight="1">
      <c r="A1587" s="505" t="s">
        <v>879</v>
      </c>
      <c r="B1587" s="505" t="s">
        <v>3523</v>
      </c>
      <c r="C1587" s="505" t="s">
        <v>3636</v>
      </c>
      <c r="D1587" s="505" t="s">
        <v>24</v>
      </c>
      <c r="F1587" s="506">
        <v>4.8600000000000003</v>
      </c>
    </row>
    <row r="1588" spans="1:6" ht="18" hidden="1" customHeight="1">
      <c r="A1588" s="505" t="s">
        <v>879</v>
      </c>
      <c r="B1588" s="505" t="s">
        <v>1637</v>
      </c>
      <c r="C1588" s="505" t="s">
        <v>3636</v>
      </c>
      <c r="D1588" s="505" t="s">
        <v>24</v>
      </c>
      <c r="F1588" s="506">
        <v>4.8600000000000003</v>
      </c>
    </row>
    <row r="1589" spans="1:6" ht="18" hidden="1" customHeight="1">
      <c r="A1589" s="505" t="s">
        <v>879</v>
      </c>
      <c r="B1589" s="505" t="s">
        <v>685</v>
      </c>
      <c r="C1589" s="505" t="s">
        <v>3636</v>
      </c>
      <c r="D1589" s="505" t="s">
        <v>24</v>
      </c>
      <c r="F1589" s="506">
        <v>4.8600000000000003</v>
      </c>
    </row>
    <row r="1590" spans="1:6" ht="18" hidden="1" customHeight="1">
      <c r="A1590" s="505" t="s">
        <v>879</v>
      </c>
      <c r="B1590" s="505" t="s">
        <v>3279</v>
      </c>
      <c r="C1590" s="505" t="s">
        <v>3636</v>
      </c>
      <c r="D1590" s="505" t="s">
        <v>24</v>
      </c>
      <c r="F1590" s="506">
        <v>4.8600000000000003</v>
      </c>
    </row>
    <row r="1591" spans="1:6" ht="18" hidden="1" customHeight="1">
      <c r="A1591" s="505" t="s">
        <v>2068</v>
      </c>
      <c r="B1591" s="505" t="s">
        <v>2070</v>
      </c>
      <c r="C1591" s="505" t="s">
        <v>3637</v>
      </c>
      <c r="D1591" s="505" t="s">
        <v>24</v>
      </c>
      <c r="F1591" s="506">
        <v>4.63</v>
      </c>
    </row>
    <row r="1592" spans="1:6" ht="18" hidden="1" customHeight="1">
      <c r="A1592" s="505" t="s">
        <v>2068</v>
      </c>
      <c r="B1592" s="505" t="s">
        <v>2073</v>
      </c>
      <c r="C1592" s="505" t="s">
        <v>3637</v>
      </c>
      <c r="D1592" s="505" t="s">
        <v>24</v>
      </c>
      <c r="F1592" s="506">
        <v>4.62</v>
      </c>
    </row>
    <row r="1593" spans="1:6" ht="18" hidden="1" customHeight="1">
      <c r="A1593" s="505" t="s">
        <v>3390</v>
      </c>
      <c r="B1593" s="505" t="s">
        <v>3629</v>
      </c>
      <c r="C1593" s="505" t="s">
        <v>3637</v>
      </c>
      <c r="D1593" s="505" t="s">
        <v>24</v>
      </c>
      <c r="F1593" s="506">
        <v>4.6500000000000004</v>
      </c>
    </row>
    <row r="1594" spans="1:6" ht="18" hidden="1" customHeight="1">
      <c r="A1594" s="505" t="s">
        <v>3390</v>
      </c>
      <c r="B1594" s="505" t="s">
        <v>3629</v>
      </c>
      <c r="C1594" s="505" t="s">
        <v>3637</v>
      </c>
      <c r="D1594" s="505" t="s">
        <v>24</v>
      </c>
      <c r="F1594" s="506">
        <v>4.6500000000000004</v>
      </c>
    </row>
    <row r="1595" spans="1:6" ht="18" hidden="1" customHeight="1">
      <c r="A1595" s="505" t="s">
        <v>2350</v>
      </c>
      <c r="B1595" s="505" t="s">
        <v>3630</v>
      </c>
      <c r="C1595" s="505" t="s">
        <v>3637</v>
      </c>
      <c r="D1595" s="505" t="s">
        <v>24</v>
      </c>
      <c r="F1595" s="506">
        <v>4.6399999999999997</v>
      </c>
    </row>
    <row r="1596" spans="1:6" ht="18" hidden="1" customHeight="1">
      <c r="A1596" s="505" t="s">
        <v>2350</v>
      </c>
      <c r="B1596" s="505" t="s">
        <v>3630</v>
      </c>
      <c r="C1596" s="505" t="s">
        <v>3637</v>
      </c>
      <c r="D1596" s="505" t="s">
        <v>24</v>
      </c>
      <c r="F1596" s="506">
        <v>4.5999999999999996</v>
      </c>
    </row>
    <row r="1597" spans="1:6" ht="18" hidden="1" customHeight="1">
      <c r="A1597" s="505" t="s">
        <v>3390</v>
      </c>
      <c r="B1597" s="505" t="s">
        <v>3631</v>
      </c>
      <c r="C1597" s="505" t="s">
        <v>3637</v>
      </c>
      <c r="D1597" s="505" t="s">
        <v>24</v>
      </c>
      <c r="F1597" s="506">
        <v>4.6500000000000004</v>
      </c>
    </row>
    <row r="1598" spans="1:6" ht="18" hidden="1" customHeight="1">
      <c r="A1598" s="505" t="s">
        <v>3390</v>
      </c>
      <c r="B1598" s="505" t="s">
        <v>3631</v>
      </c>
      <c r="C1598" s="505" t="s">
        <v>3637</v>
      </c>
      <c r="D1598" s="505" t="s">
        <v>24</v>
      </c>
      <c r="F1598" s="506">
        <v>4.6500000000000004</v>
      </c>
    </row>
    <row r="1599" spans="1:6" ht="18" hidden="1" customHeight="1">
      <c r="A1599" s="505" t="s">
        <v>3632</v>
      </c>
      <c r="B1599" s="505" t="s">
        <v>3633</v>
      </c>
      <c r="C1599" s="505" t="s">
        <v>3637</v>
      </c>
      <c r="D1599" s="505" t="s">
        <v>24</v>
      </c>
      <c r="F1599" s="506">
        <v>4.6399999999999997</v>
      </c>
    </row>
    <row r="1600" spans="1:6" ht="18" hidden="1" customHeight="1">
      <c r="A1600" s="505" t="s">
        <v>3415</v>
      </c>
      <c r="B1600" s="505" t="s">
        <v>1187</v>
      </c>
      <c r="C1600" s="505" t="s">
        <v>3638</v>
      </c>
      <c r="D1600" s="505" t="s">
        <v>25</v>
      </c>
      <c r="F1600" s="506">
        <v>4.5</v>
      </c>
    </row>
    <row r="1601" spans="1:6" ht="18" hidden="1" customHeight="1">
      <c r="A1601" s="505" t="s">
        <v>1183</v>
      </c>
      <c r="B1601" s="505" t="s">
        <v>1195</v>
      </c>
      <c r="C1601" s="505" t="s">
        <v>3638</v>
      </c>
      <c r="D1601" s="505" t="s">
        <v>25</v>
      </c>
      <c r="F1601" s="506">
        <v>4.6500000000000004</v>
      </c>
    </row>
    <row r="1602" spans="1:6" ht="18" hidden="1" customHeight="1">
      <c r="A1602" s="505" t="s">
        <v>1250</v>
      </c>
      <c r="B1602" s="505" t="s">
        <v>1203</v>
      </c>
      <c r="C1602" s="505" t="s">
        <v>3638</v>
      </c>
      <c r="D1602" s="505" t="s">
        <v>25</v>
      </c>
      <c r="F1602" s="506">
        <v>4.63</v>
      </c>
    </row>
    <row r="1603" spans="1:6" ht="18" hidden="1" customHeight="1">
      <c r="A1603" s="505" t="s">
        <v>1456</v>
      </c>
      <c r="B1603" s="505" t="s">
        <v>1215</v>
      </c>
      <c r="C1603" s="505" t="s">
        <v>3638</v>
      </c>
      <c r="D1603" s="505" t="s">
        <v>25</v>
      </c>
      <c r="F1603" s="506">
        <v>4.41</v>
      </c>
    </row>
    <row r="1604" spans="1:6" ht="18" hidden="1" customHeight="1">
      <c r="A1604" s="505" t="s">
        <v>1450</v>
      </c>
      <c r="B1604" s="505" t="s">
        <v>1219</v>
      </c>
      <c r="C1604" s="505" t="s">
        <v>3638</v>
      </c>
      <c r="D1604" s="505" t="s">
        <v>25</v>
      </c>
      <c r="F1604" s="506">
        <v>4.6399999999999997</v>
      </c>
    </row>
    <row r="1605" spans="1:6" ht="18" hidden="1" customHeight="1">
      <c r="A1605" s="505" t="s">
        <v>1288</v>
      </c>
      <c r="B1605" s="505" t="s">
        <v>3125</v>
      </c>
      <c r="C1605" s="505" t="s">
        <v>3638</v>
      </c>
      <c r="D1605" s="505" t="s">
        <v>25</v>
      </c>
      <c r="F1605" s="506">
        <v>4.6399999999999997</v>
      </c>
    </row>
    <row r="1606" spans="1:6" ht="18" hidden="1" customHeight="1">
      <c r="A1606" s="505" t="s">
        <v>2914</v>
      </c>
      <c r="B1606" s="505" t="s">
        <v>3118</v>
      </c>
      <c r="C1606" s="505" t="s">
        <v>3287</v>
      </c>
      <c r="D1606" s="505" t="s">
        <v>25</v>
      </c>
      <c r="E1606" s="505" t="s">
        <v>1229</v>
      </c>
      <c r="F1606" s="506">
        <v>4.9400000000000004</v>
      </c>
    </row>
    <row r="1607" spans="1:6" ht="18" hidden="1" customHeight="1">
      <c r="A1607" s="505" t="s">
        <v>2914</v>
      </c>
      <c r="B1607" s="505" t="s">
        <v>3119</v>
      </c>
      <c r="C1607" s="505" t="s">
        <v>3287</v>
      </c>
      <c r="D1607" s="505" t="s">
        <v>25</v>
      </c>
      <c r="E1607" s="505" t="s">
        <v>1229</v>
      </c>
      <c r="F1607" s="506">
        <v>4.9400000000000004</v>
      </c>
    </row>
    <row r="1608" spans="1:6" ht="18" hidden="1" customHeight="1">
      <c r="A1608" s="505" t="s">
        <v>850</v>
      </c>
      <c r="B1608" s="505" t="s">
        <v>3116</v>
      </c>
      <c r="C1608" s="505" t="s">
        <v>269</v>
      </c>
      <c r="D1608" s="505" t="s">
        <v>25</v>
      </c>
      <c r="F1608" s="506">
        <v>4.93</v>
      </c>
    </row>
    <row r="1609" spans="1:6" ht="18" hidden="1" customHeight="1">
      <c r="A1609" s="505" t="s">
        <v>944</v>
      </c>
      <c r="B1609" s="505" t="s">
        <v>3120</v>
      </c>
      <c r="C1609" s="505" t="s">
        <v>3287</v>
      </c>
      <c r="D1609" s="505" t="s">
        <v>25</v>
      </c>
      <c r="E1609" s="505" t="s">
        <v>1229</v>
      </c>
      <c r="F1609" s="506">
        <v>4.93</v>
      </c>
    </row>
    <row r="1610" spans="1:6" ht="18" hidden="1" customHeight="1">
      <c r="A1610" s="505" t="s">
        <v>897</v>
      </c>
      <c r="B1610" s="505" t="s">
        <v>3120</v>
      </c>
      <c r="C1610" s="505" t="s">
        <v>3287</v>
      </c>
      <c r="D1610" s="505" t="s">
        <v>25</v>
      </c>
      <c r="E1610" s="505" t="s">
        <v>1229</v>
      </c>
      <c r="F1610" s="506">
        <v>4.93</v>
      </c>
    </row>
    <row r="1611" spans="1:6" ht="18" hidden="1" customHeight="1">
      <c r="A1611" s="505" t="s">
        <v>850</v>
      </c>
      <c r="B1611" s="505" t="s">
        <v>3119</v>
      </c>
      <c r="C1611" s="505" t="s">
        <v>269</v>
      </c>
      <c r="D1611" s="505" t="s">
        <v>25</v>
      </c>
      <c r="F1611" s="506">
        <v>4.92</v>
      </c>
    </row>
    <row r="1612" spans="1:6" ht="18" hidden="1" customHeight="1">
      <c r="A1612" s="505" t="s">
        <v>775</v>
      </c>
      <c r="B1612" s="505" t="s">
        <v>3120</v>
      </c>
      <c r="C1612" s="505" t="s">
        <v>269</v>
      </c>
      <c r="D1612" s="505" t="s">
        <v>25</v>
      </c>
      <c r="E1612" s="505" t="s">
        <v>976</v>
      </c>
      <c r="F1612" s="506">
        <v>4.92</v>
      </c>
    </row>
    <row r="1613" spans="1:6" ht="18" hidden="1" customHeight="1">
      <c r="A1613" s="505" t="s">
        <v>933</v>
      </c>
      <c r="B1613" s="505" t="s">
        <v>3120</v>
      </c>
      <c r="C1613" s="505" t="s">
        <v>269</v>
      </c>
      <c r="D1613" s="505" t="s">
        <v>25</v>
      </c>
      <c r="E1613" s="505" t="s">
        <v>1229</v>
      </c>
      <c r="F1613" s="506">
        <v>4.92</v>
      </c>
    </row>
    <row r="1614" spans="1:6" ht="18" hidden="1" customHeight="1">
      <c r="A1614" s="505" t="s">
        <v>1183</v>
      </c>
      <c r="B1614" s="505" t="s">
        <v>1187</v>
      </c>
      <c r="C1614" s="505" t="s">
        <v>3639</v>
      </c>
      <c r="D1614" s="505" t="s">
        <v>25</v>
      </c>
      <c r="F1614" s="506">
        <v>4.74</v>
      </c>
    </row>
    <row r="1615" spans="1:6" ht="18" hidden="1" customHeight="1">
      <c r="A1615" s="505" t="s">
        <v>3415</v>
      </c>
      <c r="B1615" s="505" t="s">
        <v>1195</v>
      </c>
      <c r="C1615" s="505" t="s">
        <v>3639</v>
      </c>
      <c r="D1615" s="505" t="s">
        <v>25</v>
      </c>
      <c r="F1615" s="506">
        <v>4.72</v>
      </c>
    </row>
    <row r="1616" spans="1:6" ht="18" hidden="1" customHeight="1">
      <c r="A1616" s="505" t="s">
        <v>1222</v>
      </c>
      <c r="B1616" s="505" t="s">
        <v>1203</v>
      </c>
      <c r="C1616" s="505" t="s">
        <v>3639</v>
      </c>
      <c r="D1616" s="505" t="s">
        <v>25</v>
      </c>
      <c r="F1616" s="506">
        <v>4.75</v>
      </c>
    </row>
    <row r="1617" spans="1:6" ht="18" hidden="1" customHeight="1">
      <c r="A1617" s="505" t="s">
        <v>1452</v>
      </c>
      <c r="B1617" s="505" t="s">
        <v>1215</v>
      </c>
      <c r="C1617" s="505" t="s">
        <v>3639</v>
      </c>
      <c r="D1617" s="505" t="s">
        <v>25</v>
      </c>
      <c r="F1617" s="506">
        <v>4.76</v>
      </c>
    </row>
    <row r="1618" spans="1:6" ht="18" hidden="1" customHeight="1">
      <c r="A1618" s="505" t="s">
        <v>1217</v>
      </c>
      <c r="B1618" s="505" t="s">
        <v>1219</v>
      </c>
      <c r="C1618" s="505" t="s">
        <v>3639</v>
      </c>
      <c r="D1618" s="505" t="s">
        <v>25</v>
      </c>
      <c r="F1618" s="506">
        <v>4.72</v>
      </c>
    </row>
    <row r="1619" spans="1:6" ht="18" hidden="1" customHeight="1">
      <c r="A1619" s="505" t="s">
        <v>1280</v>
      </c>
      <c r="B1619" s="505" t="s">
        <v>3125</v>
      </c>
      <c r="C1619" s="505" t="s">
        <v>3639</v>
      </c>
      <c r="D1619" s="505" t="s">
        <v>25</v>
      </c>
      <c r="F1619" s="506">
        <v>4.74</v>
      </c>
    </row>
    <row r="1620" spans="1:6" ht="18" hidden="1" customHeight="1">
      <c r="A1620" s="505" t="s">
        <v>1274</v>
      </c>
      <c r="B1620" s="505" t="s">
        <v>1187</v>
      </c>
      <c r="C1620" s="505" t="s">
        <v>3640</v>
      </c>
      <c r="D1620" s="505" t="s">
        <v>25</v>
      </c>
      <c r="F1620" s="506">
        <v>4.6100000000000003</v>
      </c>
    </row>
    <row r="1621" spans="1:6" ht="18" hidden="1" customHeight="1">
      <c r="A1621" s="505" t="s">
        <v>1277</v>
      </c>
      <c r="B1621" s="505" t="s">
        <v>1195</v>
      </c>
      <c r="C1621" s="505" t="s">
        <v>3640</v>
      </c>
      <c r="D1621" s="505" t="s">
        <v>25</v>
      </c>
      <c r="F1621" s="506">
        <v>4.49</v>
      </c>
    </row>
    <row r="1622" spans="1:6" ht="18" hidden="1" customHeight="1">
      <c r="A1622" s="505" t="s">
        <v>1751</v>
      </c>
      <c r="B1622" s="505" t="s">
        <v>1203</v>
      </c>
      <c r="C1622" s="505" t="s">
        <v>3640</v>
      </c>
      <c r="D1622" s="505" t="s">
        <v>25</v>
      </c>
      <c r="F1622" s="506">
        <v>4.6100000000000003</v>
      </c>
    </row>
    <row r="1623" spans="1:6" ht="18" hidden="1" customHeight="1">
      <c r="A1623" s="505" t="s">
        <v>1851</v>
      </c>
      <c r="B1623" s="505" t="s">
        <v>1215</v>
      </c>
      <c r="C1623" s="505" t="s">
        <v>3640</v>
      </c>
      <c r="D1623" s="505" t="s">
        <v>25</v>
      </c>
      <c r="F1623" s="506">
        <v>4.5599999999999996</v>
      </c>
    </row>
    <row r="1624" spans="1:6" ht="18" hidden="1" customHeight="1">
      <c r="A1624" s="505" t="s">
        <v>1502</v>
      </c>
      <c r="B1624" s="505" t="s">
        <v>1219</v>
      </c>
      <c r="C1624" s="505" t="s">
        <v>3640</v>
      </c>
      <c r="D1624" s="505" t="s">
        <v>25</v>
      </c>
      <c r="F1624" s="506">
        <v>4.58</v>
      </c>
    </row>
    <row r="1625" spans="1:6" ht="18" hidden="1" customHeight="1">
      <c r="A1625" s="505" t="s">
        <v>1227</v>
      </c>
      <c r="B1625" s="505" t="s">
        <v>3125</v>
      </c>
      <c r="C1625" s="505" t="s">
        <v>3640</v>
      </c>
      <c r="D1625" s="505" t="s">
        <v>25</v>
      </c>
      <c r="F1625" s="506">
        <v>4.53</v>
      </c>
    </row>
    <row r="1626" spans="1:6" ht="18" hidden="1" customHeight="1">
      <c r="A1626" s="505" t="s">
        <v>2881</v>
      </c>
      <c r="B1626" s="505" t="s">
        <v>683</v>
      </c>
      <c r="C1626" s="505" t="s">
        <v>3641</v>
      </c>
      <c r="D1626" s="505" t="s">
        <v>24</v>
      </c>
      <c r="F1626" s="506">
        <v>4.4400000000000004</v>
      </c>
    </row>
    <row r="1627" spans="1:6" ht="18" hidden="1" customHeight="1">
      <c r="A1627" s="505" t="s">
        <v>2881</v>
      </c>
      <c r="B1627" s="505" t="s">
        <v>684</v>
      </c>
      <c r="C1627" s="505" t="s">
        <v>3641</v>
      </c>
      <c r="D1627" s="505" t="s">
        <v>24</v>
      </c>
      <c r="F1627" s="506">
        <v>4.45</v>
      </c>
    </row>
    <row r="1628" spans="1:6" ht="18" hidden="1" customHeight="1">
      <c r="A1628" s="505" t="s">
        <v>2881</v>
      </c>
      <c r="B1628" s="505" t="s">
        <v>2888</v>
      </c>
      <c r="C1628" s="505" t="s">
        <v>3641</v>
      </c>
      <c r="D1628" s="505" t="s">
        <v>24</v>
      </c>
      <c r="F1628" s="506">
        <v>4.45</v>
      </c>
    </row>
    <row r="1629" spans="1:6" ht="18" hidden="1" customHeight="1">
      <c r="A1629" s="505" t="s">
        <v>3569</v>
      </c>
      <c r="B1629" s="505" t="s">
        <v>3081</v>
      </c>
      <c r="C1629" s="505" t="s">
        <v>3641</v>
      </c>
      <c r="D1629" s="505" t="s">
        <v>24</v>
      </c>
      <c r="F1629" s="506">
        <v>4.4400000000000004</v>
      </c>
    </row>
    <row r="1630" spans="1:6" ht="18" hidden="1" customHeight="1">
      <c r="A1630" s="505" t="s">
        <v>3569</v>
      </c>
      <c r="B1630" s="505" t="s">
        <v>3466</v>
      </c>
      <c r="C1630" s="505" t="s">
        <v>3641</v>
      </c>
      <c r="D1630" s="505" t="s">
        <v>24</v>
      </c>
      <c r="F1630" s="506">
        <v>4.55</v>
      </c>
    </row>
    <row r="1631" spans="1:6" ht="18" hidden="1" customHeight="1">
      <c r="A1631" s="505" t="s">
        <v>3642</v>
      </c>
      <c r="B1631" s="505" t="s">
        <v>2883</v>
      </c>
      <c r="C1631" s="505" t="s">
        <v>3641</v>
      </c>
      <c r="D1631" s="505" t="s">
        <v>24</v>
      </c>
      <c r="F1631" s="506">
        <v>4.67</v>
      </c>
    </row>
    <row r="1632" spans="1:6" ht="18" hidden="1" customHeight="1">
      <c r="A1632" s="505" t="s">
        <v>3642</v>
      </c>
      <c r="B1632" s="505" t="s">
        <v>3470</v>
      </c>
      <c r="C1632" s="505" t="s">
        <v>3641</v>
      </c>
      <c r="D1632" s="505" t="s">
        <v>24</v>
      </c>
      <c r="F1632" s="506">
        <v>4.5599999999999996</v>
      </c>
    </row>
    <row r="1633" spans="1:6" ht="18" hidden="1" customHeight="1">
      <c r="A1633" s="505" t="s">
        <v>3643</v>
      </c>
      <c r="B1633" s="505" t="s">
        <v>3468</v>
      </c>
      <c r="C1633" s="505" t="s">
        <v>3641</v>
      </c>
      <c r="D1633" s="505" t="s">
        <v>24</v>
      </c>
      <c r="F1633" s="506">
        <v>4.6399999999999997</v>
      </c>
    </row>
    <row r="1634" spans="1:6" ht="18" hidden="1" customHeight="1">
      <c r="A1634" s="505" t="s">
        <v>3643</v>
      </c>
      <c r="B1634" s="505" t="s">
        <v>3469</v>
      </c>
      <c r="C1634" s="505" t="s">
        <v>3641</v>
      </c>
      <c r="D1634" s="505" t="s">
        <v>24</v>
      </c>
      <c r="F1634" s="506">
        <v>4.67</v>
      </c>
    </row>
    <row r="1635" spans="1:6" ht="18" hidden="1" customHeight="1">
      <c r="A1635" s="505" t="s">
        <v>2881</v>
      </c>
      <c r="B1635" s="505" t="s">
        <v>2889</v>
      </c>
      <c r="C1635" s="505" t="s">
        <v>3641</v>
      </c>
      <c r="D1635" s="505" t="s">
        <v>24</v>
      </c>
      <c r="F1635" s="506">
        <v>4.5</v>
      </c>
    </row>
    <row r="1636" spans="1:6" ht="18" hidden="1" customHeight="1">
      <c r="A1636" s="505" t="s">
        <v>2881</v>
      </c>
      <c r="B1636" s="505" t="s">
        <v>690</v>
      </c>
      <c r="C1636" s="505" t="s">
        <v>3641</v>
      </c>
      <c r="D1636" s="505" t="s">
        <v>24</v>
      </c>
      <c r="F1636" s="506">
        <v>4.47</v>
      </c>
    </row>
    <row r="1637" spans="1:6" ht="18" hidden="1" customHeight="1">
      <c r="A1637" s="505" t="s">
        <v>2881</v>
      </c>
      <c r="B1637" s="505" t="s">
        <v>691</v>
      </c>
      <c r="C1637" s="505" t="s">
        <v>3641</v>
      </c>
      <c r="D1637" s="505" t="s">
        <v>24</v>
      </c>
      <c r="F1637" s="506">
        <v>4.5</v>
      </c>
    </row>
    <row r="1638" spans="1:6" ht="18" hidden="1" customHeight="1">
      <c r="A1638" s="505" t="s">
        <v>2881</v>
      </c>
      <c r="B1638" s="505" t="s">
        <v>693</v>
      </c>
      <c r="C1638" s="505" t="s">
        <v>3641</v>
      </c>
      <c r="D1638" s="505" t="s">
        <v>24</v>
      </c>
      <c r="F1638" s="506">
        <v>4.4800000000000004</v>
      </c>
    </row>
    <row r="1639" spans="1:6" ht="18" hidden="1" customHeight="1">
      <c r="A1639" s="505" t="s">
        <v>3643</v>
      </c>
      <c r="B1639" s="505" t="s">
        <v>2876</v>
      </c>
      <c r="C1639" s="505" t="s">
        <v>3641</v>
      </c>
      <c r="D1639" s="505" t="s">
        <v>24</v>
      </c>
      <c r="F1639" s="506">
        <v>4.6100000000000003</v>
      </c>
    </row>
    <row r="1640" spans="1:6" ht="18" hidden="1" customHeight="1">
      <c r="A1640" s="505" t="s">
        <v>3442</v>
      </c>
      <c r="B1640" s="505" t="s">
        <v>1256</v>
      </c>
      <c r="C1640" s="505" t="s">
        <v>3533</v>
      </c>
      <c r="D1640" s="505" t="s">
        <v>1257</v>
      </c>
      <c r="F1640" s="506">
        <v>4.9000000000000004</v>
      </c>
    </row>
    <row r="1641" spans="1:6" ht="18" hidden="1" customHeight="1">
      <c r="A1641" s="505" t="s">
        <v>922</v>
      </c>
      <c r="B1641" s="505" t="s">
        <v>1319</v>
      </c>
      <c r="C1641" s="505" t="s">
        <v>140</v>
      </c>
      <c r="D1641" s="505" t="s">
        <v>1257</v>
      </c>
      <c r="F1641" s="506">
        <v>4.88</v>
      </c>
    </row>
    <row r="1642" spans="1:6" ht="18" hidden="1" customHeight="1">
      <c r="A1642" s="505" t="s">
        <v>933</v>
      </c>
      <c r="B1642" s="505" t="s">
        <v>2905</v>
      </c>
      <c r="C1642" s="505" t="s">
        <v>153</v>
      </c>
      <c r="D1642" s="505" t="s">
        <v>1257</v>
      </c>
      <c r="F1642" s="506">
        <v>4.87</v>
      </c>
    </row>
    <row r="1643" spans="1:6" ht="18" hidden="1" customHeight="1">
      <c r="A1643" s="505" t="s">
        <v>933</v>
      </c>
      <c r="B1643" s="505" t="s">
        <v>3318</v>
      </c>
      <c r="C1643" s="505" t="s">
        <v>627</v>
      </c>
      <c r="D1643" s="505" t="s">
        <v>1257</v>
      </c>
      <c r="E1643" s="505" t="s">
        <v>976</v>
      </c>
      <c r="F1643" s="506">
        <v>4.87</v>
      </c>
    </row>
    <row r="1644" spans="1:6" ht="18" hidden="1" customHeight="1">
      <c r="A1644" s="505" t="s">
        <v>3383</v>
      </c>
      <c r="B1644" s="505" t="s">
        <v>1330</v>
      </c>
      <c r="C1644" s="505" t="s">
        <v>2901</v>
      </c>
      <c r="D1644" s="505" t="s">
        <v>1257</v>
      </c>
      <c r="F1644" s="506">
        <v>4.8600000000000003</v>
      </c>
    </row>
    <row r="1645" spans="1:6" ht="18" hidden="1" customHeight="1">
      <c r="A1645" s="505" t="s">
        <v>2454</v>
      </c>
      <c r="B1645" s="505" t="s">
        <v>2933</v>
      </c>
      <c r="C1645" s="505" t="s">
        <v>2939</v>
      </c>
      <c r="D1645" s="505" t="s">
        <v>1257</v>
      </c>
      <c r="F1645" s="506">
        <v>4.88</v>
      </c>
    </row>
    <row r="1646" spans="1:6" ht="18" hidden="1" customHeight="1">
      <c r="A1646" s="505" t="s">
        <v>2972</v>
      </c>
      <c r="B1646" s="505" t="s">
        <v>2973</v>
      </c>
      <c r="C1646" s="505" t="s">
        <v>3533</v>
      </c>
      <c r="D1646" s="505" t="s">
        <v>1257</v>
      </c>
      <c r="F1646" s="506">
        <v>4.9000000000000004</v>
      </c>
    </row>
    <row r="1647" spans="1:6" ht="18" hidden="1" customHeight="1">
      <c r="A1647" s="505" t="s">
        <v>1007</v>
      </c>
      <c r="B1647" s="505" t="s">
        <v>2974</v>
      </c>
      <c r="C1647" s="505" t="s">
        <v>3533</v>
      </c>
      <c r="D1647" s="505" t="s">
        <v>1257</v>
      </c>
      <c r="F1647" s="506">
        <v>4.8600000000000003</v>
      </c>
    </row>
    <row r="1648" spans="1:6" ht="18" hidden="1" customHeight="1">
      <c r="A1648" s="505" t="s">
        <v>3008</v>
      </c>
      <c r="B1648" s="505" t="s">
        <v>2975</v>
      </c>
      <c r="C1648" s="505" t="s">
        <v>3533</v>
      </c>
      <c r="D1648" s="505" t="s">
        <v>1257</v>
      </c>
      <c r="F1648" s="506">
        <v>4.84</v>
      </c>
    </row>
    <row r="1649" spans="1:6" ht="18" hidden="1" customHeight="1">
      <c r="A1649" s="505" t="s">
        <v>1023</v>
      </c>
      <c r="B1649" s="505" t="s">
        <v>2975</v>
      </c>
      <c r="C1649" s="505" t="s">
        <v>3533</v>
      </c>
      <c r="D1649" s="505" t="s">
        <v>1257</v>
      </c>
      <c r="F1649" s="506">
        <v>4.87</v>
      </c>
    </row>
    <row r="1650" spans="1:6" ht="18" hidden="1" customHeight="1">
      <c r="A1650" s="505" t="s">
        <v>2206</v>
      </c>
      <c r="B1650" s="505" t="s">
        <v>2470</v>
      </c>
      <c r="C1650" s="505" t="s">
        <v>3644</v>
      </c>
      <c r="D1650" s="505" t="s">
        <v>25</v>
      </c>
      <c r="F1650" s="506">
        <v>4.46</v>
      </c>
    </row>
    <row r="1651" spans="1:6" ht="18" hidden="1" customHeight="1">
      <c r="A1651" s="505" t="s">
        <v>2471</v>
      </c>
      <c r="B1651" s="505" t="s">
        <v>2473</v>
      </c>
      <c r="C1651" s="505" t="s">
        <v>3644</v>
      </c>
      <c r="D1651" s="505" t="s">
        <v>25</v>
      </c>
      <c r="F1651" s="506">
        <v>4.49</v>
      </c>
    </row>
    <row r="1652" spans="1:6" ht="18" hidden="1" customHeight="1">
      <c r="A1652" s="505" t="s">
        <v>1462</v>
      </c>
      <c r="B1652" s="505" t="s">
        <v>2474</v>
      </c>
      <c r="C1652" s="505" t="s">
        <v>3644</v>
      </c>
      <c r="D1652" s="505" t="s">
        <v>25</v>
      </c>
      <c r="F1652" s="506">
        <v>4.78</v>
      </c>
    </row>
    <row r="1653" spans="1:6" ht="18" hidden="1" customHeight="1">
      <c r="A1653" s="505" t="s">
        <v>1462</v>
      </c>
      <c r="B1653" s="505" t="s">
        <v>2474</v>
      </c>
      <c r="C1653" s="505" t="s">
        <v>3644</v>
      </c>
      <c r="D1653" s="505" t="s">
        <v>25</v>
      </c>
      <c r="F1653" s="506">
        <v>4.6399999999999997</v>
      </c>
    </row>
    <row r="1654" spans="1:6" ht="18" hidden="1" customHeight="1">
      <c r="A1654" s="505" t="s">
        <v>3645</v>
      </c>
      <c r="B1654" s="505" t="s">
        <v>2477</v>
      </c>
      <c r="C1654" s="505" t="s">
        <v>3644</v>
      </c>
      <c r="D1654" s="505" t="s">
        <v>25</v>
      </c>
      <c r="F1654" s="506">
        <v>4.47</v>
      </c>
    </row>
    <row r="1655" spans="1:6" ht="18" hidden="1" customHeight="1">
      <c r="A1655" s="505" t="s">
        <v>3645</v>
      </c>
      <c r="B1655" s="505" t="s">
        <v>2477</v>
      </c>
      <c r="C1655" s="505" t="s">
        <v>3644</v>
      </c>
      <c r="D1655" s="505" t="s">
        <v>25</v>
      </c>
      <c r="F1655" s="506">
        <v>4.49</v>
      </c>
    </row>
    <row r="1656" spans="1:6" ht="18" hidden="1" customHeight="1">
      <c r="A1656" s="505" t="s">
        <v>3154</v>
      </c>
      <c r="B1656" s="505" t="s">
        <v>2480</v>
      </c>
      <c r="C1656" s="505" t="s">
        <v>3644</v>
      </c>
      <c r="D1656" s="505" t="s">
        <v>25</v>
      </c>
      <c r="F1656" s="506">
        <v>4.6399999999999997</v>
      </c>
    </row>
    <row r="1657" spans="1:6" ht="18" hidden="1" customHeight="1">
      <c r="A1657" s="505" t="s">
        <v>3154</v>
      </c>
      <c r="B1657" s="505" t="s">
        <v>2480</v>
      </c>
      <c r="C1657" s="505" t="s">
        <v>3644</v>
      </c>
      <c r="D1657" s="505" t="s">
        <v>25</v>
      </c>
      <c r="F1657" s="506">
        <v>4.47</v>
      </c>
    </row>
    <row r="1658" spans="1:6" ht="18" hidden="1" customHeight="1">
      <c r="A1658" s="505" t="s">
        <v>1452</v>
      </c>
      <c r="B1658" s="505" t="s">
        <v>2481</v>
      </c>
      <c r="C1658" s="505" t="s">
        <v>3644</v>
      </c>
      <c r="D1658" s="505" t="s">
        <v>25</v>
      </c>
      <c r="F1658" s="506">
        <v>4.59</v>
      </c>
    </row>
    <row r="1659" spans="1:6" ht="18" hidden="1" customHeight="1">
      <c r="A1659" s="505" t="s">
        <v>1268</v>
      </c>
      <c r="B1659" s="505" t="s">
        <v>2960</v>
      </c>
      <c r="C1659" s="505" t="s">
        <v>186</v>
      </c>
      <c r="D1659" s="505" t="s">
        <v>1257</v>
      </c>
      <c r="F1659" s="506">
        <v>4.66</v>
      </c>
    </row>
    <row r="1660" spans="1:6" ht="18" hidden="1" customHeight="1">
      <c r="A1660" s="505" t="s">
        <v>933</v>
      </c>
      <c r="B1660" s="505" t="s">
        <v>2960</v>
      </c>
      <c r="C1660" s="505" t="s">
        <v>186</v>
      </c>
      <c r="D1660" s="505" t="s">
        <v>1257</v>
      </c>
      <c r="F1660" s="506">
        <v>4.8499999999999996</v>
      </c>
    </row>
    <row r="1661" spans="1:6" ht="18" hidden="1" customHeight="1">
      <c r="A1661" s="505" t="s">
        <v>879</v>
      </c>
      <c r="B1661" s="505" t="s">
        <v>3009</v>
      </c>
      <c r="C1661" s="505" t="s">
        <v>186</v>
      </c>
      <c r="D1661" s="505" t="s">
        <v>1257</v>
      </c>
      <c r="F1661" s="506">
        <v>4.8499999999999996</v>
      </c>
    </row>
    <row r="1662" spans="1:6" ht="18" hidden="1" customHeight="1">
      <c r="A1662" s="505" t="s">
        <v>1016</v>
      </c>
      <c r="B1662" s="505" t="s">
        <v>2931</v>
      </c>
      <c r="C1662" s="505" t="s">
        <v>3533</v>
      </c>
      <c r="D1662" s="505" t="s">
        <v>1257</v>
      </c>
      <c r="F1662" s="506">
        <v>4.8600000000000003</v>
      </c>
    </row>
    <row r="1663" spans="1:6" ht="18" hidden="1" customHeight="1">
      <c r="A1663" s="505" t="s">
        <v>1327</v>
      </c>
      <c r="B1663" s="505" t="s">
        <v>1519</v>
      </c>
      <c r="C1663" s="505" t="s">
        <v>3013</v>
      </c>
      <c r="D1663" s="505" t="s">
        <v>1257</v>
      </c>
      <c r="E1663" s="505" t="s">
        <v>976</v>
      </c>
      <c r="F1663" s="506">
        <v>4.8499999999999996</v>
      </c>
    </row>
    <row r="1664" spans="1:6" ht="18" hidden="1" customHeight="1">
      <c r="A1664" s="505" t="s">
        <v>957</v>
      </c>
      <c r="B1664" s="505" t="s">
        <v>3198</v>
      </c>
      <c r="C1664" s="505" t="s">
        <v>186</v>
      </c>
      <c r="D1664" s="505" t="s">
        <v>1257</v>
      </c>
      <c r="F1664" s="506">
        <v>4.8499999999999996</v>
      </c>
    </row>
    <row r="1665" spans="1:6" ht="18" hidden="1" customHeight="1">
      <c r="A1665" s="505" t="s">
        <v>917</v>
      </c>
      <c r="B1665" s="505" t="s">
        <v>3198</v>
      </c>
      <c r="C1665" s="505" t="s">
        <v>186</v>
      </c>
      <c r="D1665" s="505" t="s">
        <v>1257</v>
      </c>
      <c r="F1665" s="506">
        <v>4.84</v>
      </c>
    </row>
    <row r="1666" spans="1:6" ht="18" hidden="1" customHeight="1">
      <c r="A1666" s="505" t="s">
        <v>814</v>
      </c>
      <c r="B1666" s="505" t="s">
        <v>1398</v>
      </c>
      <c r="C1666" s="505" t="s">
        <v>186</v>
      </c>
      <c r="D1666" s="505" t="s">
        <v>1257</v>
      </c>
      <c r="F1666" s="506">
        <v>4.7699999999999996</v>
      </c>
    </row>
    <row r="1667" spans="1:6" ht="18" hidden="1" customHeight="1">
      <c r="A1667" s="505" t="s">
        <v>1314</v>
      </c>
      <c r="B1667" s="505" t="s">
        <v>2918</v>
      </c>
      <c r="C1667" s="505" t="s">
        <v>140</v>
      </c>
      <c r="D1667" s="505" t="s">
        <v>1257</v>
      </c>
      <c r="F1667" s="506">
        <v>4.8899999999999997</v>
      </c>
    </row>
    <row r="1668" spans="1:6" ht="18" hidden="1" customHeight="1">
      <c r="A1668" s="505" t="s">
        <v>740</v>
      </c>
      <c r="B1668" s="505" t="s">
        <v>2918</v>
      </c>
      <c r="C1668" s="505" t="s">
        <v>140</v>
      </c>
      <c r="D1668" s="505" t="s">
        <v>1257</v>
      </c>
      <c r="F1668" s="506">
        <v>4.8899999999999997</v>
      </c>
    </row>
    <row r="1669" spans="1:6" ht="18" hidden="1" customHeight="1">
      <c r="A1669" s="505" t="s">
        <v>2970</v>
      </c>
      <c r="B1669" s="505" t="s">
        <v>2506</v>
      </c>
      <c r="C1669" s="505" t="s">
        <v>3646</v>
      </c>
      <c r="D1669" s="505" t="s">
        <v>2507</v>
      </c>
      <c r="F1669" s="506">
        <v>4.9400000000000004</v>
      </c>
    </row>
    <row r="1670" spans="1:6" ht="18" hidden="1" customHeight="1">
      <c r="A1670" s="505" t="s">
        <v>3647</v>
      </c>
      <c r="B1670" s="505" t="s">
        <v>2509</v>
      </c>
      <c r="C1670" s="505" t="s">
        <v>3646</v>
      </c>
      <c r="D1670" s="505" t="s">
        <v>2507</v>
      </c>
      <c r="F1670" s="506">
        <v>4.92</v>
      </c>
    </row>
    <row r="1671" spans="1:6" ht="18" hidden="1" customHeight="1">
      <c r="A1671" s="505" t="s">
        <v>1710</v>
      </c>
      <c r="B1671" s="505" t="s">
        <v>3364</v>
      </c>
      <c r="C1671" s="505" t="s">
        <v>3648</v>
      </c>
      <c r="D1671" s="505" t="s">
        <v>25</v>
      </c>
      <c r="F1671" s="506">
        <v>4.83</v>
      </c>
    </row>
    <row r="1672" spans="1:6" ht="18" hidden="1" customHeight="1">
      <c r="A1672" s="505" t="s">
        <v>957</v>
      </c>
      <c r="B1672" s="505" t="s">
        <v>1678</v>
      </c>
      <c r="C1672" s="505" t="s">
        <v>224</v>
      </c>
      <c r="D1672" s="505" t="s">
        <v>25</v>
      </c>
      <c r="E1672" s="505" t="s">
        <v>1229</v>
      </c>
      <c r="F1672" s="506">
        <v>4.83</v>
      </c>
    </row>
    <row r="1673" spans="1:6" ht="18" hidden="1" customHeight="1">
      <c r="A1673" s="505" t="s">
        <v>917</v>
      </c>
      <c r="B1673" s="505" t="s">
        <v>1679</v>
      </c>
      <c r="C1673" s="505" t="s">
        <v>224</v>
      </c>
      <c r="D1673" s="505" t="s">
        <v>25</v>
      </c>
      <c r="E1673" s="505" t="s">
        <v>1229</v>
      </c>
      <c r="F1673" s="506">
        <v>4.82</v>
      </c>
    </row>
    <row r="1674" spans="1:6" ht="18" hidden="1" customHeight="1">
      <c r="A1674" s="505" t="s">
        <v>917</v>
      </c>
      <c r="B1674" s="505" t="s">
        <v>1680</v>
      </c>
      <c r="C1674" s="505" t="s">
        <v>224</v>
      </c>
      <c r="D1674" s="505" t="s">
        <v>25</v>
      </c>
      <c r="E1674" s="505" t="s">
        <v>1229</v>
      </c>
      <c r="F1674" s="506">
        <v>4.82</v>
      </c>
    </row>
    <row r="1675" spans="1:6" ht="18" hidden="1" customHeight="1">
      <c r="A1675" s="505" t="s">
        <v>944</v>
      </c>
      <c r="B1675" s="505" t="s">
        <v>1678</v>
      </c>
      <c r="C1675" s="505" t="s">
        <v>224</v>
      </c>
      <c r="D1675" s="505" t="s">
        <v>25</v>
      </c>
      <c r="E1675" s="505" t="s">
        <v>976</v>
      </c>
      <c r="F1675" s="506">
        <v>4.8099999999999996</v>
      </c>
    </row>
    <row r="1676" spans="1:6" ht="18" hidden="1" customHeight="1">
      <c r="A1676" s="505" t="s">
        <v>2932</v>
      </c>
      <c r="B1676" s="505" t="s">
        <v>3364</v>
      </c>
      <c r="C1676" s="505" t="s">
        <v>224</v>
      </c>
      <c r="D1676" s="505" t="s">
        <v>25</v>
      </c>
      <c r="E1676" s="505" t="s">
        <v>976</v>
      </c>
      <c r="F1676" s="506">
        <v>4.8099999999999996</v>
      </c>
    </row>
    <row r="1677" spans="1:6" ht="18" hidden="1" customHeight="1">
      <c r="A1677" s="505" t="s">
        <v>897</v>
      </c>
      <c r="B1677" s="505" t="s">
        <v>3120</v>
      </c>
      <c r="C1677" s="505" t="s">
        <v>269</v>
      </c>
      <c r="D1677" s="505" t="s">
        <v>25</v>
      </c>
      <c r="E1677" s="505" t="s">
        <v>976</v>
      </c>
      <c r="F1677" s="506">
        <v>4.91</v>
      </c>
    </row>
    <row r="1678" spans="1:6" ht="18" hidden="1" customHeight="1">
      <c r="A1678" s="505" t="s">
        <v>933</v>
      </c>
      <c r="B1678" s="505" t="s">
        <v>3118</v>
      </c>
      <c r="C1678" s="505" t="s">
        <v>269</v>
      </c>
      <c r="D1678" s="505" t="s">
        <v>25</v>
      </c>
      <c r="E1678" s="505" t="s">
        <v>976</v>
      </c>
      <c r="F1678" s="506">
        <v>4.91</v>
      </c>
    </row>
    <row r="1679" spans="1:6" ht="18" hidden="1" customHeight="1">
      <c r="A1679" s="505" t="s">
        <v>933</v>
      </c>
      <c r="B1679" s="505" t="s">
        <v>3119</v>
      </c>
      <c r="C1679" s="505" t="s">
        <v>269</v>
      </c>
      <c r="D1679" s="505" t="s">
        <v>25</v>
      </c>
      <c r="E1679" s="505" t="s">
        <v>976</v>
      </c>
      <c r="F1679" s="506">
        <v>4.91</v>
      </c>
    </row>
    <row r="1680" spans="1:6" ht="18" hidden="1" customHeight="1">
      <c r="A1680" s="505" t="s">
        <v>775</v>
      </c>
      <c r="B1680" s="505" t="s">
        <v>3120</v>
      </c>
      <c r="C1680" s="505" t="s">
        <v>269</v>
      </c>
      <c r="D1680" s="505" t="s">
        <v>25</v>
      </c>
      <c r="E1680" s="505" t="s">
        <v>1229</v>
      </c>
      <c r="F1680" s="506">
        <v>4.91</v>
      </c>
    </row>
    <row r="1681" spans="1:6" ht="18" hidden="1" customHeight="1">
      <c r="A1681" s="505" t="s">
        <v>814</v>
      </c>
      <c r="B1681" s="505" t="s">
        <v>3120</v>
      </c>
      <c r="C1681" s="505" t="s">
        <v>269</v>
      </c>
      <c r="D1681" s="505" t="s">
        <v>25</v>
      </c>
      <c r="E1681" s="505" t="s">
        <v>976</v>
      </c>
      <c r="F1681" s="506">
        <v>4.9000000000000004</v>
      </c>
    </row>
    <row r="1682" spans="1:6" ht="18" hidden="1" customHeight="1">
      <c r="A1682" s="505" t="s">
        <v>957</v>
      </c>
      <c r="B1682" s="505" t="s">
        <v>3122</v>
      </c>
      <c r="C1682" s="505" t="s">
        <v>269</v>
      </c>
      <c r="D1682" s="505" t="s">
        <v>25</v>
      </c>
      <c r="F1682" s="506">
        <v>4.9000000000000004</v>
      </c>
    </row>
    <row r="1683" spans="1:6" ht="18" hidden="1" customHeight="1">
      <c r="A1683" s="505" t="s">
        <v>814</v>
      </c>
      <c r="B1683" s="505" t="s">
        <v>3120</v>
      </c>
      <c r="C1683" s="505" t="s">
        <v>3649</v>
      </c>
      <c r="D1683" s="505" t="s">
        <v>25</v>
      </c>
      <c r="F1683" s="506">
        <v>4.9000000000000004</v>
      </c>
    </row>
    <row r="1684" spans="1:6" ht="18" hidden="1" customHeight="1">
      <c r="A1684" s="505" t="s">
        <v>814</v>
      </c>
      <c r="B1684" s="505" t="s">
        <v>3116</v>
      </c>
      <c r="C1684" s="505" t="s">
        <v>269</v>
      </c>
      <c r="D1684" s="505" t="s">
        <v>25</v>
      </c>
      <c r="F1684" s="506">
        <v>4.8899999999999997</v>
      </c>
    </row>
    <row r="1685" spans="1:6" ht="18" hidden="1" customHeight="1">
      <c r="A1685" s="505" t="s">
        <v>1295</v>
      </c>
      <c r="B1685" s="505" t="s">
        <v>1187</v>
      </c>
      <c r="C1685" s="505" t="s">
        <v>263</v>
      </c>
      <c r="D1685" s="505" t="s">
        <v>25</v>
      </c>
      <c r="E1685" s="505" t="s">
        <v>976</v>
      </c>
      <c r="F1685" s="506">
        <v>4.6500000000000004</v>
      </c>
    </row>
    <row r="1686" spans="1:6" ht="18" hidden="1" customHeight="1">
      <c r="A1686" s="505" t="s">
        <v>3650</v>
      </c>
      <c r="B1686" s="505" t="s">
        <v>1195</v>
      </c>
      <c r="C1686" s="505" t="s">
        <v>263</v>
      </c>
      <c r="D1686" s="505" t="s">
        <v>25</v>
      </c>
      <c r="E1686" s="505" t="s">
        <v>976</v>
      </c>
      <c r="F1686" s="506">
        <v>4.8099999999999996</v>
      </c>
    </row>
    <row r="1687" spans="1:6" ht="18" hidden="1" customHeight="1">
      <c r="A1687" s="505" t="s">
        <v>1456</v>
      </c>
      <c r="B1687" s="505" t="s">
        <v>1203</v>
      </c>
      <c r="C1687" s="505" t="s">
        <v>263</v>
      </c>
      <c r="D1687" s="505" t="s">
        <v>25</v>
      </c>
      <c r="E1687" s="505" t="s">
        <v>976</v>
      </c>
      <c r="F1687" s="506">
        <v>4.2699999999999996</v>
      </c>
    </row>
    <row r="1688" spans="1:6" ht="18" hidden="1" customHeight="1">
      <c r="A1688" s="505" t="s">
        <v>1751</v>
      </c>
      <c r="B1688" s="505" t="s">
        <v>1215</v>
      </c>
      <c r="C1688" s="505" t="s">
        <v>263</v>
      </c>
      <c r="D1688" s="505" t="s">
        <v>25</v>
      </c>
      <c r="E1688" s="505" t="s">
        <v>976</v>
      </c>
      <c r="F1688" s="506">
        <v>4.7300000000000004</v>
      </c>
    </row>
    <row r="1689" spans="1:6" ht="18" hidden="1" customHeight="1">
      <c r="A1689" s="505" t="s">
        <v>1502</v>
      </c>
      <c r="B1689" s="505" t="s">
        <v>1219</v>
      </c>
      <c r="C1689" s="505" t="s">
        <v>263</v>
      </c>
      <c r="D1689" s="505" t="s">
        <v>25</v>
      </c>
      <c r="E1689" s="505" t="s">
        <v>976</v>
      </c>
      <c r="F1689" s="506">
        <v>4.8</v>
      </c>
    </row>
    <row r="1690" spans="1:6" ht="18" hidden="1" customHeight="1">
      <c r="A1690" s="505" t="s">
        <v>2033</v>
      </c>
      <c r="B1690" s="505" t="s">
        <v>3125</v>
      </c>
      <c r="C1690" s="505" t="s">
        <v>263</v>
      </c>
      <c r="D1690" s="505" t="s">
        <v>25</v>
      </c>
      <c r="E1690" s="505" t="s">
        <v>976</v>
      </c>
      <c r="F1690" s="506">
        <v>4.54</v>
      </c>
    </row>
    <row r="1691" spans="1:6" ht="18" hidden="1" customHeight="1">
      <c r="A1691" s="505" t="s">
        <v>3442</v>
      </c>
      <c r="B1691" s="505" t="s">
        <v>1256</v>
      </c>
      <c r="C1691" s="505" t="s">
        <v>627</v>
      </c>
      <c r="D1691" s="505" t="s">
        <v>1257</v>
      </c>
      <c r="F1691" s="506">
        <v>4.63</v>
      </c>
    </row>
    <row r="1692" spans="1:6" ht="18" hidden="1" customHeight="1">
      <c r="A1692" s="505" t="s">
        <v>775</v>
      </c>
      <c r="B1692" s="505" t="s">
        <v>2949</v>
      </c>
      <c r="C1692" s="505" t="s">
        <v>153</v>
      </c>
      <c r="D1692" s="505" t="s">
        <v>1257</v>
      </c>
      <c r="F1692" s="506">
        <v>4.88</v>
      </c>
    </row>
    <row r="1693" spans="1:6" ht="18" hidden="1" customHeight="1">
      <c r="A1693" s="505" t="s">
        <v>2256</v>
      </c>
      <c r="B1693" s="505" t="s">
        <v>2928</v>
      </c>
      <c r="C1693" s="505" t="s">
        <v>2921</v>
      </c>
      <c r="D1693" s="505" t="s">
        <v>1257</v>
      </c>
      <c r="F1693" s="506">
        <v>4.87</v>
      </c>
    </row>
    <row r="1694" spans="1:6" ht="18" hidden="1" customHeight="1">
      <c r="A1694" s="505" t="s">
        <v>1733</v>
      </c>
      <c r="B1694" s="505" t="s">
        <v>1256</v>
      </c>
      <c r="C1694" s="505" t="s">
        <v>186</v>
      </c>
      <c r="D1694" s="505" t="s">
        <v>1257</v>
      </c>
      <c r="F1694" s="506">
        <v>4.45</v>
      </c>
    </row>
    <row r="1695" spans="1:6" ht="18" hidden="1" customHeight="1">
      <c r="A1695" s="505" t="s">
        <v>3223</v>
      </c>
      <c r="B1695" s="505" t="s">
        <v>1520</v>
      </c>
      <c r="C1695" s="505" t="s">
        <v>659</v>
      </c>
      <c r="D1695" s="505" t="s">
        <v>1257</v>
      </c>
      <c r="F1695" s="506">
        <v>4.88</v>
      </c>
    </row>
    <row r="1696" spans="1:6" ht="18" hidden="1" customHeight="1">
      <c r="A1696" s="505" t="s">
        <v>2972</v>
      </c>
      <c r="B1696" s="505" t="s">
        <v>2973</v>
      </c>
      <c r="C1696" s="505" t="s">
        <v>627</v>
      </c>
      <c r="D1696" s="505" t="s">
        <v>1257</v>
      </c>
      <c r="F1696" s="506">
        <v>4.7300000000000004</v>
      </c>
    </row>
    <row r="1697" spans="1:6" ht="18" hidden="1" customHeight="1">
      <c r="A1697" s="505" t="s">
        <v>3008</v>
      </c>
      <c r="B1697" s="505" t="s">
        <v>2974</v>
      </c>
      <c r="C1697" s="505" t="s">
        <v>627</v>
      </c>
      <c r="D1697" s="505" t="s">
        <v>1257</v>
      </c>
      <c r="F1697" s="506">
        <v>4.6900000000000004</v>
      </c>
    </row>
    <row r="1698" spans="1:6" ht="18" hidden="1" customHeight="1">
      <c r="A1698" s="505" t="s">
        <v>1023</v>
      </c>
      <c r="B1698" s="505" t="s">
        <v>2975</v>
      </c>
      <c r="C1698" s="505" t="s">
        <v>627</v>
      </c>
      <c r="D1698" s="505" t="s">
        <v>1257</v>
      </c>
      <c r="F1698" s="506">
        <v>4.4800000000000004</v>
      </c>
    </row>
    <row r="1699" spans="1:6" ht="18" hidden="1" customHeight="1">
      <c r="A1699" s="505" t="s">
        <v>1235</v>
      </c>
      <c r="B1699" s="505" t="s">
        <v>3651</v>
      </c>
      <c r="C1699" s="505" t="s">
        <v>3652</v>
      </c>
      <c r="D1699" s="505" t="s">
        <v>24</v>
      </c>
      <c r="E1699" s="505" t="s">
        <v>976</v>
      </c>
      <c r="F1699" s="506">
        <v>4.33</v>
      </c>
    </row>
    <row r="1700" spans="1:6" ht="18" hidden="1" customHeight="1">
      <c r="A1700" s="505" t="s">
        <v>1235</v>
      </c>
      <c r="B1700" s="505" t="s">
        <v>3651</v>
      </c>
      <c r="C1700" s="505" t="s">
        <v>3652</v>
      </c>
      <c r="D1700" s="505" t="s">
        <v>24</v>
      </c>
      <c r="E1700" s="505" t="s">
        <v>976</v>
      </c>
      <c r="F1700" s="506">
        <v>4.41</v>
      </c>
    </row>
    <row r="1701" spans="1:6" ht="18" hidden="1" customHeight="1">
      <c r="A1701" s="505" t="s">
        <v>1235</v>
      </c>
      <c r="B1701" s="505" t="s">
        <v>3653</v>
      </c>
      <c r="C1701" s="505" t="s">
        <v>3652</v>
      </c>
      <c r="D1701" s="505" t="s">
        <v>24</v>
      </c>
      <c r="E1701" s="505" t="s">
        <v>976</v>
      </c>
      <c r="F1701" s="506">
        <v>4.34</v>
      </c>
    </row>
    <row r="1702" spans="1:6" ht="18" hidden="1" customHeight="1">
      <c r="A1702" s="505" t="s">
        <v>1235</v>
      </c>
      <c r="B1702" s="505" t="s">
        <v>3653</v>
      </c>
      <c r="C1702" s="505" t="s">
        <v>3652</v>
      </c>
      <c r="D1702" s="505" t="s">
        <v>24</v>
      </c>
      <c r="E1702" s="505" t="s">
        <v>976</v>
      </c>
      <c r="F1702" s="506">
        <v>4.47</v>
      </c>
    </row>
    <row r="1703" spans="1:6" ht="18" hidden="1" customHeight="1">
      <c r="A1703" s="505" t="s">
        <v>2868</v>
      </c>
      <c r="B1703" s="505" t="s">
        <v>3654</v>
      </c>
      <c r="C1703" s="505" t="s">
        <v>3652</v>
      </c>
      <c r="D1703" s="505" t="s">
        <v>24</v>
      </c>
      <c r="E1703" s="505" t="s">
        <v>976</v>
      </c>
      <c r="F1703" s="506">
        <v>4.34</v>
      </c>
    </row>
    <row r="1704" spans="1:6" ht="18" hidden="1" customHeight="1">
      <c r="A1704" s="505" t="s">
        <v>3655</v>
      </c>
      <c r="B1704" s="505" t="s">
        <v>3656</v>
      </c>
      <c r="C1704" s="505" t="s">
        <v>3652</v>
      </c>
      <c r="D1704" s="505" t="s">
        <v>24</v>
      </c>
      <c r="E1704" s="505" t="s">
        <v>976</v>
      </c>
      <c r="F1704" s="506">
        <v>4.07</v>
      </c>
    </row>
    <row r="1705" spans="1:6" ht="18" hidden="1" customHeight="1">
      <c r="A1705" s="505" t="s">
        <v>1235</v>
      </c>
      <c r="B1705" s="505" t="s">
        <v>3651</v>
      </c>
      <c r="C1705" s="505" t="s">
        <v>3652</v>
      </c>
      <c r="D1705" s="505" t="s">
        <v>24</v>
      </c>
      <c r="E1705" s="505" t="s">
        <v>1229</v>
      </c>
      <c r="F1705" s="506">
        <v>4.4000000000000004</v>
      </c>
    </row>
    <row r="1706" spans="1:6" ht="18" hidden="1" customHeight="1">
      <c r="A1706" s="505" t="s">
        <v>1235</v>
      </c>
      <c r="B1706" s="505" t="s">
        <v>3653</v>
      </c>
      <c r="C1706" s="505" t="s">
        <v>3652</v>
      </c>
      <c r="D1706" s="505" t="s">
        <v>24</v>
      </c>
      <c r="E1706" s="505" t="s">
        <v>1229</v>
      </c>
      <c r="F1706" s="506">
        <v>4.4400000000000004</v>
      </c>
    </row>
    <row r="1707" spans="1:6" ht="18" hidden="1" customHeight="1">
      <c r="A1707" s="505" t="s">
        <v>3657</v>
      </c>
      <c r="B1707" s="505" t="s">
        <v>3654</v>
      </c>
      <c r="C1707" s="505" t="s">
        <v>3652</v>
      </c>
      <c r="D1707" s="505" t="s">
        <v>24</v>
      </c>
      <c r="E1707" s="505" t="s">
        <v>1229</v>
      </c>
      <c r="F1707" s="506">
        <v>4.21</v>
      </c>
    </row>
    <row r="1708" spans="1:6" ht="18" hidden="1" customHeight="1">
      <c r="A1708" s="505" t="s">
        <v>3658</v>
      </c>
      <c r="B1708" s="505" t="s">
        <v>3656</v>
      </c>
      <c r="C1708" s="505" t="s">
        <v>3652</v>
      </c>
      <c r="D1708" s="505" t="s">
        <v>24</v>
      </c>
      <c r="E1708" s="505" t="s">
        <v>1229</v>
      </c>
      <c r="F1708" s="506">
        <v>4.3</v>
      </c>
    </row>
    <row r="1709" spans="1:6" ht="18" hidden="1" customHeight="1">
      <c r="A1709" s="505" t="s">
        <v>2873</v>
      </c>
      <c r="B1709" s="505" t="s">
        <v>3651</v>
      </c>
      <c r="C1709" s="505" t="s">
        <v>3652</v>
      </c>
      <c r="D1709" s="505" t="s">
        <v>24</v>
      </c>
      <c r="E1709" s="505" t="s">
        <v>997</v>
      </c>
      <c r="F1709" s="506">
        <v>4.04</v>
      </c>
    </row>
    <row r="1710" spans="1:6" ht="18" hidden="1" customHeight="1">
      <c r="A1710" s="505" t="s">
        <v>2873</v>
      </c>
      <c r="B1710" s="505" t="s">
        <v>3653</v>
      </c>
      <c r="C1710" s="505" t="s">
        <v>3652</v>
      </c>
      <c r="D1710" s="505" t="s">
        <v>24</v>
      </c>
      <c r="E1710" s="505" t="s">
        <v>997</v>
      </c>
      <c r="F1710" s="506">
        <v>4.07</v>
      </c>
    </row>
    <row r="1711" spans="1:6" ht="18" hidden="1" customHeight="1">
      <c r="A1711" s="505" t="s">
        <v>3659</v>
      </c>
      <c r="B1711" s="505" t="s">
        <v>3654</v>
      </c>
      <c r="C1711" s="505" t="s">
        <v>3652</v>
      </c>
      <c r="D1711" s="505" t="s">
        <v>24</v>
      </c>
      <c r="E1711" s="505" t="s">
        <v>997</v>
      </c>
      <c r="F1711" s="506">
        <v>4.16</v>
      </c>
    </row>
    <row r="1712" spans="1:6" ht="18" hidden="1" customHeight="1">
      <c r="A1712" s="505" t="s">
        <v>3660</v>
      </c>
      <c r="B1712" s="505" t="s">
        <v>3656</v>
      </c>
      <c r="C1712" s="505" t="s">
        <v>3652</v>
      </c>
      <c r="D1712" s="505" t="s">
        <v>24</v>
      </c>
      <c r="E1712" s="505" t="s">
        <v>997</v>
      </c>
      <c r="F1712" s="506">
        <v>4.13</v>
      </c>
    </row>
    <row r="1713" spans="1:6" ht="18" hidden="1" customHeight="1">
      <c r="A1713" s="505" t="s">
        <v>2922</v>
      </c>
      <c r="B1713" s="505" t="s">
        <v>1256</v>
      </c>
      <c r="C1713" s="505" t="s">
        <v>2901</v>
      </c>
      <c r="D1713" s="505" t="s">
        <v>1257</v>
      </c>
      <c r="F1713" s="506">
        <v>4.71</v>
      </c>
    </row>
    <row r="1714" spans="1:6" ht="18" hidden="1" customHeight="1">
      <c r="A1714" s="505" t="s">
        <v>1689</v>
      </c>
      <c r="B1714" s="505" t="s">
        <v>2926</v>
      </c>
      <c r="C1714" s="505" t="s">
        <v>2908</v>
      </c>
      <c r="D1714" s="505" t="s">
        <v>1257</v>
      </c>
      <c r="F1714" s="506">
        <v>4.88</v>
      </c>
    </row>
    <row r="1715" spans="1:6" ht="18" hidden="1" customHeight="1">
      <c r="A1715" s="505" t="s">
        <v>933</v>
      </c>
      <c r="B1715" s="505" t="s">
        <v>2905</v>
      </c>
      <c r="C1715" s="505" t="s">
        <v>2900</v>
      </c>
      <c r="D1715" s="505" t="s">
        <v>1257</v>
      </c>
      <c r="F1715" s="506">
        <v>4.8600000000000003</v>
      </c>
    </row>
    <row r="1716" spans="1:6" ht="18" hidden="1" customHeight="1">
      <c r="A1716" s="505" t="s">
        <v>3016</v>
      </c>
      <c r="B1716" s="505" t="s">
        <v>2903</v>
      </c>
      <c r="C1716" s="505" t="s">
        <v>2962</v>
      </c>
      <c r="D1716" s="505" t="s">
        <v>1257</v>
      </c>
      <c r="F1716" s="506">
        <v>4.8600000000000003</v>
      </c>
    </row>
    <row r="1717" spans="1:6" ht="18" hidden="1" customHeight="1">
      <c r="A1717" s="505" t="s">
        <v>944</v>
      </c>
      <c r="B1717" s="505" t="s">
        <v>1330</v>
      </c>
      <c r="C1717" s="505" t="s">
        <v>140</v>
      </c>
      <c r="D1717" s="505" t="s">
        <v>1257</v>
      </c>
      <c r="F1717" s="506">
        <v>4.84</v>
      </c>
    </row>
    <row r="1718" spans="1:6" ht="18" hidden="1" customHeight="1">
      <c r="A1718" s="505" t="s">
        <v>922</v>
      </c>
      <c r="B1718" s="505" t="s">
        <v>2919</v>
      </c>
      <c r="C1718" s="505" t="s">
        <v>186</v>
      </c>
      <c r="D1718" s="505" t="s">
        <v>1257</v>
      </c>
      <c r="F1718" s="506">
        <v>4.7699999999999996</v>
      </c>
    </row>
    <row r="1719" spans="1:6" ht="18" hidden="1" customHeight="1">
      <c r="A1719" s="505" t="s">
        <v>1007</v>
      </c>
      <c r="B1719" s="505" t="s">
        <v>2911</v>
      </c>
      <c r="C1719" s="505" t="s">
        <v>627</v>
      </c>
      <c r="D1719" s="505" t="s">
        <v>1257</v>
      </c>
      <c r="E1719" s="505" t="s">
        <v>1229</v>
      </c>
      <c r="F1719" s="506">
        <v>4.88</v>
      </c>
    </row>
    <row r="1720" spans="1:6" ht="18" hidden="1" customHeight="1">
      <c r="A1720" s="505" t="s">
        <v>3008</v>
      </c>
      <c r="B1720" s="505" t="s">
        <v>2913</v>
      </c>
      <c r="C1720" s="505" t="s">
        <v>2901</v>
      </c>
      <c r="D1720" s="505" t="s">
        <v>1257</v>
      </c>
      <c r="F1720" s="506">
        <v>4.79</v>
      </c>
    </row>
    <row r="1721" spans="1:6" ht="18" hidden="1" customHeight="1">
      <c r="A1721" s="505" t="s">
        <v>1689</v>
      </c>
      <c r="B1721" s="505" t="s">
        <v>2915</v>
      </c>
      <c r="C1721" s="505" t="s">
        <v>2901</v>
      </c>
      <c r="D1721" s="505" t="s">
        <v>1257</v>
      </c>
      <c r="F1721" s="506">
        <v>4.7300000000000004</v>
      </c>
    </row>
    <row r="1722" spans="1:6" ht="18" hidden="1" customHeight="1">
      <c r="A1722" s="505" t="s">
        <v>2972</v>
      </c>
      <c r="B1722" s="505" t="s">
        <v>2916</v>
      </c>
      <c r="C1722" s="505" t="s">
        <v>2901</v>
      </c>
      <c r="D1722" s="505" t="s">
        <v>1257</v>
      </c>
      <c r="F1722" s="506">
        <v>4.79</v>
      </c>
    </row>
    <row r="1723" spans="1:6" ht="18" hidden="1" customHeight="1">
      <c r="A1723" s="505" t="s">
        <v>1268</v>
      </c>
      <c r="B1723" s="505" t="s">
        <v>2917</v>
      </c>
      <c r="C1723" s="505" t="s">
        <v>2901</v>
      </c>
      <c r="D1723" s="505" t="s">
        <v>1257</v>
      </c>
      <c r="F1723" s="506">
        <v>4.47</v>
      </c>
    </row>
    <row r="1724" spans="1:6" ht="18" hidden="1" customHeight="1">
      <c r="A1724" s="505" t="s">
        <v>1316</v>
      </c>
      <c r="B1724" s="505" t="s">
        <v>1256</v>
      </c>
      <c r="C1724" s="505" t="s">
        <v>3661</v>
      </c>
      <c r="D1724" s="505" t="s">
        <v>1257</v>
      </c>
      <c r="F1724" s="506">
        <v>4.45</v>
      </c>
    </row>
    <row r="1725" spans="1:6" ht="18" hidden="1" customHeight="1">
      <c r="A1725" s="505" t="s">
        <v>1260</v>
      </c>
      <c r="B1725" s="505" t="s">
        <v>1319</v>
      </c>
      <c r="C1725" s="505" t="s">
        <v>3662</v>
      </c>
      <c r="D1725" s="505" t="s">
        <v>1257</v>
      </c>
      <c r="F1725" s="506">
        <v>4.88</v>
      </c>
    </row>
    <row r="1726" spans="1:6" ht="18" hidden="1" customHeight="1">
      <c r="A1726" s="505" t="s">
        <v>3663</v>
      </c>
      <c r="B1726" s="505" t="s">
        <v>2928</v>
      </c>
      <c r="C1726" s="505" t="s">
        <v>3664</v>
      </c>
      <c r="D1726" s="505" t="s">
        <v>1257</v>
      </c>
      <c r="F1726" s="506">
        <v>4.8600000000000003</v>
      </c>
    </row>
    <row r="1727" spans="1:6" ht="18" hidden="1" customHeight="1">
      <c r="A1727" s="505" t="s">
        <v>1007</v>
      </c>
      <c r="B1727" s="505" t="s">
        <v>1702</v>
      </c>
      <c r="C1727" s="505" t="s">
        <v>2908</v>
      </c>
      <c r="D1727" s="505" t="s">
        <v>1257</v>
      </c>
      <c r="F1727" s="506">
        <v>4.8600000000000003</v>
      </c>
    </row>
    <row r="1728" spans="1:6" ht="18" hidden="1" customHeight="1">
      <c r="A1728" s="505" t="s">
        <v>1511</v>
      </c>
      <c r="B1728" s="505" t="s">
        <v>1330</v>
      </c>
      <c r="C1728" s="505" t="s">
        <v>2290</v>
      </c>
      <c r="D1728" s="505" t="s">
        <v>1257</v>
      </c>
      <c r="F1728" s="506">
        <v>4.84</v>
      </c>
    </row>
    <row r="1729" spans="1:6" ht="18" hidden="1" customHeight="1">
      <c r="A1729" s="505" t="s">
        <v>1517</v>
      </c>
      <c r="B1729" s="505" t="s">
        <v>2919</v>
      </c>
      <c r="C1729" s="505" t="s">
        <v>186</v>
      </c>
      <c r="D1729" s="505" t="s">
        <v>1257</v>
      </c>
      <c r="F1729" s="506">
        <v>4.8600000000000003</v>
      </c>
    </row>
    <row r="1730" spans="1:6" ht="18" hidden="1" customHeight="1">
      <c r="A1730" s="505" t="s">
        <v>1514</v>
      </c>
      <c r="B1730" s="505" t="s">
        <v>2933</v>
      </c>
      <c r="C1730" s="505" t="s">
        <v>3214</v>
      </c>
      <c r="D1730" s="505" t="s">
        <v>1257</v>
      </c>
      <c r="F1730" s="506">
        <v>4.88</v>
      </c>
    </row>
    <row r="1731" spans="1:6" ht="18" hidden="1" customHeight="1">
      <c r="A1731" s="505" t="s">
        <v>1493</v>
      </c>
      <c r="B1731" s="505" t="s">
        <v>2913</v>
      </c>
      <c r="C1731" s="505" t="s">
        <v>3661</v>
      </c>
      <c r="D1731" s="505" t="s">
        <v>1257</v>
      </c>
      <c r="F1731" s="506">
        <v>4.74</v>
      </c>
    </row>
    <row r="1732" spans="1:6" ht="18" hidden="1" customHeight="1">
      <c r="A1732" s="505" t="s">
        <v>1460</v>
      </c>
      <c r="B1732" s="505" t="s">
        <v>2915</v>
      </c>
      <c r="C1732" s="505" t="s">
        <v>3661</v>
      </c>
      <c r="D1732" s="505" t="s">
        <v>1257</v>
      </c>
      <c r="F1732" s="506">
        <v>4.8600000000000003</v>
      </c>
    </row>
    <row r="1733" spans="1:6" ht="18" hidden="1" customHeight="1">
      <c r="A1733" s="505" t="s">
        <v>2051</v>
      </c>
      <c r="B1733" s="505" t="s">
        <v>2916</v>
      </c>
      <c r="C1733" s="505" t="s">
        <v>3661</v>
      </c>
      <c r="D1733" s="505" t="s">
        <v>1257</v>
      </c>
      <c r="F1733" s="506">
        <v>4.4800000000000004</v>
      </c>
    </row>
    <row r="1734" spans="1:6" ht="18" hidden="1" customHeight="1">
      <c r="A1734" s="505" t="s">
        <v>1958</v>
      </c>
      <c r="B1734" s="505" t="s">
        <v>2917</v>
      </c>
      <c r="C1734" s="505" t="s">
        <v>3661</v>
      </c>
      <c r="D1734" s="505" t="s">
        <v>1257</v>
      </c>
      <c r="F1734" s="506">
        <v>4.78</v>
      </c>
    </row>
    <row r="1735" spans="1:6" ht="18" hidden="1" customHeight="1">
      <c r="A1735" s="505" t="s">
        <v>1786</v>
      </c>
      <c r="B1735" s="505" t="s">
        <v>1256</v>
      </c>
      <c r="C1735" s="505" t="s">
        <v>135</v>
      </c>
      <c r="D1735" s="505" t="s">
        <v>1257</v>
      </c>
      <c r="F1735" s="506">
        <v>4.8</v>
      </c>
    </row>
    <row r="1736" spans="1:6" ht="18" hidden="1" customHeight="1">
      <c r="A1736" s="505" t="s">
        <v>720</v>
      </c>
      <c r="B1736" s="505" t="s">
        <v>2933</v>
      </c>
      <c r="C1736" s="505" t="s">
        <v>140</v>
      </c>
      <c r="D1736" s="505" t="s">
        <v>1257</v>
      </c>
      <c r="F1736" s="506">
        <v>4.8</v>
      </c>
    </row>
    <row r="1737" spans="1:6" ht="18" hidden="1" customHeight="1">
      <c r="A1737" s="505" t="s">
        <v>720</v>
      </c>
      <c r="B1737" s="505" t="s">
        <v>3368</v>
      </c>
      <c r="C1737" s="505" t="s">
        <v>135</v>
      </c>
      <c r="D1737" s="505" t="s">
        <v>1257</v>
      </c>
      <c r="F1737" s="506">
        <v>4.88</v>
      </c>
    </row>
    <row r="1738" spans="1:6" ht="18" hidden="1" customHeight="1">
      <c r="A1738" s="505" t="s">
        <v>2230</v>
      </c>
      <c r="B1738" s="505" t="s">
        <v>3369</v>
      </c>
      <c r="C1738" s="505" t="s">
        <v>3371</v>
      </c>
      <c r="D1738" s="505" t="s">
        <v>1257</v>
      </c>
      <c r="E1738" s="505" t="s">
        <v>1229</v>
      </c>
      <c r="F1738" s="506">
        <v>4.8</v>
      </c>
    </row>
    <row r="1739" spans="1:6" ht="18" hidden="1" customHeight="1">
      <c r="A1739" s="505" t="s">
        <v>814</v>
      </c>
      <c r="B1739" s="505" t="s">
        <v>3370</v>
      </c>
      <c r="C1739" s="505" t="s">
        <v>135</v>
      </c>
      <c r="D1739" s="505" t="s">
        <v>1257</v>
      </c>
      <c r="F1739" s="506">
        <v>4.91</v>
      </c>
    </row>
    <row r="1740" spans="1:6" ht="18" hidden="1" customHeight="1">
      <c r="A1740" s="505" t="s">
        <v>1556</v>
      </c>
      <c r="B1740" s="505" t="s">
        <v>1256</v>
      </c>
      <c r="C1740" s="505" t="s">
        <v>3371</v>
      </c>
      <c r="D1740" s="505" t="s">
        <v>1257</v>
      </c>
      <c r="E1740" s="505" t="s">
        <v>976</v>
      </c>
      <c r="F1740" s="506">
        <v>4.6399999999999997</v>
      </c>
    </row>
    <row r="1741" spans="1:6" ht="18" hidden="1" customHeight="1">
      <c r="A1741" s="505" t="s">
        <v>720</v>
      </c>
      <c r="B1741" s="505" t="s">
        <v>1263</v>
      </c>
      <c r="C1741" s="505" t="s">
        <v>402</v>
      </c>
      <c r="D1741" s="505" t="s">
        <v>1257</v>
      </c>
      <c r="F1741" s="506">
        <v>4.96</v>
      </c>
    </row>
    <row r="1742" spans="1:6" ht="18" hidden="1" customHeight="1">
      <c r="A1742" s="505" t="s">
        <v>720</v>
      </c>
      <c r="B1742" s="505" t="s">
        <v>1330</v>
      </c>
      <c r="C1742" s="505" t="s">
        <v>140</v>
      </c>
      <c r="D1742" s="505" t="s">
        <v>1257</v>
      </c>
      <c r="F1742" s="506">
        <v>4.76</v>
      </c>
    </row>
    <row r="1743" spans="1:6" ht="18" hidden="1" customHeight="1">
      <c r="A1743" s="505" t="s">
        <v>1260</v>
      </c>
      <c r="B1743" s="505" t="s">
        <v>3369</v>
      </c>
      <c r="C1743" s="505" t="s">
        <v>135</v>
      </c>
      <c r="D1743" s="505" t="s">
        <v>1257</v>
      </c>
      <c r="F1743" s="506">
        <v>4.78</v>
      </c>
    </row>
    <row r="1744" spans="1:6" ht="18" hidden="1" customHeight="1">
      <c r="A1744" s="505" t="s">
        <v>1314</v>
      </c>
      <c r="B1744" s="505" t="s">
        <v>3370</v>
      </c>
      <c r="C1744" s="505" t="s">
        <v>135</v>
      </c>
      <c r="D1744" s="505" t="s">
        <v>1257</v>
      </c>
      <c r="F1744" s="506">
        <v>4.8600000000000003</v>
      </c>
    </row>
    <row r="1745" spans="1:6" ht="18" hidden="1" customHeight="1">
      <c r="A1745" s="505" t="s">
        <v>1314</v>
      </c>
      <c r="B1745" s="505" t="s">
        <v>3370</v>
      </c>
      <c r="C1745" s="505" t="s">
        <v>135</v>
      </c>
      <c r="D1745" s="505" t="s">
        <v>1257</v>
      </c>
      <c r="F1745" s="506">
        <v>4.83</v>
      </c>
    </row>
    <row r="1746" spans="1:6" ht="18" hidden="1" customHeight="1">
      <c r="A1746" s="505" t="s">
        <v>1201</v>
      </c>
      <c r="B1746" s="505" t="s">
        <v>3665</v>
      </c>
      <c r="C1746" s="505" t="s">
        <v>3371</v>
      </c>
      <c r="D1746" s="505" t="s">
        <v>1257</v>
      </c>
      <c r="E1746" s="505" t="s">
        <v>976</v>
      </c>
      <c r="F1746" s="506">
        <v>4.5199999999999996</v>
      </c>
    </row>
    <row r="1747" spans="1:6" ht="18" hidden="1" customHeight="1">
      <c r="A1747" s="505" t="s">
        <v>3268</v>
      </c>
      <c r="B1747" s="505" t="s">
        <v>1637</v>
      </c>
      <c r="C1747" s="505" t="s">
        <v>3294</v>
      </c>
      <c r="D1747" s="505" t="s">
        <v>24</v>
      </c>
      <c r="F1747" s="506">
        <v>4.8600000000000003</v>
      </c>
    </row>
    <row r="1748" spans="1:6" ht="18" hidden="1" customHeight="1">
      <c r="A1748" s="505" t="s">
        <v>1511</v>
      </c>
      <c r="B1748" s="505" t="s">
        <v>1643</v>
      </c>
      <c r="C1748" s="505" t="s">
        <v>3294</v>
      </c>
      <c r="D1748" s="505" t="s">
        <v>24</v>
      </c>
      <c r="F1748" s="506">
        <v>4.8600000000000003</v>
      </c>
    </row>
    <row r="1749" spans="1:6" ht="18" hidden="1" customHeight="1">
      <c r="A1749" s="505" t="s">
        <v>3499</v>
      </c>
      <c r="B1749" s="505" t="s">
        <v>3360</v>
      </c>
      <c r="C1749" s="505" t="s">
        <v>3294</v>
      </c>
      <c r="D1749" s="505" t="s">
        <v>24</v>
      </c>
      <c r="F1749" s="506">
        <v>4.8600000000000003</v>
      </c>
    </row>
    <row r="1750" spans="1:6" ht="18" hidden="1" customHeight="1">
      <c r="A1750" s="505" t="s">
        <v>3268</v>
      </c>
      <c r="B1750" s="505" t="s">
        <v>1637</v>
      </c>
      <c r="C1750" s="505" t="s">
        <v>3294</v>
      </c>
      <c r="D1750" s="505" t="s">
        <v>24</v>
      </c>
      <c r="F1750" s="506">
        <v>4.8600000000000003</v>
      </c>
    </row>
    <row r="1751" spans="1:6" ht="18" hidden="1" customHeight="1">
      <c r="A1751" s="505" t="s">
        <v>3268</v>
      </c>
      <c r="B1751" s="505" t="s">
        <v>685</v>
      </c>
      <c r="C1751" s="505" t="s">
        <v>3294</v>
      </c>
      <c r="D1751" s="505" t="s">
        <v>24</v>
      </c>
      <c r="F1751" s="506">
        <v>4.8600000000000003</v>
      </c>
    </row>
    <row r="1752" spans="1:6" ht="18" hidden="1" customHeight="1">
      <c r="A1752" s="505" t="s">
        <v>2209</v>
      </c>
      <c r="B1752" s="505" t="s">
        <v>1634</v>
      </c>
      <c r="C1752" s="505" t="s">
        <v>3294</v>
      </c>
      <c r="D1752" s="505" t="s">
        <v>24</v>
      </c>
      <c r="F1752" s="506">
        <v>4.8600000000000003</v>
      </c>
    </row>
    <row r="1753" spans="1:6" ht="18" hidden="1" customHeight="1">
      <c r="A1753" s="505" t="s">
        <v>3500</v>
      </c>
      <c r="B1753" s="505" t="s">
        <v>1642</v>
      </c>
      <c r="C1753" s="505" t="s">
        <v>3295</v>
      </c>
      <c r="D1753" s="505" t="s">
        <v>24</v>
      </c>
      <c r="F1753" s="506">
        <v>4.8600000000000003</v>
      </c>
    </row>
    <row r="1754" spans="1:6" ht="18" hidden="1" customHeight="1">
      <c r="A1754" s="505" t="s">
        <v>1719</v>
      </c>
      <c r="B1754" s="505" t="s">
        <v>3572</v>
      </c>
      <c r="C1754" s="505" t="s">
        <v>3305</v>
      </c>
      <c r="D1754" s="505" t="s">
        <v>24</v>
      </c>
      <c r="E1754" s="505" t="s">
        <v>997</v>
      </c>
      <c r="F1754" s="506">
        <v>4.8600000000000003</v>
      </c>
    </row>
    <row r="1755" spans="1:6" ht="18" hidden="1" customHeight="1">
      <c r="A1755" s="505" t="s">
        <v>2211</v>
      </c>
      <c r="B1755" s="505" t="s">
        <v>3572</v>
      </c>
      <c r="C1755" s="505" t="s">
        <v>3305</v>
      </c>
      <c r="D1755" s="505" t="s">
        <v>24</v>
      </c>
      <c r="E1755" s="505" t="s">
        <v>2541</v>
      </c>
      <c r="F1755" s="506">
        <v>4.8600000000000003</v>
      </c>
    </row>
    <row r="1756" spans="1:6" ht="18" hidden="1" customHeight="1">
      <c r="A1756" s="505" t="s">
        <v>3666</v>
      </c>
      <c r="B1756" s="505" t="s">
        <v>1634</v>
      </c>
      <c r="C1756" s="505" t="s">
        <v>3362</v>
      </c>
      <c r="D1756" s="505" t="s">
        <v>24</v>
      </c>
      <c r="F1756" s="506">
        <v>4.8499999999999996</v>
      </c>
    </row>
    <row r="1757" spans="1:6" ht="18" hidden="1" customHeight="1">
      <c r="A1757" s="505" t="s">
        <v>897</v>
      </c>
      <c r="B1757" s="505" t="s">
        <v>2871</v>
      </c>
      <c r="C1757" s="505" t="s">
        <v>3247</v>
      </c>
      <c r="D1757" s="505" t="s">
        <v>24</v>
      </c>
      <c r="F1757" s="506">
        <v>4.8499999999999996</v>
      </c>
    </row>
    <row r="1758" spans="1:6" ht="18" hidden="1" customHeight="1">
      <c r="A1758" s="505" t="s">
        <v>720</v>
      </c>
      <c r="B1758" s="505" t="s">
        <v>2874</v>
      </c>
      <c r="C1758" s="505" t="s">
        <v>3247</v>
      </c>
      <c r="D1758" s="505" t="s">
        <v>24</v>
      </c>
      <c r="F1758" s="506">
        <v>4.8499999999999996</v>
      </c>
    </row>
    <row r="1759" spans="1:6" ht="18" hidden="1" customHeight="1">
      <c r="A1759" s="505" t="s">
        <v>720</v>
      </c>
      <c r="B1759" s="505" t="s">
        <v>1643</v>
      </c>
      <c r="C1759" s="505" t="s">
        <v>3247</v>
      </c>
      <c r="D1759" s="505" t="s">
        <v>24</v>
      </c>
      <c r="F1759" s="506">
        <v>4.8499999999999996</v>
      </c>
    </row>
    <row r="1760" spans="1:6" ht="18" hidden="1" customHeight="1">
      <c r="A1760" s="505" t="s">
        <v>3497</v>
      </c>
      <c r="B1760" s="505" t="s">
        <v>1633</v>
      </c>
      <c r="C1760" s="505" t="s">
        <v>37</v>
      </c>
      <c r="D1760" s="505" t="s">
        <v>24</v>
      </c>
      <c r="E1760" s="505" t="s">
        <v>1229</v>
      </c>
      <c r="F1760" s="506">
        <v>4.8499999999999996</v>
      </c>
    </row>
    <row r="1761" spans="1:6" ht="18" hidden="1" customHeight="1">
      <c r="A1761" s="505" t="s">
        <v>1673</v>
      </c>
      <c r="B1761" s="505" t="s">
        <v>2874</v>
      </c>
      <c r="C1761" s="505" t="s">
        <v>37</v>
      </c>
      <c r="D1761" s="505" t="s">
        <v>24</v>
      </c>
      <c r="E1761" s="505" t="s">
        <v>1229</v>
      </c>
      <c r="F1761" s="506">
        <v>4.8499999999999996</v>
      </c>
    </row>
    <row r="1762" spans="1:6" ht="18" hidden="1" customHeight="1">
      <c r="A1762" s="505" t="s">
        <v>1673</v>
      </c>
      <c r="B1762" s="505" t="s">
        <v>1642</v>
      </c>
      <c r="C1762" s="505" t="s">
        <v>37</v>
      </c>
      <c r="D1762" s="505" t="s">
        <v>24</v>
      </c>
      <c r="E1762" s="505" t="s">
        <v>1229</v>
      </c>
      <c r="F1762" s="506">
        <v>4.8499999999999996</v>
      </c>
    </row>
    <row r="1763" spans="1:6" ht="18" hidden="1" customHeight="1">
      <c r="A1763" s="505" t="s">
        <v>1327</v>
      </c>
      <c r="B1763" s="505" t="s">
        <v>1637</v>
      </c>
      <c r="C1763" s="505" t="s">
        <v>3296</v>
      </c>
      <c r="D1763" s="505" t="s">
        <v>24</v>
      </c>
      <c r="F1763" s="506">
        <v>4.8499999999999996</v>
      </c>
    </row>
    <row r="1764" spans="1:6" ht="18" hidden="1" customHeight="1">
      <c r="A1764" s="505" t="s">
        <v>2097</v>
      </c>
      <c r="B1764" s="505" t="s">
        <v>1643</v>
      </c>
      <c r="C1764" s="505" t="s">
        <v>3297</v>
      </c>
      <c r="D1764" s="505" t="s">
        <v>24</v>
      </c>
      <c r="F1764" s="506">
        <v>4.8499999999999996</v>
      </c>
    </row>
    <row r="1765" spans="1:6" ht="18" hidden="1" customHeight="1">
      <c r="A1765" s="505" t="s">
        <v>3290</v>
      </c>
      <c r="B1765" s="505" t="s">
        <v>1633</v>
      </c>
      <c r="C1765" s="505" t="s">
        <v>3667</v>
      </c>
      <c r="D1765" s="505" t="s">
        <v>24</v>
      </c>
      <c r="F1765" s="506">
        <v>4.8499999999999996</v>
      </c>
    </row>
    <row r="1766" spans="1:6" ht="18" hidden="1" customHeight="1">
      <c r="A1766" s="505" t="s">
        <v>1260</v>
      </c>
      <c r="B1766" s="505" t="s">
        <v>1637</v>
      </c>
      <c r="C1766" s="505" t="s">
        <v>3280</v>
      </c>
      <c r="D1766" s="505" t="s">
        <v>24</v>
      </c>
      <c r="F1766" s="506">
        <v>4.8499999999999996</v>
      </c>
    </row>
    <row r="1767" spans="1:6" ht="18" hidden="1" customHeight="1">
      <c r="A1767" s="505" t="s">
        <v>3568</v>
      </c>
      <c r="B1767" s="505" t="s">
        <v>1642</v>
      </c>
      <c r="C1767" s="505" t="s">
        <v>3281</v>
      </c>
      <c r="D1767" s="505" t="s">
        <v>24</v>
      </c>
      <c r="F1767" s="506">
        <v>4.8499999999999996</v>
      </c>
    </row>
    <row r="1768" spans="1:6" ht="18" hidden="1" customHeight="1">
      <c r="A1768" s="505" t="s">
        <v>944</v>
      </c>
      <c r="B1768" s="505" t="s">
        <v>2871</v>
      </c>
      <c r="C1768" s="505" t="s">
        <v>3519</v>
      </c>
      <c r="D1768" s="505" t="s">
        <v>24</v>
      </c>
      <c r="E1768" s="505" t="s">
        <v>1229</v>
      </c>
      <c r="F1768" s="506">
        <v>4.8499999999999996</v>
      </c>
    </row>
    <row r="1769" spans="1:6" ht="18" hidden="1" customHeight="1">
      <c r="A1769" s="505" t="s">
        <v>3668</v>
      </c>
      <c r="B1769" s="505" t="s">
        <v>3669</v>
      </c>
      <c r="C1769" s="505" t="s">
        <v>3670</v>
      </c>
      <c r="D1769" s="505" t="s">
        <v>24</v>
      </c>
      <c r="E1769" s="505" t="s">
        <v>976</v>
      </c>
      <c r="F1769" s="506">
        <v>4.5599999999999996</v>
      </c>
    </row>
    <row r="1770" spans="1:6" ht="18" hidden="1" customHeight="1">
      <c r="A1770" s="505" t="s">
        <v>3668</v>
      </c>
      <c r="B1770" s="505" t="s">
        <v>3669</v>
      </c>
      <c r="C1770" s="505" t="s">
        <v>3670</v>
      </c>
      <c r="D1770" s="505" t="s">
        <v>24</v>
      </c>
      <c r="E1770" s="505" t="s">
        <v>976</v>
      </c>
      <c r="F1770" s="506">
        <v>4.87</v>
      </c>
    </row>
    <row r="1771" spans="1:6" ht="18" hidden="1" customHeight="1">
      <c r="A1771" s="505" t="s">
        <v>2948</v>
      </c>
      <c r="B1771" s="505" t="s">
        <v>2168</v>
      </c>
      <c r="C1771" s="505" t="s">
        <v>3670</v>
      </c>
      <c r="D1771" s="505" t="s">
        <v>24</v>
      </c>
      <c r="E1771" s="505" t="s">
        <v>976</v>
      </c>
      <c r="F1771" s="506">
        <v>4.6100000000000003</v>
      </c>
    </row>
    <row r="1772" spans="1:6" ht="18" hidden="1" customHeight="1">
      <c r="A1772" s="505" t="s">
        <v>2948</v>
      </c>
      <c r="B1772" s="505" t="s">
        <v>3671</v>
      </c>
      <c r="C1772" s="505" t="s">
        <v>3670</v>
      </c>
      <c r="D1772" s="505" t="s">
        <v>24</v>
      </c>
      <c r="E1772" s="505" t="s">
        <v>976</v>
      </c>
      <c r="F1772" s="506">
        <v>4.5599999999999996</v>
      </c>
    </row>
    <row r="1773" spans="1:6" ht="18" hidden="1" customHeight="1">
      <c r="A1773" s="505" t="s">
        <v>2707</v>
      </c>
      <c r="B1773" s="505" t="s">
        <v>3672</v>
      </c>
      <c r="C1773" s="505" t="s">
        <v>3670</v>
      </c>
      <c r="D1773" s="505" t="s">
        <v>24</v>
      </c>
      <c r="E1773" s="505" t="s">
        <v>976</v>
      </c>
      <c r="F1773" s="506">
        <v>4.5999999999999996</v>
      </c>
    </row>
    <row r="1774" spans="1:6" ht="18" hidden="1" customHeight="1">
      <c r="A1774" s="505" t="s">
        <v>2707</v>
      </c>
      <c r="B1774" s="505" t="s">
        <v>3672</v>
      </c>
      <c r="C1774" s="505" t="s">
        <v>3670</v>
      </c>
      <c r="D1774" s="505" t="s">
        <v>24</v>
      </c>
      <c r="E1774" s="505" t="s">
        <v>976</v>
      </c>
      <c r="F1774" s="506">
        <v>4.63</v>
      </c>
    </row>
    <row r="1775" spans="1:6" ht="18" hidden="1" customHeight="1">
      <c r="A1775" s="505" t="s">
        <v>3268</v>
      </c>
      <c r="B1775" s="505" t="s">
        <v>2173</v>
      </c>
      <c r="C1775" s="505" t="s">
        <v>3670</v>
      </c>
      <c r="D1775" s="505" t="s">
        <v>24</v>
      </c>
      <c r="E1775" s="505" t="s">
        <v>976</v>
      </c>
      <c r="F1775" s="506">
        <v>4.66</v>
      </c>
    </row>
    <row r="1776" spans="1:6" ht="18" hidden="1" customHeight="1">
      <c r="A1776" s="505" t="s">
        <v>3274</v>
      </c>
      <c r="B1776" s="505" t="s">
        <v>3673</v>
      </c>
      <c r="C1776" s="505" t="s">
        <v>3670</v>
      </c>
      <c r="D1776" s="505" t="s">
        <v>24</v>
      </c>
      <c r="E1776" s="505" t="s">
        <v>976</v>
      </c>
      <c r="F1776" s="506">
        <v>4.42</v>
      </c>
    </row>
    <row r="1777" spans="1:6" ht="18" hidden="1" customHeight="1">
      <c r="A1777" s="505" t="s">
        <v>2283</v>
      </c>
      <c r="B1777" s="505" t="s">
        <v>3674</v>
      </c>
      <c r="C1777" s="505" t="s">
        <v>3670</v>
      </c>
      <c r="D1777" s="505" t="s">
        <v>24</v>
      </c>
      <c r="E1777" s="505" t="s">
        <v>976</v>
      </c>
      <c r="F1777" s="506">
        <v>4.7300000000000004</v>
      </c>
    </row>
    <row r="1778" spans="1:6" ht="18" hidden="1" customHeight="1">
      <c r="A1778" s="505" t="s">
        <v>3668</v>
      </c>
      <c r="B1778" s="505" t="s">
        <v>3675</v>
      </c>
      <c r="C1778" s="505" t="s">
        <v>3670</v>
      </c>
      <c r="D1778" s="505" t="s">
        <v>24</v>
      </c>
      <c r="E1778" s="505" t="s">
        <v>976</v>
      </c>
      <c r="F1778" s="506">
        <v>4.54</v>
      </c>
    </row>
    <row r="1779" spans="1:6" ht="18" hidden="1" customHeight="1">
      <c r="A1779" s="505" t="s">
        <v>3668</v>
      </c>
      <c r="B1779" s="505" t="s">
        <v>3675</v>
      </c>
      <c r="C1779" s="505" t="s">
        <v>3670</v>
      </c>
      <c r="D1779" s="505" t="s">
        <v>24</v>
      </c>
      <c r="E1779" s="505" t="s">
        <v>976</v>
      </c>
      <c r="F1779" s="506">
        <v>4.9000000000000004</v>
      </c>
    </row>
    <row r="1780" spans="1:6" ht="18" hidden="1" customHeight="1">
      <c r="A1780" s="505" t="s">
        <v>775</v>
      </c>
      <c r="B1780" s="505" t="s">
        <v>3676</v>
      </c>
      <c r="C1780" s="505" t="s">
        <v>3677</v>
      </c>
      <c r="D1780" s="505" t="s">
        <v>24</v>
      </c>
      <c r="F1780" s="506">
        <v>4.67</v>
      </c>
    </row>
    <row r="1781" spans="1:6" ht="18" hidden="1" customHeight="1">
      <c r="A1781" s="505" t="s">
        <v>1295</v>
      </c>
      <c r="B1781" s="505" t="s">
        <v>3678</v>
      </c>
      <c r="C1781" s="505" t="s">
        <v>3677</v>
      </c>
      <c r="D1781" s="505" t="s">
        <v>24</v>
      </c>
      <c r="F1781" s="506">
        <v>4.72</v>
      </c>
    </row>
    <row r="1782" spans="1:6" ht="18" hidden="1" customHeight="1">
      <c r="A1782" s="505" t="s">
        <v>1217</v>
      </c>
      <c r="B1782" s="505" t="s">
        <v>3679</v>
      </c>
      <c r="C1782" s="505" t="s">
        <v>3677</v>
      </c>
      <c r="D1782" s="505" t="s">
        <v>24</v>
      </c>
      <c r="F1782" s="506">
        <v>4.67</v>
      </c>
    </row>
    <row r="1783" spans="1:6" ht="18" hidden="1" customHeight="1">
      <c r="A1783" s="505" t="s">
        <v>1222</v>
      </c>
      <c r="B1783" s="505" t="s">
        <v>3680</v>
      </c>
      <c r="C1783" s="505" t="s">
        <v>3677</v>
      </c>
      <c r="D1783" s="505" t="s">
        <v>24</v>
      </c>
      <c r="F1783" s="506">
        <v>4.7300000000000004</v>
      </c>
    </row>
    <row r="1784" spans="1:6" ht="18" hidden="1" customHeight="1">
      <c r="A1784" s="505" t="s">
        <v>2143</v>
      </c>
      <c r="B1784" s="505" t="s">
        <v>3681</v>
      </c>
      <c r="C1784" s="505" t="s">
        <v>3677</v>
      </c>
      <c r="D1784" s="505" t="s">
        <v>24</v>
      </c>
      <c r="F1784" s="506">
        <v>4.67</v>
      </c>
    </row>
    <row r="1785" spans="1:6" ht="18" hidden="1" customHeight="1">
      <c r="A1785" s="505" t="s">
        <v>3682</v>
      </c>
      <c r="B1785" s="505" t="s">
        <v>3683</v>
      </c>
      <c r="C1785" s="505" t="s">
        <v>3677</v>
      </c>
      <c r="D1785" s="505" t="s">
        <v>24</v>
      </c>
      <c r="F1785" s="506">
        <v>4.7</v>
      </c>
    </row>
    <row r="1786" spans="1:6" ht="18" hidden="1" customHeight="1">
      <c r="A1786" s="505" t="s">
        <v>751</v>
      </c>
      <c r="B1786" s="505" t="s">
        <v>3009</v>
      </c>
      <c r="C1786" s="505" t="s">
        <v>186</v>
      </c>
      <c r="D1786" s="505" t="s">
        <v>1257</v>
      </c>
      <c r="F1786" s="506">
        <v>4.67</v>
      </c>
    </row>
    <row r="1787" spans="1:6" ht="18" hidden="1" customHeight="1">
      <c r="A1787" s="505" t="s">
        <v>814</v>
      </c>
      <c r="B1787" s="505" t="s">
        <v>1398</v>
      </c>
      <c r="C1787" s="505" t="s">
        <v>186</v>
      </c>
      <c r="D1787" s="505" t="s">
        <v>1257</v>
      </c>
      <c r="F1787" s="506">
        <v>4.58</v>
      </c>
    </row>
    <row r="1788" spans="1:6" ht="18" hidden="1" customHeight="1">
      <c r="A1788" s="505" t="s">
        <v>1505</v>
      </c>
      <c r="B1788" s="505" t="s">
        <v>1256</v>
      </c>
      <c r="C1788" s="505" t="s">
        <v>186</v>
      </c>
      <c r="D1788" s="505" t="s">
        <v>1257</v>
      </c>
      <c r="F1788" s="506">
        <v>4.6500000000000004</v>
      </c>
    </row>
    <row r="1789" spans="1:6" ht="18" hidden="1" customHeight="1">
      <c r="A1789" s="505" t="s">
        <v>751</v>
      </c>
      <c r="B1789" s="505" t="s">
        <v>1519</v>
      </c>
      <c r="C1789" s="505" t="s">
        <v>153</v>
      </c>
      <c r="D1789" s="505" t="s">
        <v>1257</v>
      </c>
      <c r="F1789" s="506">
        <v>4.83</v>
      </c>
    </row>
    <row r="1790" spans="1:6" ht="18" hidden="1" customHeight="1">
      <c r="A1790" s="505" t="s">
        <v>1268</v>
      </c>
      <c r="B1790" s="505" t="s">
        <v>2960</v>
      </c>
      <c r="C1790" s="505" t="s">
        <v>186</v>
      </c>
      <c r="D1790" s="505" t="s">
        <v>1257</v>
      </c>
      <c r="F1790" s="506">
        <v>4.6500000000000004</v>
      </c>
    </row>
    <row r="1791" spans="1:6" ht="18" hidden="1" customHeight="1">
      <c r="A1791" s="505" t="s">
        <v>922</v>
      </c>
      <c r="B1791" s="505" t="s">
        <v>2919</v>
      </c>
      <c r="C1791" s="505" t="s">
        <v>186</v>
      </c>
      <c r="D1791" s="505" t="s">
        <v>1257</v>
      </c>
      <c r="F1791" s="506">
        <v>4.57</v>
      </c>
    </row>
    <row r="1792" spans="1:6" ht="18" hidden="1" customHeight="1">
      <c r="A1792" s="505" t="s">
        <v>2454</v>
      </c>
      <c r="B1792" s="505" t="s">
        <v>2918</v>
      </c>
      <c r="C1792" s="505" t="s">
        <v>2939</v>
      </c>
      <c r="D1792" s="505" t="s">
        <v>1257</v>
      </c>
      <c r="F1792" s="506">
        <v>4.87</v>
      </c>
    </row>
    <row r="1793" spans="1:6" ht="18" hidden="1" customHeight="1">
      <c r="A1793" s="505" t="s">
        <v>1526</v>
      </c>
      <c r="B1793" s="505" t="s">
        <v>1273</v>
      </c>
      <c r="C1793" s="505" t="s">
        <v>186</v>
      </c>
      <c r="D1793" s="505" t="s">
        <v>1257</v>
      </c>
      <c r="F1793" s="506">
        <v>4.62</v>
      </c>
    </row>
    <row r="1794" spans="1:6" ht="18" hidden="1" customHeight="1">
      <c r="A1794" s="505" t="s">
        <v>1260</v>
      </c>
      <c r="B1794" s="505" t="s">
        <v>3198</v>
      </c>
      <c r="C1794" s="505" t="s">
        <v>186</v>
      </c>
      <c r="D1794" s="505" t="s">
        <v>1257</v>
      </c>
      <c r="F1794" s="506">
        <v>4.5199999999999996</v>
      </c>
    </row>
    <row r="1795" spans="1:6" ht="18" hidden="1" customHeight="1">
      <c r="A1795" s="505" t="s">
        <v>1314</v>
      </c>
      <c r="B1795" s="505" t="s">
        <v>3198</v>
      </c>
      <c r="C1795" s="505" t="s">
        <v>186</v>
      </c>
      <c r="D1795" s="505" t="s">
        <v>1257</v>
      </c>
      <c r="F1795" s="506">
        <v>4.43</v>
      </c>
    </row>
    <row r="1796" spans="1:6" ht="18" hidden="1" customHeight="1">
      <c r="A1796" s="505" t="s">
        <v>2460</v>
      </c>
      <c r="B1796" s="505" t="s">
        <v>1519</v>
      </c>
      <c r="C1796" s="505" t="s">
        <v>2906</v>
      </c>
      <c r="D1796" s="505" t="s">
        <v>1257</v>
      </c>
      <c r="E1796" s="505" t="s">
        <v>1229</v>
      </c>
      <c r="F1796" s="506">
        <v>4.83</v>
      </c>
    </row>
    <row r="1797" spans="1:6" ht="18" hidden="1" customHeight="1">
      <c r="A1797" s="505" t="s">
        <v>2703</v>
      </c>
      <c r="B1797" s="505" t="s">
        <v>1256</v>
      </c>
      <c r="C1797" s="505" t="s">
        <v>3684</v>
      </c>
      <c r="D1797" s="505" t="s">
        <v>1257</v>
      </c>
      <c r="E1797" s="505" t="s">
        <v>976</v>
      </c>
      <c r="F1797" s="506">
        <v>4.46</v>
      </c>
    </row>
    <row r="1798" spans="1:6" ht="18" hidden="1" customHeight="1">
      <c r="A1798" s="505" t="s">
        <v>3685</v>
      </c>
      <c r="B1798" s="505" t="s">
        <v>2918</v>
      </c>
      <c r="C1798" s="505" t="s">
        <v>2957</v>
      </c>
      <c r="D1798" s="505" t="s">
        <v>1257</v>
      </c>
      <c r="F1798" s="506">
        <v>4.87</v>
      </c>
    </row>
    <row r="1799" spans="1:6" ht="18" hidden="1" customHeight="1">
      <c r="A1799" s="505" t="s">
        <v>1918</v>
      </c>
      <c r="B1799" s="505" t="s">
        <v>2919</v>
      </c>
      <c r="C1799" s="505" t="s">
        <v>3684</v>
      </c>
      <c r="D1799" s="505" t="s">
        <v>1257</v>
      </c>
      <c r="E1799" s="505" t="s">
        <v>976</v>
      </c>
      <c r="F1799" s="506">
        <v>4.59</v>
      </c>
    </row>
    <row r="1800" spans="1:6" ht="18" hidden="1" customHeight="1">
      <c r="A1800" s="505" t="s">
        <v>3015</v>
      </c>
      <c r="B1800" s="505" t="s">
        <v>1256</v>
      </c>
      <c r="C1800" s="505" t="s">
        <v>3684</v>
      </c>
      <c r="D1800" s="505" t="s">
        <v>1257</v>
      </c>
      <c r="E1800" s="505" t="s">
        <v>1229</v>
      </c>
      <c r="F1800" s="506">
        <v>4.55</v>
      </c>
    </row>
    <row r="1801" spans="1:6" ht="18" hidden="1" customHeight="1">
      <c r="A1801" s="505" t="s">
        <v>1931</v>
      </c>
      <c r="B1801" s="505" t="s">
        <v>2919</v>
      </c>
      <c r="C1801" s="505" t="s">
        <v>3684</v>
      </c>
      <c r="D1801" s="505" t="s">
        <v>1257</v>
      </c>
      <c r="E1801" s="505" t="s">
        <v>1229</v>
      </c>
      <c r="F1801" s="506">
        <v>4.76</v>
      </c>
    </row>
    <row r="1802" spans="1:6" ht="18" hidden="1" customHeight="1">
      <c r="A1802" s="505" t="s">
        <v>1260</v>
      </c>
      <c r="B1802" s="505" t="s">
        <v>2931</v>
      </c>
      <c r="C1802" s="505" t="s">
        <v>627</v>
      </c>
      <c r="D1802" s="505" t="s">
        <v>1257</v>
      </c>
      <c r="E1802" s="505" t="s">
        <v>1229</v>
      </c>
      <c r="F1802" s="506">
        <v>4.83</v>
      </c>
    </row>
    <row r="1803" spans="1:6" ht="18" hidden="1" customHeight="1">
      <c r="A1803" s="505" t="s">
        <v>740</v>
      </c>
      <c r="B1803" s="505" t="s">
        <v>3009</v>
      </c>
      <c r="C1803" s="505" t="s">
        <v>3684</v>
      </c>
      <c r="D1803" s="505" t="s">
        <v>1257</v>
      </c>
      <c r="E1803" s="505" t="s">
        <v>1229</v>
      </c>
      <c r="F1803" s="506">
        <v>4.87</v>
      </c>
    </row>
    <row r="1804" spans="1:6" ht="18" hidden="1" customHeight="1">
      <c r="A1804" s="505" t="s">
        <v>1915</v>
      </c>
      <c r="B1804" s="505" t="s">
        <v>1398</v>
      </c>
      <c r="C1804" s="505" t="s">
        <v>3684</v>
      </c>
      <c r="D1804" s="505" t="s">
        <v>1257</v>
      </c>
      <c r="E1804" s="505" t="s">
        <v>976</v>
      </c>
      <c r="F1804" s="506">
        <v>4.79</v>
      </c>
    </row>
    <row r="1805" spans="1:6" ht="18" hidden="1" customHeight="1">
      <c r="A1805" s="505" t="s">
        <v>673</v>
      </c>
      <c r="B1805" s="505" t="s">
        <v>1398</v>
      </c>
      <c r="C1805" s="505" t="s">
        <v>3684</v>
      </c>
      <c r="D1805" s="505" t="s">
        <v>1257</v>
      </c>
      <c r="E1805" s="505" t="s">
        <v>1229</v>
      </c>
      <c r="F1805" s="506">
        <v>4.79</v>
      </c>
    </row>
    <row r="1806" spans="1:6" ht="18" hidden="1" customHeight="1">
      <c r="A1806" s="505" t="s">
        <v>3686</v>
      </c>
      <c r="B1806" s="505" t="s">
        <v>1637</v>
      </c>
      <c r="C1806" s="505" t="s">
        <v>3294</v>
      </c>
      <c r="D1806" s="505" t="s">
        <v>24</v>
      </c>
      <c r="E1806" s="505" t="s">
        <v>976</v>
      </c>
      <c r="F1806" s="506">
        <v>4.8499999999999996</v>
      </c>
    </row>
    <row r="1807" spans="1:6" ht="18" hidden="1" customHeight="1">
      <c r="A1807" s="505" t="s">
        <v>2209</v>
      </c>
      <c r="B1807" s="505" t="s">
        <v>1633</v>
      </c>
      <c r="C1807" s="505" t="s">
        <v>3294</v>
      </c>
      <c r="D1807" s="505" t="s">
        <v>24</v>
      </c>
      <c r="F1807" s="506">
        <v>4.8499999999999996</v>
      </c>
    </row>
    <row r="1808" spans="1:6" ht="18" hidden="1" customHeight="1">
      <c r="A1808" s="505" t="s">
        <v>3495</v>
      </c>
      <c r="B1808" s="505" t="s">
        <v>1642</v>
      </c>
      <c r="C1808" s="505" t="s">
        <v>3294</v>
      </c>
      <c r="D1808" s="505" t="s">
        <v>24</v>
      </c>
      <c r="F1808" s="506">
        <v>4.8499999999999996</v>
      </c>
    </row>
    <row r="1809" spans="1:6" ht="18" hidden="1" customHeight="1">
      <c r="A1809" s="505" t="s">
        <v>3686</v>
      </c>
      <c r="B1809" s="505" t="s">
        <v>1644</v>
      </c>
      <c r="C1809" s="505" t="s">
        <v>3294</v>
      </c>
      <c r="D1809" s="505" t="s">
        <v>24</v>
      </c>
      <c r="F1809" s="506">
        <v>4.8499999999999996</v>
      </c>
    </row>
    <row r="1810" spans="1:6" ht="18" hidden="1" customHeight="1">
      <c r="A1810" s="505" t="s">
        <v>1719</v>
      </c>
      <c r="B1810" s="505" t="s">
        <v>3304</v>
      </c>
      <c r="C1810" s="505" t="s">
        <v>3305</v>
      </c>
      <c r="D1810" s="505" t="s">
        <v>24</v>
      </c>
      <c r="E1810" s="505" t="s">
        <v>997</v>
      </c>
      <c r="F1810" s="506">
        <v>4.8499999999999996</v>
      </c>
    </row>
    <row r="1811" spans="1:6" ht="18" hidden="1" customHeight="1">
      <c r="A1811" s="505" t="s">
        <v>3687</v>
      </c>
      <c r="B1811" s="505" t="s">
        <v>3688</v>
      </c>
      <c r="C1811" s="505" t="s">
        <v>3305</v>
      </c>
      <c r="D1811" s="505" t="s">
        <v>24</v>
      </c>
      <c r="E1811" s="505" t="s">
        <v>2541</v>
      </c>
      <c r="F1811" s="506">
        <v>4.8499999999999996</v>
      </c>
    </row>
    <row r="1812" spans="1:6" ht="18" hidden="1" customHeight="1">
      <c r="A1812" s="505" t="s">
        <v>2211</v>
      </c>
      <c r="B1812" s="505" t="s">
        <v>3689</v>
      </c>
      <c r="C1812" s="505" t="s">
        <v>3305</v>
      </c>
      <c r="D1812" s="505" t="s">
        <v>24</v>
      </c>
      <c r="E1812" s="505" t="s">
        <v>2541</v>
      </c>
      <c r="F1812" s="506">
        <v>4.8499999999999996</v>
      </c>
    </row>
    <row r="1813" spans="1:6" ht="18" hidden="1" customHeight="1">
      <c r="A1813" s="505" t="s">
        <v>3690</v>
      </c>
      <c r="B1813" s="505" t="s">
        <v>3522</v>
      </c>
      <c r="C1813" s="505" t="s">
        <v>3691</v>
      </c>
      <c r="D1813" s="505" t="s">
        <v>24</v>
      </c>
      <c r="E1813" s="505" t="s">
        <v>976</v>
      </c>
      <c r="F1813" s="506">
        <v>4.8499999999999996</v>
      </c>
    </row>
    <row r="1814" spans="1:6" ht="18" hidden="1" customHeight="1">
      <c r="A1814" s="505" t="s">
        <v>1715</v>
      </c>
      <c r="B1814" s="505" t="s">
        <v>2872</v>
      </c>
      <c r="C1814" s="505" t="s">
        <v>3501</v>
      </c>
      <c r="D1814" s="505" t="s">
        <v>24</v>
      </c>
      <c r="F1814" s="506">
        <v>4.84</v>
      </c>
    </row>
    <row r="1815" spans="1:6" ht="18" hidden="1" customHeight="1">
      <c r="A1815" s="505" t="s">
        <v>917</v>
      </c>
      <c r="B1815" s="505" t="s">
        <v>1644</v>
      </c>
      <c r="C1815" s="505" t="s">
        <v>3501</v>
      </c>
      <c r="D1815" s="505" t="s">
        <v>24</v>
      </c>
      <c r="F1815" s="506">
        <v>4.84</v>
      </c>
    </row>
    <row r="1816" spans="1:6" ht="18" hidden="1" customHeight="1">
      <c r="A1816" s="505" t="s">
        <v>879</v>
      </c>
      <c r="B1816" s="505" t="s">
        <v>2871</v>
      </c>
      <c r="C1816" s="505" t="s">
        <v>3244</v>
      </c>
      <c r="D1816" s="505" t="s">
        <v>24</v>
      </c>
      <c r="E1816" s="505" t="s">
        <v>1229</v>
      </c>
      <c r="F1816" s="506">
        <v>4.84</v>
      </c>
    </row>
    <row r="1817" spans="1:6" ht="18" hidden="1" customHeight="1">
      <c r="A1817" s="505" t="s">
        <v>1366</v>
      </c>
      <c r="B1817" s="505" t="s">
        <v>2872</v>
      </c>
      <c r="C1817" s="505" t="s">
        <v>3244</v>
      </c>
      <c r="D1817" s="505" t="s">
        <v>24</v>
      </c>
      <c r="E1817" s="505" t="s">
        <v>1229</v>
      </c>
      <c r="F1817" s="506">
        <v>4.84</v>
      </c>
    </row>
    <row r="1818" spans="1:6" ht="18" hidden="1" customHeight="1">
      <c r="A1818" s="505" t="s">
        <v>917</v>
      </c>
      <c r="B1818" s="505" t="s">
        <v>1637</v>
      </c>
      <c r="C1818" s="505" t="s">
        <v>3362</v>
      </c>
      <c r="D1818" s="505" t="s">
        <v>24</v>
      </c>
      <c r="F1818" s="506">
        <v>4.84</v>
      </c>
    </row>
    <row r="1819" spans="1:6" ht="18" hidden="1" customHeight="1">
      <c r="A1819" s="505" t="s">
        <v>917</v>
      </c>
      <c r="B1819" s="505" t="s">
        <v>2871</v>
      </c>
      <c r="C1819" s="505" t="s">
        <v>3362</v>
      </c>
      <c r="D1819" s="505" t="s">
        <v>24</v>
      </c>
      <c r="F1819" s="506">
        <v>4.84</v>
      </c>
    </row>
    <row r="1820" spans="1:6" ht="18" hidden="1" customHeight="1">
      <c r="A1820" s="505" t="s">
        <v>1715</v>
      </c>
      <c r="B1820" s="505" t="s">
        <v>2874</v>
      </c>
      <c r="C1820" s="505" t="s">
        <v>3362</v>
      </c>
      <c r="D1820" s="505" t="s">
        <v>24</v>
      </c>
      <c r="F1820" s="506">
        <v>4.84</v>
      </c>
    </row>
    <row r="1821" spans="1:6" ht="18" hidden="1" customHeight="1">
      <c r="A1821" s="505" t="s">
        <v>3692</v>
      </c>
      <c r="B1821" s="505" t="s">
        <v>1634</v>
      </c>
      <c r="C1821" s="505" t="s">
        <v>3693</v>
      </c>
      <c r="D1821" s="505" t="s">
        <v>24</v>
      </c>
      <c r="F1821" s="506">
        <v>4.84</v>
      </c>
    </row>
    <row r="1822" spans="1:6" ht="18" hidden="1" customHeight="1">
      <c r="A1822" s="505" t="s">
        <v>2923</v>
      </c>
      <c r="B1822" s="505" t="s">
        <v>2871</v>
      </c>
      <c r="C1822" s="505" t="s">
        <v>37</v>
      </c>
      <c r="D1822" s="505" t="s">
        <v>24</v>
      </c>
      <c r="F1822" s="506">
        <v>4.84</v>
      </c>
    </row>
    <row r="1823" spans="1:6" ht="18" hidden="1" customHeight="1">
      <c r="A1823" s="505" t="s">
        <v>3694</v>
      </c>
      <c r="B1823" s="505" t="s">
        <v>2871</v>
      </c>
      <c r="C1823" s="505" t="s">
        <v>3695</v>
      </c>
      <c r="D1823" s="505" t="s">
        <v>24</v>
      </c>
      <c r="F1823" s="506">
        <v>4.84</v>
      </c>
    </row>
    <row r="1824" spans="1:6" ht="18" hidden="1" customHeight="1">
      <c r="A1824" s="505" t="s">
        <v>2798</v>
      </c>
      <c r="B1824" s="505" t="s">
        <v>1642</v>
      </c>
      <c r="C1824" s="505" t="s">
        <v>3696</v>
      </c>
      <c r="D1824" s="505" t="s">
        <v>24</v>
      </c>
      <c r="F1824" s="506">
        <v>4.84</v>
      </c>
    </row>
    <row r="1825" spans="1:6" ht="18" hidden="1" customHeight="1">
      <c r="A1825" s="505" t="s">
        <v>1818</v>
      </c>
      <c r="B1825" s="505" t="s">
        <v>3697</v>
      </c>
      <c r="C1825" s="505" t="s">
        <v>3698</v>
      </c>
      <c r="D1825" s="505" t="s">
        <v>24</v>
      </c>
      <c r="F1825" s="506">
        <v>4.8099999999999996</v>
      </c>
    </row>
    <row r="1826" spans="1:6" ht="18" hidden="1" customHeight="1">
      <c r="A1826" s="505" t="s">
        <v>1818</v>
      </c>
      <c r="B1826" s="505" t="s">
        <v>2168</v>
      </c>
      <c r="C1826" s="505" t="s">
        <v>3698</v>
      </c>
      <c r="D1826" s="505" t="s">
        <v>24</v>
      </c>
      <c r="F1826" s="506">
        <v>4.87</v>
      </c>
    </row>
    <row r="1827" spans="1:6" ht="18" hidden="1" customHeight="1">
      <c r="A1827" s="505" t="s">
        <v>1818</v>
      </c>
      <c r="B1827" s="505" t="s">
        <v>3671</v>
      </c>
      <c r="C1827" s="505" t="s">
        <v>3698</v>
      </c>
      <c r="D1827" s="505" t="s">
        <v>24</v>
      </c>
      <c r="F1827" s="506">
        <v>4.88</v>
      </c>
    </row>
    <row r="1828" spans="1:6" ht="18" hidden="1" customHeight="1">
      <c r="A1828" s="505" t="s">
        <v>1320</v>
      </c>
      <c r="B1828" s="505" t="s">
        <v>3672</v>
      </c>
      <c r="C1828" s="505" t="s">
        <v>3698</v>
      </c>
      <c r="D1828" s="505" t="s">
        <v>24</v>
      </c>
      <c r="F1828" s="506">
        <v>4.6900000000000004</v>
      </c>
    </row>
    <row r="1829" spans="1:6" ht="18" hidden="1" customHeight="1">
      <c r="A1829" s="505" t="s">
        <v>1509</v>
      </c>
      <c r="B1829" s="505" t="s">
        <v>2173</v>
      </c>
      <c r="C1829" s="505" t="s">
        <v>3698</v>
      </c>
      <c r="D1829" s="505" t="s">
        <v>24</v>
      </c>
      <c r="F1829" s="506">
        <v>4.91</v>
      </c>
    </row>
    <row r="1830" spans="1:6" ht="18" hidden="1" customHeight="1">
      <c r="A1830" s="505" t="s">
        <v>1327</v>
      </c>
      <c r="B1830" s="505" t="s">
        <v>3673</v>
      </c>
      <c r="C1830" s="505" t="s">
        <v>3698</v>
      </c>
      <c r="D1830" s="505" t="s">
        <v>24</v>
      </c>
      <c r="F1830" s="506">
        <v>4.96</v>
      </c>
    </row>
    <row r="1831" spans="1:6" ht="18" hidden="1" customHeight="1">
      <c r="A1831" s="505" t="s">
        <v>2948</v>
      </c>
      <c r="B1831" s="505" t="s">
        <v>3674</v>
      </c>
      <c r="C1831" s="505" t="s">
        <v>3698</v>
      </c>
      <c r="D1831" s="505" t="s">
        <v>24</v>
      </c>
      <c r="F1831" s="506">
        <v>5</v>
      </c>
    </row>
    <row r="1832" spans="1:6" ht="18" hidden="1" customHeight="1">
      <c r="A1832" s="505" t="s">
        <v>2920</v>
      </c>
      <c r="B1832" s="505" t="s">
        <v>2167</v>
      </c>
      <c r="C1832" s="505" t="s">
        <v>411</v>
      </c>
      <c r="D1832" s="505" t="s">
        <v>24</v>
      </c>
      <c r="F1832" s="506">
        <v>4.67</v>
      </c>
    </row>
    <row r="1833" spans="1:6" ht="18" hidden="1" customHeight="1">
      <c r="A1833" s="505" t="s">
        <v>2920</v>
      </c>
      <c r="B1833" s="505" t="s">
        <v>2167</v>
      </c>
      <c r="C1833" s="505" t="s">
        <v>411</v>
      </c>
      <c r="D1833" s="505" t="s">
        <v>24</v>
      </c>
      <c r="F1833" s="506">
        <v>4.6100000000000003</v>
      </c>
    </row>
    <row r="1834" spans="1:6" ht="18" hidden="1" customHeight="1">
      <c r="A1834" s="505" t="s">
        <v>2920</v>
      </c>
      <c r="B1834" s="505" t="s">
        <v>2168</v>
      </c>
      <c r="C1834" s="505" t="s">
        <v>411</v>
      </c>
      <c r="D1834" s="505" t="s">
        <v>24</v>
      </c>
      <c r="F1834" s="506">
        <v>4.66</v>
      </c>
    </row>
    <row r="1835" spans="1:6" ht="18" hidden="1" customHeight="1">
      <c r="A1835" s="505" t="s">
        <v>2920</v>
      </c>
      <c r="B1835" s="505" t="s">
        <v>2168</v>
      </c>
      <c r="C1835" s="505" t="s">
        <v>411</v>
      </c>
      <c r="D1835" s="505" t="s">
        <v>24</v>
      </c>
      <c r="F1835" s="506">
        <v>4.55</v>
      </c>
    </row>
    <row r="1836" spans="1:6" ht="18" hidden="1" customHeight="1">
      <c r="A1836" s="505" t="s">
        <v>2920</v>
      </c>
      <c r="B1836" s="505" t="s">
        <v>3671</v>
      </c>
      <c r="C1836" s="505" t="s">
        <v>411</v>
      </c>
      <c r="D1836" s="505" t="s">
        <v>24</v>
      </c>
      <c r="F1836" s="506">
        <v>4.7</v>
      </c>
    </row>
    <row r="1837" spans="1:6" ht="18" hidden="1" customHeight="1">
      <c r="A1837" s="505" t="s">
        <v>2920</v>
      </c>
      <c r="B1837" s="505" t="s">
        <v>3671</v>
      </c>
      <c r="C1837" s="505" t="s">
        <v>411</v>
      </c>
      <c r="D1837" s="505" t="s">
        <v>24</v>
      </c>
      <c r="F1837" s="506">
        <v>4.6399999999999997</v>
      </c>
    </row>
    <row r="1838" spans="1:6" ht="18" hidden="1" customHeight="1">
      <c r="A1838" s="505" t="s">
        <v>3699</v>
      </c>
      <c r="B1838" s="505" t="s">
        <v>3672</v>
      </c>
      <c r="C1838" s="505" t="s">
        <v>411</v>
      </c>
      <c r="D1838" s="505" t="s">
        <v>24</v>
      </c>
      <c r="F1838" s="506">
        <v>4.33</v>
      </c>
    </row>
    <row r="1839" spans="1:6" ht="18" hidden="1" customHeight="1">
      <c r="A1839" s="505" t="s">
        <v>3699</v>
      </c>
      <c r="B1839" s="505" t="s">
        <v>3672</v>
      </c>
      <c r="C1839" s="505" t="s">
        <v>411</v>
      </c>
      <c r="D1839" s="505" t="s">
        <v>24</v>
      </c>
      <c r="F1839" s="506">
        <v>4.37</v>
      </c>
    </row>
    <row r="1840" spans="1:6" ht="18" hidden="1" customHeight="1">
      <c r="A1840" s="505" t="s">
        <v>2006</v>
      </c>
      <c r="B1840" s="505" t="s">
        <v>2173</v>
      </c>
      <c r="C1840" s="505" t="s">
        <v>411</v>
      </c>
      <c r="D1840" s="505" t="s">
        <v>24</v>
      </c>
      <c r="F1840" s="506">
        <v>4.0599999999999996</v>
      </c>
    </row>
    <row r="1841" spans="1:6" ht="18" hidden="1" customHeight="1">
      <c r="A1841" s="505" t="s">
        <v>2006</v>
      </c>
      <c r="B1841" s="505" t="s">
        <v>2173</v>
      </c>
      <c r="C1841" s="505" t="s">
        <v>411</v>
      </c>
      <c r="D1841" s="505" t="s">
        <v>24</v>
      </c>
      <c r="F1841" s="506">
        <v>4.26</v>
      </c>
    </row>
    <row r="1842" spans="1:6" ht="18" hidden="1" customHeight="1">
      <c r="A1842" s="505" t="s">
        <v>1845</v>
      </c>
      <c r="B1842" s="505" t="s">
        <v>3674</v>
      </c>
      <c r="C1842" s="505" t="s">
        <v>411</v>
      </c>
      <c r="D1842" s="505" t="s">
        <v>24</v>
      </c>
      <c r="F1842" s="506">
        <v>4.21</v>
      </c>
    </row>
    <row r="1843" spans="1:6" ht="18" hidden="1" customHeight="1">
      <c r="A1843" s="505" t="s">
        <v>1845</v>
      </c>
      <c r="B1843" s="505" t="s">
        <v>3674</v>
      </c>
      <c r="C1843" s="505" t="s">
        <v>411</v>
      </c>
      <c r="D1843" s="505" t="s">
        <v>24</v>
      </c>
      <c r="F1843" s="506">
        <v>4.3099999999999996</v>
      </c>
    </row>
    <row r="1844" spans="1:6" ht="18" hidden="1" customHeight="1">
      <c r="A1844" s="505" t="s">
        <v>1845</v>
      </c>
      <c r="B1844" s="505" t="s">
        <v>2177</v>
      </c>
      <c r="C1844" s="505" t="s">
        <v>411</v>
      </c>
      <c r="D1844" s="505" t="s">
        <v>24</v>
      </c>
      <c r="F1844" s="506">
        <v>4.07</v>
      </c>
    </row>
    <row r="1845" spans="1:6" ht="18" hidden="1" customHeight="1">
      <c r="A1845" s="505" t="s">
        <v>1845</v>
      </c>
      <c r="B1845" s="505" t="s">
        <v>2177</v>
      </c>
      <c r="C1845" s="505" t="s">
        <v>411</v>
      </c>
      <c r="D1845" s="505" t="s">
        <v>24</v>
      </c>
      <c r="F1845" s="506">
        <v>4.32</v>
      </c>
    </row>
    <row r="1846" spans="1:6" ht="18" hidden="1" customHeight="1">
      <c r="A1846" s="505" t="s">
        <v>3700</v>
      </c>
      <c r="B1846" s="505" t="s">
        <v>2506</v>
      </c>
      <c r="C1846" s="505" t="s">
        <v>3701</v>
      </c>
      <c r="D1846" s="505" t="s">
        <v>2507</v>
      </c>
      <c r="F1846" s="506">
        <v>4.83</v>
      </c>
    </row>
    <row r="1847" spans="1:6" ht="18" hidden="1" customHeight="1">
      <c r="A1847" s="505" t="s">
        <v>3702</v>
      </c>
      <c r="B1847" s="505" t="s">
        <v>2509</v>
      </c>
      <c r="C1847" s="505" t="s">
        <v>3701</v>
      </c>
      <c r="D1847" s="505" t="s">
        <v>2507</v>
      </c>
      <c r="F1847" s="506">
        <v>4.92</v>
      </c>
    </row>
    <row r="1848" spans="1:6" ht="18" hidden="1" customHeight="1">
      <c r="A1848" s="505" t="s">
        <v>1490</v>
      </c>
      <c r="B1848" s="505" t="s">
        <v>3703</v>
      </c>
      <c r="C1848" s="505" t="s">
        <v>3704</v>
      </c>
      <c r="D1848" s="505" t="s">
        <v>24</v>
      </c>
      <c r="F1848" s="506">
        <v>4.4400000000000004</v>
      </c>
    </row>
    <row r="1849" spans="1:6" ht="18" hidden="1" customHeight="1">
      <c r="A1849" s="505" t="s">
        <v>1490</v>
      </c>
      <c r="B1849" s="505" t="s">
        <v>3703</v>
      </c>
      <c r="C1849" s="505" t="s">
        <v>3704</v>
      </c>
      <c r="D1849" s="505" t="s">
        <v>24</v>
      </c>
      <c r="F1849" s="506">
        <v>4.1399999999999997</v>
      </c>
    </row>
    <row r="1850" spans="1:6" ht="18" hidden="1" customHeight="1">
      <c r="A1850" s="505" t="s">
        <v>2395</v>
      </c>
      <c r="B1850" s="505" t="s">
        <v>2871</v>
      </c>
      <c r="C1850" s="505" t="s">
        <v>3704</v>
      </c>
      <c r="D1850" s="505" t="s">
        <v>24</v>
      </c>
      <c r="F1850" s="506">
        <v>4.16</v>
      </c>
    </row>
    <row r="1851" spans="1:6" ht="18" hidden="1" customHeight="1">
      <c r="A1851" s="505" t="s">
        <v>2395</v>
      </c>
      <c r="B1851" s="505" t="s">
        <v>2871</v>
      </c>
      <c r="C1851" s="505" t="s">
        <v>3704</v>
      </c>
      <c r="D1851" s="505" t="s">
        <v>24</v>
      </c>
      <c r="F1851" s="506">
        <v>4.2300000000000004</v>
      </c>
    </row>
    <row r="1852" spans="1:6" ht="18" hidden="1" customHeight="1">
      <c r="A1852" s="505" t="s">
        <v>3518</v>
      </c>
      <c r="B1852" s="505" t="s">
        <v>3705</v>
      </c>
      <c r="C1852" s="505" t="s">
        <v>3704</v>
      </c>
      <c r="D1852" s="505" t="s">
        <v>24</v>
      </c>
      <c r="F1852" s="506">
        <v>4.21</v>
      </c>
    </row>
    <row r="1853" spans="1:6" ht="18" hidden="1" customHeight="1">
      <c r="A1853" s="505" t="s">
        <v>3518</v>
      </c>
      <c r="B1853" s="505" t="s">
        <v>3705</v>
      </c>
      <c r="C1853" s="505" t="s">
        <v>3704</v>
      </c>
      <c r="D1853" s="505" t="s">
        <v>24</v>
      </c>
      <c r="F1853" s="506">
        <v>4.3</v>
      </c>
    </row>
    <row r="1854" spans="1:6" ht="18" hidden="1" customHeight="1">
      <c r="A1854" s="505" t="s">
        <v>3706</v>
      </c>
      <c r="B1854" s="505" t="s">
        <v>3707</v>
      </c>
      <c r="C1854" s="505" t="s">
        <v>3704</v>
      </c>
      <c r="D1854" s="505" t="s">
        <v>24</v>
      </c>
      <c r="F1854" s="506">
        <v>4.1900000000000004</v>
      </c>
    </row>
    <row r="1855" spans="1:6" ht="18" hidden="1" customHeight="1">
      <c r="A1855" s="505" t="s">
        <v>3706</v>
      </c>
      <c r="B1855" s="505" t="s">
        <v>3707</v>
      </c>
      <c r="C1855" s="505" t="s">
        <v>3704</v>
      </c>
      <c r="D1855" s="505" t="s">
        <v>24</v>
      </c>
      <c r="F1855" s="506">
        <v>4.18</v>
      </c>
    </row>
    <row r="1856" spans="1:6" ht="18" hidden="1" customHeight="1">
      <c r="A1856" s="505" t="s">
        <v>3706</v>
      </c>
      <c r="B1856" s="505" t="s">
        <v>3708</v>
      </c>
      <c r="C1856" s="505" t="s">
        <v>3704</v>
      </c>
      <c r="D1856" s="505" t="s">
        <v>24</v>
      </c>
      <c r="F1856" s="506">
        <v>4.1900000000000004</v>
      </c>
    </row>
    <row r="1857" spans="1:6" ht="18" hidden="1" customHeight="1">
      <c r="A1857" s="505" t="s">
        <v>3706</v>
      </c>
      <c r="B1857" s="505" t="s">
        <v>3708</v>
      </c>
      <c r="C1857" s="505" t="s">
        <v>3704</v>
      </c>
      <c r="D1857" s="505" t="s">
        <v>24</v>
      </c>
      <c r="F1857" s="506">
        <v>4.2</v>
      </c>
    </row>
    <row r="1858" spans="1:6" ht="18" hidden="1" customHeight="1">
      <c r="A1858" s="505" t="s">
        <v>3709</v>
      </c>
      <c r="B1858" s="505" t="s">
        <v>3710</v>
      </c>
      <c r="C1858" s="505" t="s">
        <v>3704</v>
      </c>
      <c r="D1858" s="505" t="s">
        <v>24</v>
      </c>
      <c r="F1858" s="506">
        <v>4.24</v>
      </c>
    </row>
    <row r="1859" spans="1:6" ht="18" hidden="1" customHeight="1">
      <c r="A1859" s="505" t="s">
        <v>3709</v>
      </c>
      <c r="B1859" s="505" t="s">
        <v>3710</v>
      </c>
      <c r="C1859" s="505" t="s">
        <v>3704</v>
      </c>
      <c r="D1859" s="505" t="s">
        <v>24</v>
      </c>
      <c r="F1859" s="506">
        <v>4.16</v>
      </c>
    </row>
    <row r="1860" spans="1:6" ht="18" hidden="1" customHeight="1">
      <c r="A1860" s="505" t="s">
        <v>3709</v>
      </c>
      <c r="B1860" s="505" t="s">
        <v>3710</v>
      </c>
      <c r="C1860" s="505" t="s">
        <v>3704</v>
      </c>
      <c r="D1860" s="505" t="s">
        <v>24</v>
      </c>
      <c r="F1860" s="506">
        <v>4.21</v>
      </c>
    </row>
    <row r="1861" spans="1:6" ht="18" hidden="1" customHeight="1">
      <c r="A1861" s="505" t="s">
        <v>3709</v>
      </c>
      <c r="B1861" s="505" t="s">
        <v>1644</v>
      </c>
      <c r="C1861" s="505" t="s">
        <v>3704</v>
      </c>
      <c r="D1861" s="505" t="s">
        <v>24</v>
      </c>
      <c r="F1861" s="506">
        <v>4.24</v>
      </c>
    </row>
    <row r="1862" spans="1:6" ht="18" hidden="1" customHeight="1">
      <c r="A1862" s="505" t="s">
        <v>3709</v>
      </c>
      <c r="B1862" s="505" t="s">
        <v>1644</v>
      </c>
      <c r="C1862" s="505" t="s">
        <v>3704</v>
      </c>
      <c r="D1862" s="505" t="s">
        <v>24</v>
      </c>
      <c r="F1862" s="506">
        <v>4.09</v>
      </c>
    </row>
    <row r="1863" spans="1:6" ht="18" hidden="1" customHeight="1">
      <c r="A1863" s="505" t="s">
        <v>3709</v>
      </c>
      <c r="B1863" s="505" t="s">
        <v>1644</v>
      </c>
      <c r="C1863" s="505" t="s">
        <v>3704</v>
      </c>
      <c r="D1863" s="505" t="s">
        <v>24</v>
      </c>
      <c r="F1863" s="506">
        <v>4.16</v>
      </c>
    </row>
    <row r="1864" spans="1:6" ht="18" hidden="1" customHeight="1">
      <c r="A1864" s="505" t="s">
        <v>1658</v>
      </c>
      <c r="B1864" s="505" t="s">
        <v>1256</v>
      </c>
      <c r="C1864" s="505" t="s">
        <v>140</v>
      </c>
      <c r="D1864" s="505" t="s">
        <v>1257</v>
      </c>
      <c r="F1864" s="506">
        <v>4.67</v>
      </c>
    </row>
    <row r="1865" spans="1:6" ht="18" hidden="1" customHeight="1">
      <c r="A1865" s="505" t="s">
        <v>1314</v>
      </c>
      <c r="B1865" s="505" t="s">
        <v>1319</v>
      </c>
      <c r="C1865" s="505" t="s">
        <v>140</v>
      </c>
      <c r="D1865" s="505" t="s">
        <v>1257</v>
      </c>
      <c r="F1865" s="506">
        <v>4.8600000000000003</v>
      </c>
    </row>
    <row r="1866" spans="1:6" ht="18" hidden="1" customHeight="1">
      <c r="A1866" s="505" t="s">
        <v>3008</v>
      </c>
      <c r="B1866" s="505" t="s">
        <v>2903</v>
      </c>
      <c r="C1866" s="505" t="s">
        <v>140</v>
      </c>
      <c r="D1866" s="505" t="s">
        <v>1257</v>
      </c>
      <c r="F1866" s="506">
        <v>4.8600000000000003</v>
      </c>
    </row>
    <row r="1867" spans="1:6" ht="18" hidden="1" customHeight="1">
      <c r="A1867" s="505" t="s">
        <v>3320</v>
      </c>
      <c r="B1867" s="505" t="s">
        <v>2905</v>
      </c>
      <c r="C1867" s="505" t="s">
        <v>3214</v>
      </c>
      <c r="D1867" s="505" t="s">
        <v>1257</v>
      </c>
      <c r="F1867" s="506">
        <v>4.8600000000000003</v>
      </c>
    </row>
    <row r="1868" spans="1:6" ht="18" hidden="1" customHeight="1">
      <c r="A1868" s="505" t="s">
        <v>850</v>
      </c>
      <c r="B1868" s="505" t="s">
        <v>2931</v>
      </c>
      <c r="C1868" s="505" t="s">
        <v>2908</v>
      </c>
      <c r="D1868" s="505" t="s">
        <v>1257</v>
      </c>
      <c r="F1868" s="506">
        <v>4.83</v>
      </c>
    </row>
    <row r="1869" spans="1:6" ht="18" hidden="1" customHeight="1">
      <c r="A1869" s="505" t="s">
        <v>1338</v>
      </c>
      <c r="B1869" s="505" t="s">
        <v>3198</v>
      </c>
      <c r="C1869" s="505" t="s">
        <v>3684</v>
      </c>
      <c r="D1869" s="505" t="s">
        <v>1257</v>
      </c>
      <c r="E1869" s="505" t="s">
        <v>1229</v>
      </c>
      <c r="F1869" s="506">
        <v>4.67</v>
      </c>
    </row>
    <row r="1870" spans="1:6" ht="18" hidden="1" customHeight="1">
      <c r="A1870" s="505" t="s">
        <v>879</v>
      </c>
      <c r="B1870" s="505" t="s">
        <v>2933</v>
      </c>
      <c r="C1870" s="505" t="s">
        <v>2929</v>
      </c>
      <c r="D1870" s="505" t="s">
        <v>1257</v>
      </c>
      <c r="E1870" s="505" t="s">
        <v>1229</v>
      </c>
      <c r="F1870" s="506">
        <v>4.88</v>
      </c>
    </row>
    <row r="1871" spans="1:6" ht="18" hidden="1" customHeight="1">
      <c r="A1871" s="505" t="s">
        <v>3008</v>
      </c>
      <c r="B1871" s="505" t="s">
        <v>2913</v>
      </c>
      <c r="C1871" s="505" t="s">
        <v>140</v>
      </c>
      <c r="D1871" s="505" t="s">
        <v>1257</v>
      </c>
      <c r="F1871" s="506">
        <v>4.6900000000000004</v>
      </c>
    </row>
    <row r="1872" spans="1:6" ht="18" hidden="1" customHeight="1">
      <c r="A1872" s="505" t="s">
        <v>1023</v>
      </c>
      <c r="B1872" s="505" t="s">
        <v>2913</v>
      </c>
      <c r="C1872" s="505" t="s">
        <v>140</v>
      </c>
      <c r="D1872" s="505" t="s">
        <v>1257</v>
      </c>
      <c r="F1872" s="506">
        <v>4.63</v>
      </c>
    </row>
    <row r="1873" spans="1:6" ht="18" hidden="1" customHeight="1">
      <c r="A1873" s="505" t="s">
        <v>1689</v>
      </c>
      <c r="B1873" s="505" t="s">
        <v>2915</v>
      </c>
      <c r="C1873" s="505" t="s">
        <v>140</v>
      </c>
      <c r="D1873" s="505" t="s">
        <v>1257</v>
      </c>
      <c r="F1873" s="506">
        <v>4.76</v>
      </c>
    </row>
    <row r="1874" spans="1:6" ht="18" hidden="1" customHeight="1">
      <c r="A1874" s="505" t="s">
        <v>2972</v>
      </c>
      <c r="B1874" s="505" t="s">
        <v>2916</v>
      </c>
      <c r="C1874" s="505" t="s">
        <v>140</v>
      </c>
      <c r="D1874" s="505" t="s">
        <v>1257</v>
      </c>
      <c r="F1874" s="506">
        <v>4.7300000000000004</v>
      </c>
    </row>
    <row r="1875" spans="1:6" ht="18" hidden="1" customHeight="1">
      <c r="A1875" s="505" t="s">
        <v>1007</v>
      </c>
      <c r="B1875" s="505" t="s">
        <v>2917</v>
      </c>
      <c r="C1875" s="505" t="s">
        <v>140</v>
      </c>
      <c r="D1875" s="505" t="s">
        <v>1257</v>
      </c>
      <c r="F1875" s="506">
        <v>4.63</v>
      </c>
    </row>
    <row r="1876" spans="1:6" ht="18" hidden="1" customHeight="1">
      <c r="A1876" s="505" t="s">
        <v>3711</v>
      </c>
      <c r="B1876" s="505" t="s">
        <v>3712</v>
      </c>
      <c r="C1876" s="505" t="s">
        <v>3713</v>
      </c>
      <c r="D1876" s="505" t="s">
        <v>24</v>
      </c>
      <c r="F1876" s="506">
        <v>4.76</v>
      </c>
    </row>
    <row r="1877" spans="1:6" ht="18" hidden="1" customHeight="1">
      <c r="A1877" s="505" t="s">
        <v>3711</v>
      </c>
      <c r="B1877" s="505" t="s">
        <v>3712</v>
      </c>
      <c r="C1877" s="505" t="s">
        <v>3713</v>
      </c>
      <c r="D1877" s="505" t="s">
        <v>24</v>
      </c>
      <c r="F1877" s="506">
        <v>4.83</v>
      </c>
    </row>
    <row r="1878" spans="1:6" ht="18" hidden="1" customHeight="1">
      <c r="A1878" s="505" t="s">
        <v>3711</v>
      </c>
      <c r="B1878" s="505" t="s">
        <v>3714</v>
      </c>
      <c r="C1878" s="505" t="s">
        <v>3713</v>
      </c>
      <c r="D1878" s="505" t="s">
        <v>24</v>
      </c>
      <c r="F1878" s="506">
        <v>4.7</v>
      </c>
    </row>
    <row r="1879" spans="1:6" ht="18" hidden="1" customHeight="1">
      <c r="A1879" s="505" t="s">
        <v>3711</v>
      </c>
      <c r="B1879" s="505" t="s">
        <v>3714</v>
      </c>
      <c r="C1879" s="505" t="s">
        <v>3713</v>
      </c>
      <c r="D1879" s="505" t="s">
        <v>24</v>
      </c>
      <c r="F1879" s="506">
        <v>4.8499999999999996</v>
      </c>
    </row>
    <row r="1880" spans="1:6" ht="18" hidden="1" customHeight="1">
      <c r="A1880" s="505" t="s">
        <v>3008</v>
      </c>
      <c r="B1880" s="505" t="s">
        <v>3715</v>
      </c>
      <c r="C1880" s="505" t="s">
        <v>3713</v>
      </c>
      <c r="D1880" s="505" t="s">
        <v>24</v>
      </c>
      <c r="F1880" s="506">
        <v>4.46</v>
      </c>
    </row>
    <row r="1881" spans="1:6" ht="18" hidden="1" customHeight="1">
      <c r="A1881" s="505" t="s">
        <v>944</v>
      </c>
      <c r="B1881" s="505" t="s">
        <v>3716</v>
      </c>
      <c r="C1881" s="505" t="s">
        <v>3713</v>
      </c>
      <c r="D1881" s="505" t="s">
        <v>24</v>
      </c>
      <c r="F1881" s="506">
        <v>4.91</v>
      </c>
    </row>
    <row r="1882" spans="1:6" ht="18" hidden="1" customHeight="1">
      <c r="A1882" s="505" t="s">
        <v>922</v>
      </c>
      <c r="B1882" s="505" t="s">
        <v>3717</v>
      </c>
      <c r="C1882" s="505" t="s">
        <v>3713</v>
      </c>
      <c r="D1882" s="505" t="s">
        <v>24</v>
      </c>
      <c r="F1882" s="506">
        <v>4.82</v>
      </c>
    </row>
    <row r="1883" spans="1:6" ht="18" hidden="1" customHeight="1">
      <c r="A1883" s="505" t="s">
        <v>1146</v>
      </c>
      <c r="B1883" s="505" t="s">
        <v>3718</v>
      </c>
      <c r="C1883" s="505" t="s">
        <v>3713</v>
      </c>
      <c r="D1883" s="505" t="s">
        <v>24</v>
      </c>
      <c r="F1883" s="506">
        <v>4.83</v>
      </c>
    </row>
    <row r="1884" spans="1:6" ht="18" hidden="1" customHeight="1">
      <c r="A1884" s="505" t="s">
        <v>933</v>
      </c>
      <c r="B1884" s="505" t="s">
        <v>3719</v>
      </c>
      <c r="C1884" s="505" t="s">
        <v>3713</v>
      </c>
      <c r="D1884" s="505" t="s">
        <v>24</v>
      </c>
      <c r="F1884" s="506">
        <v>4.8099999999999996</v>
      </c>
    </row>
    <row r="1885" spans="1:6" ht="18" hidden="1" customHeight="1">
      <c r="A1885" s="505" t="s">
        <v>775</v>
      </c>
      <c r="B1885" s="505" t="s">
        <v>3122</v>
      </c>
      <c r="C1885" s="505" t="s">
        <v>3287</v>
      </c>
      <c r="D1885" s="505" t="s">
        <v>25</v>
      </c>
      <c r="E1885" s="505" t="s">
        <v>1229</v>
      </c>
      <c r="F1885" s="506">
        <v>4.8899999999999997</v>
      </c>
    </row>
    <row r="1886" spans="1:6" ht="18" hidden="1" customHeight="1">
      <c r="A1886" s="505" t="s">
        <v>3720</v>
      </c>
      <c r="B1886" s="505" t="s">
        <v>3120</v>
      </c>
      <c r="C1886" s="505" t="s">
        <v>269</v>
      </c>
      <c r="D1886" s="505" t="s">
        <v>25</v>
      </c>
      <c r="F1886" s="506">
        <v>4.88</v>
      </c>
    </row>
    <row r="1887" spans="1:6" ht="18" hidden="1" customHeight="1">
      <c r="A1887" s="505" t="s">
        <v>814</v>
      </c>
      <c r="B1887" s="505" t="s">
        <v>3286</v>
      </c>
      <c r="C1887" s="505" t="s">
        <v>269</v>
      </c>
      <c r="D1887" s="505" t="s">
        <v>25</v>
      </c>
      <c r="F1887" s="506">
        <v>4.88</v>
      </c>
    </row>
    <row r="1888" spans="1:6" ht="18" hidden="1" customHeight="1">
      <c r="A1888" s="505" t="s">
        <v>897</v>
      </c>
      <c r="B1888" s="505" t="s">
        <v>3120</v>
      </c>
      <c r="C1888" s="505" t="s">
        <v>269</v>
      </c>
      <c r="D1888" s="505" t="s">
        <v>25</v>
      </c>
      <c r="F1888" s="506">
        <v>4.88</v>
      </c>
    </row>
    <row r="1889" spans="1:6" ht="18" hidden="1" customHeight="1">
      <c r="A1889" s="505" t="s">
        <v>850</v>
      </c>
      <c r="B1889" s="505" t="s">
        <v>3116</v>
      </c>
      <c r="C1889" s="505" t="s">
        <v>269</v>
      </c>
      <c r="D1889" s="505" t="s">
        <v>25</v>
      </c>
      <c r="F1889" s="506">
        <v>4.88</v>
      </c>
    </row>
    <row r="1890" spans="1:6" ht="18" hidden="1" customHeight="1">
      <c r="A1890" s="505" t="s">
        <v>775</v>
      </c>
      <c r="B1890" s="505" t="s">
        <v>3286</v>
      </c>
      <c r="C1890" s="505" t="s">
        <v>3117</v>
      </c>
      <c r="D1890" s="505" t="s">
        <v>25</v>
      </c>
      <c r="F1890" s="506">
        <v>4.88</v>
      </c>
    </row>
    <row r="1891" spans="1:6" ht="18" hidden="1" customHeight="1">
      <c r="A1891" s="505" t="s">
        <v>775</v>
      </c>
      <c r="B1891" s="505" t="s">
        <v>3120</v>
      </c>
      <c r="C1891" s="505" t="s">
        <v>3287</v>
      </c>
      <c r="D1891" s="505" t="s">
        <v>25</v>
      </c>
      <c r="E1891" s="505" t="s">
        <v>976</v>
      </c>
      <c r="F1891" s="506">
        <v>4.88</v>
      </c>
    </row>
    <row r="1892" spans="1:6" ht="18" hidden="1" customHeight="1">
      <c r="A1892" s="505" t="s">
        <v>814</v>
      </c>
      <c r="B1892" s="505" t="s">
        <v>3122</v>
      </c>
      <c r="C1892" s="505" t="s">
        <v>269</v>
      </c>
      <c r="D1892" s="505" t="s">
        <v>25</v>
      </c>
      <c r="E1892" s="505" t="s">
        <v>976</v>
      </c>
      <c r="F1892" s="506">
        <v>4.87</v>
      </c>
    </row>
    <row r="1893" spans="1:6" ht="18" hidden="1" customHeight="1">
      <c r="A1893" s="505" t="s">
        <v>3352</v>
      </c>
      <c r="B1893" s="505" t="s">
        <v>2960</v>
      </c>
      <c r="C1893" s="505" t="s">
        <v>3684</v>
      </c>
      <c r="D1893" s="505" t="s">
        <v>1257</v>
      </c>
      <c r="E1893" s="505" t="s">
        <v>976</v>
      </c>
      <c r="F1893" s="506">
        <v>4.54</v>
      </c>
    </row>
    <row r="1894" spans="1:6" ht="18" hidden="1" customHeight="1">
      <c r="A1894" s="505" t="s">
        <v>3487</v>
      </c>
      <c r="B1894" s="505" t="s">
        <v>2960</v>
      </c>
      <c r="C1894" s="505" t="s">
        <v>3684</v>
      </c>
      <c r="D1894" s="505" t="s">
        <v>1257</v>
      </c>
      <c r="E1894" s="505" t="s">
        <v>1229</v>
      </c>
      <c r="F1894" s="506">
        <v>4.54</v>
      </c>
    </row>
    <row r="1895" spans="1:6" ht="18" hidden="1" customHeight="1">
      <c r="A1895" s="505" t="s">
        <v>1222</v>
      </c>
      <c r="B1895" s="505" t="s">
        <v>3198</v>
      </c>
      <c r="C1895" s="505" t="s">
        <v>3684</v>
      </c>
      <c r="D1895" s="505" t="s">
        <v>1257</v>
      </c>
      <c r="E1895" s="505" t="s">
        <v>976</v>
      </c>
      <c r="F1895" s="506">
        <v>4.43</v>
      </c>
    </row>
    <row r="1896" spans="1:6" ht="18" hidden="1" customHeight="1">
      <c r="A1896" s="505" t="s">
        <v>1788</v>
      </c>
      <c r="B1896" s="505" t="s">
        <v>3009</v>
      </c>
      <c r="C1896" s="505" t="s">
        <v>3684</v>
      </c>
      <c r="D1896" s="505" t="s">
        <v>1257</v>
      </c>
      <c r="E1896" s="505" t="s">
        <v>976</v>
      </c>
      <c r="F1896" s="506">
        <v>4.43</v>
      </c>
    </row>
    <row r="1897" spans="1:6" ht="18" hidden="1" customHeight="1">
      <c r="A1897" s="505" t="s">
        <v>2932</v>
      </c>
      <c r="B1897" s="505" t="s">
        <v>3009</v>
      </c>
      <c r="C1897" s="505" t="s">
        <v>3721</v>
      </c>
      <c r="D1897" s="505" t="s">
        <v>1257</v>
      </c>
      <c r="E1897" s="505" t="s">
        <v>1229</v>
      </c>
      <c r="F1897" s="506">
        <v>4.91</v>
      </c>
    </row>
    <row r="1898" spans="1:6" ht="18" hidden="1" customHeight="1">
      <c r="A1898" s="505" t="s">
        <v>1350</v>
      </c>
      <c r="B1898" s="505" t="s">
        <v>1256</v>
      </c>
      <c r="C1898" s="505" t="s">
        <v>3721</v>
      </c>
      <c r="D1898" s="505" t="s">
        <v>1257</v>
      </c>
      <c r="E1898" s="505" t="s">
        <v>976</v>
      </c>
      <c r="F1898" s="506">
        <v>4.55</v>
      </c>
    </row>
    <row r="1899" spans="1:6" ht="18" hidden="1" customHeight="1">
      <c r="A1899" s="505" t="s">
        <v>1521</v>
      </c>
      <c r="B1899" s="505" t="s">
        <v>2918</v>
      </c>
      <c r="C1899" s="505" t="s">
        <v>2906</v>
      </c>
      <c r="D1899" s="505" t="s">
        <v>1257</v>
      </c>
      <c r="E1899" s="505" t="s">
        <v>1229</v>
      </c>
      <c r="F1899" s="506">
        <v>4.8499999999999996</v>
      </c>
    </row>
    <row r="1900" spans="1:6" ht="18" hidden="1" customHeight="1">
      <c r="A1900" s="505" t="s">
        <v>1918</v>
      </c>
      <c r="B1900" s="505" t="s">
        <v>2919</v>
      </c>
      <c r="C1900" s="505" t="s">
        <v>3721</v>
      </c>
      <c r="D1900" s="505" t="s">
        <v>1257</v>
      </c>
      <c r="E1900" s="505" t="s">
        <v>976</v>
      </c>
      <c r="F1900" s="506">
        <v>4.57</v>
      </c>
    </row>
    <row r="1901" spans="1:6" ht="18" hidden="1" customHeight="1">
      <c r="A1901" s="505" t="s">
        <v>2788</v>
      </c>
      <c r="B1901" s="505" t="s">
        <v>2919</v>
      </c>
      <c r="C1901" s="505" t="s">
        <v>3721</v>
      </c>
      <c r="D1901" s="505" t="s">
        <v>1257</v>
      </c>
      <c r="E1901" s="505" t="s">
        <v>976</v>
      </c>
      <c r="F1901" s="506">
        <v>4.6900000000000004</v>
      </c>
    </row>
    <row r="1902" spans="1:6" ht="18" hidden="1" customHeight="1">
      <c r="A1902" s="505" t="s">
        <v>3722</v>
      </c>
      <c r="B1902" s="505" t="s">
        <v>1256</v>
      </c>
      <c r="C1902" s="505" t="s">
        <v>3721</v>
      </c>
      <c r="D1902" s="505" t="s">
        <v>1257</v>
      </c>
      <c r="E1902" s="505" t="s">
        <v>1229</v>
      </c>
      <c r="F1902" s="506">
        <v>4.76</v>
      </c>
    </row>
    <row r="1903" spans="1:6" ht="18" hidden="1" customHeight="1">
      <c r="A1903" s="505" t="s">
        <v>3723</v>
      </c>
      <c r="B1903" s="505" t="s">
        <v>1519</v>
      </c>
      <c r="C1903" s="505" t="s">
        <v>3664</v>
      </c>
      <c r="D1903" s="505" t="s">
        <v>1257</v>
      </c>
      <c r="F1903" s="506">
        <v>4.82</v>
      </c>
    </row>
    <row r="1904" spans="1:6" ht="18" hidden="1" customHeight="1">
      <c r="A1904" s="505" t="s">
        <v>1931</v>
      </c>
      <c r="B1904" s="505" t="s">
        <v>2919</v>
      </c>
      <c r="C1904" s="505" t="s">
        <v>3721</v>
      </c>
      <c r="D1904" s="505" t="s">
        <v>1257</v>
      </c>
      <c r="E1904" s="505" t="s">
        <v>1229</v>
      </c>
      <c r="F1904" s="506">
        <v>4.92</v>
      </c>
    </row>
    <row r="1905" spans="1:6" ht="18" hidden="1" customHeight="1">
      <c r="A1905" s="505" t="s">
        <v>3015</v>
      </c>
      <c r="B1905" s="505" t="s">
        <v>1256</v>
      </c>
      <c r="C1905" s="505" t="s">
        <v>3721</v>
      </c>
      <c r="D1905" s="505" t="s">
        <v>1257</v>
      </c>
      <c r="E1905" s="505" t="s">
        <v>997</v>
      </c>
      <c r="F1905" s="506">
        <v>4.6500000000000004</v>
      </c>
    </row>
    <row r="1906" spans="1:6" ht="18" hidden="1" customHeight="1">
      <c r="A1906" s="505" t="s">
        <v>775</v>
      </c>
      <c r="B1906" s="505" t="s">
        <v>2918</v>
      </c>
      <c r="C1906" s="505" t="s">
        <v>140</v>
      </c>
      <c r="D1906" s="505" t="s">
        <v>1257</v>
      </c>
      <c r="F1906" s="506">
        <v>4.8499999999999996</v>
      </c>
    </row>
    <row r="1907" spans="1:6" ht="18" hidden="1" customHeight="1">
      <c r="A1907" s="505" t="s">
        <v>3724</v>
      </c>
      <c r="B1907" s="505" t="s">
        <v>1492</v>
      </c>
      <c r="C1907" s="505" t="s">
        <v>434</v>
      </c>
      <c r="D1907" s="505" t="s">
        <v>24</v>
      </c>
      <c r="F1907" s="506">
        <v>4.7300000000000004</v>
      </c>
    </row>
    <row r="1908" spans="1:6" ht="18" hidden="1" customHeight="1">
      <c r="A1908" s="505" t="s">
        <v>1314</v>
      </c>
      <c r="B1908" s="505" t="s">
        <v>1492</v>
      </c>
      <c r="C1908" s="505" t="s">
        <v>434</v>
      </c>
      <c r="D1908" s="505" t="s">
        <v>24</v>
      </c>
      <c r="E1908" s="505" t="s">
        <v>1229</v>
      </c>
      <c r="F1908" s="506">
        <v>4.7300000000000004</v>
      </c>
    </row>
    <row r="1909" spans="1:6" ht="18" hidden="1" customHeight="1">
      <c r="A1909" s="505" t="s">
        <v>1757</v>
      </c>
      <c r="B1909" s="505" t="s">
        <v>1492</v>
      </c>
      <c r="C1909" s="505" t="s">
        <v>3260</v>
      </c>
      <c r="D1909" s="505" t="s">
        <v>1529</v>
      </c>
      <c r="F1909" s="506">
        <v>4.72</v>
      </c>
    </row>
    <row r="1910" spans="1:6" ht="18" hidden="1" customHeight="1">
      <c r="A1910" s="505" t="s">
        <v>1675</v>
      </c>
      <c r="B1910" s="505" t="s">
        <v>1488</v>
      </c>
      <c r="C1910" s="505" t="s">
        <v>434</v>
      </c>
      <c r="D1910" s="505" t="s">
        <v>24</v>
      </c>
      <c r="E1910" s="505" t="s">
        <v>976</v>
      </c>
      <c r="F1910" s="506">
        <v>4.72</v>
      </c>
    </row>
    <row r="1911" spans="1:6" ht="18" hidden="1" customHeight="1">
      <c r="A1911" s="505" t="s">
        <v>775</v>
      </c>
      <c r="B1911" s="505" t="s">
        <v>1488</v>
      </c>
      <c r="C1911" s="505" t="s">
        <v>3725</v>
      </c>
      <c r="D1911" s="505" t="s">
        <v>24</v>
      </c>
      <c r="F1911" s="506">
        <v>4.72</v>
      </c>
    </row>
    <row r="1912" spans="1:6" ht="18" hidden="1" customHeight="1">
      <c r="A1912" s="505" t="s">
        <v>1268</v>
      </c>
      <c r="B1912" s="505" t="s">
        <v>1492</v>
      </c>
      <c r="C1912" s="505" t="s">
        <v>434</v>
      </c>
      <c r="D1912" s="505" t="s">
        <v>24</v>
      </c>
      <c r="E1912" s="505" t="s">
        <v>1229</v>
      </c>
      <c r="F1912" s="506">
        <v>4.72</v>
      </c>
    </row>
    <row r="1913" spans="1:6" ht="18" hidden="1" customHeight="1">
      <c r="A1913" s="505" t="s">
        <v>1183</v>
      </c>
      <c r="B1913" s="505" t="s">
        <v>1187</v>
      </c>
      <c r="C1913" s="505" t="s">
        <v>263</v>
      </c>
      <c r="D1913" s="505" t="s">
        <v>25</v>
      </c>
      <c r="E1913" s="505" t="s">
        <v>1229</v>
      </c>
      <c r="F1913" s="506">
        <v>4.8</v>
      </c>
    </row>
    <row r="1914" spans="1:6" ht="18" hidden="1" customHeight="1">
      <c r="A1914" s="505" t="s">
        <v>3415</v>
      </c>
      <c r="B1914" s="505" t="s">
        <v>1195</v>
      </c>
      <c r="C1914" s="505" t="s">
        <v>263</v>
      </c>
      <c r="D1914" s="505" t="s">
        <v>25</v>
      </c>
      <c r="E1914" s="505" t="s">
        <v>1229</v>
      </c>
      <c r="F1914" s="506">
        <v>4.46</v>
      </c>
    </row>
    <row r="1915" spans="1:6" ht="18" hidden="1" customHeight="1">
      <c r="A1915" s="505" t="s">
        <v>1201</v>
      </c>
      <c r="B1915" s="505" t="s">
        <v>1203</v>
      </c>
      <c r="C1915" s="505" t="s">
        <v>263</v>
      </c>
      <c r="D1915" s="505" t="s">
        <v>25</v>
      </c>
      <c r="E1915" s="505" t="s">
        <v>1229</v>
      </c>
      <c r="F1915" s="506">
        <v>4.4800000000000004</v>
      </c>
    </row>
    <row r="1916" spans="1:6" ht="18" hidden="1" customHeight="1">
      <c r="A1916" s="505" t="s">
        <v>1227</v>
      </c>
      <c r="B1916" s="505" t="s">
        <v>1215</v>
      </c>
      <c r="C1916" s="505" t="s">
        <v>263</v>
      </c>
      <c r="D1916" s="505" t="s">
        <v>25</v>
      </c>
      <c r="E1916" s="505" t="s">
        <v>1229</v>
      </c>
      <c r="F1916" s="506">
        <v>4.62</v>
      </c>
    </row>
    <row r="1917" spans="1:6" ht="18" hidden="1" customHeight="1">
      <c r="A1917" s="505" t="s">
        <v>1288</v>
      </c>
      <c r="B1917" s="505" t="s">
        <v>1219</v>
      </c>
      <c r="C1917" s="505" t="s">
        <v>263</v>
      </c>
      <c r="D1917" s="505" t="s">
        <v>25</v>
      </c>
      <c r="E1917" s="505" t="s">
        <v>1229</v>
      </c>
      <c r="F1917" s="506">
        <v>4.8499999999999996</v>
      </c>
    </row>
    <row r="1918" spans="1:6" ht="18" hidden="1" customHeight="1">
      <c r="A1918" s="505" t="s">
        <v>1450</v>
      </c>
      <c r="B1918" s="505" t="s">
        <v>3125</v>
      </c>
      <c r="C1918" s="505" t="s">
        <v>263</v>
      </c>
      <c r="D1918" s="505" t="s">
        <v>25</v>
      </c>
      <c r="E1918" s="505" t="s">
        <v>1229</v>
      </c>
      <c r="F1918" s="506">
        <v>4.6900000000000004</v>
      </c>
    </row>
    <row r="1919" spans="1:6" ht="18" hidden="1" customHeight="1">
      <c r="A1919" s="505" t="s">
        <v>3726</v>
      </c>
      <c r="B1919" s="505" t="s">
        <v>1434</v>
      </c>
      <c r="C1919" s="505" t="s">
        <v>3727</v>
      </c>
      <c r="D1919" s="505" t="s">
        <v>25</v>
      </c>
      <c r="E1919" s="505" t="s">
        <v>976</v>
      </c>
      <c r="F1919" s="506">
        <v>4.08</v>
      </c>
    </row>
    <row r="1920" spans="1:6" ht="18" hidden="1" customHeight="1">
      <c r="A1920" s="505" t="s">
        <v>3726</v>
      </c>
      <c r="B1920" s="505" t="s">
        <v>1435</v>
      </c>
      <c r="C1920" s="505" t="s">
        <v>3727</v>
      </c>
      <c r="D1920" s="505" t="s">
        <v>25</v>
      </c>
      <c r="E1920" s="505" t="s">
        <v>976</v>
      </c>
      <c r="F1920" s="506">
        <v>4.05</v>
      </c>
    </row>
    <row r="1921" spans="1:6" ht="18" hidden="1" customHeight="1">
      <c r="A1921" s="505" t="s">
        <v>850</v>
      </c>
      <c r="B1921" s="505" t="s">
        <v>3728</v>
      </c>
      <c r="C1921" s="505" t="s">
        <v>3727</v>
      </c>
      <c r="D1921" s="505" t="s">
        <v>25</v>
      </c>
      <c r="E1921" s="505" t="s">
        <v>976</v>
      </c>
      <c r="F1921" s="506">
        <v>4.5599999999999996</v>
      </c>
    </row>
    <row r="1922" spans="1:6" ht="18" hidden="1" customHeight="1">
      <c r="A1922" s="505" t="s">
        <v>850</v>
      </c>
      <c r="B1922" s="505" t="s">
        <v>3729</v>
      </c>
      <c r="C1922" s="505" t="s">
        <v>3727</v>
      </c>
      <c r="D1922" s="505" t="s">
        <v>25</v>
      </c>
      <c r="E1922" s="505" t="s">
        <v>976</v>
      </c>
      <c r="F1922" s="506">
        <v>4.58</v>
      </c>
    </row>
    <row r="1923" spans="1:6" ht="18" hidden="1" customHeight="1">
      <c r="A1923" s="505" t="s">
        <v>850</v>
      </c>
      <c r="B1923" s="505" t="s">
        <v>3730</v>
      </c>
      <c r="C1923" s="505" t="s">
        <v>3727</v>
      </c>
      <c r="D1923" s="505" t="s">
        <v>25</v>
      </c>
      <c r="E1923" s="505" t="s">
        <v>976</v>
      </c>
      <c r="F1923" s="506">
        <v>4.66</v>
      </c>
    </row>
    <row r="1924" spans="1:6" ht="18" hidden="1" customHeight="1">
      <c r="A1924" s="505" t="s">
        <v>3731</v>
      </c>
      <c r="B1924" s="505" t="s">
        <v>3732</v>
      </c>
      <c r="C1924" s="505" t="s">
        <v>3727</v>
      </c>
      <c r="D1924" s="505" t="s">
        <v>25</v>
      </c>
      <c r="E1924" s="505" t="s">
        <v>976</v>
      </c>
      <c r="F1924" s="506">
        <v>4.13</v>
      </c>
    </row>
    <row r="1925" spans="1:6" ht="18" hidden="1" customHeight="1">
      <c r="A1925" s="505" t="s">
        <v>3731</v>
      </c>
      <c r="B1925" s="505" t="s">
        <v>3733</v>
      </c>
      <c r="C1925" s="505" t="s">
        <v>3727</v>
      </c>
      <c r="D1925" s="505" t="s">
        <v>25</v>
      </c>
      <c r="E1925" s="505" t="s">
        <v>976</v>
      </c>
      <c r="F1925" s="506">
        <v>4.1399999999999997</v>
      </c>
    </row>
    <row r="1926" spans="1:6" ht="18" hidden="1" customHeight="1">
      <c r="A1926" s="505" t="s">
        <v>3734</v>
      </c>
      <c r="B1926" s="505" t="s">
        <v>1446</v>
      </c>
      <c r="C1926" s="505" t="s">
        <v>3727</v>
      </c>
      <c r="D1926" s="505" t="s">
        <v>25</v>
      </c>
      <c r="E1926" s="505" t="s">
        <v>976</v>
      </c>
      <c r="F1926" s="506">
        <v>4.0599999999999996</v>
      </c>
    </row>
    <row r="1927" spans="1:6" ht="18" hidden="1" customHeight="1">
      <c r="A1927" s="505" t="s">
        <v>3734</v>
      </c>
      <c r="B1927" s="505" t="s">
        <v>1447</v>
      </c>
      <c r="C1927" s="505" t="s">
        <v>3727</v>
      </c>
      <c r="D1927" s="505" t="s">
        <v>25</v>
      </c>
      <c r="E1927" s="505" t="s">
        <v>976</v>
      </c>
      <c r="F1927" s="506">
        <v>4.1399999999999997</v>
      </c>
    </row>
    <row r="1928" spans="1:6" ht="18" hidden="1" customHeight="1">
      <c r="A1928" s="505" t="s">
        <v>3734</v>
      </c>
      <c r="B1928" s="505" t="s">
        <v>1434</v>
      </c>
      <c r="C1928" s="505" t="s">
        <v>3727</v>
      </c>
      <c r="D1928" s="505" t="s">
        <v>25</v>
      </c>
      <c r="E1928" s="505" t="s">
        <v>1229</v>
      </c>
      <c r="F1928" s="506">
        <v>4.5999999999999996</v>
      </c>
    </row>
    <row r="1929" spans="1:6" ht="18" hidden="1" customHeight="1">
      <c r="A1929" s="505" t="s">
        <v>3734</v>
      </c>
      <c r="B1929" s="505" t="s">
        <v>1435</v>
      </c>
      <c r="C1929" s="505" t="s">
        <v>3727</v>
      </c>
      <c r="D1929" s="505" t="s">
        <v>25</v>
      </c>
      <c r="E1929" s="505" t="s">
        <v>1229</v>
      </c>
      <c r="F1929" s="506">
        <v>4.6399999999999997</v>
      </c>
    </row>
    <row r="1930" spans="1:6" ht="18" hidden="1" customHeight="1">
      <c r="A1930" s="505" t="s">
        <v>3735</v>
      </c>
      <c r="B1930" s="505" t="s">
        <v>3728</v>
      </c>
      <c r="C1930" s="505" t="s">
        <v>3727</v>
      </c>
      <c r="D1930" s="505" t="s">
        <v>25</v>
      </c>
      <c r="E1930" s="505" t="s">
        <v>1229</v>
      </c>
      <c r="F1930" s="506">
        <v>4.03</v>
      </c>
    </row>
    <row r="1931" spans="1:6" ht="18" hidden="1" customHeight="1">
      <c r="A1931" s="505" t="s">
        <v>1612</v>
      </c>
      <c r="B1931" s="505" t="s">
        <v>3729</v>
      </c>
      <c r="C1931" s="505" t="s">
        <v>3727</v>
      </c>
      <c r="D1931" s="505" t="s">
        <v>25</v>
      </c>
      <c r="E1931" s="505" t="s">
        <v>1229</v>
      </c>
      <c r="F1931" s="506">
        <v>4.47</v>
      </c>
    </row>
    <row r="1932" spans="1:6" ht="18" hidden="1" customHeight="1">
      <c r="A1932" s="505" t="s">
        <v>1612</v>
      </c>
      <c r="B1932" s="505" t="s">
        <v>3730</v>
      </c>
      <c r="C1932" s="505" t="s">
        <v>3727</v>
      </c>
      <c r="D1932" s="505" t="s">
        <v>25</v>
      </c>
      <c r="E1932" s="505" t="s">
        <v>1229</v>
      </c>
      <c r="F1932" s="506">
        <v>4.43</v>
      </c>
    </row>
    <row r="1933" spans="1:6" ht="18" hidden="1" customHeight="1">
      <c r="A1933" s="505" t="s">
        <v>850</v>
      </c>
      <c r="B1933" s="505" t="s">
        <v>3732</v>
      </c>
      <c r="C1933" s="505" t="s">
        <v>3727</v>
      </c>
      <c r="D1933" s="505" t="s">
        <v>25</v>
      </c>
      <c r="E1933" s="505" t="s">
        <v>1229</v>
      </c>
      <c r="F1933" s="506">
        <v>4.7</v>
      </c>
    </row>
    <row r="1934" spans="1:6" ht="18" hidden="1" customHeight="1">
      <c r="A1934" s="505" t="s">
        <v>850</v>
      </c>
      <c r="B1934" s="505" t="s">
        <v>3733</v>
      </c>
      <c r="C1934" s="505" t="s">
        <v>3727</v>
      </c>
      <c r="D1934" s="505" t="s">
        <v>25</v>
      </c>
      <c r="E1934" s="505" t="s">
        <v>1229</v>
      </c>
      <c r="F1934" s="506">
        <v>4.67</v>
      </c>
    </row>
    <row r="1935" spans="1:6" ht="18" hidden="1" customHeight="1">
      <c r="A1935" s="505" t="s">
        <v>2009</v>
      </c>
      <c r="B1935" s="505" t="s">
        <v>1446</v>
      </c>
      <c r="C1935" s="505" t="s">
        <v>3727</v>
      </c>
      <c r="D1935" s="505" t="s">
        <v>25</v>
      </c>
      <c r="E1935" s="505" t="s">
        <v>1229</v>
      </c>
      <c r="F1935" s="506">
        <v>4.6100000000000003</v>
      </c>
    </row>
    <row r="1936" spans="1:6" ht="18" hidden="1" customHeight="1">
      <c r="A1936" s="505" t="s">
        <v>2009</v>
      </c>
      <c r="B1936" s="505" t="s">
        <v>1447</v>
      </c>
      <c r="C1936" s="505" t="s">
        <v>3727</v>
      </c>
      <c r="D1936" s="505" t="s">
        <v>25</v>
      </c>
      <c r="E1936" s="505" t="s">
        <v>1229</v>
      </c>
      <c r="F1936" s="506">
        <v>4.59</v>
      </c>
    </row>
    <row r="1937" spans="1:6" ht="18" hidden="1" customHeight="1">
      <c r="A1937" s="505" t="s">
        <v>3736</v>
      </c>
      <c r="B1937" s="505" t="s">
        <v>1485</v>
      </c>
      <c r="C1937" s="505" t="s">
        <v>3737</v>
      </c>
      <c r="D1937" s="505" t="s">
        <v>24</v>
      </c>
      <c r="F1937" s="506">
        <v>4.71</v>
      </c>
    </row>
    <row r="1938" spans="1:6" ht="18" hidden="1" customHeight="1">
      <c r="A1938" s="505" t="s">
        <v>1721</v>
      </c>
      <c r="B1938" s="505" t="s">
        <v>1488</v>
      </c>
      <c r="C1938" s="505" t="s">
        <v>3737</v>
      </c>
      <c r="D1938" s="505" t="s">
        <v>24</v>
      </c>
      <c r="F1938" s="506">
        <v>4.71</v>
      </c>
    </row>
    <row r="1939" spans="1:6" ht="18" hidden="1" customHeight="1">
      <c r="A1939" s="505" t="s">
        <v>720</v>
      </c>
      <c r="B1939" s="505" t="s">
        <v>2933</v>
      </c>
      <c r="C1939" s="505" t="s">
        <v>3662</v>
      </c>
      <c r="D1939" s="505" t="s">
        <v>1257</v>
      </c>
      <c r="F1939" s="506">
        <v>4.6900000000000004</v>
      </c>
    </row>
    <row r="1940" spans="1:6" ht="18" hidden="1" customHeight="1">
      <c r="A1940" s="505" t="s">
        <v>3738</v>
      </c>
      <c r="B1940" s="505" t="s">
        <v>1492</v>
      </c>
      <c r="C1940" s="505" t="s">
        <v>434</v>
      </c>
      <c r="D1940" s="505" t="s">
        <v>24</v>
      </c>
      <c r="E1940" s="505" t="s">
        <v>976</v>
      </c>
      <c r="F1940" s="506">
        <v>4.71</v>
      </c>
    </row>
    <row r="1941" spans="1:6" ht="18" hidden="1" customHeight="1">
      <c r="A1941" s="505" t="s">
        <v>1268</v>
      </c>
      <c r="B1941" s="505" t="s">
        <v>3233</v>
      </c>
      <c r="C1941" s="505" t="s">
        <v>533</v>
      </c>
      <c r="D1941" s="505" t="s">
        <v>24</v>
      </c>
      <c r="F1941" s="506">
        <v>4.71</v>
      </c>
    </row>
    <row r="1942" spans="1:6" ht="18" hidden="1" customHeight="1">
      <c r="A1942" s="505" t="s">
        <v>1031</v>
      </c>
      <c r="B1942" s="505" t="s">
        <v>2905</v>
      </c>
      <c r="C1942" s="505" t="s">
        <v>3096</v>
      </c>
      <c r="D1942" s="505" t="s">
        <v>1257</v>
      </c>
      <c r="F1942" s="506">
        <v>4.8600000000000003</v>
      </c>
    </row>
    <row r="1943" spans="1:6" ht="18" hidden="1" customHeight="1">
      <c r="A1943" s="505" t="s">
        <v>3739</v>
      </c>
      <c r="B1943" s="505" t="s">
        <v>3255</v>
      </c>
      <c r="C1943" s="505" t="s">
        <v>250</v>
      </c>
      <c r="D1943" s="505" t="s">
        <v>24</v>
      </c>
      <c r="E1943" s="505" t="s">
        <v>1229</v>
      </c>
      <c r="F1943" s="506">
        <v>4.7699999999999996</v>
      </c>
    </row>
    <row r="1944" spans="1:6" ht="18" hidden="1" customHeight="1">
      <c r="A1944" s="505" t="s">
        <v>1425</v>
      </c>
      <c r="B1944" s="505" t="s">
        <v>3317</v>
      </c>
      <c r="C1944" s="505" t="s">
        <v>3259</v>
      </c>
      <c r="D1944" s="505" t="s">
        <v>24</v>
      </c>
      <c r="F1944" s="506">
        <v>4.76</v>
      </c>
    </row>
    <row r="1945" spans="1:6" ht="18" hidden="1" customHeight="1">
      <c r="A1945" s="505" t="s">
        <v>3130</v>
      </c>
      <c r="B1945" s="505" t="s">
        <v>3258</v>
      </c>
      <c r="C1945" s="505" t="s">
        <v>250</v>
      </c>
      <c r="D1945" s="505" t="s">
        <v>24</v>
      </c>
      <c r="F1945" s="506">
        <v>4.76</v>
      </c>
    </row>
    <row r="1946" spans="1:6" ht="18" hidden="1" customHeight="1">
      <c r="A1946" s="505" t="s">
        <v>1962</v>
      </c>
      <c r="B1946" s="505" t="s">
        <v>3256</v>
      </c>
      <c r="C1946" s="505" t="s">
        <v>250</v>
      </c>
      <c r="D1946" s="505" t="s">
        <v>24</v>
      </c>
      <c r="F1946" s="506">
        <v>4.76</v>
      </c>
    </row>
    <row r="1947" spans="1:6" ht="18" hidden="1" customHeight="1">
      <c r="A1947" s="505" t="s">
        <v>1960</v>
      </c>
      <c r="B1947" s="505" t="s">
        <v>3258</v>
      </c>
      <c r="C1947" s="505" t="s">
        <v>250</v>
      </c>
      <c r="D1947" s="505" t="s">
        <v>24</v>
      </c>
      <c r="E1947" s="505" t="s">
        <v>976</v>
      </c>
      <c r="F1947" s="506">
        <v>4.76</v>
      </c>
    </row>
    <row r="1948" spans="1:6" ht="18" hidden="1" customHeight="1">
      <c r="A1948" s="505" t="s">
        <v>1958</v>
      </c>
      <c r="B1948" s="505" t="s">
        <v>3258</v>
      </c>
      <c r="C1948" s="505" t="s">
        <v>250</v>
      </c>
      <c r="D1948" s="505" t="s">
        <v>24</v>
      </c>
      <c r="F1948" s="506">
        <v>4.75</v>
      </c>
    </row>
    <row r="1949" spans="1:6" ht="18" hidden="1" customHeight="1">
      <c r="A1949" s="505" t="s">
        <v>3740</v>
      </c>
      <c r="B1949" s="505" t="s">
        <v>3257</v>
      </c>
      <c r="C1949" s="505" t="s">
        <v>250</v>
      </c>
      <c r="D1949" s="505" t="s">
        <v>24</v>
      </c>
      <c r="E1949" s="505" t="s">
        <v>1229</v>
      </c>
      <c r="F1949" s="506">
        <v>4.75</v>
      </c>
    </row>
    <row r="1950" spans="1:6" ht="18" hidden="1" customHeight="1">
      <c r="A1950" s="505" t="s">
        <v>3740</v>
      </c>
      <c r="B1950" s="505" t="s">
        <v>3257</v>
      </c>
      <c r="C1950" s="505" t="s">
        <v>250</v>
      </c>
      <c r="D1950" s="505" t="s">
        <v>24</v>
      </c>
      <c r="E1950" s="505" t="s">
        <v>1229</v>
      </c>
      <c r="F1950" s="506">
        <v>4.75</v>
      </c>
    </row>
    <row r="1951" spans="1:6" ht="18" hidden="1" customHeight="1">
      <c r="A1951" s="505" t="s">
        <v>3740</v>
      </c>
      <c r="B1951" s="505" t="s">
        <v>3254</v>
      </c>
      <c r="C1951" s="505" t="s">
        <v>250</v>
      </c>
      <c r="D1951" s="505" t="s">
        <v>24</v>
      </c>
      <c r="E1951" s="505" t="s">
        <v>1229</v>
      </c>
      <c r="F1951" s="506">
        <v>4.75</v>
      </c>
    </row>
    <row r="1952" spans="1:6" ht="18" hidden="1" customHeight="1">
      <c r="A1952" s="505" t="s">
        <v>1350</v>
      </c>
      <c r="B1952" s="505" t="s">
        <v>1256</v>
      </c>
      <c r="C1952" s="505" t="s">
        <v>135</v>
      </c>
      <c r="D1952" s="505" t="s">
        <v>1257</v>
      </c>
      <c r="F1952" s="506">
        <v>4.7</v>
      </c>
    </row>
    <row r="1953" spans="1:6" ht="18" hidden="1" customHeight="1">
      <c r="A1953" s="505" t="s">
        <v>2932</v>
      </c>
      <c r="B1953" s="505" t="s">
        <v>2949</v>
      </c>
      <c r="C1953" s="505" t="s">
        <v>659</v>
      </c>
      <c r="D1953" s="505" t="s">
        <v>1257</v>
      </c>
      <c r="F1953" s="506">
        <v>4.8600000000000003</v>
      </c>
    </row>
    <row r="1954" spans="1:6" ht="18" hidden="1" customHeight="1">
      <c r="A1954" s="505" t="s">
        <v>1268</v>
      </c>
      <c r="B1954" s="505" t="s">
        <v>3368</v>
      </c>
      <c r="C1954" s="505" t="s">
        <v>402</v>
      </c>
      <c r="D1954" s="505" t="s">
        <v>1257</v>
      </c>
      <c r="F1954" s="506">
        <v>4.87</v>
      </c>
    </row>
    <row r="1955" spans="1:6" ht="18" hidden="1" customHeight="1">
      <c r="A1955" s="505" t="s">
        <v>751</v>
      </c>
      <c r="B1955" s="505" t="s">
        <v>3369</v>
      </c>
      <c r="C1955" s="505" t="s">
        <v>135</v>
      </c>
      <c r="D1955" s="505" t="s">
        <v>1257</v>
      </c>
      <c r="F1955" s="506">
        <v>4.76</v>
      </c>
    </row>
    <row r="1956" spans="1:6" ht="18" hidden="1" customHeight="1">
      <c r="A1956" s="505" t="s">
        <v>751</v>
      </c>
      <c r="B1956" s="505" t="s">
        <v>3370</v>
      </c>
      <c r="C1956" s="505" t="s">
        <v>402</v>
      </c>
      <c r="D1956" s="505" t="s">
        <v>1257</v>
      </c>
      <c r="F1956" s="506">
        <v>4.83</v>
      </c>
    </row>
    <row r="1957" spans="1:6" ht="18" hidden="1" customHeight="1">
      <c r="A1957" s="505" t="s">
        <v>3741</v>
      </c>
      <c r="B1957" s="505" t="s">
        <v>2718</v>
      </c>
      <c r="C1957" s="505" t="s">
        <v>3742</v>
      </c>
      <c r="D1957" s="505" t="s">
        <v>2507</v>
      </c>
      <c r="F1957" s="506">
        <v>4.6900000000000004</v>
      </c>
    </row>
    <row r="1958" spans="1:6" ht="18" hidden="1" customHeight="1">
      <c r="A1958" s="505" t="s">
        <v>2276</v>
      </c>
      <c r="B1958" s="505" t="s">
        <v>2966</v>
      </c>
      <c r="C1958" s="505" t="s">
        <v>3742</v>
      </c>
      <c r="D1958" s="505" t="s">
        <v>2507</v>
      </c>
      <c r="F1958" s="506">
        <v>4.59</v>
      </c>
    </row>
    <row r="1959" spans="1:6" ht="18" hidden="1" customHeight="1">
      <c r="A1959" s="505" t="s">
        <v>2970</v>
      </c>
      <c r="B1959" s="505" t="s">
        <v>2718</v>
      </c>
      <c r="C1959" s="505" t="s">
        <v>3742</v>
      </c>
      <c r="D1959" s="505" t="s">
        <v>2507</v>
      </c>
      <c r="F1959" s="506">
        <v>4.8899999999999997</v>
      </c>
    </row>
    <row r="1960" spans="1:6" ht="18" hidden="1" customHeight="1">
      <c r="A1960" s="505" t="s">
        <v>1295</v>
      </c>
      <c r="B1960" s="505" t="s">
        <v>2719</v>
      </c>
      <c r="C1960" s="505" t="s">
        <v>3742</v>
      </c>
      <c r="D1960" s="505" t="s">
        <v>2507</v>
      </c>
      <c r="F1960" s="506">
        <v>4.53</v>
      </c>
    </row>
    <row r="1961" spans="1:6" ht="18" hidden="1" customHeight="1">
      <c r="A1961" s="505" t="s">
        <v>3743</v>
      </c>
      <c r="B1961" s="505" t="s">
        <v>2968</v>
      </c>
      <c r="C1961" s="505" t="s">
        <v>3742</v>
      </c>
      <c r="D1961" s="505" t="s">
        <v>2507</v>
      </c>
      <c r="F1961" s="506">
        <v>4.55</v>
      </c>
    </row>
    <row r="1962" spans="1:6" ht="18" hidden="1" customHeight="1">
      <c r="A1962" s="505" t="s">
        <v>1788</v>
      </c>
      <c r="B1962" s="505" t="s">
        <v>2714</v>
      </c>
      <c r="C1962" s="505" t="s">
        <v>3742</v>
      </c>
      <c r="D1962" s="505" t="s">
        <v>2507</v>
      </c>
      <c r="F1962" s="506">
        <v>4.72</v>
      </c>
    </row>
    <row r="1963" spans="1:6" ht="18" hidden="1" customHeight="1">
      <c r="A1963" s="505" t="s">
        <v>3743</v>
      </c>
      <c r="B1963" s="505" t="s">
        <v>2969</v>
      </c>
      <c r="C1963" s="505" t="s">
        <v>3742</v>
      </c>
      <c r="D1963" s="505" t="s">
        <v>2507</v>
      </c>
      <c r="F1963" s="506">
        <v>4.53</v>
      </c>
    </row>
    <row r="1964" spans="1:6" ht="18" hidden="1" customHeight="1">
      <c r="A1964" s="505" t="s">
        <v>2460</v>
      </c>
      <c r="B1964" s="505" t="s">
        <v>2919</v>
      </c>
      <c r="C1964" s="505" t="s">
        <v>3721</v>
      </c>
      <c r="D1964" s="505" t="s">
        <v>1257</v>
      </c>
      <c r="E1964" s="505" t="s">
        <v>997</v>
      </c>
      <c r="F1964" s="506">
        <v>4.6500000000000004</v>
      </c>
    </row>
    <row r="1965" spans="1:6" ht="18" hidden="1" customHeight="1">
      <c r="A1965" s="505" t="s">
        <v>1327</v>
      </c>
      <c r="B1965" s="505" t="s">
        <v>2919</v>
      </c>
      <c r="C1965" s="505" t="s">
        <v>3721</v>
      </c>
      <c r="D1965" s="505" t="s">
        <v>1257</v>
      </c>
      <c r="E1965" s="505" t="s">
        <v>997</v>
      </c>
      <c r="F1965" s="506">
        <v>4.6100000000000003</v>
      </c>
    </row>
    <row r="1966" spans="1:6" ht="18" hidden="1" customHeight="1">
      <c r="A1966" s="505" t="s">
        <v>1621</v>
      </c>
      <c r="B1966" s="505" t="s">
        <v>2960</v>
      </c>
      <c r="C1966" s="505" t="s">
        <v>3721</v>
      </c>
      <c r="D1966" s="505" t="s">
        <v>1257</v>
      </c>
      <c r="E1966" s="505" t="s">
        <v>1229</v>
      </c>
      <c r="F1966" s="506">
        <v>4.8</v>
      </c>
    </row>
    <row r="1967" spans="1:6" ht="18" hidden="1" customHeight="1">
      <c r="A1967" s="505" t="s">
        <v>1320</v>
      </c>
      <c r="B1967" s="505" t="s">
        <v>1519</v>
      </c>
      <c r="C1967" s="505" t="s">
        <v>2906</v>
      </c>
      <c r="D1967" s="505" t="s">
        <v>1257</v>
      </c>
      <c r="E1967" s="505" t="s">
        <v>1229</v>
      </c>
      <c r="F1967" s="506">
        <v>4.82</v>
      </c>
    </row>
    <row r="1968" spans="1:6" ht="18" hidden="1" customHeight="1">
      <c r="A1968" s="505" t="s">
        <v>2873</v>
      </c>
      <c r="B1968" s="505" t="s">
        <v>1398</v>
      </c>
      <c r="C1968" s="505" t="s">
        <v>3721</v>
      </c>
      <c r="D1968" s="505" t="s">
        <v>1257</v>
      </c>
      <c r="E1968" s="505" t="s">
        <v>1229</v>
      </c>
      <c r="F1968" s="506">
        <v>4.74</v>
      </c>
    </row>
    <row r="1969" spans="1:6" ht="18" hidden="1" customHeight="1">
      <c r="A1969" s="505" t="s">
        <v>3569</v>
      </c>
      <c r="B1969" s="505" t="s">
        <v>1398</v>
      </c>
      <c r="C1969" s="505" t="s">
        <v>3721</v>
      </c>
      <c r="D1969" s="505" t="s">
        <v>1257</v>
      </c>
      <c r="E1969" s="505" t="s">
        <v>976</v>
      </c>
      <c r="F1969" s="506">
        <v>4.72</v>
      </c>
    </row>
    <row r="1970" spans="1:6" ht="18" hidden="1" customHeight="1">
      <c r="A1970" s="505" t="s">
        <v>3744</v>
      </c>
      <c r="B1970" s="505" t="s">
        <v>3745</v>
      </c>
      <c r="C1970" s="505" t="s">
        <v>3746</v>
      </c>
      <c r="D1970" s="505" t="s">
        <v>24</v>
      </c>
      <c r="F1970" s="506">
        <v>4.53</v>
      </c>
    </row>
    <row r="1971" spans="1:6" ht="18" hidden="1" customHeight="1">
      <c r="A1971" s="505" t="s">
        <v>3747</v>
      </c>
      <c r="B1971" s="505" t="s">
        <v>3748</v>
      </c>
      <c r="C1971" s="505" t="s">
        <v>3746</v>
      </c>
      <c r="D1971" s="505" t="s">
        <v>24</v>
      </c>
      <c r="F1971" s="506">
        <v>4.4800000000000004</v>
      </c>
    </row>
    <row r="1972" spans="1:6" ht="18" hidden="1" customHeight="1">
      <c r="A1972" s="505" t="s">
        <v>3749</v>
      </c>
      <c r="B1972" s="505" t="s">
        <v>3750</v>
      </c>
      <c r="C1972" s="505" t="s">
        <v>3746</v>
      </c>
      <c r="D1972" s="505" t="s">
        <v>24</v>
      </c>
      <c r="F1972" s="506">
        <v>4.58</v>
      </c>
    </row>
    <row r="1973" spans="1:6" ht="18" hidden="1" customHeight="1">
      <c r="A1973" s="505" t="s">
        <v>3751</v>
      </c>
      <c r="B1973" s="505" t="s">
        <v>3752</v>
      </c>
      <c r="C1973" s="505" t="s">
        <v>3746</v>
      </c>
      <c r="D1973" s="505" t="s">
        <v>24</v>
      </c>
      <c r="F1973" s="506">
        <v>4.68</v>
      </c>
    </row>
    <row r="1974" spans="1:6" ht="18" hidden="1" customHeight="1">
      <c r="A1974" s="505" t="s">
        <v>3753</v>
      </c>
      <c r="B1974" s="505" t="s">
        <v>3754</v>
      </c>
      <c r="C1974" s="505" t="s">
        <v>3746</v>
      </c>
      <c r="D1974" s="505" t="s">
        <v>24</v>
      </c>
      <c r="F1974" s="506">
        <v>4.18</v>
      </c>
    </row>
    <row r="1975" spans="1:6" ht="18" hidden="1" customHeight="1">
      <c r="A1975" s="505" t="s">
        <v>3755</v>
      </c>
      <c r="B1975" s="505" t="s">
        <v>3756</v>
      </c>
      <c r="C1975" s="505" t="s">
        <v>3746</v>
      </c>
      <c r="D1975" s="505" t="s">
        <v>24</v>
      </c>
      <c r="F1975" s="506">
        <v>4.6500000000000004</v>
      </c>
    </row>
    <row r="1976" spans="1:6" ht="18" hidden="1" customHeight="1">
      <c r="A1976" s="505" t="s">
        <v>3757</v>
      </c>
      <c r="B1976" s="505" t="s">
        <v>3758</v>
      </c>
      <c r="C1976" s="505" t="s">
        <v>3746</v>
      </c>
      <c r="D1976" s="505" t="s">
        <v>24</v>
      </c>
      <c r="F1976" s="506">
        <v>4.38</v>
      </c>
    </row>
    <row r="1977" spans="1:6" ht="18" hidden="1" customHeight="1">
      <c r="A1977" s="505" t="s">
        <v>3759</v>
      </c>
      <c r="B1977" s="505" t="s">
        <v>3760</v>
      </c>
      <c r="C1977" s="505" t="s">
        <v>3746</v>
      </c>
      <c r="D1977" s="505" t="s">
        <v>24</v>
      </c>
      <c r="F1977" s="506">
        <v>4.3499999999999996</v>
      </c>
    </row>
    <row r="1978" spans="1:6" ht="18" hidden="1" customHeight="1">
      <c r="A1978" s="505" t="s">
        <v>3761</v>
      </c>
      <c r="B1978" s="505" t="s">
        <v>3762</v>
      </c>
      <c r="C1978" s="505" t="s">
        <v>3746</v>
      </c>
      <c r="D1978" s="505" t="s">
        <v>24</v>
      </c>
      <c r="F1978" s="506">
        <v>4.24</v>
      </c>
    </row>
    <row r="1979" spans="1:6" ht="18" hidden="1" customHeight="1">
      <c r="A1979" s="505" t="s">
        <v>3759</v>
      </c>
      <c r="B1979" s="505" t="s">
        <v>3763</v>
      </c>
      <c r="C1979" s="505" t="s">
        <v>3746</v>
      </c>
      <c r="D1979" s="505" t="s">
        <v>24</v>
      </c>
      <c r="F1979" s="506">
        <v>4.29</v>
      </c>
    </row>
    <row r="1980" spans="1:6" ht="18" hidden="1" customHeight="1">
      <c r="A1980" s="505" t="s">
        <v>3764</v>
      </c>
      <c r="B1980" s="505" t="s">
        <v>3563</v>
      </c>
      <c r="C1980" s="505" t="s">
        <v>3746</v>
      </c>
      <c r="D1980" s="505" t="s">
        <v>24</v>
      </c>
      <c r="F1980" s="506">
        <v>4.43</v>
      </c>
    </row>
    <row r="1981" spans="1:6" ht="18" hidden="1" customHeight="1">
      <c r="A1981" s="505" t="s">
        <v>3764</v>
      </c>
      <c r="B1981" s="505" t="s">
        <v>3563</v>
      </c>
      <c r="C1981" s="505" t="s">
        <v>3746</v>
      </c>
      <c r="D1981" s="505" t="s">
        <v>24</v>
      </c>
      <c r="F1981" s="506">
        <v>4.3600000000000003</v>
      </c>
    </row>
    <row r="1982" spans="1:6" ht="18" hidden="1" customHeight="1">
      <c r="A1982" s="505" t="s">
        <v>3765</v>
      </c>
      <c r="B1982" s="505" t="s">
        <v>3766</v>
      </c>
      <c r="C1982" s="505" t="s">
        <v>3746</v>
      </c>
      <c r="D1982" s="505" t="s">
        <v>24</v>
      </c>
      <c r="F1982" s="506">
        <v>5</v>
      </c>
    </row>
    <row r="1983" spans="1:6" ht="18" hidden="1" customHeight="1">
      <c r="A1983" s="505" t="s">
        <v>3765</v>
      </c>
      <c r="B1983" s="505" t="s">
        <v>3766</v>
      </c>
      <c r="C1983" s="505" t="s">
        <v>3746</v>
      </c>
      <c r="D1983" s="505" t="s">
        <v>24</v>
      </c>
      <c r="F1983" s="506">
        <v>4.3600000000000003</v>
      </c>
    </row>
    <row r="1984" spans="1:6" ht="18" hidden="1" customHeight="1">
      <c r="A1984" s="505" t="s">
        <v>3765</v>
      </c>
      <c r="B1984" s="505" t="s">
        <v>3766</v>
      </c>
      <c r="C1984" s="505" t="s">
        <v>3746</v>
      </c>
      <c r="D1984" s="505" t="s">
        <v>24</v>
      </c>
      <c r="F1984" s="506">
        <v>4.3499999999999996</v>
      </c>
    </row>
    <row r="1985" spans="1:6" ht="18" hidden="1" customHeight="1">
      <c r="A1985" s="505" t="s">
        <v>3767</v>
      </c>
      <c r="B1985" s="505" t="s">
        <v>3768</v>
      </c>
      <c r="C1985" s="505" t="s">
        <v>3746</v>
      </c>
      <c r="D1985" s="505" t="s">
        <v>24</v>
      </c>
      <c r="F1985" s="506">
        <v>5</v>
      </c>
    </row>
    <row r="1986" spans="1:6" ht="18" hidden="1" customHeight="1">
      <c r="A1986" s="505" t="s">
        <v>3767</v>
      </c>
      <c r="B1986" s="505" t="s">
        <v>3768</v>
      </c>
      <c r="C1986" s="505" t="s">
        <v>3746</v>
      </c>
      <c r="D1986" s="505" t="s">
        <v>24</v>
      </c>
      <c r="F1986" s="506">
        <v>4.2300000000000004</v>
      </c>
    </row>
    <row r="1987" spans="1:6" ht="18" hidden="1" customHeight="1">
      <c r="A1987" s="505" t="s">
        <v>3767</v>
      </c>
      <c r="B1987" s="505" t="s">
        <v>3768</v>
      </c>
      <c r="C1987" s="505" t="s">
        <v>3746</v>
      </c>
      <c r="D1987" s="505" t="s">
        <v>24</v>
      </c>
      <c r="F1987" s="506">
        <v>4.24</v>
      </c>
    </row>
    <row r="1988" spans="1:6" ht="18" hidden="1" customHeight="1">
      <c r="A1988" s="505" t="s">
        <v>2810</v>
      </c>
      <c r="B1988" s="505" t="s">
        <v>1678</v>
      </c>
      <c r="C1988" s="505" t="s">
        <v>224</v>
      </c>
      <c r="D1988" s="505" t="s">
        <v>25</v>
      </c>
      <c r="E1988" s="505" t="s">
        <v>1229</v>
      </c>
      <c r="F1988" s="506">
        <v>4.8099999999999996</v>
      </c>
    </row>
    <row r="1989" spans="1:6" ht="18" hidden="1" customHeight="1">
      <c r="A1989" s="505" t="s">
        <v>2810</v>
      </c>
      <c r="B1989" s="505" t="s">
        <v>1679</v>
      </c>
      <c r="C1989" s="505" t="s">
        <v>224</v>
      </c>
      <c r="D1989" s="505" t="s">
        <v>25</v>
      </c>
      <c r="E1989" s="505" t="s">
        <v>1229</v>
      </c>
      <c r="F1989" s="506">
        <v>4.8099999999999996</v>
      </c>
    </row>
    <row r="1990" spans="1:6" ht="18" hidden="1" customHeight="1">
      <c r="A1990" s="505" t="s">
        <v>1710</v>
      </c>
      <c r="B1990" s="505" t="s">
        <v>1679</v>
      </c>
      <c r="C1990" s="505" t="s">
        <v>3648</v>
      </c>
      <c r="D1990" s="505" t="s">
        <v>25</v>
      </c>
      <c r="F1990" s="506">
        <v>4.8099999999999996</v>
      </c>
    </row>
    <row r="1991" spans="1:6" ht="18" hidden="1" customHeight="1">
      <c r="A1991" s="505" t="s">
        <v>3199</v>
      </c>
      <c r="B1991" s="505" t="s">
        <v>1677</v>
      </c>
      <c r="C1991" s="505" t="s">
        <v>3363</v>
      </c>
      <c r="D1991" s="505" t="s">
        <v>25</v>
      </c>
      <c r="F1991" s="506">
        <v>4.8</v>
      </c>
    </row>
    <row r="1992" spans="1:6" ht="18" hidden="1" customHeight="1">
      <c r="A1992" s="505" t="s">
        <v>1146</v>
      </c>
      <c r="B1992" s="505" t="s">
        <v>1678</v>
      </c>
      <c r="C1992" s="505" t="s">
        <v>224</v>
      </c>
      <c r="D1992" s="505" t="s">
        <v>25</v>
      </c>
      <c r="E1992" s="505" t="s">
        <v>976</v>
      </c>
      <c r="F1992" s="506">
        <v>4.8</v>
      </c>
    </row>
    <row r="1993" spans="1:6" ht="18" hidden="1" customHeight="1">
      <c r="A1993" s="505" t="s">
        <v>3573</v>
      </c>
      <c r="B1993" s="505" t="s">
        <v>3364</v>
      </c>
      <c r="C1993" s="505" t="s">
        <v>3593</v>
      </c>
      <c r="D1993" s="505" t="s">
        <v>25</v>
      </c>
      <c r="F1993" s="506">
        <v>4.8</v>
      </c>
    </row>
    <row r="1994" spans="1:6" ht="18" hidden="1" customHeight="1">
      <c r="A1994" s="505" t="s">
        <v>814</v>
      </c>
      <c r="B1994" s="505" t="s">
        <v>3120</v>
      </c>
      <c r="C1994" s="505" t="s">
        <v>269</v>
      </c>
      <c r="D1994" s="505" t="s">
        <v>25</v>
      </c>
      <c r="F1994" s="506">
        <v>4.87</v>
      </c>
    </row>
    <row r="1995" spans="1:6" ht="18" hidden="1" customHeight="1">
      <c r="A1995" s="505" t="s">
        <v>897</v>
      </c>
      <c r="B1995" s="505" t="s">
        <v>3116</v>
      </c>
      <c r="C1995" s="505" t="s">
        <v>269</v>
      </c>
      <c r="D1995" s="505" t="s">
        <v>25</v>
      </c>
      <c r="E1995" s="505" t="s">
        <v>976</v>
      </c>
      <c r="F1995" s="506">
        <v>4.87</v>
      </c>
    </row>
    <row r="1996" spans="1:6" ht="18" hidden="1" customHeight="1">
      <c r="A1996" s="505" t="s">
        <v>957</v>
      </c>
      <c r="B1996" s="505" t="s">
        <v>3120</v>
      </c>
      <c r="C1996" s="505" t="s">
        <v>269</v>
      </c>
      <c r="D1996" s="505" t="s">
        <v>25</v>
      </c>
      <c r="E1996" s="505" t="s">
        <v>976</v>
      </c>
      <c r="F1996" s="506">
        <v>4.87</v>
      </c>
    </row>
    <row r="1997" spans="1:6" ht="18" hidden="1" customHeight="1">
      <c r="A1997" s="505" t="s">
        <v>775</v>
      </c>
      <c r="B1997" s="505" t="s">
        <v>3120</v>
      </c>
      <c r="C1997" s="505" t="s">
        <v>3287</v>
      </c>
      <c r="D1997" s="505" t="s">
        <v>25</v>
      </c>
      <c r="E1997" s="505" t="s">
        <v>1229</v>
      </c>
      <c r="F1997" s="506">
        <v>4.87</v>
      </c>
    </row>
    <row r="1998" spans="1:6" ht="18" hidden="1" customHeight="1">
      <c r="A1998" s="505" t="s">
        <v>775</v>
      </c>
      <c r="B1998" s="505" t="s">
        <v>3119</v>
      </c>
      <c r="C1998" s="505" t="s">
        <v>3769</v>
      </c>
      <c r="D1998" s="505" t="s">
        <v>25</v>
      </c>
      <c r="F1998" s="506">
        <v>4.87</v>
      </c>
    </row>
    <row r="1999" spans="1:6" ht="18" hidden="1" customHeight="1">
      <c r="A1999" s="505" t="s">
        <v>775</v>
      </c>
      <c r="B1999" s="505" t="s">
        <v>3120</v>
      </c>
      <c r="C1999" s="505" t="s">
        <v>3769</v>
      </c>
      <c r="D1999" s="505" t="s">
        <v>25</v>
      </c>
      <c r="F1999" s="506">
        <v>4.87</v>
      </c>
    </row>
    <row r="2000" spans="1:6" ht="18" hidden="1" customHeight="1">
      <c r="A2000" s="505" t="s">
        <v>814</v>
      </c>
      <c r="B2000" s="505" t="s">
        <v>3120</v>
      </c>
      <c r="C2000" s="505" t="s">
        <v>269</v>
      </c>
      <c r="D2000" s="505" t="s">
        <v>25</v>
      </c>
      <c r="F2000" s="506">
        <v>4.8600000000000003</v>
      </c>
    </row>
    <row r="2001" spans="1:6" ht="18" hidden="1" customHeight="1">
      <c r="A2001" s="505" t="s">
        <v>814</v>
      </c>
      <c r="B2001" s="505" t="s">
        <v>3122</v>
      </c>
      <c r="C2001" s="505" t="s">
        <v>269</v>
      </c>
      <c r="D2001" s="505" t="s">
        <v>25</v>
      </c>
      <c r="F2001" s="506">
        <v>4.8600000000000003</v>
      </c>
    </row>
    <row r="2002" spans="1:6" ht="18" hidden="1" customHeight="1">
      <c r="A2002" s="505" t="s">
        <v>917</v>
      </c>
      <c r="B2002" s="505" t="s">
        <v>3094</v>
      </c>
      <c r="C2002" s="505" t="s">
        <v>282</v>
      </c>
      <c r="D2002" s="505" t="s">
        <v>25</v>
      </c>
      <c r="F2002" s="506">
        <v>4.8899999999999997</v>
      </c>
    </row>
    <row r="2003" spans="1:6" ht="18" hidden="1" customHeight="1">
      <c r="A2003" s="505" t="s">
        <v>775</v>
      </c>
      <c r="B2003" s="505" t="s">
        <v>3092</v>
      </c>
      <c r="C2003" s="505" t="s">
        <v>282</v>
      </c>
      <c r="D2003" s="505" t="s">
        <v>25</v>
      </c>
      <c r="E2003" s="505" t="s">
        <v>1229</v>
      </c>
      <c r="F2003" s="506">
        <v>4.88</v>
      </c>
    </row>
    <row r="2004" spans="1:6" ht="18" hidden="1" customHeight="1">
      <c r="A2004" s="505" t="s">
        <v>814</v>
      </c>
      <c r="B2004" s="505" t="s">
        <v>3587</v>
      </c>
      <c r="C2004" s="505" t="s">
        <v>282</v>
      </c>
      <c r="D2004" s="505" t="s">
        <v>25</v>
      </c>
      <c r="F2004" s="506">
        <v>4.88</v>
      </c>
    </row>
    <row r="2005" spans="1:6" ht="18" hidden="1" customHeight="1">
      <c r="A2005" s="505" t="s">
        <v>1884</v>
      </c>
      <c r="B2005" s="505" t="s">
        <v>3094</v>
      </c>
      <c r="C2005" s="505" t="s">
        <v>282</v>
      </c>
      <c r="D2005" s="505" t="s">
        <v>25</v>
      </c>
      <c r="F2005" s="506">
        <v>4.87</v>
      </c>
    </row>
    <row r="2006" spans="1:6" ht="18" hidden="1" customHeight="1">
      <c r="A2006" s="505" t="s">
        <v>1851</v>
      </c>
      <c r="B2006" s="505" t="s">
        <v>3094</v>
      </c>
      <c r="C2006" s="505" t="s">
        <v>3588</v>
      </c>
      <c r="D2006" s="505" t="s">
        <v>25</v>
      </c>
      <c r="E2006" s="505" t="s">
        <v>1229</v>
      </c>
      <c r="F2006" s="506">
        <v>4.87</v>
      </c>
    </row>
    <row r="2007" spans="1:6" ht="18" hidden="1" customHeight="1">
      <c r="A2007" s="505" t="s">
        <v>944</v>
      </c>
      <c r="B2007" s="505" t="s">
        <v>3095</v>
      </c>
      <c r="C2007" s="505" t="s">
        <v>3588</v>
      </c>
      <c r="D2007" s="505" t="s">
        <v>25</v>
      </c>
      <c r="E2007" s="505" t="s">
        <v>1229</v>
      </c>
      <c r="F2007" s="506">
        <v>4.8600000000000003</v>
      </c>
    </row>
    <row r="2008" spans="1:6" ht="18" hidden="1" customHeight="1">
      <c r="A2008" s="505" t="s">
        <v>751</v>
      </c>
      <c r="B2008" s="505" t="s">
        <v>3590</v>
      </c>
      <c r="C2008" s="505" t="s">
        <v>282</v>
      </c>
      <c r="D2008" s="505" t="s">
        <v>25</v>
      </c>
      <c r="E2008" s="505" t="s">
        <v>976</v>
      </c>
      <c r="F2008" s="506">
        <v>4.84</v>
      </c>
    </row>
    <row r="2009" spans="1:6" ht="18" hidden="1" customHeight="1">
      <c r="A2009" s="505" t="s">
        <v>917</v>
      </c>
      <c r="B2009" s="505" t="s">
        <v>3770</v>
      </c>
      <c r="C2009" s="505" t="s">
        <v>3771</v>
      </c>
      <c r="D2009" s="505" t="s">
        <v>24</v>
      </c>
      <c r="F2009" s="506">
        <v>4.84</v>
      </c>
    </row>
    <row r="2010" spans="1:6" ht="18" hidden="1" customHeight="1">
      <c r="A2010" s="505" t="s">
        <v>775</v>
      </c>
      <c r="B2010" s="505" t="s">
        <v>3587</v>
      </c>
      <c r="C2010" s="505" t="s">
        <v>282</v>
      </c>
      <c r="D2010" s="505" t="s">
        <v>25</v>
      </c>
      <c r="F2010" s="506">
        <v>4.84</v>
      </c>
    </row>
    <row r="2011" spans="1:6" ht="18" hidden="1" customHeight="1">
      <c r="A2011" s="505" t="s">
        <v>3772</v>
      </c>
      <c r="B2011" s="505" t="s">
        <v>3587</v>
      </c>
      <c r="C2011" s="505" t="s">
        <v>3093</v>
      </c>
      <c r="D2011" s="505" t="s">
        <v>25</v>
      </c>
      <c r="F2011" s="506">
        <v>4.84</v>
      </c>
    </row>
    <row r="2012" spans="1:6" ht="18" hidden="1" customHeight="1">
      <c r="A2012" s="505" t="s">
        <v>944</v>
      </c>
      <c r="B2012" s="505" t="s">
        <v>3095</v>
      </c>
      <c r="C2012" s="505" t="s">
        <v>282</v>
      </c>
      <c r="D2012" s="505" t="s">
        <v>25</v>
      </c>
      <c r="E2012" s="505" t="s">
        <v>1229</v>
      </c>
      <c r="F2012" s="506">
        <v>4.84</v>
      </c>
    </row>
    <row r="2013" spans="1:6" ht="18" hidden="1" customHeight="1">
      <c r="A2013" s="505" t="s">
        <v>1460</v>
      </c>
      <c r="B2013" s="505" t="s">
        <v>2470</v>
      </c>
      <c r="C2013" s="505" t="s">
        <v>575</v>
      </c>
      <c r="D2013" s="505" t="s">
        <v>25</v>
      </c>
      <c r="F2013" s="506">
        <v>4.45</v>
      </c>
    </row>
    <row r="2014" spans="1:6" ht="18" hidden="1" customHeight="1">
      <c r="A2014" s="505" t="s">
        <v>3773</v>
      </c>
      <c r="B2014" s="505" t="s">
        <v>2473</v>
      </c>
      <c r="C2014" s="505" t="s">
        <v>575</v>
      </c>
      <c r="D2014" s="505" t="s">
        <v>25</v>
      </c>
      <c r="F2014" s="506">
        <v>4.25</v>
      </c>
    </row>
    <row r="2015" spans="1:6" ht="18" hidden="1" customHeight="1">
      <c r="A2015" s="505" t="s">
        <v>3682</v>
      </c>
      <c r="B2015" s="505" t="s">
        <v>2474</v>
      </c>
      <c r="C2015" s="505" t="s">
        <v>575</v>
      </c>
      <c r="D2015" s="505" t="s">
        <v>25</v>
      </c>
      <c r="F2015" s="506">
        <v>4.1900000000000004</v>
      </c>
    </row>
    <row r="2016" spans="1:6" ht="18" hidden="1" customHeight="1">
      <c r="A2016" s="505" t="s">
        <v>3154</v>
      </c>
      <c r="B2016" s="505" t="s">
        <v>2477</v>
      </c>
      <c r="C2016" s="505" t="s">
        <v>575</v>
      </c>
      <c r="D2016" s="505" t="s">
        <v>25</v>
      </c>
      <c r="F2016" s="506">
        <v>4.3499999999999996</v>
      </c>
    </row>
    <row r="2017" spans="1:6" ht="18" hidden="1" customHeight="1">
      <c r="A2017" s="505" t="s">
        <v>3154</v>
      </c>
      <c r="B2017" s="505" t="s">
        <v>2477</v>
      </c>
      <c r="C2017" s="505" t="s">
        <v>575</v>
      </c>
      <c r="D2017" s="505" t="s">
        <v>25</v>
      </c>
      <c r="F2017" s="506">
        <v>4.33</v>
      </c>
    </row>
    <row r="2018" spans="1:6" ht="18" hidden="1" customHeight="1">
      <c r="A2018" s="505" t="s">
        <v>3774</v>
      </c>
      <c r="B2018" s="505" t="s">
        <v>2480</v>
      </c>
      <c r="C2018" s="505" t="s">
        <v>575</v>
      </c>
      <c r="D2018" s="505" t="s">
        <v>25</v>
      </c>
      <c r="F2018" s="506">
        <v>4.22</v>
      </c>
    </row>
    <row r="2019" spans="1:6" ht="18" hidden="1" customHeight="1">
      <c r="A2019" s="505" t="s">
        <v>3774</v>
      </c>
      <c r="B2019" s="505" t="s">
        <v>2480</v>
      </c>
      <c r="C2019" s="505" t="s">
        <v>575</v>
      </c>
      <c r="D2019" s="505" t="s">
        <v>25</v>
      </c>
      <c r="F2019" s="506">
        <v>4.21</v>
      </c>
    </row>
    <row r="2020" spans="1:6" ht="18" hidden="1" customHeight="1">
      <c r="A2020" s="505" t="s">
        <v>1452</v>
      </c>
      <c r="B2020" s="505" t="s">
        <v>2481</v>
      </c>
      <c r="C2020" s="505" t="s">
        <v>575</v>
      </c>
      <c r="D2020" s="505" t="s">
        <v>25</v>
      </c>
      <c r="F2020" s="506">
        <v>4.45</v>
      </c>
    </row>
    <row r="2021" spans="1:6" ht="18" hidden="1" customHeight="1">
      <c r="A2021" s="505" t="s">
        <v>3775</v>
      </c>
      <c r="B2021" s="505" t="s">
        <v>3776</v>
      </c>
      <c r="C2021" s="505" t="s">
        <v>3777</v>
      </c>
      <c r="D2021" s="505" t="s">
        <v>25</v>
      </c>
      <c r="F2021" s="506">
        <v>4.66</v>
      </c>
    </row>
    <row r="2022" spans="1:6" ht="18" hidden="1" customHeight="1">
      <c r="A2022" s="505" t="s">
        <v>1509</v>
      </c>
      <c r="B2022" s="505" t="s">
        <v>3778</v>
      </c>
      <c r="C2022" s="505" t="s">
        <v>3777</v>
      </c>
      <c r="D2022" s="505" t="s">
        <v>25</v>
      </c>
      <c r="F2022" s="506">
        <v>4.88</v>
      </c>
    </row>
    <row r="2023" spans="1:6" ht="18" hidden="1" customHeight="1">
      <c r="A2023" s="505" t="s">
        <v>1509</v>
      </c>
      <c r="B2023" s="505" t="s">
        <v>3779</v>
      </c>
      <c r="C2023" s="505" t="s">
        <v>3777</v>
      </c>
      <c r="D2023" s="505" t="s">
        <v>25</v>
      </c>
      <c r="F2023" s="506">
        <v>4.87</v>
      </c>
    </row>
    <row r="2024" spans="1:6" ht="18" hidden="1" customHeight="1">
      <c r="A2024" s="505" t="s">
        <v>1327</v>
      </c>
      <c r="B2024" s="505" t="s">
        <v>3780</v>
      </c>
      <c r="C2024" s="505" t="s">
        <v>3777</v>
      </c>
      <c r="D2024" s="505" t="s">
        <v>25</v>
      </c>
      <c r="F2024" s="506">
        <v>4.88</v>
      </c>
    </row>
    <row r="2025" spans="1:6" ht="18" hidden="1" customHeight="1">
      <c r="A2025" s="505" t="s">
        <v>1325</v>
      </c>
      <c r="B2025" s="505" t="s">
        <v>3781</v>
      </c>
      <c r="C2025" s="505" t="s">
        <v>3777</v>
      </c>
      <c r="D2025" s="505" t="s">
        <v>25</v>
      </c>
      <c r="F2025" s="506">
        <v>4.88</v>
      </c>
    </row>
    <row r="2026" spans="1:6" ht="18" hidden="1" customHeight="1">
      <c r="A2026" s="505" t="s">
        <v>1320</v>
      </c>
      <c r="B2026" s="505" t="s">
        <v>3782</v>
      </c>
      <c r="C2026" s="505" t="s">
        <v>3777</v>
      </c>
      <c r="D2026" s="505" t="s">
        <v>25</v>
      </c>
      <c r="F2026" s="506">
        <v>4.92</v>
      </c>
    </row>
    <row r="2027" spans="1:6" ht="18" hidden="1" customHeight="1">
      <c r="A2027" s="505" t="s">
        <v>1320</v>
      </c>
      <c r="B2027" s="505" t="s">
        <v>3782</v>
      </c>
      <c r="C2027" s="505" t="s">
        <v>3777</v>
      </c>
      <c r="D2027" s="505" t="s">
        <v>25</v>
      </c>
      <c r="F2027" s="506">
        <v>4.8</v>
      </c>
    </row>
    <row r="2028" spans="1:6" ht="18" hidden="1" customHeight="1">
      <c r="A2028" s="505" t="s">
        <v>1260</v>
      </c>
      <c r="B2028" s="505" t="s">
        <v>3523</v>
      </c>
      <c r="C2028" s="505" t="s">
        <v>3280</v>
      </c>
      <c r="D2028" s="505" t="s">
        <v>24</v>
      </c>
      <c r="F2028" s="506">
        <v>4.84</v>
      </c>
    </row>
    <row r="2029" spans="1:6" ht="18" hidden="1" customHeight="1">
      <c r="A2029" s="505" t="s">
        <v>1517</v>
      </c>
      <c r="B2029" s="505" t="s">
        <v>1643</v>
      </c>
      <c r="C2029" s="505" t="s">
        <v>37</v>
      </c>
      <c r="D2029" s="505" t="s">
        <v>24</v>
      </c>
      <c r="F2029" s="506">
        <v>4.84</v>
      </c>
    </row>
    <row r="2030" spans="1:6" ht="18" hidden="1" customHeight="1">
      <c r="A2030" s="505" t="s">
        <v>1517</v>
      </c>
      <c r="B2030" s="505" t="s">
        <v>1644</v>
      </c>
      <c r="C2030" s="505" t="s">
        <v>37</v>
      </c>
      <c r="D2030" s="505" t="s">
        <v>24</v>
      </c>
      <c r="F2030" s="506">
        <v>4.84</v>
      </c>
    </row>
    <row r="2031" spans="1:6" ht="18" hidden="1" customHeight="1">
      <c r="A2031" s="505" t="s">
        <v>3686</v>
      </c>
      <c r="B2031" s="505" t="s">
        <v>685</v>
      </c>
      <c r="C2031" s="505" t="s">
        <v>3294</v>
      </c>
      <c r="D2031" s="505" t="s">
        <v>24</v>
      </c>
      <c r="E2031" s="505" t="s">
        <v>976</v>
      </c>
      <c r="F2031" s="506">
        <v>4.84</v>
      </c>
    </row>
    <row r="2032" spans="1:6" ht="18" hidden="1" customHeight="1">
      <c r="A2032" s="505" t="s">
        <v>1605</v>
      </c>
      <c r="B2032" s="505" t="s">
        <v>1642</v>
      </c>
      <c r="C2032" s="505" t="s">
        <v>3294</v>
      </c>
      <c r="D2032" s="505" t="s">
        <v>24</v>
      </c>
      <c r="E2032" s="505" t="s">
        <v>976</v>
      </c>
      <c r="F2032" s="506">
        <v>4.84</v>
      </c>
    </row>
    <row r="2033" spans="1:6" ht="18" hidden="1" customHeight="1">
      <c r="A2033" s="505" t="s">
        <v>3274</v>
      </c>
      <c r="B2033" s="505" t="s">
        <v>1644</v>
      </c>
      <c r="C2033" s="505" t="s">
        <v>3294</v>
      </c>
      <c r="D2033" s="505" t="s">
        <v>24</v>
      </c>
      <c r="E2033" s="505" t="s">
        <v>976</v>
      </c>
      <c r="F2033" s="506">
        <v>4.84</v>
      </c>
    </row>
    <row r="2034" spans="1:6" ht="18" hidden="1" customHeight="1">
      <c r="A2034" s="505" t="s">
        <v>2209</v>
      </c>
      <c r="B2034" s="505" t="s">
        <v>1633</v>
      </c>
      <c r="C2034" s="505" t="s">
        <v>3294</v>
      </c>
      <c r="D2034" s="505" t="s">
        <v>24</v>
      </c>
      <c r="F2034" s="506">
        <v>4.84</v>
      </c>
    </row>
    <row r="2035" spans="1:6" ht="18" hidden="1" customHeight="1">
      <c r="A2035" s="505" t="s">
        <v>3268</v>
      </c>
      <c r="B2035" s="505" t="s">
        <v>685</v>
      </c>
      <c r="C2035" s="505" t="s">
        <v>3294</v>
      </c>
      <c r="D2035" s="505" t="s">
        <v>24</v>
      </c>
      <c r="F2035" s="506">
        <v>4.84</v>
      </c>
    </row>
    <row r="2036" spans="1:6" ht="18" hidden="1" customHeight="1">
      <c r="A2036" s="505" t="s">
        <v>3495</v>
      </c>
      <c r="B2036" s="505" t="s">
        <v>2874</v>
      </c>
      <c r="C2036" s="505" t="s">
        <v>3294</v>
      </c>
      <c r="D2036" s="505" t="s">
        <v>24</v>
      </c>
      <c r="F2036" s="506">
        <v>4.84</v>
      </c>
    </row>
    <row r="2037" spans="1:6" ht="18" hidden="1" customHeight="1">
      <c r="A2037" s="505" t="s">
        <v>3283</v>
      </c>
      <c r="B2037" s="505" t="s">
        <v>1637</v>
      </c>
      <c r="C2037" s="505" t="s">
        <v>3294</v>
      </c>
      <c r="D2037" s="505" t="s">
        <v>24</v>
      </c>
      <c r="F2037" s="506">
        <v>4.84</v>
      </c>
    </row>
    <row r="2038" spans="1:6" ht="18" hidden="1" customHeight="1">
      <c r="A2038" s="505" t="s">
        <v>2202</v>
      </c>
      <c r="B2038" s="505" t="s">
        <v>3521</v>
      </c>
      <c r="C2038" s="505" t="s">
        <v>3305</v>
      </c>
      <c r="D2038" s="505" t="s">
        <v>24</v>
      </c>
      <c r="E2038" s="505" t="s">
        <v>997</v>
      </c>
      <c r="F2038" s="506">
        <v>4.84</v>
      </c>
    </row>
    <row r="2039" spans="1:6" ht="18" hidden="1" customHeight="1">
      <c r="A2039" s="505" t="s">
        <v>3783</v>
      </c>
      <c r="B2039" s="505" t="s">
        <v>3358</v>
      </c>
      <c r="C2039" s="505" t="s">
        <v>3305</v>
      </c>
      <c r="D2039" s="505" t="s">
        <v>24</v>
      </c>
      <c r="E2039" s="505" t="s">
        <v>2541</v>
      </c>
      <c r="F2039" s="506">
        <v>4.84</v>
      </c>
    </row>
    <row r="2040" spans="1:6" ht="18" hidden="1" customHeight="1">
      <c r="A2040" s="505" t="s">
        <v>2948</v>
      </c>
      <c r="B2040" s="505" t="s">
        <v>1637</v>
      </c>
      <c r="C2040" s="505" t="s">
        <v>3294</v>
      </c>
      <c r="D2040" s="505" t="s">
        <v>24</v>
      </c>
      <c r="F2040" s="506">
        <v>4.83</v>
      </c>
    </row>
    <row r="2041" spans="1:6" ht="18" hidden="1" customHeight="1">
      <c r="A2041" s="505" t="s">
        <v>3010</v>
      </c>
      <c r="B2041" s="505" t="s">
        <v>1644</v>
      </c>
      <c r="C2041" s="505" t="s">
        <v>3244</v>
      </c>
      <c r="D2041" s="505" t="s">
        <v>24</v>
      </c>
      <c r="E2041" s="505" t="s">
        <v>976</v>
      </c>
      <c r="F2041" s="506">
        <v>4.83</v>
      </c>
    </row>
    <row r="2042" spans="1:6" ht="18" hidden="1" customHeight="1">
      <c r="A2042" s="505" t="s">
        <v>3740</v>
      </c>
      <c r="B2042" s="505" t="s">
        <v>3254</v>
      </c>
      <c r="C2042" s="505" t="s">
        <v>250</v>
      </c>
      <c r="D2042" s="505" t="s">
        <v>24</v>
      </c>
      <c r="E2042" s="505" t="s">
        <v>1229</v>
      </c>
      <c r="F2042" s="506">
        <v>4.75</v>
      </c>
    </row>
    <row r="2043" spans="1:6" ht="18" hidden="1" customHeight="1">
      <c r="A2043" s="505" t="s">
        <v>1872</v>
      </c>
      <c r="B2043" s="505" t="s">
        <v>3257</v>
      </c>
      <c r="C2043" s="505" t="s">
        <v>250</v>
      </c>
      <c r="D2043" s="505" t="s">
        <v>24</v>
      </c>
      <c r="F2043" s="506">
        <v>4.75</v>
      </c>
    </row>
    <row r="2044" spans="1:6" ht="18" hidden="1" customHeight="1">
      <c r="A2044" s="505" t="s">
        <v>1962</v>
      </c>
      <c r="B2044" s="505" t="s">
        <v>3253</v>
      </c>
      <c r="C2044" s="505" t="s">
        <v>250</v>
      </c>
      <c r="D2044" s="505" t="s">
        <v>24</v>
      </c>
      <c r="F2044" s="506">
        <v>4.74</v>
      </c>
    </row>
    <row r="2045" spans="1:6" ht="18" hidden="1" customHeight="1">
      <c r="A2045" s="505" t="s">
        <v>1958</v>
      </c>
      <c r="B2045" s="505" t="s">
        <v>3317</v>
      </c>
      <c r="C2045" s="505" t="s">
        <v>250</v>
      </c>
      <c r="D2045" s="505" t="s">
        <v>24</v>
      </c>
      <c r="F2045" s="506">
        <v>4.74</v>
      </c>
    </row>
    <row r="2046" spans="1:6" ht="18" hidden="1" customHeight="1">
      <c r="A2046" s="505" t="s">
        <v>3380</v>
      </c>
      <c r="B2046" s="505" t="s">
        <v>3253</v>
      </c>
      <c r="C2046" s="505" t="s">
        <v>3259</v>
      </c>
      <c r="D2046" s="505" t="s">
        <v>24</v>
      </c>
      <c r="F2046" s="506">
        <v>4.7300000000000004</v>
      </c>
    </row>
    <row r="2047" spans="1:6" ht="18" hidden="1" customHeight="1">
      <c r="A2047" s="505" t="s">
        <v>1960</v>
      </c>
      <c r="B2047" s="505" t="s">
        <v>3258</v>
      </c>
      <c r="C2047" s="505" t="s">
        <v>250</v>
      </c>
      <c r="D2047" s="505" t="s">
        <v>24</v>
      </c>
      <c r="F2047" s="506">
        <v>4.7300000000000004</v>
      </c>
    </row>
    <row r="2048" spans="1:6" ht="18" hidden="1" customHeight="1">
      <c r="A2048" s="505" t="s">
        <v>1962</v>
      </c>
      <c r="B2048" s="505" t="s">
        <v>3258</v>
      </c>
      <c r="C2048" s="505" t="s">
        <v>250</v>
      </c>
      <c r="D2048" s="505" t="s">
        <v>24</v>
      </c>
      <c r="E2048" s="505" t="s">
        <v>1229</v>
      </c>
      <c r="F2048" s="506">
        <v>4.72</v>
      </c>
    </row>
    <row r="2049" spans="1:6" ht="18" hidden="1" customHeight="1">
      <c r="A2049" s="505" t="s">
        <v>1638</v>
      </c>
      <c r="B2049" s="505" t="s">
        <v>3254</v>
      </c>
      <c r="C2049" s="505" t="s">
        <v>3259</v>
      </c>
      <c r="D2049" s="505" t="s">
        <v>24</v>
      </c>
      <c r="F2049" s="506">
        <v>4.71</v>
      </c>
    </row>
    <row r="2050" spans="1:6" ht="18" hidden="1" customHeight="1">
      <c r="A2050" s="505" t="s">
        <v>1146</v>
      </c>
      <c r="B2050" s="505" t="s">
        <v>3256</v>
      </c>
      <c r="C2050" s="505" t="s">
        <v>3784</v>
      </c>
      <c r="D2050" s="505" t="s">
        <v>24</v>
      </c>
      <c r="F2050" s="506">
        <v>4.71</v>
      </c>
    </row>
    <row r="2051" spans="1:6" ht="18" hidden="1" customHeight="1">
      <c r="A2051" s="505" t="s">
        <v>1964</v>
      </c>
      <c r="B2051" s="505" t="s">
        <v>3255</v>
      </c>
      <c r="C2051" s="505" t="s">
        <v>250</v>
      </c>
      <c r="D2051" s="505" t="s">
        <v>24</v>
      </c>
      <c r="F2051" s="506">
        <v>4.71</v>
      </c>
    </row>
    <row r="2052" spans="1:6" ht="18" hidden="1" customHeight="1">
      <c r="A2052" s="505" t="s">
        <v>3175</v>
      </c>
      <c r="B2052" s="505" t="s">
        <v>3258</v>
      </c>
      <c r="C2052" s="505" t="s">
        <v>3259</v>
      </c>
      <c r="D2052" s="505" t="s">
        <v>24</v>
      </c>
      <c r="F2052" s="506">
        <v>4.7</v>
      </c>
    </row>
    <row r="2053" spans="1:6" ht="18" hidden="1" customHeight="1">
      <c r="A2053" s="505" t="s">
        <v>3785</v>
      </c>
      <c r="B2053" s="505" t="s">
        <v>3786</v>
      </c>
      <c r="C2053" s="505" t="s">
        <v>3787</v>
      </c>
      <c r="D2053" s="505" t="s">
        <v>2507</v>
      </c>
      <c r="F2053" s="506">
        <v>4.54</v>
      </c>
    </row>
    <row r="2054" spans="1:6" ht="18" hidden="1" customHeight="1">
      <c r="A2054" s="505" t="s">
        <v>3785</v>
      </c>
      <c r="B2054" s="505" t="s">
        <v>3788</v>
      </c>
      <c r="C2054" s="505" t="s">
        <v>3787</v>
      </c>
      <c r="D2054" s="505" t="s">
        <v>2507</v>
      </c>
      <c r="F2054" s="506">
        <v>4.5199999999999996</v>
      </c>
    </row>
    <row r="2055" spans="1:6" ht="18" hidden="1" customHeight="1">
      <c r="A2055" s="505" t="s">
        <v>3785</v>
      </c>
      <c r="B2055" s="505" t="s">
        <v>3789</v>
      </c>
      <c r="C2055" s="505" t="s">
        <v>3787</v>
      </c>
      <c r="D2055" s="505" t="s">
        <v>2507</v>
      </c>
      <c r="F2055" s="506">
        <v>4.5199999999999996</v>
      </c>
    </row>
    <row r="2056" spans="1:6" ht="18" hidden="1" customHeight="1">
      <c r="A2056" s="505" t="s">
        <v>3785</v>
      </c>
      <c r="B2056" s="505" t="s">
        <v>3790</v>
      </c>
      <c r="C2056" s="505" t="s">
        <v>3787</v>
      </c>
      <c r="D2056" s="505" t="s">
        <v>2507</v>
      </c>
      <c r="F2056" s="506">
        <v>4.4400000000000004</v>
      </c>
    </row>
    <row r="2057" spans="1:6" ht="18" hidden="1" customHeight="1">
      <c r="A2057" s="505" t="s">
        <v>3785</v>
      </c>
      <c r="B2057" s="505" t="s">
        <v>3791</v>
      </c>
      <c r="C2057" s="505" t="s">
        <v>3787</v>
      </c>
      <c r="D2057" s="505" t="s">
        <v>2507</v>
      </c>
      <c r="F2057" s="506">
        <v>4.5199999999999996</v>
      </c>
    </row>
    <row r="2058" spans="1:6" ht="18" hidden="1" customHeight="1">
      <c r="A2058" s="505" t="s">
        <v>3785</v>
      </c>
      <c r="B2058" s="505" t="s">
        <v>3792</v>
      </c>
      <c r="C2058" s="505" t="s">
        <v>3787</v>
      </c>
      <c r="D2058" s="505" t="s">
        <v>2507</v>
      </c>
      <c r="F2058" s="506">
        <v>4.5199999999999996</v>
      </c>
    </row>
    <row r="2059" spans="1:6" ht="18" hidden="1" customHeight="1">
      <c r="A2059" s="505" t="s">
        <v>3785</v>
      </c>
      <c r="B2059" s="505" t="s">
        <v>3793</v>
      </c>
      <c r="C2059" s="505" t="s">
        <v>3787</v>
      </c>
      <c r="D2059" s="505" t="s">
        <v>2507</v>
      </c>
      <c r="F2059" s="506">
        <v>4.4800000000000004</v>
      </c>
    </row>
    <row r="2060" spans="1:6" ht="18" hidden="1" customHeight="1">
      <c r="A2060" s="505" t="s">
        <v>3785</v>
      </c>
      <c r="B2060" s="505" t="s">
        <v>3794</v>
      </c>
      <c r="C2060" s="505" t="s">
        <v>3787</v>
      </c>
      <c r="D2060" s="505" t="s">
        <v>2507</v>
      </c>
      <c r="F2060" s="506">
        <v>4.46</v>
      </c>
    </row>
    <row r="2061" spans="1:6" ht="18" hidden="1" customHeight="1">
      <c r="A2061" s="505" t="s">
        <v>3785</v>
      </c>
      <c r="B2061" s="505" t="s">
        <v>3795</v>
      </c>
      <c r="C2061" s="505" t="s">
        <v>3787</v>
      </c>
      <c r="D2061" s="505" t="s">
        <v>2507</v>
      </c>
      <c r="F2061" s="506">
        <v>4.5</v>
      </c>
    </row>
    <row r="2062" spans="1:6" ht="18" hidden="1" customHeight="1">
      <c r="A2062" s="505" t="s">
        <v>3785</v>
      </c>
      <c r="B2062" s="505" t="s">
        <v>3796</v>
      </c>
      <c r="C2062" s="505" t="s">
        <v>3787</v>
      </c>
      <c r="D2062" s="505" t="s">
        <v>2507</v>
      </c>
      <c r="F2062" s="506">
        <v>4.5</v>
      </c>
    </row>
    <row r="2063" spans="1:6" ht="18" hidden="1" customHeight="1">
      <c r="A2063" s="505" t="s">
        <v>3785</v>
      </c>
      <c r="B2063" s="505" t="s">
        <v>3797</v>
      </c>
      <c r="C2063" s="505" t="s">
        <v>3787</v>
      </c>
      <c r="D2063" s="505" t="s">
        <v>2507</v>
      </c>
      <c r="F2063" s="506">
        <v>4.46</v>
      </c>
    </row>
    <row r="2064" spans="1:6" ht="18" hidden="1" customHeight="1">
      <c r="A2064" s="505" t="s">
        <v>3785</v>
      </c>
      <c r="B2064" s="505" t="s">
        <v>3798</v>
      </c>
      <c r="C2064" s="505" t="s">
        <v>3787</v>
      </c>
      <c r="D2064" s="505" t="s">
        <v>2507</v>
      </c>
      <c r="F2064" s="506">
        <v>4.4800000000000004</v>
      </c>
    </row>
    <row r="2065" spans="1:6" ht="18" hidden="1" customHeight="1">
      <c r="A2065" s="505" t="s">
        <v>3785</v>
      </c>
      <c r="B2065" s="505" t="s">
        <v>3799</v>
      </c>
      <c r="C2065" s="505" t="s">
        <v>3787</v>
      </c>
      <c r="D2065" s="505" t="s">
        <v>2507</v>
      </c>
      <c r="F2065" s="506">
        <v>4.4400000000000004</v>
      </c>
    </row>
    <row r="2066" spans="1:6" ht="18" hidden="1" customHeight="1">
      <c r="A2066" s="505" t="s">
        <v>3785</v>
      </c>
      <c r="B2066" s="505" t="s">
        <v>3800</v>
      </c>
      <c r="C2066" s="505" t="s">
        <v>3787</v>
      </c>
      <c r="D2066" s="505" t="s">
        <v>2507</v>
      </c>
      <c r="F2066" s="506">
        <v>4.4800000000000004</v>
      </c>
    </row>
    <row r="2067" spans="1:6" ht="18" hidden="1" customHeight="1">
      <c r="A2067" s="505" t="s">
        <v>3785</v>
      </c>
      <c r="B2067" s="505" t="s">
        <v>3786</v>
      </c>
      <c r="C2067" s="505" t="s">
        <v>3801</v>
      </c>
      <c r="D2067" s="505" t="s">
        <v>2507</v>
      </c>
      <c r="F2067" s="506">
        <v>4.79</v>
      </c>
    </row>
    <row r="2068" spans="1:6" ht="18" hidden="1" customHeight="1">
      <c r="A2068" s="505" t="s">
        <v>3785</v>
      </c>
      <c r="B2068" s="505" t="s">
        <v>3788</v>
      </c>
      <c r="C2068" s="505" t="s">
        <v>3801</v>
      </c>
      <c r="D2068" s="505" t="s">
        <v>2507</v>
      </c>
      <c r="F2068" s="506">
        <v>4.8099999999999996</v>
      </c>
    </row>
    <row r="2069" spans="1:6" ht="18" hidden="1" customHeight="1">
      <c r="A2069" s="505" t="s">
        <v>3785</v>
      </c>
      <c r="B2069" s="505" t="s">
        <v>3789</v>
      </c>
      <c r="C2069" s="505" t="s">
        <v>3801</v>
      </c>
      <c r="D2069" s="505" t="s">
        <v>2507</v>
      </c>
      <c r="F2069" s="506">
        <v>4.79</v>
      </c>
    </row>
    <row r="2070" spans="1:6" ht="18" hidden="1" customHeight="1">
      <c r="A2070" s="505" t="s">
        <v>3785</v>
      </c>
      <c r="B2070" s="505" t="s">
        <v>3790</v>
      </c>
      <c r="C2070" s="505" t="s">
        <v>3801</v>
      </c>
      <c r="D2070" s="505" t="s">
        <v>2507</v>
      </c>
      <c r="F2070" s="506">
        <v>4.7699999999999996</v>
      </c>
    </row>
    <row r="2071" spans="1:6" ht="18" hidden="1" customHeight="1">
      <c r="A2071" s="505" t="s">
        <v>3785</v>
      </c>
      <c r="B2071" s="505" t="s">
        <v>3791</v>
      </c>
      <c r="C2071" s="505" t="s">
        <v>3801</v>
      </c>
      <c r="D2071" s="505" t="s">
        <v>2507</v>
      </c>
      <c r="F2071" s="506">
        <v>4.8099999999999996</v>
      </c>
    </row>
    <row r="2072" spans="1:6" ht="18" hidden="1" customHeight="1">
      <c r="A2072" s="505" t="s">
        <v>3785</v>
      </c>
      <c r="B2072" s="505" t="s">
        <v>3792</v>
      </c>
      <c r="C2072" s="505" t="s">
        <v>3801</v>
      </c>
      <c r="D2072" s="505" t="s">
        <v>2507</v>
      </c>
      <c r="F2072" s="506">
        <v>4.8099999999999996</v>
      </c>
    </row>
    <row r="2073" spans="1:6" ht="18" hidden="1" customHeight="1">
      <c r="A2073" s="505" t="s">
        <v>3785</v>
      </c>
      <c r="B2073" s="505" t="s">
        <v>3793</v>
      </c>
      <c r="C2073" s="505" t="s">
        <v>3801</v>
      </c>
      <c r="D2073" s="505" t="s">
        <v>2507</v>
      </c>
      <c r="F2073" s="506">
        <v>4.79</v>
      </c>
    </row>
    <row r="2074" spans="1:6" ht="18" hidden="1" customHeight="1">
      <c r="A2074" s="505" t="s">
        <v>3785</v>
      </c>
      <c r="B2074" s="505" t="s">
        <v>3794</v>
      </c>
      <c r="C2074" s="505" t="s">
        <v>3801</v>
      </c>
      <c r="D2074" s="505" t="s">
        <v>2507</v>
      </c>
      <c r="F2074" s="506">
        <v>4.7699999999999996</v>
      </c>
    </row>
    <row r="2075" spans="1:6" ht="18" hidden="1" customHeight="1">
      <c r="A2075" s="505" t="s">
        <v>3785</v>
      </c>
      <c r="B2075" s="505" t="s">
        <v>3795</v>
      </c>
      <c r="C2075" s="505" t="s">
        <v>3801</v>
      </c>
      <c r="D2075" s="505" t="s">
        <v>2507</v>
      </c>
      <c r="F2075" s="506">
        <v>4.79</v>
      </c>
    </row>
    <row r="2076" spans="1:6" ht="18" hidden="1" customHeight="1">
      <c r="A2076" s="505" t="s">
        <v>3785</v>
      </c>
      <c r="B2076" s="505" t="s">
        <v>3796</v>
      </c>
      <c r="C2076" s="505" t="s">
        <v>3801</v>
      </c>
      <c r="D2076" s="505" t="s">
        <v>2507</v>
      </c>
      <c r="F2076" s="506">
        <v>4.8099999999999996</v>
      </c>
    </row>
    <row r="2077" spans="1:6" ht="18" hidden="1" customHeight="1">
      <c r="A2077" s="505" t="s">
        <v>3785</v>
      </c>
      <c r="B2077" s="505" t="s">
        <v>3797</v>
      </c>
      <c r="C2077" s="505" t="s">
        <v>3801</v>
      </c>
      <c r="D2077" s="505" t="s">
        <v>2507</v>
      </c>
      <c r="F2077" s="506">
        <v>4.8099999999999996</v>
      </c>
    </row>
    <row r="2078" spans="1:6" ht="18" hidden="1" customHeight="1">
      <c r="A2078" s="505" t="s">
        <v>3785</v>
      </c>
      <c r="B2078" s="505" t="s">
        <v>3798</v>
      </c>
      <c r="C2078" s="505" t="s">
        <v>3801</v>
      </c>
      <c r="D2078" s="505" t="s">
        <v>2507</v>
      </c>
      <c r="F2078" s="506">
        <v>4.8099999999999996</v>
      </c>
    </row>
    <row r="2079" spans="1:6" ht="18" hidden="1" customHeight="1">
      <c r="A2079" s="505" t="s">
        <v>3785</v>
      </c>
      <c r="B2079" s="505" t="s">
        <v>3799</v>
      </c>
      <c r="C2079" s="505" t="s">
        <v>3801</v>
      </c>
      <c r="D2079" s="505" t="s">
        <v>2507</v>
      </c>
      <c r="F2079" s="506">
        <v>4.83</v>
      </c>
    </row>
    <row r="2080" spans="1:6" ht="18" hidden="1" customHeight="1">
      <c r="A2080" s="505" t="s">
        <v>3785</v>
      </c>
      <c r="B2080" s="505" t="s">
        <v>3800</v>
      </c>
      <c r="C2080" s="505" t="s">
        <v>3801</v>
      </c>
      <c r="D2080" s="505" t="s">
        <v>2507</v>
      </c>
      <c r="F2080" s="506">
        <v>4.75</v>
      </c>
    </row>
    <row r="2081" spans="1:6" ht="18" hidden="1" customHeight="1">
      <c r="A2081" s="505" t="s">
        <v>850</v>
      </c>
      <c r="B2081" s="505" t="s">
        <v>3095</v>
      </c>
      <c r="C2081" s="505" t="s">
        <v>282</v>
      </c>
      <c r="D2081" s="505" t="s">
        <v>25</v>
      </c>
      <c r="F2081" s="506">
        <v>4.83</v>
      </c>
    </row>
    <row r="2082" spans="1:6" ht="18" hidden="1" customHeight="1">
      <c r="A2082" s="505" t="s">
        <v>1667</v>
      </c>
      <c r="B2082" s="505" t="s">
        <v>3590</v>
      </c>
      <c r="C2082" s="505" t="s">
        <v>282</v>
      </c>
      <c r="D2082" s="505" t="s">
        <v>25</v>
      </c>
      <c r="E2082" s="505" t="s">
        <v>1229</v>
      </c>
      <c r="F2082" s="506">
        <v>4.83</v>
      </c>
    </row>
    <row r="2083" spans="1:6" ht="18" hidden="1" customHeight="1">
      <c r="A2083" s="505" t="s">
        <v>850</v>
      </c>
      <c r="B2083" s="505" t="s">
        <v>3587</v>
      </c>
      <c r="C2083" s="505" t="s">
        <v>282</v>
      </c>
      <c r="D2083" s="505" t="s">
        <v>25</v>
      </c>
      <c r="E2083" s="505" t="s">
        <v>976</v>
      </c>
      <c r="F2083" s="506">
        <v>4.82</v>
      </c>
    </row>
    <row r="2084" spans="1:6" ht="18" hidden="1" customHeight="1">
      <c r="A2084" s="505" t="s">
        <v>944</v>
      </c>
      <c r="B2084" s="505" t="s">
        <v>3095</v>
      </c>
      <c r="C2084" s="505" t="s">
        <v>282</v>
      </c>
      <c r="D2084" s="505" t="s">
        <v>25</v>
      </c>
      <c r="E2084" s="505" t="s">
        <v>976</v>
      </c>
      <c r="F2084" s="506">
        <v>4.82</v>
      </c>
    </row>
    <row r="2085" spans="1:6" ht="18" hidden="1" customHeight="1">
      <c r="A2085" s="505" t="s">
        <v>2760</v>
      </c>
      <c r="B2085" s="505" t="s">
        <v>3094</v>
      </c>
      <c r="C2085" s="505" t="s">
        <v>282</v>
      </c>
      <c r="D2085" s="505" t="s">
        <v>25</v>
      </c>
      <c r="F2085" s="506">
        <v>4.82</v>
      </c>
    </row>
    <row r="2086" spans="1:6" ht="18" hidden="1" customHeight="1">
      <c r="A2086" s="505" t="s">
        <v>1517</v>
      </c>
      <c r="B2086" s="505" t="s">
        <v>3570</v>
      </c>
      <c r="C2086" s="505" t="s">
        <v>1653</v>
      </c>
      <c r="D2086" s="505" t="s">
        <v>25</v>
      </c>
      <c r="F2086" s="506">
        <v>4.9000000000000004</v>
      </c>
    </row>
    <row r="2087" spans="1:6" ht="18" hidden="1" customHeight="1">
      <c r="A2087" s="505" t="s">
        <v>3802</v>
      </c>
      <c r="B2087" s="505" t="s">
        <v>3372</v>
      </c>
      <c r="C2087" s="505" t="s">
        <v>3374</v>
      </c>
      <c r="D2087" s="505" t="s">
        <v>25</v>
      </c>
      <c r="F2087" s="506">
        <v>4.8899999999999997</v>
      </c>
    </row>
    <row r="2088" spans="1:6" ht="18" hidden="1" customHeight="1">
      <c r="A2088" s="505" t="s">
        <v>1517</v>
      </c>
      <c r="B2088" s="505" t="s">
        <v>3372</v>
      </c>
      <c r="C2088" s="505" t="s">
        <v>1653</v>
      </c>
      <c r="D2088" s="505" t="s">
        <v>25</v>
      </c>
      <c r="F2088" s="506">
        <v>4.8899999999999997</v>
      </c>
    </row>
    <row r="2089" spans="1:6" ht="18" hidden="1" customHeight="1">
      <c r="A2089" s="505" t="s">
        <v>1715</v>
      </c>
      <c r="B2089" s="505" t="s">
        <v>3375</v>
      </c>
      <c r="C2089" s="505" t="s">
        <v>3803</v>
      </c>
      <c r="D2089" s="505" t="s">
        <v>25</v>
      </c>
      <c r="F2089" s="506">
        <v>4.8899999999999997</v>
      </c>
    </row>
    <row r="2090" spans="1:6" ht="18" hidden="1" customHeight="1">
      <c r="A2090" s="505" t="s">
        <v>850</v>
      </c>
      <c r="B2090" s="505" t="s">
        <v>3375</v>
      </c>
      <c r="C2090" s="505" t="s">
        <v>3571</v>
      </c>
      <c r="D2090" s="505" t="s">
        <v>25</v>
      </c>
      <c r="F2090" s="506">
        <v>4.8899999999999997</v>
      </c>
    </row>
    <row r="2091" spans="1:6" ht="18" hidden="1" customHeight="1">
      <c r="A2091" s="505" t="s">
        <v>3804</v>
      </c>
      <c r="B2091" s="505" t="s">
        <v>3805</v>
      </c>
      <c r="C2091" s="505" t="s">
        <v>3806</v>
      </c>
      <c r="D2091" s="505" t="s">
        <v>2507</v>
      </c>
      <c r="F2091" s="506">
        <v>4.71</v>
      </c>
    </row>
    <row r="2092" spans="1:6" ht="18" hidden="1" customHeight="1">
      <c r="A2092" s="505" t="s">
        <v>3804</v>
      </c>
      <c r="B2092" s="505" t="s">
        <v>3807</v>
      </c>
      <c r="C2092" s="505" t="s">
        <v>3806</v>
      </c>
      <c r="D2092" s="505" t="s">
        <v>2507</v>
      </c>
      <c r="F2092" s="506">
        <v>4.71</v>
      </c>
    </row>
    <row r="2093" spans="1:6" ht="18" hidden="1" customHeight="1">
      <c r="A2093" s="505" t="s">
        <v>3804</v>
      </c>
      <c r="B2093" s="505" t="s">
        <v>3808</v>
      </c>
      <c r="C2093" s="505" t="s">
        <v>3806</v>
      </c>
      <c r="D2093" s="505" t="s">
        <v>2507</v>
      </c>
      <c r="F2093" s="506">
        <v>4.71</v>
      </c>
    </row>
    <row r="2094" spans="1:6" ht="18" hidden="1" customHeight="1">
      <c r="A2094" s="505" t="s">
        <v>3804</v>
      </c>
      <c r="B2094" s="505" t="s">
        <v>3809</v>
      </c>
      <c r="C2094" s="505" t="s">
        <v>3806</v>
      </c>
      <c r="D2094" s="505" t="s">
        <v>2507</v>
      </c>
      <c r="F2094" s="506">
        <v>4.71</v>
      </c>
    </row>
    <row r="2095" spans="1:6" ht="18" hidden="1" customHeight="1">
      <c r="A2095" s="505" t="s">
        <v>3804</v>
      </c>
      <c r="B2095" s="505" t="s">
        <v>3810</v>
      </c>
      <c r="C2095" s="505" t="s">
        <v>3806</v>
      </c>
      <c r="D2095" s="505" t="s">
        <v>2507</v>
      </c>
      <c r="F2095" s="506">
        <v>4.71</v>
      </c>
    </row>
    <row r="2096" spans="1:6" ht="18" hidden="1" customHeight="1">
      <c r="A2096" s="505" t="s">
        <v>3804</v>
      </c>
      <c r="B2096" s="505" t="s">
        <v>3811</v>
      </c>
      <c r="C2096" s="505" t="s">
        <v>3806</v>
      </c>
      <c r="D2096" s="505" t="s">
        <v>2507</v>
      </c>
      <c r="F2096" s="506">
        <v>4.75</v>
      </c>
    </row>
    <row r="2097" spans="1:6" ht="18" hidden="1" customHeight="1">
      <c r="A2097" s="505" t="s">
        <v>3804</v>
      </c>
      <c r="B2097" s="505" t="s">
        <v>3812</v>
      </c>
      <c r="C2097" s="505" t="s">
        <v>3806</v>
      </c>
      <c r="D2097" s="505" t="s">
        <v>2507</v>
      </c>
      <c r="F2097" s="506">
        <v>4.71</v>
      </c>
    </row>
    <row r="2098" spans="1:6" ht="18" hidden="1" customHeight="1">
      <c r="A2098" s="505" t="s">
        <v>3804</v>
      </c>
      <c r="B2098" s="505" t="s">
        <v>3813</v>
      </c>
      <c r="C2098" s="505" t="s">
        <v>3806</v>
      </c>
      <c r="D2098" s="505" t="s">
        <v>2507</v>
      </c>
      <c r="F2098" s="506">
        <v>4.63</v>
      </c>
    </row>
    <row r="2099" spans="1:6" ht="18" hidden="1" customHeight="1">
      <c r="A2099" s="505" t="s">
        <v>3804</v>
      </c>
      <c r="B2099" s="505" t="s">
        <v>3814</v>
      </c>
      <c r="C2099" s="505" t="s">
        <v>3806</v>
      </c>
      <c r="D2099" s="505" t="s">
        <v>2507</v>
      </c>
      <c r="F2099" s="506">
        <v>4.67</v>
      </c>
    </row>
    <row r="2100" spans="1:6" ht="18" hidden="1" customHeight="1">
      <c r="A2100" s="505" t="s">
        <v>3804</v>
      </c>
      <c r="B2100" s="505" t="s">
        <v>3815</v>
      </c>
      <c r="C2100" s="505" t="s">
        <v>3806</v>
      </c>
      <c r="D2100" s="505" t="s">
        <v>2507</v>
      </c>
      <c r="F2100" s="506">
        <v>4.67</v>
      </c>
    </row>
    <row r="2101" spans="1:6" ht="18" hidden="1" customHeight="1">
      <c r="A2101" s="505" t="s">
        <v>3804</v>
      </c>
      <c r="B2101" s="505" t="s">
        <v>3816</v>
      </c>
      <c r="C2101" s="505" t="s">
        <v>3806</v>
      </c>
      <c r="D2101" s="505" t="s">
        <v>2507</v>
      </c>
      <c r="F2101" s="506">
        <v>4.71</v>
      </c>
    </row>
    <row r="2102" spans="1:6" ht="18" hidden="1" customHeight="1">
      <c r="A2102" s="505" t="s">
        <v>1146</v>
      </c>
      <c r="B2102" s="505" t="s">
        <v>3817</v>
      </c>
      <c r="C2102" s="505" t="s">
        <v>590</v>
      </c>
      <c r="D2102" s="505" t="s">
        <v>25</v>
      </c>
      <c r="F2102" s="506">
        <v>4.4400000000000004</v>
      </c>
    </row>
    <row r="2103" spans="1:6" ht="18" hidden="1" customHeight="1">
      <c r="A2103" s="505" t="s">
        <v>917</v>
      </c>
      <c r="B2103" s="505" t="s">
        <v>3818</v>
      </c>
      <c r="C2103" s="505" t="s">
        <v>590</v>
      </c>
      <c r="D2103" s="505" t="s">
        <v>25</v>
      </c>
      <c r="F2103" s="506">
        <v>4.54</v>
      </c>
    </row>
    <row r="2104" spans="1:6" ht="18" hidden="1" customHeight="1">
      <c r="A2104" s="505" t="s">
        <v>917</v>
      </c>
      <c r="B2104" s="505" t="s">
        <v>3819</v>
      </c>
      <c r="C2104" s="505" t="s">
        <v>590</v>
      </c>
      <c r="D2104" s="505" t="s">
        <v>25</v>
      </c>
      <c r="F2104" s="506">
        <v>4.5199999999999996</v>
      </c>
    </row>
    <row r="2105" spans="1:6" ht="18" hidden="1" customHeight="1">
      <c r="A2105" s="505" t="s">
        <v>850</v>
      </c>
      <c r="B2105" s="505" t="s">
        <v>3820</v>
      </c>
      <c r="C2105" s="505" t="s">
        <v>590</v>
      </c>
      <c r="D2105" s="505" t="s">
        <v>25</v>
      </c>
      <c r="F2105" s="506">
        <v>4.41</v>
      </c>
    </row>
    <row r="2106" spans="1:6" ht="18" hidden="1" customHeight="1">
      <c r="A2106" s="505" t="s">
        <v>850</v>
      </c>
      <c r="B2106" s="505" t="s">
        <v>3821</v>
      </c>
      <c r="C2106" s="505" t="s">
        <v>590</v>
      </c>
      <c r="D2106" s="505" t="s">
        <v>25</v>
      </c>
      <c r="F2106" s="506">
        <v>4.42</v>
      </c>
    </row>
    <row r="2107" spans="1:6" ht="18" hidden="1" customHeight="1">
      <c r="A2107" s="505" t="s">
        <v>879</v>
      </c>
      <c r="B2107" s="505" t="s">
        <v>3822</v>
      </c>
      <c r="C2107" s="505" t="s">
        <v>590</v>
      </c>
      <c r="D2107" s="505" t="s">
        <v>25</v>
      </c>
      <c r="F2107" s="506">
        <v>4.3899999999999997</v>
      </c>
    </row>
    <row r="2108" spans="1:6" ht="18" hidden="1" customHeight="1">
      <c r="A2108" s="505" t="s">
        <v>879</v>
      </c>
      <c r="B2108" s="505" t="s">
        <v>3823</v>
      </c>
      <c r="C2108" s="505" t="s">
        <v>590</v>
      </c>
      <c r="D2108" s="505" t="s">
        <v>25</v>
      </c>
      <c r="F2108" s="506">
        <v>4.37</v>
      </c>
    </row>
    <row r="2109" spans="1:6" ht="18" hidden="1" customHeight="1">
      <c r="A2109" s="505" t="s">
        <v>775</v>
      </c>
      <c r="B2109" s="505" t="s">
        <v>3824</v>
      </c>
      <c r="C2109" s="505" t="s">
        <v>590</v>
      </c>
      <c r="D2109" s="505" t="s">
        <v>25</v>
      </c>
      <c r="F2109" s="506">
        <v>4.29</v>
      </c>
    </row>
    <row r="2110" spans="1:6" ht="18" hidden="1" customHeight="1">
      <c r="A2110" s="505" t="s">
        <v>775</v>
      </c>
      <c r="B2110" s="505" t="s">
        <v>3825</v>
      </c>
      <c r="C2110" s="505" t="s">
        <v>590</v>
      </c>
      <c r="D2110" s="505" t="s">
        <v>25</v>
      </c>
      <c r="F2110" s="506">
        <v>4.34</v>
      </c>
    </row>
    <row r="2111" spans="1:6" ht="18" hidden="1" customHeight="1">
      <c r="A2111" s="505" t="s">
        <v>3743</v>
      </c>
      <c r="B2111" s="505" t="s">
        <v>2885</v>
      </c>
      <c r="C2111" s="505" t="s">
        <v>3826</v>
      </c>
      <c r="D2111" s="505" t="s">
        <v>2507</v>
      </c>
      <c r="F2111" s="506">
        <v>4.6100000000000003</v>
      </c>
    </row>
    <row r="2112" spans="1:6" ht="18" hidden="1" customHeight="1">
      <c r="A2112" s="505" t="s">
        <v>3743</v>
      </c>
      <c r="B2112" s="505" t="s">
        <v>2886</v>
      </c>
      <c r="C2112" s="505" t="s">
        <v>3826</v>
      </c>
      <c r="D2112" s="505" t="s">
        <v>2507</v>
      </c>
      <c r="F2112" s="506">
        <v>4.75</v>
      </c>
    </row>
    <row r="2113" spans="1:6" ht="18" hidden="1" customHeight="1">
      <c r="A2113" s="505" t="s">
        <v>3657</v>
      </c>
      <c r="B2113" s="505" t="s">
        <v>2877</v>
      </c>
      <c r="C2113" s="505" t="s">
        <v>3826</v>
      </c>
      <c r="D2113" s="505" t="s">
        <v>2507</v>
      </c>
      <c r="F2113" s="506">
        <v>4.88</v>
      </c>
    </row>
    <row r="2114" spans="1:6" ht="18" hidden="1" customHeight="1">
      <c r="A2114" s="505" t="s">
        <v>3467</v>
      </c>
      <c r="B2114" s="505" t="s">
        <v>2880</v>
      </c>
      <c r="C2114" s="505" t="s">
        <v>3826</v>
      </c>
      <c r="D2114" s="505" t="s">
        <v>2507</v>
      </c>
      <c r="F2114" s="506">
        <v>4.88</v>
      </c>
    </row>
    <row r="2115" spans="1:6" ht="18" hidden="1" customHeight="1">
      <c r="A2115" s="505" t="s">
        <v>3467</v>
      </c>
      <c r="B2115" s="505" t="s">
        <v>683</v>
      </c>
      <c r="C2115" s="505" t="s">
        <v>3826</v>
      </c>
      <c r="D2115" s="505" t="s">
        <v>2507</v>
      </c>
      <c r="F2115" s="506">
        <v>4.84</v>
      </c>
    </row>
    <row r="2116" spans="1:6" ht="18" hidden="1" customHeight="1">
      <c r="A2116" s="505" t="s">
        <v>3467</v>
      </c>
      <c r="B2116" s="505" t="s">
        <v>684</v>
      </c>
      <c r="C2116" s="505" t="s">
        <v>3826</v>
      </c>
      <c r="D2116" s="505" t="s">
        <v>2507</v>
      </c>
      <c r="F2116" s="506">
        <v>4.8600000000000003</v>
      </c>
    </row>
    <row r="2117" spans="1:6" ht="18" hidden="1" customHeight="1">
      <c r="A2117" s="505" t="s">
        <v>3827</v>
      </c>
      <c r="B2117" s="505" t="s">
        <v>2882</v>
      </c>
      <c r="C2117" s="505" t="s">
        <v>3826</v>
      </c>
      <c r="D2117" s="505" t="s">
        <v>2507</v>
      </c>
      <c r="F2117" s="506">
        <v>4.8600000000000003</v>
      </c>
    </row>
    <row r="2118" spans="1:6" ht="18" hidden="1" customHeight="1">
      <c r="A2118" s="505" t="s">
        <v>3827</v>
      </c>
      <c r="B2118" s="505" t="s">
        <v>2883</v>
      </c>
      <c r="C2118" s="505" t="s">
        <v>3826</v>
      </c>
      <c r="D2118" s="505" t="s">
        <v>2507</v>
      </c>
      <c r="F2118" s="506">
        <v>4.9400000000000004</v>
      </c>
    </row>
    <row r="2119" spans="1:6" ht="18" hidden="1" customHeight="1">
      <c r="A2119" s="505" t="s">
        <v>3828</v>
      </c>
      <c r="B2119" s="505" t="s">
        <v>2884</v>
      </c>
      <c r="C2119" s="505" t="s">
        <v>3826</v>
      </c>
      <c r="D2119" s="505" t="s">
        <v>2507</v>
      </c>
      <c r="F2119" s="506">
        <v>4.8899999999999997</v>
      </c>
    </row>
    <row r="2120" spans="1:6" ht="18" hidden="1" customHeight="1">
      <c r="A2120" s="505" t="s">
        <v>3828</v>
      </c>
      <c r="B2120" s="505" t="s">
        <v>2892</v>
      </c>
      <c r="C2120" s="505" t="s">
        <v>3826</v>
      </c>
      <c r="D2120" s="505" t="s">
        <v>2507</v>
      </c>
      <c r="F2120" s="506">
        <v>4.84</v>
      </c>
    </row>
    <row r="2121" spans="1:6" ht="18" hidden="1" customHeight="1">
      <c r="A2121" s="505" t="s">
        <v>3829</v>
      </c>
      <c r="B2121" s="505" t="s">
        <v>2888</v>
      </c>
      <c r="C2121" s="505" t="s">
        <v>3826</v>
      </c>
      <c r="D2121" s="505" t="s">
        <v>2507</v>
      </c>
      <c r="F2121" s="506">
        <v>4.9000000000000004</v>
      </c>
    </row>
    <row r="2122" spans="1:6" ht="18" hidden="1" customHeight="1">
      <c r="A2122" s="505" t="s">
        <v>3829</v>
      </c>
      <c r="B2122" s="505" t="s">
        <v>2889</v>
      </c>
      <c r="C2122" s="505" t="s">
        <v>3826</v>
      </c>
      <c r="D2122" s="505" t="s">
        <v>2507</v>
      </c>
      <c r="F2122" s="506">
        <v>4.8499999999999996</v>
      </c>
    </row>
    <row r="2123" spans="1:6" ht="18" hidden="1" customHeight="1">
      <c r="A2123" s="505" t="s">
        <v>3829</v>
      </c>
      <c r="B2123" s="505" t="s">
        <v>690</v>
      </c>
      <c r="C2123" s="505" t="s">
        <v>3826</v>
      </c>
      <c r="D2123" s="505" t="s">
        <v>2507</v>
      </c>
      <c r="F2123" s="506">
        <v>4.92</v>
      </c>
    </row>
    <row r="2124" spans="1:6" ht="18" hidden="1" customHeight="1">
      <c r="A2124" s="505" t="s">
        <v>3830</v>
      </c>
      <c r="B2124" s="505" t="s">
        <v>2890</v>
      </c>
      <c r="C2124" s="505" t="s">
        <v>3826</v>
      </c>
      <c r="D2124" s="505" t="s">
        <v>2507</v>
      </c>
      <c r="F2124" s="506">
        <v>4.91</v>
      </c>
    </row>
    <row r="2125" spans="1:6" ht="18" hidden="1" customHeight="1">
      <c r="A2125" s="505" t="s">
        <v>3830</v>
      </c>
      <c r="B2125" s="505" t="s">
        <v>2891</v>
      </c>
      <c r="C2125" s="505" t="s">
        <v>3826</v>
      </c>
      <c r="D2125" s="505" t="s">
        <v>2507</v>
      </c>
      <c r="F2125" s="506">
        <v>4.87</v>
      </c>
    </row>
    <row r="2126" spans="1:6" ht="18" hidden="1" customHeight="1">
      <c r="A2126" s="505" t="s">
        <v>3657</v>
      </c>
      <c r="B2126" s="505" t="s">
        <v>2887</v>
      </c>
      <c r="C2126" s="505" t="s">
        <v>3826</v>
      </c>
      <c r="D2126" s="505" t="s">
        <v>2507</v>
      </c>
      <c r="F2126" s="506">
        <v>4.88</v>
      </c>
    </row>
    <row r="2127" spans="1:6" ht="18" hidden="1" customHeight="1">
      <c r="A2127" s="505" t="s">
        <v>3657</v>
      </c>
      <c r="B2127" s="505" t="s">
        <v>2879</v>
      </c>
      <c r="C2127" s="505" t="s">
        <v>3826</v>
      </c>
      <c r="D2127" s="505" t="s">
        <v>2507</v>
      </c>
      <c r="F2127" s="506">
        <v>4.91</v>
      </c>
    </row>
    <row r="2128" spans="1:6" ht="18" hidden="1" customHeight="1">
      <c r="A2128" s="505" t="s">
        <v>3465</v>
      </c>
      <c r="B2128" s="505" t="s">
        <v>3831</v>
      </c>
      <c r="C2128" s="505" t="s">
        <v>3826</v>
      </c>
      <c r="D2128" s="505" t="s">
        <v>2507</v>
      </c>
      <c r="F2128" s="506">
        <v>4.7699999999999996</v>
      </c>
    </row>
    <row r="2129" spans="1:6" ht="18" hidden="1" customHeight="1">
      <c r="A2129" s="505" t="s">
        <v>3832</v>
      </c>
      <c r="B2129" s="505" t="s">
        <v>3833</v>
      </c>
      <c r="C2129" s="505" t="s">
        <v>3834</v>
      </c>
      <c r="D2129" s="505" t="s">
        <v>24</v>
      </c>
      <c r="F2129" s="506">
        <v>4.7300000000000004</v>
      </c>
    </row>
    <row r="2130" spans="1:6" ht="18" hidden="1" customHeight="1">
      <c r="A2130" s="505" t="s">
        <v>3832</v>
      </c>
      <c r="B2130" s="505" t="s">
        <v>3835</v>
      </c>
      <c r="C2130" s="505" t="s">
        <v>3834</v>
      </c>
      <c r="D2130" s="505" t="s">
        <v>24</v>
      </c>
      <c r="F2130" s="506">
        <v>4.7300000000000004</v>
      </c>
    </row>
    <row r="2131" spans="1:6" ht="18" hidden="1" customHeight="1">
      <c r="A2131" s="505" t="s">
        <v>3832</v>
      </c>
      <c r="B2131" s="505" t="s">
        <v>3836</v>
      </c>
      <c r="C2131" s="505" t="s">
        <v>3834</v>
      </c>
      <c r="D2131" s="505" t="s">
        <v>24</v>
      </c>
      <c r="F2131" s="506">
        <v>4.67</v>
      </c>
    </row>
    <row r="2132" spans="1:6" ht="18" hidden="1" customHeight="1">
      <c r="A2132" s="505" t="s">
        <v>3837</v>
      </c>
      <c r="B2132" s="505" t="s">
        <v>3838</v>
      </c>
      <c r="C2132" s="505" t="s">
        <v>3834</v>
      </c>
      <c r="D2132" s="505" t="s">
        <v>24</v>
      </c>
      <c r="F2132" s="506">
        <v>4.5599999999999996</v>
      </c>
    </row>
    <row r="2133" spans="1:6" ht="18" hidden="1" customHeight="1">
      <c r="A2133" s="505" t="s">
        <v>3837</v>
      </c>
      <c r="B2133" s="505" t="s">
        <v>3839</v>
      </c>
      <c r="C2133" s="505" t="s">
        <v>3834</v>
      </c>
      <c r="D2133" s="505" t="s">
        <v>24</v>
      </c>
      <c r="F2133" s="506">
        <v>4.57</v>
      </c>
    </row>
    <row r="2134" spans="1:6" ht="18" hidden="1" customHeight="1">
      <c r="A2134" s="505" t="s">
        <v>3837</v>
      </c>
      <c r="B2134" s="505" t="s">
        <v>3840</v>
      </c>
      <c r="C2134" s="505" t="s">
        <v>3834</v>
      </c>
      <c r="D2134" s="505" t="s">
        <v>24</v>
      </c>
      <c r="F2134" s="506">
        <v>4.6100000000000003</v>
      </c>
    </row>
    <row r="2135" spans="1:6" ht="18" hidden="1" customHeight="1">
      <c r="A2135" s="505" t="s">
        <v>3841</v>
      </c>
      <c r="B2135" s="505" t="s">
        <v>3842</v>
      </c>
      <c r="C2135" s="505" t="s">
        <v>3834</v>
      </c>
      <c r="D2135" s="505" t="s">
        <v>24</v>
      </c>
      <c r="F2135" s="506">
        <v>4.82</v>
      </c>
    </row>
    <row r="2136" spans="1:6" ht="18" hidden="1" customHeight="1">
      <c r="A2136" s="505" t="s">
        <v>3841</v>
      </c>
      <c r="B2136" s="505" t="s">
        <v>3843</v>
      </c>
      <c r="C2136" s="505" t="s">
        <v>3834</v>
      </c>
      <c r="D2136" s="505" t="s">
        <v>24</v>
      </c>
      <c r="F2136" s="506">
        <v>4.79</v>
      </c>
    </row>
    <row r="2137" spans="1:6" ht="18" hidden="1" customHeight="1">
      <c r="A2137" s="505" t="s">
        <v>3841</v>
      </c>
      <c r="B2137" s="505" t="s">
        <v>3844</v>
      </c>
      <c r="C2137" s="505" t="s">
        <v>3834</v>
      </c>
      <c r="D2137" s="505" t="s">
        <v>24</v>
      </c>
      <c r="F2137" s="506">
        <v>4.8099999999999996</v>
      </c>
    </row>
    <row r="2138" spans="1:6" ht="18" hidden="1" customHeight="1">
      <c r="A2138" s="505" t="s">
        <v>3845</v>
      </c>
      <c r="B2138" s="505" t="s">
        <v>3846</v>
      </c>
      <c r="C2138" s="505" t="s">
        <v>3834</v>
      </c>
      <c r="D2138" s="505" t="s">
        <v>24</v>
      </c>
      <c r="F2138" s="506">
        <v>4.7699999999999996</v>
      </c>
    </row>
    <row r="2139" spans="1:6" ht="18" hidden="1" customHeight="1">
      <c r="A2139" s="505" t="s">
        <v>3845</v>
      </c>
      <c r="B2139" s="505" t="s">
        <v>3846</v>
      </c>
      <c r="C2139" s="505" t="s">
        <v>3834</v>
      </c>
      <c r="D2139" s="505" t="s">
        <v>24</v>
      </c>
      <c r="F2139" s="506">
        <v>4.6900000000000004</v>
      </c>
    </row>
    <row r="2140" spans="1:6" ht="18" hidden="1" customHeight="1">
      <c r="A2140" s="505" t="s">
        <v>3837</v>
      </c>
      <c r="B2140" s="505" t="s">
        <v>3847</v>
      </c>
      <c r="C2140" s="505" t="s">
        <v>3834</v>
      </c>
      <c r="D2140" s="505" t="s">
        <v>24</v>
      </c>
      <c r="F2140" s="506">
        <v>4.57</v>
      </c>
    </row>
    <row r="2141" spans="1:6" ht="18" hidden="1" customHeight="1">
      <c r="A2141" s="505" t="s">
        <v>3848</v>
      </c>
      <c r="B2141" s="505" t="s">
        <v>3095</v>
      </c>
      <c r="C2141" s="505" t="s">
        <v>282</v>
      </c>
      <c r="D2141" s="505" t="s">
        <v>25</v>
      </c>
      <c r="F2141" s="506">
        <v>4.82</v>
      </c>
    </row>
    <row r="2142" spans="1:6" ht="18" hidden="1" customHeight="1">
      <c r="A2142" s="505" t="s">
        <v>2932</v>
      </c>
      <c r="B2142" s="505" t="s">
        <v>3094</v>
      </c>
      <c r="C2142" s="505" t="s">
        <v>3849</v>
      </c>
      <c r="D2142" s="505" t="s">
        <v>25</v>
      </c>
      <c r="F2142" s="506">
        <v>4.8099999999999996</v>
      </c>
    </row>
    <row r="2143" spans="1:6" ht="18" hidden="1" customHeight="1">
      <c r="A2143" s="505" t="s">
        <v>814</v>
      </c>
      <c r="B2143" s="505" t="s">
        <v>3095</v>
      </c>
      <c r="C2143" s="505" t="s">
        <v>282</v>
      </c>
      <c r="D2143" s="505" t="s">
        <v>25</v>
      </c>
      <c r="F2143" s="506">
        <v>4.8099999999999996</v>
      </c>
    </row>
    <row r="2144" spans="1:6" ht="18" hidden="1" customHeight="1">
      <c r="A2144" s="505" t="s">
        <v>3772</v>
      </c>
      <c r="B2144" s="505" t="s">
        <v>3590</v>
      </c>
      <c r="C2144" s="505" t="s">
        <v>3093</v>
      </c>
      <c r="D2144" s="505" t="s">
        <v>25</v>
      </c>
      <c r="F2144" s="506">
        <v>4.8099999999999996</v>
      </c>
    </row>
    <row r="2145" spans="1:6" ht="18" hidden="1" customHeight="1">
      <c r="A2145" s="505" t="s">
        <v>775</v>
      </c>
      <c r="B2145" s="505" t="s">
        <v>3092</v>
      </c>
      <c r="C2145" s="505" t="s">
        <v>282</v>
      </c>
      <c r="D2145" s="505" t="s">
        <v>25</v>
      </c>
      <c r="F2145" s="506">
        <v>4.8</v>
      </c>
    </row>
    <row r="2146" spans="1:6" ht="18" hidden="1" customHeight="1">
      <c r="A2146" s="505" t="s">
        <v>1243</v>
      </c>
      <c r="B2146" s="505" t="s">
        <v>1187</v>
      </c>
      <c r="C2146" s="505" t="s">
        <v>263</v>
      </c>
      <c r="D2146" s="505" t="s">
        <v>25</v>
      </c>
      <c r="F2146" s="506">
        <v>4.42</v>
      </c>
    </row>
    <row r="2147" spans="1:6" ht="18" hidden="1" customHeight="1">
      <c r="A2147" s="505" t="s">
        <v>1193</v>
      </c>
      <c r="B2147" s="505" t="s">
        <v>1195</v>
      </c>
      <c r="C2147" s="505" t="s">
        <v>263</v>
      </c>
      <c r="D2147" s="505" t="s">
        <v>25</v>
      </c>
      <c r="F2147" s="506">
        <v>4.7</v>
      </c>
    </row>
    <row r="2148" spans="1:6" ht="18" hidden="1" customHeight="1">
      <c r="A2148" s="505" t="s">
        <v>1301</v>
      </c>
      <c r="B2148" s="505" t="s">
        <v>1203</v>
      </c>
      <c r="C2148" s="505" t="s">
        <v>263</v>
      </c>
      <c r="D2148" s="505" t="s">
        <v>25</v>
      </c>
      <c r="F2148" s="506">
        <v>4.72</v>
      </c>
    </row>
    <row r="2149" spans="1:6" ht="18" hidden="1" customHeight="1">
      <c r="A2149" s="505" t="s">
        <v>2025</v>
      </c>
      <c r="B2149" s="505" t="s">
        <v>1215</v>
      </c>
      <c r="C2149" s="505" t="s">
        <v>263</v>
      </c>
      <c r="D2149" s="505" t="s">
        <v>25</v>
      </c>
      <c r="F2149" s="506">
        <v>4.6900000000000004</v>
      </c>
    </row>
    <row r="2150" spans="1:6" ht="18" hidden="1" customHeight="1">
      <c r="A2150" s="505" t="s">
        <v>2031</v>
      </c>
      <c r="B2150" s="505" t="s">
        <v>1219</v>
      </c>
      <c r="C2150" s="505" t="s">
        <v>263</v>
      </c>
      <c r="D2150" s="505" t="s">
        <v>25</v>
      </c>
      <c r="F2150" s="506">
        <v>4.6900000000000004</v>
      </c>
    </row>
    <row r="2151" spans="1:6" ht="18" hidden="1" customHeight="1">
      <c r="A2151" s="505" t="s">
        <v>1496</v>
      </c>
      <c r="B2151" s="505" t="s">
        <v>3125</v>
      </c>
      <c r="C2151" s="505" t="s">
        <v>263</v>
      </c>
      <c r="D2151" s="505" t="s">
        <v>25</v>
      </c>
      <c r="F2151" s="506">
        <v>4.72</v>
      </c>
    </row>
    <row r="2152" spans="1:6" ht="18" hidden="1" customHeight="1">
      <c r="A2152" s="505" t="s">
        <v>850</v>
      </c>
      <c r="B2152" s="505" t="s">
        <v>3587</v>
      </c>
      <c r="C2152" s="505" t="s">
        <v>3588</v>
      </c>
      <c r="D2152" s="505" t="s">
        <v>25</v>
      </c>
      <c r="E2152" s="505" t="s">
        <v>976</v>
      </c>
      <c r="F2152" s="506">
        <v>4.8</v>
      </c>
    </row>
    <row r="2153" spans="1:6" ht="18" hidden="1" customHeight="1">
      <c r="A2153" s="505" t="s">
        <v>917</v>
      </c>
      <c r="B2153" s="505" t="s">
        <v>3587</v>
      </c>
      <c r="C2153" s="505" t="s">
        <v>282</v>
      </c>
      <c r="D2153" s="505" t="s">
        <v>25</v>
      </c>
      <c r="E2153" s="505" t="s">
        <v>976</v>
      </c>
      <c r="F2153" s="506">
        <v>4.8</v>
      </c>
    </row>
    <row r="2154" spans="1:6" ht="18" hidden="1" customHeight="1">
      <c r="A2154" s="505" t="s">
        <v>3848</v>
      </c>
      <c r="B2154" s="505" t="s">
        <v>3094</v>
      </c>
      <c r="C2154" s="505" t="s">
        <v>282</v>
      </c>
      <c r="D2154" s="505" t="s">
        <v>25</v>
      </c>
      <c r="F2154" s="506">
        <v>4.8</v>
      </c>
    </row>
    <row r="2155" spans="1:6" ht="18" hidden="1" customHeight="1">
      <c r="A2155" s="505" t="s">
        <v>814</v>
      </c>
      <c r="B2155" s="505" t="s">
        <v>3590</v>
      </c>
      <c r="C2155" s="505" t="s">
        <v>282</v>
      </c>
      <c r="D2155" s="505" t="s">
        <v>25</v>
      </c>
      <c r="E2155" s="505" t="s">
        <v>1229</v>
      </c>
      <c r="F2155" s="506">
        <v>4.8</v>
      </c>
    </row>
    <row r="2156" spans="1:6" ht="18" hidden="1" customHeight="1">
      <c r="A2156" s="505" t="s">
        <v>850</v>
      </c>
      <c r="B2156" s="505" t="s">
        <v>3590</v>
      </c>
      <c r="C2156" s="505" t="s">
        <v>3849</v>
      </c>
      <c r="D2156" s="505" t="s">
        <v>25</v>
      </c>
      <c r="F2156" s="506">
        <v>4.79</v>
      </c>
    </row>
    <row r="2157" spans="1:6" ht="18" hidden="1" customHeight="1">
      <c r="A2157" s="505" t="s">
        <v>850</v>
      </c>
      <c r="B2157" s="505" t="s">
        <v>3850</v>
      </c>
      <c r="C2157" s="505" t="s">
        <v>3851</v>
      </c>
      <c r="D2157" s="505" t="s">
        <v>24</v>
      </c>
      <c r="F2157" s="506">
        <v>4.79</v>
      </c>
    </row>
    <row r="2158" spans="1:6" ht="18" hidden="1" customHeight="1">
      <c r="A2158" s="505" t="s">
        <v>1968</v>
      </c>
      <c r="B2158" s="505" t="s">
        <v>3587</v>
      </c>
      <c r="C2158" s="505" t="s">
        <v>282</v>
      </c>
      <c r="D2158" s="505" t="s">
        <v>25</v>
      </c>
      <c r="E2158" s="505" t="s">
        <v>976</v>
      </c>
      <c r="F2158" s="506">
        <v>4.79</v>
      </c>
    </row>
    <row r="2159" spans="1:6" ht="18" hidden="1" customHeight="1">
      <c r="A2159" s="505" t="s">
        <v>917</v>
      </c>
      <c r="B2159" s="505" t="s">
        <v>3850</v>
      </c>
      <c r="C2159" s="505" t="s">
        <v>3771</v>
      </c>
      <c r="D2159" s="505" t="s">
        <v>24</v>
      </c>
      <c r="F2159" s="506">
        <v>4.78</v>
      </c>
    </row>
    <row r="2160" spans="1:6" ht="18" hidden="1" customHeight="1">
      <c r="A2160" s="505" t="s">
        <v>1509</v>
      </c>
      <c r="B2160" s="505" t="s">
        <v>3094</v>
      </c>
      <c r="C2160" s="505" t="s">
        <v>3588</v>
      </c>
      <c r="D2160" s="505" t="s">
        <v>25</v>
      </c>
      <c r="E2160" s="505" t="s">
        <v>976</v>
      </c>
      <c r="F2160" s="506">
        <v>4.78</v>
      </c>
    </row>
    <row r="2161" spans="1:6" ht="18" hidden="1" customHeight="1">
      <c r="A2161" s="505" t="s">
        <v>3852</v>
      </c>
      <c r="B2161" s="505" t="s">
        <v>3590</v>
      </c>
      <c r="C2161" s="505" t="s">
        <v>282</v>
      </c>
      <c r="D2161" s="505" t="s">
        <v>25</v>
      </c>
      <c r="F2161" s="506">
        <v>4.78</v>
      </c>
    </row>
    <row r="2162" spans="1:6" ht="18" hidden="1" customHeight="1">
      <c r="A2162" s="505" t="s">
        <v>3853</v>
      </c>
      <c r="B2162" s="505" t="s">
        <v>3854</v>
      </c>
      <c r="C2162" s="505" t="s">
        <v>3855</v>
      </c>
      <c r="D2162" s="505" t="s">
        <v>24</v>
      </c>
      <c r="F2162" s="506">
        <v>4.63</v>
      </c>
    </row>
    <row r="2163" spans="1:6" ht="18" hidden="1" customHeight="1">
      <c r="A2163" s="505" t="s">
        <v>2978</v>
      </c>
      <c r="B2163" s="505" t="s">
        <v>3856</v>
      </c>
      <c r="C2163" s="505" t="s">
        <v>3855</v>
      </c>
      <c r="D2163" s="505" t="s">
        <v>24</v>
      </c>
      <c r="F2163" s="506">
        <v>4.5999999999999996</v>
      </c>
    </row>
    <row r="2164" spans="1:6" ht="18" hidden="1" customHeight="1">
      <c r="A2164" s="505" t="s">
        <v>2978</v>
      </c>
      <c r="B2164" s="505" t="s">
        <v>3857</v>
      </c>
      <c r="C2164" s="505" t="s">
        <v>3855</v>
      </c>
      <c r="D2164" s="505" t="s">
        <v>24</v>
      </c>
      <c r="F2164" s="506">
        <v>4.71</v>
      </c>
    </row>
    <row r="2165" spans="1:6" ht="18" hidden="1" customHeight="1">
      <c r="A2165" s="505" t="s">
        <v>1786</v>
      </c>
      <c r="B2165" s="505" t="s">
        <v>1256</v>
      </c>
      <c r="C2165" s="505" t="s">
        <v>135</v>
      </c>
      <c r="D2165" s="505" t="s">
        <v>1257</v>
      </c>
      <c r="F2165" s="506">
        <v>4.5199999999999996</v>
      </c>
    </row>
    <row r="2166" spans="1:6" ht="18" hidden="1" customHeight="1">
      <c r="A2166" s="505" t="s">
        <v>740</v>
      </c>
      <c r="B2166" s="505" t="s">
        <v>1263</v>
      </c>
      <c r="C2166" s="505" t="s">
        <v>135</v>
      </c>
      <c r="D2166" s="505" t="s">
        <v>1257</v>
      </c>
      <c r="F2166" s="506">
        <v>4.88</v>
      </c>
    </row>
    <row r="2167" spans="1:6" ht="18" hidden="1" customHeight="1">
      <c r="A2167" s="505" t="s">
        <v>1561</v>
      </c>
      <c r="B2167" s="505" t="s">
        <v>3368</v>
      </c>
      <c r="C2167" s="505" t="s">
        <v>3371</v>
      </c>
      <c r="D2167" s="505" t="s">
        <v>1257</v>
      </c>
      <c r="E2167" s="505" t="s">
        <v>1229</v>
      </c>
      <c r="F2167" s="506">
        <v>4.84</v>
      </c>
    </row>
    <row r="2168" spans="1:6" ht="18" hidden="1" customHeight="1">
      <c r="A2168" s="505" t="s">
        <v>1268</v>
      </c>
      <c r="B2168" s="505" t="s">
        <v>3369</v>
      </c>
      <c r="C2168" s="505" t="s">
        <v>402</v>
      </c>
      <c r="D2168" s="505" t="s">
        <v>1257</v>
      </c>
      <c r="F2168" s="506">
        <v>4.76</v>
      </c>
    </row>
    <row r="2169" spans="1:6" ht="18" hidden="1" customHeight="1">
      <c r="A2169" s="505" t="s">
        <v>1314</v>
      </c>
      <c r="B2169" s="505" t="s">
        <v>3370</v>
      </c>
      <c r="C2169" s="505" t="s">
        <v>135</v>
      </c>
      <c r="D2169" s="505" t="s">
        <v>1257</v>
      </c>
      <c r="F2169" s="506">
        <v>4.8099999999999996</v>
      </c>
    </row>
    <row r="2170" spans="1:6" ht="18" hidden="1" customHeight="1">
      <c r="A2170" s="505" t="s">
        <v>3858</v>
      </c>
      <c r="B2170" s="505" t="s">
        <v>678</v>
      </c>
      <c r="C2170" s="505" t="s">
        <v>3859</v>
      </c>
      <c r="D2170" s="505" t="s">
        <v>24</v>
      </c>
      <c r="F2170" s="506">
        <v>4.93</v>
      </c>
    </row>
    <row r="2171" spans="1:6" ht="18" hidden="1" customHeight="1">
      <c r="A2171" s="505" t="s">
        <v>1274</v>
      </c>
      <c r="B2171" s="505" t="s">
        <v>679</v>
      </c>
      <c r="C2171" s="505" t="s">
        <v>3859</v>
      </c>
      <c r="D2171" s="505" t="s">
        <v>24</v>
      </c>
      <c r="F2171" s="506">
        <v>4.92</v>
      </c>
    </row>
    <row r="2172" spans="1:6" ht="18" hidden="1" customHeight="1">
      <c r="A2172" s="505" t="s">
        <v>850</v>
      </c>
      <c r="B2172" s="505" t="s">
        <v>3306</v>
      </c>
      <c r="C2172" s="505" t="s">
        <v>3859</v>
      </c>
      <c r="D2172" s="505" t="s">
        <v>24</v>
      </c>
      <c r="F2172" s="506">
        <v>4.9000000000000004</v>
      </c>
    </row>
    <row r="2173" spans="1:6" ht="18" hidden="1" customHeight="1">
      <c r="A2173" s="505" t="s">
        <v>2276</v>
      </c>
      <c r="B2173" s="505" t="s">
        <v>3310</v>
      </c>
      <c r="C2173" s="505" t="s">
        <v>3859</v>
      </c>
      <c r="D2173" s="505" t="s">
        <v>24</v>
      </c>
      <c r="F2173" s="506">
        <v>4.93</v>
      </c>
    </row>
    <row r="2174" spans="1:6" ht="18" hidden="1" customHeight="1">
      <c r="A2174" s="505" t="s">
        <v>1792</v>
      </c>
      <c r="B2174" s="505" t="s">
        <v>3311</v>
      </c>
      <c r="C2174" s="505" t="s">
        <v>3859</v>
      </c>
      <c r="D2174" s="505" t="s">
        <v>24</v>
      </c>
      <c r="F2174" s="506">
        <v>4.82</v>
      </c>
    </row>
    <row r="2175" spans="1:6" ht="18" hidden="1" customHeight="1">
      <c r="A2175" s="505" t="s">
        <v>3668</v>
      </c>
      <c r="B2175" s="505" t="s">
        <v>3669</v>
      </c>
      <c r="C2175" s="505" t="s">
        <v>3670</v>
      </c>
      <c r="D2175" s="505" t="s">
        <v>24</v>
      </c>
      <c r="E2175" s="505" t="s">
        <v>1229</v>
      </c>
      <c r="F2175" s="506">
        <v>4.46</v>
      </c>
    </row>
    <row r="2176" spans="1:6" ht="18" hidden="1" customHeight="1">
      <c r="A2176" s="505" t="s">
        <v>3668</v>
      </c>
      <c r="B2176" s="505" t="s">
        <v>3669</v>
      </c>
      <c r="C2176" s="505" t="s">
        <v>3670</v>
      </c>
      <c r="D2176" s="505" t="s">
        <v>24</v>
      </c>
      <c r="E2176" s="505" t="s">
        <v>1229</v>
      </c>
      <c r="F2176" s="506">
        <v>4.67</v>
      </c>
    </row>
    <row r="2177" spans="1:6" ht="18" hidden="1" customHeight="1">
      <c r="A2177" s="505" t="s">
        <v>3668</v>
      </c>
      <c r="B2177" s="505" t="s">
        <v>3675</v>
      </c>
      <c r="C2177" s="505" t="s">
        <v>3670</v>
      </c>
      <c r="D2177" s="505" t="s">
        <v>24</v>
      </c>
      <c r="E2177" s="505" t="s">
        <v>1229</v>
      </c>
      <c r="F2177" s="506">
        <v>4.51</v>
      </c>
    </row>
    <row r="2178" spans="1:6" ht="18" hidden="1" customHeight="1">
      <c r="A2178" s="505" t="s">
        <v>3668</v>
      </c>
      <c r="B2178" s="505" t="s">
        <v>3675</v>
      </c>
      <c r="C2178" s="505" t="s">
        <v>3670</v>
      </c>
      <c r="D2178" s="505" t="s">
        <v>24</v>
      </c>
      <c r="E2178" s="505" t="s">
        <v>1229</v>
      </c>
      <c r="F2178" s="506">
        <v>4.67</v>
      </c>
    </row>
    <row r="2179" spans="1:6" ht="18" hidden="1" customHeight="1">
      <c r="A2179" s="505" t="s">
        <v>3293</v>
      </c>
      <c r="B2179" s="505" t="s">
        <v>3671</v>
      </c>
      <c r="C2179" s="505" t="s">
        <v>3670</v>
      </c>
      <c r="D2179" s="505" t="s">
        <v>24</v>
      </c>
      <c r="E2179" s="505" t="s">
        <v>1229</v>
      </c>
      <c r="F2179" s="506">
        <v>4.43</v>
      </c>
    </row>
    <row r="2180" spans="1:6" ht="18" hidden="1" customHeight="1">
      <c r="A2180" s="505" t="s">
        <v>3495</v>
      </c>
      <c r="B2180" s="505" t="s">
        <v>3672</v>
      </c>
      <c r="C2180" s="505" t="s">
        <v>3670</v>
      </c>
      <c r="D2180" s="505" t="s">
        <v>24</v>
      </c>
      <c r="E2180" s="505" t="s">
        <v>1229</v>
      </c>
      <c r="F2180" s="506">
        <v>4.5</v>
      </c>
    </row>
    <row r="2181" spans="1:6" ht="18" hidden="1" customHeight="1">
      <c r="A2181" s="505" t="s">
        <v>2279</v>
      </c>
      <c r="B2181" s="505" t="s">
        <v>2173</v>
      </c>
      <c r="C2181" s="505" t="s">
        <v>3670</v>
      </c>
      <c r="D2181" s="505" t="s">
        <v>24</v>
      </c>
      <c r="E2181" s="505" t="s">
        <v>1229</v>
      </c>
      <c r="F2181" s="506">
        <v>4.5999999999999996</v>
      </c>
    </row>
    <row r="2182" spans="1:6" ht="18" hidden="1" customHeight="1">
      <c r="A2182" s="505" t="s">
        <v>1331</v>
      </c>
      <c r="B2182" s="505" t="s">
        <v>3673</v>
      </c>
      <c r="C2182" s="505" t="s">
        <v>3670</v>
      </c>
      <c r="D2182" s="505" t="s">
        <v>24</v>
      </c>
      <c r="E2182" s="505" t="s">
        <v>1229</v>
      </c>
      <c r="F2182" s="506">
        <v>4.54</v>
      </c>
    </row>
    <row r="2183" spans="1:6" ht="18" hidden="1" customHeight="1">
      <c r="A2183" s="505" t="s">
        <v>3272</v>
      </c>
      <c r="B2183" s="505" t="s">
        <v>3674</v>
      </c>
      <c r="C2183" s="505" t="s">
        <v>3670</v>
      </c>
      <c r="D2183" s="505" t="s">
        <v>24</v>
      </c>
      <c r="E2183" s="505" t="s">
        <v>1229</v>
      </c>
      <c r="F2183" s="506">
        <v>4.5</v>
      </c>
    </row>
    <row r="2184" spans="1:6" ht="18" hidden="1" customHeight="1">
      <c r="A2184" s="505" t="s">
        <v>3293</v>
      </c>
      <c r="B2184" s="505" t="s">
        <v>2168</v>
      </c>
      <c r="C2184" s="505" t="s">
        <v>3670</v>
      </c>
      <c r="D2184" s="505" t="s">
        <v>24</v>
      </c>
      <c r="E2184" s="505" t="s">
        <v>1229</v>
      </c>
      <c r="F2184" s="506">
        <v>4.45</v>
      </c>
    </row>
    <row r="2185" spans="1:6" ht="18" hidden="1" customHeight="1">
      <c r="A2185" s="505" t="s">
        <v>933</v>
      </c>
      <c r="B2185" s="505" t="s">
        <v>1645</v>
      </c>
      <c r="C2185" s="505" t="s">
        <v>3860</v>
      </c>
      <c r="D2185" s="505" t="s">
        <v>2507</v>
      </c>
      <c r="F2185" s="506">
        <v>5</v>
      </c>
    </row>
    <row r="2186" spans="1:6" ht="18" hidden="1" customHeight="1">
      <c r="A2186" s="505" t="s">
        <v>933</v>
      </c>
      <c r="B2186" s="505" t="s">
        <v>1646</v>
      </c>
      <c r="C2186" s="505" t="s">
        <v>3860</v>
      </c>
      <c r="D2186" s="505" t="s">
        <v>2507</v>
      </c>
      <c r="F2186" s="506">
        <v>5</v>
      </c>
    </row>
    <row r="2187" spans="1:6" ht="18" hidden="1" customHeight="1">
      <c r="A2187" s="505" t="s">
        <v>957</v>
      </c>
      <c r="B2187" s="505" t="s">
        <v>1645</v>
      </c>
      <c r="C2187" s="505" t="s">
        <v>3861</v>
      </c>
      <c r="D2187" s="505" t="s">
        <v>2507</v>
      </c>
      <c r="F2187" s="506">
        <v>5</v>
      </c>
    </row>
    <row r="2188" spans="1:6" ht="18" hidden="1" customHeight="1">
      <c r="A2188" s="505" t="s">
        <v>957</v>
      </c>
      <c r="B2188" s="505" t="s">
        <v>1646</v>
      </c>
      <c r="C2188" s="505" t="s">
        <v>3861</v>
      </c>
      <c r="D2188" s="505" t="s">
        <v>2507</v>
      </c>
      <c r="F2188" s="506">
        <v>5</v>
      </c>
    </row>
    <row r="2189" spans="1:6" ht="18" hidden="1" customHeight="1">
      <c r="A2189" s="505" t="s">
        <v>957</v>
      </c>
      <c r="B2189" s="505" t="s">
        <v>1647</v>
      </c>
      <c r="C2189" s="505" t="s">
        <v>3861</v>
      </c>
      <c r="D2189" s="505" t="s">
        <v>2507</v>
      </c>
      <c r="F2189" s="506">
        <v>5</v>
      </c>
    </row>
    <row r="2190" spans="1:6" ht="18" hidden="1" customHeight="1">
      <c r="A2190" s="505" t="s">
        <v>957</v>
      </c>
      <c r="B2190" s="505" t="s">
        <v>1648</v>
      </c>
      <c r="C2190" s="505" t="s">
        <v>3861</v>
      </c>
      <c r="D2190" s="505" t="s">
        <v>2507</v>
      </c>
      <c r="F2190" s="506">
        <v>5</v>
      </c>
    </row>
    <row r="2191" spans="1:6" ht="18" hidden="1" customHeight="1">
      <c r="A2191" s="505" t="s">
        <v>957</v>
      </c>
      <c r="B2191" s="505" t="s">
        <v>1648</v>
      </c>
      <c r="C2191" s="505" t="s">
        <v>3862</v>
      </c>
      <c r="D2191" s="505" t="s">
        <v>2507</v>
      </c>
      <c r="F2191" s="506">
        <v>5</v>
      </c>
    </row>
    <row r="2192" spans="1:6" ht="18" hidden="1" customHeight="1">
      <c r="A2192" s="505" t="s">
        <v>1253</v>
      </c>
      <c r="B2192" s="505" t="s">
        <v>1256</v>
      </c>
      <c r="C2192" s="505" t="s">
        <v>402</v>
      </c>
      <c r="D2192" s="505" t="s">
        <v>1257</v>
      </c>
      <c r="F2192" s="506">
        <v>4.93</v>
      </c>
    </row>
    <row r="2193" spans="1:6" ht="18" hidden="1" customHeight="1">
      <c r="A2193" s="505" t="s">
        <v>720</v>
      </c>
      <c r="B2193" s="505" t="s">
        <v>1263</v>
      </c>
      <c r="C2193" s="505" t="s">
        <v>135</v>
      </c>
      <c r="D2193" s="505" t="s">
        <v>1257</v>
      </c>
      <c r="F2193" s="506">
        <v>4.88</v>
      </c>
    </row>
    <row r="2194" spans="1:6" ht="18" hidden="1" customHeight="1">
      <c r="A2194" s="505" t="s">
        <v>720</v>
      </c>
      <c r="B2194" s="505" t="s">
        <v>3368</v>
      </c>
      <c r="C2194" s="505" t="s">
        <v>135</v>
      </c>
      <c r="D2194" s="505" t="s">
        <v>1257</v>
      </c>
      <c r="F2194" s="506">
        <v>4.84</v>
      </c>
    </row>
    <row r="2195" spans="1:6" ht="18" hidden="1" customHeight="1">
      <c r="A2195" s="505" t="s">
        <v>879</v>
      </c>
      <c r="B2195" s="505" t="s">
        <v>3369</v>
      </c>
      <c r="C2195" s="505" t="s">
        <v>135</v>
      </c>
      <c r="D2195" s="505" t="s">
        <v>1257</v>
      </c>
      <c r="F2195" s="506">
        <v>4.75</v>
      </c>
    </row>
    <row r="2196" spans="1:6" ht="18" hidden="1" customHeight="1">
      <c r="A2196" s="505" t="s">
        <v>751</v>
      </c>
      <c r="B2196" s="505" t="s">
        <v>3370</v>
      </c>
      <c r="C2196" s="505" t="s">
        <v>135</v>
      </c>
      <c r="D2196" s="505" t="s">
        <v>1257</v>
      </c>
      <c r="F2196" s="506">
        <v>4.8</v>
      </c>
    </row>
    <row r="2197" spans="1:6" ht="18" hidden="1" customHeight="1">
      <c r="A2197" s="505" t="s">
        <v>3487</v>
      </c>
      <c r="B2197" s="505" t="s">
        <v>2960</v>
      </c>
      <c r="C2197" s="505" t="s">
        <v>3721</v>
      </c>
      <c r="D2197" s="505" t="s">
        <v>1257</v>
      </c>
      <c r="E2197" s="505" t="s">
        <v>997</v>
      </c>
      <c r="F2197" s="506">
        <v>4.74</v>
      </c>
    </row>
    <row r="2198" spans="1:6" ht="18" hidden="1" customHeight="1">
      <c r="A2198" s="505" t="s">
        <v>1222</v>
      </c>
      <c r="B2198" s="505" t="s">
        <v>3198</v>
      </c>
      <c r="C2198" s="505" t="s">
        <v>3721</v>
      </c>
      <c r="D2198" s="505" t="s">
        <v>1257</v>
      </c>
      <c r="E2198" s="505" t="s">
        <v>1229</v>
      </c>
      <c r="F2198" s="506">
        <v>4.72</v>
      </c>
    </row>
    <row r="2199" spans="1:6" ht="18" hidden="1" customHeight="1">
      <c r="A2199" s="505" t="s">
        <v>917</v>
      </c>
      <c r="B2199" s="505" t="s">
        <v>1644</v>
      </c>
      <c r="C2199" s="505" t="s">
        <v>3362</v>
      </c>
      <c r="D2199" s="505" t="s">
        <v>24</v>
      </c>
      <c r="F2199" s="506">
        <v>4.83</v>
      </c>
    </row>
    <row r="2200" spans="1:6" ht="18" hidden="1" customHeight="1">
      <c r="A2200" s="505" t="s">
        <v>897</v>
      </c>
      <c r="B2200" s="505" t="s">
        <v>1330</v>
      </c>
      <c r="C2200" s="505" t="s">
        <v>140</v>
      </c>
      <c r="D2200" s="505" t="s">
        <v>1257</v>
      </c>
      <c r="F2200" s="506">
        <v>4.82</v>
      </c>
    </row>
    <row r="2201" spans="1:6" ht="18" hidden="1" customHeight="1">
      <c r="A2201" s="505" t="s">
        <v>720</v>
      </c>
      <c r="B2201" s="505" t="s">
        <v>3009</v>
      </c>
      <c r="C2201" s="505" t="s">
        <v>3721</v>
      </c>
      <c r="D2201" s="505" t="s">
        <v>1257</v>
      </c>
      <c r="E2201" s="505" t="s">
        <v>976</v>
      </c>
      <c r="F2201" s="506">
        <v>4.75</v>
      </c>
    </row>
    <row r="2202" spans="1:6" ht="18" hidden="1" customHeight="1">
      <c r="A2202" s="505" t="s">
        <v>3215</v>
      </c>
      <c r="B2202" s="505" t="s">
        <v>3198</v>
      </c>
      <c r="C2202" s="505" t="s">
        <v>3721</v>
      </c>
      <c r="D2202" s="505" t="s">
        <v>1257</v>
      </c>
      <c r="E2202" s="505" t="s">
        <v>976</v>
      </c>
      <c r="F2202" s="506">
        <v>4.68</v>
      </c>
    </row>
    <row r="2203" spans="1:6" ht="18" hidden="1" customHeight="1">
      <c r="A2203" s="505" t="s">
        <v>3863</v>
      </c>
      <c r="B2203" s="505" t="s">
        <v>3712</v>
      </c>
      <c r="C2203" s="505" t="s">
        <v>3713</v>
      </c>
      <c r="D2203" s="505" t="s">
        <v>24</v>
      </c>
      <c r="F2203" s="506">
        <v>4.83</v>
      </c>
    </row>
    <row r="2204" spans="1:6" ht="18" hidden="1" customHeight="1">
      <c r="A2204" s="505" t="s">
        <v>3863</v>
      </c>
      <c r="B2204" s="505" t="s">
        <v>3712</v>
      </c>
      <c r="C2204" s="505" t="s">
        <v>3713</v>
      </c>
      <c r="D2204" s="505" t="s">
        <v>24</v>
      </c>
      <c r="F2204" s="506">
        <v>5</v>
      </c>
    </row>
    <row r="2205" spans="1:6" ht="18" hidden="1" customHeight="1">
      <c r="A2205" s="505" t="s">
        <v>3863</v>
      </c>
      <c r="B2205" s="505" t="s">
        <v>3714</v>
      </c>
      <c r="C2205" s="505" t="s">
        <v>3713</v>
      </c>
      <c r="D2205" s="505" t="s">
        <v>24</v>
      </c>
      <c r="F2205" s="506">
        <v>4.79</v>
      </c>
    </row>
    <row r="2206" spans="1:6" ht="18" hidden="1" customHeight="1">
      <c r="A2206" s="505" t="s">
        <v>3863</v>
      </c>
      <c r="B2206" s="505" t="s">
        <v>3714</v>
      </c>
      <c r="C2206" s="505" t="s">
        <v>3713</v>
      </c>
      <c r="D2206" s="505" t="s">
        <v>24</v>
      </c>
      <c r="F2206" s="506">
        <v>5</v>
      </c>
    </row>
    <row r="2207" spans="1:6" ht="18" hidden="1" customHeight="1">
      <c r="A2207" s="505" t="s">
        <v>1002</v>
      </c>
      <c r="B2207" s="505" t="s">
        <v>3715</v>
      </c>
      <c r="C2207" s="505" t="s">
        <v>3713</v>
      </c>
      <c r="D2207" s="505" t="s">
        <v>24</v>
      </c>
      <c r="F2207" s="506">
        <v>4.8</v>
      </c>
    </row>
    <row r="2208" spans="1:6" ht="18" hidden="1" customHeight="1">
      <c r="A2208" s="505" t="s">
        <v>944</v>
      </c>
      <c r="B2208" s="505" t="s">
        <v>3716</v>
      </c>
      <c r="C2208" s="505" t="s">
        <v>3713</v>
      </c>
      <c r="D2208" s="505" t="s">
        <v>24</v>
      </c>
      <c r="F2208" s="506">
        <v>4.8099999999999996</v>
      </c>
    </row>
    <row r="2209" spans="1:6" ht="18" hidden="1" customHeight="1">
      <c r="A2209" s="505" t="s">
        <v>1260</v>
      </c>
      <c r="B2209" s="505" t="s">
        <v>3717</v>
      </c>
      <c r="C2209" s="505" t="s">
        <v>3713</v>
      </c>
      <c r="D2209" s="505" t="s">
        <v>24</v>
      </c>
      <c r="F2209" s="506">
        <v>4.83</v>
      </c>
    </row>
    <row r="2210" spans="1:6" ht="18" hidden="1" customHeight="1">
      <c r="A2210" s="505" t="s">
        <v>1146</v>
      </c>
      <c r="B2210" s="505" t="s">
        <v>3718</v>
      </c>
      <c r="C2210" s="505" t="s">
        <v>3713</v>
      </c>
      <c r="D2210" s="505" t="s">
        <v>24</v>
      </c>
      <c r="F2210" s="506">
        <v>4.8600000000000003</v>
      </c>
    </row>
    <row r="2211" spans="1:6" ht="18" hidden="1" customHeight="1">
      <c r="A2211" s="505" t="s">
        <v>917</v>
      </c>
      <c r="B2211" s="505" t="s">
        <v>3719</v>
      </c>
      <c r="C2211" s="505" t="s">
        <v>3713</v>
      </c>
      <c r="D2211" s="505" t="s">
        <v>24</v>
      </c>
      <c r="F2211" s="506">
        <v>4.78</v>
      </c>
    </row>
    <row r="2212" spans="1:6" ht="18" hidden="1" customHeight="1">
      <c r="A2212" s="505" t="s">
        <v>944</v>
      </c>
      <c r="B2212" s="505" t="s">
        <v>1643</v>
      </c>
      <c r="C2212" s="505" t="s">
        <v>3252</v>
      </c>
      <c r="D2212" s="505" t="s">
        <v>24</v>
      </c>
      <c r="F2212" s="506">
        <v>4.83</v>
      </c>
    </row>
    <row r="2213" spans="1:6" ht="18" hidden="1" customHeight="1">
      <c r="A2213" s="505" t="s">
        <v>3248</v>
      </c>
      <c r="B2213" s="505" t="s">
        <v>3249</v>
      </c>
      <c r="C2213" s="505" t="s">
        <v>3252</v>
      </c>
      <c r="D2213" s="505" t="s">
        <v>24</v>
      </c>
      <c r="F2213" s="506">
        <v>4.83</v>
      </c>
    </row>
    <row r="2214" spans="1:6" ht="18" hidden="1" customHeight="1">
      <c r="A2214" s="505" t="s">
        <v>879</v>
      </c>
      <c r="B2214" s="505" t="s">
        <v>2872</v>
      </c>
      <c r="C2214" s="505" t="s">
        <v>3693</v>
      </c>
      <c r="D2214" s="505" t="s">
        <v>24</v>
      </c>
      <c r="F2214" s="506">
        <v>4.83</v>
      </c>
    </row>
    <row r="2215" spans="1:6" ht="18" hidden="1" customHeight="1">
      <c r="A2215" s="505" t="s">
        <v>879</v>
      </c>
      <c r="B2215" s="505" t="s">
        <v>2874</v>
      </c>
      <c r="C2215" s="505" t="s">
        <v>3693</v>
      </c>
      <c r="D2215" s="505" t="s">
        <v>24</v>
      </c>
      <c r="F2215" s="506">
        <v>4.83</v>
      </c>
    </row>
    <row r="2216" spans="1:6" ht="18" hidden="1" customHeight="1">
      <c r="A2216" s="505" t="s">
        <v>3264</v>
      </c>
      <c r="B2216" s="505" t="s">
        <v>3360</v>
      </c>
      <c r="C2216" s="505" t="s">
        <v>3294</v>
      </c>
      <c r="D2216" s="505" t="s">
        <v>24</v>
      </c>
      <c r="F2216" s="506">
        <v>4.83</v>
      </c>
    </row>
    <row r="2217" spans="1:6" ht="18" hidden="1" customHeight="1">
      <c r="A2217" s="505" t="s">
        <v>2950</v>
      </c>
      <c r="B2217" s="505" t="s">
        <v>1637</v>
      </c>
      <c r="C2217" s="505" t="s">
        <v>3864</v>
      </c>
      <c r="D2217" s="505" t="s">
        <v>24</v>
      </c>
      <c r="F2217" s="506">
        <v>4.83</v>
      </c>
    </row>
    <row r="2218" spans="1:6" ht="18" hidden="1" customHeight="1">
      <c r="A2218" s="505" t="s">
        <v>879</v>
      </c>
      <c r="B2218" s="505" t="s">
        <v>1642</v>
      </c>
      <c r="C2218" s="505" t="s">
        <v>3693</v>
      </c>
      <c r="D2218" s="505" t="s">
        <v>24</v>
      </c>
      <c r="F2218" s="506">
        <v>4.83</v>
      </c>
    </row>
    <row r="2219" spans="1:6" ht="18" hidden="1" customHeight="1">
      <c r="A2219" s="505" t="s">
        <v>1841</v>
      </c>
      <c r="B2219" s="505" t="s">
        <v>2874</v>
      </c>
      <c r="C2219" s="505" t="s">
        <v>37</v>
      </c>
      <c r="D2219" s="505" t="s">
        <v>24</v>
      </c>
      <c r="F2219" s="506">
        <v>4.83</v>
      </c>
    </row>
    <row r="2220" spans="1:6" ht="18" hidden="1" customHeight="1">
      <c r="A2220" s="505" t="s">
        <v>1841</v>
      </c>
      <c r="B2220" s="505" t="s">
        <v>1642</v>
      </c>
      <c r="C2220" s="505" t="s">
        <v>37</v>
      </c>
      <c r="D2220" s="505" t="s">
        <v>24</v>
      </c>
      <c r="F2220" s="506">
        <v>4.83</v>
      </c>
    </row>
    <row r="2221" spans="1:6" ht="18" hidden="1" customHeight="1">
      <c r="A2221" s="505" t="s">
        <v>3302</v>
      </c>
      <c r="B2221" s="505" t="s">
        <v>2872</v>
      </c>
      <c r="C2221" s="505" t="s">
        <v>3296</v>
      </c>
      <c r="D2221" s="505" t="s">
        <v>24</v>
      </c>
      <c r="F2221" s="506">
        <v>4.83</v>
      </c>
    </row>
    <row r="2222" spans="1:6" ht="18" hidden="1" customHeight="1">
      <c r="A2222" s="505" t="s">
        <v>3694</v>
      </c>
      <c r="B2222" s="505" t="s">
        <v>1637</v>
      </c>
      <c r="C2222" s="505" t="s">
        <v>3695</v>
      </c>
      <c r="D2222" s="505" t="s">
        <v>24</v>
      </c>
      <c r="F2222" s="506">
        <v>4.83</v>
      </c>
    </row>
    <row r="2223" spans="1:6" ht="18" hidden="1" customHeight="1">
      <c r="A2223" s="505" t="s">
        <v>751</v>
      </c>
      <c r="B2223" s="505" t="s">
        <v>1644</v>
      </c>
      <c r="C2223" s="505" t="s">
        <v>37</v>
      </c>
      <c r="D2223" s="505" t="s">
        <v>24</v>
      </c>
      <c r="E2223" s="505" t="s">
        <v>976</v>
      </c>
      <c r="F2223" s="506">
        <v>4.83</v>
      </c>
    </row>
    <row r="2224" spans="1:6" ht="18" hidden="1" customHeight="1">
      <c r="A2224" s="505" t="s">
        <v>2141</v>
      </c>
      <c r="B2224" s="505" t="s">
        <v>1634</v>
      </c>
      <c r="C2224" s="505" t="s">
        <v>3696</v>
      </c>
      <c r="D2224" s="505" t="s">
        <v>24</v>
      </c>
      <c r="F2224" s="506">
        <v>4.83</v>
      </c>
    </row>
    <row r="2225" spans="1:6" ht="18" hidden="1" customHeight="1">
      <c r="A2225" s="505" t="s">
        <v>1268</v>
      </c>
      <c r="B2225" s="505" t="s">
        <v>3187</v>
      </c>
      <c r="C2225" s="505" t="s">
        <v>533</v>
      </c>
      <c r="D2225" s="505" t="s">
        <v>24</v>
      </c>
      <c r="F2225" s="506">
        <v>4.71</v>
      </c>
    </row>
    <row r="2226" spans="1:6" ht="18" hidden="1" customHeight="1">
      <c r="A2226" s="505" t="s">
        <v>1260</v>
      </c>
      <c r="B2226" s="505" t="s">
        <v>1488</v>
      </c>
      <c r="C2226" s="505" t="s">
        <v>434</v>
      </c>
      <c r="D2226" s="505" t="s">
        <v>24</v>
      </c>
      <c r="F2226" s="506">
        <v>4.71</v>
      </c>
    </row>
    <row r="2227" spans="1:6" ht="18" hidden="1" customHeight="1">
      <c r="A2227" s="505" t="s">
        <v>2115</v>
      </c>
      <c r="B2227" s="505" t="s">
        <v>1492</v>
      </c>
      <c r="C2227" s="505" t="s">
        <v>3737</v>
      </c>
      <c r="D2227" s="505" t="s">
        <v>24</v>
      </c>
      <c r="F2227" s="506">
        <v>4.7</v>
      </c>
    </row>
    <row r="2228" spans="1:6" ht="18" hidden="1" customHeight="1">
      <c r="A2228" s="505" t="s">
        <v>3865</v>
      </c>
      <c r="B2228" s="505" t="s">
        <v>1492</v>
      </c>
      <c r="C2228" s="505" t="s">
        <v>434</v>
      </c>
      <c r="D2228" s="505" t="s">
        <v>24</v>
      </c>
      <c r="E2228" s="505" t="s">
        <v>976</v>
      </c>
      <c r="F2228" s="506">
        <v>4.7</v>
      </c>
    </row>
    <row r="2229" spans="1:6" ht="18" hidden="1" customHeight="1">
      <c r="A2229" s="505" t="s">
        <v>2866</v>
      </c>
      <c r="B2229" s="505" t="s">
        <v>1492</v>
      </c>
      <c r="C2229" s="505" t="s">
        <v>434</v>
      </c>
      <c r="D2229" s="505" t="s">
        <v>24</v>
      </c>
      <c r="F2229" s="506">
        <v>4.7</v>
      </c>
    </row>
    <row r="2230" spans="1:6" ht="18" hidden="1" customHeight="1">
      <c r="A2230" s="505" t="s">
        <v>1250</v>
      </c>
      <c r="B2230" s="505" t="s">
        <v>1934</v>
      </c>
      <c r="C2230" s="505" t="s">
        <v>3866</v>
      </c>
      <c r="D2230" s="505" t="s">
        <v>24</v>
      </c>
      <c r="F2230" s="506">
        <v>4.58</v>
      </c>
    </row>
    <row r="2231" spans="1:6" ht="18" hidden="1" customHeight="1">
      <c r="A2231" s="505" t="s">
        <v>1301</v>
      </c>
      <c r="B2231" s="505" t="s">
        <v>1939</v>
      </c>
      <c r="C2231" s="505" t="s">
        <v>3866</v>
      </c>
      <c r="D2231" s="505" t="s">
        <v>24</v>
      </c>
      <c r="F2231" s="506">
        <v>4.55</v>
      </c>
    </row>
    <row r="2232" spans="1:6" ht="18" hidden="1" customHeight="1">
      <c r="A2232" s="505" t="s">
        <v>1301</v>
      </c>
      <c r="B2232" s="505" t="s">
        <v>1939</v>
      </c>
      <c r="C2232" s="505" t="s">
        <v>3866</v>
      </c>
      <c r="D2232" s="505" t="s">
        <v>24</v>
      </c>
      <c r="F2232" s="506">
        <v>4.5599999999999996</v>
      </c>
    </row>
    <row r="2233" spans="1:6" ht="18" hidden="1" customHeight="1">
      <c r="A2233" s="505" t="s">
        <v>1450</v>
      </c>
      <c r="B2233" s="505" t="s">
        <v>1943</v>
      </c>
      <c r="C2233" s="505" t="s">
        <v>3866</v>
      </c>
      <c r="D2233" s="505" t="s">
        <v>24</v>
      </c>
      <c r="F2233" s="506">
        <v>4.6399999999999997</v>
      </c>
    </row>
    <row r="2234" spans="1:6" ht="18" hidden="1" customHeight="1">
      <c r="A2234" s="505" t="s">
        <v>1450</v>
      </c>
      <c r="B2234" s="505" t="s">
        <v>1944</v>
      </c>
      <c r="C2234" s="505" t="s">
        <v>3866</v>
      </c>
      <c r="D2234" s="505" t="s">
        <v>24</v>
      </c>
      <c r="F2234" s="506">
        <v>4.63</v>
      </c>
    </row>
    <row r="2235" spans="1:6" ht="18" hidden="1" customHeight="1">
      <c r="A2235" s="505" t="s">
        <v>1450</v>
      </c>
      <c r="B2235" s="505" t="s">
        <v>1945</v>
      </c>
      <c r="C2235" s="505" t="s">
        <v>3866</v>
      </c>
      <c r="D2235" s="505" t="s">
        <v>24</v>
      </c>
      <c r="F2235" s="506">
        <v>4.6399999999999997</v>
      </c>
    </row>
    <row r="2236" spans="1:6" ht="18" hidden="1" customHeight="1">
      <c r="A2236" s="505" t="s">
        <v>1450</v>
      </c>
      <c r="B2236" s="505" t="s">
        <v>3867</v>
      </c>
      <c r="C2236" s="505" t="s">
        <v>3866</v>
      </c>
      <c r="D2236" s="505" t="s">
        <v>24</v>
      </c>
      <c r="F2236" s="506">
        <v>4.6900000000000004</v>
      </c>
    </row>
    <row r="2237" spans="1:6" ht="18" hidden="1" customHeight="1">
      <c r="A2237" s="505" t="s">
        <v>1250</v>
      </c>
      <c r="B2237" s="505" t="s">
        <v>1935</v>
      </c>
      <c r="C2237" s="505" t="s">
        <v>3866</v>
      </c>
      <c r="D2237" s="505" t="s">
        <v>24</v>
      </c>
      <c r="F2237" s="506">
        <v>4.5999999999999996</v>
      </c>
    </row>
    <row r="2238" spans="1:6" ht="18" hidden="1" customHeight="1">
      <c r="A2238" s="505" t="s">
        <v>1250</v>
      </c>
      <c r="B2238" s="505" t="s">
        <v>1936</v>
      </c>
      <c r="C2238" s="505" t="s">
        <v>3866</v>
      </c>
      <c r="D2238" s="505" t="s">
        <v>24</v>
      </c>
      <c r="F2238" s="506">
        <v>4.54</v>
      </c>
    </row>
    <row r="2239" spans="1:6" ht="18" hidden="1" customHeight="1">
      <c r="A2239" s="505" t="s">
        <v>1250</v>
      </c>
      <c r="B2239" s="505" t="s">
        <v>3868</v>
      </c>
      <c r="C2239" s="505" t="s">
        <v>3866</v>
      </c>
      <c r="D2239" s="505" t="s">
        <v>24</v>
      </c>
      <c r="F2239" s="506">
        <v>4.54</v>
      </c>
    </row>
    <row r="2240" spans="1:6" ht="18" hidden="1" customHeight="1">
      <c r="A2240" s="505" t="s">
        <v>1250</v>
      </c>
      <c r="B2240" s="505" t="s">
        <v>1938</v>
      </c>
      <c r="C2240" s="505" t="s">
        <v>3866</v>
      </c>
      <c r="D2240" s="505" t="s">
        <v>24</v>
      </c>
      <c r="F2240" s="506">
        <v>4.55</v>
      </c>
    </row>
    <row r="2241" spans="1:6" ht="18" hidden="1" customHeight="1">
      <c r="A2241" s="505" t="s">
        <v>1301</v>
      </c>
      <c r="B2241" s="505" t="s">
        <v>1940</v>
      </c>
      <c r="C2241" s="505" t="s">
        <v>3866</v>
      </c>
      <c r="D2241" s="505" t="s">
        <v>24</v>
      </c>
      <c r="F2241" s="506">
        <v>4.5599999999999996</v>
      </c>
    </row>
    <row r="2242" spans="1:6" ht="18" hidden="1" customHeight="1">
      <c r="A2242" s="505" t="s">
        <v>1301</v>
      </c>
      <c r="B2242" s="505" t="s">
        <v>1940</v>
      </c>
      <c r="C2242" s="505" t="s">
        <v>3866</v>
      </c>
      <c r="D2242" s="505" t="s">
        <v>24</v>
      </c>
      <c r="F2242" s="506">
        <v>4.51</v>
      </c>
    </row>
    <row r="2243" spans="1:6" ht="18" hidden="1" customHeight="1">
      <c r="A2243" s="505" t="s">
        <v>1301</v>
      </c>
      <c r="B2243" s="505" t="s">
        <v>3869</v>
      </c>
      <c r="C2243" s="505" t="s">
        <v>3866</v>
      </c>
      <c r="D2243" s="505" t="s">
        <v>24</v>
      </c>
      <c r="F2243" s="506">
        <v>4.53</v>
      </c>
    </row>
    <row r="2244" spans="1:6" ht="18" hidden="1" customHeight="1">
      <c r="A2244" s="505" t="s">
        <v>1301</v>
      </c>
      <c r="B2244" s="505" t="s">
        <v>3869</v>
      </c>
      <c r="C2244" s="505" t="s">
        <v>3866</v>
      </c>
      <c r="D2244" s="505" t="s">
        <v>24</v>
      </c>
      <c r="F2244" s="506">
        <v>4.5599999999999996</v>
      </c>
    </row>
    <row r="2245" spans="1:6" ht="18" hidden="1" customHeight="1">
      <c r="A2245" s="505" t="s">
        <v>1301</v>
      </c>
      <c r="B2245" s="505" t="s">
        <v>3870</v>
      </c>
      <c r="C2245" s="505" t="s">
        <v>3866</v>
      </c>
      <c r="D2245" s="505" t="s">
        <v>24</v>
      </c>
      <c r="F2245" s="506">
        <v>4.5599999999999996</v>
      </c>
    </row>
    <row r="2246" spans="1:6" ht="18" hidden="1" customHeight="1">
      <c r="A2246" s="505" t="s">
        <v>1301</v>
      </c>
      <c r="B2246" s="505" t="s">
        <v>3870</v>
      </c>
      <c r="C2246" s="505" t="s">
        <v>3866</v>
      </c>
      <c r="D2246" s="505" t="s">
        <v>24</v>
      </c>
      <c r="F2246" s="506">
        <v>4.5599999999999996</v>
      </c>
    </row>
    <row r="2247" spans="1:6" ht="18" hidden="1" customHeight="1">
      <c r="A2247" s="505" t="s">
        <v>1450</v>
      </c>
      <c r="B2247" s="505" t="s">
        <v>1946</v>
      </c>
      <c r="C2247" s="505" t="s">
        <v>3866</v>
      </c>
      <c r="D2247" s="505" t="s">
        <v>24</v>
      </c>
      <c r="F2247" s="506">
        <v>4.66</v>
      </c>
    </row>
    <row r="2248" spans="1:6" ht="18" hidden="1" customHeight="1">
      <c r="A2248" s="505" t="s">
        <v>1450</v>
      </c>
      <c r="B2248" s="505" t="s">
        <v>1948</v>
      </c>
      <c r="C2248" s="505" t="s">
        <v>3866</v>
      </c>
      <c r="D2248" s="505" t="s">
        <v>24</v>
      </c>
      <c r="F2248" s="506">
        <v>4.66</v>
      </c>
    </row>
    <row r="2249" spans="1:6" ht="18" hidden="1" customHeight="1">
      <c r="A2249" s="505" t="s">
        <v>1450</v>
      </c>
      <c r="B2249" s="505" t="s">
        <v>1949</v>
      </c>
      <c r="C2249" s="505" t="s">
        <v>3866</v>
      </c>
      <c r="D2249" s="505" t="s">
        <v>24</v>
      </c>
      <c r="F2249" s="506">
        <v>4.5999999999999996</v>
      </c>
    </row>
    <row r="2250" spans="1:6" ht="18" hidden="1" customHeight="1">
      <c r="A2250" s="505" t="s">
        <v>1450</v>
      </c>
      <c r="B2250" s="505" t="s">
        <v>1950</v>
      </c>
      <c r="C2250" s="505" t="s">
        <v>3866</v>
      </c>
      <c r="D2250" s="505" t="s">
        <v>24</v>
      </c>
      <c r="F2250" s="506">
        <v>4.6500000000000004</v>
      </c>
    </row>
    <row r="2251" spans="1:6" ht="18" hidden="1" customHeight="1">
      <c r="A2251" s="505" t="s">
        <v>1638</v>
      </c>
      <c r="B2251" s="505" t="s">
        <v>3257</v>
      </c>
      <c r="C2251" s="505" t="s">
        <v>3259</v>
      </c>
      <c r="D2251" s="505" t="s">
        <v>24</v>
      </c>
      <c r="F2251" s="506">
        <v>4.7</v>
      </c>
    </row>
    <row r="2252" spans="1:6" ht="18" hidden="1" customHeight="1">
      <c r="A2252" s="505" t="s">
        <v>1146</v>
      </c>
      <c r="B2252" s="505" t="s">
        <v>3253</v>
      </c>
      <c r="C2252" s="505" t="s">
        <v>3784</v>
      </c>
      <c r="D2252" s="505" t="s">
        <v>24</v>
      </c>
      <c r="F2252" s="506">
        <v>4.7</v>
      </c>
    </row>
    <row r="2253" spans="1:6" ht="18" hidden="1" customHeight="1">
      <c r="A2253" s="505" t="s">
        <v>1146</v>
      </c>
      <c r="B2253" s="505" t="s">
        <v>3317</v>
      </c>
      <c r="C2253" s="505" t="s">
        <v>3784</v>
      </c>
      <c r="D2253" s="505" t="s">
        <v>24</v>
      </c>
      <c r="F2253" s="506">
        <v>4.7</v>
      </c>
    </row>
    <row r="2254" spans="1:6" ht="18" hidden="1" customHeight="1">
      <c r="A2254" s="505" t="s">
        <v>2051</v>
      </c>
      <c r="B2254" s="505" t="s">
        <v>3317</v>
      </c>
      <c r="C2254" s="505" t="s">
        <v>250</v>
      </c>
      <c r="D2254" s="505" t="s">
        <v>24</v>
      </c>
      <c r="E2254" s="505" t="s">
        <v>1229</v>
      </c>
      <c r="F2254" s="506">
        <v>4.7</v>
      </c>
    </row>
    <row r="2255" spans="1:6" ht="18" hidden="1" customHeight="1">
      <c r="A2255" s="505" t="s">
        <v>3380</v>
      </c>
      <c r="B2255" s="505" t="s">
        <v>3256</v>
      </c>
      <c r="C2255" s="505" t="s">
        <v>3259</v>
      </c>
      <c r="D2255" s="505" t="s">
        <v>24</v>
      </c>
      <c r="F2255" s="506">
        <v>4.6900000000000004</v>
      </c>
    </row>
    <row r="2256" spans="1:6" ht="18" hidden="1" customHeight="1">
      <c r="A2256" s="505" t="s">
        <v>3739</v>
      </c>
      <c r="B2256" s="505" t="s">
        <v>3255</v>
      </c>
      <c r="C2256" s="505" t="s">
        <v>250</v>
      </c>
      <c r="D2256" s="505" t="s">
        <v>24</v>
      </c>
      <c r="E2256" s="505" t="s">
        <v>1229</v>
      </c>
      <c r="F2256" s="506">
        <v>4.68</v>
      </c>
    </row>
    <row r="2257" spans="1:6" ht="18" hidden="1" customHeight="1">
      <c r="A2257" s="505" t="s">
        <v>1962</v>
      </c>
      <c r="B2257" s="505" t="s">
        <v>3257</v>
      </c>
      <c r="C2257" s="505" t="s">
        <v>250</v>
      </c>
      <c r="D2257" s="505" t="s">
        <v>24</v>
      </c>
      <c r="F2257" s="506">
        <v>4.66</v>
      </c>
    </row>
    <row r="2258" spans="1:6" ht="18" hidden="1" customHeight="1">
      <c r="A2258" s="505" t="s">
        <v>1958</v>
      </c>
      <c r="B2258" s="505" t="s">
        <v>3871</v>
      </c>
      <c r="C2258" s="505" t="s">
        <v>3872</v>
      </c>
      <c r="D2258" s="505" t="s">
        <v>24</v>
      </c>
      <c r="E2258" s="505" t="s">
        <v>976</v>
      </c>
      <c r="F2258" s="506">
        <v>4.66</v>
      </c>
    </row>
    <row r="2259" spans="1:6" ht="18" hidden="1" customHeight="1">
      <c r="A2259" s="505" t="s">
        <v>3365</v>
      </c>
      <c r="B2259" s="505" t="s">
        <v>3257</v>
      </c>
      <c r="C2259" s="505" t="s">
        <v>3784</v>
      </c>
      <c r="D2259" s="505" t="s">
        <v>24</v>
      </c>
      <c r="F2259" s="506">
        <v>4.66</v>
      </c>
    </row>
    <row r="2260" spans="1:6" ht="18" hidden="1" customHeight="1">
      <c r="A2260" s="505" t="s">
        <v>2051</v>
      </c>
      <c r="B2260" s="505" t="s">
        <v>3257</v>
      </c>
      <c r="C2260" s="505" t="s">
        <v>250</v>
      </c>
      <c r="D2260" s="505" t="s">
        <v>24</v>
      </c>
      <c r="F2260" s="506">
        <v>4.66</v>
      </c>
    </row>
    <row r="2261" spans="1:6" ht="18" hidden="1" customHeight="1">
      <c r="A2261" s="505" t="s">
        <v>957</v>
      </c>
      <c r="B2261" s="505" t="s">
        <v>3619</v>
      </c>
      <c r="C2261" s="505" t="s">
        <v>198</v>
      </c>
      <c r="D2261" s="505" t="s">
        <v>24</v>
      </c>
      <c r="E2261" s="505" t="s">
        <v>1229</v>
      </c>
      <c r="F2261" s="506">
        <v>4.82</v>
      </c>
    </row>
    <row r="2262" spans="1:6" ht="18" hidden="1" customHeight="1">
      <c r="A2262" s="505" t="s">
        <v>879</v>
      </c>
      <c r="B2262" s="505" t="s">
        <v>3220</v>
      </c>
      <c r="C2262" s="505" t="s">
        <v>198</v>
      </c>
      <c r="D2262" s="505" t="s">
        <v>24</v>
      </c>
      <c r="F2262" s="506">
        <v>4.8099999999999996</v>
      </c>
    </row>
    <row r="2263" spans="1:6" ht="18" hidden="1" customHeight="1">
      <c r="A2263" s="505" t="s">
        <v>740</v>
      </c>
      <c r="B2263" s="505" t="s">
        <v>1804</v>
      </c>
      <c r="C2263" s="505" t="s">
        <v>198</v>
      </c>
      <c r="D2263" s="505" t="s">
        <v>24</v>
      </c>
      <c r="F2263" s="506">
        <v>4.8</v>
      </c>
    </row>
    <row r="2264" spans="1:6" ht="18" hidden="1" customHeight="1">
      <c r="A2264" s="505" t="s">
        <v>917</v>
      </c>
      <c r="B2264" s="505" t="s">
        <v>3222</v>
      </c>
      <c r="C2264" s="505" t="s">
        <v>198</v>
      </c>
      <c r="D2264" s="505" t="s">
        <v>24</v>
      </c>
      <c r="F2264" s="506">
        <v>4.79</v>
      </c>
    </row>
    <row r="2265" spans="1:6" ht="18" hidden="1" customHeight="1">
      <c r="A2265" s="505" t="s">
        <v>933</v>
      </c>
      <c r="B2265" s="505" t="s">
        <v>1797</v>
      </c>
      <c r="C2265" s="505" t="s">
        <v>198</v>
      </c>
      <c r="D2265" s="505" t="s">
        <v>24</v>
      </c>
      <c r="F2265" s="506">
        <v>4.79</v>
      </c>
    </row>
    <row r="2266" spans="1:6" ht="18" hidden="1" customHeight="1">
      <c r="A2266" s="505" t="s">
        <v>1268</v>
      </c>
      <c r="B2266" s="505" t="s">
        <v>3619</v>
      </c>
      <c r="C2266" s="505" t="s">
        <v>198</v>
      </c>
      <c r="D2266" s="505" t="s">
        <v>24</v>
      </c>
      <c r="F2266" s="506">
        <v>4.79</v>
      </c>
    </row>
    <row r="2267" spans="1:6" ht="18" hidden="1" customHeight="1">
      <c r="A2267" s="505" t="s">
        <v>933</v>
      </c>
      <c r="B2267" s="505" t="s">
        <v>1800</v>
      </c>
      <c r="C2267" s="505" t="s">
        <v>198</v>
      </c>
      <c r="D2267" s="505" t="s">
        <v>24</v>
      </c>
      <c r="F2267" s="506">
        <v>4.79</v>
      </c>
    </row>
    <row r="2268" spans="1:6" ht="18" hidden="1" customHeight="1">
      <c r="A2268" s="505" t="s">
        <v>1268</v>
      </c>
      <c r="B2268" s="505" t="s">
        <v>1800</v>
      </c>
      <c r="C2268" s="505" t="s">
        <v>198</v>
      </c>
      <c r="D2268" s="505" t="s">
        <v>24</v>
      </c>
      <c r="F2268" s="506">
        <v>4.78</v>
      </c>
    </row>
    <row r="2269" spans="1:6" ht="18" hidden="1" customHeight="1">
      <c r="A2269" s="505" t="s">
        <v>850</v>
      </c>
      <c r="B2269" s="505" t="s">
        <v>1804</v>
      </c>
      <c r="C2269" s="505" t="s">
        <v>198</v>
      </c>
      <c r="D2269" s="505" t="s">
        <v>24</v>
      </c>
      <c r="F2269" s="506">
        <v>4.78</v>
      </c>
    </row>
    <row r="2270" spans="1:6" ht="18" hidden="1" customHeight="1">
      <c r="A2270" s="505" t="s">
        <v>1260</v>
      </c>
      <c r="B2270" s="505" t="s">
        <v>1797</v>
      </c>
      <c r="C2270" s="505" t="s">
        <v>3221</v>
      </c>
      <c r="D2270" s="505" t="s">
        <v>24</v>
      </c>
      <c r="F2270" s="506">
        <v>4.78</v>
      </c>
    </row>
    <row r="2271" spans="1:6" ht="18" hidden="1" customHeight="1">
      <c r="A2271" s="505" t="s">
        <v>1268</v>
      </c>
      <c r="B2271" s="505" t="s">
        <v>1800</v>
      </c>
      <c r="C2271" s="505" t="s">
        <v>3221</v>
      </c>
      <c r="D2271" s="505" t="s">
        <v>24</v>
      </c>
      <c r="F2271" s="506">
        <v>4.78</v>
      </c>
    </row>
    <row r="2272" spans="1:6" ht="18" hidden="1" customHeight="1">
      <c r="A2272" s="505" t="s">
        <v>917</v>
      </c>
      <c r="B2272" s="505" t="s">
        <v>1797</v>
      </c>
      <c r="C2272" s="505" t="s">
        <v>198</v>
      </c>
      <c r="D2272" s="505" t="s">
        <v>24</v>
      </c>
      <c r="F2272" s="506">
        <v>4.7699999999999996</v>
      </c>
    </row>
    <row r="2273" spans="1:6" ht="18" hidden="1" customHeight="1">
      <c r="A2273" s="505" t="s">
        <v>3873</v>
      </c>
      <c r="B2273" s="505" t="s">
        <v>3874</v>
      </c>
      <c r="C2273" s="505" t="s">
        <v>1158</v>
      </c>
      <c r="D2273" s="505" t="s">
        <v>24</v>
      </c>
      <c r="F2273" s="506">
        <v>4.93</v>
      </c>
    </row>
    <row r="2274" spans="1:6" ht="18" hidden="1" customHeight="1">
      <c r="A2274" s="505" t="s">
        <v>933</v>
      </c>
      <c r="B2274" s="505" t="s">
        <v>3875</v>
      </c>
      <c r="C2274" s="505" t="s">
        <v>1158</v>
      </c>
      <c r="D2274" s="505" t="s">
        <v>24</v>
      </c>
      <c r="F2274" s="506">
        <v>4.92</v>
      </c>
    </row>
    <row r="2275" spans="1:6" ht="18" hidden="1" customHeight="1">
      <c r="A2275" s="505" t="s">
        <v>1146</v>
      </c>
      <c r="B2275" s="505" t="s">
        <v>3876</v>
      </c>
      <c r="C2275" s="505" t="s">
        <v>1158</v>
      </c>
      <c r="D2275" s="505" t="s">
        <v>24</v>
      </c>
      <c r="F2275" s="506">
        <v>4.92</v>
      </c>
    </row>
    <row r="2276" spans="1:6" ht="18" hidden="1" customHeight="1">
      <c r="A2276" s="505" t="s">
        <v>1146</v>
      </c>
      <c r="B2276" s="505" t="s">
        <v>3877</v>
      </c>
      <c r="C2276" s="505" t="s">
        <v>1158</v>
      </c>
      <c r="D2276" s="505" t="s">
        <v>24</v>
      </c>
      <c r="F2276" s="506">
        <v>4.92</v>
      </c>
    </row>
    <row r="2277" spans="1:6" ht="18" hidden="1" customHeight="1">
      <c r="A2277" s="505" t="s">
        <v>2385</v>
      </c>
      <c r="B2277" s="505" t="s">
        <v>3878</v>
      </c>
      <c r="C2277" s="505" t="s">
        <v>1158</v>
      </c>
      <c r="D2277" s="505" t="s">
        <v>24</v>
      </c>
      <c r="F2277" s="506">
        <v>4.9000000000000004</v>
      </c>
    </row>
    <row r="2278" spans="1:6" ht="18" hidden="1" customHeight="1">
      <c r="A2278" s="505" t="s">
        <v>933</v>
      </c>
      <c r="B2278" s="505" t="s">
        <v>3879</v>
      </c>
      <c r="C2278" s="505" t="s">
        <v>1158</v>
      </c>
      <c r="D2278" s="505" t="s">
        <v>24</v>
      </c>
      <c r="F2278" s="506">
        <v>4.88</v>
      </c>
    </row>
    <row r="2279" spans="1:6" ht="18" hidden="1" customHeight="1">
      <c r="A2279" s="505" t="s">
        <v>933</v>
      </c>
      <c r="B2279" s="505" t="s">
        <v>3092</v>
      </c>
      <c r="C2279" s="505" t="s">
        <v>282</v>
      </c>
      <c r="D2279" s="505" t="s">
        <v>25</v>
      </c>
      <c r="F2279" s="506">
        <v>4.78</v>
      </c>
    </row>
    <row r="2280" spans="1:6" ht="18" hidden="1" customHeight="1">
      <c r="A2280" s="505" t="s">
        <v>933</v>
      </c>
      <c r="B2280" s="505" t="s">
        <v>3095</v>
      </c>
      <c r="C2280" s="505" t="s">
        <v>282</v>
      </c>
      <c r="D2280" s="505" t="s">
        <v>25</v>
      </c>
      <c r="F2280" s="506">
        <v>4.78</v>
      </c>
    </row>
    <row r="2281" spans="1:6" ht="18" hidden="1" customHeight="1">
      <c r="A2281" s="505" t="s">
        <v>751</v>
      </c>
      <c r="B2281" s="505" t="s">
        <v>3094</v>
      </c>
      <c r="C2281" s="505" t="s">
        <v>282</v>
      </c>
      <c r="D2281" s="505" t="s">
        <v>25</v>
      </c>
      <c r="F2281" s="506">
        <v>4.78</v>
      </c>
    </row>
    <row r="2282" spans="1:6" ht="18" hidden="1" customHeight="1">
      <c r="A2282" s="505" t="s">
        <v>814</v>
      </c>
      <c r="B2282" s="505" t="s">
        <v>3092</v>
      </c>
      <c r="C2282" s="505" t="s">
        <v>282</v>
      </c>
      <c r="D2282" s="505" t="s">
        <v>25</v>
      </c>
      <c r="F2282" s="506">
        <v>4.78</v>
      </c>
    </row>
    <row r="2283" spans="1:6" ht="18" hidden="1" customHeight="1">
      <c r="A2283" s="505" t="s">
        <v>850</v>
      </c>
      <c r="B2283" s="505" t="s">
        <v>3590</v>
      </c>
      <c r="C2283" s="505" t="s">
        <v>282</v>
      </c>
      <c r="D2283" s="505" t="s">
        <v>25</v>
      </c>
      <c r="F2283" s="506">
        <v>4.7699999999999996</v>
      </c>
    </row>
    <row r="2284" spans="1:6" ht="18" hidden="1" customHeight="1">
      <c r="A2284" s="505" t="s">
        <v>2920</v>
      </c>
      <c r="B2284" s="505" t="s">
        <v>1771</v>
      </c>
      <c r="C2284" s="505" t="s">
        <v>3171</v>
      </c>
      <c r="D2284" s="505" t="s">
        <v>24</v>
      </c>
      <c r="F2284" s="506">
        <v>4.7699999999999996</v>
      </c>
    </row>
    <row r="2285" spans="1:6" ht="18" hidden="1" customHeight="1">
      <c r="A2285" s="505" t="s">
        <v>2920</v>
      </c>
      <c r="B2285" s="505" t="s">
        <v>3172</v>
      </c>
      <c r="C2285" s="505" t="s">
        <v>3171</v>
      </c>
      <c r="D2285" s="505" t="s">
        <v>24</v>
      </c>
      <c r="F2285" s="506">
        <v>4.68</v>
      </c>
    </row>
    <row r="2286" spans="1:6" ht="18" hidden="1" customHeight="1">
      <c r="A2286" s="505" t="s">
        <v>1845</v>
      </c>
      <c r="B2286" s="505" t="s">
        <v>3174</v>
      </c>
      <c r="C2286" s="505" t="s">
        <v>3171</v>
      </c>
      <c r="D2286" s="505" t="s">
        <v>24</v>
      </c>
      <c r="F2286" s="506">
        <v>4.42</v>
      </c>
    </row>
    <row r="2287" spans="1:6" ht="18" hidden="1" customHeight="1">
      <c r="A2287" s="505" t="s">
        <v>1845</v>
      </c>
      <c r="B2287" s="505" t="s">
        <v>1774</v>
      </c>
      <c r="C2287" s="505" t="s">
        <v>3171</v>
      </c>
      <c r="D2287" s="505" t="s">
        <v>24</v>
      </c>
      <c r="F2287" s="506">
        <v>4.49</v>
      </c>
    </row>
    <row r="2288" spans="1:6" ht="18" hidden="1" customHeight="1">
      <c r="A2288" s="505" t="s">
        <v>2130</v>
      </c>
      <c r="B2288" s="505" t="s">
        <v>3176</v>
      </c>
      <c r="C2288" s="505" t="s">
        <v>3171</v>
      </c>
      <c r="D2288" s="505" t="s">
        <v>24</v>
      </c>
      <c r="F2288" s="506">
        <v>4.3099999999999996</v>
      </c>
    </row>
    <row r="2289" spans="1:6" ht="18" hidden="1" customHeight="1">
      <c r="A2289" s="505" t="s">
        <v>2130</v>
      </c>
      <c r="B2289" s="505" t="s">
        <v>1776</v>
      </c>
      <c r="C2289" s="505" t="s">
        <v>3171</v>
      </c>
      <c r="D2289" s="505" t="s">
        <v>24</v>
      </c>
      <c r="F2289" s="506">
        <v>4.25</v>
      </c>
    </row>
    <row r="2290" spans="1:6" ht="18" hidden="1" customHeight="1">
      <c r="A2290" s="505" t="s">
        <v>1841</v>
      </c>
      <c r="B2290" s="505" t="s">
        <v>3177</v>
      </c>
      <c r="C2290" s="505" t="s">
        <v>3171</v>
      </c>
      <c r="D2290" s="505" t="s">
        <v>24</v>
      </c>
      <c r="F2290" s="506">
        <v>4.43</v>
      </c>
    </row>
    <row r="2291" spans="1:6" ht="18" hidden="1" customHeight="1">
      <c r="A2291" s="505" t="s">
        <v>1841</v>
      </c>
      <c r="B2291" s="505" t="s">
        <v>3178</v>
      </c>
      <c r="C2291" s="505" t="s">
        <v>3171</v>
      </c>
      <c r="D2291" s="505" t="s">
        <v>24</v>
      </c>
      <c r="F2291" s="506">
        <v>4.4800000000000004</v>
      </c>
    </row>
    <row r="2292" spans="1:6" ht="18" hidden="1" customHeight="1">
      <c r="A2292" s="505" t="s">
        <v>2369</v>
      </c>
      <c r="B2292" s="505" t="s">
        <v>3180</v>
      </c>
      <c r="C2292" s="505" t="s">
        <v>3171</v>
      </c>
      <c r="D2292" s="505" t="s">
        <v>24</v>
      </c>
      <c r="F2292" s="506">
        <v>4.4800000000000004</v>
      </c>
    </row>
    <row r="2293" spans="1:6" ht="18" hidden="1" customHeight="1">
      <c r="A2293" s="505" t="s">
        <v>2369</v>
      </c>
      <c r="B2293" s="505" t="s">
        <v>3181</v>
      </c>
      <c r="C2293" s="505" t="s">
        <v>3171</v>
      </c>
      <c r="D2293" s="505" t="s">
        <v>24</v>
      </c>
      <c r="F2293" s="506">
        <v>4.42</v>
      </c>
    </row>
    <row r="2294" spans="1:6" ht="18" hidden="1" customHeight="1">
      <c r="A2294" s="505" t="s">
        <v>957</v>
      </c>
      <c r="B2294" s="505" t="s">
        <v>1680</v>
      </c>
      <c r="C2294" s="505" t="s">
        <v>224</v>
      </c>
      <c r="D2294" s="505" t="s">
        <v>25</v>
      </c>
      <c r="E2294" s="505" t="s">
        <v>1229</v>
      </c>
      <c r="F2294" s="506">
        <v>4.8</v>
      </c>
    </row>
    <row r="2295" spans="1:6" ht="18" hidden="1" customHeight="1">
      <c r="A2295" s="505" t="s">
        <v>917</v>
      </c>
      <c r="B2295" s="505" t="s">
        <v>3366</v>
      </c>
      <c r="C2295" s="505" t="s">
        <v>224</v>
      </c>
      <c r="D2295" s="505" t="s">
        <v>25</v>
      </c>
      <c r="E2295" s="505" t="s">
        <v>1229</v>
      </c>
      <c r="F2295" s="506">
        <v>4.8</v>
      </c>
    </row>
    <row r="2296" spans="1:6" ht="18" hidden="1" customHeight="1">
      <c r="A2296" s="505" t="s">
        <v>933</v>
      </c>
      <c r="B2296" s="505" t="s">
        <v>1680</v>
      </c>
      <c r="C2296" s="505" t="s">
        <v>224</v>
      </c>
      <c r="D2296" s="505" t="s">
        <v>25</v>
      </c>
      <c r="F2296" s="506">
        <v>4.79</v>
      </c>
    </row>
    <row r="2297" spans="1:6" ht="18" hidden="1" customHeight="1">
      <c r="A2297" s="505" t="s">
        <v>2385</v>
      </c>
      <c r="B2297" s="505" t="s">
        <v>3366</v>
      </c>
      <c r="C2297" s="505" t="s">
        <v>3363</v>
      </c>
      <c r="D2297" s="505" t="s">
        <v>25</v>
      </c>
      <c r="F2297" s="506">
        <v>4.78</v>
      </c>
    </row>
    <row r="2298" spans="1:6" ht="18" hidden="1" customHeight="1">
      <c r="A2298" s="505" t="s">
        <v>944</v>
      </c>
      <c r="B2298" s="505" t="s">
        <v>1679</v>
      </c>
      <c r="C2298" s="505" t="s">
        <v>224</v>
      </c>
      <c r="D2298" s="505" t="s">
        <v>25</v>
      </c>
      <c r="E2298" s="505" t="s">
        <v>976</v>
      </c>
      <c r="F2298" s="506">
        <v>4.78</v>
      </c>
    </row>
    <row r="2299" spans="1:6" ht="18" hidden="1" customHeight="1">
      <c r="A2299" s="505" t="s">
        <v>814</v>
      </c>
      <c r="B2299" s="505" t="s">
        <v>1677</v>
      </c>
      <c r="C2299" s="505" t="s">
        <v>3880</v>
      </c>
      <c r="D2299" s="505" t="s">
        <v>25</v>
      </c>
      <c r="F2299" s="506">
        <v>4.78</v>
      </c>
    </row>
    <row r="2300" spans="1:6" ht="18" hidden="1" customHeight="1">
      <c r="A2300" s="505" t="s">
        <v>2354</v>
      </c>
      <c r="B2300" s="505" t="s">
        <v>1680</v>
      </c>
      <c r="C2300" s="505" t="s">
        <v>3593</v>
      </c>
      <c r="D2300" s="505" t="s">
        <v>25</v>
      </c>
      <c r="F2300" s="506">
        <v>4.78</v>
      </c>
    </row>
    <row r="2301" spans="1:6" ht="18" hidden="1" customHeight="1">
      <c r="A2301" s="505" t="s">
        <v>2798</v>
      </c>
      <c r="B2301" s="505" t="s">
        <v>2874</v>
      </c>
      <c r="C2301" s="505" t="s">
        <v>3696</v>
      </c>
      <c r="D2301" s="505" t="s">
        <v>24</v>
      </c>
      <c r="F2301" s="506">
        <v>4.83</v>
      </c>
    </row>
    <row r="2302" spans="1:6" ht="18" hidden="1" customHeight="1">
      <c r="A2302" s="505" t="s">
        <v>2462</v>
      </c>
      <c r="B2302" s="505" t="s">
        <v>1643</v>
      </c>
      <c r="C2302" s="505" t="s">
        <v>3696</v>
      </c>
      <c r="D2302" s="505" t="s">
        <v>24</v>
      </c>
      <c r="F2302" s="506">
        <v>4.83</v>
      </c>
    </row>
    <row r="2303" spans="1:6" ht="18" hidden="1" customHeight="1">
      <c r="A2303" s="505" t="s">
        <v>2932</v>
      </c>
      <c r="B2303" s="505" t="s">
        <v>2265</v>
      </c>
      <c r="C2303" s="505" t="s">
        <v>3635</v>
      </c>
      <c r="D2303" s="505" t="s">
        <v>24</v>
      </c>
      <c r="E2303" s="505" t="s">
        <v>976</v>
      </c>
      <c r="F2303" s="506">
        <v>4.83</v>
      </c>
    </row>
    <row r="2304" spans="1:6" ht="18" hidden="1" customHeight="1">
      <c r="A2304" s="505" t="s">
        <v>2956</v>
      </c>
      <c r="B2304" s="505" t="s">
        <v>1643</v>
      </c>
      <c r="C2304" s="505" t="s">
        <v>3667</v>
      </c>
      <c r="D2304" s="505" t="s">
        <v>24</v>
      </c>
      <c r="F2304" s="506">
        <v>4.83</v>
      </c>
    </row>
    <row r="2305" spans="1:6" ht="18" hidden="1" customHeight="1">
      <c r="A2305" s="505" t="s">
        <v>1517</v>
      </c>
      <c r="B2305" s="505" t="s">
        <v>1642</v>
      </c>
      <c r="C2305" s="505" t="s">
        <v>37</v>
      </c>
      <c r="D2305" s="505" t="s">
        <v>24</v>
      </c>
      <c r="F2305" s="506">
        <v>4.83</v>
      </c>
    </row>
    <row r="2306" spans="1:6" ht="18" hidden="1" customHeight="1">
      <c r="A2306" s="505" t="s">
        <v>879</v>
      </c>
      <c r="B2306" s="505" t="s">
        <v>1637</v>
      </c>
      <c r="C2306" s="505" t="s">
        <v>3294</v>
      </c>
      <c r="D2306" s="505" t="s">
        <v>24</v>
      </c>
      <c r="E2306" s="505" t="s">
        <v>976</v>
      </c>
      <c r="F2306" s="506">
        <v>4.83</v>
      </c>
    </row>
    <row r="2307" spans="1:6" ht="18" hidden="1" customHeight="1">
      <c r="A2307" s="505" t="s">
        <v>1517</v>
      </c>
      <c r="B2307" s="505" t="s">
        <v>2874</v>
      </c>
      <c r="C2307" s="505" t="s">
        <v>3294</v>
      </c>
      <c r="D2307" s="505" t="s">
        <v>24</v>
      </c>
      <c r="E2307" s="505" t="s">
        <v>976</v>
      </c>
      <c r="F2307" s="506">
        <v>4.83</v>
      </c>
    </row>
    <row r="2308" spans="1:6" ht="18" hidden="1" customHeight="1">
      <c r="A2308" s="505" t="s">
        <v>2893</v>
      </c>
      <c r="B2308" s="505" t="s">
        <v>2718</v>
      </c>
      <c r="C2308" s="505" t="s">
        <v>3881</v>
      </c>
      <c r="D2308" s="505" t="s">
        <v>2507</v>
      </c>
      <c r="F2308" s="506">
        <v>4.5999999999999996</v>
      </c>
    </row>
    <row r="2309" spans="1:6" ht="18" hidden="1" customHeight="1">
      <c r="A2309" s="505" t="s">
        <v>2315</v>
      </c>
      <c r="B2309" s="505" t="s">
        <v>2713</v>
      </c>
      <c r="C2309" s="505" t="s">
        <v>3881</v>
      </c>
      <c r="D2309" s="505" t="s">
        <v>2507</v>
      </c>
      <c r="F2309" s="506">
        <v>4.4400000000000004</v>
      </c>
    </row>
    <row r="2310" spans="1:6" ht="18" hidden="1" customHeight="1">
      <c r="A2310" s="505" t="s">
        <v>1788</v>
      </c>
      <c r="B2310" s="505" t="s">
        <v>3882</v>
      </c>
      <c r="C2310" s="505" t="s">
        <v>3881</v>
      </c>
      <c r="D2310" s="505" t="s">
        <v>2507</v>
      </c>
      <c r="F2310" s="506">
        <v>4.4400000000000004</v>
      </c>
    </row>
    <row r="2311" spans="1:6" ht="18" hidden="1" customHeight="1">
      <c r="A2311" s="505" t="s">
        <v>1788</v>
      </c>
      <c r="B2311" s="505" t="s">
        <v>2714</v>
      </c>
      <c r="C2311" s="505" t="s">
        <v>3881</v>
      </c>
      <c r="D2311" s="505" t="s">
        <v>2507</v>
      </c>
      <c r="F2311" s="506">
        <v>4.4400000000000004</v>
      </c>
    </row>
    <row r="2312" spans="1:6" ht="18" hidden="1" customHeight="1">
      <c r="A2312" s="505" t="s">
        <v>3883</v>
      </c>
      <c r="B2312" s="505" t="s">
        <v>2712</v>
      </c>
      <c r="C2312" s="505" t="s">
        <v>3881</v>
      </c>
      <c r="D2312" s="505" t="s">
        <v>2507</v>
      </c>
      <c r="F2312" s="506">
        <v>4.49</v>
      </c>
    </row>
    <row r="2313" spans="1:6" ht="18" hidden="1" customHeight="1">
      <c r="A2313" s="505" t="s">
        <v>1295</v>
      </c>
      <c r="B2313" s="505" t="s">
        <v>2719</v>
      </c>
      <c r="C2313" s="505" t="s">
        <v>3881</v>
      </c>
      <c r="D2313" s="505" t="s">
        <v>2507</v>
      </c>
      <c r="F2313" s="506">
        <v>4.4800000000000004</v>
      </c>
    </row>
    <row r="2314" spans="1:6" ht="18" hidden="1" customHeight="1">
      <c r="A2314" s="505" t="s">
        <v>1496</v>
      </c>
      <c r="B2314" s="505" t="s">
        <v>2968</v>
      </c>
      <c r="C2314" s="505" t="s">
        <v>3881</v>
      </c>
      <c r="D2314" s="505" t="s">
        <v>2507</v>
      </c>
      <c r="F2314" s="506">
        <v>4.42</v>
      </c>
    </row>
    <row r="2315" spans="1:6" ht="18" hidden="1" customHeight="1">
      <c r="A2315" s="505" t="s">
        <v>1496</v>
      </c>
      <c r="B2315" s="505" t="s">
        <v>2968</v>
      </c>
      <c r="C2315" s="505" t="s">
        <v>3881</v>
      </c>
      <c r="D2315" s="505" t="s">
        <v>2507</v>
      </c>
      <c r="F2315" s="506">
        <v>4.59</v>
      </c>
    </row>
    <row r="2316" spans="1:6" ht="18" hidden="1" customHeight="1">
      <c r="A2316" s="505" t="s">
        <v>1496</v>
      </c>
      <c r="B2316" s="505" t="s">
        <v>2969</v>
      </c>
      <c r="C2316" s="505" t="s">
        <v>3881</v>
      </c>
      <c r="D2316" s="505" t="s">
        <v>2507</v>
      </c>
      <c r="F2316" s="506">
        <v>4.5</v>
      </c>
    </row>
    <row r="2317" spans="1:6" ht="18" hidden="1" customHeight="1">
      <c r="A2317" s="505" t="s">
        <v>1496</v>
      </c>
      <c r="B2317" s="505" t="s">
        <v>2969</v>
      </c>
      <c r="C2317" s="505" t="s">
        <v>3881</v>
      </c>
      <c r="D2317" s="505" t="s">
        <v>2507</v>
      </c>
      <c r="F2317" s="506">
        <v>4.5199999999999996</v>
      </c>
    </row>
    <row r="2318" spans="1:6" ht="18" hidden="1" customHeight="1">
      <c r="A2318" s="505" t="s">
        <v>2051</v>
      </c>
      <c r="B2318" s="505" t="s">
        <v>3254</v>
      </c>
      <c r="C2318" s="505" t="s">
        <v>250</v>
      </c>
      <c r="D2318" s="505" t="s">
        <v>24</v>
      </c>
      <c r="F2318" s="506">
        <v>4.66</v>
      </c>
    </row>
    <row r="2319" spans="1:6" ht="18" hidden="1" customHeight="1">
      <c r="A2319" s="505" t="s">
        <v>1964</v>
      </c>
      <c r="B2319" s="505" t="s">
        <v>3255</v>
      </c>
      <c r="C2319" s="505" t="s">
        <v>250</v>
      </c>
      <c r="D2319" s="505" t="s">
        <v>24</v>
      </c>
      <c r="F2319" s="506">
        <v>4.66</v>
      </c>
    </row>
    <row r="2320" spans="1:6" ht="18" hidden="1" customHeight="1">
      <c r="A2320" s="505" t="s">
        <v>1958</v>
      </c>
      <c r="B2320" s="505" t="s">
        <v>3255</v>
      </c>
      <c r="C2320" s="505" t="s">
        <v>250</v>
      </c>
      <c r="D2320" s="505" t="s">
        <v>24</v>
      </c>
      <c r="E2320" s="505" t="s">
        <v>976</v>
      </c>
      <c r="F2320" s="506">
        <v>4.6500000000000004</v>
      </c>
    </row>
    <row r="2321" spans="1:6" ht="18" hidden="1" customHeight="1">
      <c r="A2321" s="505" t="s">
        <v>3130</v>
      </c>
      <c r="B2321" s="505" t="s">
        <v>3255</v>
      </c>
      <c r="C2321" s="505" t="s">
        <v>250</v>
      </c>
      <c r="D2321" s="505" t="s">
        <v>24</v>
      </c>
      <c r="F2321" s="506">
        <v>4.6500000000000004</v>
      </c>
    </row>
    <row r="2322" spans="1:6" ht="18" hidden="1" customHeight="1">
      <c r="A2322" s="505" t="s">
        <v>1314</v>
      </c>
      <c r="B2322" s="505" t="s">
        <v>3317</v>
      </c>
      <c r="C2322" s="505" t="s">
        <v>250</v>
      </c>
      <c r="D2322" s="505" t="s">
        <v>24</v>
      </c>
      <c r="E2322" s="505" t="s">
        <v>976</v>
      </c>
      <c r="F2322" s="506">
        <v>4.6500000000000004</v>
      </c>
    </row>
    <row r="2323" spans="1:6" ht="18" hidden="1" customHeight="1">
      <c r="A2323" s="505" t="s">
        <v>1958</v>
      </c>
      <c r="B2323" s="505" t="s">
        <v>3317</v>
      </c>
      <c r="C2323" s="505" t="s">
        <v>250</v>
      </c>
      <c r="D2323" s="505" t="s">
        <v>24</v>
      </c>
      <c r="F2323" s="506">
        <v>4.6500000000000004</v>
      </c>
    </row>
    <row r="2324" spans="1:6" ht="18" hidden="1" customHeight="1">
      <c r="A2324" s="505" t="s">
        <v>3215</v>
      </c>
      <c r="B2324" s="505" t="s">
        <v>3317</v>
      </c>
      <c r="C2324" s="505" t="s">
        <v>3872</v>
      </c>
      <c r="D2324" s="505" t="s">
        <v>24</v>
      </c>
      <c r="E2324" s="505" t="s">
        <v>976</v>
      </c>
      <c r="F2324" s="506">
        <v>4.6399999999999997</v>
      </c>
    </row>
    <row r="2325" spans="1:6" ht="18" hidden="1" customHeight="1">
      <c r="A2325" s="505" t="s">
        <v>1425</v>
      </c>
      <c r="B2325" s="505" t="s">
        <v>3258</v>
      </c>
      <c r="C2325" s="505" t="s">
        <v>250</v>
      </c>
      <c r="D2325" s="505" t="s">
        <v>24</v>
      </c>
      <c r="E2325" s="505" t="s">
        <v>976</v>
      </c>
      <c r="F2325" s="506">
        <v>4.6399999999999997</v>
      </c>
    </row>
    <row r="2326" spans="1:6" ht="18" hidden="1" customHeight="1">
      <c r="A2326" s="505" t="s">
        <v>3365</v>
      </c>
      <c r="B2326" s="505" t="s">
        <v>3254</v>
      </c>
      <c r="C2326" s="505" t="s">
        <v>3784</v>
      </c>
      <c r="D2326" s="505" t="s">
        <v>24</v>
      </c>
      <c r="F2326" s="506">
        <v>4.6399999999999997</v>
      </c>
    </row>
    <row r="2327" spans="1:6" ht="18" hidden="1" customHeight="1">
      <c r="A2327" s="505" t="s">
        <v>1964</v>
      </c>
      <c r="B2327" s="505" t="s">
        <v>3255</v>
      </c>
      <c r="C2327" s="505" t="s">
        <v>250</v>
      </c>
      <c r="D2327" s="505" t="s">
        <v>24</v>
      </c>
      <c r="E2327" s="505" t="s">
        <v>1229</v>
      </c>
      <c r="F2327" s="506">
        <v>4.6399999999999997</v>
      </c>
    </row>
    <row r="2328" spans="1:6" ht="18" hidden="1" customHeight="1">
      <c r="A2328" s="505" t="s">
        <v>2209</v>
      </c>
      <c r="B2328" s="505" t="s">
        <v>1634</v>
      </c>
      <c r="C2328" s="505" t="s">
        <v>3294</v>
      </c>
      <c r="D2328" s="505" t="s">
        <v>24</v>
      </c>
      <c r="E2328" s="505" t="s">
        <v>976</v>
      </c>
      <c r="F2328" s="506">
        <v>4.83</v>
      </c>
    </row>
    <row r="2329" spans="1:6" ht="18" hidden="1" customHeight="1">
      <c r="A2329" s="505" t="s">
        <v>1818</v>
      </c>
      <c r="B2329" s="505" t="s">
        <v>1633</v>
      </c>
      <c r="C2329" s="505" t="s">
        <v>3294</v>
      </c>
      <c r="D2329" s="505" t="s">
        <v>24</v>
      </c>
      <c r="E2329" s="505" t="s">
        <v>1229</v>
      </c>
      <c r="F2329" s="506">
        <v>4.83</v>
      </c>
    </row>
    <row r="2330" spans="1:6" ht="18" hidden="1" customHeight="1">
      <c r="A2330" s="505" t="s">
        <v>1818</v>
      </c>
      <c r="B2330" s="505" t="s">
        <v>1634</v>
      </c>
      <c r="C2330" s="505" t="s">
        <v>3294</v>
      </c>
      <c r="D2330" s="505" t="s">
        <v>24</v>
      </c>
      <c r="E2330" s="505" t="s">
        <v>1229</v>
      </c>
      <c r="F2330" s="506">
        <v>4.83</v>
      </c>
    </row>
    <row r="2331" spans="1:6" ht="18" hidden="1" customHeight="1">
      <c r="A2331" s="505" t="s">
        <v>3272</v>
      </c>
      <c r="B2331" s="505" t="s">
        <v>1637</v>
      </c>
      <c r="C2331" s="505" t="s">
        <v>3294</v>
      </c>
      <c r="D2331" s="505" t="s">
        <v>24</v>
      </c>
      <c r="E2331" s="505" t="s">
        <v>1229</v>
      </c>
      <c r="F2331" s="506">
        <v>4.83</v>
      </c>
    </row>
    <row r="2332" spans="1:6" ht="18" hidden="1" customHeight="1">
      <c r="A2332" s="505" t="s">
        <v>3272</v>
      </c>
      <c r="B2332" s="505" t="s">
        <v>685</v>
      </c>
      <c r="C2332" s="505" t="s">
        <v>3294</v>
      </c>
      <c r="D2332" s="505" t="s">
        <v>24</v>
      </c>
      <c r="E2332" s="505" t="s">
        <v>1229</v>
      </c>
      <c r="F2332" s="506">
        <v>4.83</v>
      </c>
    </row>
    <row r="2333" spans="1:6" ht="18" hidden="1" customHeight="1">
      <c r="A2333" s="505" t="s">
        <v>3884</v>
      </c>
      <c r="B2333" s="505" t="s">
        <v>1644</v>
      </c>
      <c r="C2333" s="505" t="s">
        <v>3294</v>
      </c>
      <c r="D2333" s="505" t="s">
        <v>24</v>
      </c>
      <c r="E2333" s="505" t="s">
        <v>1229</v>
      </c>
      <c r="F2333" s="506">
        <v>4.83</v>
      </c>
    </row>
    <row r="2334" spans="1:6" ht="18" hidden="1" customHeight="1">
      <c r="A2334" s="505" t="s">
        <v>3272</v>
      </c>
      <c r="B2334" s="505" t="s">
        <v>2872</v>
      </c>
      <c r="C2334" s="505" t="s">
        <v>3294</v>
      </c>
      <c r="D2334" s="505" t="s">
        <v>24</v>
      </c>
      <c r="F2334" s="506">
        <v>4.83</v>
      </c>
    </row>
    <row r="2335" spans="1:6" ht="18" hidden="1" customHeight="1">
      <c r="A2335" s="505" t="s">
        <v>3885</v>
      </c>
      <c r="B2335" s="505" t="s">
        <v>1642</v>
      </c>
      <c r="C2335" s="505" t="s">
        <v>3289</v>
      </c>
      <c r="D2335" s="505" t="s">
        <v>24</v>
      </c>
      <c r="F2335" s="506">
        <v>4.83</v>
      </c>
    </row>
    <row r="2336" spans="1:6" ht="18" hidden="1" customHeight="1">
      <c r="A2336" s="505" t="s">
        <v>3885</v>
      </c>
      <c r="B2336" s="505" t="s">
        <v>3886</v>
      </c>
      <c r="C2336" s="505" t="s">
        <v>3289</v>
      </c>
      <c r="D2336" s="505" t="s">
        <v>24</v>
      </c>
      <c r="F2336" s="506">
        <v>4.83</v>
      </c>
    </row>
    <row r="2337" spans="1:6" ht="18" hidden="1" customHeight="1">
      <c r="A2337" s="505" t="s">
        <v>3283</v>
      </c>
      <c r="B2337" s="505" t="s">
        <v>685</v>
      </c>
      <c r="C2337" s="505" t="s">
        <v>3294</v>
      </c>
      <c r="D2337" s="505" t="s">
        <v>24</v>
      </c>
      <c r="F2337" s="506">
        <v>4.83</v>
      </c>
    </row>
    <row r="2338" spans="1:6" ht="18" hidden="1" customHeight="1">
      <c r="A2338" s="505" t="s">
        <v>3264</v>
      </c>
      <c r="B2338" s="505" t="s">
        <v>3360</v>
      </c>
      <c r="C2338" s="505" t="s">
        <v>3294</v>
      </c>
      <c r="D2338" s="505" t="s">
        <v>24</v>
      </c>
      <c r="E2338" s="505" t="s">
        <v>976</v>
      </c>
      <c r="F2338" s="506">
        <v>4.83</v>
      </c>
    </row>
    <row r="2339" spans="1:6" ht="18" hidden="1" customHeight="1">
      <c r="A2339" s="505" t="s">
        <v>1818</v>
      </c>
      <c r="B2339" s="505" t="s">
        <v>1633</v>
      </c>
      <c r="C2339" s="505" t="s">
        <v>3294</v>
      </c>
      <c r="D2339" s="505" t="s">
        <v>24</v>
      </c>
      <c r="E2339" s="505" t="s">
        <v>976</v>
      </c>
      <c r="F2339" s="506">
        <v>4.83</v>
      </c>
    </row>
    <row r="2340" spans="1:6" ht="18" hidden="1" customHeight="1">
      <c r="A2340" s="505" t="s">
        <v>1268</v>
      </c>
      <c r="B2340" s="505" t="s">
        <v>1492</v>
      </c>
      <c r="C2340" s="505" t="s">
        <v>434</v>
      </c>
      <c r="D2340" s="505" t="s">
        <v>24</v>
      </c>
      <c r="E2340" s="505" t="s">
        <v>976</v>
      </c>
      <c r="F2340" s="506">
        <v>4.7</v>
      </c>
    </row>
    <row r="2341" spans="1:6" ht="18" hidden="1" customHeight="1">
      <c r="A2341" s="505" t="s">
        <v>2920</v>
      </c>
      <c r="B2341" s="505" t="s">
        <v>1485</v>
      </c>
      <c r="C2341" s="505" t="s">
        <v>3434</v>
      </c>
      <c r="D2341" s="505" t="s">
        <v>24</v>
      </c>
      <c r="F2341" s="506">
        <v>4.7</v>
      </c>
    </row>
    <row r="2342" spans="1:6" ht="18" hidden="1" customHeight="1">
      <c r="A2342" s="505" t="s">
        <v>3887</v>
      </c>
      <c r="B2342" s="505" t="s">
        <v>1485</v>
      </c>
      <c r="C2342" s="505" t="s">
        <v>3232</v>
      </c>
      <c r="D2342" s="505" t="s">
        <v>24</v>
      </c>
      <c r="F2342" s="506">
        <v>4.7</v>
      </c>
    </row>
    <row r="2343" spans="1:6" ht="18" hidden="1" customHeight="1">
      <c r="A2343" s="505" t="s">
        <v>775</v>
      </c>
      <c r="B2343" s="505" t="s">
        <v>2864</v>
      </c>
      <c r="C2343" s="505" t="s">
        <v>3432</v>
      </c>
      <c r="D2343" s="505" t="s">
        <v>24</v>
      </c>
      <c r="F2343" s="506">
        <v>4.6900000000000004</v>
      </c>
    </row>
    <row r="2344" spans="1:6" ht="18" hidden="1" customHeight="1">
      <c r="A2344" s="505" t="s">
        <v>1268</v>
      </c>
      <c r="B2344" s="505" t="s">
        <v>2867</v>
      </c>
      <c r="C2344" s="505" t="s">
        <v>533</v>
      </c>
      <c r="D2344" s="505" t="s">
        <v>24</v>
      </c>
      <c r="F2344" s="506">
        <v>4.6900000000000004</v>
      </c>
    </row>
    <row r="2345" spans="1:6" ht="18" hidden="1" customHeight="1">
      <c r="A2345" s="505" t="s">
        <v>1466</v>
      </c>
      <c r="B2345" s="505" t="s">
        <v>1495</v>
      </c>
      <c r="C2345" s="505" t="s">
        <v>434</v>
      </c>
      <c r="D2345" s="505" t="s">
        <v>24</v>
      </c>
      <c r="F2345" s="506">
        <v>4.6900000000000004</v>
      </c>
    </row>
    <row r="2346" spans="1:6" ht="18" hidden="1" customHeight="1">
      <c r="A2346" s="505" t="s">
        <v>1295</v>
      </c>
      <c r="B2346" s="505" t="s">
        <v>3888</v>
      </c>
      <c r="C2346" s="505" t="s">
        <v>3889</v>
      </c>
      <c r="D2346" s="505" t="s">
        <v>24</v>
      </c>
      <c r="F2346" s="506">
        <v>4.72</v>
      </c>
    </row>
    <row r="2347" spans="1:6" ht="18" hidden="1" customHeight="1">
      <c r="A2347" s="505" t="s">
        <v>1327</v>
      </c>
      <c r="B2347" s="505" t="s">
        <v>3890</v>
      </c>
      <c r="C2347" s="505" t="s">
        <v>3889</v>
      </c>
      <c r="D2347" s="505" t="s">
        <v>24</v>
      </c>
      <c r="F2347" s="506">
        <v>4.6900000000000004</v>
      </c>
    </row>
    <row r="2348" spans="1:6" ht="18" hidden="1" customHeight="1">
      <c r="A2348" s="505" t="s">
        <v>1788</v>
      </c>
      <c r="B2348" s="505" t="s">
        <v>3891</v>
      </c>
      <c r="C2348" s="505" t="s">
        <v>3889</v>
      </c>
      <c r="D2348" s="505" t="s">
        <v>24</v>
      </c>
      <c r="F2348" s="506">
        <v>4.76</v>
      </c>
    </row>
    <row r="2349" spans="1:6" ht="18" hidden="1" customHeight="1">
      <c r="A2349" s="505" t="s">
        <v>1788</v>
      </c>
      <c r="B2349" s="505" t="s">
        <v>3892</v>
      </c>
      <c r="C2349" s="505" t="s">
        <v>3889</v>
      </c>
      <c r="D2349" s="505" t="s">
        <v>24</v>
      </c>
      <c r="F2349" s="506">
        <v>4.74</v>
      </c>
    </row>
    <row r="2350" spans="1:6" ht="18" hidden="1" customHeight="1">
      <c r="A2350" s="505" t="s">
        <v>751</v>
      </c>
      <c r="B2350" s="505" t="s">
        <v>1645</v>
      </c>
      <c r="C2350" s="505" t="s">
        <v>3862</v>
      </c>
      <c r="D2350" s="505" t="s">
        <v>2507</v>
      </c>
      <c r="F2350" s="506">
        <v>5</v>
      </c>
    </row>
    <row r="2351" spans="1:6" ht="18" hidden="1" customHeight="1">
      <c r="A2351" s="505" t="s">
        <v>751</v>
      </c>
      <c r="B2351" s="505" t="s">
        <v>1646</v>
      </c>
      <c r="C2351" s="505" t="s">
        <v>3862</v>
      </c>
      <c r="D2351" s="505" t="s">
        <v>2507</v>
      </c>
      <c r="F2351" s="506">
        <v>5</v>
      </c>
    </row>
    <row r="2352" spans="1:6" ht="18" hidden="1" customHeight="1">
      <c r="A2352" s="505" t="s">
        <v>751</v>
      </c>
      <c r="B2352" s="505" t="s">
        <v>1647</v>
      </c>
      <c r="C2352" s="505" t="s">
        <v>3862</v>
      </c>
      <c r="D2352" s="505" t="s">
        <v>2507</v>
      </c>
      <c r="F2352" s="506">
        <v>5</v>
      </c>
    </row>
    <row r="2353" spans="1:6" ht="18" hidden="1" customHeight="1">
      <c r="A2353" s="505" t="s">
        <v>751</v>
      </c>
      <c r="B2353" s="505" t="s">
        <v>1648</v>
      </c>
      <c r="C2353" s="505" t="s">
        <v>3862</v>
      </c>
      <c r="D2353" s="505" t="s">
        <v>2507</v>
      </c>
      <c r="F2353" s="506">
        <v>5</v>
      </c>
    </row>
    <row r="2354" spans="1:6" ht="18" hidden="1" customHeight="1">
      <c r="A2354" s="505" t="s">
        <v>933</v>
      </c>
      <c r="B2354" s="505" t="s">
        <v>1649</v>
      </c>
      <c r="C2354" s="505" t="s">
        <v>3862</v>
      </c>
      <c r="D2354" s="505" t="s">
        <v>2507</v>
      </c>
      <c r="F2354" s="506">
        <v>5</v>
      </c>
    </row>
    <row r="2355" spans="1:6" ht="18" hidden="1" customHeight="1">
      <c r="A2355" s="505" t="s">
        <v>933</v>
      </c>
      <c r="B2355" s="505" t="s">
        <v>1650</v>
      </c>
      <c r="C2355" s="505" t="s">
        <v>3862</v>
      </c>
      <c r="D2355" s="505" t="s">
        <v>2507</v>
      </c>
      <c r="F2355" s="506">
        <v>5</v>
      </c>
    </row>
    <row r="2356" spans="1:6" ht="18" hidden="1" customHeight="1">
      <c r="A2356" s="505" t="s">
        <v>933</v>
      </c>
      <c r="B2356" s="505" t="s">
        <v>3532</v>
      </c>
      <c r="C2356" s="505" t="s">
        <v>3862</v>
      </c>
      <c r="D2356" s="505" t="s">
        <v>2507</v>
      </c>
      <c r="F2356" s="506">
        <v>5</v>
      </c>
    </row>
    <row r="2357" spans="1:6" ht="18" hidden="1" customHeight="1">
      <c r="A2357" s="505" t="s">
        <v>2221</v>
      </c>
      <c r="B2357" s="505" t="s">
        <v>1398</v>
      </c>
      <c r="C2357" s="505" t="s">
        <v>3721</v>
      </c>
      <c r="D2357" s="505" t="s">
        <v>1257</v>
      </c>
      <c r="E2357" s="505" t="s">
        <v>976</v>
      </c>
      <c r="F2357" s="506">
        <v>4.6100000000000003</v>
      </c>
    </row>
    <row r="2358" spans="1:6" ht="18" hidden="1" customHeight="1">
      <c r="A2358" s="505" t="s">
        <v>751</v>
      </c>
      <c r="B2358" s="505" t="s">
        <v>3009</v>
      </c>
      <c r="C2358" s="505" t="s">
        <v>3721</v>
      </c>
      <c r="D2358" s="505" t="s">
        <v>1257</v>
      </c>
      <c r="E2358" s="505" t="s">
        <v>997</v>
      </c>
      <c r="F2358" s="506">
        <v>4.72</v>
      </c>
    </row>
    <row r="2359" spans="1:6" ht="18" hidden="1" customHeight="1">
      <c r="A2359" s="505" t="s">
        <v>3324</v>
      </c>
      <c r="B2359" s="505" t="s">
        <v>3198</v>
      </c>
      <c r="C2359" s="505" t="s">
        <v>3721</v>
      </c>
      <c r="D2359" s="505" t="s">
        <v>1257</v>
      </c>
      <c r="E2359" s="505" t="s">
        <v>997</v>
      </c>
      <c r="F2359" s="506">
        <v>4.62</v>
      </c>
    </row>
    <row r="2360" spans="1:6" ht="18" hidden="1" customHeight="1">
      <c r="A2360" s="505" t="s">
        <v>3682</v>
      </c>
      <c r="B2360" s="505" t="s">
        <v>1398</v>
      </c>
      <c r="C2360" s="505" t="s">
        <v>3721</v>
      </c>
      <c r="D2360" s="505" t="s">
        <v>1257</v>
      </c>
      <c r="E2360" s="505" t="s">
        <v>997</v>
      </c>
      <c r="F2360" s="506">
        <v>4.42</v>
      </c>
    </row>
    <row r="2361" spans="1:6" ht="18" hidden="1" customHeight="1">
      <c r="A2361" s="505" t="s">
        <v>3352</v>
      </c>
      <c r="B2361" s="505" t="s">
        <v>2960</v>
      </c>
      <c r="C2361" s="505" t="s">
        <v>3721</v>
      </c>
      <c r="D2361" s="505" t="s">
        <v>1257</v>
      </c>
      <c r="E2361" s="505" t="s">
        <v>976</v>
      </c>
      <c r="F2361" s="506">
        <v>4.5199999999999996</v>
      </c>
    </row>
    <row r="2362" spans="1:6" ht="18" hidden="1" customHeight="1">
      <c r="A2362" s="505" t="s">
        <v>3893</v>
      </c>
      <c r="B2362" s="505" t="s">
        <v>2924</v>
      </c>
      <c r="C2362" s="505" t="s">
        <v>3664</v>
      </c>
      <c r="D2362" s="505" t="s">
        <v>1257</v>
      </c>
      <c r="F2362" s="506">
        <v>4.84</v>
      </c>
    </row>
    <row r="2363" spans="1:6" ht="18" hidden="1" customHeight="1">
      <c r="A2363" s="505" t="s">
        <v>1307</v>
      </c>
      <c r="B2363" s="505" t="s">
        <v>1256</v>
      </c>
      <c r="C2363" s="505" t="s">
        <v>402</v>
      </c>
      <c r="D2363" s="505" t="s">
        <v>1257</v>
      </c>
      <c r="F2363" s="506">
        <v>4.5</v>
      </c>
    </row>
    <row r="2364" spans="1:6" ht="18" hidden="1" customHeight="1">
      <c r="A2364" s="505" t="s">
        <v>720</v>
      </c>
      <c r="B2364" s="505" t="s">
        <v>1263</v>
      </c>
      <c r="C2364" s="505" t="s">
        <v>402</v>
      </c>
      <c r="D2364" s="505" t="s">
        <v>1257</v>
      </c>
      <c r="F2364" s="506">
        <v>4.87</v>
      </c>
    </row>
    <row r="2365" spans="1:6" ht="18" hidden="1" customHeight="1">
      <c r="A2365" s="505" t="s">
        <v>1590</v>
      </c>
      <c r="B2365" s="505" t="s">
        <v>3368</v>
      </c>
      <c r="C2365" s="505" t="s">
        <v>3371</v>
      </c>
      <c r="D2365" s="505" t="s">
        <v>1257</v>
      </c>
      <c r="E2365" s="505" t="s">
        <v>1229</v>
      </c>
      <c r="F2365" s="506">
        <v>4.83</v>
      </c>
    </row>
    <row r="2366" spans="1:6" ht="18" hidden="1" customHeight="1">
      <c r="A2366" s="505" t="s">
        <v>879</v>
      </c>
      <c r="B2366" s="505" t="s">
        <v>3369</v>
      </c>
      <c r="C2366" s="505" t="s">
        <v>135</v>
      </c>
      <c r="D2366" s="505" t="s">
        <v>1257</v>
      </c>
      <c r="F2366" s="506">
        <v>4.71</v>
      </c>
    </row>
    <row r="2367" spans="1:6" ht="18" hidden="1" customHeight="1">
      <c r="A2367" s="505" t="s">
        <v>879</v>
      </c>
      <c r="B2367" s="505" t="s">
        <v>3370</v>
      </c>
      <c r="C2367" s="505" t="s">
        <v>135</v>
      </c>
      <c r="D2367" s="505" t="s">
        <v>1257</v>
      </c>
      <c r="F2367" s="506">
        <v>4.8</v>
      </c>
    </row>
    <row r="2368" spans="1:6" ht="18" hidden="1" customHeight="1">
      <c r="A2368" s="505" t="s">
        <v>1314</v>
      </c>
      <c r="B2368" s="505" t="s">
        <v>3094</v>
      </c>
      <c r="C2368" s="505" t="s">
        <v>282</v>
      </c>
      <c r="D2368" s="505" t="s">
        <v>25</v>
      </c>
      <c r="E2368" s="505" t="s">
        <v>976</v>
      </c>
      <c r="F2368" s="506">
        <v>4.76</v>
      </c>
    </row>
    <row r="2369" spans="1:6" ht="18" hidden="1" customHeight="1">
      <c r="A2369" s="505" t="s">
        <v>3578</v>
      </c>
      <c r="B2369" s="505" t="s">
        <v>3590</v>
      </c>
      <c r="C2369" s="505" t="s">
        <v>3588</v>
      </c>
      <c r="D2369" s="505" t="s">
        <v>25</v>
      </c>
      <c r="E2369" s="505" t="s">
        <v>1229</v>
      </c>
      <c r="F2369" s="506">
        <v>4.76</v>
      </c>
    </row>
    <row r="2370" spans="1:6" ht="18" hidden="1" customHeight="1">
      <c r="A2370" s="505" t="s">
        <v>1802</v>
      </c>
      <c r="B2370" s="505" t="s">
        <v>3587</v>
      </c>
      <c r="C2370" s="505" t="s">
        <v>282</v>
      </c>
      <c r="D2370" s="505" t="s">
        <v>25</v>
      </c>
      <c r="E2370" s="505" t="s">
        <v>1229</v>
      </c>
      <c r="F2370" s="506">
        <v>4.76</v>
      </c>
    </row>
    <row r="2371" spans="1:6" ht="18" hidden="1" customHeight="1">
      <c r="A2371" s="505" t="s">
        <v>933</v>
      </c>
      <c r="B2371" s="505" t="s">
        <v>3095</v>
      </c>
      <c r="C2371" s="505" t="s">
        <v>3849</v>
      </c>
      <c r="D2371" s="505" t="s">
        <v>25</v>
      </c>
      <c r="F2371" s="506">
        <v>4.75</v>
      </c>
    </row>
    <row r="2372" spans="1:6" ht="18" hidden="1" customHeight="1">
      <c r="A2372" s="505" t="s">
        <v>957</v>
      </c>
      <c r="B2372" s="505" t="s">
        <v>3094</v>
      </c>
      <c r="C2372" s="505" t="s">
        <v>282</v>
      </c>
      <c r="D2372" s="505" t="s">
        <v>25</v>
      </c>
      <c r="E2372" s="505" t="s">
        <v>1229</v>
      </c>
      <c r="F2372" s="506">
        <v>4.75</v>
      </c>
    </row>
    <row r="2373" spans="1:6" ht="18" hidden="1" customHeight="1">
      <c r="A2373" s="505" t="s">
        <v>1517</v>
      </c>
      <c r="B2373" s="505" t="s">
        <v>3894</v>
      </c>
      <c r="C2373" s="505" t="s">
        <v>3151</v>
      </c>
      <c r="D2373" s="505" t="s">
        <v>24</v>
      </c>
      <c r="F2373" s="506">
        <v>4.8899999999999997</v>
      </c>
    </row>
    <row r="2374" spans="1:6" ht="18" hidden="1" customHeight="1">
      <c r="A2374" s="505" t="s">
        <v>1146</v>
      </c>
      <c r="B2374" s="505" t="s">
        <v>3148</v>
      </c>
      <c r="C2374" s="505" t="s">
        <v>271</v>
      </c>
      <c r="D2374" s="505" t="s">
        <v>25</v>
      </c>
      <c r="E2374" s="505" t="s">
        <v>976</v>
      </c>
      <c r="F2374" s="506">
        <v>4.88</v>
      </c>
    </row>
    <row r="2375" spans="1:6" ht="18" hidden="1" customHeight="1">
      <c r="A2375" s="505" t="s">
        <v>814</v>
      </c>
      <c r="B2375" s="505" t="s">
        <v>3150</v>
      </c>
      <c r="C2375" s="505" t="s">
        <v>271</v>
      </c>
      <c r="D2375" s="505" t="s">
        <v>25</v>
      </c>
      <c r="E2375" s="505" t="s">
        <v>976</v>
      </c>
      <c r="F2375" s="506">
        <v>4.88</v>
      </c>
    </row>
    <row r="2376" spans="1:6" ht="18" hidden="1" customHeight="1">
      <c r="A2376" s="505" t="s">
        <v>957</v>
      </c>
      <c r="B2376" s="505" t="s">
        <v>3895</v>
      </c>
      <c r="C2376" s="505" t="s">
        <v>3151</v>
      </c>
      <c r="D2376" s="505" t="s">
        <v>24</v>
      </c>
      <c r="F2376" s="506">
        <v>4.88</v>
      </c>
    </row>
    <row r="2377" spans="1:6" ht="18" hidden="1" customHeight="1">
      <c r="A2377" s="505" t="s">
        <v>814</v>
      </c>
      <c r="B2377" s="505" t="s">
        <v>3895</v>
      </c>
      <c r="C2377" s="505" t="s">
        <v>271</v>
      </c>
      <c r="D2377" s="505" t="s">
        <v>25</v>
      </c>
      <c r="E2377" s="505" t="s">
        <v>976</v>
      </c>
      <c r="F2377" s="506">
        <v>4.87</v>
      </c>
    </row>
    <row r="2378" spans="1:6" ht="18" hidden="1" customHeight="1">
      <c r="A2378" s="505" t="s">
        <v>1146</v>
      </c>
      <c r="B2378" s="505" t="s">
        <v>3148</v>
      </c>
      <c r="C2378" s="505" t="s">
        <v>3151</v>
      </c>
      <c r="D2378" s="505" t="s">
        <v>24</v>
      </c>
      <c r="F2378" s="506">
        <v>4.87</v>
      </c>
    </row>
    <row r="2379" spans="1:6" ht="18" hidden="1" customHeight="1">
      <c r="A2379" s="505" t="s">
        <v>922</v>
      </c>
      <c r="B2379" s="505" t="s">
        <v>3147</v>
      </c>
      <c r="C2379" s="505" t="s">
        <v>3151</v>
      </c>
      <c r="D2379" s="505" t="s">
        <v>24</v>
      </c>
      <c r="F2379" s="506">
        <v>4.87</v>
      </c>
    </row>
    <row r="2380" spans="1:6" ht="18" hidden="1" customHeight="1">
      <c r="A2380" s="505" t="s">
        <v>879</v>
      </c>
      <c r="B2380" s="505" t="s">
        <v>3146</v>
      </c>
      <c r="C2380" s="505" t="s">
        <v>271</v>
      </c>
      <c r="D2380" s="505" t="s">
        <v>25</v>
      </c>
      <c r="E2380" s="505" t="s">
        <v>976</v>
      </c>
      <c r="F2380" s="506">
        <v>4.8600000000000003</v>
      </c>
    </row>
    <row r="2381" spans="1:6" ht="18" hidden="1" customHeight="1">
      <c r="A2381" s="505" t="s">
        <v>922</v>
      </c>
      <c r="B2381" s="505" t="s">
        <v>3896</v>
      </c>
      <c r="C2381" s="505" t="s">
        <v>1152</v>
      </c>
      <c r="D2381" s="505" t="s">
        <v>25</v>
      </c>
      <c r="F2381" s="506">
        <v>4.7300000000000004</v>
      </c>
    </row>
    <row r="2382" spans="1:6" ht="18" hidden="1" customHeight="1">
      <c r="A2382" s="505" t="s">
        <v>922</v>
      </c>
      <c r="B2382" s="505" t="s">
        <v>3897</v>
      </c>
      <c r="C2382" s="505" t="s">
        <v>1152</v>
      </c>
      <c r="D2382" s="505" t="s">
        <v>25</v>
      </c>
      <c r="F2382" s="506">
        <v>4.74</v>
      </c>
    </row>
    <row r="2383" spans="1:6" ht="18" hidden="1" customHeight="1">
      <c r="A2383" s="505" t="s">
        <v>1517</v>
      </c>
      <c r="B2383" s="505" t="s">
        <v>3372</v>
      </c>
      <c r="C2383" s="505" t="s">
        <v>1152</v>
      </c>
      <c r="D2383" s="505" t="s">
        <v>25</v>
      </c>
      <c r="F2383" s="506">
        <v>4.82</v>
      </c>
    </row>
    <row r="2384" spans="1:6" ht="18" hidden="1" customHeight="1">
      <c r="A2384" s="505" t="s">
        <v>879</v>
      </c>
      <c r="B2384" s="505" t="s">
        <v>3898</v>
      </c>
      <c r="C2384" s="505" t="s">
        <v>1152</v>
      </c>
      <c r="D2384" s="505" t="s">
        <v>25</v>
      </c>
      <c r="F2384" s="506">
        <v>4.62</v>
      </c>
    </row>
    <row r="2385" spans="1:6" ht="18" hidden="1" customHeight="1">
      <c r="A2385" s="505" t="s">
        <v>1260</v>
      </c>
      <c r="B2385" s="505" t="s">
        <v>3899</v>
      </c>
      <c r="C2385" s="505" t="s">
        <v>1152</v>
      </c>
      <c r="D2385" s="505" t="s">
        <v>25</v>
      </c>
      <c r="F2385" s="506">
        <v>4.71</v>
      </c>
    </row>
    <row r="2386" spans="1:6" ht="18" hidden="1" customHeight="1">
      <c r="A2386" s="505" t="s">
        <v>897</v>
      </c>
      <c r="B2386" s="505" t="s">
        <v>3900</v>
      </c>
      <c r="C2386" s="505" t="s">
        <v>1152</v>
      </c>
      <c r="D2386" s="505" t="s">
        <v>25</v>
      </c>
      <c r="F2386" s="506">
        <v>4.71</v>
      </c>
    </row>
    <row r="2387" spans="1:6" ht="18" hidden="1" customHeight="1">
      <c r="A2387" s="505" t="s">
        <v>1719</v>
      </c>
      <c r="B2387" s="505" t="s">
        <v>3901</v>
      </c>
      <c r="C2387" s="505" t="s">
        <v>3305</v>
      </c>
      <c r="D2387" s="505" t="s">
        <v>24</v>
      </c>
      <c r="E2387" s="505" t="s">
        <v>997</v>
      </c>
      <c r="F2387" s="506">
        <v>4.83</v>
      </c>
    </row>
    <row r="2388" spans="1:6" ht="18" hidden="1" customHeight="1">
      <c r="A2388" s="505" t="s">
        <v>2211</v>
      </c>
      <c r="B2388" s="505" t="s">
        <v>3304</v>
      </c>
      <c r="C2388" s="505" t="s">
        <v>3305</v>
      </c>
      <c r="D2388" s="505" t="s">
        <v>24</v>
      </c>
      <c r="E2388" s="505" t="s">
        <v>2541</v>
      </c>
      <c r="F2388" s="506">
        <v>4.83</v>
      </c>
    </row>
    <row r="2389" spans="1:6" ht="18" hidden="1" customHeight="1">
      <c r="A2389" s="505" t="s">
        <v>897</v>
      </c>
      <c r="B2389" s="505" t="s">
        <v>1637</v>
      </c>
      <c r="C2389" s="505" t="s">
        <v>3247</v>
      </c>
      <c r="D2389" s="505" t="s">
        <v>24</v>
      </c>
      <c r="F2389" s="506">
        <v>4.82</v>
      </c>
    </row>
    <row r="2390" spans="1:6" ht="18" hidden="1" customHeight="1">
      <c r="A2390" s="505" t="s">
        <v>1884</v>
      </c>
      <c r="B2390" s="505" t="s">
        <v>1634</v>
      </c>
      <c r="C2390" s="505" t="s">
        <v>37</v>
      </c>
      <c r="D2390" s="505" t="s">
        <v>24</v>
      </c>
      <c r="F2390" s="506">
        <v>4.82</v>
      </c>
    </row>
    <row r="2391" spans="1:6" ht="18" hidden="1" customHeight="1">
      <c r="A2391" s="505" t="s">
        <v>3694</v>
      </c>
      <c r="B2391" s="505" t="s">
        <v>1637</v>
      </c>
      <c r="C2391" s="505" t="s">
        <v>3695</v>
      </c>
      <c r="D2391" s="505" t="s">
        <v>24</v>
      </c>
      <c r="F2391" s="506">
        <v>4.82</v>
      </c>
    </row>
    <row r="2392" spans="1:6" ht="18" hidden="1" customHeight="1">
      <c r="A2392" s="505" t="s">
        <v>1717</v>
      </c>
      <c r="B2392" s="505" t="s">
        <v>1643</v>
      </c>
      <c r="C2392" s="505" t="s">
        <v>3502</v>
      </c>
      <c r="D2392" s="505" t="s">
        <v>24</v>
      </c>
      <c r="F2392" s="506">
        <v>4.82</v>
      </c>
    </row>
    <row r="2393" spans="1:6" ht="18" hidden="1" customHeight="1">
      <c r="A2393" s="505" t="s">
        <v>2141</v>
      </c>
      <c r="B2393" s="505" t="s">
        <v>1633</v>
      </c>
      <c r="C2393" s="505" t="s">
        <v>3696</v>
      </c>
      <c r="D2393" s="505" t="s">
        <v>24</v>
      </c>
      <c r="F2393" s="506">
        <v>4.82</v>
      </c>
    </row>
    <row r="2394" spans="1:6" ht="18" hidden="1" customHeight="1">
      <c r="A2394" s="505" t="s">
        <v>879</v>
      </c>
      <c r="B2394" s="505" t="s">
        <v>1634</v>
      </c>
      <c r="C2394" s="505" t="s">
        <v>3902</v>
      </c>
      <c r="D2394" s="505" t="s">
        <v>24</v>
      </c>
      <c r="F2394" s="506">
        <v>4.82</v>
      </c>
    </row>
    <row r="2395" spans="1:6" ht="18" hidden="1" customHeight="1">
      <c r="A2395" s="505" t="s">
        <v>1715</v>
      </c>
      <c r="B2395" s="505" t="s">
        <v>1637</v>
      </c>
      <c r="C2395" s="505" t="s">
        <v>3635</v>
      </c>
      <c r="D2395" s="505" t="s">
        <v>24</v>
      </c>
      <c r="E2395" s="505" t="s">
        <v>976</v>
      </c>
      <c r="F2395" s="506">
        <v>4.82</v>
      </c>
    </row>
    <row r="2396" spans="1:6" ht="18" hidden="1" customHeight="1">
      <c r="A2396" s="505" t="s">
        <v>3290</v>
      </c>
      <c r="B2396" s="505" t="s">
        <v>1634</v>
      </c>
      <c r="C2396" s="505" t="s">
        <v>3667</v>
      </c>
      <c r="D2396" s="505" t="s">
        <v>24</v>
      </c>
      <c r="F2396" s="506">
        <v>4.82</v>
      </c>
    </row>
    <row r="2397" spans="1:6" ht="18" hidden="1" customHeight="1">
      <c r="A2397" s="505" t="s">
        <v>2956</v>
      </c>
      <c r="B2397" s="505" t="s">
        <v>1644</v>
      </c>
      <c r="C2397" s="505" t="s">
        <v>3667</v>
      </c>
      <c r="D2397" s="505" t="s">
        <v>24</v>
      </c>
      <c r="F2397" s="506">
        <v>4.82</v>
      </c>
    </row>
    <row r="2398" spans="1:6" ht="18" hidden="1" customHeight="1">
      <c r="A2398" s="505" t="s">
        <v>917</v>
      </c>
      <c r="B2398" s="505" t="s">
        <v>3903</v>
      </c>
      <c r="C2398" s="505" t="s">
        <v>3298</v>
      </c>
      <c r="D2398" s="505" t="s">
        <v>24</v>
      </c>
      <c r="F2398" s="506">
        <v>4.82</v>
      </c>
    </row>
    <row r="2399" spans="1:6" ht="18" hidden="1" customHeight="1">
      <c r="A2399" s="505" t="s">
        <v>1517</v>
      </c>
      <c r="B2399" s="505" t="s">
        <v>2874</v>
      </c>
      <c r="C2399" s="505" t="s">
        <v>37</v>
      </c>
      <c r="D2399" s="505" t="s">
        <v>24</v>
      </c>
      <c r="F2399" s="506">
        <v>4.82</v>
      </c>
    </row>
    <row r="2400" spans="1:6" ht="18" hidden="1" customHeight="1">
      <c r="A2400" s="505" t="s">
        <v>3274</v>
      </c>
      <c r="B2400" s="505" t="s">
        <v>1643</v>
      </c>
      <c r="C2400" s="505" t="s">
        <v>3294</v>
      </c>
      <c r="D2400" s="505" t="s">
        <v>24</v>
      </c>
      <c r="E2400" s="505" t="s">
        <v>976</v>
      </c>
      <c r="F2400" s="506">
        <v>4.82</v>
      </c>
    </row>
    <row r="2401" spans="1:6" ht="18" hidden="1" customHeight="1">
      <c r="A2401" s="505" t="s">
        <v>1511</v>
      </c>
      <c r="B2401" s="505" t="s">
        <v>1644</v>
      </c>
      <c r="C2401" s="505" t="s">
        <v>3294</v>
      </c>
      <c r="D2401" s="505" t="s">
        <v>24</v>
      </c>
      <c r="F2401" s="506">
        <v>4.82</v>
      </c>
    </row>
    <row r="2402" spans="1:6" ht="18" hidden="1" customHeight="1">
      <c r="A2402" s="505" t="s">
        <v>3293</v>
      </c>
      <c r="B2402" s="505" t="s">
        <v>3279</v>
      </c>
      <c r="C2402" s="505" t="s">
        <v>3289</v>
      </c>
      <c r="D2402" s="505" t="s">
        <v>24</v>
      </c>
      <c r="F2402" s="506">
        <v>4.82</v>
      </c>
    </row>
    <row r="2403" spans="1:6" ht="18" hidden="1" customHeight="1">
      <c r="A2403" s="505" t="s">
        <v>2062</v>
      </c>
      <c r="B2403" s="505" t="s">
        <v>1633</v>
      </c>
      <c r="C2403" s="505" t="s">
        <v>3294</v>
      </c>
      <c r="D2403" s="505" t="s">
        <v>24</v>
      </c>
      <c r="F2403" s="506">
        <v>4.82</v>
      </c>
    </row>
    <row r="2404" spans="1:6" ht="18" hidden="1" customHeight="1">
      <c r="A2404" s="505" t="s">
        <v>3686</v>
      </c>
      <c r="B2404" s="505" t="s">
        <v>1643</v>
      </c>
      <c r="C2404" s="505" t="s">
        <v>3294</v>
      </c>
      <c r="D2404" s="505" t="s">
        <v>24</v>
      </c>
      <c r="F2404" s="506">
        <v>4.82</v>
      </c>
    </row>
    <row r="2405" spans="1:6" ht="18" hidden="1" customHeight="1">
      <c r="A2405" s="505" t="s">
        <v>957</v>
      </c>
      <c r="B2405" s="505" t="s">
        <v>3120</v>
      </c>
      <c r="C2405" s="505" t="s">
        <v>269</v>
      </c>
      <c r="D2405" s="505" t="s">
        <v>25</v>
      </c>
      <c r="F2405" s="506">
        <v>4.8600000000000003</v>
      </c>
    </row>
    <row r="2406" spans="1:6" ht="18" hidden="1" customHeight="1">
      <c r="A2406" s="505" t="s">
        <v>897</v>
      </c>
      <c r="B2406" s="505" t="s">
        <v>3120</v>
      </c>
      <c r="C2406" s="505" t="s">
        <v>269</v>
      </c>
      <c r="D2406" s="505" t="s">
        <v>25</v>
      </c>
      <c r="F2406" s="506">
        <v>4.8600000000000003</v>
      </c>
    </row>
    <row r="2407" spans="1:6" ht="18" hidden="1" customHeight="1">
      <c r="A2407" s="505" t="s">
        <v>917</v>
      </c>
      <c r="B2407" s="505" t="s">
        <v>3286</v>
      </c>
      <c r="C2407" s="505" t="s">
        <v>269</v>
      </c>
      <c r="D2407" s="505" t="s">
        <v>25</v>
      </c>
      <c r="F2407" s="506">
        <v>4.8600000000000003</v>
      </c>
    </row>
    <row r="2408" spans="1:6" ht="18" hidden="1" customHeight="1">
      <c r="A2408" s="505" t="s">
        <v>917</v>
      </c>
      <c r="B2408" s="505" t="s">
        <v>3119</v>
      </c>
      <c r="C2408" s="505" t="s">
        <v>269</v>
      </c>
      <c r="D2408" s="505" t="s">
        <v>25</v>
      </c>
      <c r="F2408" s="506">
        <v>4.8499999999999996</v>
      </c>
    </row>
    <row r="2409" spans="1:6" ht="18" hidden="1" customHeight="1">
      <c r="A2409" s="505" t="s">
        <v>917</v>
      </c>
      <c r="B2409" s="505" t="s">
        <v>3120</v>
      </c>
      <c r="C2409" s="505" t="s">
        <v>269</v>
      </c>
      <c r="D2409" s="505" t="s">
        <v>25</v>
      </c>
      <c r="E2409" s="505" t="s">
        <v>1229</v>
      </c>
      <c r="F2409" s="506">
        <v>4.84</v>
      </c>
    </row>
    <row r="2410" spans="1:6" ht="18" hidden="1" customHeight="1">
      <c r="A2410" s="505" t="s">
        <v>850</v>
      </c>
      <c r="B2410" s="505" t="s">
        <v>3286</v>
      </c>
      <c r="C2410" s="505" t="s">
        <v>269</v>
      </c>
      <c r="D2410" s="505" t="s">
        <v>25</v>
      </c>
      <c r="F2410" s="506">
        <v>4.84</v>
      </c>
    </row>
    <row r="2411" spans="1:6" ht="18" hidden="1" customHeight="1">
      <c r="A2411" s="505" t="s">
        <v>917</v>
      </c>
      <c r="B2411" s="505" t="s">
        <v>3120</v>
      </c>
      <c r="C2411" s="505" t="s">
        <v>3649</v>
      </c>
      <c r="D2411" s="505" t="s">
        <v>25</v>
      </c>
      <c r="F2411" s="506">
        <v>4.84</v>
      </c>
    </row>
    <row r="2412" spans="1:6" ht="18" hidden="1" customHeight="1">
      <c r="A2412" s="505" t="s">
        <v>3904</v>
      </c>
      <c r="B2412" s="505" t="s">
        <v>1187</v>
      </c>
      <c r="C2412" s="505" t="s">
        <v>263</v>
      </c>
      <c r="D2412" s="505" t="s">
        <v>25</v>
      </c>
      <c r="F2412" s="506">
        <v>4.3</v>
      </c>
    </row>
    <row r="2413" spans="1:6" ht="18" hidden="1" customHeight="1">
      <c r="A2413" s="505" t="s">
        <v>1884</v>
      </c>
      <c r="B2413" s="505" t="s">
        <v>1195</v>
      </c>
      <c r="C2413" s="505" t="s">
        <v>263</v>
      </c>
      <c r="D2413" s="505" t="s">
        <v>25</v>
      </c>
      <c r="F2413" s="506">
        <v>4.42</v>
      </c>
    </row>
    <row r="2414" spans="1:6" ht="18" hidden="1" customHeight="1">
      <c r="A2414" s="505" t="s">
        <v>1884</v>
      </c>
      <c r="B2414" s="505" t="s">
        <v>1203</v>
      </c>
      <c r="C2414" s="505" t="s">
        <v>263</v>
      </c>
      <c r="D2414" s="505" t="s">
        <v>25</v>
      </c>
      <c r="F2414" s="506">
        <v>4.37</v>
      </c>
    </row>
    <row r="2415" spans="1:6" ht="18" hidden="1" customHeight="1">
      <c r="A2415" s="505" t="s">
        <v>3852</v>
      </c>
      <c r="B2415" s="505" t="s">
        <v>1215</v>
      </c>
      <c r="C2415" s="505" t="s">
        <v>263</v>
      </c>
      <c r="D2415" s="505" t="s">
        <v>25</v>
      </c>
      <c r="F2415" s="506">
        <v>4.4000000000000004</v>
      </c>
    </row>
    <row r="2416" spans="1:6" ht="18" hidden="1" customHeight="1">
      <c r="A2416" s="505" t="s">
        <v>3852</v>
      </c>
      <c r="B2416" s="505" t="s">
        <v>1219</v>
      </c>
      <c r="C2416" s="505" t="s">
        <v>263</v>
      </c>
      <c r="D2416" s="505" t="s">
        <v>25</v>
      </c>
      <c r="F2416" s="506">
        <v>4.45</v>
      </c>
    </row>
    <row r="2417" spans="1:6" ht="18" hidden="1" customHeight="1">
      <c r="A2417" s="505" t="s">
        <v>1884</v>
      </c>
      <c r="B2417" s="505" t="s">
        <v>3125</v>
      </c>
      <c r="C2417" s="505" t="s">
        <v>263</v>
      </c>
      <c r="D2417" s="505" t="s">
        <v>25</v>
      </c>
      <c r="F2417" s="506">
        <v>4.55</v>
      </c>
    </row>
    <row r="2418" spans="1:6" ht="18" hidden="1" customHeight="1">
      <c r="A2418" s="505" t="s">
        <v>2234</v>
      </c>
      <c r="B2418" s="505" t="s">
        <v>1434</v>
      </c>
      <c r="C2418" s="505" t="s">
        <v>3905</v>
      </c>
      <c r="D2418" s="505" t="s">
        <v>25</v>
      </c>
      <c r="E2418" s="505" t="s">
        <v>976</v>
      </c>
      <c r="F2418" s="506">
        <v>4.4000000000000004</v>
      </c>
    </row>
    <row r="2419" spans="1:6" ht="18" hidden="1" customHeight="1">
      <c r="A2419" s="505" t="s">
        <v>2234</v>
      </c>
      <c r="B2419" s="505" t="s">
        <v>1435</v>
      </c>
      <c r="C2419" s="505" t="s">
        <v>3905</v>
      </c>
      <c r="D2419" s="505" t="s">
        <v>25</v>
      </c>
      <c r="E2419" s="505" t="s">
        <v>976</v>
      </c>
      <c r="F2419" s="506">
        <v>4.4000000000000004</v>
      </c>
    </row>
    <row r="2420" spans="1:6" ht="18" hidden="1" customHeight="1">
      <c r="A2420" s="505" t="s">
        <v>2951</v>
      </c>
      <c r="B2420" s="505" t="s">
        <v>3728</v>
      </c>
      <c r="C2420" s="505" t="s">
        <v>3905</v>
      </c>
      <c r="D2420" s="505" t="s">
        <v>25</v>
      </c>
      <c r="E2420" s="505" t="s">
        <v>976</v>
      </c>
      <c r="F2420" s="506">
        <v>4.4000000000000004</v>
      </c>
    </row>
    <row r="2421" spans="1:6" ht="18" hidden="1" customHeight="1">
      <c r="A2421" s="505" t="s">
        <v>1669</v>
      </c>
      <c r="B2421" s="505" t="s">
        <v>3729</v>
      </c>
      <c r="C2421" s="505" t="s">
        <v>3905</v>
      </c>
      <c r="D2421" s="505" t="s">
        <v>25</v>
      </c>
      <c r="E2421" s="505" t="s">
        <v>976</v>
      </c>
      <c r="F2421" s="506">
        <v>4.46</v>
      </c>
    </row>
    <row r="2422" spans="1:6" ht="18" hidden="1" customHeight="1">
      <c r="A2422" s="505" t="s">
        <v>1669</v>
      </c>
      <c r="B2422" s="505" t="s">
        <v>3730</v>
      </c>
      <c r="C2422" s="505" t="s">
        <v>3905</v>
      </c>
      <c r="D2422" s="505" t="s">
        <v>25</v>
      </c>
      <c r="E2422" s="505" t="s">
        <v>976</v>
      </c>
      <c r="F2422" s="506">
        <v>4.41</v>
      </c>
    </row>
    <row r="2423" spans="1:6" ht="18" hidden="1" customHeight="1">
      <c r="A2423" s="505" t="s">
        <v>1638</v>
      </c>
      <c r="B2423" s="505" t="s">
        <v>3732</v>
      </c>
      <c r="C2423" s="505" t="s">
        <v>3905</v>
      </c>
      <c r="D2423" s="505" t="s">
        <v>25</v>
      </c>
      <c r="E2423" s="505" t="s">
        <v>976</v>
      </c>
      <c r="F2423" s="506">
        <v>4.51</v>
      </c>
    </row>
    <row r="2424" spans="1:6" ht="18" hidden="1" customHeight="1">
      <c r="A2424" s="505" t="s">
        <v>1638</v>
      </c>
      <c r="B2424" s="505" t="s">
        <v>3733</v>
      </c>
      <c r="C2424" s="505" t="s">
        <v>3905</v>
      </c>
      <c r="D2424" s="505" t="s">
        <v>25</v>
      </c>
      <c r="E2424" s="505" t="s">
        <v>976</v>
      </c>
      <c r="F2424" s="506">
        <v>4.54</v>
      </c>
    </row>
    <row r="2425" spans="1:6" ht="18" hidden="1" customHeight="1">
      <c r="A2425" s="505" t="s">
        <v>1362</v>
      </c>
      <c r="B2425" s="505" t="s">
        <v>1446</v>
      </c>
      <c r="C2425" s="505" t="s">
        <v>3905</v>
      </c>
      <c r="D2425" s="505" t="s">
        <v>25</v>
      </c>
      <c r="E2425" s="505" t="s">
        <v>976</v>
      </c>
      <c r="F2425" s="506">
        <v>4.38</v>
      </c>
    </row>
    <row r="2426" spans="1:6" ht="18" hidden="1" customHeight="1">
      <c r="A2426" s="505" t="s">
        <v>1362</v>
      </c>
      <c r="B2426" s="505" t="s">
        <v>1447</v>
      </c>
      <c r="C2426" s="505" t="s">
        <v>3905</v>
      </c>
      <c r="D2426" s="505" t="s">
        <v>25</v>
      </c>
      <c r="E2426" s="505" t="s">
        <v>976</v>
      </c>
      <c r="F2426" s="506">
        <v>4.3899999999999997</v>
      </c>
    </row>
    <row r="2427" spans="1:6" ht="18" hidden="1" customHeight="1">
      <c r="A2427" s="505" t="s">
        <v>917</v>
      </c>
      <c r="B2427" s="505" t="s">
        <v>3286</v>
      </c>
      <c r="C2427" s="505" t="s">
        <v>269</v>
      </c>
      <c r="D2427" s="505" t="s">
        <v>25</v>
      </c>
      <c r="E2427" s="505" t="s">
        <v>976</v>
      </c>
      <c r="F2427" s="506">
        <v>4.83</v>
      </c>
    </row>
    <row r="2428" spans="1:6" ht="18" hidden="1" customHeight="1">
      <c r="A2428" s="505" t="s">
        <v>917</v>
      </c>
      <c r="B2428" s="505" t="s">
        <v>3120</v>
      </c>
      <c r="C2428" s="505" t="s">
        <v>3117</v>
      </c>
      <c r="D2428" s="505" t="s">
        <v>25</v>
      </c>
      <c r="F2428" s="506">
        <v>4.83</v>
      </c>
    </row>
    <row r="2429" spans="1:6" ht="18" hidden="1" customHeight="1">
      <c r="A2429" s="505" t="s">
        <v>775</v>
      </c>
      <c r="B2429" s="505" t="s">
        <v>3118</v>
      </c>
      <c r="C2429" s="505" t="s">
        <v>3769</v>
      </c>
      <c r="D2429" s="505" t="s">
        <v>25</v>
      </c>
      <c r="F2429" s="506">
        <v>4.83</v>
      </c>
    </row>
    <row r="2430" spans="1:6" ht="18" hidden="1" customHeight="1">
      <c r="A2430" s="505" t="s">
        <v>850</v>
      </c>
      <c r="B2430" s="505" t="s">
        <v>3122</v>
      </c>
      <c r="C2430" s="505" t="s">
        <v>3906</v>
      </c>
      <c r="D2430" s="505" t="s">
        <v>25</v>
      </c>
      <c r="F2430" s="506">
        <v>4.82</v>
      </c>
    </row>
    <row r="2431" spans="1:6" ht="18" hidden="1" customHeight="1">
      <c r="A2431" s="505" t="s">
        <v>814</v>
      </c>
      <c r="B2431" s="505" t="s">
        <v>3120</v>
      </c>
      <c r="C2431" s="505" t="s">
        <v>602</v>
      </c>
      <c r="D2431" s="505" t="s">
        <v>25</v>
      </c>
      <c r="F2431" s="506">
        <v>4.82</v>
      </c>
    </row>
    <row r="2432" spans="1:6" ht="18" hidden="1" customHeight="1">
      <c r="A2432" s="505" t="s">
        <v>917</v>
      </c>
      <c r="B2432" s="505" t="s">
        <v>3116</v>
      </c>
      <c r="C2432" s="505" t="s">
        <v>269</v>
      </c>
      <c r="D2432" s="505" t="s">
        <v>25</v>
      </c>
      <c r="E2432" s="505" t="s">
        <v>976</v>
      </c>
      <c r="F2432" s="506">
        <v>4.82</v>
      </c>
    </row>
    <row r="2433" spans="1:6" ht="18" hidden="1" customHeight="1">
      <c r="A2433" s="505" t="s">
        <v>814</v>
      </c>
      <c r="B2433" s="505" t="s">
        <v>3120</v>
      </c>
      <c r="C2433" s="505" t="s">
        <v>269</v>
      </c>
      <c r="D2433" s="505" t="s">
        <v>25</v>
      </c>
      <c r="E2433" s="505" t="s">
        <v>1229</v>
      </c>
      <c r="F2433" s="506">
        <v>4.82</v>
      </c>
    </row>
    <row r="2434" spans="1:6" ht="18" hidden="1" customHeight="1">
      <c r="A2434" s="505" t="s">
        <v>775</v>
      </c>
      <c r="B2434" s="505" t="s">
        <v>3120</v>
      </c>
      <c r="C2434" s="505" t="s">
        <v>269</v>
      </c>
      <c r="D2434" s="505" t="s">
        <v>25</v>
      </c>
      <c r="F2434" s="506">
        <v>4.82</v>
      </c>
    </row>
    <row r="2435" spans="1:6" ht="18" hidden="1" customHeight="1">
      <c r="A2435" s="505" t="s">
        <v>1556</v>
      </c>
      <c r="B2435" s="505" t="s">
        <v>1256</v>
      </c>
      <c r="C2435" s="505" t="s">
        <v>3371</v>
      </c>
      <c r="D2435" s="505" t="s">
        <v>1257</v>
      </c>
      <c r="E2435" s="505" t="s">
        <v>1229</v>
      </c>
      <c r="F2435" s="506">
        <v>4.78</v>
      </c>
    </row>
    <row r="2436" spans="1:6" ht="18" hidden="1" customHeight="1">
      <c r="A2436" s="505" t="s">
        <v>1260</v>
      </c>
      <c r="B2436" s="505" t="s">
        <v>1263</v>
      </c>
      <c r="C2436" s="505" t="s">
        <v>3436</v>
      </c>
      <c r="D2436" s="505" t="s">
        <v>1257</v>
      </c>
      <c r="F2436" s="506">
        <v>4.78</v>
      </c>
    </row>
    <row r="2437" spans="1:6" ht="18" hidden="1" customHeight="1">
      <c r="A2437" s="505" t="s">
        <v>897</v>
      </c>
      <c r="B2437" s="505" t="s">
        <v>3368</v>
      </c>
      <c r="C2437" s="505" t="s">
        <v>135</v>
      </c>
      <c r="D2437" s="505" t="s">
        <v>1257</v>
      </c>
      <c r="F2437" s="506">
        <v>4.83</v>
      </c>
    </row>
    <row r="2438" spans="1:6" ht="18" hidden="1" customHeight="1">
      <c r="A2438" s="505" t="s">
        <v>3907</v>
      </c>
      <c r="B2438" s="505" t="s">
        <v>3368</v>
      </c>
      <c r="C2438" s="505" t="s">
        <v>3371</v>
      </c>
      <c r="D2438" s="505" t="s">
        <v>1257</v>
      </c>
      <c r="E2438" s="505" t="s">
        <v>976</v>
      </c>
      <c r="F2438" s="506">
        <v>4.82</v>
      </c>
    </row>
    <row r="2439" spans="1:6" ht="18" hidden="1" customHeight="1">
      <c r="A2439" s="505" t="s">
        <v>2315</v>
      </c>
      <c r="B2439" s="505" t="s">
        <v>3369</v>
      </c>
      <c r="C2439" s="505" t="s">
        <v>3371</v>
      </c>
      <c r="D2439" s="505" t="s">
        <v>1257</v>
      </c>
      <c r="E2439" s="505" t="s">
        <v>976</v>
      </c>
      <c r="F2439" s="506">
        <v>4.71</v>
      </c>
    </row>
    <row r="2440" spans="1:6" ht="18" hidden="1" customHeight="1">
      <c r="A2440" s="505" t="s">
        <v>1466</v>
      </c>
      <c r="B2440" s="505" t="s">
        <v>3370</v>
      </c>
      <c r="C2440" s="505" t="s">
        <v>3371</v>
      </c>
      <c r="D2440" s="505" t="s">
        <v>1257</v>
      </c>
      <c r="E2440" s="505" t="s">
        <v>1229</v>
      </c>
      <c r="F2440" s="506">
        <v>4.79</v>
      </c>
    </row>
    <row r="2441" spans="1:6" ht="18" hidden="1" customHeight="1">
      <c r="A2441" s="505" t="s">
        <v>2990</v>
      </c>
      <c r="B2441" s="505" t="s">
        <v>3370</v>
      </c>
      <c r="C2441" s="505" t="s">
        <v>3908</v>
      </c>
      <c r="D2441" s="505" t="s">
        <v>1257</v>
      </c>
      <c r="E2441" s="505" t="s">
        <v>1229</v>
      </c>
      <c r="F2441" s="506">
        <v>4.78</v>
      </c>
    </row>
    <row r="2442" spans="1:6" ht="18" hidden="1" customHeight="1">
      <c r="A2442" s="505" t="s">
        <v>1268</v>
      </c>
      <c r="B2442" s="505" t="s">
        <v>3370</v>
      </c>
      <c r="C2442" s="505" t="s">
        <v>135</v>
      </c>
      <c r="D2442" s="505" t="s">
        <v>1257</v>
      </c>
      <c r="F2442" s="506">
        <v>4.78</v>
      </c>
    </row>
    <row r="2443" spans="1:6" ht="18" hidden="1" customHeight="1">
      <c r="A2443" s="505" t="s">
        <v>2981</v>
      </c>
      <c r="B2443" s="505" t="s">
        <v>3665</v>
      </c>
      <c r="C2443" s="505" t="s">
        <v>3371</v>
      </c>
      <c r="D2443" s="505" t="s">
        <v>1257</v>
      </c>
      <c r="E2443" s="505" t="s">
        <v>1229</v>
      </c>
      <c r="F2443" s="506">
        <v>4.6900000000000004</v>
      </c>
    </row>
    <row r="2444" spans="1:6" ht="18" hidden="1" customHeight="1">
      <c r="A2444" s="505" t="s">
        <v>3264</v>
      </c>
      <c r="B2444" s="505" t="s">
        <v>3300</v>
      </c>
      <c r="C2444" s="505" t="s">
        <v>3294</v>
      </c>
      <c r="D2444" s="505" t="s">
        <v>24</v>
      </c>
      <c r="E2444" s="505" t="s">
        <v>976</v>
      </c>
      <c r="F2444" s="506">
        <v>4.82</v>
      </c>
    </row>
    <row r="2445" spans="1:6" ht="18" hidden="1" customHeight="1">
      <c r="A2445" s="505" t="s">
        <v>1818</v>
      </c>
      <c r="B2445" s="505" t="s">
        <v>1634</v>
      </c>
      <c r="C2445" s="505" t="s">
        <v>3294</v>
      </c>
      <c r="D2445" s="505" t="s">
        <v>24</v>
      </c>
      <c r="E2445" s="505" t="s">
        <v>976</v>
      </c>
      <c r="F2445" s="506">
        <v>4.82</v>
      </c>
    </row>
    <row r="2446" spans="1:6" ht="18" hidden="1" customHeight="1">
      <c r="A2446" s="505" t="s">
        <v>3690</v>
      </c>
      <c r="B2446" s="505" t="s">
        <v>3572</v>
      </c>
      <c r="C2446" s="505" t="s">
        <v>3691</v>
      </c>
      <c r="D2446" s="505" t="s">
        <v>24</v>
      </c>
      <c r="E2446" s="505" t="s">
        <v>976</v>
      </c>
      <c r="F2446" s="506">
        <v>4.82</v>
      </c>
    </row>
    <row r="2447" spans="1:6" ht="18" hidden="1" customHeight="1">
      <c r="A2447" s="505" t="s">
        <v>1320</v>
      </c>
      <c r="B2447" s="505" t="s">
        <v>685</v>
      </c>
      <c r="C2447" s="505" t="s">
        <v>3864</v>
      </c>
      <c r="D2447" s="505" t="s">
        <v>24</v>
      </c>
      <c r="F2447" s="506">
        <v>4.8099999999999996</v>
      </c>
    </row>
    <row r="2448" spans="1:6" ht="18" hidden="1" customHeight="1">
      <c r="A2448" s="505" t="s">
        <v>3361</v>
      </c>
      <c r="B2448" s="505" t="s">
        <v>1637</v>
      </c>
      <c r="C2448" s="505" t="s">
        <v>3284</v>
      </c>
      <c r="D2448" s="505" t="s">
        <v>24</v>
      </c>
      <c r="E2448" s="505" t="s">
        <v>976</v>
      </c>
      <c r="F2448" s="506">
        <v>4.8099999999999996</v>
      </c>
    </row>
    <row r="2449" spans="1:6" ht="18" hidden="1" customHeight="1">
      <c r="A2449" s="505" t="s">
        <v>3361</v>
      </c>
      <c r="B2449" s="505" t="s">
        <v>2871</v>
      </c>
      <c r="C2449" s="505" t="s">
        <v>3284</v>
      </c>
      <c r="D2449" s="505" t="s">
        <v>24</v>
      </c>
      <c r="E2449" s="505" t="s">
        <v>976</v>
      </c>
      <c r="F2449" s="506">
        <v>4.8099999999999996</v>
      </c>
    </row>
    <row r="2450" spans="1:6" ht="18" hidden="1" customHeight="1">
      <c r="A2450" s="505" t="s">
        <v>917</v>
      </c>
      <c r="B2450" s="505" t="s">
        <v>1633</v>
      </c>
      <c r="C2450" s="505" t="s">
        <v>3362</v>
      </c>
      <c r="D2450" s="505" t="s">
        <v>24</v>
      </c>
      <c r="F2450" s="506">
        <v>4.8099999999999996</v>
      </c>
    </row>
    <row r="2451" spans="1:6" ht="18" hidden="1" customHeight="1">
      <c r="A2451" s="505" t="s">
        <v>3909</v>
      </c>
      <c r="B2451" s="505" t="s">
        <v>3910</v>
      </c>
      <c r="C2451" s="505" t="s">
        <v>3252</v>
      </c>
      <c r="D2451" s="505" t="s">
        <v>24</v>
      </c>
      <c r="F2451" s="506">
        <v>4.8099999999999996</v>
      </c>
    </row>
    <row r="2452" spans="1:6" ht="18" hidden="1" customHeight="1">
      <c r="A2452" s="505" t="s">
        <v>944</v>
      </c>
      <c r="B2452" s="505" t="s">
        <v>1633</v>
      </c>
      <c r="C2452" s="505" t="s">
        <v>3911</v>
      </c>
      <c r="D2452" s="505" t="s">
        <v>24</v>
      </c>
      <c r="E2452" s="505" t="s">
        <v>1229</v>
      </c>
      <c r="F2452" s="506">
        <v>4.8099999999999996</v>
      </c>
    </row>
    <row r="2453" spans="1:6" ht="18" hidden="1" customHeight="1">
      <c r="A2453" s="505" t="s">
        <v>1327</v>
      </c>
      <c r="B2453" s="505" t="s">
        <v>2871</v>
      </c>
      <c r="C2453" s="505" t="s">
        <v>3296</v>
      </c>
      <c r="D2453" s="505" t="s">
        <v>24</v>
      </c>
      <c r="F2453" s="506">
        <v>4.8099999999999996</v>
      </c>
    </row>
    <row r="2454" spans="1:6" ht="18" hidden="1" customHeight="1">
      <c r="A2454" s="505" t="s">
        <v>1640</v>
      </c>
      <c r="B2454" s="505" t="s">
        <v>2872</v>
      </c>
      <c r="C2454" s="505" t="s">
        <v>37</v>
      </c>
      <c r="D2454" s="505" t="s">
        <v>24</v>
      </c>
      <c r="E2454" s="505" t="s">
        <v>976</v>
      </c>
      <c r="F2454" s="506">
        <v>4.8099999999999996</v>
      </c>
    </row>
    <row r="2455" spans="1:6" ht="18" hidden="1" customHeight="1">
      <c r="A2455" s="505" t="s">
        <v>751</v>
      </c>
      <c r="B2455" s="505" t="s">
        <v>1643</v>
      </c>
      <c r="C2455" s="505" t="s">
        <v>37</v>
      </c>
      <c r="D2455" s="505" t="s">
        <v>24</v>
      </c>
      <c r="E2455" s="505" t="s">
        <v>976</v>
      </c>
      <c r="F2455" s="506">
        <v>4.8099999999999996</v>
      </c>
    </row>
    <row r="2456" spans="1:6" ht="18" hidden="1" customHeight="1">
      <c r="A2456" s="505" t="s">
        <v>2395</v>
      </c>
      <c r="B2456" s="505" t="s">
        <v>1637</v>
      </c>
      <c r="C2456" s="505" t="s">
        <v>3696</v>
      </c>
      <c r="D2456" s="505" t="s">
        <v>24</v>
      </c>
      <c r="F2456" s="506">
        <v>4.8099999999999996</v>
      </c>
    </row>
    <row r="2457" spans="1:6" ht="18" hidden="1" customHeight="1">
      <c r="A2457" s="505" t="s">
        <v>2395</v>
      </c>
      <c r="B2457" s="505" t="s">
        <v>2871</v>
      </c>
      <c r="C2457" s="505" t="s">
        <v>3696</v>
      </c>
      <c r="D2457" s="505" t="s">
        <v>24</v>
      </c>
      <c r="F2457" s="506">
        <v>4.8099999999999996</v>
      </c>
    </row>
    <row r="2458" spans="1:6" ht="18" hidden="1" customHeight="1">
      <c r="A2458" s="505" t="s">
        <v>917</v>
      </c>
      <c r="B2458" s="505" t="s">
        <v>1637</v>
      </c>
      <c r="C2458" s="505" t="s">
        <v>3519</v>
      </c>
      <c r="D2458" s="505" t="s">
        <v>24</v>
      </c>
      <c r="E2458" s="505" t="s">
        <v>976</v>
      </c>
      <c r="F2458" s="506">
        <v>4.8099999999999996</v>
      </c>
    </row>
    <row r="2459" spans="1:6" ht="18" hidden="1" customHeight="1">
      <c r="A2459" s="505" t="s">
        <v>879</v>
      </c>
      <c r="B2459" s="505" t="s">
        <v>2871</v>
      </c>
      <c r="C2459" s="505" t="s">
        <v>3294</v>
      </c>
      <c r="D2459" s="505" t="s">
        <v>24</v>
      </c>
      <c r="E2459" s="505" t="s">
        <v>976</v>
      </c>
      <c r="F2459" s="506">
        <v>4.8099999999999996</v>
      </c>
    </row>
    <row r="2460" spans="1:6" ht="18" hidden="1" customHeight="1">
      <c r="A2460" s="505" t="s">
        <v>1605</v>
      </c>
      <c r="B2460" s="505" t="s">
        <v>2872</v>
      </c>
      <c r="C2460" s="505" t="s">
        <v>3294</v>
      </c>
      <c r="D2460" s="505" t="s">
        <v>24</v>
      </c>
      <c r="E2460" s="505" t="s">
        <v>1229</v>
      </c>
      <c r="F2460" s="506">
        <v>4.8099999999999996</v>
      </c>
    </row>
    <row r="2461" spans="1:6" ht="18" hidden="1" customHeight="1">
      <c r="A2461" s="505" t="s">
        <v>3495</v>
      </c>
      <c r="B2461" s="505" t="s">
        <v>2874</v>
      </c>
      <c r="C2461" s="505" t="s">
        <v>3294</v>
      </c>
      <c r="D2461" s="505" t="s">
        <v>24</v>
      </c>
      <c r="F2461" s="506">
        <v>4.8099999999999996</v>
      </c>
    </row>
    <row r="2462" spans="1:6" ht="18" hidden="1" customHeight="1">
      <c r="A2462" s="505" t="s">
        <v>3495</v>
      </c>
      <c r="B2462" s="505" t="s">
        <v>1642</v>
      </c>
      <c r="C2462" s="505" t="s">
        <v>3294</v>
      </c>
      <c r="D2462" s="505" t="s">
        <v>24</v>
      </c>
      <c r="F2462" s="506">
        <v>4.8099999999999996</v>
      </c>
    </row>
    <row r="2463" spans="1:6" ht="18" hidden="1" customHeight="1">
      <c r="A2463" s="505" t="s">
        <v>2536</v>
      </c>
      <c r="B2463" s="505" t="s">
        <v>1256</v>
      </c>
      <c r="C2463" s="505" t="s">
        <v>3664</v>
      </c>
      <c r="D2463" s="505" t="s">
        <v>1257</v>
      </c>
      <c r="F2463" s="506">
        <v>4.71</v>
      </c>
    </row>
    <row r="2464" spans="1:6" ht="18" hidden="1" customHeight="1">
      <c r="A2464" s="505" t="s">
        <v>1002</v>
      </c>
      <c r="B2464" s="505" t="s">
        <v>2949</v>
      </c>
      <c r="C2464" s="505" t="s">
        <v>659</v>
      </c>
      <c r="D2464" s="505" t="s">
        <v>1257</v>
      </c>
      <c r="F2464" s="506">
        <v>4.8499999999999996</v>
      </c>
    </row>
    <row r="2465" spans="1:6" ht="18" hidden="1" customHeight="1">
      <c r="A2465" s="505" t="s">
        <v>1841</v>
      </c>
      <c r="B2465" s="505" t="s">
        <v>1319</v>
      </c>
      <c r="C2465" s="505" t="s">
        <v>2904</v>
      </c>
      <c r="D2465" s="505" t="s">
        <v>1257</v>
      </c>
      <c r="F2465" s="506">
        <v>4.84</v>
      </c>
    </row>
    <row r="2466" spans="1:6" ht="18" hidden="1" customHeight="1">
      <c r="A2466" s="505" t="s">
        <v>3912</v>
      </c>
      <c r="B2466" s="505" t="s">
        <v>1319</v>
      </c>
      <c r="C2466" s="505" t="s">
        <v>2947</v>
      </c>
      <c r="D2466" s="505" t="s">
        <v>1257</v>
      </c>
      <c r="F2466" s="506">
        <v>4.83</v>
      </c>
    </row>
    <row r="2467" spans="1:6" ht="18" hidden="1" customHeight="1">
      <c r="A2467" s="505" t="s">
        <v>1002</v>
      </c>
      <c r="B2467" s="505" t="s">
        <v>2903</v>
      </c>
      <c r="C2467" s="505" t="s">
        <v>2962</v>
      </c>
      <c r="D2467" s="505" t="s">
        <v>1257</v>
      </c>
      <c r="F2467" s="506">
        <v>4.8499999999999996</v>
      </c>
    </row>
    <row r="2468" spans="1:6" ht="18" hidden="1" customHeight="1">
      <c r="A2468" s="505" t="s">
        <v>3007</v>
      </c>
      <c r="B2468" s="505" t="s">
        <v>2903</v>
      </c>
      <c r="C2468" s="505" t="s">
        <v>140</v>
      </c>
      <c r="D2468" s="505" t="s">
        <v>1257</v>
      </c>
      <c r="F2468" s="506">
        <v>4.8499999999999996</v>
      </c>
    </row>
    <row r="2469" spans="1:6" ht="18" hidden="1" customHeight="1">
      <c r="A2469" s="505" t="s">
        <v>1002</v>
      </c>
      <c r="B2469" s="505" t="s">
        <v>3322</v>
      </c>
      <c r="C2469" s="505" t="s">
        <v>3533</v>
      </c>
      <c r="D2469" s="505" t="s">
        <v>1257</v>
      </c>
      <c r="F2469" s="506">
        <v>4.8499999999999996</v>
      </c>
    </row>
    <row r="2470" spans="1:6" ht="18" hidden="1" customHeight="1">
      <c r="A2470" s="505" t="s">
        <v>1007</v>
      </c>
      <c r="B2470" s="505" t="s">
        <v>2903</v>
      </c>
      <c r="C2470" s="505" t="s">
        <v>140</v>
      </c>
      <c r="D2470" s="505" t="s">
        <v>1257</v>
      </c>
      <c r="F2470" s="506">
        <v>4.8499999999999996</v>
      </c>
    </row>
    <row r="2471" spans="1:6" ht="18" hidden="1" customHeight="1">
      <c r="A2471" s="505" t="s">
        <v>1325</v>
      </c>
      <c r="B2471" s="505" t="s">
        <v>2905</v>
      </c>
      <c r="C2471" s="505" t="s">
        <v>2900</v>
      </c>
      <c r="D2471" s="505" t="s">
        <v>1257</v>
      </c>
      <c r="E2471" s="505" t="s">
        <v>976</v>
      </c>
      <c r="F2471" s="506">
        <v>4.8499999999999996</v>
      </c>
    </row>
    <row r="2472" spans="1:6" ht="18" hidden="1" customHeight="1">
      <c r="A2472" s="505" t="s">
        <v>944</v>
      </c>
      <c r="B2472" s="505" t="s">
        <v>3322</v>
      </c>
      <c r="C2472" s="505" t="s">
        <v>2908</v>
      </c>
      <c r="D2472" s="505" t="s">
        <v>1257</v>
      </c>
      <c r="F2472" s="506">
        <v>4.8499999999999996</v>
      </c>
    </row>
    <row r="2473" spans="1:6" ht="18" hidden="1" customHeight="1">
      <c r="A2473" s="505" t="s">
        <v>3913</v>
      </c>
      <c r="B2473" s="505" t="s">
        <v>1330</v>
      </c>
      <c r="C2473" s="505" t="s">
        <v>2904</v>
      </c>
      <c r="D2473" s="505" t="s">
        <v>1257</v>
      </c>
      <c r="F2473" s="506">
        <v>4.8099999999999996</v>
      </c>
    </row>
    <row r="2474" spans="1:6" ht="18" hidden="1" customHeight="1">
      <c r="A2474" s="505" t="s">
        <v>775</v>
      </c>
      <c r="B2474" s="505" t="s">
        <v>2933</v>
      </c>
      <c r="C2474" s="505" t="s">
        <v>2901</v>
      </c>
      <c r="D2474" s="505" t="s">
        <v>1257</v>
      </c>
      <c r="F2474" s="506">
        <v>4.87</v>
      </c>
    </row>
    <row r="2475" spans="1:6" ht="18" hidden="1" customHeight="1">
      <c r="A2475" s="505" t="s">
        <v>1517</v>
      </c>
      <c r="B2475" s="505" t="s">
        <v>2913</v>
      </c>
      <c r="C2475" s="505" t="s">
        <v>3664</v>
      </c>
      <c r="D2475" s="505" t="s">
        <v>1257</v>
      </c>
      <c r="F2475" s="506">
        <v>4.93</v>
      </c>
    </row>
    <row r="2476" spans="1:6" ht="18" hidden="1" customHeight="1">
      <c r="A2476" s="505" t="s">
        <v>1246</v>
      </c>
      <c r="B2476" s="505" t="s">
        <v>2915</v>
      </c>
      <c r="C2476" s="505" t="s">
        <v>3664</v>
      </c>
      <c r="D2476" s="505" t="s">
        <v>1257</v>
      </c>
      <c r="F2476" s="506">
        <v>4.8099999999999996</v>
      </c>
    </row>
    <row r="2477" spans="1:6" ht="18" hidden="1" customHeight="1">
      <c r="A2477" s="505" t="s">
        <v>3914</v>
      </c>
      <c r="B2477" s="505" t="s">
        <v>2916</v>
      </c>
      <c r="C2477" s="505" t="s">
        <v>3664</v>
      </c>
      <c r="D2477" s="505" t="s">
        <v>1257</v>
      </c>
      <c r="F2477" s="506">
        <v>4.7699999999999996</v>
      </c>
    </row>
    <row r="2478" spans="1:6" ht="18" hidden="1" customHeight="1">
      <c r="A2478" s="505" t="s">
        <v>1246</v>
      </c>
      <c r="B2478" s="505" t="s">
        <v>2917</v>
      </c>
      <c r="C2478" s="505" t="s">
        <v>3664</v>
      </c>
      <c r="D2478" s="505" t="s">
        <v>1257</v>
      </c>
      <c r="F2478" s="506">
        <v>4.7699999999999996</v>
      </c>
    </row>
    <row r="2479" spans="1:6" ht="18" hidden="1" customHeight="1">
      <c r="A2479" s="505" t="s">
        <v>3915</v>
      </c>
      <c r="B2479" s="505" t="s">
        <v>1398</v>
      </c>
      <c r="C2479" s="505" t="s">
        <v>3721</v>
      </c>
      <c r="D2479" s="505" t="s">
        <v>1257</v>
      </c>
      <c r="E2479" s="505" t="s">
        <v>997</v>
      </c>
      <c r="F2479" s="506">
        <v>4.12</v>
      </c>
    </row>
    <row r="2480" spans="1:6" ht="18" hidden="1" customHeight="1">
      <c r="A2480" s="505" t="s">
        <v>3130</v>
      </c>
      <c r="B2480" s="505" t="s">
        <v>3258</v>
      </c>
      <c r="C2480" s="505" t="s">
        <v>250</v>
      </c>
      <c r="D2480" s="505" t="s">
        <v>24</v>
      </c>
      <c r="E2480" s="505" t="s">
        <v>976</v>
      </c>
      <c r="F2480" s="506">
        <v>4.63</v>
      </c>
    </row>
    <row r="2481" spans="1:6" ht="18" hidden="1" customHeight="1">
      <c r="A2481" s="505" t="s">
        <v>3215</v>
      </c>
      <c r="B2481" s="505" t="s">
        <v>3317</v>
      </c>
      <c r="C2481" s="505" t="s">
        <v>250</v>
      </c>
      <c r="D2481" s="505" t="s">
        <v>24</v>
      </c>
      <c r="F2481" s="506">
        <v>4.63</v>
      </c>
    </row>
    <row r="2482" spans="1:6" ht="18" hidden="1" customHeight="1">
      <c r="A2482" s="505" t="s">
        <v>1962</v>
      </c>
      <c r="B2482" s="505" t="s">
        <v>3254</v>
      </c>
      <c r="C2482" s="505" t="s">
        <v>250</v>
      </c>
      <c r="D2482" s="505" t="s">
        <v>24</v>
      </c>
      <c r="F2482" s="506">
        <v>4.63</v>
      </c>
    </row>
    <row r="2483" spans="1:6" ht="18" hidden="1" customHeight="1">
      <c r="A2483" s="505" t="s">
        <v>1146</v>
      </c>
      <c r="B2483" s="505" t="s">
        <v>3253</v>
      </c>
      <c r="C2483" s="505" t="s">
        <v>250</v>
      </c>
      <c r="D2483" s="505" t="s">
        <v>24</v>
      </c>
      <c r="E2483" s="505" t="s">
        <v>1229</v>
      </c>
      <c r="F2483" s="506">
        <v>4.63</v>
      </c>
    </row>
    <row r="2484" spans="1:6" ht="18" hidden="1" customHeight="1">
      <c r="A2484" s="505" t="s">
        <v>3215</v>
      </c>
      <c r="B2484" s="505" t="s">
        <v>3916</v>
      </c>
      <c r="C2484" s="505" t="s">
        <v>3872</v>
      </c>
      <c r="D2484" s="505" t="s">
        <v>24</v>
      </c>
      <c r="E2484" s="505" t="s">
        <v>976</v>
      </c>
      <c r="F2484" s="506">
        <v>4.63</v>
      </c>
    </row>
    <row r="2485" spans="1:6" ht="18" hidden="1" customHeight="1">
      <c r="A2485" s="505" t="s">
        <v>3215</v>
      </c>
      <c r="B2485" s="505" t="s">
        <v>3917</v>
      </c>
      <c r="C2485" s="505" t="s">
        <v>3872</v>
      </c>
      <c r="D2485" s="505" t="s">
        <v>24</v>
      </c>
      <c r="E2485" s="505" t="s">
        <v>1229</v>
      </c>
      <c r="F2485" s="506">
        <v>4.63</v>
      </c>
    </row>
    <row r="2486" spans="1:6" ht="18" hidden="1" customHeight="1">
      <c r="A2486" s="505" t="s">
        <v>3175</v>
      </c>
      <c r="B2486" s="505" t="s">
        <v>3317</v>
      </c>
      <c r="C2486" s="505" t="s">
        <v>250</v>
      </c>
      <c r="D2486" s="505" t="s">
        <v>24</v>
      </c>
      <c r="E2486" s="505" t="s">
        <v>976</v>
      </c>
      <c r="F2486" s="506">
        <v>4.63</v>
      </c>
    </row>
    <row r="2487" spans="1:6" ht="18" hidden="1" customHeight="1">
      <c r="A2487" s="505" t="s">
        <v>897</v>
      </c>
      <c r="B2487" s="505" t="s">
        <v>3306</v>
      </c>
      <c r="C2487" s="505" t="s">
        <v>3918</v>
      </c>
      <c r="D2487" s="505" t="s">
        <v>24</v>
      </c>
      <c r="F2487" s="506">
        <v>4.6500000000000004</v>
      </c>
    </row>
    <row r="2488" spans="1:6" ht="18" hidden="1" customHeight="1">
      <c r="A2488" s="505" t="s">
        <v>1790</v>
      </c>
      <c r="B2488" s="505" t="s">
        <v>3310</v>
      </c>
      <c r="C2488" s="505" t="s">
        <v>3918</v>
      </c>
      <c r="D2488" s="505" t="s">
        <v>24</v>
      </c>
      <c r="F2488" s="506">
        <v>4.55</v>
      </c>
    </row>
    <row r="2489" spans="1:6" ht="18" hidden="1" customHeight="1">
      <c r="A2489" s="505" t="s">
        <v>2990</v>
      </c>
      <c r="B2489" s="505" t="s">
        <v>3311</v>
      </c>
      <c r="C2489" s="505" t="s">
        <v>3918</v>
      </c>
      <c r="D2489" s="505" t="s">
        <v>24</v>
      </c>
      <c r="F2489" s="506">
        <v>4.6900000000000004</v>
      </c>
    </row>
    <row r="2490" spans="1:6" ht="18" hidden="1" customHeight="1">
      <c r="A2490" s="505" t="s">
        <v>740</v>
      </c>
      <c r="B2490" s="505" t="s">
        <v>679</v>
      </c>
      <c r="C2490" s="505" t="s">
        <v>3918</v>
      </c>
      <c r="D2490" s="505" t="s">
        <v>24</v>
      </c>
      <c r="F2490" s="506">
        <v>4.8</v>
      </c>
    </row>
    <row r="2491" spans="1:6" ht="18" hidden="1" customHeight="1">
      <c r="A2491" s="505" t="s">
        <v>2276</v>
      </c>
      <c r="B2491" s="505" t="s">
        <v>678</v>
      </c>
      <c r="C2491" s="505" t="s">
        <v>3918</v>
      </c>
      <c r="D2491" s="505" t="s">
        <v>24</v>
      </c>
      <c r="F2491" s="506">
        <v>4.63</v>
      </c>
    </row>
    <row r="2492" spans="1:6" ht="18" hidden="1" customHeight="1">
      <c r="A2492" s="505" t="s">
        <v>2276</v>
      </c>
      <c r="B2492" s="505" t="s">
        <v>678</v>
      </c>
      <c r="C2492" s="505" t="s">
        <v>3918</v>
      </c>
      <c r="D2492" s="505" t="s">
        <v>24</v>
      </c>
      <c r="F2492" s="506">
        <v>4.79</v>
      </c>
    </row>
    <row r="2493" spans="1:6" ht="18" hidden="1" customHeight="1">
      <c r="A2493" s="505" t="s">
        <v>3919</v>
      </c>
      <c r="B2493" s="505" t="s">
        <v>1256</v>
      </c>
      <c r="C2493" s="505" t="s">
        <v>140</v>
      </c>
      <c r="D2493" s="505" t="s">
        <v>1257</v>
      </c>
      <c r="F2493" s="506">
        <v>4.7300000000000004</v>
      </c>
    </row>
    <row r="2494" spans="1:6" ht="18" hidden="1" customHeight="1">
      <c r="A2494" s="505" t="s">
        <v>3685</v>
      </c>
      <c r="B2494" s="505" t="s">
        <v>1319</v>
      </c>
      <c r="C2494" s="505" t="s">
        <v>2957</v>
      </c>
      <c r="D2494" s="505" t="s">
        <v>1257</v>
      </c>
      <c r="F2494" s="506">
        <v>4.83</v>
      </c>
    </row>
    <row r="2495" spans="1:6" ht="18" hidden="1" customHeight="1">
      <c r="A2495" s="505" t="s">
        <v>3920</v>
      </c>
      <c r="B2495" s="505" t="s">
        <v>2903</v>
      </c>
      <c r="C2495" s="505" t="s">
        <v>2939</v>
      </c>
      <c r="D2495" s="505" t="s">
        <v>1257</v>
      </c>
      <c r="F2495" s="506">
        <v>4.84</v>
      </c>
    </row>
    <row r="2496" spans="1:6" ht="18" hidden="1" customHeight="1">
      <c r="A2496" s="505" t="s">
        <v>3321</v>
      </c>
      <c r="B2496" s="505" t="s">
        <v>3322</v>
      </c>
      <c r="C2496" s="505" t="s">
        <v>3533</v>
      </c>
      <c r="D2496" s="505" t="s">
        <v>1257</v>
      </c>
      <c r="F2496" s="506">
        <v>4.84</v>
      </c>
    </row>
    <row r="2497" spans="1:6" ht="18" hidden="1" customHeight="1">
      <c r="A2497" s="505" t="s">
        <v>1788</v>
      </c>
      <c r="B2497" s="505" t="s">
        <v>3009</v>
      </c>
      <c r="C2497" s="505" t="s">
        <v>3921</v>
      </c>
      <c r="D2497" s="505" t="s">
        <v>1257</v>
      </c>
      <c r="E2497" s="505" t="s">
        <v>997</v>
      </c>
      <c r="F2497" s="506">
        <v>4.8499999999999996</v>
      </c>
    </row>
    <row r="2498" spans="1:6" ht="18" hidden="1" customHeight="1">
      <c r="A2498" s="505" t="s">
        <v>1350</v>
      </c>
      <c r="B2498" s="505" t="s">
        <v>1256</v>
      </c>
      <c r="C2498" s="505" t="s">
        <v>3921</v>
      </c>
      <c r="D2498" s="505" t="s">
        <v>1257</v>
      </c>
      <c r="E2498" s="505" t="s">
        <v>976</v>
      </c>
      <c r="F2498" s="506">
        <v>4.6399999999999997</v>
      </c>
    </row>
    <row r="2499" spans="1:6" ht="18" hidden="1" customHeight="1">
      <c r="A2499" s="505" t="s">
        <v>2930</v>
      </c>
      <c r="B2499" s="505" t="s">
        <v>2911</v>
      </c>
      <c r="C2499" s="505" t="s">
        <v>3533</v>
      </c>
      <c r="D2499" s="505" t="s">
        <v>1257</v>
      </c>
      <c r="F2499" s="506">
        <v>4.8600000000000003</v>
      </c>
    </row>
    <row r="2500" spans="1:6" ht="18" hidden="1" customHeight="1">
      <c r="A2500" s="505" t="s">
        <v>775</v>
      </c>
      <c r="B2500" s="505" t="s">
        <v>2913</v>
      </c>
      <c r="C2500" s="505" t="s">
        <v>140</v>
      </c>
      <c r="D2500" s="505" t="s">
        <v>1257</v>
      </c>
      <c r="F2500" s="506">
        <v>4.91</v>
      </c>
    </row>
    <row r="2501" spans="1:6" ht="18" hidden="1" customHeight="1">
      <c r="A2501" s="505" t="s">
        <v>2932</v>
      </c>
      <c r="B2501" s="505" t="s">
        <v>2915</v>
      </c>
      <c r="C2501" s="505" t="s">
        <v>140</v>
      </c>
      <c r="D2501" s="505" t="s">
        <v>1257</v>
      </c>
      <c r="F2501" s="506">
        <v>4.92</v>
      </c>
    </row>
    <row r="2502" spans="1:6" ht="18" hidden="1" customHeight="1">
      <c r="A2502" s="505" t="s">
        <v>3016</v>
      </c>
      <c r="B2502" s="505" t="s">
        <v>2916</v>
      </c>
      <c r="C2502" s="505" t="s">
        <v>140</v>
      </c>
      <c r="D2502" s="505" t="s">
        <v>1257</v>
      </c>
      <c r="F2502" s="506">
        <v>4.72</v>
      </c>
    </row>
    <row r="2503" spans="1:6" ht="18" hidden="1" customHeight="1">
      <c r="A2503" s="505" t="s">
        <v>1260</v>
      </c>
      <c r="B2503" s="505" t="s">
        <v>2917</v>
      </c>
      <c r="C2503" s="505" t="s">
        <v>140</v>
      </c>
      <c r="D2503" s="505" t="s">
        <v>1257</v>
      </c>
      <c r="F2503" s="506">
        <v>4.83</v>
      </c>
    </row>
    <row r="2504" spans="1:6" ht="18" hidden="1" customHeight="1">
      <c r="A2504" s="505" t="s">
        <v>1669</v>
      </c>
      <c r="B2504" s="505" t="s">
        <v>1434</v>
      </c>
      <c r="C2504" s="505" t="s">
        <v>3905</v>
      </c>
      <c r="D2504" s="505" t="s">
        <v>25</v>
      </c>
      <c r="E2504" s="505" t="s">
        <v>1229</v>
      </c>
      <c r="F2504" s="506">
        <v>4.55</v>
      </c>
    </row>
    <row r="2505" spans="1:6" ht="18" hidden="1" customHeight="1">
      <c r="A2505" s="505" t="s">
        <v>1669</v>
      </c>
      <c r="B2505" s="505" t="s">
        <v>1435</v>
      </c>
      <c r="C2505" s="505" t="s">
        <v>3905</v>
      </c>
      <c r="D2505" s="505" t="s">
        <v>25</v>
      </c>
      <c r="E2505" s="505" t="s">
        <v>1229</v>
      </c>
      <c r="F2505" s="506">
        <v>4.57</v>
      </c>
    </row>
    <row r="2506" spans="1:6" ht="18" hidden="1" customHeight="1">
      <c r="A2506" s="505" t="s">
        <v>1973</v>
      </c>
      <c r="B2506" s="505" t="s">
        <v>3728</v>
      </c>
      <c r="C2506" s="505" t="s">
        <v>3905</v>
      </c>
      <c r="D2506" s="505" t="s">
        <v>25</v>
      </c>
      <c r="E2506" s="505" t="s">
        <v>1229</v>
      </c>
      <c r="F2506" s="506">
        <v>4.62</v>
      </c>
    </row>
    <row r="2507" spans="1:6" ht="18" hidden="1" customHeight="1">
      <c r="A2507" s="505" t="s">
        <v>3379</v>
      </c>
      <c r="B2507" s="505" t="s">
        <v>3729</v>
      </c>
      <c r="C2507" s="505" t="s">
        <v>3905</v>
      </c>
      <c r="D2507" s="505" t="s">
        <v>25</v>
      </c>
      <c r="E2507" s="505" t="s">
        <v>1229</v>
      </c>
      <c r="F2507" s="506">
        <v>4.54</v>
      </c>
    </row>
    <row r="2508" spans="1:6" ht="18" hidden="1" customHeight="1">
      <c r="A2508" s="505" t="s">
        <v>3379</v>
      </c>
      <c r="B2508" s="505" t="s">
        <v>3730</v>
      </c>
      <c r="C2508" s="505" t="s">
        <v>3905</v>
      </c>
      <c r="D2508" s="505" t="s">
        <v>25</v>
      </c>
      <c r="E2508" s="505" t="s">
        <v>1229</v>
      </c>
      <c r="F2508" s="506">
        <v>4.59</v>
      </c>
    </row>
    <row r="2509" spans="1:6" ht="18" hidden="1" customHeight="1">
      <c r="A2509" s="505" t="s">
        <v>1968</v>
      </c>
      <c r="B2509" s="505" t="s">
        <v>3732</v>
      </c>
      <c r="C2509" s="505" t="s">
        <v>3905</v>
      </c>
      <c r="D2509" s="505" t="s">
        <v>25</v>
      </c>
      <c r="E2509" s="505" t="s">
        <v>1229</v>
      </c>
      <c r="F2509" s="506">
        <v>4.63</v>
      </c>
    </row>
    <row r="2510" spans="1:6" ht="18" hidden="1" customHeight="1">
      <c r="A2510" s="505" t="s">
        <v>1968</v>
      </c>
      <c r="B2510" s="505" t="s">
        <v>3733</v>
      </c>
      <c r="C2510" s="505" t="s">
        <v>3905</v>
      </c>
      <c r="D2510" s="505" t="s">
        <v>25</v>
      </c>
      <c r="E2510" s="505" t="s">
        <v>1229</v>
      </c>
      <c r="F2510" s="506">
        <v>4.63</v>
      </c>
    </row>
    <row r="2511" spans="1:6" ht="18" hidden="1" customHeight="1">
      <c r="A2511" s="505" t="s">
        <v>2387</v>
      </c>
      <c r="B2511" s="505" t="s">
        <v>1446</v>
      </c>
      <c r="C2511" s="505" t="s">
        <v>3905</v>
      </c>
      <c r="D2511" s="505" t="s">
        <v>25</v>
      </c>
      <c r="E2511" s="505" t="s">
        <v>1229</v>
      </c>
      <c r="F2511" s="506">
        <v>4.6100000000000003</v>
      </c>
    </row>
    <row r="2512" spans="1:6" ht="18" hidden="1" customHeight="1">
      <c r="A2512" s="505" t="s">
        <v>2387</v>
      </c>
      <c r="B2512" s="505" t="s">
        <v>1447</v>
      </c>
      <c r="C2512" s="505" t="s">
        <v>3905</v>
      </c>
      <c r="D2512" s="505" t="s">
        <v>25</v>
      </c>
      <c r="E2512" s="505" t="s">
        <v>1229</v>
      </c>
      <c r="F2512" s="506">
        <v>4.68</v>
      </c>
    </row>
    <row r="2513" spans="1:6" ht="18" hidden="1" customHeight="1">
      <c r="A2513" s="505" t="s">
        <v>944</v>
      </c>
      <c r="B2513" s="505" t="s">
        <v>3590</v>
      </c>
      <c r="C2513" s="505" t="s">
        <v>282</v>
      </c>
      <c r="D2513" s="505" t="s">
        <v>25</v>
      </c>
      <c r="F2513" s="506">
        <v>4.75</v>
      </c>
    </row>
    <row r="2514" spans="1:6" ht="18" hidden="1" customHeight="1">
      <c r="A2514" s="505" t="s">
        <v>944</v>
      </c>
      <c r="B2514" s="505" t="s">
        <v>3095</v>
      </c>
      <c r="C2514" s="505" t="s">
        <v>282</v>
      </c>
      <c r="D2514" s="505" t="s">
        <v>25</v>
      </c>
      <c r="F2514" s="506">
        <v>4.75</v>
      </c>
    </row>
    <row r="2515" spans="1:6" ht="18" hidden="1" customHeight="1">
      <c r="A2515" s="505" t="s">
        <v>917</v>
      </c>
      <c r="B2515" s="505" t="s">
        <v>3590</v>
      </c>
      <c r="C2515" s="505" t="s">
        <v>282</v>
      </c>
      <c r="D2515" s="505" t="s">
        <v>25</v>
      </c>
      <c r="F2515" s="506">
        <v>4.75</v>
      </c>
    </row>
    <row r="2516" spans="1:6" ht="18" hidden="1" customHeight="1">
      <c r="A2516" s="505" t="s">
        <v>814</v>
      </c>
      <c r="B2516" s="505" t="s">
        <v>3590</v>
      </c>
      <c r="C2516" s="505" t="s">
        <v>282</v>
      </c>
      <c r="D2516" s="505" t="s">
        <v>25</v>
      </c>
      <c r="F2516" s="506">
        <v>4.74</v>
      </c>
    </row>
    <row r="2517" spans="1:6" ht="18" hidden="1" customHeight="1">
      <c r="A2517" s="505" t="s">
        <v>933</v>
      </c>
      <c r="B2517" s="505" t="s">
        <v>3092</v>
      </c>
      <c r="C2517" s="505" t="s">
        <v>282</v>
      </c>
      <c r="D2517" s="505" t="s">
        <v>25</v>
      </c>
      <c r="E2517" s="505" t="s">
        <v>976</v>
      </c>
      <c r="F2517" s="506">
        <v>4.74</v>
      </c>
    </row>
    <row r="2518" spans="1:6" ht="18" hidden="1" customHeight="1">
      <c r="A2518" s="505" t="s">
        <v>1685</v>
      </c>
      <c r="B2518" s="505" t="s">
        <v>1256</v>
      </c>
      <c r="C2518" s="505" t="s">
        <v>140</v>
      </c>
      <c r="D2518" s="505" t="s">
        <v>1257</v>
      </c>
      <c r="F2518" s="506">
        <v>4.7300000000000004</v>
      </c>
    </row>
    <row r="2519" spans="1:6" ht="18" hidden="1" customHeight="1">
      <c r="A2519" s="505" t="s">
        <v>3922</v>
      </c>
      <c r="B2519" s="505" t="s">
        <v>1319</v>
      </c>
      <c r="C2519" s="505" t="s">
        <v>2901</v>
      </c>
      <c r="D2519" s="505" t="s">
        <v>1257</v>
      </c>
      <c r="F2519" s="506">
        <v>4.83</v>
      </c>
    </row>
    <row r="2520" spans="1:6" ht="18" hidden="1" customHeight="1">
      <c r="A2520" s="505" t="s">
        <v>3923</v>
      </c>
      <c r="B2520" s="505" t="s">
        <v>2928</v>
      </c>
      <c r="C2520" s="505" t="s">
        <v>3664</v>
      </c>
      <c r="D2520" s="505" t="s">
        <v>1257</v>
      </c>
      <c r="F2520" s="506">
        <v>4.84</v>
      </c>
    </row>
    <row r="2521" spans="1:6" ht="18" hidden="1" customHeight="1">
      <c r="A2521" s="505" t="s">
        <v>1007</v>
      </c>
      <c r="B2521" s="505" t="s">
        <v>2927</v>
      </c>
      <c r="C2521" s="505" t="s">
        <v>140</v>
      </c>
      <c r="D2521" s="505" t="s">
        <v>1257</v>
      </c>
      <c r="F2521" s="506">
        <v>4.84</v>
      </c>
    </row>
    <row r="2522" spans="1:6" ht="18" hidden="1" customHeight="1">
      <c r="A2522" s="505" t="s">
        <v>1502</v>
      </c>
      <c r="B2522" s="505" t="s">
        <v>2919</v>
      </c>
      <c r="C2522" s="505" t="s">
        <v>3921</v>
      </c>
      <c r="D2522" s="505" t="s">
        <v>1257</v>
      </c>
      <c r="E2522" s="505" t="s">
        <v>976</v>
      </c>
      <c r="F2522" s="506">
        <v>4.7</v>
      </c>
    </row>
    <row r="2523" spans="1:6" ht="18" hidden="1" customHeight="1">
      <c r="A2523" s="505" t="s">
        <v>3015</v>
      </c>
      <c r="B2523" s="505" t="s">
        <v>1256</v>
      </c>
      <c r="C2523" s="505" t="s">
        <v>3921</v>
      </c>
      <c r="D2523" s="505" t="s">
        <v>1257</v>
      </c>
      <c r="E2523" s="505" t="s">
        <v>1229</v>
      </c>
      <c r="F2523" s="506">
        <v>4.57</v>
      </c>
    </row>
    <row r="2524" spans="1:6" ht="18" hidden="1" customHeight="1">
      <c r="A2524" s="505" t="s">
        <v>3016</v>
      </c>
      <c r="B2524" s="505" t="s">
        <v>2933</v>
      </c>
      <c r="C2524" s="505" t="s">
        <v>2290</v>
      </c>
      <c r="D2524" s="505" t="s">
        <v>1257</v>
      </c>
      <c r="F2524" s="506">
        <v>4.8600000000000003</v>
      </c>
    </row>
    <row r="2525" spans="1:6" ht="18" hidden="1" customHeight="1">
      <c r="A2525" s="505" t="s">
        <v>1023</v>
      </c>
      <c r="B2525" s="505" t="s">
        <v>2913</v>
      </c>
      <c r="C2525" s="505" t="s">
        <v>140</v>
      </c>
      <c r="D2525" s="505" t="s">
        <v>1257</v>
      </c>
      <c r="F2525" s="506">
        <v>4.7300000000000004</v>
      </c>
    </row>
    <row r="2526" spans="1:6" ht="18" hidden="1" customHeight="1">
      <c r="A2526" s="505" t="s">
        <v>3008</v>
      </c>
      <c r="B2526" s="505" t="s">
        <v>2913</v>
      </c>
      <c r="C2526" s="505" t="s">
        <v>140</v>
      </c>
      <c r="D2526" s="505" t="s">
        <v>1257</v>
      </c>
      <c r="F2526" s="506">
        <v>4.8</v>
      </c>
    </row>
    <row r="2527" spans="1:6" ht="18" hidden="1" customHeight="1">
      <c r="A2527" s="505" t="s">
        <v>751</v>
      </c>
      <c r="B2527" s="505" t="s">
        <v>2915</v>
      </c>
      <c r="C2527" s="505" t="s">
        <v>140</v>
      </c>
      <c r="D2527" s="505" t="s">
        <v>1257</v>
      </c>
      <c r="F2527" s="506">
        <v>4.7699999999999996</v>
      </c>
    </row>
    <row r="2528" spans="1:6" ht="18" hidden="1" customHeight="1">
      <c r="A2528" s="505" t="s">
        <v>1314</v>
      </c>
      <c r="B2528" s="505" t="s">
        <v>2916</v>
      </c>
      <c r="C2528" s="505" t="s">
        <v>140</v>
      </c>
      <c r="D2528" s="505" t="s">
        <v>1257</v>
      </c>
      <c r="F2528" s="506">
        <v>4.75</v>
      </c>
    </row>
    <row r="2529" spans="1:6" ht="18" hidden="1" customHeight="1">
      <c r="A2529" s="505" t="s">
        <v>1002</v>
      </c>
      <c r="B2529" s="505" t="s">
        <v>2917</v>
      </c>
      <c r="C2529" s="505" t="s">
        <v>140</v>
      </c>
      <c r="D2529" s="505" t="s">
        <v>1257</v>
      </c>
      <c r="F2529" s="506">
        <v>4.7699999999999996</v>
      </c>
    </row>
    <row r="2530" spans="1:6" ht="18" hidden="1" customHeight="1">
      <c r="A2530" s="505" t="s">
        <v>2462</v>
      </c>
      <c r="B2530" s="505" t="s">
        <v>2167</v>
      </c>
      <c r="C2530" s="505" t="s">
        <v>411</v>
      </c>
      <c r="D2530" s="505" t="s">
        <v>24</v>
      </c>
      <c r="F2530" s="506">
        <v>4.6399999999999997</v>
      </c>
    </row>
    <row r="2531" spans="1:6" ht="18" hidden="1" customHeight="1">
      <c r="A2531" s="505" t="s">
        <v>2462</v>
      </c>
      <c r="B2531" s="505" t="s">
        <v>2168</v>
      </c>
      <c r="C2531" s="505" t="s">
        <v>411</v>
      </c>
      <c r="D2531" s="505" t="s">
        <v>24</v>
      </c>
      <c r="F2531" s="506">
        <v>4.6399999999999997</v>
      </c>
    </row>
    <row r="2532" spans="1:6" ht="18" hidden="1" customHeight="1">
      <c r="A2532" s="505" t="s">
        <v>2462</v>
      </c>
      <c r="B2532" s="505" t="s">
        <v>3671</v>
      </c>
      <c r="C2532" s="505" t="s">
        <v>411</v>
      </c>
      <c r="D2532" s="505" t="s">
        <v>24</v>
      </c>
      <c r="F2532" s="506">
        <v>4.6900000000000004</v>
      </c>
    </row>
    <row r="2533" spans="1:6" ht="18" hidden="1" customHeight="1">
      <c r="A2533" s="505" t="s">
        <v>2165</v>
      </c>
      <c r="B2533" s="505" t="s">
        <v>3672</v>
      </c>
      <c r="C2533" s="505" t="s">
        <v>411</v>
      </c>
      <c r="D2533" s="505" t="s">
        <v>24</v>
      </c>
      <c r="F2533" s="506">
        <v>4.43</v>
      </c>
    </row>
    <row r="2534" spans="1:6" ht="18" hidden="1" customHeight="1">
      <c r="A2534" s="505" t="s">
        <v>2171</v>
      </c>
      <c r="B2534" s="505" t="s">
        <v>2173</v>
      </c>
      <c r="C2534" s="505" t="s">
        <v>411</v>
      </c>
      <c r="D2534" s="505" t="s">
        <v>24</v>
      </c>
      <c r="F2534" s="506">
        <v>4.6100000000000003</v>
      </c>
    </row>
    <row r="2535" spans="1:6" ht="18" hidden="1" customHeight="1">
      <c r="A2535" s="505" t="s">
        <v>3155</v>
      </c>
      <c r="B2535" s="505" t="s">
        <v>3674</v>
      </c>
      <c r="C2535" s="505" t="s">
        <v>411</v>
      </c>
      <c r="D2535" s="505" t="s">
        <v>24</v>
      </c>
      <c r="F2535" s="506">
        <v>4.4000000000000004</v>
      </c>
    </row>
    <row r="2536" spans="1:6" ht="18" hidden="1" customHeight="1">
      <c r="A2536" s="505" t="s">
        <v>2175</v>
      </c>
      <c r="B2536" s="505" t="s">
        <v>2177</v>
      </c>
      <c r="C2536" s="505" t="s">
        <v>411</v>
      </c>
      <c r="D2536" s="505" t="s">
        <v>24</v>
      </c>
      <c r="F2536" s="506">
        <v>4.5</v>
      </c>
    </row>
    <row r="2537" spans="1:6" ht="18" hidden="1" customHeight="1">
      <c r="A2537" s="505" t="s">
        <v>2175</v>
      </c>
      <c r="B2537" s="505" t="s">
        <v>2177</v>
      </c>
      <c r="C2537" s="505" t="s">
        <v>411</v>
      </c>
      <c r="D2537" s="505" t="s">
        <v>24</v>
      </c>
      <c r="F2537" s="506">
        <v>4.63</v>
      </c>
    </row>
    <row r="2538" spans="1:6" ht="18" hidden="1" customHeight="1">
      <c r="A2538" s="505" t="s">
        <v>3413</v>
      </c>
      <c r="B2538" s="505" t="s">
        <v>3089</v>
      </c>
      <c r="C2538" s="505" t="s">
        <v>3088</v>
      </c>
      <c r="D2538" s="505" t="s">
        <v>25</v>
      </c>
      <c r="E2538" s="505" t="s">
        <v>1229</v>
      </c>
      <c r="F2538" s="506">
        <v>4.79</v>
      </c>
    </row>
    <row r="2539" spans="1:6" ht="18" hidden="1" customHeight="1">
      <c r="A2539" s="505" t="s">
        <v>957</v>
      </c>
      <c r="B2539" s="505" t="s">
        <v>3091</v>
      </c>
      <c r="C2539" s="505" t="s">
        <v>493</v>
      </c>
      <c r="D2539" s="505" t="s">
        <v>25</v>
      </c>
      <c r="E2539" s="505" t="s">
        <v>976</v>
      </c>
      <c r="F2539" s="506">
        <v>4.78</v>
      </c>
    </row>
    <row r="2540" spans="1:6" ht="18" hidden="1" customHeight="1">
      <c r="A2540" s="505" t="s">
        <v>1007</v>
      </c>
      <c r="B2540" s="505" t="s">
        <v>3085</v>
      </c>
      <c r="C2540" s="505" t="s">
        <v>3099</v>
      </c>
      <c r="D2540" s="505" t="s">
        <v>25</v>
      </c>
      <c r="F2540" s="506">
        <v>4.78</v>
      </c>
    </row>
    <row r="2541" spans="1:6" ht="18" hidden="1" customHeight="1">
      <c r="A2541" s="505" t="s">
        <v>1007</v>
      </c>
      <c r="B2541" s="505" t="s">
        <v>3084</v>
      </c>
      <c r="C2541" s="505" t="s">
        <v>3099</v>
      </c>
      <c r="D2541" s="505" t="s">
        <v>25</v>
      </c>
      <c r="F2541" s="506">
        <v>4.78</v>
      </c>
    </row>
    <row r="2542" spans="1:6" ht="18" hidden="1" customHeight="1">
      <c r="A2542" s="505" t="s">
        <v>1721</v>
      </c>
      <c r="B2542" s="505" t="s">
        <v>3107</v>
      </c>
      <c r="C2542" s="505" t="s">
        <v>3412</v>
      </c>
      <c r="D2542" s="505" t="s">
        <v>25</v>
      </c>
      <c r="F2542" s="506">
        <v>4.78</v>
      </c>
    </row>
    <row r="2543" spans="1:6" ht="18" hidden="1" customHeight="1">
      <c r="A2543" s="505" t="s">
        <v>3924</v>
      </c>
      <c r="B2543" s="505" t="s">
        <v>3106</v>
      </c>
      <c r="C2543" s="505" t="s">
        <v>3102</v>
      </c>
      <c r="D2543" s="505" t="s">
        <v>25</v>
      </c>
      <c r="F2543" s="506">
        <v>4.7699999999999996</v>
      </c>
    </row>
    <row r="2544" spans="1:6" ht="18" hidden="1" customHeight="1">
      <c r="A2544" s="505" t="s">
        <v>1517</v>
      </c>
      <c r="B2544" s="505" t="s">
        <v>3086</v>
      </c>
      <c r="C2544" s="505" t="s">
        <v>3102</v>
      </c>
      <c r="D2544" s="505" t="s">
        <v>25</v>
      </c>
      <c r="F2544" s="506">
        <v>4.7699999999999996</v>
      </c>
    </row>
    <row r="2545" spans="1:6" ht="18" hidden="1" customHeight="1">
      <c r="A2545" s="505" t="s">
        <v>1314</v>
      </c>
      <c r="B2545" s="505" t="s">
        <v>3089</v>
      </c>
      <c r="C2545" s="505" t="s">
        <v>3105</v>
      </c>
      <c r="D2545" s="505" t="s">
        <v>25</v>
      </c>
      <c r="E2545" s="505" t="s">
        <v>1229</v>
      </c>
      <c r="F2545" s="506">
        <v>4.7699999999999996</v>
      </c>
    </row>
    <row r="2546" spans="1:6" ht="18" hidden="1" customHeight="1">
      <c r="A2546" s="505" t="s">
        <v>1517</v>
      </c>
      <c r="B2546" s="505" t="s">
        <v>3091</v>
      </c>
      <c r="C2546" s="505" t="s">
        <v>493</v>
      </c>
      <c r="D2546" s="505" t="s">
        <v>25</v>
      </c>
      <c r="E2546" s="505" t="s">
        <v>1229</v>
      </c>
      <c r="F2546" s="506">
        <v>4.7699999999999996</v>
      </c>
    </row>
    <row r="2547" spans="1:6" ht="18" hidden="1" customHeight="1">
      <c r="A2547" s="505" t="s">
        <v>1721</v>
      </c>
      <c r="B2547" s="505" t="s">
        <v>3106</v>
      </c>
      <c r="C2547" s="505" t="s">
        <v>3412</v>
      </c>
      <c r="D2547" s="505" t="s">
        <v>25</v>
      </c>
      <c r="F2547" s="506">
        <v>4.7699999999999996</v>
      </c>
    </row>
    <row r="2548" spans="1:6" ht="18" hidden="1" customHeight="1">
      <c r="A2548" s="505" t="s">
        <v>917</v>
      </c>
      <c r="B2548" s="505" t="s">
        <v>3091</v>
      </c>
      <c r="C2548" s="505" t="s">
        <v>493</v>
      </c>
      <c r="D2548" s="505" t="s">
        <v>25</v>
      </c>
      <c r="F2548" s="506">
        <v>4.76</v>
      </c>
    </row>
    <row r="2549" spans="1:6" ht="18" hidden="1" customHeight="1">
      <c r="A2549" s="505" t="s">
        <v>850</v>
      </c>
      <c r="B2549" s="505" t="s">
        <v>3106</v>
      </c>
      <c r="C2549" s="505" t="s">
        <v>493</v>
      </c>
      <c r="D2549" s="505" t="s">
        <v>25</v>
      </c>
      <c r="F2549" s="506">
        <v>4.76</v>
      </c>
    </row>
    <row r="2550" spans="1:6" ht="18" hidden="1" customHeight="1">
      <c r="A2550" s="505" t="s">
        <v>1314</v>
      </c>
      <c r="B2550" s="505" t="s">
        <v>3106</v>
      </c>
      <c r="C2550" s="505" t="s">
        <v>493</v>
      </c>
      <c r="D2550" s="505" t="s">
        <v>25</v>
      </c>
      <c r="E2550" s="505" t="s">
        <v>976</v>
      </c>
      <c r="F2550" s="506">
        <v>4.76</v>
      </c>
    </row>
    <row r="2551" spans="1:6" ht="18" hidden="1" customHeight="1">
      <c r="A2551" s="505" t="s">
        <v>944</v>
      </c>
      <c r="B2551" s="505" t="s">
        <v>3106</v>
      </c>
      <c r="C2551" s="505" t="s">
        <v>493</v>
      </c>
      <c r="D2551" s="505" t="s">
        <v>25</v>
      </c>
      <c r="E2551" s="505" t="s">
        <v>1229</v>
      </c>
      <c r="F2551" s="506">
        <v>4.76</v>
      </c>
    </row>
    <row r="2552" spans="1:6" ht="18" hidden="1" customHeight="1">
      <c r="A2552" s="505" t="s">
        <v>1314</v>
      </c>
      <c r="B2552" s="505" t="s">
        <v>3090</v>
      </c>
      <c r="C2552" s="505" t="s">
        <v>3105</v>
      </c>
      <c r="D2552" s="505" t="s">
        <v>25</v>
      </c>
      <c r="E2552" s="505" t="s">
        <v>1229</v>
      </c>
      <c r="F2552" s="506">
        <v>4.75</v>
      </c>
    </row>
    <row r="2553" spans="1:6" ht="18" hidden="1" customHeight="1">
      <c r="A2553" s="505" t="s">
        <v>3319</v>
      </c>
      <c r="B2553" s="505" t="s">
        <v>3086</v>
      </c>
      <c r="C2553" s="505" t="s">
        <v>493</v>
      </c>
      <c r="D2553" s="505" t="s">
        <v>25</v>
      </c>
      <c r="F2553" s="506">
        <v>4.75</v>
      </c>
    </row>
    <row r="2554" spans="1:6" ht="18" hidden="1" customHeight="1">
      <c r="A2554" s="505" t="s">
        <v>3924</v>
      </c>
      <c r="B2554" s="505" t="s">
        <v>3107</v>
      </c>
      <c r="C2554" s="505" t="s">
        <v>3102</v>
      </c>
      <c r="D2554" s="505" t="s">
        <v>25</v>
      </c>
      <c r="F2554" s="506">
        <v>4.74</v>
      </c>
    </row>
    <row r="2555" spans="1:6" ht="18" hidden="1" customHeight="1">
      <c r="A2555" s="505" t="s">
        <v>3925</v>
      </c>
      <c r="B2555" s="505" t="s">
        <v>3106</v>
      </c>
      <c r="C2555" s="505" t="s">
        <v>3104</v>
      </c>
      <c r="D2555" s="505" t="s">
        <v>25</v>
      </c>
      <c r="F2555" s="506">
        <v>4.74</v>
      </c>
    </row>
    <row r="2556" spans="1:6" ht="18" hidden="1" customHeight="1">
      <c r="A2556" s="505" t="s">
        <v>3925</v>
      </c>
      <c r="B2556" s="505" t="s">
        <v>3107</v>
      </c>
      <c r="C2556" s="505" t="s">
        <v>3104</v>
      </c>
      <c r="D2556" s="505" t="s">
        <v>25</v>
      </c>
      <c r="F2556" s="506">
        <v>4.74</v>
      </c>
    </row>
    <row r="2557" spans="1:6" ht="18" hidden="1" customHeight="1">
      <c r="A2557" s="505" t="s">
        <v>957</v>
      </c>
      <c r="B2557" s="505" t="s">
        <v>3100</v>
      </c>
      <c r="C2557" s="505" t="s">
        <v>493</v>
      </c>
      <c r="D2557" s="505" t="s">
        <v>25</v>
      </c>
      <c r="E2557" s="505" t="s">
        <v>976</v>
      </c>
      <c r="F2557" s="506">
        <v>4.74</v>
      </c>
    </row>
    <row r="2558" spans="1:6" ht="18" hidden="1" customHeight="1">
      <c r="A2558" s="505" t="s">
        <v>1725</v>
      </c>
      <c r="B2558" s="505" t="s">
        <v>3095</v>
      </c>
      <c r="C2558" s="505" t="s">
        <v>282</v>
      </c>
      <c r="D2558" s="505" t="s">
        <v>25</v>
      </c>
      <c r="F2558" s="506">
        <v>4.74</v>
      </c>
    </row>
    <row r="2559" spans="1:6" ht="18" hidden="1" customHeight="1">
      <c r="A2559" s="505" t="s">
        <v>850</v>
      </c>
      <c r="B2559" s="505" t="s">
        <v>3770</v>
      </c>
      <c r="C2559" s="505" t="s">
        <v>3851</v>
      </c>
      <c r="D2559" s="505" t="s">
        <v>24</v>
      </c>
      <c r="F2559" s="506">
        <v>4.74</v>
      </c>
    </row>
    <row r="2560" spans="1:6" ht="18" hidden="1" customHeight="1">
      <c r="A2560" s="505" t="s">
        <v>1886</v>
      </c>
      <c r="B2560" s="505" t="s">
        <v>3587</v>
      </c>
      <c r="C2560" s="505" t="s">
        <v>282</v>
      </c>
      <c r="D2560" s="505" t="s">
        <v>25</v>
      </c>
      <c r="F2560" s="506">
        <v>4.74</v>
      </c>
    </row>
    <row r="2561" spans="1:6" ht="18" hidden="1" customHeight="1">
      <c r="A2561" s="505" t="s">
        <v>1897</v>
      </c>
      <c r="B2561" s="505" t="s">
        <v>3590</v>
      </c>
      <c r="C2561" s="505" t="s">
        <v>282</v>
      </c>
      <c r="D2561" s="505" t="s">
        <v>25</v>
      </c>
      <c r="F2561" s="506">
        <v>4.74</v>
      </c>
    </row>
    <row r="2562" spans="1:6" ht="18" hidden="1" customHeight="1">
      <c r="A2562" s="505" t="s">
        <v>850</v>
      </c>
      <c r="B2562" s="505" t="s">
        <v>3094</v>
      </c>
      <c r="C2562" s="505" t="s">
        <v>282</v>
      </c>
      <c r="D2562" s="505" t="s">
        <v>25</v>
      </c>
      <c r="F2562" s="506">
        <v>4.74</v>
      </c>
    </row>
    <row r="2563" spans="1:6" ht="18" hidden="1" customHeight="1">
      <c r="A2563" s="505" t="s">
        <v>1283</v>
      </c>
      <c r="B2563" s="505" t="s">
        <v>3926</v>
      </c>
      <c r="C2563" s="505" t="s">
        <v>3927</v>
      </c>
      <c r="D2563" s="505" t="s">
        <v>24</v>
      </c>
      <c r="F2563" s="506">
        <v>4.83</v>
      </c>
    </row>
    <row r="2564" spans="1:6" ht="18" hidden="1" customHeight="1">
      <c r="A2564" s="505" t="s">
        <v>1283</v>
      </c>
      <c r="B2564" s="505" t="s">
        <v>3926</v>
      </c>
      <c r="C2564" s="505" t="s">
        <v>3927</v>
      </c>
      <c r="D2564" s="505" t="s">
        <v>24</v>
      </c>
      <c r="F2564" s="506">
        <v>4.83</v>
      </c>
    </row>
    <row r="2565" spans="1:6" ht="18" hidden="1" customHeight="1">
      <c r="A2565" s="505" t="s">
        <v>1283</v>
      </c>
      <c r="B2565" s="505" t="s">
        <v>3926</v>
      </c>
      <c r="C2565" s="505" t="s">
        <v>3927</v>
      </c>
      <c r="D2565" s="505" t="s">
        <v>24</v>
      </c>
      <c r="F2565" s="506">
        <v>4.95</v>
      </c>
    </row>
    <row r="2566" spans="1:6" ht="18" hidden="1" customHeight="1">
      <c r="A2566" s="505" t="s">
        <v>1283</v>
      </c>
      <c r="B2566" s="505" t="s">
        <v>3928</v>
      </c>
      <c r="C2566" s="505" t="s">
        <v>3927</v>
      </c>
      <c r="D2566" s="505" t="s">
        <v>24</v>
      </c>
      <c r="F2566" s="506">
        <v>4.8600000000000003</v>
      </c>
    </row>
    <row r="2567" spans="1:6" ht="18" hidden="1" customHeight="1">
      <c r="A2567" s="505" t="s">
        <v>1283</v>
      </c>
      <c r="B2567" s="505" t="s">
        <v>3928</v>
      </c>
      <c r="C2567" s="505" t="s">
        <v>3927</v>
      </c>
      <c r="D2567" s="505" t="s">
        <v>24</v>
      </c>
      <c r="F2567" s="506">
        <v>4.84</v>
      </c>
    </row>
    <row r="2568" spans="1:6" ht="18" hidden="1" customHeight="1">
      <c r="A2568" s="505" t="s">
        <v>1283</v>
      </c>
      <c r="B2568" s="505" t="s">
        <v>3928</v>
      </c>
      <c r="C2568" s="505" t="s">
        <v>3927</v>
      </c>
      <c r="D2568" s="505" t="s">
        <v>24</v>
      </c>
      <c r="F2568" s="506">
        <v>4.95</v>
      </c>
    </row>
    <row r="2569" spans="1:6" ht="18" hidden="1" customHeight="1">
      <c r="A2569" s="505" t="s">
        <v>1283</v>
      </c>
      <c r="B2569" s="505" t="s">
        <v>3929</v>
      </c>
      <c r="C2569" s="505" t="s">
        <v>3927</v>
      </c>
      <c r="D2569" s="505" t="s">
        <v>24</v>
      </c>
      <c r="F2569" s="506">
        <v>4.83</v>
      </c>
    </row>
    <row r="2570" spans="1:6" ht="18" hidden="1" customHeight="1">
      <c r="A2570" s="505" t="s">
        <v>1283</v>
      </c>
      <c r="B2570" s="505" t="s">
        <v>3929</v>
      </c>
      <c r="C2570" s="505" t="s">
        <v>3927</v>
      </c>
      <c r="D2570" s="505" t="s">
        <v>24</v>
      </c>
      <c r="F2570" s="506">
        <v>4.8499999999999996</v>
      </c>
    </row>
    <row r="2571" spans="1:6" ht="18" hidden="1" customHeight="1">
      <c r="A2571" s="505" t="s">
        <v>1283</v>
      </c>
      <c r="B2571" s="505" t="s">
        <v>3929</v>
      </c>
      <c r="C2571" s="505" t="s">
        <v>3927</v>
      </c>
      <c r="D2571" s="505" t="s">
        <v>24</v>
      </c>
      <c r="F2571" s="506">
        <v>4.92</v>
      </c>
    </row>
    <row r="2572" spans="1:6" ht="18" hidden="1" customHeight="1">
      <c r="A2572" s="505" t="s">
        <v>1283</v>
      </c>
      <c r="B2572" s="505" t="s">
        <v>3930</v>
      </c>
      <c r="C2572" s="505" t="s">
        <v>3927</v>
      </c>
      <c r="D2572" s="505" t="s">
        <v>24</v>
      </c>
      <c r="F2572" s="506">
        <v>4.8499999999999996</v>
      </c>
    </row>
    <row r="2573" spans="1:6" ht="18" hidden="1" customHeight="1">
      <c r="A2573" s="505" t="s">
        <v>1283</v>
      </c>
      <c r="B2573" s="505" t="s">
        <v>3930</v>
      </c>
      <c r="C2573" s="505" t="s">
        <v>3927</v>
      </c>
      <c r="D2573" s="505" t="s">
        <v>24</v>
      </c>
      <c r="F2573" s="506">
        <v>4.83</v>
      </c>
    </row>
    <row r="2574" spans="1:6" ht="18" hidden="1" customHeight="1">
      <c r="A2574" s="505" t="s">
        <v>1283</v>
      </c>
      <c r="B2574" s="505" t="s">
        <v>3930</v>
      </c>
      <c r="C2574" s="505" t="s">
        <v>3927</v>
      </c>
      <c r="D2574" s="505" t="s">
        <v>24</v>
      </c>
      <c r="F2574" s="506">
        <v>4.92</v>
      </c>
    </row>
    <row r="2575" spans="1:6" ht="18" hidden="1" customHeight="1">
      <c r="A2575" s="505" t="s">
        <v>1283</v>
      </c>
      <c r="B2575" s="505" t="s">
        <v>3931</v>
      </c>
      <c r="C2575" s="505" t="s">
        <v>3927</v>
      </c>
      <c r="D2575" s="505" t="s">
        <v>24</v>
      </c>
      <c r="F2575" s="506">
        <v>4.82</v>
      </c>
    </row>
    <row r="2576" spans="1:6" ht="18" hidden="1" customHeight="1">
      <c r="A2576" s="505" t="s">
        <v>1283</v>
      </c>
      <c r="B2576" s="505" t="s">
        <v>3931</v>
      </c>
      <c r="C2576" s="505" t="s">
        <v>3927</v>
      </c>
      <c r="D2576" s="505" t="s">
        <v>24</v>
      </c>
      <c r="F2576" s="506">
        <v>4.8</v>
      </c>
    </row>
    <row r="2577" spans="1:6" ht="18" hidden="1" customHeight="1">
      <c r="A2577" s="505" t="s">
        <v>1283</v>
      </c>
      <c r="B2577" s="505" t="s">
        <v>3931</v>
      </c>
      <c r="C2577" s="505" t="s">
        <v>3927</v>
      </c>
      <c r="D2577" s="505" t="s">
        <v>24</v>
      </c>
      <c r="F2577" s="506">
        <v>4.9000000000000004</v>
      </c>
    </row>
    <row r="2578" spans="1:6" ht="18" hidden="1" customHeight="1">
      <c r="A2578" s="505" t="s">
        <v>1283</v>
      </c>
      <c r="B2578" s="505" t="s">
        <v>3932</v>
      </c>
      <c r="C2578" s="505" t="s">
        <v>3927</v>
      </c>
      <c r="D2578" s="505" t="s">
        <v>24</v>
      </c>
      <c r="F2578" s="506">
        <v>4.8099999999999996</v>
      </c>
    </row>
    <row r="2579" spans="1:6" ht="18" hidden="1" customHeight="1">
      <c r="A2579" s="505" t="s">
        <v>1283</v>
      </c>
      <c r="B2579" s="505" t="s">
        <v>3932</v>
      </c>
      <c r="C2579" s="505" t="s">
        <v>3927</v>
      </c>
      <c r="D2579" s="505" t="s">
        <v>24</v>
      </c>
      <c r="F2579" s="506">
        <v>4.83</v>
      </c>
    </row>
    <row r="2580" spans="1:6" ht="18" hidden="1" customHeight="1">
      <c r="A2580" s="505" t="s">
        <v>1283</v>
      </c>
      <c r="B2580" s="505" t="s">
        <v>3932</v>
      </c>
      <c r="C2580" s="505" t="s">
        <v>3927</v>
      </c>
      <c r="D2580" s="505" t="s">
        <v>24</v>
      </c>
      <c r="F2580" s="506">
        <v>4.8499999999999996</v>
      </c>
    </row>
    <row r="2581" spans="1:6" ht="18" hidden="1" customHeight="1">
      <c r="A2581" s="505" t="s">
        <v>1283</v>
      </c>
      <c r="B2581" s="505" t="s">
        <v>3933</v>
      </c>
      <c r="C2581" s="505" t="s">
        <v>3927</v>
      </c>
      <c r="D2581" s="505" t="s">
        <v>24</v>
      </c>
      <c r="F2581" s="506">
        <v>4.7699999999999996</v>
      </c>
    </row>
    <row r="2582" spans="1:6" ht="18" hidden="1" customHeight="1">
      <c r="A2582" s="505" t="s">
        <v>1283</v>
      </c>
      <c r="B2582" s="505" t="s">
        <v>3933</v>
      </c>
      <c r="C2582" s="505" t="s">
        <v>3927</v>
      </c>
      <c r="D2582" s="505" t="s">
        <v>24</v>
      </c>
      <c r="F2582" s="506">
        <v>4.8600000000000003</v>
      </c>
    </row>
    <row r="2583" spans="1:6" ht="18" hidden="1" customHeight="1">
      <c r="A2583" s="505" t="s">
        <v>1283</v>
      </c>
      <c r="B2583" s="505" t="s">
        <v>3933</v>
      </c>
      <c r="C2583" s="505" t="s">
        <v>3927</v>
      </c>
      <c r="D2583" s="505" t="s">
        <v>24</v>
      </c>
      <c r="F2583" s="506">
        <v>4.87</v>
      </c>
    </row>
    <row r="2584" spans="1:6" ht="18" hidden="1" customHeight="1">
      <c r="A2584" s="505" t="s">
        <v>1283</v>
      </c>
      <c r="B2584" s="505" t="s">
        <v>1954</v>
      </c>
      <c r="C2584" s="505" t="s">
        <v>3927</v>
      </c>
      <c r="D2584" s="505" t="s">
        <v>24</v>
      </c>
      <c r="F2584" s="506">
        <v>4.78</v>
      </c>
    </row>
    <row r="2585" spans="1:6" ht="18" hidden="1" customHeight="1">
      <c r="A2585" s="505" t="s">
        <v>1283</v>
      </c>
      <c r="B2585" s="505" t="s">
        <v>1954</v>
      </c>
      <c r="C2585" s="505" t="s">
        <v>3927</v>
      </c>
      <c r="D2585" s="505" t="s">
        <v>24</v>
      </c>
      <c r="F2585" s="506">
        <v>4.8</v>
      </c>
    </row>
    <row r="2586" spans="1:6" ht="18" hidden="1" customHeight="1">
      <c r="A2586" s="505" t="s">
        <v>1283</v>
      </c>
      <c r="B2586" s="505" t="s">
        <v>1954</v>
      </c>
      <c r="C2586" s="505" t="s">
        <v>3927</v>
      </c>
      <c r="D2586" s="505" t="s">
        <v>24</v>
      </c>
      <c r="F2586" s="506">
        <v>4.88</v>
      </c>
    </row>
    <row r="2587" spans="1:6" ht="18" hidden="1" customHeight="1">
      <c r="A2587" s="505" t="s">
        <v>1283</v>
      </c>
      <c r="B2587" s="505" t="s">
        <v>3934</v>
      </c>
      <c r="C2587" s="505" t="s">
        <v>3927</v>
      </c>
      <c r="D2587" s="505" t="s">
        <v>24</v>
      </c>
      <c r="F2587" s="506">
        <v>4.7699999999999996</v>
      </c>
    </row>
    <row r="2588" spans="1:6" ht="18" hidden="1" customHeight="1">
      <c r="A2588" s="505" t="s">
        <v>1283</v>
      </c>
      <c r="B2588" s="505" t="s">
        <v>3934</v>
      </c>
      <c r="C2588" s="505" t="s">
        <v>3927</v>
      </c>
      <c r="D2588" s="505" t="s">
        <v>24</v>
      </c>
      <c r="F2588" s="506">
        <v>4.8099999999999996</v>
      </c>
    </row>
    <row r="2589" spans="1:6" ht="18" hidden="1" customHeight="1">
      <c r="A2589" s="505" t="s">
        <v>1283</v>
      </c>
      <c r="B2589" s="505" t="s">
        <v>3934</v>
      </c>
      <c r="C2589" s="505" t="s">
        <v>3927</v>
      </c>
      <c r="D2589" s="505" t="s">
        <v>24</v>
      </c>
      <c r="F2589" s="506">
        <v>4.6100000000000003</v>
      </c>
    </row>
    <row r="2590" spans="1:6" ht="18" hidden="1" customHeight="1">
      <c r="A2590" s="505" t="s">
        <v>1283</v>
      </c>
      <c r="B2590" s="505" t="s">
        <v>3934</v>
      </c>
      <c r="C2590" s="505" t="s">
        <v>3927</v>
      </c>
      <c r="D2590" s="505" t="s">
        <v>24</v>
      </c>
      <c r="F2590" s="506">
        <v>4.8099999999999996</v>
      </c>
    </row>
    <row r="2591" spans="1:6" ht="18" hidden="1" customHeight="1">
      <c r="A2591" s="505" t="s">
        <v>1240</v>
      </c>
      <c r="B2591" s="505" t="s">
        <v>3935</v>
      </c>
      <c r="C2591" s="505" t="s">
        <v>3927</v>
      </c>
      <c r="D2591" s="505" t="s">
        <v>24</v>
      </c>
      <c r="F2591" s="506">
        <v>4.7300000000000004</v>
      </c>
    </row>
    <row r="2592" spans="1:6" ht="18" hidden="1" customHeight="1">
      <c r="A2592" s="505" t="s">
        <v>1240</v>
      </c>
      <c r="B2592" s="505" t="s">
        <v>3935</v>
      </c>
      <c r="C2592" s="505" t="s">
        <v>3927</v>
      </c>
      <c r="D2592" s="505" t="s">
        <v>24</v>
      </c>
      <c r="F2592" s="506">
        <v>4.8</v>
      </c>
    </row>
    <row r="2593" spans="1:6" ht="18" hidden="1" customHeight="1">
      <c r="A2593" s="505" t="s">
        <v>1240</v>
      </c>
      <c r="B2593" s="505" t="s">
        <v>3935</v>
      </c>
      <c r="C2593" s="505" t="s">
        <v>3927</v>
      </c>
      <c r="D2593" s="505" t="s">
        <v>24</v>
      </c>
      <c r="F2593" s="506">
        <v>4.59</v>
      </c>
    </row>
    <row r="2594" spans="1:6" ht="18" hidden="1" customHeight="1">
      <c r="A2594" s="505" t="s">
        <v>1240</v>
      </c>
      <c r="B2594" s="505" t="s">
        <v>3935</v>
      </c>
      <c r="C2594" s="505" t="s">
        <v>3927</v>
      </c>
      <c r="D2594" s="505" t="s">
        <v>24</v>
      </c>
      <c r="F2594" s="506">
        <v>4.8899999999999997</v>
      </c>
    </row>
    <row r="2595" spans="1:6" ht="18" hidden="1" customHeight="1">
      <c r="A2595" s="505" t="s">
        <v>1638</v>
      </c>
      <c r="B2595" s="505" t="s">
        <v>3257</v>
      </c>
      <c r="C2595" s="505" t="s">
        <v>250</v>
      </c>
      <c r="D2595" s="505" t="s">
        <v>24</v>
      </c>
      <c r="E2595" s="505" t="s">
        <v>976</v>
      </c>
      <c r="F2595" s="506">
        <v>4.63</v>
      </c>
    </row>
    <row r="2596" spans="1:6" ht="18" hidden="1" customHeight="1">
      <c r="A2596" s="505" t="s">
        <v>1960</v>
      </c>
      <c r="B2596" s="505" t="s">
        <v>3255</v>
      </c>
      <c r="C2596" s="505" t="s">
        <v>250</v>
      </c>
      <c r="D2596" s="505" t="s">
        <v>24</v>
      </c>
      <c r="F2596" s="506">
        <v>4.63</v>
      </c>
    </row>
    <row r="2597" spans="1:6" ht="18" hidden="1" customHeight="1">
      <c r="A2597" s="505" t="s">
        <v>1958</v>
      </c>
      <c r="B2597" s="505" t="s">
        <v>3317</v>
      </c>
      <c r="C2597" s="505" t="s">
        <v>250</v>
      </c>
      <c r="D2597" s="505" t="s">
        <v>24</v>
      </c>
      <c r="F2597" s="506">
        <v>4.63</v>
      </c>
    </row>
    <row r="2598" spans="1:6" ht="18" hidden="1" customHeight="1">
      <c r="A2598" s="505" t="s">
        <v>1962</v>
      </c>
      <c r="B2598" s="505" t="s">
        <v>3257</v>
      </c>
      <c r="C2598" s="505" t="s">
        <v>250</v>
      </c>
      <c r="D2598" s="505" t="s">
        <v>24</v>
      </c>
      <c r="E2598" s="505" t="s">
        <v>976</v>
      </c>
      <c r="F2598" s="506">
        <v>4.62</v>
      </c>
    </row>
    <row r="2599" spans="1:6" ht="18" hidden="1" customHeight="1">
      <c r="A2599" s="505" t="s">
        <v>1962</v>
      </c>
      <c r="B2599" s="505" t="s">
        <v>3254</v>
      </c>
      <c r="C2599" s="505" t="s">
        <v>250</v>
      </c>
      <c r="D2599" s="505" t="s">
        <v>24</v>
      </c>
      <c r="E2599" s="505" t="s">
        <v>976</v>
      </c>
      <c r="F2599" s="506">
        <v>4.62</v>
      </c>
    </row>
    <row r="2600" spans="1:6" ht="18" hidden="1" customHeight="1">
      <c r="A2600" s="505" t="s">
        <v>1146</v>
      </c>
      <c r="B2600" s="505" t="s">
        <v>3253</v>
      </c>
      <c r="C2600" s="505" t="s">
        <v>250</v>
      </c>
      <c r="D2600" s="505" t="s">
        <v>24</v>
      </c>
      <c r="E2600" s="505" t="s">
        <v>976</v>
      </c>
      <c r="F2600" s="506">
        <v>4.62</v>
      </c>
    </row>
    <row r="2601" spans="1:6" ht="18" hidden="1" customHeight="1">
      <c r="A2601" s="505" t="s">
        <v>1146</v>
      </c>
      <c r="B2601" s="505" t="s">
        <v>3256</v>
      </c>
      <c r="C2601" s="505" t="s">
        <v>250</v>
      </c>
      <c r="D2601" s="505" t="s">
        <v>24</v>
      </c>
      <c r="E2601" s="505" t="s">
        <v>976</v>
      </c>
      <c r="F2601" s="506">
        <v>4.62</v>
      </c>
    </row>
    <row r="2602" spans="1:6" ht="18" hidden="1" customHeight="1">
      <c r="A2602" s="505" t="s">
        <v>1288</v>
      </c>
      <c r="B2602" s="505" t="s">
        <v>1934</v>
      </c>
      <c r="C2602" s="505" t="s">
        <v>3936</v>
      </c>
      <c r="D2602" s="505" t="s">
        <v>24</v>
      </c>
      <c r="F2602" s="506">
        <v>4.74</v>
      </c>
    </row>
    <row r="2603" spans="1:6" ht="18" hidden="1" customHeight="1">
      <c r="A2603" s="505" t="s">
        <v>1288</v>
      </c>
      <c r="B2603" s="505" t="s">
        <v>1935</v>
      </c>
      <c r="C2603" s="505" t="s">
        <v>3936</v>
      </c>
      <c r="D2603" s="505" t="s">
        <v>24</v>
      </c>
      <c r="F2603" s="506">
        <v>4.78</v>
      </c>
    </row>
    <row r="2604" spans="1:6" ht="18" hidden="1" customHeight="1">
      <c r="A2604" s="505" t="s">
        <v>1288</v>
      </c>
      <c r="B2604" s="505" t="s">
        <v>1936</v>
      </c>
      <c r="C2604" s="505" t="s">
        <v>3936</v>
      </c>
      <c r="D2604" s="505" t="s">
        <v>24</v>
      </c>
      <c r="F2604" s="506">
        <v>4.75</v>
      </c>
    </row>
    <row r="2605" spans="1:6" ht="18" hidden="1" customHeight="1">
      <c r="A2605" s="505" t="s">
        <v>1288</v>
      </c>
      <c r="B2605" s="505" t="s">
        <v>3868</v>
      </c>
      <c r="C2605" s="505" t="s">
        <v>3936</v>
      </c>
      <c r="D2605" s="505" t="s">
        <v>24</v>
      </c>
      <c r="F2605" s="506">
        <v>4.75</v>
      </c>
    </row>
    <row r="2606" spans="1:6" ht="18" hidden="1" customHeight="1">
      <c r="A2606" s="505" t="s">
        <v>1288</v>
      </c>
      <c r="B2606" s="505" t="s">
        <v>1938</v>
      </c>
      <c r="C2606" s="505" t="s">
        <v>3936</v>
      </c>
      <c r="D2606" s="505" t="s">
        <v>24</v>
      </c>
      <c r="F2606" s="506">
        <v>4.79</v>
      </c>
    </row>
    <row r="2607" spans="1:6" ht="18" hidden="1" customHeight="1">
      <c r="A2607" s="505" t="s">
        <v>1222</v>
      </c>
      <c r="B2607" s="505" t="s">
        <v>1939</v>
      </c>
      <c r="C2607" s="505" t="s">
        <v>3936</v>
      </c>
      <c r="D2607" s="505" t="s">
        <v>24</v>
      </c>
      <c r="F2607" s="506">
        <v>4.62</v>
      </c>
    </row>
    <row r="2608" spans="1:6" ht="18" hidden="1" customHeight="1">
      <c r="A2608" s="505" t="s">
        <v>1222</v>
      </c>
      <c r="B2608" s="505" t="s">
        <v>1940</v>
      </c>
      <c r="C2608" s="505" t="s">
        <v>3936</v>
      </c>
      <c r="D2608" s="505" t="s">
        <v>24</v>
      </c>
      <c r="F2608" s="506">
        <v>4.5999999999999996</v>
      </c>
    </row>
    <row r="2609" spans="1:6" ht="18" hidden="1" customHeight="1">
      <c r="A2609" s="505" t="s">
        <v>1222</v>
      </c>
      <c r="B2609" s="505" t="s">
        <v>3869</v>
      </c>
      <c r="C2609" s="505" t="s">
        <v>3936</v>
      </c>
      <c r="D2609" s="505" t="s">
        <v>24</v>
      </c>
      <c r="F2609" s="506">
        <v>4.63</v>
      </c>
    </row>
    <row r="2610" spans="1:6" ht="18" hidden="1" customHeight="1">
      <c r="A2610" s="505" t="s">
        <v>1222</v>
      </c>
      <c r="B2610" s="505" t="s">
        <v>3870</v>
      </c>
      <c r="C2610" s="505" t="s">
        <v>3936</v>
      </c>
      <c r="D2610" s="505" t="s">
        <v>24</v>
      </c>
      <c r="F2610" s="506">
        <v>4.63</v>
      </c>
    </row>
    <row r="2611" spans="1:6" ht="18" hidden="1" customHeight="1">
      <c r="A2611" s="505" t="s">
        <v>1250</v>
      </c>
      <c r="B2611" s="505" t="s">
        <v>1943</v>
      </c>
      <c r="C2611" s="505" t="s">
        <v>3936</v>
      </c>
      <c r="D2611" s="505" t="s">
        <v>24</v>
      </c>
      <c r="F2611" s="506">
        <v>4.6900000000000004</v>
      </c>
    </row>
    <row r="2612" spans="1:6" ht="18" hidden="1" customHeight="1">
      <c r="A2612" s="505" t="s">
        <v>1250</v>
      </c>
      <c r="B2612" s="505" t="s">
        <v>1944</v>
      </c>
      <c r="C2612" s="505" t="s">
        <v>3936</v>
      </c>
      <c r="D2612" s="505" t="s">
        <v>24</v>
      </c>
      <c r="F2612" s="506">
        <v>4.7300000000000004</v>
      </c>
    </row>
    <row r="2613" spans="1:6" ht="18" hidden="1" customHeight="1">
      <c r="A2613" s="505" t="s">
        <v>1250</v>
      </c>
      <c r="B2613" s="505" t="s">
        <v>1945</v>
      </c>
      <c r="C2613" s="505" t="s">
        <v>3936</v>
      </c>
      <c r="D2613" s="505" t="s">
        <v>24</v>
      </c>
      <c r="F2613" s="506">
        <v>4.7</v>
      </c>
    </row>
    <row r="2614" spans="1:6" ht="18" hidden="1" customHeight="1">
      <c r="A2614" s="505" t="s">
        <v>1250</v>
      </c>
      <c r="B2614" s="505" t="s">
        <v>1946</v>
      </c>
      <c r="C2614" s="505" t="s">
        <v>3936</v>
      </c>
      <c r="D2614" s="505" t="s">
        <v>24</v>
      </c>
      <c r="F2614" s="506">
        <v>4.72</v>
      </c>
    </row>
    <row r="2615" spans="1:6" ht="18" hidden="1" customHeight="1">
      <c r="A2615" s="505" t="s">
        <v>1250</v>
      </c>
      <c r="B2615" s="505" t="s">
        <v>3867</v>
      </c>
      <c r="C2615" s="505" t="s">
        <v>3936</v>
      </c>
      <c r="D2615" s="505" t="s">
        <v>24</v>
      </c>
      <c r="F2615" s="506">
        <v>4.6900000000000004</v>
      </c>
    </row>
    <row r="2616" spans="1:6" ht="18" hidden="1" customHeight="1">
      <c r="A2616" s="505" t="s">
        <v>1250</v>
      </c>
      <c r="B2616" s="505" t="s">
        <v>1948</v>
      </c>
      <c r="C2616" s="505" t="s">
        <v>3936</v>
      </c>
      <c r="D2616" s="505" t="s">
        <v>24</v>
      </c>
      <c r="F2616" s="506">
        <v>4.6900000000000004</v>
      </c>
    </row>
    <row r="2617" spans="1:6" ht="18" hidden="1" customHeight="1">
      <c r="A2617" s="505" t="s">
        <v>1250</v>
      </c>
      <c r="B2617" s="505" t="s">
        <v>1949</v>
      </c>
      <c r="C2617" s="505" t="s">
        <v>3936</v>
      </c>
      <c r="D2617" s="505" t="s">
        <v>24</v>
      </c>
      <c r="F2617" s="506">
        <v>4.7300000000000004</v>
      </c>
    </row>
    <row r="2618" spans="1:6" ht="18" hidden="1" customHeight="1">
      <c r="A2618" s="505" t="s">
        <v>1250</v>
      </c>
      <c r="B2618" s="505" t="s">
        <v>1950</v>
      </c>
      <c r="C2618" s="505" t="s">
        <v>3936</v>
      </c>
      <c r="D2618" s="505" t="s">
        <v>24</v>
      </c>
      <c r="F2618" s="506">
        <v>4.72</v>
      </c>
    </row>
    <row r="2619" spans="1:6" ht="18" hidden="1" customHeight="1">
      <c r="A2619" s="505" t="s">
        <v>3937</v>
      </c>
      <c r="B2619" s="505" t="s">
        <v>3938</v>
      </c>
      <c r="C2619" s="505" t="s">
        <v>3939</v>
      </c>
      <c r="D2619" s="505" t="s">
        <v>2507</v>
      </c>
      <c r="F2619" s="506">
        <v>5</v>
      </c>
    </row>
    <row r="2620" spans="1:6" ht="18" hidden="1" customHeight="1">
      <c r="A2620" s="505" t="s">
        <v>3937</v>
      </c>
      <c r="B2620" s="505" t="s">
        <v>3940</v>
      </c>
      <c r="C2620" s="505" t="s">
        <v>3939</v>
      </c>
      <c r="D2620" s="505" t="s">
        <v>2507</v>
      </c>
      <c r="F2620" s="506">
        <v>5</v>
      </c>
    </row>
    <row r="2621" spans="1:6" ht="18" hidden="1" customHeight="1">
      <c r="A2621" s="505" t="s">
        <v>3941</v>
      </c>
      <c r="B2621" s="505" t="s">
        <v>3942</v>
      </c>
      <c r="C2621" s="505" t="s">
        <v>3939</v>
      </c>
      <c r="D2621" s="505" t="s">
        <v>2507</v>
      </c>
      <c r="F2621" s="506">
        <v>5</v>
      </c>
    </row>
    <row r="2622" spans="1:6" ht="18" hidden="1" customHeight="1">
      <c r="A2622" s="505" t="s">
        <v>1316</v>
      </c>
      <c r="B2622" s="505" t="s">
        <v>1256</v>
      </c>
      <c r="C2622" s="505" t="s">
        <v>659</v>
      </c>
      <c r="D2622" s="505" t="s">
        <v>1257</v>
      </c>
      <c r="F2622" s="506">
        <v>4.42</v>
      </c>
    </row>
    <row r="2623" spans="1:6" ht="18" hidden="1" customHeight="1">
      <c r="A2623" s="505" t="s">
        <v>998</v>
      </c>
      <c r="B2623" s="505" t="s">
        <v>1319</v>
      </c>
      <c r="C2623" s="505" t="s">
        <v>140</v>
      </c>
      <c r="D2623" s="505" t="s">
        <v>1257</v>
      </c>
      <c r="F2623" s="506">
        <v>4.82</v>
      </c>
    </row>
    <row r="2624" spans="1:6" ht="18" hidden="1" customHeight="1">
      <c r="A2624" s="505" t="s">
        <v>1268</v>
      </c>
      <c r="B2624" s="505" t="s">
        <v>1319</v>
      </c>
      <c r="C2624" s="505" t="s">
        <v>140</v>
      </c>
      <c r="D2624" s="505" t="s">
        <v>1257</v>
      </c>
      <c r="F2624" s="506">
        <v>4.82</v>
      </c>
    </row>
    <row r="2625" spans="1:6" ht="18" hidden="1" customHeight="1">
      <c r="A2625" s="505" t="s">
        <v>1007</v>
      </c>
      <c r="B2625" s="505" t="s">
        <v>2927</v>
      </c>
      <c r="C2625" s="505" t="s">
        <v>140</v>
      </c>
      <c r="D2625" s="505" t="s">
        <v>1257</v>
      </c>
      <c r="F2625" s="506">
        <v>4.84</v>
      </c>
    </row>
    <row r="2626" spans="1:6" ht="18" hidden="1" customHeight="1">
      <c r="A2626" s="505" t="s">
        <v>3016</v>
      </c>
      <c r="B2626" s="505" t="s">
        <v>3585</v>
      </c>
      <c r="C2626" s="505" t="s">
        <v>2908</v>
      </c>
      <c r="D2626" s="505" t="s">
        <v>1257</v>
      </c>
      <c r="F2626" s="506">
        <v>4.84</v>
      </c>
    </row>
    <row r="2627" spans="1:6" ht="18" hidden="1" customHeight="1">
      <c r="A2627" s="505" t="s">
        <v>775</v>
      </c>
      <c r="B2627" s="505" t="s">
        <v>2905</v>
      </c>
      <c r="C2627" s="505" t="s">
        <v>140</v>
      </c>
      <c r="D2627" s="505" t="s">
        <v>1257</v>
      </c>
      <c r="F2627" s="506">
        <v>4.84</v>
      </c>
    </row>
    <row r="2628" spans="1:6" ht="18" hidden="1" customHeight="1">
      <c r="A2628" s="505" t="s">
        <v>1511</v>
      </c>
      <c r="B2628" s="505" t="s">
        <v>2905</v>
      </c>
      <c r="C2628" s="505" t="s">
        <v>2290</v>
      </c>
      <c r="D2628" s="505" t="s">
        <v>1257</v>
      </c>
      <c r="F2628" s="506">
        <v>4.84</v>
      </c>
    </row>
    <row r="2629" spans="1:6" ht="18" hidden="1" customHeight="1">
      <c r="A2629" s="505" t="s">
        <v>3283</v>
      </c>
      <c r="B2629" s="505" t="s">
        <v>2960</v>
      </c>
      <c r="C2629" s="505" t="s">
        <v>3921</v>
      </c>
      <c r="D2629" s="505" t="s">
        <v>1257</v>
      </c>
      <c r="E2629" s="505" t="s">
        <v>997</v>
      </c>
      <c r="F2629" s="506">
        <v>4.84</v>
      </c>
    </row>
    <row r="2630" spans="1:6" ht="18" hidden="1" customHeight="1">
      <c r="A2630" s="505" t="s">
        <v>2793</v>
      </c>
      <c r="B2630" s="505" t="s">
        <v>2919</v>
      </c>
      <c r="C2630" s="505" t="s">
        <v>3921</v>
      </c>
      <c r="D2630" s="505" t="s">
        <v>1257</v>
      </c>
      <c r="E2630" s="505" t="s">
        <v>1229</v>
      </c>
      <c r="F2630" s="506">
        <v>4.9000000000000004</v>
      </c>
    </row>
    <row r="2631" spans="1:6" ht="18" hidden="1" customHeight="1">
      <c r="A2631" s="505" t="s">
        <v>3943</v>
      </c>
      <c r="B2631" s="505" t="s">
        <v>2933</v>
      </c>
      <c r="C2631" s="505" t="s">
        <v>2947</v>
      </c>
      <c r="D2631" s="505" t="s">
        <v>1257</v>
      </c>
      <c r="F2631" s="506">
        <v>4.8499999999999996</v>
      </c>
    </row>
    <row r="2632" spans="1:6" ht="18" hidden="1" customHeight="1">
      <c r="A2632" s="505" t="s">
        <v>1335</v>
      </c>
      <c r="B2632" s="505" t="s">
        <v>2933</v>
      </c>
      <c r="C2632" s="505" t="s">
        <v>2957</v>
      </c>
      <c r="D2632" s="505" t="s">
        <v>1257</v>
      </c>
      <c r="F2632" s="506">
        <v>4.8499999999999996</v>
      </c>
    </row>
    <row r="2633" spans="1:6" ht="18" hidden="1" customHeight="1">
      <c r="A2633" s="505" t="s">
        <v>3320</v>
      </c>
      <c r="B2633" s="505" t="s">
        <v>2913</v>
      </c>
      <c r="C2633" s="505" t="s">
        <v>659</v>
      </c>
      <c r="D2633" s="505" t="s">
        <v>1257</v>
      </c>
      <c r="F2633" s="506">
        <v>4.8499999999999996</v>
      </c>
    </row>
    <row r="2634" spans="1:6" ht="18" hidden="1" customHeight="1">
      <c r="A2634" s="505" t="s">
        <v>1524</v>
      </c>
      <c r="B2634" s="505" t="s">
        <v>2913</v>
      </c>
      <c r="C2634" s="505" t="s">
        <v>659</v>
      </c>
      <c r="D2634" s="505" t="s">
        <v>1257</v>
      </c>
      <c r="F2634" s="506">
        <v>4.82</v>
      </c>
    </row>
    <row r="2635" spans="1:6" ht="18" hidden="1" customHeight="1">
      <c r="A2635" s="505" t="s">
        <v>1689</v>
      </c>
      <c r="B2635" s="505" t="s">
        <v>2915</v>
      </c>
      <c r="C2635" s="505" t="s">
        <v>659</v>
      </c>
      <c r="D2635" s="505" t="s">
        <v>1257</v>
      </c>
      <c r="F2635" s="506">
        <v>4.87</v>
      </c>
    </row>
    <row r="2636" spans="1:6" ht="18" hidden="1" customHeight="1">
      <c r="A2636" s="505" t="s">
        <v>1881</v>
      </c>
      <c r="B2636" s="505" t="s">
        <v>2916</v>
      </c>
      <c r="C2636" s="505" t="s">
        <v>659</v>
      </c>
      <c r="D2636" s="505" t="s">
        <v>1257</v>
      </c>
      <c r="F2636" s="506">
        <v>4.9000000000000004</v>
      </c>
    </row>
    <row r="2637" spans="1:6" ht="18" hidden="1" customHeight="1">
      <c r="A2637" s="505" t="s">
        <v>1320</v>
      </c>
      <c r="B2637" s="505" t="s">
        <v>2917</v>
      </c>
      <c r="C2637" s="505" t="s">
        <v>659</v>
      </c>
      <c r="D2637" s="505" t="s">
        <v>1257</v>
      </c>
      <c r="F2637" s="506">
        <v>4.6900000000000004</v>
      </c>
    </row>
    <row r="2638" spans="1:6" ht="18" hidden="1" customHeight="1">
      <c r="A2638" s="505" t="s">
        <v>1658</v>
      </c>
      <c r="B2638" s="505" t="s">
        <v>1256</v>
      </c>
      <c r="C2638" s="505" t="s">
        <v>3921</v>
      </c>
      <c r="D2638" s="505" t="s">
        <v>1257</v>
      </c>
      <c r="E2638" s="505" t="s">
        <v>997</v>
      </c>
      <c r="F2638" s="506">
        <v>4.63</v>
      </c>
    </row>
    <row r="2639" spans="1:6" ht="18" hidden="1" customHeight="1">
      <c r="A2639" s="505" t="s">
        <v>1683</v>
      </c>
      <c r="B2639" s="505" t="s">
        <v>1256</v>
      </c>
      <c r="C2639" s="505" t="s">
        <v>2906</v>
      </c>
      <c r="D2639" s="505" t="s">
        <v>1257</v>
      </c>
      <c r="E2639" s="505" t="s">
        <v>976</v>
      </c>
      <c r="F2639" s="506">
        <v>4.97</v>
      </c>
    </row>
    <row r="2640" spans="1:6" ht="18" hidden="1" customHeight="1">
      <c r="A2640" s="505" t="s">
        <v>740</v>
      </c>
      <c r="B2640" s="505" t="s">
        <v>1319</v>
      </c>
      <c r="C2640" s="505" t="s">
        <v>140</v>
      </c>
      <c r="D2640" s="505" t="s">
        <v>1257</v>
      </c>
      <c r="F2640" s="506">
        <v>4.82</v>
      </c>
    </row>
    <row r="2641" spans="1:6" ht="18" hidden="1" customHeight="1">
      <c r="A2641" s="505" t="s">
        <v>2340</v>
      </c>
      <c r="B2641" s="505" t="s">
        <v>2903</v>
      </c>
      <c r="C2641" s="505" t="s">
        <v>2962</v>
      </c>
      <c r="D2641" s="505" t="s">
        <v>1257</v>
      </c>
      <c r="F2641" s="506">
        <v>4.83</v>
      </c>
    </row>
    <row r="2642" spans="1:6" ht="18" hidden="1" customHeight="1">
      <c r="A2642" s="505" t="s">
        <v>3944</v>
      </c>
      <c r="B2642" s="505" t="s">
        <v>2928</v>
      </c>
      <c r="C2642" s="505" t="s">
        <v>3664</v>
      </c>
      <c r="D2642" s="505" t="s">
        <v>1257</v>
      </c>
      <c r="F2642" s="506">
        <v>4.83</v>
      </c>
    </row>
    <row r="2643" spans="1:6" ht="18" hidden="1" customHeight="1">
      <c r="A2643" s="505" t="s">
        <v>933</v>
      </c>
      <c r="B2643" s="505" t="s">
        <v>3322</v>
      </c>
      <c r="C2643" s="505" t="s">
        <v>627</v>
      </c>
      <c r="D2643" s="505" t="s">
        <v>1257</v>
      </c>
      <c r="E2643" s="505" t="s">
        <v>976</v>
      </c>
      <c r="F2643" s="506">
        <v>4.83</v>
      </c>
    </row>
    <row r="2644" spans="1:6" ht="18" hidden="1" customHeight="1">
      <c r="A2644" s="505" t="s">
        <v>957</v>
      </c>
      <c r="B2644" s="505" t="s">
        <v>1330</v>
      </c>
      <c r="C2644" s="505" t="s">
        <v>140</v>
      </c>
      <c r="D2644" s="505" t="s">
        <v>1257</v>
      </c>
      <c r="F2644" s="506">
        <v>4.8</v>
      </c>
    </row>
    <row r="2645" spans="1:6" ht="18" hidden="1" customHeight="1">
      <c r="A2645" s="505" t="s">
        <v>2793</v>
      </c>
      <c r="B2645" s="505" t="s">
        <v>1330</v>
      </c>
      <c r="C2645" s="505" t="s">
        <v>3006</v>
      </c>
      <c r="D2645" s="505" t="s">
        <v>1257</v>
      </c>
      <c r="E2645" s="505" t="s">
        <v>976</v>
      </c>
      <c r="F2645" s="506">
        <v>4.79</v>
      </c>
    </row>
    <row r="2646" spans="1:6" ht="18" hidden="1" customHeight="1">
      <c r="A2646" s="505" t="s">
        <v>2788</v>
      </c>
      <c r="B2646" s="505" t="s">
        <v>2919</v>
      </c>
      <c r="C2646" s="505" t="s">
        <v>3921</v>
      </c>
      <c r="D2646" s="505" t="s">
        <v>1257</v>
      </c>
      <c r="E2646" s="505" t="s">
        <v>997</v>
      </c>
      <c r="F2646" s="506">
        <v>4.68</v>
      </c>
    </row>
    <row r="2647" spans="1:6" ht="18" hidden="1" customHeight="1">
      <c r="A2647" s="505" t="s">
        <v>933</v>
      </c>
      <c r="B2647" s="505" t="s">
        <v>1520</v>
      </c>
      <c r="C2647" s="505" t="s">
        <v>3013</v>
      </c>
      <c r="D2647" s="505" t="s">
        <v>1257</v>
      </c>
      <c r="E2647" s="505" t="s">
        <v>1229</v>
      </c>
      <c r="F2647" s="506">
        <v>4.8499999999999996</v>
      </c>
    </row>
    <row r="2648" spans="1:6" ht="18" hidden="1" customHeight="1">
      <c r="A2648" s="505" t="s">
        <v>1524</v>
      </c>
      <c r="B2648" s="505" t="s">
        <v>2913</v>
      </c>
      <c r="C2648" s="505" t="s">
        <v>2906</v>
      </c>
      <c r="D2648" s="505" t="s">
        <v>1257</v>
      </c>
      <c r="E2648" s="505" t="s">
        <v>976</v>
      </c>
      <c r="F2648" s="506">
        <v>4.93</v>
      </c>
    </row>
    <row r="2649" spans="1:6" ht="18" hidden="1" customHeight="1">
      <c r="A2649" s="505" t="s">
        <v>1689</v>
      </c>
      <c r="B2649" s="505" t="s">
        <v>2915</v>
      </c>
      <c r="C2649" s="505" t="s">
        <v>2906</v>
      </c>
      <c r="D2649" s="505" t="s">
        <v>1257</v>
      </c>
      <c r="E2649" s="505" t="s">
        <v>976</v>
      </c>
      <c r="F2649" s="506">
        <v>4.9400000000000004</v>
      </c>
    </row>
    <row r="2650" spans="1:6" ht="18" hidden="1" customHeight="1">
      <c r="A2650" s="505" t="s">
        <v>3775</v>
      </c>
      <c r="B2650" s="505" t="s">
        <v>2916</v>
      </c>
      <c r="C2650" s="505" t="s">
        <v>2906</v>
      </c>
      <c r="D2650" s="505" t="s">
        <v>1257</v>
      </c>
      <c r="E2650" s="505" t="s">
        <v>976</v>
      </c>
      <c r="F2650" s="506">
        <v>4.9000000000000004</v>
      </c>
    </row>
    <row r="2651" spans="1:6" ht="18" hidden="1" customHeight="1">
      <c r="A2651" s="505" t="s">
        <v>1320</v>
      </c>
      <c r="B2651" s="505" t="s">
        <v>2917</v>
      </c>
      <c r="C2651" s="505" t="s">
        <v>2906</v>
      </c>
      <c r="D2651" s="505" t="s">
        <v>1257</v>
      </c>
      <c r="E2651" s="505" t="s">
        <v>976</v>
      </c>
      <c r="F2651" s="506">
        <v>4.9000000000000004</v>
      </c>
    </row>
    <row r="2652" spans="1:6" ht="18" hidden="1" customHeight="1">
      <c r="A2652" s="505" t="s">
        <v>740</v>
      </c>
      <c r="B2652" s="505" t="s">
        <v>3009</v>
      </c>
      <c r="C2652" s="505" t="s">
        <v>3921</v>
      </c>
      <c r="D2652" s="505" t="s">
        <v>1257</v>
      </c>
      <c r="E2652" s="505" t="s">
        <v>976</v>
      </c>
      <c r="F2652" s="506">
        <v>4.84</v>
      </c>
    </row>
    <row r="2653" spans="1:6" ht="18" hidden="1" customHeight="1">
      <c r="A2653" s="505" t="s">
        <v>3012</v>
      </c>
      <c r="B2653" s="505" t="s">
        <v>1256</v>
      </c>
      <c r="C2653" s="505" t="s">
        <v>2906</v>
      </c>
      <c r="D2653" s="505" t="s">
        <v>1257</v>
      </c>
      <c r="E2653" s="505" t="s">
        <v>1229</v>
      </c>
      <c r="F2653" s="506">
        <v>4.71</v>
      </c>
    </row>
    <row r="2654" spans="1:6" ht="18" hidden="1" customHeight="1">
      <c r="A2654" s="505" t="s">
        <v>2418</v>
      </c>
      <c r="B2654" s="505" t="s">
        <v>2949</v>
      </c>
      <c r="C2654" s="505" t="s">
        <v>3664</v>
      </c>
      <c r="D2654" s="505" t="s">
        <v>1257</v>
      </c>
      <c r="F2654" s="506">
        <v>4.8</v>
      </c>
    </row>
    <row r="2655" spans="1:6" ht="18" hidden="1" customHeight="1">
      <c r="A2655" s="505" t="s">
        <v>944</v>
      </c>
      <c r="B2655" s="505" t="s">
        <v>2903</v>
      </c>
      <c r="C2655" s="505" t="s">
        <v>140</v>
      </c>
      <c r="D2655" s="505" t="s">
        <v>1257</v>
      </c>
      <c r="F2655" s="506">
        <v>4.83</v>
      </c>
    </row>
    <row r="2656" spans="1:6" ht="18" hidden="1" customHeight="1">
      <c r="A2656" s="505" t="s">
        <v>1514</v>
      </c>
      <c r="B2656" s="505" t="s">
        <v>2905</v>
      </c>
      <c r="C2656" s="505" t="s">
        <v>3214</v>
      </c>
      <c r="D2656" s="505" t="s">
        <v>1257</v>
      </c>
      <c r="F2656" s="506">
        <v>4.83</v>
      </c>
    </row>
    <row r="2657" spans="1:6" ht="18" hidden="1" customHeight="1">
      <c r="A2657" s="505" t="s">
        <v>1002</v>
      </c>
      <c r="B2657" s="505" t="s">
        <v>2927</v>
      </c>
      <c r="C2657" s="505" t="s">
        <v>3096</v>
      </c>
      <c r="D2657" s="505" t="s">
        <v>1257</v>
      </c>
      <c r="F2657" s="506">
        <v>4.83</v>
      </c>
    </row>
    <row r="2658" spans="1:6" ht="18" hidden="1" customHeight="1">
      <c r="A2658" s="505" t="s">
        <v>2407</v>
      </c>
      <c r="B2658" s="505" t="s">
        <v>2903</v>
      </c>
      <c r="C2658" s="505" t="s">
        <v>2947</v>
      </c>
      <c r="D2658" s="505" t="s">
        <v>1257</v>
      </c>
      <c r="F2658" s="506">
        <v>4.82</v>
      </c>
    </row>
    <row r="2659" spans="1:6" ht="18" hidden="1" customHeight="1">
      <c r="A2659" s="505" t="s">
        <v>1466</v>
      </c>
      <c r="B2659" s="505" t="s">
        <v>2903</v>
      </c>
      <c r="C2659" s="505" t="s">
        <v>3006</v>
      </c>
      <c r="D2659" s="505" t="s">
        <v>1257</v>
      </c>
      <c r="E2659" s="505" t="s">
        <v>976</v>
      </c>
      <c r="F2659" s="506">
        <v>4.82</v>
      </c>
    </row>
    <row r="2660" spans="1:6" ht="18" hidden="1" customHeight="1">
      <c r="A2660" s="505" t="s">
        <v>1918</v>
      </c>
      <c r="B2660" s="505" t="s">
        <v>3198</v>
      </c>
      <c r="C2660" s="505" t="s">
        <v>3921</v>
      </c>
      <c r="D2660" s="505" t="s">
        <v>1257</v>
      </c>
      <c r="E2660" s="505" t="s">
        <v>976</v>
      </c>
      <c r="F2660" s="506">
        <v>4.79</v>
      </c>
    </row>
    <row r="2661" spans="1:6" ht="18" hidden="1" customHeight="1">
      <c r="A2661" s="505" t="s">
        <v>3282</v>
      </c>
      <c r="B2661" s="505" t="s">
        <v>1519</v>
      </c>
      <c r="C2661" s="505" t="s">
        <v>659</v>
      </c>
      <c r="D2661" s="505" t="s">
        <v>1257</v>
      </c>
      <c r="F2661" s="506">
        <v>4.79</v>
      </c>
    </row>
    <row r="2662" spans="1:6" ht="18" hidden="1" customHeight="1">
      <c r="A2662" s="505" t="s">
        <v>3945</v>
      </c>
      <c r="B2662" s="505" t="s">
        <v>1330</v>
      </c>
      <c r="C2662" s="505" t="s">
        <v>2957</v>
      </c>
      <c r="D2662" s="505" t="s">
        <v>1257</v>
      </c>
      <c r="F2662" s="506">
        <v>4.78</v>
      </c>
    </row>
    <row r="2663" spans="1:6" ht="18" hidden="1" customHeight="1">
      <c r="A2663" s="505" t="s">
        <v>3293</v>
      </c>
      <c r="B2663" s="505" t="s">
        <v>685</v>
      </c>
      <c r="C2663" s="505" t="s">
        <v>3289</v>
      </c>
      <c r="D2663" s="505" t="s">
        <v>24</v>
      </c>
      <c r="F2663" s="506">
        <v>4.8099999999999996</v>
      </c>
    </row>
    <row r="2664" spans="1:6" ht="18" hidden="1" customHeight="1">
      <c r="A2664" s="505" t="s">
        <v>3223</v>
      </c>
      <c r="B2664" s="505" t="s">
        <v>2913</v>
      </c>
      <c r="C2664" s="505" t="s">
        <v>2906</v>
      </c>
      <c r="D2664" s="505" t="s">
        <v>1257</v>
      </c>
      <c r="E2664" s="505" t="s">
        <v>1229</v>
      </c>
      <c r="F2664" s="506">
        <v>4.87</v>
      </c>
    </row>
    <row r="2665" spans="1:6" ht="18" hidden="1" customHeight="1">
      <c r="A2665" s="505" t="s">
        <v>3320</v>
      </c>
      <c r="B2665" s="505" t="s">
        <v>2913</v>
      </c>
      <c r="C2665" s="505" t="s">
        <v>2906</v>
      </c>
      <c r="D2665" s="505" t="s">
        <v>1257</v>
      </c>
      <c r="E2665" s="505" t="s">
        <v>1229</v>
      </c>
      <c r="F2665" s="506">
        <v>4.87</v>
      </c>
    </row>
    <row r="2666" spans="1:6" ht="18" hidden="1" customHeight="1">
      <c r="A2666" s="505" t="s">
        <v>2932</v>
      </c>
      <c r="B2666" s="505" t="s">
        <v>2915</v>
      </c>
      <c r="C2666" s="505" t="s">
        <v>2906</v>
      </c>
      <c r="D2666" s="505" t="s">
        <v>1257</v>
      </c>
      <c r="E2666" s="505" t="s">
        <v>1229</v>
      </c>
      <c r="F2666" s="506">
        <v>4.93</v>
      </c>
    </row>
    <row r="2667" spans="1:6" ht="18" hidden="1" customHeight="1">
      <c r="A2667" s="505" t="s">
        <v>1524</v>
      </c>
      <c r="B2667" s="505" t="s">
        <v>2916</v>
      </c>
      <c r="C2667" s="505" t="s">
        <v>2906</v>
      </c>
      <c r="D2667" s="505" t="s">
        <v>1257</v>
      </c>
      <c r="E2667" s="505" t="s">
        <v>1229</v>
      </c>
      <c r="F2667" s="506">
        <v>4.87</v>
      </c>
    </row>
    <row r="2668" spans="1:6" ht="18" hidden="1" customHeight="1">
      <c r="A2668" s="505" t="s">
        <v>3320</v>
      </c>
      <c r="B2668" s="505" t="s">
        <v>2917</v>
      </c>
      <c r="C2668" s="505" t="s">
        <v>2906</v>
      </c>
      <c r="D2668" s="505" t="s">
        <v>1257</v>
      </c>
      <c r="E2668" s="505" t="s">
        <v>1229</v>
      </c>
      <c r="F2668" s="506">
        <v>4.8499999999999996</v>
      </c>
    </row>
    <row r="2669" spans="1:6" ht="18" hidden="1" customHeight="1">
      <c r="A2669" s="505" t="s">
        <v>957</v>
      </c>
      <c r="B2669" s="505" t="s">
        <v>2918</v>
      </c>
      <c r="C2669" s="505" t="s">
        <v>153</v>
      </c>
      <c r="D2669" s="505" t="s">
        <v>1257</v>
      </c>
      <c r="F2669" s="506">
        <v>4.83</v>
      </c>
    </row>
    <row r="2670" spans="1:6" ht="18" hidden="1" customHeight="1">
      <c r="A2670" s="505" t="s">
        <v>2563</v>
      </c>
      <c r="B2670" s="505" t="s">
        <v>1256</v>
      </c>
      <c r="C2670" s="505" t="s">
        <v>140</v>
      </c>
      <c r="D2670" s="505" t="s">
        <v>1257</v>
      </c>
      <c r="F2670" s="506">
        <v>4.8099999999999996</v>
      </c>
    </row>
    <row r="2671" spans="1:6" ht="18" hidden="1" customHeight="1">
      <c r="A2671" s="505" t="s">
        <v>3946</v>
      </c>
      <c r="B2671" s="505" t="s">
        <v>2949</v>
      </c>
      <c r="C2671" s="505" t="s">
        <v>3664</v>
      </c>
      <c r="D2671" s="505" t="s">
        <v>1257</v>
      </c>
      <c r="F2671" s="506">
        <v>4.8</v>
      </c>
    </row>
    <row r="2672" spans="1:6" ht="18" hidden="1" customHeight="1">
      <c r="A2672" s="505" t="s">
        <v>2460</v>
      </c>
      <c r="B2672" s="505" t="s">
        <v>2905</v>
      </c>
      <c r="C2672" s="505" t="s">
        <v>659</v>
      </c>
      <c r="D2672" s="505" t="s">
        <v>1257</v>
      </c>
      <c r="F2672" s="506">
        <v>4.82</v>
      </c>
    </row>
    <row r="2673" spans="1:6" ht="18" hidden="1" customHeight="1">
      <c r="A2673" s="505" t="s">
        <v>3500</v>
      </c>
      <c r="B2673" s="505" t="s">
        <v>2903</v>
      </c>
      <c r="C2673" s="505" t="s">
        <v>2957</v>
      </c>
      <c r="D2673" s="505" t="s">
        <v>1257</v>
      </c>
      <c r="F2673" s="506">
        <v>4.8099999999999996</v>
      </c>
    </row>
    <row r="2674" spans="1:6" ht="18" hidden="1" customHeight="1">
      <c r="A2674" s="505" t="s">
        <v>1007</v>
      </c>
      <c r="B2674" s="505" t="s">
        <v>3017</v>
      </c>
      <c r="C2674" s="505" t="s">
        <v>2912</v>
      </c>
      <c r="D2674" s="505" t="s">
        <v>1257</v>
      </c>
      <c r="F2674" s="506">
        <v>4.8099999999999996</v>
      </c>
    </row>
    <row r="2675" spans="1:6" ht="18" hidden="1" customHeight="1">
      <c r="A2675" s="505" t="s">
        <v>1450</v>
      </c>
      <c r="B2675" s="505" t="s">
        <v>1398</v>
      </c>
      <c r="C2675" s="505" t="s">
        <v>3921</v>
      </c>
      <c r="D2675" s="505" t="s">
        <v>1257</v>
      </c>
      <c r="E2675" s="505" t="s">
        <v>997</v>
      </c>
      <c r="F2675" s="506">
        <v>4.74</v>
      </c>
    </row>
    <row r="2676" spans="1:6" ht="18" hidden="1" customHeight="1">
      <c r="A2676" s="505" t="s">
        <v>998</v>
      </c>
      <c r="B2676" s="505" t="s">
        <v>2918</v>
      </c>
      <c r="C2676" s="505" t="s">
        <v>2929</v>
      </c>
      <c r="D2676" s="505" t="s">
        <v>1257</v>
      </c>
      <c r="E2676" s="505" t="s">
        <v>1229</v>
      </c>
      <c r="F2676" s="506">
        <v>4.82</v>
      </c>
    </row>
    <row r="2677" spans="1:6" ht="18" hidden="1" customHeight="1">
      <c r="A2677" s="505" t="s">
        <v>1023</v>
      </c>
      <c r="B2677" s="505" t="s">
        <v>2911</v>
      </c>
      <c r="C2677" s="505" t="s">
        <v>3381</v>
      </c>
      <c r="D2677" s="505" t="s">
        <v>1257</v>
      </c>
      <c r="F2677" s="506">
        <v>4.84</v>
      </c>
    </row>
    <row r="2678" spans="1:6" ht="18" hidden="1" customHeight="1">
      <c r="A2678" s="505" t="s">
        <v>3534</v>
      </c>
      <c r="B2678" s="505" t="s">
        <v>2913</v>
      </c>
      <c r="C2678" s="505" t="s">
        <v>140</v>
      </c>
      <c r="D2678" s="505" t="s">
        <v>1257</v>
      </c>
      <c r="F2678" s="506">
        <v>4.92</v>
      </c>
    </row>
    <row r="2679" spans="1:6" ht="18" hidden="1" customHeight="1">
      <c r="A2679" s="505" t="s">
        <v>2958</v>
      </c>
      <c r="B2679" s="505" t="s">
        <v>2913</v>
      </c>
      <c r="C2679" s="505" t="s">
        <v>140</v>
      </c>
      <c r="D2679" s="505" t="s">
        <v>1257</v>
      </c>
      <c r="F2679" s="506">
        <v>4.9400000000000004</v>
      </c>
    </row>
    <row r="2680" spans="1:6" ht="18" hidden="1" customHeight="1">
      <c r="A2680" s="505" t="s">
        <v>2148</v>
      </c>
      <c r="B2680" s="505" t="s">
        <v>2915</v>
      </c>
      <c r="C2680" s="505" t="s">
        <v>140</v>
      </c>
      <c r="D2680" s="505" t="s">
        <v>1257</v>
      </c>
      <c r="F2680" s="506">
        <v>4.9400000000000004</v>
      </c>
    </row>
    <row r="2681" spans="1:6" ht="18" hidden="1" customHeight="1">
      <c r="A2681" s="505" t="s">
        <v>3535</v>
      </c>
      <c r="B2681" s="505" t="s">
        <v>2916</v>
      </c>
      <c r="C2681" s="505" t="s">
        <v>140</v>
      </c>
      <c r="D2681" s="505" t="s">
        <v>1257</v>
      </c>
      <c r="F2681" s="506">
        <v>4.96</v>
      </c>
    </row>
    <row r="2682" spans="1:6" ht="18" hidden="1" customHeight="1">
      <c r="A2682" s="505" t="s">
        <v>2752</v>
      </c>
      <c r="B2682" s="505" t="s">
        <v>2917</v>
      </c>
      <c r="C2682" s="505" t="s">
        <v>140</v>
      </c>
      <c r="D2682" s="505" t="s">
        <v>1257</v>
      </c>
      <c r="F2682" s="506">
        <v>5</v>
      </c>
    </row>
    <row r="2683" spans="1:6" ht="18" hidden="1" customHeight="1">
      <c r="A2683" s="505" t="s">
        <v>1253</v>
      </c>
      <c r="B2683" s="505" t="s">
        <v>1256</v>
      </c>
      <c r="C2683" s="505" t="s">
        <v>3908</v>
      </c>
      <c r="D2683" s="505" t="s">
        <v>1257</v>
      </c>
      <c r="E2683" s="505" t="s">
        <v>976</v>
      </c>
      <c r="F2683" s="506">
        <v>4.6500000000000004</v>
      </c>
    </row>
    <row r="2684" spans="1:6" ht="18" hidden="1" customHeight="1">
      <c r="A2684" s="505" t="s">
        <v>2914</v>
      </c>
      <c r="B2684" s="505" t="s">
        <v>1263</v>
      </c>
      <c r="C2684" s="505" t="s">
        <v>135</v>
      </c>
      <c r="D2684" s="505" t="s">
        <v>1257</v>
      </c>
      <c r="F2684" s="506">
        <v>4.78</v>
      </c>
    </row>
    <row r="2685" spans="1:6" ht="18" hidden="1" customHeight="1">
      <c r="A2685" s="505" t="s">
        <v>944</v>
      </c>
      <c r="B2685" s="505" t="s">
        <v>3523</v>
      </c>
      <c r="C2685" s="505" t="s">
        <v>3520</v>
      </c>
      <c r="D2685" s="505" t="s">
        <v>24</v>
      </c>
      <c r="F2685" s="506">
        <v>4.8099999999999996</v>
      </c>
    </row>
    <row r="2686" spans="1:6" ht="18" hidden="1" customHeight="1">
      <c r="A2686" s="505" t="s">
        <v>2932</v>
      </c>
      <c r="B2686" s="505" t="s">
        <v>3369</v>
      </c>
      <c r="C2686" s="505" t="s">
        <v>135</v>
      </c>
      <c r="D2686" s="505" t="s">
        <v>1257</v>
      </c>
      <c r="F2686" s="506">
        <v>4.7</v>
      </c>
    </row>
    <row r="2687" spans="1:6" ht="18" hidden="1" customHeight="1">
      <c r="A2687" s="505" t="s">
        <v>1268</v>
      </c>
      <c r="B2687" s="505" t="s">
        <v>3370</v>
      </c>
      <c r="C2687" s="505" t="s">
        <v>135</v>
      </c>
      <c r="D2687" s="505" t="s">
        <v>1257</v>
      </c>
      <c r="F2687" s="506">
        <v>4.76</v>
      </c>
    </row>
    <row r="2688" spans="1:6" ht="18" hidden="1" customHeight="1">
      <c r="A2688" s="505" t="s">
        <v>1222</v>
      </c>
      <c r="B2688" s="505" t="s">
        <v>3665</v>
      </c>
      <c r="C2688" s="505" t="s">
        <v>3908</v>
      </c>
      <c r="D2688" s="505" t="s">
        <v>1257</v>
      </c>
      <c r="E2688" s="505" t="s">
        <v>976</v>
      </c>
      <c r="F2688" s="506">
        <v>4.41</v>
      </c>
    </row>
    <row r="2689" spans="1:6" ht="18" hidden="1" customHeight="1">
      <c r="A2689" s="505" t="s">
        <v>3947</v>
      </c>
      <c r="B2689" s="505" t="s">
        <v>3948</v>
      </c>
      <c r="C2689" s="505" t="s">
        <v>3305</v>
      </c>
      <c r="D2689" s="505" t="s">
        <v>24</v>
      </c>
      <c r="E2689" s="505" t="s">
        <v>2541</v>
      </c>
      <c r="F2689" s="506">
        <v>4.8099999999999996</v>
      </c>
    </row>
    <row r="2690" spans="1:6" ht="18" hidden="1" customHeight="1">
      <c r="A2690" s="505" t="s">
        <v>2211</v>
      </c>
      <c r="B2690" s="505" t="s">
        <v>3304</v>
      </c>
      <c r="C2690" s="505" t="s">
        <v>3305</v>
      </c>
      <c r="D2690" s="505" t="s">
        <v>24</v>
      </c>
      <c r="E2690" s="505" t="s">
        <v>2541</v>
      </c>
      <c r="F2690" s="506">
        <v>4.8099999999999996</v>
      </c>
    </row>
    <row r="2691" spans="1:6" ht="18" hidden="1" customHeight="1">
      <c r="A2691" s="505" t="s">
        <v>2948</v>
      </c>
      <c r="B2691" s="505" t="s">
        <v>2871</v>
      </c>
      <c r="C2691" s="505" t="s">
        <v>3294</v>
      </c>
      <c r="D2691" s="505" t="s">
        <v>24</v>
      </c>
      <c r="F2691" s="506">
        <v>4.8</v>
      </c>
    </row>
    <row r="2692" spans="1:6" ht="18" hidden="1" customHeight="1">
      <c r="A2692" s="505" t="s">
        <v>3293</v>
      </c>
      <c r="B2692" s="505" t="s">
        <v>1643</v>
      </c>
      <c r="C2692" s="505" t="s">
        <v>3294</v>
      </c>
      <c r="D2692" s="505" t="s">
        <v>24</v>
      </c>
      <c r="F2692" s="506">
        <v>4.8</v>
      </c>
    </row>
    <row r="2693" spans="1:6" ht="18" hidden="1" customHeight="1">
      <c r="A2693" s="505" t="s">
        <v>1511</v>
      </c>
      <c r="B2693" s="505" t="s">
        <v>1637</v>
      </c>
      <c r="C2693" s="505" t="s">
        <v>3294</v>
      </c>
      <c r="D2693" s="505" t="s">
        <v>24</v>
      </c>
      <c r="F2693" s="506">
        <v>4.8</v>
      </c>
    </row>
    <row r="2694" spans="1:6" ht="18" hidden="1" customHeight="1">
      <c r="A2694" s="505" t="s">
        <v>3268</v>
      </c>
      <c r="B2694" s="505" t="s">
        <v>2872</v>
      </c>
      <c r="C2694" s="505" t="s">
        <v>3294</v>
      </c>
      <c r="D2694" s="505" t="s">
        <v>24</v>
      </c>
      <c r="F2694" s="506">
        <v>4.8</v>
      </c>
    </row>
    <row r="2695" spans="1:6" ht="18" hidden="1" customHeight="1">
      <c r="A2695" s="505" t="s">
        <v>897</v>
      </c>
      <c r="B2695" s="505" t="s">
        <v>2872</v>
      </c>
      <c r="C2695" s="505" t="s">
        <v>3247</v>
      </c>
      <c r="D2695" s="505" t="s">
        <v>24</v>
      </c>
      <c r="F2695" s="506">
        <v>4.8</v>
      </c>
    </row>
    <row r="2696" spans="1:6" ht="18" hidden="1" customHeight="1">
      <c r="A2696" s="505" t="s">
        <v>1517</v>
      </c>
      <c r="B2696" s="505" t="s">
        <v>2871</v>
      </c>
      <c r="C2696" s="505" t="s">
        <v>3911</v>
      </c>
      <c r="D2696" s="505" t="s">
        <v>24</v>
      </c>
      <c r="E2696" s="505" t="s">
        <v>1229</v>
      </c>
      <c r="F2696" s="506">
        <v>4.8</v>
      </c>
    </row>
    <row r="2697" spans="1:6" ht="18" hidden="1" customHeight="1">
      <c r="A2697" s="505" t="s">
        <v>1425</v>
      </c>
      <c r="B2697" s="505" t="s">
        <v>1633</v>
      </c>
      <c r="C2697" s="505" t="s">
        <v>37</v>
      </c>
      <c r="D2697" s="505" t="s">
        <v>24</v>
      </c>
      <c r="E2697" s="505" t="s">
        <v>976</v>
      </c>
      <c r="F2697" s="506">
        <v>4.8</v>
      </c>
    </row>
    <row r="2698" spans="1:6" ht="18" hidden="1" customHeight="1">
      <c r="A2698" s="505" t="s">
        <v>1425</v>
      </c>
      <c r="B2698" s="505" t="s">
        <v>1634</v>
      </c>
      <c r="C2698" s="505" t="s">
        <v>37</v>
      </c>
      <c r="D2698" s="505" t="s">
        <v>24</v>
      </c>
      <c r="E2698" s="505" t="s">
        <v>976</v>
      </c>
      <c r="F2698" s="506">
        <v>4.8</v>
      </c>
    </row>
    <row r="2699" spans="1:6" ht="18" hidden="1" customHeight="1">
      <c r="A2699" s="505" t="s">
        <v>3949</v>
      </c>
      <c r="B2699" s="505" t="s">
        <v>2874</v>
      </c>
      <c r="C2699" s="505" t="s">
        <v>3498</v>
      </c>
      <c r="D2699" s="505" t="s">
        <v>24</v>
      </c>
      <c r="F2699" s="506">
        <v>4.8</v>
      </c>
    </row>
    <row r="2700" spans="1:6" ht="18" hidden="1" customHeight="1">
      <c r="A2700" s="505" t="s">
        <v>1517</v>
      </c>
      <c r="B2700" s="505" t="s">
        <v>2874</v>
      </c>
      <c r="C2700" s="505" t="s">
        <v>3950</v>
      </c>
      <c r="D2700" s="505" t="s">
        <v>24</v>
      </c>
      <c r="F2700" s="506">
        <v>4.8</v>
      </c>
    </row>
    <row r="2701" spans="1:6" ht="18" hidden="1" customHeight="1">
      <c r="A2701" s="505" t="s">
        <v>3852</v>
      </c>
      <c r="B2701" s="505" t="s">
        <v>1643</v>
      </c>
      <c r="C2701" s="505" t="s">
        <v>37</v>
      </c>
      <c r="D2701" s="505" t="s">
        <v>24</v>
      </c>
      <c r="F2701" s="506">
        <v>4.8</v>
      </c>
    </row>
    <row r="2702" spans="1:6" ht="18" hidden="1" customHeight="1">
      <c r="A2702" s="505" t="s">
        <v>1268</v>
      </c>
      <c r="B2702" s="505" t="s">
        <v>1642</v>
      </c>
      <c r="C2702" s="505" t="s">
        <v>3636</v>
      </c>
      <c r="D2702" s="505" t="s">
        <v>24</v>
      </c>
      <c r="F2702" s="506">
        <v>4.8</v>
      </c>
    </row>
    <row r="2703" spans="1:6" ht="18" hidden="1" customHeight="1">
      <c r="A2703" s="505" t="s">
        <v>3951</v>
      </c>
      <c r="B2703" s="505" t="s">
        <v>1633</v>
      </c>
      <c r="C2703" s="505" t="s">
        <v>3695</v>
      </c>
      <c r="D2703" s="505" t="s">
        <v>24</v>
      </c>
      <c r="F2703" s="506">
        <v>4.8</v>
      </c>
    </row>
    <row r="2704" spans="1:6" ht="18" hidden="1" customHeight="1">
      <c r="A2704" s="505" t="s">
        <v>3951</v>
      </c>
      <c r="B2704" s="505" t="s">
        <v>1634</v>
      </c>
      <c r="C2704" s="505" t="s">
        <v>3695</v>
      </c>
      <c r="D2704" s="505" t="s">
        <v>24</v>
      </c>
      <c r="F2704" s="506">
        <v>4.8</v>
      </c>
    </row>
    <row r="2705" spans="1:6" ht="18" hidden="1" customHeight="1">
      <c r="A2705" s="505" t="s">
        <v>3694</v>
      </c>
      <c r="B2705" s="505" t="s">
        <v>2871</v>
      </c>
      <c r="C2705" s="505" t="s">
        <v>3695</v>
      </c>
      <c r="D2705" s="505" t="s">
        <v>24</v>
      </c>
      <c r="F2705" s="506">
        <v>4.8</v>
      </c>
    </row>
    <row r="2706" spans="1:6" ht="18" hidden="1" customHeight="1">
      <c r="A2706" s="505" t="s">
        <v>3951</v>
      </c>
      <c r="B2706" s="505" t="s">
        <v>2872</v>
      </c>
      <c r="C2706" s="505" t="s">
        <v>3695</v>
      </c>
      <c r="D2706" s="505" t="s">
        <v>24</v>
      </c>
      <c r="F2706" s="506">
        <v>4.8</v>
      </c>
    </row>
    <row r="2707" spans="1:6" ht="18" hidden="1" customHeight="1">
      <c r="A2707" s="505" t="s">
        <v>917</v>
      </c>
      <c r="B2707" s="505" t="s">
        <v>1650</v>
      </c>
      <c r="C2707" s="505" t="s">
        <v>3862</v>
      </c>
      <c r="D2707" s="505" t="s">
        <v>2507</v>
      </c>
      <c r="F2707" s="506">
        <v>4.99</v>
      </c>
    </row>
    <row r="2708" spans="1:6" ht="18" hidden="1" customHeight="1">
      <c r="A2708" s="505" t="s">
        <v>917</v>
      </c>
      <c r="B2708" s="505" t="s">
        <v>3532</v>
      </c>
      <c r="C2708" s="505" t="s">
        <v>3862</v>
      </c>
      <c r="D2708" s="505" t="s">
        <v>2507</v>
      </c>
      <c r="F2708" s="506">
        <v>4.99</v>
      </c>
    </row>
    <row r="2709" spans="1:6" ht="18" hidden="1" customHeight="1">
      <c r="A2709" s="505" t="s">
        <v>957</v>
      </c>
      <c r="B2709" s="505" t="s">
        <v>1645</v>
      </c>
      <c r="C2709" s="505" t="s">
        <v>3862</v>
      </c>
      <c r="D2709" s="505" t="s">
        <v>2507</v>
      </c>
      <c r="F2709" s="506">
        <v>4.96</v>
      </c>
    </row>
    <row r="2710" spans="1:6" ht="18" hidden="1" customHeight="1">
      <c r="A2710" s="505" t="s">
        <v>957</v>
      </c>
      <c r="B2710" s="505" t="s">
        <v>1646</v>
      </c>
      <c r="C2710" s="505" t="s">
        <v>3862</v>
      </c>
      <c r="D2710" s="505" t="s">
        <v>2507</v>
      </c>
      <c r="F2710" s="506">
        <v>4.96</v>
      </c>
    </row>
    <row r="2711" spans="1:6" ht="18" hidden="1" customHeight="1">
      <c r="A2711" s="505" t="s">
        <v>850</v>
      </c>
      <c r="B2711" s="505" t="s">
        <v>1646</v>
      </c>
      <c r="C2711" s="505" t="s">
        <v>3862</v>
      </c>
      <c r="D2711" s="505" t="s">
        <v>2507</v>
      </c>
      <c r="F2711" s="506">
        <v>4.95</v>
      </c>
    </row>
    <row r="2712" spans="1:6" ht="18" hidden="1" customHeight="1">
      <c r="A2712" s="505" t="s">
        <v>917</v>
      </c>
      <c r="B2712" s="505" t="s">
        <v>1649</v>
      </c>
      <c r="C2712" s="505" t="s">
        <v>3862</v>
      </c>
      <c r="D2712" s="505" t="s">
        <v>2507</v>
      </c>
      <c r="F2712" s="506">
        <v>4.95</v>
      </c>
    </row>
    <row r="2713" spans="1:6" ht="18" hidden="1" customHeight="1">
      <c r="A2713" s="505" t="s">
        <v>957</v>
      </c>
      <c r="B2713" s="505" t="s">
        <v>1647</v>
      </c>
      <c r="C2713" s="505" t="s">
        <v>3862</v>
      </c>
      <c r="D2713" s="505" t="s">
        <v>2507</v>
      </c>
      <c r="F2713" s="506">
        <v>4.95</v>
      </c>
    </row>
    <row r="2714" spans="1:6" ht="18" hidden="1" customHeight="1">
      <c r="A2714" s="505" t="s">
        <v>986</v>
      </c>
      <c r="B2714" s="505" t="s">
        <v>2995</v>
      </c>
      <c r="C2714" s="505" t="s">
        <v>3952</v>
      </c>
      <c r="D2714" s="505" t="s">
        <v>1529</v>
      </c>
      <c r="F2714" s="506">
        <v>4.74</v>
      </c>
    </row>
    <row r="2715" spans="1:6" ht="18" hidden="1" customHeight="1">
      <c r="A2715" s="505" t="s">
        <v>1556</v>
      </c>
      <c r="B2715" s="505" t="s">
        <v>2996</v>
      </c>
      <c r="C2715" s="505" t="s">
        <v>3952</v>
      </c>
      <c r="D2715" s="505" t="s">
        <v>1529</v>
      </c>
      <c r="F2715" s="506">
        <v>4.74</v>
      </c>
    </row>
    <row r="2716" spans="1:6" ht="18" hidden="1" customHeight="1">
      <c r="A2716" s="505" t="s">
        <v>1466</v>
      </c>
      <c r="B2716" s="505" t="s">
        <v>2997</v>
      </c>
      <c r="C2716" s="505" t="s">
        <v>3952</v>
      </c>
      <c r="D2716" s="505" t="s">
        <v>1529</v>
      </c>
      <c r="F2716" s="506">
        <v>4.6100000000000003</v>
      </c>
    </row>
    <row r="2717" spans="1:6" ht="18" hidden="1" customHeight="1">
      <c r="A2717" s="505" t="s">
        <v>1584</v>
      </c>
      <c r="B2717" s="505" t="s">
        <v>2997</v>
      </c>
      <c r="C2717" s="505" t="s">
        <v>3952</v>
      </c>
      <c r="D2717" s="505" t="s">
        <v>1529</v>
      </c>
      <c r="F2717" s="506">
        <v>4.7</v>
      </c>
    </row>
    <row r="2718" spans="1:6" ht="18" hidden="1" customHeight="1">
      <c r="A2718" s="505" t="s">
        <v>3953</v>
      </c>
      <c r="B2718" s="505" t="s">
        <v>2999</v>
      </c>
      <c r="C2718" s="505" t="s">
        <v>3952</v>
      </c>
      <c r="D2718" s="505" t="s">
        <v>1529</v>
      </c>
      <c r="F2718" s="506">
        <v>4.6399999999999997</v>
      </c>
    </row>
    <row r="2719" spans="1:6" ht="18" hidden="1" customHeight="1">
      <c r="A2719" s="505" t="s">
        <v>1588</v>
      </c>
      <c r="B2719" s="505" t="s">
        <v>2999</v>
      </c>
      <c r="C2719" s="505" t="s">
        <v>3952</v>
      </c>
      <c r="D2719" s="505" t="s">
        <v>1529</v>
      </c>
      <c r="F2719" s="506">
        <v>4.62</v>
      </c>
    </row>
    <row r="2720" spans="1:6" ht="18" hidden="1" customHeight="1">
      <c r="A2720" s="505" t="s">
        <v>2998</v>
      </c>
      <c r="B2720" s="505" t="s">
        <v>3000</v>
      </c>
      <c r="C2720" s="505" t="s">
        <v>3952</v>
      </c>
      <c r="D2720" s="505" t="s">
        <v>1529</v>
      </c>
      <c r="F2720" s="506">
        <v>4.68</v>
      </c>
    </row>
    <row r="2721" spans="1:6" ht="18" hidden="1" customHeight="1">
      <c r="A2721" s="505" t="s">
        <v>2998</v>
      </c>
      <c r="B2721" s="505" t="s">
        <v>3000</v>
      </c>
      <c r="C2721" s="505" t="s">
        <v>3952</v>
      </c>
      <c r="D2721" s="505" t="s">
        <v>1529</v>
      </c>
      <c r="F2721" s="506">
        <v>4.63</v>
      </c>
    </row>
    <row r="2722" spans="1:6" ht="18" hidden="1" customHeight="1">
      <c r="A2722" s="505" t="s">
        <v>2998</v>
      </c>
      <c r="B2722" s="505" t="s">
        <v>3000</v>
      </c>
      <c r="C2722" s="505" t="s">
        <v>3952</v>
      </c>
      <c r="D2722" s="505" t="s">
        <v>1529</v>
      </c>
      <c r="F2722" s="506">
        <v>4.6500000000000004</v>
      </c>
    </row>
    <row r="2723" spans="1:6" ht="18" hidden="1" customHeight="1">
      <c r="A2723" s="505" t="s">
        <v>2998</v>
      </c>
      <c r="B2723" s="505" t="s">
        <v>3000</v>
      </c>
      <c r="C2723" s="505" t="s">
        <v>3952</v>
      </c>
      <c r="D2723" s="505" t="s">
        <v>1529</v>
      </c>
      <c r="F2723" s="506">
        <v>4.8099999999999996</v>
      </c>
    </row>
    <row r="2724" spans="1:6" ht="18" hidden="1" customHeight="1">
      <c r="A2724" s="505" t="s">
        <v>2998</v>
      </c>
      <c r="B2724" s="505" t="s">
        <v>3001</v>
      </c>
      <c r="C2724" s="505" t="s">
        <v>3952</v>
      </c>
      <c r="D2724" s="505" t="s">
        <v>1529</v>
      </c>
      <c r="F2724" s="506">
        <v>4.7300000000000004</v>
      </c>
    </row>
    <row r="2725" spans="1:6" ht="18" hidden="1" customHeight="1">
      <c r="A2725" s="505" t="s">
        <v>2998</v>
      </c>
      <c r="B2725" s="505" t="s">
        <v>3001</v>
      </c>
      <c r="C2725" s="505" t="s">
        <v>3952</v>
      </c>
      <c r="D2725" s="505" t="s">
        <v>1529</v>
      </c>
      <c r="F2725" s="506">
        <v>4.63</v>
      </c>
    </row>
    <row r="2726" spans="1:6" ht="18" hidden="1" customHeight="1">
      <c r="A2726" s="505" t="s">
        <v>2998</v>
      </c>
      <c r="B2726" s="505" t="s">
        <v>3001</v>
      </c>
      <c r="C2726" s="505" t="s">
        <v>3952</v>
      </c>
      <c r="D2726" s="505" t="s">
        <v>1529</v>
      </c>
      <c r="F2726" s="506">
        <v>4.7300000000000004</v>
      </c>
    </row>
    <row r="2727" spans="1:6" ht="18" hidden="1" customHeight="1">
      <c r="A2727" s="505" t="s">
        <v>2998</v>
      </c>
      <c r="B2727" s="505" t="s">
        <v>3001</v>
      </c>
      <c r="C2727" s="505" t="s">
        <v>3952</v>
      </c>
      <c r="D2727" s="505" t="s">
        <v>1529</v>
      </c>
      <c r="F2727" s="506">
        <v>4.8</v>
      </c>
    </row>
    <row r="2728" spans="1:6" ht="18" hidden="1" customHeight="1">
      <c r="A2728" s="505" t="s">
        <v>2998</v>
      </c>
      <c r="B2728" s="505" t="s">
        <v>2989</v>
      </c>
      <c r="C2728" s="505" t="s">
        <v>3952</v>
      </c>
      <c r="D2728" s="505" t="s">
        <v>1529</v>
      </c>
      <c r="F2728" s="506">
        <v>4.9000000000000004</v>
      </c>
    </row>
    <row r="2729" spans="1:6" ht="18" hidden="1" customHeight="1">
      <c r="A2729" s="505" t="s">
        <v>2998</v>
      </c>
      <c r="B2729" s="505" t="s">
        <v>2989</v>
      </c>
      <c r="C2729" s="505" t="s">
        <v>3952</v>
      </c>
      <c r="D2729" s="505" t="s">
        <v>1529</v>
      </c>
      <c r="F2729" s="506">
        <v>5</v>
      </c>
    </row>
    <row r="2730" spans="1:6" ht="18" hidden="1" customHeight="1">
      <c r="A2730" s="505" t="s">
        <v>2998</v>
      </c>
      <c r="B2730" s="505" t="s">
        <v>2989</v>
      </c>
      <c r="C2730" s="505" t="s">
        <v>3952</v>
      </c>
      <c r="D2730" s="505" t="s">
        <v>1529</v>
      </c>
      <c r="F2730" s="506">
        <v>4.9000000000000004</v>
      </c>
    </row>
    <row r="2731" spans="1:6" ht="18" hidden="1" customHeight="1">
      <c r="A2731" s="505" t="s">
        <v>2998</v>
      </c>
      <c r="B2731" s="505" t="s">
        <v>2989</v>
      </c>
      <c r="C2731" s="505" t="s">
        <v>3952</v>
      </c>
      <c r="D2731" s="505" t="s">
        <v>1529</v>
      </c>
      <c r="F2731" s="506">
        <v>4.9000000000000004</v>
      </c>
    </row>
    <row r="2732" spans="1:6" ht="18" hidden="1" customHeight="1">
      <c r="A2732" s="505" t="s">
        <v>2998</v>
      </c>
      <c r="B2732" s="505" t="s">
        <v>2991</v>
      </c>
      <c r="C2732" s="505" t="s">
        <v>3952</v>
      </c>
      <c r="D2732" s="505" t="s">
        <v>1529</v>
      </c>
      <c r="F2732" s="506">
        <v>4.9000000000000004</v>
      </c>
    </row>
    <row r="2733" spans="1:6" ht="18" hidden="1" customHeight="1">
      <c r="A2733" s="505" t="s">
        <v>2998</v>
      </c>
      <c r="B2733" s="505" t="s">
        <v>2991</v>
      </c>
      <c r="C2733" s="505" t="s">
        <v>3952</v>
      </c>
      <c r="D2733" s="505" t="s">
        <v>1529</v>
      </c>
      <c r="F2733" s="506">
        <v>5</v>
      </c>
    </row>
    <row r="2734" spans="1:6" ht="18" hidden="1" customHeight="1">
      <c r="A2734" s="505" t="s">
        <v>2998</v>
      </c>
      <c r="B2734" s="505" t="s">
        <v>2991</v>
      </c>
      <c r="C2734" s="505" t="s">
        <v>3952</v>
      </c>
      <c r="D2734" s="505" t="s">
        <v>1529</v>
      </c>
      <c r="F2734" s="506">
        <v>4.9000000000000004</v>
      </c>
    </row>
    <row r="2735" spans="1:6" ht="18" hidden="1" customHeight="1">
      <c r="A2735" s="505" t="s">
        <v>2998</v>
      </c>
      <c r="B2735" s="505" t="s">
        <v>2991</v>
      </c>
      <c r="C2735" s="505" t="s">
        <v>3952</v>
      </c>
      <c r="D2735" s="505" t="s">
        <v>1529</v>
      </c>
      <c r="F2735" s="506">
        <v>4.75</v>
      </c>
    </row>
    <row r="2736" spans="1:6" ht="18" hidden="1" customHeight="1">
      <c r="A2736" s="505" t="s">
        <v>3954</v>
      </c>
      <c r="B2736" s="505" t="s">
        <v>2993</v>
      </c>
      <c r="C2736" s="505" t="s">
        <v>3952</v>
      </c>
      <c r="D2736" s="505" t="s">
        <v>1529</v>
      </c>
      <c r="F2736" s="506">
        <v>4.95</v>
      </c>
    </row>
    <row r="2737" spans="1:6" ht="18" hidden="1" customHeight="1">
      <c r="A2737" s="505" t="s">
        <v>3884</v>
      </c>
      <c r="B2737" s="505" t="s">
        <v>1643</v>
      </c>
      <c r="C2737" s="505" t="s">
        <v>3294</v>
      </c>
      <c r="D2737" s="505" t="s">
        <v>24</v>
      </c>
      <c r="E2737" s="505" t="s">
        <v>1229</v>
      </c>
      <c r="F2737" s="506">
        <v>4.8</v>
      </c>
    </row>
    <row r="2738" spans="1:6" ht="18" hidden="1" customHeight="1">
      <c r="A2738" s="505" t="s">
        <v>3955</v>
      </c>
      <c r="B2738" s="505" t="s">
        <v>1530</v>
      </c>
      <c r="C2738" s="505" t="s">
        <v>3952</v>
      </c>
      <c r="D2738" s="505" t="s">
        <v>1529</v>
      </c>
      <c r="F2738" s="506">
        <v>4.82</v>
      </c>
    </row>
    <row r="2739" spans="1:6" ht="18" hidden="1" customHeight="1">
      <c r="A2739" s="505" t="s">
        <v>3956</v>
      </c>
      <c r="B2739" s="505" t="s">
        <v>1533</v>
      </c>
      <c r="C2739" s="505" t="s">
        <v>3952</v>
      </c>
      <c r="D2739" s="505" t="s">
        <v>1529</v>
      </c>
      <c r="F2739" s="506">
        <v>4.79</v>
      </c>
    </row>
    <row r="2740" spans="1:6" ht="18" hidden="1" customHeight="1">
      <c r="A2740" s="505" t="s">
        <v>3956</v>
      </c>
      <c r="B2740" s="505" t="s">
        <v>1533</v>
      </c>
      <c r="C2740" s="505" t="s">
        <v>3952</v>
      </c>
      <c r="D2740" s="505" t="s">
        <v>1529</v>
      </c>
      <c r="F2740" s="506">
        <v>4.68</v>
      </c>
    </row>
    <row r="2741" spans="1:6" ht="18" hidden="1" customHeight="1">
      <c r="A2741" s="505" t="s">
        <v>986</v>
      </c>
      <c r="B2741" s="505" t="s">
        <v>1536</v>
      </c>
      <c r="C2741" s="505" t="s">
        <v>3952</v>
      </c>
      <c r="D2741" s="505" t="s">
        <v>1529</v>
      </c>
      <c r="F2741" s="506">
        <v>4.6100000000000003</v>
      </c>
    </row>
    <row r="2742" spans="1:6" ht="18" hidden="1" customHeight="1">
      <c r="A2742" s="505" t="s">
        <v>1556</v>
      </c>
      <c r="B2742" s="505" t="s">
        <v>2977</v>
      </c>
      <c r="C2742" s="505" t="s">
        <v>3952</v>
      </c>
      <c r="D2742" s="505" t="s">
        <v>1529</v>
      </c>
      <c r="F2742" s="506">
        <v>4.7300000000000004</v>
      </c>
    </row>
    <row r="2743" spans="1:6" ht="18" hidden="1" customHeight="1">
      <c r="A2743" s="505" t="s">
        <v>3957</v>
      </c>
      <c r="B2743" s="505" t="s">
        <v>1545</v>
      </c>
      <c r="C2743" s="505" t="s">
        <v>3952</v>
      </c>
      <c r="D2743" s="505" t="s">
        <v>1529</v>
      </c>
      <c r="F2743" s="506">
        <v>4.67</v>
      </c>
    </row>
    <row r="2744" spans="1:6" ht="18" hidden="1" customHeight="1">
      <c r="A2744" s="505" t="s">
        <v>3957</v>
      </c>
      <c r="B2744" s="505" t="s">
        <v>1545</v>
      </c>
      <c r="C2744" s="505" t="s">
        <v>3952</v>
      </c>
      <c r="D2744" s="505" t="s">
        <v>1529</v>
      </c>
      <c r="F2744" s="506">
        <v>4.5999999999999996</v>
      </c>
    </row>
    <row r="2745" spans="1:6" ht="18" hidden="1" customHeight="1">
      <c r="A2745" s="505" t="s">
        <v>1584</v>
      </c>
      <c r="B2745" s="505" t="s">
        <v>1547</v>
      </c>
      <c r="C2745" s="505" t="s">
        <v>3952</v>
      </c>
      <c r="D2745" s="505" t="s">
        <v>1529</v>
      </c>
      <c r="F2745" s="506">
        <v>4.6900000000000004</v>
      </c>
    </row>
    <row r="2746" spans="1:6" ht="18" hidden="1" customHeight="1">
      <c r="A2746" s="505" t="s">
        <v>3958</v>
      </c>
      <c r="B2746" s="505" t="s">
        <v>2979</v>
      </c>
      <c r="C2746" s="505" t="s">
        <v>3952</v>
      </c>
      <c r="D2746" s="505" t="s">
        <v>1529</v>
      </c>
      <c r="F2746" s="506">
        <v>4.67</v>
      </c>
    </row>
    <row r="2747" spans="1:6" ht="18" hidden="1" customHeight="1">
      <c r="A2747" s="505" t="s">
        <v>3958</v>
      </c>
      <c r="B2747" s="505" t="s">
        <v>2979</v>
      </c>
      <c r="C2747" s="505" t="s">
        <v>3952</v>
      </c>
      <c r="D2747" s="505" t="s">
        <v>1529</v>
      </c>
      <c r="F2747" s="506">
        <v>4.4800000000000004</v>
      </c>
    </row>
    <row r="2748" spans="1:6" ht="18" hidden="1" customHeight="1">
      <c r="A2748" s="505" t="s">
        <v>3953</v>
      </c>
      <c r="B2748" s="505" t="s">
        <v>2980</v>
      </c>
      <c r="C2748" s="505" t="s">
        <v>3952</v>
      </c>
      <c r="D2748" s="505" t="s">
        <v>1529</v>
      </c>
      <c r="F2748" s="506">
        <v>4.5199999999999996</v>
      </c>
    </row>
    <row r="2749" spans="1:6" ht="18" hidden="1" customHeight="1">
      <c r="A2749" s="505" t="s">
        <v>1588</v>
      </c>
      <c r="B2749" s="505" t="s">
        <v>2980</v>
      </c>
      <c r="C2749" s="505" t="s">
        <v>3952</v>
      </c>
      <c r="D2749" s="505" t="s">
        <v>1529</v>
      </c>
      <c r="F2749" s="506">
        <v>4.7</v>
      </c>
    </row>
    <row r="2750" spans="1:6" ht="18" hidden="1" customHeight="1">
      <c r="A2750" s="505" t="s">
        <v>986</v>
      </c>
      <c r="B2750" s="505" t="s">
        <v>1555</v>
      </c>
      <c r="C2750" s="505" t="s">
        <v>3952</v>
      </c>
      <c r="D2750" s="505" t="s">
        <v>1529</v>
      </c>
      <c r="F2750" s="506">
        <v>4.25</v>
      </c>
    </row>
    <row r="2751" spans="1:6" ht="18" hidden="1" customHeight="1">
      <c r="A2751" s="505" t="s">
        <v>2998</v>
      </c>
      <c r="B2751" s="505" t="s">
        <v>2982</v>
      </c>
      <c r="C2751" s="505" t="s">
        <v>3952</v>
      </c>
      <c r="D2751" s="505" t="s">
        <v>1529</v>
      </c>
      <c r="F2751" s="506">
        <v>4.79</v>
      </c>
    </row>
    <row r="2752" spans="1:6" ht="18" hidden="1" customHeight="1">
      <c r="A2752" s="505" t="s">
        <v>2998</v>
      </c>
      <c r="B2752" s="505" t="s">
        <v>2982</v>
      </c>
      <c r="C2752" s="505" t="s">
        <v>3952</v>
      </c>
      <c r="D2752" s="505" t="s">
        <v>1529</v>
      </c>
      <c r="F2752" s="506">
        <v>4.67</v>
      </c>
    </row>
    <row r="2753" spans="1:6" ht="18" hidden="1" customHeight="1">
      <c r="A2753" s="505" t="s">
        <v>2998</v>
      </c>
      <c r="B2753" s="505" t="s">
        <v>2982</v>
      </c>
      <c r="C2753" s="505" t="s">
        <v>3952</v>
      </c>
      <c r="D2753" s="505" t="s">
        <v>1529</v>
      </c>
      <c r="F2753" s="506">
        <v>4.79</v>
      </c>
    </row>
    <row r="2754" spans="1:6" ht="18" hidden="1" customHeight="1">
      <c r="A2754" s="505" t="s">
        <v>2998</v>
      </c>
      <c r="B2754" s="505" t="s">
        <v>2982</v>
      </c>
      <c r="C2754" s="505" t="s">
        <v>3952</v>
      </c>
      <c r="D2754" s="505" t="s">
        <v>1529</v>
      </c>
      <c r="F2754" s="506">
        <v>4.78</v>
      </c>
    </row>
    <row r="2755" spans="1:6" ht="18" hidden="1" customHeight="1">
      <c r="A2755" s="505" t="s">
        <v>2998</v>
      </c>
      <c r="B2755" s="505" t="s">
        <v>2983</v>
      </c>
      <c r="C2755" s="505" t="s">
        <v>3952</v>
      </c>
      <c r="D2755" s="505" t="s">
        <v>1529</v>
      </c>
      <c r="F2755" s="506">
        <v>4.79</v>
      </c>
    </row>
    <row r="2756" spans="1:6" ht="18" hidden="1" customHeight="1">
      <c r="A2756" s="505" t="s">
        <v>2998</v>
      </c>
      <c r="B2756" s="505" t="s">
        <v>2983</v>
      </c>
      <c r="C2756" s="505" t="s">
        <v>3952</v>
      </c>
      <c r="D2756" s="505" t="s">
        <v>1529</v>
      </c>
      <c r="F2756" s="506">
        <v>4.75</v>
      </c>
    </row>
    <row r="2757" spans="1:6" ht="18" hidden="1" customHeight="1">
      <c r="A2757" s="505" t="s">
        <v>2998</v>
      </c>
      <c r="B2757" s="505" t="s">
        <v>2983</v>
      </c>
      <c r="C2757" s="505" t="s">
        <v>3952</v>
      </c>
      <c r="D2757" s="505" t="s">
        <v>1529</v>
      </c>
      <c r="F2757" s="506">
        <v>4.75</v>
      </c>
    </row>
    <row r="2758" spans="1:6" ht="18" hidden="1" customHeight="1">
      <c r="A2758" s="505" t="s">
        <v>2998</v>
      </c>
      <c r="B2758" s="505" t="s">
        <v>2983</v>
      </c>
      <c r="C2758" s="505" t="s">
        <v>3952</v>
      </c>
      <c r="D2758" s="505" t="s">
        <v>1529</v>
      </c>
      <c r="F2758" s="506">
        <v>4.78</v>
      </c>
    </row>
    <row r="2759" spans="1:6" ht="18" hidden="1" customHeight="1">
      <c r="A2759" s="505" t="s">
        <v>2998</v>
      </c>
      <c r="B2759" s="505" t="s">
        <v>2984</v>
      </c>
      <c r="C2759" s="505" t="s">
        <v>3952</v>
      </c>
      <c r="D2759" s="505" t="s">
        <v>1529</v>
      </c>
      <c r="F2759" s="506">
        <v>4.79</v>
      </c>
    </row>
    <row r="2760" spans="1:6" ht="18" hidden="1" customHeight="1">
      <c r="A2760" s="505" t="s">
        <v>2998</v>
      </c>
      <c r="B2760" s="505" t="s">
        <v>2984</v>
      </c>
      <c r="C2760" s="505" t="s">
        <v>3952</v>
      </c>
      <c r="D2760" s="505" t="s">
        <v>1529</v>
      </c>
      <c r="F2760" s="506">
        <v>4.78</v>
      </c>
    </row>
    <row r="2761" spans="1:6" ht="18" hidden="1" customHeight="1">
      <c r="A2761" s="505" t="s">
        <v>2998</v>
      </c>
      <c r="B2761" s="505" t="s">
        <v>2984</v>
      </c>
      <c r="C2761" s="505" t="s">
        <v>3952</v>
      </c>
      <c r="D2761" s="505" t="s">
        <v>1529</v>
      </c>
      <c r="F2761" s="506">
        <v>4.78</v>
      </c>
    </row>
    <row r="2762" spans="1:6" ht="18" hidden="1" customHeight="1">
      <c r="A2762" s="505" t="s">
        <v>2998</v>
      </c>
      <c r="B2762" s="505" t="s">
        <v>2984</v>
      </c>
      <c r="C2762" s="505" t="s">
        <v>3952</v>
      </c>
      <c r="D2762" s="505" t="s">
        <v>1529</v>
      </c>
      <c r="F2762" s="506">
        <v>4.78</v>
      </c>
    </row>
    <row r="2763" spans="1:6" ht="18" hidden="1" customHeight="1">
      <c r="A2763" s="505" t="s">
        <v>1588</v>
      </c>
      <c r="B2763" s="505" t="s">
        <v>2985</v>
      </c>
      <c r="C2763" s="505" t="s">
        <v>3952</v>
      </c>
      <c r="D2763" s="505" t="s">
        <v>1529</v>
      </c>
      <c r="F2763" s="506">
        <v>4.8099999999999996</v>
      </c>
    </row>
    <row r="2764" spans="1:6" ht="18" hidden="1" customHeight="1">
      <c r="A2764" s="505" t="s">
        <v>2998</v>
      </c>
      <c r="B2764" s="505" t="s">
        <v>2986</v>
      </c>
      <c r="C2764" s="505" t="s">
        <v>3952</v>
      </c>
      <c r="D2764" s="505" t="s">
        <v>1529</v>
      </c>
      <c r="F2764" s="506">
        <v>4.92</v>
      </c>
    </row>
    <row r="2765" spans="1:6" ht="18" hidden="1" customHeight="1">
      <c r="A2765" s="505" t="s">
        <v>2998</v>
      </c>
      <c r="B2765" s="505" t="s">
        <v>2986</v>
      </c>
      <c r="C2765" s="505" t="s">
        <v>3952</v>
      </c>
      <c r="D2765" s="505" t="s">
        <v>1529</v>
      </c>
      <c r="F2765" s="506">
        <v>4.8600000000000003</v>
      </c>
    </row>
    <row r="2766" spans="1:6" ht="18" hidden="1" customHeight="1">
      <c r="A2766" s="505" t="s">
        <v>2998</v>
      </c>
      <c r="B2766" s="505" t="s">
        <v>2986</v>
      </c>
      <c r="C2766" s="505" t="s">
        <v>3952</v>
      </c>
      <c r="D2766" s="505" t="s">
        <v>1529</v>
      </c>
      <c r="F2766" s="506">
        <v>4.92</v>
      </c>
    </row>
    <row r="2767" spans="1:6" ht="18" hidden="1" customHeight="1">
      <c r="A2767" s="505" t="s">
        <v>2998</v>
      </c>
      <c r="B2767" s="505" t="s">
        <v>2986</v>
      </c>
      <c r="C2767" s="505" t="s">
        <v>3952</v>
      </c>
      <c r="D2767" s="505" t="s">
        <v>1529</v>
      </c>
      <c r="F2767" s="506">
        <v>4.79</v>
      </c>
    </row>
    <row r="2768" spans="1:6" ht="18" hidden="1" customHeight="1">
      <c r="A2768" s="505" t="s">
        <v>1565</v>
      </c>
      <c r="B2768" s="505" t="s">
        <v>2987</v>
      </c>
      <c r="C2768" s="505" t="s">
        <v>3952</v>
      </c>
      <c r="D2768" s="505" t="s">
        <v>1529</v>
      </c>
      <c r="F2768" s="506">
        <v>4.79</v>
      </c>
    </row>
    <row r="2769" spans="1:6" ht="18" hidden="1" customHeight="1">
      <c r="A2769" s="505" t="s">
        <v>2998</v>
      </c>
      <c r="B2769" s="505" t="s">
        <v>2988</v>
      </c>
      <c r="C2769" s="505" t="s">
        <v>3952</v>
      </c>
      <c r="D2769" s="505" t="s">
        <v>1529</v>
      </c>
      <c r="F2769" s="506">
        <v>4.88</v>
      </c>
    </row>
    <row r="2770" spans="1:6" ht="18" hidden="1" customHeight="1">
      <c r="A2770" s="505" t="s">
        <v>2998</v>
      </c>
      <c r="B2770" s="505" t="s">
        <v>2988</v>
      </c>
      <c r="C2770" s="505" t="s">
        <v>3952</v>
      </c>
      <c r="D2770" s="505" t="s">
        <v>1529</v>
      </c>
      <c r="F2770" s="506">
        <v>4.79</v>
      </c>
    </row>
    <row r="2771" spans="1:6" ht="18" hidden="1" customHeight="1">
      <c r="A2771" s="505" t="s">
        <v>2998</v>
      </c>
      <c r="B2771" s="505" t="s">
        <v>2988</v>
      </c>
      <c r="C2771" s="505" t="s">
        <v>3952</v>
      </c>
      <c r="D2771" s="505" t="s">
        <v>1529</v>
      </c>
      <c r="F2771" s="506">
        <v>4.92</v>
      </c>
    </row>
    <row r="2772" spans="1:6" ht="18" hidden="1" customHeight="1">
      <c r="A2772" s="505" t="s">
        <v>2998</v>
      </c>
      <c r="B2772" s="505" t="s">
        <v>2988</v>
      </c>
      <c r="C2772" s="505" t="s">
        <v>3952</v>
      </c>
      <c r="D2772" s="505" t="s">
        <v>1529</v>
      </c>
      <c r="F2772" s="506">
        <v>4.92</v>
      </c>
    </row>
    <row r="2773" spans="1:6" ht="18" hidden="1" customHeight="1">
      <c r="A2773" s="505" t="s">
        <v>3959</v>
      </c>
      <c r="B2773" s="505" t="s">
        <v>3003</v>
      </c>
      <c r="C2773" s="505" t="s">
        <v>3952</v>
      </c>
      <c r="D2773" s="505" t="s">
        <v>1529</v>
      </c>
      <c r="F2773" s="506">
        <v>4.9000000000000004</v>
      </c>
    </row>
    <row r="2774" spans="1:6" ht="18" hidden="1" customHeight="1">
      <c r="A2774" s="505" t="s">
        <v>3960</v>
      </c>
      <c r="B2774" s="505" t="s">
        <v>3005</v>
      </c>
      <c r="C2774" s="505" t="s">
        <v>3952</v>
      </c>
      <c r="D2774" s="505" t="s">
        <v>1529</v>
      </c>
      <c r="F2774" s="506">
        <v>4.95</v>
      </c>
    </row>
    <row r="2775" spans="1:6" ht="18" hidden="1" customHeight="1">
      <c r="A2775" s="505" t="s">
        <v>1565</v>
      </c>
      <c r="B2775" s="505" t="s">
        <v>2985</v>
      </c>
      <c r="C2775" s="505" t="s">
        <v>3952</v>
      </c>
      <c r="D2775" s="505" t="s">
        <v>1529</v>
      </c>
      <c r="F2775" s="506">
        <v>4.8099999999999996</v>
      </c>
    </row>
    <row r="2776" spans="1:6" ht="18" hidden="1" customHeight="1">
      <c r="A2776" s="505" t="s">
        <v>850</v>
      </c>
      <c r="B2776" s="505" t="s">
        <v>1645</v>
      </c>
      <c r="C2776" s="505" t="s">
        <v>3862</v>
      </c>
      <c r="D2776" s="505" t="s">
        <v>2507</v>
      </c>
      <c r="F2776" s="506">
        <v>4.9400000000000004</v>
      </c>
    </row>
    <row r="2777" spans="1:6" ht="18" hidden="1" customHeight="1">
      <c r="A2777" s="505" t="s">
        <v>917</v>
      </c>
      <c r="B2777" s="505" t="s">
        <v>3532</v>
      </c>
      <c r="C2777" s="505" t="s">
        <v>3862</v>
      </c>
      <c r="D2777" s="505" t="s">
        <v>2507</v>
      </c>
      <c r="F2777" s="506">
        <v>4.9400000000000004</v>
      </c>
    </row>
    <row r="2778" spans="1:6" ht="18" hidden="1" customHeight="1">
      <c r="A2778" s="505" t="s">
        <v>933</v>
      </c>
      <c r="B2778" s="505" t="s">
        <v>1646</v>
      </c>
      <c r="C2778" s="505" t="s">
        <v>3862</v>
      </c>
      <c r="D2778" s="505" t="s">
        <v>2507</v>
      </c>
      <c r="F2778" s="506">
        <v>4.9400000000000004</v>
      </c>
    </row>
    <row r="2779" spans="1:6" ht="18" hidden="1" customHeight="1">
      <c r="A2779" s="505" t="s">
        <v>957</v>
      </c>
      <c r="B2779" s="505" t="s">
        <v>1649</v>
      </c>
      <c r="C2779" s="505" t="s">
        <v>3961</v>
      </c>
      <c r="D2779" s="505" t="s">
        <v>2507</v>
      </c>
      <c r="F2779" s="506">
        <v>4.93</v>
      </c>
    </row>
    <row r="2780" spans="1:6" ht="18" hidden="1" customHeight="1">
      <c r="A2780" s="505" t="s">
        <v>957</v>
      </c>
      <c r="B2780" s="505" t="s">
        <v>1650</v>
      </c>
      <c r="C2780" s="505" t="s">
        <v>3961</v>
      </c>
      <c r="D2780" s="505" t="s">
        <v>2507</v>
      </c>
      <c r="F2780" s="506">
        <v>4.93</v>
      </c>
    </row>
    <row r="2781" spans="1:6" ht="18" hidden="1" customHeight="1">
      <c r="A2781" s="505" t="s">
        <v>957</v>
      </c>
      <c r="B2781" s="505" t="s">
        <v>3532</v>
      </c>
      <c r="C2781" s="505" t="s">
        <v>3961</v>
      </c>
      <c r="D2781" s="505" t="s">
        <v>2507</v>
      </c>
      <c r="F2781" s="506">
        <v>4.93</v>
      </c>
    </row>
    <row r="2782" spans="1:6" ht="18" hidden="1" customHeight="1">
      <c r="A2782" s="505" t="s">
        <v>917</v>
      </c>
      <c r="B2782" s="505" t="s">
        <v>1650</v>
      </c>
      <c r="C2782" s="505" t="s">
        <v>3862</v>
      </c>
      <c r="D2782" s="505" t="s">
        <v>2507</v>
      </c>
      <c r="F2782" s="506">
        <v>4.93</v>
      </c>
    </row>
    <row r="2783" spans="1:6" ht="18" hidden="1" customHeight="1">
      <c r="A2783" s="505" t="s">
        <v>1358</v>
      </c>
      <c r="B2783" s="505" t="s">
        <v>2872</v>
      </c>
      <c r="C2783" s="505" t="s">
        <v>37</v>
      </c>
      <c r="D2783" s="505" t="s">
        <v>24</v>
      </c>
      <c r="E2783" s="505" t="s">
        <v>1229</v>
      </c>
      <c r="F2783" s="506">
        <v>4.8</v>
      </c>
    </row>
    <row r="2784" spans="1:6" ht="18" hidden="1" customHeight="1">
      <c r="A2784" s="505" t="s">
        <v>1717</v>
      </c>
      <c r="B2784" s="505" t="s">
        <v>1644</v>
      </c>
      <c r="C2784" s="505" t="s">
        <v>3502</v>
      </c>
      <c r="D2784" s="505" t="s">
        <v>24</v>
      </c>
      <c r="F2784" s="506">
        <v>4.8</v>
      </c>
    </row>
    <row r="2785" spans="1:6" ht="18" hidden="1" customHeight="1">
      <c r="A2785" s="505" t="s">
        <v>1268</v>
      </c>
      <c r="B2785" s="505" t="s">
        <v>1634</v>
      </c>
      <c r="C2785" s="505" t="s">
        <v>37</v>
      </c>
      <c r="D2785" s="505" t="s">
        <v>24</v>
      </c>
      <c r="E2785" s="505" t="s">
        <v>1229</v>
      </c>
      <c r="F2785" s="506">
        <v>4.8</v>
      </c>
    </row>
    <row r="2786" spans="1:6" ht="18" hidden="1" customHeight="1">
      <c r="A2786" s="505" t="s">
        <v>1268</v>
      </c>
      <c r="B2786" s="505" t="s">
        <v>1637</v>
      </c>
      <c r="C2786" s="505" t="s">
        <v>37</v>
      </c>
      <c r="D2786" s="505" t="s">
        <v>24</v>
      </c>
      <c r="E2786" s="505" t="s">
        <v>1229</v>
      </c>
      <c r="F2786" s="506">
        <v>4.8</v>
      </c>
    </row>
    <row r="2787" spans="1:6" ht="18" hidden="1" customHeight="1">
      <c r="A2787" s="505" t="s">
        <v>1268</v>
      </c>
      <c r="B2787" s="505" t="s">
        <v>2871</v>
      </c>
      <c r="C2787" s="505" t="s">
        <v>37</v>
      </c>
      <c r="D2787" s="505" t="s">
        <v>24</v>
      </c>
      <c r="E2787" s="505" t="s">
        <v>1229</v>
      </c>
      <c r="F2787" s="506">
        <v>4.8</v>
      </c>
    </row>
    <row r="2788" spans="1:6" ht="18" hidden="1" customHeight="1">
      <c r="A2788" s="505" t="s">
        <v>1845</v>
      </c>
      <c r="B2788" s="505" t="s">
        <v>2872</v>
      </c>
      <c r="C2788" s="505" t="s">
        <v>3281</v>
      </c>
      <c r="D2788" s="505" t="s">
        <v>24</v>
      </c>
      <c r="F2788" s="506">
        <v>4.8</v>
      </c>
    </row>
    <row r="2789" spans="1:6" ht="18" hidden="1" customHeight="1">
      <c r="A2789" s="505" t="s">
        <v>3962</v>
      </c>
      <c r="B2789" s="505" t="s">
        <v>3963</v>
      </c>
      <c r="C2789" s="505" t="s">
        <v>3964</v>
      </c>
      <c r="D2789" s="505" t="s">
        <v>2507</v>
      </c>
      <c r="F2789" s="506">
        <v>4.8099999999999996</v>
      </c>
    </row>
    <row r="2790" spans="1:6" ht="18" hidden="1" customHeight="1">
      <c r="A2790" s="505" t="s">
        <v>3962</v>
      </c>
      <c r="B2790" s="505" t="s">
        <v>3965</v>
      </c>
      <c r="C2790" s="505" t="s">
        <v>3964</v>
      </c>
      <c r="D2790" s="505" t="s">
        <v>2507</v>
      </c>
      <c r="F2790" s="506">
        <v>4.8499999999999996</v>
      </c>
    </row>
    <row r="2791" spans="1:6" ht="18" hidden="1" customHeight="1">
      <c r="A2791" s="505" t="s">
        <v>3966</v>
      </c>
      <c r="B2791" s="505" t="s">
        <v>3967</v>
      </c>
      <c r="C2791" s="505" t="s">
        <v>3964</v>
      </c>
      <c r="D2791" s="505" t="s">
        <v>2507</v>
      </c>
      <c r="F2791" s="506">
        <v>4.59</v>
      </c>
    </row>
    <row r="2792" spans="1:6" ht="18" hidden="1" customHeight="1">
      <c r="A2792" s="505" t="s">
        <v>3966</v>
      </c>
      <c r="B2792" s="505" t="s">
        <v>3968</v>
      </c>
      <c r="C2792" s="505" t="s">
        <v>3964</v>
      </c>
      <c r="D2792" s="505" t="s">
        <v>2507</v>
      </c>
      <c r="F2792" s="506">
        <v>4.6900000000000004</v>
      </c>
    </row>
    <row r="2793" spans="1:6" ht="18" hidden="1" customHeight="1">
      <c r="A2793" s="505" t="s">
        <v>3962</v>
      </c>
      <c r="B2793" s="505" t="s">
        <v>3969</v>
      </c>
      <c r="C2793" s="505" t="s">
        <v>3964</v>
      </c>
      <c r="D2793" s="505" t="s">
        <v>2507</v>
      </c>
      <c r="F2793" s="506">
        <v>4.6500000000000004</v>
      </c>
    </row>
    <row r="2794" spans="1:6" ht="18" hidden="1" customHeight="1">
      <c r="A2794" s="505" t="s">
        <v>3966</v>
      </c>
      <c r="B2794" s="505" t="s">
        <v>3970</v>
      </c>
      <c r="C2794" s="505" t="s">
        <v>3964</v>
      </c>
      <c r="D2794" s="505" t="s">
        <v>2507</v>
      </c>
      <c r="F2794" s="506">
        <v>4.6500000000000004</v>
      </c>
    </row>
    <row r="2795" spans="1:6" ht="18" hidden="1" customHeight="1">
      <c r="A2795" s="505" t="s">
        <v>3966</v>
      </c>
      <c r="B2795" s="505" t="s">
        <v>3971</v>
      </c>
      <c r="C2795" s="505" t="s">
        <v>3964</v>
      </c>
      <c r="D2795" s="505" t="s">
        <v>2507</v>
      </c>
      <c r="F2795" s="506">
        <v>4.76</v>
      </c>
    </row>
    <row r="2796" spans="1:6" ht="18" hidden="1" customHeight="1">
      <c r="A2796" s="505" t="s">
        <v>3962</v>
      </c>
      <c r="B2796" s="505" t="s">
        <v>3972</v>
      </c>
      <c r="C2796" s="505" t="s">
        <v>3964</v>
      </c>
      <c r="D2796" s="505" t="s">
        <v>2507</v>
      </c>
      <c r="F2796" s="506">
        <v>4.8600000000000003</v>
      </c>
    </row>
    <row r="2797" spans="1:6" ht="18" hidden="1" customHeight="1">
      <c r="A2797" s="505" t="s">
        <v>3966</v>
      </c>
      <c r="B2797" s="505" t="s">
        <v>3973</v>
      </c>
      <c r="C2797" s="505" t="s">
        <v>3964</v>
      </c>
      <c r="D2797" s="505" t="s">
        <v>2507</v>
      </c>
      <c r="F2797" s="506">
        <v>4.6900000000000004</v>
      </c>
    </row>
    <row r="2798" spans="1:6" ht="18" hidden="1" customHeight="1">
      <c r="A2798" s="505" t="s">
        <v>3962</v>
      </c>
      <c r="B2798" s="505" t="s">
        <v>3974</v>
      </c>
      <c r="C2798" s="505" t="s">
        <v>3964</v>
      </c>
      <c r="D2798" s="505" t="s">
        <v>2507</v>
      </c>
      <c r="F2798" s="506">
        <v>4.8099999999999996</v>
      </c>
    </row>
    <row r="2799" spans="1:6" ht="18" hidden="1" customHeight="1">
      <c r="A2799" s="505" t="s">
        <v>3966</v>
      </c>
      <c r="B2799" s="505" t="s">
        <v>3975</v>
      </c>
      <c r="C2799" s="505" t="s">
        <v>3964</v>
      </c>
      <c r="D2799" s="505" t="s">
        <v>2507</v>
      </c>
      <c r="F2799" s="506">
        <v>4.68</v>
      </c>
    </row>
    <row r="2800" spans="1:6" ht="18" hidden="1" customHeight="1">
      <c r="A2800" s="505" t="s">
        <v>3966</v>
      </c>
      <c r="B2800" s="505" t="s">
        <v>3976</v>
      </c>
      <c r="C2800" s="505" t="s">
        <v>3964</v>
      </c>
      <c r="D2800" s="505" t="s">
        <v>2507</v>
      </c>
      <c r="F2800" s="506">
        <v>4.67</v>
      </c>
    </row>
    <row r="2801" spans="1:6" ht="18" hidden="1" customHeight="1">
      <c r="A2801" s="505" t="s">
        <v>3962</v>
      </c>
      <c r="B2801" s="505" t="s">
        <v>3977</v>
      </c>
      <c r="C2801" s="505" t="s">
        <v>3964</v>
      </c>
      <c r="D2801" s="505" t="s">
        <v>2507</v>
      </c>
      <c r="F2801" s="506">
        <v>4.83</v>
      </c>
    </row>
    <row r="2802" spans="1:6" ht="18" hidden="1" customHeight="1">
      <c r="A2802" s="505" t="s">
        <v>3966</v>
      </c>
      <c r="B2802" s="505" t="s">
        <v>3978</v>
      </c>
      <c r="C2802" s="505" t="s">
        <v>3964</v>
      </c>
      <c r="D2802" s="505" t="s">
        <v>2507</v>
      </c>
      <c r="F2802" s="506">
        <v>4.72</v>
      </c>
    </row>
    <row r="2803" spans="1:6" ht="18" hidden="1" customHeight="1">
      <c r="A2803" s="505" t="s">
        <v>3966</v>
      </c>
      <c r="B2803" s="505" t="s">
        <v>3979</v>
      </c>
      <c r="C2803" s="505" t="s">
        <v>3964</v>
      </c>
      <c r="D2803" s="505" t="s">
        <v>2507</v>
      </c>
      <c r="F2803" s="506">
        <v>4.71</v>
      </c>
    </row>
    <row r="2804" spans="1:6" ht="18" hidden="1" customHeight="1">
      <c r="A2804" s="505" t="s">
        <v>3966</v>
      </c>
      <c r="B2804" s="505" t="s">
        <v>3980</v>
      </c>
      <c r="C2804" s="505" t="s">
        <v>3964</v>
      </c>
      <c r="D2804" s="505" t="s">
        <v>2507</v>
      </c>
      <c r="F2804" s="506">
        <v>4.7699999999999996</v>
      </c>
    </row>
    <row r="2805" spans="1:6" ht="18" hidden="1" customHeight="1">
      <c r="A2805" s="505" t="s">
        <v>3966</v>
      </c>
      <c r="B2805" s="505" t="s">
        <v>3981</v>
      </c>
      <c r="C2805" s="505" t="s">
        <v>3964</v>
      </c>
      <c r="D2805" s="505" t="s">
        <v>2507</v>
      </c>
      <c r="F2805" s="506">
        <v>4.84</v>
      </c>
    </row>
    <row r="2806" spans="1:6" ht="18" hidden="1" customHeight="1">
      <c r="A2806" s="505" t="s">
        <v>3966</v>
      </c>
      <c r="B2806" s="505" t="s">
        <v>3982</v>
      </c>
      <c r="C2806" s="505" t="s">
        <v>3964</v>
      </c>
      <c r="D2806" s="505" t="s">
        <v>2507</v>
      </c>
      <c r="F2806" s="506">
        <v>4.7</v>
      </c>
    </row>
    <row r="2807" spans="1:6" ht="18" hidden="1" customHeight="1">
      <c r="A2807" s="505" t="s">
        <v>3983</v>
      </c>
      <c r="B2807" s="505" t="s">
        <v>3984</v>
      </c>
      <c r="C2807" s="505" t="s">
        <v>3964</v>
      </c>
      <c r="D2807" s="505" t="s">
        <v>2507</v>
      </c>
      <c r="F2807" s="506">
        <v>4.78</v>
      </c>
    </row>
    <row r="2808" spans="1:6" ht="18" hidden="1" customHeight="1">
      <c r="A2808" s="505" t="s">
        <v>3985</v>
      </c>
      <c r="B2808" s="505" t="s">
        <v>3986</v>
      </c>
      <c r="C2808" s="505" t="s">
        <v>3964</v>
      </c>
      <c r="D2808" s="505" t="s">
        <v>2507</v>
      </c>
      <c r="F2808" s="506">
        <v>4.88</v>
      </c>
    </row>
    <row r="2809" spans="1:6" ht="18" hidden="1" customHeight="1">
      <c r="A2809" s="505" t="s">
        <v>3985</v>
      </c>
      <c r="B2809" s="505" t="s">
        <v>3987</v>
      </c>
      <c r="C2809" s="505" t="s">
        <v>3964</v>
      </c>
      <c r="D2809" s="505" t="s">
        <v>2507</v>
      </c>
      <c r="F2809" s="506">
        <v>4.83</v>
      </c>
    </row>
    <row r="2810" spans="1:6" ht="18" hidden="1" customHeight="1">
      <c r="A2810" s="505" t="s">
        <v>3966</v>
      </c>
      <c r="B2810" s="505" t="s">
        <v>3988</v>
      </c>
      <c r="C2810" s="505" t="s">
        <v>3964</v>
      </c>
      <c r="D2810" s="505" t="s">
        <v>2507</v>
      </c>
      <c r="F2810" s="506">
        <v>4.6900000000000004</v>
      </c>
    </row>
    <row r="2811" spans="1:6" ht="18" hidden="1" customHeight="1">
      <c r="A2811" s="505" t="s">
        <v>3989</v>
      </c>
      <c r="B2811" s="505" t="s">
        <v>3990</v>
      </c>
      <c r="C2811" s="505" t="s">
        <v>3991</v>
      </c>
      <c r="D2811" s="505" t="s">
        <v>2507</v>
      </c>
      <c r="F2811" s="506">
        <v>4.67</v>
      </c>
    </row>
    <row r="2812" spans="1:6" ht="18" hidden="1" customHeight="1">
      <c r="A2812" s="505" t="s">
        <v>3989</v>
      </c>
      <c r="B2812" s="505" t="s">
        <v>3990</v>
      </c>
      <c r="C2812" s="505" t="s">
        <v>3991</v>
      </c>
      <c r="D2812" s="505" t="s">
        <v>2507</v>
      </c>
      <c r="F2812" s="506">
        <v>4.57</v>
      </c>
    </row>
    <row r="2813" spans="1:6" ht="18" hidden="1" customHeight="1">
      <c r="A2813" s="505" t="s">
        <v>3989</v>
      </c>
      <c r="B2813" s="505" t="s">
        <v>3992</v>
      </c>
      <c r="C2813" s="505" t="s">
        <v>3991</v>
      </c>
      <c r="D2813" s="505" t="s">
        <v>2507</v>
      </c>
      <c r="F2813" s="506">
        <v>4.6900000000000004</v>
      </c>
    </row>
    <row r="2814" spans="1:6" ht="18" hidden="1" customHeight="1">
      <c r="A2814" s="505" t="s">
        <v>3989</v>
      </c>
      <c r="B2814" s="505" t="s">
        <v>3992</v>
      </c>
      <c r="C2814" s="505" t="s">
        <v>3991</v>
      </c>
      <c r="D2814" s="505" t="s">
        <v>2507</v>
      </c>
      <c r="F2814" s="506">
        <v>4.6500000000000004</v>
      </c>
    </row>
    <row r="2815" spans="1:6" ht="18" hidden="1" customHeight="1">
      <c r="A2815" s="505" t="s">
        <v>3989</v>
      </c>
      <c r="B2815" s="505" t="s">
        <v>3993</v>
      </c>
      <c r="C2815" s="505" t="s">
        <v>3991</v>
      </c>
      <c r="D2815" s="505" t="s">
        <v>2507</v>
      </c>
      <c r="F2815" s="506">
        <v>4.63</v>
      </c>
    </row>
    <row r="2816" spans="1:6" ht="18" hidden="1" customHeight="1">
      <c r="A2816" s="505" t="s">
        <v>3989</v>
      </c>
      <c r="B2816" s="505" t="s">
        <v>3993</v>
      </c>
      <c r="C2816" s="505" t="s">
        <v>3991</v>
      </c>
      <c r="D2816" s="505" t="s">
        <v>2507</v>
      </c>
      <c r="F2816" s="506">
        <v>4.71</v>
      </c>
    </row>
    <row r="2817" spans="1:6" ht="18" hidden="1" customHeight="1">
      <c r="A2817" s="505" t="s">
        <v>3989</v>
      </c>
      <c r="B2817" s="505" t="s">
        <v>3994</v>
      </c>
      <c r="C2817" s="505" t="s">
        <v>3991</v>
      </c>
      <c r="D2817" s="505" t="s">
        <v>2507</v>
      </c>
      <c r="F2817" s="506">
        <v>4.57</v>
      </c>
    </row>
    <row r="2818" spans="1:6" ht="18" hidden="1" customHeight="1">
      <c r="A2818" s="505" t="s">
        <v>3989</v>
      </c>
      <c r="B2818" s="505" t="s">
        <v>3994</v>
      </c>
      <c r="C2818" s="505" t="s">
        <v>3991</v>
      </c>
      <c r="D2818" s="505" t="s">
        <v>2507</v>
      </c>
      <c r="F2818" s="506">
        <v>4.72</v>
      </c>
    </row>
    <row r="2819" spans="1:6" ht="18" hidden="1" customHeight="1">
      <c r="A2819" s="505" t="s">
        <v>3989</v>
      </c>
      <c r="B2819" s="505" t="s">
        <v>3995</v>
      </c>
      <c r="C2819" s="505" t="s">
        <v>3991</v>
      </c>
      <c r="D2819" s="505" t="s">
        <v>2507</v>
      </c>
      <c r="F2819" s="506">
        <v>4.5599999999999996</v>
      </c>
    </row>
    <row r="2820" spans="1:6" ht="18" hidden="1" customHeight="1">
      <c r="A2820" s="505" t="s">
        <v>3989</v>
      </c>
      <c r="B2820" s="505" t="s">
        <v>3995</v>
      </c>
      <c r="C2820" s="505" t="s">
        <v>3991</v>
      </c>
      <c r="D2820" s="505" t="s">
        <v>2507</v>
      </c>
      <c r="F2820" s="506">
        <v>4.76</v>
      </c>
    </row>
    <row r="2821" spans="1:6" ht="18" hidden="1" customHeight="1">
      <c r="A2821" s="505" t="s">
        <v>3989</v>
      </c>
      <c r="B2821" s="505" t="s">
        <v>3996</v>
      </c>
      <c r="C2821" s="505" t="s">
        <v>3991</v>
      </c>
      <c r="D2821" s="505" t="s">
        <v>2507</v>
      </c>
      <c r="F2821" s="506">
        <v>4.54</v>
      </c>
    </row>
    <row r="2822" spans="1:6" ht="18" hidden="1" customHeight="1">
      <c r="A2822" s="505" t="s">
        <v>3989</v>
      </c>
      <c r="B2822" s="505" t="s">
        <v>3996</v>
      </c>
      <c r="C2822" s="505" t="s">
        <v>3991</v>
      </c>
      <c r="D2822" s="505" t="s">
        <v>2507</v>
      </c>
      <c r="F2822" s="506">
        <v>4.74</v>
      </c>
    </row>
    <row r="2823" spans="1:6" ht="18" hidden="1" customHeight="1">
      <c r="A2823" s="505" t="s">
        <v>3989</v>
      </c>
      <c r="B2823" s="505" t="s">
        <v>3997</v>
      </c>
      <c r="C2823" s="505" t="s">
        <v>3991</v>
      </c>
      <c r="D2823" s="505" t="s">
        <v>2507</v>
      </c>
      <c r="F2823" s="506">
        <v>4.5599999999999996</v>
      </c>
    </row>
    <row r="2824" spans="1:6" ht="18" hidden="1" customHeight="1">
      <c r="A2824" s="505" t="s">
        <v>3989</v>
      </c>
      <c r="B2824" s="505" t="s">
        <v>3997</v>
      </c>
      <c r="C2824" s="505" t="s">
        <v>3991</v>
      </c>
      <c r="D2824" s="505" t="s">
        <v>2507</v>
      </c>
      <c r="F2824" s="506">
        <v>4.49</v>
      </c>
    </row>
    <row r="2825" spans="1:6" ht="18" hidden="1" customHeight="1">
      <c r="A2825" s="505" t="s">
        <v>3989</v>
      </c>
      <c r="B2825" s="505" t="s">
        <v>3998</v>
      </c>
      <c r="C2825" s="505" t="s">
        <v>3991</v>
      </c>
      <c r="D2825" s="505" t="s">
        <v>2507</v>
      </c>
      <c r="F2825" s="506">
        <v>4.58</v>
      </c>
    </row>
    <row r="2826" spans="1:6" ht="18" hidden="1" customHeight="1">
      <c r="A2826" s="505" t="s">
        <v>3989</v>
      </c>
      <c r="B2826" s="505" t="s">
        <v>3998</v>
      </c>
      <c r="C2826" s="505" t="s">
        <v>3991</v>
      </c>
      <c r="D2826" s="505" t="s">
        <v>2507</v>
      </c>
      <c r="F2826" s="506">
        <v>4.57</v>
      </c>
    </row>
    <row r="2827" spans="1:6" ht="18" hidden="1" customHeight="1">
      <c r="A2827" s="505" t="s">
        <v>3999</v>
      </c>
      <c r="B2827" s="505" t="s">
        <v>4000</v>
      </c>
      <c r="C2827" s="505" t="s">
        <v>3991</v>
      </c>
      <c r="D2827" s="505" t="s">
        <v>2507</v>
      </c>
      <c r="F2827" s="506">
        <v>4.72</v>
      </c>
    </row>
    <row r="2828" spans="1:6" ht="18" hidden="1" customHeight="1">
      <c r="A2828" s="505" t="s">
        <v>3989</v>
      </c>
      <c r="B2828" s="505" t="s">
        <v>4001</v>
      </c>
      <c r="C2828" s="505" t="s">
        <v>3991</v>
      </c>
      <c r="D2828" s="505" t="s">
        <v>2507</v>
      </c>
      <c r="F2828" s="506">
        <v>4.53</v>
      </c>
    </row>
    <row r="2829" spans="1:6" ht="18" hidden="1" customHeight="1">
      <c r="A2829" s="505" t="s">
        <v>3999</v>
      </c>
      <c r="B2829" s="505" t="s">
        <v>4002</v>
      </c>
      <c r="C2829" s="505" t="s">
        <v>3991</v>
      </c>
      <c r="D2829" s="505" t="s">
        <v>2507</v>
      </c>
      <c r="F2829" s="506">
        <v>4.6100000000000003</v>
      </c>
    </row>
    <row r="2830" spans="1:6" ht="18" hidden="1" customHeight="1">
      <c r="A2830" s="505" t="s">
        <v>3989</v>
      </c>
      <c r="B2830" s="505" t="s">
        <v>4003</v>
      </c>
      <c r="C2830" s="505" t="s">
        <v>3991</v>
      </c>
      <c r="D2830" s="505" t="s">
        <v>2507</v>
      </c>
      <c r="F2830" s="506">
        <v>4.6399999999999997</v>
      </c>
    </row>
    <row r="2831" spans="1:6" ht="18" hidden="1" customHeight="1">
      <c r="A2831" s="505" t="s">
        <v>3989</v>
      </c>
      <c r="B2831" s="505" t="s">
        <v>4003</v>
      </c>
      <c r="C2831" s="505" t="s">
        <v>3991</v>
      </c>
      <c r="D2831" s="505" t="s">
        <v>2507</v>
      </c>
      <c r="F2831" s="506">
        <v>4.51</v>
      </c>
    </row>
    <row r="2832" spans="1:6" ht="18" hidden="1" customHeight="1">
      <c r="A2832" s="505" t="s">
        <v>879</v>
      </c>
      <c r="B2832" s="505" t="s">
        <v>3147</v>
      </c>
      <c r="C2832" s="505" t="s">
        <v>271</v>
      </c>
      <c r="D2832" s="505" t="s">
        <v>25</v>
      </c>
      <c r="E2832" s="505" t="s">
        <v>976</v>
      </c>
      <c r="F2832" s="506">
        <v>4.8600000000000003</v>
      </c>
    </row>
    <row r="2833" spans="1:6" ht="18" hidden="1" customHeight="1">
      <c r="A2833" s="505" t="s">
        <v>922</v>
      </c>
      <c r="B2833" s="505" t="s">
        <v>3146</v>
      </c>
      <c r="C2833" s="505" t="s">
        <v>3151</v>
      </c>
      <c r="D2833" s="505" t="s">
        <v>24</v>
      </c>
      <c r="F2833" s="506">
        <v>4.8600000000000003</v>
      </c>
    </row>
    <row r="2834" spans="1:6" ht="18" hidden="1" customHeight="1">
      <c r="A2834" s="505" t="s">
        <v>897</v>
      </c>
      <c r="B2834" s="505" t="s">
        <v>3895</v>
      </c>
      <c r="C2834" s="505" t="s">
        <v>271</v>
      </c>
      <c r="D2834" s="505" t="s">
        <v>25</v>
      </c>
      <c r="F2834" s="506">
        <v>4.83</v>
      </c>
    </row>
    <row r="2835" spans="1:6" ht="18" hidden="1" customHeight="1">
      <c r="A2835" s="505" t="s">
        <v>1146</v>
      </c>
      <c r="B2835" s="505" t="s">
        <v>3149</v>
      </c>
      <c r="C2835" s="505" t="s">
        <v>271</v>
      </c>
      <c r="D2835" s="505" t="s">
        <v>25</v>
      </c>
      <c r="E2835" s="505" t="s">
        <v>976</v>
      </c>
      <c r="F2835" s="506">
        <v>4.83</v>
      </c>
    </row>
    <row r="2836" spans="1:6" ht="18" hidden="1" customHeight="1">
      <c r="A2836" s="505" t="s">
        <v>1725</v>
      </c>
      <c r="B2836" s="505" t="s">
        <v>3147</v>
      </c>
      <c r="C2836" s="505" t="s">
        <v>271</v>
      </c>
      <c r="D2836" s="505" t="s">
        <v>25</v>
      </c>
      <c r="F2836" s="506">
        <v>4.8099999999999996</v>
      </c>
    </row>
    <row r="2837" spans="1:6" ht="18" hidden="1" customHeight="1">
      <c r="A2837" s="505" t="s">
        <v>1845</v>
      </c>
      <c r="B2837" s="505" t="s">
        <v>3149</v>
      </c>
      <c r="C2837" s="505" t="s">
        <v>271</v>
      </c>
      <c r="D2837" s="505" t="s">
        <v>25</v>
      </c>
      <c r="F2837" s="506">
        <v>4.79</v>
      </c>
    </row>
    <row r="2838" spans="1:6" ht="18" hidden="1" customHeight="1">
      <c r="A2838" s="505" t="s">
        <v>944</v>
      </c>
      <c r="B2838" s="505" t="s">
        <v>3152</v>
      </c>
      <c r="C2838" s="505" t="s">
        <v>271</v>
      </c>
      <c r="D2838" s="505" t="s">
        <v>25</v>
      </c>
      <c r="F2838" s="506">
        <v>4.7699999999999996</v>
      </c>
    </row>
    <row r="2839" spans="1:6" ht="18" hidden="1" customHeight="1">
      <c r="A2839" s="505" t="s">
        <v>944</v>
      </c>
      <c r="B2839" s="505" t="s">
        <v>3894</v>
      </c>
      <c r="C2839" s="505" t="s">
        <v>271</v>
      </c>
      <c r="D2839" s="505" t="s">
        <v>25</v>
      </c>
      <c r="F2839" s="506">
        <v>4.7699999999999996</v>
      </c>
    </row>
    <row r="2840" spans="1:6" ht="18" hidden="1" customHeight="1">
      <c r="A2840" s="505" t="s">
        <v>3589</v>
      </c>
      <c r="B2840" s="505" t="s">
        <v>1256</v>
      </c>
      <c r="C2840" s="505" t="s">
        <v>2934</v>
      </c>
      <c r="D2840" s="505" t="s">
        <v>1257</v>
      </c>
      <c r="F2840" s="506">
        <v>4.92</v>
      </c>
    </row>
    <row r="2841" spans="1:6" ht="18" hidden="1" customHeight="1">
      <c r="A2841" s="505" t="s">
        <v>2914</v>
      </c>
      <c r="B2841" s="505" t="s">
        <v>1319</v>
      </c>
      <c r="C2841" s="505" t="s">
        <v>140</v>
      </c>
      <c r="D2841" s="505" t="s">
        <v>1257</v>
      </c>
      <c r="F2841" s="506">
        <v>4.8</v>
      </c>
    </row>
    <row r="2842" spans="1:6" ht="18" hidden="1" customHeight="1">
      <c r="A2842" s="505" t="s">
        <v>1007</v>
      </c>
      <c r="B2842" s="505" t="s">
        <v>3017</v>
      </c>
      <c r="C2842" s="505" t="s">
        <v>2912</v>
      </c>
      <c r="D2842" s="505" t="s">
        <v>1257</v>
      </c>
      <c r="F2842" s="506">
        <v>4.8099999999999996</v>
      </c>
    </row>
    <row r="2843" spans="1:6" ht="18" hidden="1" customHeight="1">
      <c r="A2843" s="505" t="s">
        <v>1590</v>
      </c>
      <c r="B2843" s="505" t="s">
        <v>1330</v>
      </c>
      <c r="C2843" s="505" t="s">
        <v>3006</v>
      </c>
      <c r="D2843" s="505" t="s">
        <v>1257</v>
      </c>
      <c r="E2843" s="505" t="s">
        <v>976</v>
      </c>
      <c r="F2843" s="506">
        <v>4.7699999999999996</v>
      </c>
    </row>
    <row r="2844" spans="1:6" ht="18" hidden="1" customHeight="1">
      <c r="A2844" s="505" t="s">
        <v>3282</v>
      </c>
      <c r="B2844" s="505" t="s">
        <v>1398</v>
      </c>
      <c r="C2844" s="505" t="s">
        <v>3921</v>
      </c>
      <c r="D2844" s="505" t="s">
        <v>1257</v>
      </c>
      <c r="E2844" s="505" t="s">
        <v>976</v>
      </c>
      <c r="F2844" s="506">
        <v>4.68</v>
      </c>
    </row>
    <row r="2845" spans="1:6" ht="18" hidden="1" customHeight="1">
      <c r="A2845" s="505" t="s">
        <v>1689</v>
      </c>
      <c r="B2845" s="505" t="s">
        <v>2933</v>
      </c>
      <c r="C2845" s="505" t="s">
        <v>140</v>
      </c>
      <c r="D2845" s="505" t="s">
        <v>1257</v>
      </c>
      <c r="F2845" s="506">
        <v>4.83</v>
      </c>
    </row>
    <row r="2846" spans="1:6" ht="18" hidden="1" customHeight="1">
      <c r="A2846" s="505" t="s">
        <v>1023</v>
      </c>
      <c r="B2846" s="505" t="s">
        <v>2913</v>
      </c>
      <c r="C2846" s="505" t="s">
        <v>2934</v>
      </c>
      <c r="D2846" s="505" t="s">
        <v>1257</v>
      </c>
      <c r="F2846" s="506">
        <v>4.7</v>
      </c>
    </row>
    <row r="2847" spans="1:6" ht="18" hidden="1" customHeight="1">
      <c r="A2847" s="505" t="s">
        <v>1689</v>
      </c>
      <c r="B2847" s="505" t="s">
        <v>2915</v>
      </c>
      <c r="C2847" s="505" t="s">
        <v>2934</v>
      </c>
      <c r="D2847" s="505" t="s">
        <v>1257</v>
      </c>
      <c r="F2847" s="506">
        <v>4.8600000000000003</v>
      </c>
    </row>
    <row r="2848" spans="1:6" ht="18" hidden="1" customHeight="1">
      <c r="A2848" s="505" t="s">
        <v>850</v>
      </c>
      <c r="B2848" s="505" t="s">
        <v>2916</v>
      </c>
      <c r="C2848" s="505" t="s">
        <v>2934</v>
      </c>
      <c r="D2848" s="505" t="s">
        <v>1257</v>
      </c>
      <c r="F2848" s="506">
        <v>4.83</v>
      </c>
    </row>
    <row r="2849" spans="1:6" ht="18" hidden="1" customHeight="1">
      <c r="A2849" s="505" t="s">
        <v>751</v>
      </c>
      <c r="B2849" s="505" t="s">
        <v>2917</v>
      </c>
      <c r="C2849" s="505" t="s">
        <v>2934</v>
      </c>
      <c r="D2849" s="505" t="s">
        <v>1257</v>
      </c>
      <c r="F2849" s="506">
        <v>4.62</v>
      </c>
    </row>
    <row r="2850" spans="1:6" ht="18" hidden="1" customHeight="1">
      <c r="A2850" s="505" t="s">
        <v>2896</v>
      </c>
      <c r="B2850" s="505" t="s">
        <v>2506</v>
      </c>
      <c r="C2850" s="505" t="s">
        <v>4004</v>
      </c>
      <c r="D2850" s="505" t="s">
        <v>2507</v>
      </c>
      <c r="F2850" s="506">
        <v>4.8499999999999996</v>
      </c>
    </row>
    <row r="2851" spans="1:6" ht="18" hidden="1" customHeight="1">
      <c r="A2851" s="505" t="s">
        <v>4005</v>
      </c>
      <c r="B2851" s="505" t="s">
        <v>2509</v>
      </c>
      <c r="C2851" s="505" t="s">
        <v>4004</v>
      </c>
      <c r="D2851" s="505" t="s">
        <v>2507</v>
      </c>
      <c r="F2851" s="506">
        <v>4.5999999999999996</v>
      </c>
    </row>
    <row r="2852" spans="1:6" ht="18" hidden="1" customHeight="1">
      <c r="A2852" s="505" t="s">
        <v>1685</v>
      </c>
      <c r="B2852" s="505" t="s">
        <v>1256</v>
      </c>
      <c r="C2852" s="505" t="s">
        <v>627</v>
      </c>
      <c r="D2852" s="505" t="s">
        <v>1257</v>
      </c>
      <c r="E2852" s="505" t="s">
        <v>976</v>
      </c>
      <c r="F2852" s="506">
        <v>4.7699999999999996</v>
      </c>
    </row>
    <row r="2853" spans="1:6" ht="18" hidden="1" customHeight="1">
      <c r="A2853" s="505" t="s">
        <v>2914</v>
      </c>
      <c r="B2853" s="505" t="s">
        <v>1319</v>
      </c>
      <c r="C2853" s="505" t="s">
        <v>140</v>
      </c>
      <c r="D2853" s="505" t="s">
        <v>1257</v>
      </c>
      <c r="F2853" s="506">
        <v>4.8</v>
      </c>
    </row>
    <row r="2854" spans="1:6" ht="18" hidden="1" customHeight="1">
      <c r="A2854" s="505" t="s">
        <v>1002</v>
      </c>
      <c r="B2854" s="505" t="s">
        <v>2903</v>
      </c>
      <c r="C2854" s="505" t="s">
        <v>2901</v>
      </c>
      <c r="D2854" s="505" t="s">
        <v>1257</v>
      </c>
      <c r="F2854" s="506">
        <v>4.8099999999999996</v>
      </c>
    </row>
    <row r="2855" spans="1:6" ht="18" hidden="1" customHeight="1">
      <c r="A2855" s="505" t="s">
        <v>1394</v>
      </c>
      <c r="B2855" s="505" t="s">
        <v>3322</v>
      </c>
      <c r="C2855" s="505" t="s">
        <v>3661</v>
      </c>
      <c r="D2855" s="505" t="s">
        <v>1257</v>
      </c>
      <c r="F2855" s="506">
        <v>4.8099999999999996</v>
      </c>
    </row>
    <row r="2856" spans="1:6" ht="18" hidden="1" customHeight="1">
      <c r="A2856" s="505" t="s">
        <v>1466</v>
      </c>
      <c r="B2856" s="505" t="s">
        <v>3198</v>
      </c>
      <c r="C2856" s="505" t="s">
        <v>3921</v>
      </c>
      <c r="D2856" s="505" t="s">
        <v>1257</v>
      </c>
      <c r="E2856" s="505" t="s">
        <v>997</v>
      </c>
      <c r="F2856" s="506">
        <v>4.6900000000000004</v>
      </c>
    </row>
    <row r="2857" spans="1:6" ht="18" hidden="1" customHeight="1">
      <c r="A2857" s="505" t="s">
        <v>2930</v>
      </c>
      <c r="B2857" s="505" t="s">
        <v>2911</v>
      </c>
      <c r="C2857" s="505" t="s">
        <v>2908</v>
      </c>
      <c r="D2857" s="505" t="s">
        <v>1257</v>
      </c>
      <c r="F2857" s="506">
        <v>4.83</v>
      </c>
    </row>
    <row r="2858" spans="1:6" ht="18" hidden="1" customHeight="1">
      <c r="A2858" s="505" t="s">
        <v>3008</v>
      </c>
      <c r="B2858" s="505" t="s">
        <v>2973</v>
      </c>
      <c r="C2858" s="505" t="s">
        <v>627</v>
      </c>
      <c r="D2858" s="505" t="s">
        <v>1257</v>
      </c>
      <c r="E2858" s="505" t="s">
        <v>976</v>
      </c>
      <c r="F2858" s="506">
        <v>4.93</v>
      </c>
    </row>
    <row r="2859" spans="1:6" ht="18" hidden="1" customHeight="1">
      <c r="A2859" s="505" t="s">
        <v>751</v>
      </c>
      <c r="B2859" s="505" t="s">
        <v>2974</v>
      </c>
      <c r="C2859" s="505" t="s">
        <v>627</v>
      </c>
      <c r="D2859" s="505" t="s">
        <v>1257</v>
      </c>
      <c r="E2859" s="505" t="s">
        <v>976</v>
      </c>
      <c r="F2859" s="506">
        <v>4.79</v>
      </c>
    </row>
    <row r="2860" spans="1:6" ht="18" hidden="1" customHeight="1">
      <c r="A2860" s="505" t="s">
        <v>775</v>
      </c>
      <c r="B2860" s="505" t="s">
        <v>2975</v>
      </c>
      <c r="C2860" s="505" t="s">
        <v>627</v>
      </c>
      <c r="D2860" s="505" t="s">
        <v>1257</v>
      </c>
      <c r="E2860" s="505" t="s">
        <v>976</v>
      </c>
      <c r="F2860" s="506">
        <v>4.8600000000000003</v>
      </c>
    </row>
    <row r="2861" spans="1:6" ht="18" hidden="1" customHeight="1">
      <c r="A2861" s="505" t="s">
        <v>3442</v>
      </c>
      <c r="B2861" s="505" t="s">
        <v>1256</v>
      </c>
      <c r="C2861" s="505" t="s">
        <v>627</v>
      </c>
      <c r="D2861" s="505" t="s">
        <v>1257</v>
      </c>
      <c r="E2861" s="505" t="s">
        <v>1229</v>
      </c>
      <c r="F2861" s="506">
        <v>4.88</v>
      </c>
    </row>
    <row r="2862" spans="1:6" ht="18" hidden="1" customHeight="1">
      <c r="A2862" s="505" t="s">
        <v>3323</v>
      </c>
      <c r="B2862" s="505" t="s">
        <v>1319</v>
      </c>
      <c r="C2862" s="505" t="s">
        <v>2939</v>
      </c>
      <c r="D2862" s="505" t="s">
        <v>1257</v>
      </c>
      <c r="F2862" s="506">
        <v>4.79</v>
      </c>
    </row>
    <row r="2863" spans="1:6" ht="18" hidden="1" customHeight="1">
      <c r="A2863" s="505" t="s">
        <v>922</v>
      </c>
      <c r="B2863" s="505" t="s">
        <v>2905</v>
      </c>
      <c r="C2863" s="505" t="s">
        <v>2934</v>
      </c>
      <c r="D2863" s="505" t="s">
        <v>1257</v>
      </c>
      <c r="F2863" s="506">
        <v>4.8099999999999996</v>
      </c>
    </row>
    <row r="2864" spans="1:6" ht="18" hidden="1" customHeight="1">
      <c r="A2864" s="505" t="s">
        <v>2932</v>
      </c>
      <c r="B2864" s="505" t="s">
        <v>1330</v>
      </c>
      <c r="C2864" s="505" t="s">
        <v>2929</v>
      </c>
      <c r="D2864" s="505" t="s">
        <v>1257</v>
      </c>
      <c r="E2864" s="505" t="s">
        <v>976</v>
      </c>
      <c r="F2864" s="506">
        <v>4.7699999999999996</v>
      </c>
    </row>
    <row r="2865" spans="1:6" ht="18" hidden="1" customHeight="1">
      <c r="A2865" s="505" t="s">
        <v>2932</v>
      </c>
      <c r="B2865" s="505" t="s">
        <v>1520</v>
      </c>
      <c r="C2865" s="505" t="s">
        <v>3013</v>
      </c>
      <c r="D2865" s="505" t="s">
        <v>1257</v>
      </c>
      <c r="E2865" s="505" t="s">
        <v>976</v>
      </c>
      <c r="F2865" s="506">
        <v>4.8099999999999996</v>
      </c>
    </row>
    <row r="2866" spans="1:6" ht="18" hidden="1" customHeight="1">
      <c r="A2866" s="505" t="s">
        <v>850</v>
      </c>
      <c r="B2866" s="505" t="s">
        <v>2973</v>
      </c>
      <c r="C2866" s="505" t="s">
        <v>627</v>
      </c>
      <c r="D2866" s="505" t="s">
        <v>1257</v>
      </c>
      <c r="E2866" s="505" t="s">
        <v>1229</v>
      </c>
      <c r="F2866" s="506">
        <v>4.9400000000000004</v>
      </c>
    </row>
    <row r="2867" spans="1:6" ht="18" hidden="1" customHeight="1">
      <c r="A2867" s="505" t="s">
        <v>897</v>
      </c>
      <c r="B2867" s="505" t="s">
        <v>2974</v>
      </c>
      <c r="C2867" s="505" t="s">
        <v>627</v>
      </c>
      <c r="D2867" s="505" t="s">
        <v>1257</v>
      </c>
      <c r="E2867" s="505" t="s">
        <v>1229</v>
      </c>
      <c r="F2867" s="506">
        <v>4.8600000000000003</v>
      </c>
    </row>
    <row r="2868" spans="1:6" ht="18" hidden="1" customHeight="1">
      <c r="A2868" s="505" t="s">
        <v>1023</v>
      </c>
      <c r="B2868" s="505" t="s">
        <v>2975</v>
      </c>
      <c r="C2868" s="505" t="s">
        <v>627</v>
      </c>
      <c r="D2868" s="505" t="s">
        <v>1257</v>
      </c>
      <c r="E2868" s="505" t="s">
        <v>1229</v>
      </c>
      <c r="F2868" s="506">
        <v>4.84</v>
      </c>
    </row>
    <row r="2869" spans="1:6" ht="18" hidden="1" customHeight="1">
      <c r="A2869" s="505" t="s">
        <v>1146</v>
      </c>
      <c r="B2869" s="505" t="s">
        <v>1495</v>
      </c>
      <c r="C2869" s="505" t="s">
        <v>3433</v>
      </c>
      <c r="D2869" s="505" t="s">
        <v>24</v>
      </c>
      <c r="F2869" s="506">
        <v>4.6900000000000004</v>
      </c>
    </row>
    <row r="2870" spans="1:6" ht="18" hidden="1" customHeight="1">
      <c r="A2870" s="505" t="s">
        <v>944</v>
      </c>
      <c r="B2870" s="505" t="s">
        <v>1488</v>
      </c>
      <c r="C2870" s="505" t="s">
        <v>434</v>
      </c>
      <c r="D2870" s="505" t="s">
        <v>24</v>
      </c>
      <c r="E2870" s="505" t="s">
        <v>1229</v>
      </c>
      <c r="F2870" s="506">
        <v>4.6900000000000004</v>
      </c>
    </row>
    <row r="2871" spans="1:6" ht="18" hidden="1" customHeight="1">
      <c r="A2871" s="505" t="s">
        <v>1268</v>
      </c>
      <c r="B2871" s="505" t="s">
        <v>1488</v>
      </c>
      <c r="C2871" s="505" t="s">
        <v>434</v>
      </c>
      <c r="D2871" s="505" t="s">
        <v>24</v>
      </c>
      <c r="E2871" s="505" t="s">
        <v>1229</v>
      </c>
      <c r="F2871" s="506">
        <v>4.6900000000000004</v>
      </c>
    </row>
    <row r="2872" spans="1:6" ht="18" hidden="1" customHeight="1">
      <c r="A2872" s="505" t="s">
        <v>4006</v>
      </c>
      <c r="B2872" s="505" t="s">
        <v>1495</v>
      </c>
      <c r="C2872" s="505" t="s">
        <v>4007</v>
      </c>
      <c r="D2872" s="505" t="s">
        <v>24</v>
      </c>
      <c r="E2872" s="505" t="s">
        <v>1229</v>
      </c>
      <c r="F2872" s="506">
        <v>4.6900000000000004</v>
      </c>
    </row>
    <row r="2873" spans="1:6" ht="18" hidden="1" customHeight="1">
      <c r="A2873" s="505" t="s">
        <v>1662</v>
      </c>
      <c r="B2873" s="505" t="s">
        <v>1256</v>
      </c>
      <c r="C2873" s="505" t="s">
        <v>4008</v>
      </c>
      <c r="D2873" s="505" t="s">
        <v>1257</v>
      </c>
      <c r="F2873" s="506">
        <v>4.53</v>
      </c>
    </row>
    <row r="2874" spans="1:6" ht="18" hidden="1" customHeight="1">
      <c r="A2874" s="505" t="s">
        <v>2209</v>
      </c>
      <c r="B2874" s="505" t="s">
        <v>1634</v>
      </c>
      <c r="C2874" s="505" t="s">
        <v>3294</v>
      </c>
      <c r="D2874" s="505" t="s">
        <v>24</v>
      </c>
      <c r="F2874" s="506">
        <v>4.8</v>
      </c>
    </row>
    <row r="2875" spans="1:6" ht="18" hidden="1" customHeight="1">
      <c r="A2875" s="505" t="s">
        <v>4009</v>
      </c>
      <c r="B2875" s="505" t="s">
        <v>2928</v>
      </c>
      <c r="C2875" s="505" t="s">
        <v>3664</v>
      </c>
      <c r="D2875" s="505" t="s">
        <v>1257</v>
      </c>
      <c r="F2875" s="506">
        <v>4.8</v>
      </c>
    </row>
    <row r="2876" spans="1:6" ht="18" hidden="1" customHeight="1">
      <c r="A2876" s="505" t="s">
        <v>2946</v>
      </c>
      <c r="B2876" s="505" t="s">
        <v>1330</v>
      </c>
      <c r="C2876" s="505" t="s">
        <v>2939</v>
      </c>
      <c r="D2876" s="505" t="s">
        <v>1257</v>
      </c>
      <c r="F2876" s="506">
        <v>4.76</v>
      </c>
    </row>
    <row r="2877" spans="1:6" ht="18" hidden="1" customHeight="1">
      <c r="A2877" s="505" t="s">
        <v>2932</v>
      </c>
      <c r="B2877" s="505" t="s">
        <v>3009</v>
      </c>
      <c r="C2877" s="505" t="s">
        <v>3921</v>
      </c>
      <c r="D2877" s="505" t="s">
        <v>1257</v>
      </c>
      <c r="E2877" s="505" t="s">
        <v>1229</v>
      </c>
      <c r="F2877" s="506">
        <v>4.7300000000000004</v>
      </c>
    </row>
    <row r="2878" spans="1:6" ht="18" hidden="1" customHeight="1">
      <c r="A2878" s="505" t="s">
        <v>1524</v>
      </c>
      <c r="B2878" s="505" t="s">
        <v>1520</v>
      </c>
      <c r="C2878" s="505" t="s">
        <v>659</v>
      </c>
      <c r="D2878" s="505" t="s">
        <v>1257</v>
      </c>
      <c r="F2878" s="506">
        <v>4.8</v>
      </c>
    </row>
    <row r="2879" spans="1:6" ht="18" hidden="1" customHeight="1">
      <c r="A2879" s="505" t="s">
        <v>3016</v>
      </c>
      <c r="B2879" s="505" t="s">
        <v>2913</v>
      </c>
      <c r="C2879" s="505" t="s">
        <v>4008</v>
      </c>
      <c r="D2879" s="505" t="s">
        <v>1257</v>
      </c>
      <c r="F2879" s="506">
        <v>4.63</v>
      </c>
    </row>
    <row r="2880" spans="1:6" ht="18" hidden="1" customHeight="1">
      <c r="A2880" s="505" t="s">
        <v>944</v>
      </c>
      <c r="B2880" s="505" t="s">
        <v>2915</v>
      </c>
      <c r="C2880" s="505" t="s">
        <v>4008</v>
      </c>
      <c r="D2880" s="505" t="s">
        <v>1257</v>
      </c>
      <c r="F2880" s="506">
        <v>4.66</v>
      </c>
    </row>
    <row r="2881" spans="1:6" ht="18" hidden="1" customHeight="1">
      <c r="A2881" s="505" t="s">
        <v>2972</v>
      </c>
      <c r="B2881" s="505" t="s">
        <v>2916</v>
      </c>
      <c r="C2881" s="505" t="s">
        <v>4008</v>
      </c>
      <c r="D2881" s="505" t="s">
        <v>1257</v>
      </c>
      <c r="F2881" s="506">
        <v>4.71</v>
      </c>
    </row>
    <row r="2882" spans="1:6" ht="18" hidden="1" customHeight="1">
      <c r="A2882" s="505" t="s">
        <v>3008</v>
      </c>
      <c r="B2882" s="505" t="s">
        <v>2917</v>
      </c>
      <c r="C2882" s="505" t="s">
        <v>4008</v>
      </c>
      <c r="D2882" s="505" t="s">
        <v>1257</v>
      </c>
      <c r="F2882" s="506">
        <v>4.5599999999999996</v>
      </c>
    </row>
    <row r="2883" spans="1:6" ht="18" hidden="1" customHeight="1">
      <c r="A2883" s="505" t="s">
        <v>775</v>
      </c>
      <c r="B2883" s="505" t="s">
        <v>2905</v>
      </c>
      <c r="C2883" s="505" t="s">
        <v>140</v>
      </c>
      <c r="D2883" s="505" t="s">
        <v>1257</v>
      </c>
      <c r="F2883" s="506">
        <v>4.79</v>
      </c>
    </row>
    <row r="2884" spans="1:6" ht="18" hidden="1" customHeight="1">
      <c r="A2884" s="505" t="s">
        <v>1007</v>
      </c>
      <c r="B2884" s="505" t="s">
        <v>2927</v>
      </c>
      <c r="C2884" s="505" t="s">
        <v>140</v>
      </c>
      <c r="D2884" s="505" t="s">
        <v>1257</v>
      </c>
      <c r="F2884" s="506">
        <v>4.79</v>
      </c>
    </row>
    <row r="2885" spans="1:6" ht="18" hidden="1" customHeight="1">
      <c r="A2885" s="505" t="s">
        <v>1733</v>
      </c>
      <c r="B2885" s="505" t="s">
        <v>1256</v>
      </c>
      <c r="C2885" s="505" t="s">
        <v>140</v>
      </c>
      <c r="D2885" s="505" t="s">
        <v>1257</v>
      </c>
      <c r="F2885" s="506">
        <v>4.8099999999999996</v>
      </c>
    </row>
    <row r="2886" spans="1:6" ht="18" hidden="1" customHeight="1">
      <c r="A2886" s="505" t="s">
        <v>850</v>
      </c>
      <c r="B2886" s="505" t="s">
        <v>1319</v>
      </c>
      <c r="C2886" s="505" t="s">
        <v>140</v>
      </c>
      <c r="D2886" s="505" t="s">
        <v>1257</v>
      </c>
      <c r="F2886" s="506">
        <v>4.79</v>
      </c>
    </row>
    <row r="2887" spans="1:6" ht="18" hidden="1" customHeight="1">
      <c r="A2887" s="505" t="s">
        <v>922</v>
      </c>
      <c r="B2887" s="505" t="s">
        <v>2905</v>
      </c>
      <c r="C2887" s="505" t="s">
        <v>3662</v>
      </c>
      <c r="D2887" s="505" t="s">
        <v>1257</v>
      </c>
      <c r="F2887" s="506">
        <v>4.79</v>
      </c>
    </row>
    <row r="2888" spans="1:6" ht="18" hidden="1" customHeight="1">
      <c r="A2888" s="505" t="s">
        <v>1007</v>
      </c>
      <c r="B2888" s="505" t="s">
        <v>2927</v>
      </c>
      <c r="C2888" s="505" t="s">
        <v>3096</v>
      </c>
      <c r="D2888" s="505" t="s">
        <v>1257</v>
      </c>
      <c r="F2888" s="506">
        <v>4.79</v>
      </c>
    </row>
    <row r="2889" spans="1:6" ht="18" hidden="1" customHeight="1">
      <c r="A2889" s="505" t="s">
        <v>2881</v>
      </c>
      <c r="B2889" s="505" t="s">
        <v>1398</v>
      </c>
      <c r="C2889" s="505" t="s">
        <v>3921</v>
      </c>
      <c r="D2889" s="505" t="s">
        <v>1257</v>
      </c>
      <c r="E2889" s="505" t="s">
        <v>1229</v>
      </c>
      <c r="F2889" s="506">
        <v>4.63</v>
      </c>
    </row>
    <row r="2890" spans="1:6" ht="18" hidden="1" customHeight="1">
      <c r="A2890" s="505" t="s">
        <v>740</v>
      </c>
      <c r="B2890" s="505" t="s">
        <v>2918</v>
      </c>
      <c r="C2890" s="505" t="s">
        <v>140</v>
      </c>
      <c r="D2890" s="505" t="s">
        <v>1257</v>
      </c>
      <c r="F2890" s="506">
        <v>4.8099999999999996</v>
      </c>
    </row>
    <row r="2891" spans="1:6" ht="18" hidden="1" customHeight="1">
      <c r="A2891" s="505" t="s">
        <v>2209</v>
      </c>
      <c r="B2891" s="505" t="s">
        <v>1633</v>
      </c>
      <c r="C2891" s="505" t="s">
        <v>3294</v>
      </c>
      <c r="D2891" s="505" t="s">
        <v>24</v>
      </c>
      <c r="F2891" s="506">
        <v>4.8</v>
      </c>
    </row>
    <row r="2892" spans="1:6" ht="18" hidden="1" customHeight="1">
      <c r="A2892" s="505" t="s">
        <v>1002</v>
      </c>
      <c r="B2892" s="505" t="s">
        <v>2913</v>
      </c>
      <c r="C2892" s="505" t="s">
        <v>140</v>
      </c>
      <c r="D2892" s="505" t="s">
        <v>1257</v>
      </c>
      <c r="F2892" s="506">
        <v>4.8600000000000003</v>
      </c>
    </row>
    <row r="2893" spans="1:6" ht="18" hidden="1" customHeight="1">
      <c r="A2893" s="505" t="s">
        <v>944</v>
      </c>
      <c r="B2893" s="505" t="s">
        <v>2915</v>
      </c>
      <c r="C2893" s="505" t="s">
        <v>140</v>
      </c>
      <c r="D2893" s="505" t="s">
        <v>1257</v>
      </c>
      <c r="F2893" s="506">
        <v>4.8499999999999996</v>
      </c>
    </row>
    <row r="2894" spans="1:6" ht="18" hidden="1" customHeight="1">
      <c r="A2894" s="505" t="s">
        <v>2972</v>
      </c>
      <c r="B2894" s="505" t="s">
        <v>2916</v>
      </c>
      <c r="C2894" s="505" t="s">
        <v>140</v>
      </c>
      <c r="D2894" s="505" t="s">
        <v>1257</v>
      </c>
      <c r="F2894" s="506">
        <v>4.8600000000000003</v>
      </c>
    </row>
    <row r="2895" spans="1:6" ht="18" hidden="1" customHeight="1">
      <c r="A2895" s="505" t="s">
        <v>850</v>
      </c>
      <c r="B2895" s="505" t="s">
        <v>2917</v>
      </c>
      <c r="C2895" s="505" t="s">
        <v>140</v>
      </c>
      <c r="D2895" s="505" t="s">
        <v>1257</v>
      </c>
      <c r="F2895" s="506">
        <v>4.87</v>
      </c>
    </row>
    <row r="2896" spans="1:6" ht="18" hidden="1" customHeight="1">
      <c r="A2896" s="505" t="s">
        <v>1331</v>
      </c>
      <c r="B2896" s="505" t="s">
        <v>2168</v>
      </c>
      <c r="C2896" s="505" t="s">
        <v>1159</v>
      </c>
      <c r="D2896" s="505" t="s">
        <v>24</v>
      </c>
      <c r="F2896" s="506">
        <v>4.54</v>
      </c>
    </row>
    <row r="2897" spans="1:6" ht="18" hidden="1" customHeight="1">
      <c r="A2897" s="505" t="s">
        <v>993</v>
      </c>
      <c r="B2897" s="505" t="s">
        <v>3672</v>
      </c>
      <c r="C2897" s="505" t="s">
        <v>1159</v>
      </c>
      <c r="D2897" s="505" t="s">
        <v>24</v>
      </c>
      <c r="F2897" s="506">
        <v>4.79</v>
      </c>
    </row>
    <row r="2898" spans="1:6" ht="18" hidden="1" customHeight="1">
      <c r="A2898" s="505" t="s">
        <v>3268</v>
      </c>
      <c r="B2898" s="505" t="s">
        <v>2173</v>
      </c>
      <c r="C2898" s="505" t="s">
        <v>1159</v>
      </c>
      <c r="D2898" s="505" t="s">
        <v>24</v>
      </c>
      <c r="F2898" s="506">
        <v>4.6900000000000004</v>
      </c>
    </row>
    <row r="2899" spans="1:6" ht="18" hidden="1" customHeight="1">
      <c r="A2899" s="505" t="s">
        <v>1511</v>
      </c>
      <c r="B2899" s="505" t="s">
        <v>4010</v>
      </c>
      <c r="C2899" s="505" t="s">
        <v>1159</v>
      </c>
      <c r="D2899" s="505" t="s">
        <v>24</v>
      </c>
      <c r="F2899" s="506">
        <v>4.51</v>
      </c>
    </row>
    <row r="2900" spans="1:6" ht="18" hidden="1" customHeight="1">
      <c r="A2900" s="505" t="s">
        <v>1331</v>
      </c>
      <c r="B2900" s="505" t="s">
        <v>4011</v>
      </c>
      <c r="C2900" s="505" t="s">
        <v>1159</v>
      </c>
      <c r="D2900" s="505" t="s">
        <v>24</v>
      </c>
      <c r="F2900" s="506">
        <v>4.57</v>
      </c>
    </row>
    <row r="2901" spans="1:6" ht="18" hidden="1" customHeight="1">
      <c r="A2901" s="505" t="s">
        <v>3518</v>
      </c>
      <c r="B2901" s="505" t="s">
        <v>4012</v>
      </c>
      <c r="C2901" s="505" t="s">
        <v>1159</v>
      </c>
      <c r="D2901" s="505" t="s">
        <v>24</v>
      </c>
      <c r="F2901" s="506">
        <v>4.78</v>
      </c>
    </row>
    <row r="2902" spans="1:6" ht="18" hidden="1" customHeight="1">
      <c r="A2902" s="505" t="s">
        <v>775</v>
      </c>
      <c r="B2902" s="505" t="s">
        <v>4013</v>
      </c>
      <c r="C2902" s="505" t="s">
        <v>1157</v>
      </c>
      <c r="D2902" s="505" t="s">
        <v>24</v>
      </c>
      <c r="F2902" s="506">
        <v>4.83</v>
      </c>
    </row>
    <row r="2903" spans="1:6" ht="18" hidden="1" customHeight="1">
      <c r="A2903" s="505" t="s">
        <v>775</v>
      </c>
      <c r="B2903" s="505" t="s">
        <v>4014</v>
      </c>
      <c r="C2903" s="505" t="s">
        <v>1157</v>
      </c>
      <c r="D2903" s="505" t="s">
        <v>24</v>
      </c>
      <c r="F2903" s="506">
        <v>4.7699999999999996</v>
      </c>
    </row>
    <row r="2904" spans="1:6" ht="18" hidden="1" customHeight="1">
      <c r="A2904" s="505" t="s">
        <v>922</v>
      </c>
      <c r="B2904" s="505" t="s">
        <v>3419</v>
      </c>
      <c r="C2904" s="505" t="s">
        <v>1157</v>
      </c>
      <c r="D2904" s="505" t="s">
        <v>24</v>
      </c>
      <c r="F2904" s="506">
        <v>4.53</v>
      </c>
    </row>
    <row r="2905" spans="1:6" ht="18" hidden="1" customHeight="1">
      <c r="A2905" s="505" t="s">
        <v>922</v>
      </c>
      <c r="B2905" s="505" t="s">
        <v>3420</v>
      </c>
      <c r="C2905" s="505" t="s">
        <v>1157</v>
      </c>
      <c r="D2905" s="505" t="s">
        <v>24</v>
      </c>
      <c r="F2905" s="506">
        <v>4.43</v>
      </c>
    </row>
    <row r="2906" spans="1:6" ht="18" hidden="1" customHeight="1">
      <c r="A2906" s="505" t="s">
        <v>922</v>
      </c>
      <c r="B2906" s="505" t="s">
        <v>3421</v>
      </c>
      <c r="C2906" s="505" t="s">
        <v>1157</v>
      </c>
      <c r="D2906" s="505" t="s">
        <v>24</v>
      </c>
      <c r="F2906" s="506">
        <v>4.49</v>
      </c>
    </row>
    <row r="2907" spans="1:6" ht="18" hidden="1" customHeight="1">
      <c r="A2907" s="505" t="s">
        <v>922</v>
      </c>
      <c r="B2907" s="505" t="s">
        <v>3422</v>
      </c>
      <c r="C2907" s="505" t="s">
        <v>1157</v>
      </c>
      <c r="D2907" s="505" t="s">
        <v>24</v>
      </c>
      <c r="F2907" s="506">
        <v>4.32</v>
      </c>
    </row>
    <row r="2908" spans="1:6" ht="18" hidden="1" customHeight="1">
      <c r="A2908" s="505" t="s">
        <v>922</v>
      </c>
      <c r="B2908" s="505" t="s">
        <v>4015</v>
      </c>
      <c r="C2908" s="505" t="s">
        <v>1157</v>
      </c>
      <c r="D2908" s="505" t="s">
        <v>24</v>
      </c>
      <c r="F2908" s="506">
        <v>4.3600000000000003</v>
      </c>
    </row>
    <row r="2909" spans="1:6" ht="18" hidden="1" customHeight="1">
      <c r="A2909" s="505" t="s">
        <v>922</v>
      </c>
      <c r="B2909" s="505" t="s">
        <v>3424</v>
      </c>
      <c r="C2909" s="505" t="s">
        <v>1157</v>
      </c>
      <c r="D2909" s="505" t="s">
        <v>24</v>
      </c>
      <c r="F2909" s="506">
        <v>4.34</v>
      </c>
    </row>
    <row r="2910" spans="1:6" ht="18" hidden="1" customHeight="1">
      <c r="A2910" s="505" t="s">
        <v>933</v>
      </c>
      <c r="B2910" s="505" t="s">
        <v>3425</v>
      </c>
      <c r="C2910" s="505" t="s">
        <v>1157</v>
      </c>
      <c r="D2910" s="505" t="s">
        <v>24</v>
      </c>
      <c r="F2910" s="506">
        <v>4.6900000000000004</v>
      </c>
    </row>
    <row r="2911" spans="1:6" ht="18" hidden="1" customHeight="1">
      <c r="A2911" s="505" t="s">
        <v>933</v>
      </c>
      <c r="B2911" s="505" t="s">
        <v>3426</v>
      </c>
      <c r="C2911" s="505" t="s">
        <v>1157</v>
      </c>
      <c r="D2911" s="505" t="s">
        <v>24</v>
      </c>
      <c r="F2911" s="506">
        <v>4.6900000000000004</v>
      </c>
    </row>
    <row r="2912" spans="1:6" ht="18" hidden="1" customHeight="1">
      <c r="A2912" s="505" t="s">
        <v>850</v>
      </c>
      <c r="B2912" s="505" t="s">
        <v>4016</v>
      </c>
      <c r="C2912" s="505" t="s">
        <v>1157</v>
      </c>
      <c r="D2912" s="505" t="s">
        <v>24</v>
      </c>
      <c r="F2912" s="506">
        <v>4.7300000000000004</v>
      </c>
    </row>
    <row r="2913" spans="1:6" ht="18" hidden="1" customHeight="1">
      <c r="A2913" s="505" t="s">
        <v>850</v>
      </c>
      <c r="B2913" s="505" t="s">
        <v>4017</v>
      </c>
      <c r="C2913" s="505" t="s">
        <v>1157</v>
      </c>
      <c r="D2913" s="505" t="s">
        <v>24</v>
      </c>
      <c r="F2913" s="506">
        <v>4.7</v>
      </c>
    </row>
    <row r="2914" spans="1:6" ht="18" hidden="1" customHeight="1">
      <c r="A2914" s="505" t="s">
        <v>1788</v>
      </c>
      <c r="B2914" s="505" t="s">
        <v>4011</v>
      </c>
      <c r="C2914" s="505" t="s">
        <v>4018</v>
      </c>
      <c r="D2914" s="505" t="s">
        <v>24</v>
      </c>
      <c r="F2914" s="506">
        <v>4.91</v>
      </c>
    </row>
    <row r="2915" spans="1:6" ht="18" hidden="1" customHeight="1">
      <c r="A2915" s="505" t="s">
        <v>4019</v>
      </c>
      <c r="B2915" s="505" t="s">
        <v>2168</v>
      </c>
      <c r="C2915" s="505" t="s">
        <v>4018</v>
      </c>
      <c r="D2915" s="505" t="s">
        <v>24</v>
      </c>
      <c r="F2915" s="506">
        <v>4.7</v>
      </c>
    </row>
    <row r="2916" spans="1:6" ht="18" hidden="1" customHeight="1">
      <c r="A2916" s="505" t="s">
        <v>2093</v>
      </c>
      <c r="B2916" s="505" t="s">
        <v>3672</v>
      </c>
      <c r="C2916" s="505" t="s">
        <v>4018</v>
      </c>
      <c r="D2916" s="505" t="s">
        <v>24</v>
      </c>
      <c r="F2916" s="506">
        <v>4.91</v>
      </c>
    </row>
    <row r="2917" spans="1:6" ht="18" hidden="1" customHeight="1">
      <c r="A2917" s="505" t="s">
        <v>3591</v>
      </c>
      <c r="B2917" s="505" t="s">
        <v>2173</v>
      </c>
      <c r="C2917" s="505" t="s">
        <v>4018</v>
      </c>
      <c r="D2917" s="505" t="s">
        <v>24</v>
      </c>
      <c r="F2917" s="506">
        <v>4.96</v>
      </c>
    </row>
    <row r="2918" spans="1:6" ht="18" hidden="1" customHeight="1">
      <c r="A2918" s="505" t="s">
        <v>3591</v>
      </c>
      <c r="B2918" s="505" t="s">
        <v>4012</v>
      </c>
      <c r="C2918" s="505" t="s">
        <v>4018</v>
      </c>
      <c r="D2918" s="505" t="s">
        <v>24</v>
      </c>
      <c r="F2918" s="506">
        <v>4.96</v>
      </c>
    </row>
    <row r="2919" spans="1:6" ht="18" hidden="1" customHeight="1">
      <c r="A2919" s="505" t="s">
        <v>4020</v>
      </c>
      <c r="B2919" s="505" t="s">
        <v>4010</v>
      </c>
      <c r="C2919" s="505" t="s">
        <v>4018</v>
      </c>
      <c r="D2919" s="505" t="s">
        <v>24</v>
      </c>
      <c r="F2919" s="506">
        <v>4.82</v>
      </c>
    </row>
    <row r="2920" spans="1:6" ht="18" hidden="1" customHeight="1">
      <c r="A2920" s="505" t="s">
        <v>4020</v>
      </c>
      <c r="B2920" s="505" t="s">
        <v>4010</v>
      </c>
      <c r="C2920" s="505" t="s">
        <v>4018</v>
      </c>
      <c r="D2920" s="505" t="s">
        <v>24</v>
      </c>
      <c r="F2920" s="506">
        <v>4.93</v>
      </c>
    </row>
    <row r="2921" spans="1:6" ht="18" hidden="1" customHeight="1">
      <c r="A2921" s="505" t="s">
        <v>3268</v>
      </c>
      <c r="B2921" s="505" t="s">
        <v>1637</v>
      </c>
      <c r="C2921" s="505" t="s">
        <v>3294</v>
      </c>
      <c r="D2921" s="505" t="s">
        <v>24</v>
      </c>
      <c r="F2921" s="506">
        <v>4.8</v>
      </c>
    </row>
    <row r="2922" spans="1:6" ht="18" hidden="1" customHeight="1">
      <c r="A2922" s="505" t="s">
        <v>2062</v>
      </c>
      <c r="B2922" s="505" t="s">
        <v>1634</v>
      </c>
      <c r="C2922" s="505" t="s">
        <v>3294</v>
      </c>
      <c r="D2922" s="505" t="s">
        <v>24</v>
      </c>
      <c r="F2922" s="506">
        <v>4.8</v>
      </c>
    </row>
    <row r="2923" spans="1:6" ht="18" hidden="1" customHeight="1">
      <c r="A2923" s="505" t="s">
        <v>944</v>
      </c>
      <c r="B2923" s="505" t="s">
        <v>1637</v>
      </c>
      <c r="C2923" s="505" t="s">
        <v>3520</v>
      </c>
      <c r="D2923" s="505" t="s">
        <v>24</v>
      </c>
      <c r="F2923" s="506">
        <v>4.8</v>
      </c>
    </row>
    <row r="2924" spans="1:6" ht="18" hidden="1" customHeight="1">
      <c r="A2924" s="505" t="s">
        <v>3687</v>
      </c>
      <c r="B2924" s="505" t="s">
        <v>3688</v>
      </c>
      <c r="C2924" s="505" t="s">
        <v>3305</v>
      </c>
      <c r="D2924" s="505" t="s">
        <v>24</v>
      </c>
      <c r="E2924" s="505" t="s">
        <v>997</v>
      </c>
      <c r="F2924" s="506">
        <v>4.8</v>
      </c>
    </row>
    <row r="2925" spans="1:6" ht="18" hidden="1" customHeight="1">
      <c r="A2925" s="505" t="s">
        <v>2211</v>
      </c>
      <c r="B2925" s="505" t="s">
        <v>3689</v>
      </c>
      <c r="C2925" s="505" t="s">
        <v>3305</v>
      </c>
      <c r="D2925" s="505" t="s">
        <v>24</v>
      </c>
      <c r="E2925" s="505" t="s">
        <v>2541</v>
      </c>
      <c r="F2925" s="506">
        <v>4.8</v>
      </c>
    </row>
    <row r="2926" spans="1:6" ht="18" hidden="1" customHeight="1">
      <c r="A2926" s="505" t="s">
        <v>3947</v>
      </c>
      <c r="B2926" s="505" t="s">
        <v>3948</v>
      </c>
      <c r="C2926" s="505" t="s">
        <v>3691</v>
      </c>
      <c r="D2926" s="505" t="s">
        <v>24</v>
      </c>
      <c r="E2926" s="505" t="s">
        <v>976</v>
      </c>
      <c r="F2926" s="506">
        <v>4.8</v>
      </c>
    </row>
    <row r="2927" spans="1:6" ht="18" hidden="1" customHeight="1">
      <c r="A2927" s="505" t="s">
        <v>3293</v>
      </c>
      <c r="B2927" s="505" t="s">
        <v>1644</v>
      </c>
      <c r="C2927" s="505" t="s">
        <v>3294</v>
      </c>
      <c r="D2927" s="505" t="s">
        <v>24</v>
      </c>
      <c r="F2927" s="506">
        <v>4.79</v>
      </c>
    </row>
    <row r="2928" spans="1:6" ht="18" hidden="1" customHeight="1">
      <c r="A2928" s="505" t="s">
        <v>4021</v>
      </c>
      <c r="B2928" s="505" t="s">
        <v>2871</v>
      </c>
      <c r="C2928" s="505" t="s">
        <v>4022</v>
      </c>
      <c r="D2928" s="505" t="s">
        <v>24</v>
      </c>
      <c r="F2928" s="506">
        <v>4.79</v>
      </c>
    </row>
    <row r="2929" spans="1:6" ht="18" hidden="1" customHeight="1">
      <c r="A2929" s="505" t="s">
        <v>673</v>
      </c>
      <c r="B2929" s="505" t="s">
        <v>1642</v>
      </c>
      <c r="C2929" s="505" t="s">
        <v>3519</v>
      </c>
      <c r="D2929" s="505" t="s">
        <v>24</v>
      </c>
      <c r="E2929" s="505" t="s">
        <v>1229</v>
      </c>
      <c r="F2929" s="506">
        <v>4.79</v>
      </c>
    </row>
    <row r="2930" spans="1:6" ht="18" hidden="1" customHeight="1">
      <c r="A2930" s="505" t="s">
        <v>3518</v>
      </c>
      <c r="B2930" s="505" t="s">
        <v>1644</v>
      </c>
      <c r="C2930" s="505" t="s">
        <v>3519</v>
      </c>
      <c r="D2930" s="505" t="s">
        <v>24</v>
      </c>
      <c r="E2930" s="505" t="s">
        <v>1229</v>
      </c>
      <c r="F2930" s="506">
        <v>4.79</v>
      </c>
    </row>
    <row r="2931" spans="1:6" ht="18" hidden="1" customHeight="1">
      <c r="A2931" s="505" t="s">
        <v>2209</v>
      </c>
      <c r="B2931" s="505" t="s">
        <v>1633</v>
      </c>
      <c r="C2931" s="505" t="s">
        <v>3294</v>
      </c>
      <c r="D2931" s="505" t="s">
        <v>24</v>
      </c>
      <c r="E2931" s="505" t="s">
        <v>976</v>
      </c>
      <c r="F2931" s="506">
        <v>4.79</v>
      </c>
    </row>
    <row r="2932" spans="1:6" ht="18" hidden="1" customHeight="1">
      <c r="A2932" s="505" t="s">
        <v>917</v>
      </c>
      <c r="B2932" s="505" t="s">
        <v>1643</v>
      </c>
      <c r="C2932" s="505" t="s">
        <v>3501</v>
      </c>
      <c r="D2932" s="505" t="s">
        <v>24</v>
      </c>
      <c r="F2932" s="506">
        <v>4.79</v>
      </c>
    </row>
    <row r="2933" spans="1:6" ht="18" hidden="1" customHeight="1">
      <c r="A2933" s="505" t="s">
        <v>4023</v>
      </c>
      <c r="B2933" s="505" t="s">
        <v>2872</v>
      </c>
      <c r="C2933" s="505" t="s">
        <v>3244</v>
      </c>
      <c r="D2933" s="505" t="s">
        <v>24</v>
      </c>
      <c r="E2933" s="505" t="s">
        <v>976</v>
      </c>
      <c r="F2933" s="506">
        <v>4.79</v>
      </c>
    </row>
    <row r="2934" spans="1:6" ht="18" hidden="1" customHeight="1">
      <c r="A2934" s="505" t="s">
        <v>3692</v>
      </c>
      <c r="B2934" s="505" t="s">
        <v>1633</v>
      </c>
      <c r="C2934" s="505" t="s">
        <v>3693</v>
      </c>
      <c r="D2934" s="505" t="s">
        <v>24</v>
      </c>
      <c r="F2934" s="506">
        <v>4.79</v>
      </c>
    </row>
    <row r="2935" spans="1:6" ht="18" hidden="1" customHeight="1">
      <c r="A2935" s="505" t="s">
        <v>944</v>
      </c>
      <c r="B2935" s="505" t="s">
        <v>1634</v>
      </c>
      <c r="C2935" s="505" t="s">
        <v>3911</v>
      </c>
      <c r="D2935" s="505" t="s">
        <v>24</v>
      </c>
      <c r="E2935" s="505" t="s">
        <v>1229</v>
      </c>
      <c r="F2935" s="506">
        <v>4.79</v>
      </c>
    </row>
    <row r="2936" spans="1:6" ht="18" hidden="1" customHeight="1">
      <c r="A2936" s="505" t="s">
        <v>2462</v>
      </c>
      <c r="B2936" s="505" t="s">
        <v>1644</v>
      </c>
      <c r="C2936" s="505" t="s">
        <v>3696</v>
      </c>
      <c r="D2936" s="505" t="s">
        <v>24</v>
      </c>
      <c r="F2936" s="506">
        <v>4.79</v>
      </c>
    </row>
    <row r="2937" spans="1:6" ht="18" hidden="1" customHeight="1">
      <c r="A2937" s="505" t="s">
        <v>3268</v>
      </c>
      <c r="B2937" s="505" t="s">
        <v>685</v>
      </c>
      <c r="C2937" s="505" t="s">
        <v>3294</v>
      </c>
      <c r="D2937" s="505" t="s">
        <v>24</v>
      </c>
      <c r="F2937" s="506">
        <v>4.79</v>
      </c>
    </row>
    <row r="2938" spans="1:6" ht="18" hidden="1" customHeight="1">
      <c r="A2938" s="505" t="s">
        <v>3272</v>
      </c>
      <c r="B2938" s="505" t="s">
        <v>2872</v>
      </c>
      <c r="C2938" s="505" t="s">
        <v>3294</v>
      </c>
      <c r="D2938" s="505" t="s">
        <v>24</v>
      </c>
      <c r="E2938" s="505" t="s">
        <v>1229</v>
      </c>
      <c r="F2938" s="506">
        <v>4.79</v>
      </c>
    </row>
    <row r="2939" spans="1:6" ht="18" hidden="1" customHeight="1">
      <c r="A2939" s="505" t="s">
        <v>4024</v>
      </c>
      <c r="B2939" s="505" t="s">
        <v>1643</v>
      </c>
      <c r="C2939" s="505" t="s">
        <v>3295</v>
      </c>
      <c r="D2939" s="505" t="s">
        <v>24</v>
      </c>
      <c r="F2939" s="506">
        <v>4.79</v>
      </c>
    </row>
    <row r="2940" spans="1:6" ht="18" hidden="1" customHeight="1">
      <c r="A2940" s="505" t="s">
        <v>3690</v>
      </c>
      <c r="B2940" s="505" t="s">
        <v>4025</v>
      </c>
      <c r="C2940" s="505" t="s">
        <v>3691</v>
      </c>
      <c r="D2940" s="505" t="s">
        <v>24</v>
      </c>
      <c r="E2940" s="505" t="s">
        <v>976</v>
      </c>
      <c r="F2940" s="506">
        <v>4.79</v>
      </c>
    </row>
    <row r="2941" spans="1:6" ht="18" hidden="1" customHeight="1">
      <c r="A2941" s="505" t="s">
        <v>3687</v>
      </c>
      <c r="B2941" s="505" t="s">
        <v>3688</v>
      </c>
      <c r="C2941" s="505" t="s">
        <v>3691</v>
      </c>
      <c r="D2941" s="505" t="s">
        <v>24</v>
      </c>
      <c r="E2941" s="505" t="s">
        <v>1229</v>
      </c>
      <c r="F2941" s="506">
        <v>4.79</v>
      </c>
    </row>
    <row r="2942" spans="1:6" ht="18" hidden="1" customHeight="1">
      <c r="A2942" s="505" t="s">
        <v>3299</v>
      </c>
      <c r="B2942" s="505" t="s">
        <v>3360</v>
      </c>
      <c r="C2942" s="505" t="s">
        <v>3294</v>
      </c>
      <c r="D2942" s="505" t="s">
        <v>24</v>
      </c>
      <c r="F2942" s="506">
        <v>4.78</v>
      </c>
    </row>
    <row r="2943" spans="1:6" ht="18" hidden="1" customHeight="1">
      <c r="A2943" s="505" t="s">
        <v>1818</v>
      </c>
      <c r="B2943" s="505" t="s">
        <v>1634</v>
      </c>
      <c r="C2943" s="505" t="s">
        <v>3294</v>
      </c>
      <c r="D2943" s="505" t="s">
        <v>24</v>
      </c>
      <c r="F2943" s="506">
        <v>4.78</v>
      </c>
    </row>
    <row r="2944" spans="1:6" ht="18" hidden="1" customHeight="1">
      <c r="A2944" s="505" t="s">
        <v>3274</v>
      </c>
      <c r="B2944" s="505" t="s">
        <v>1643</v>
      </c>
      <c r="C2944" s="505" t="s">
        <v>3294</v>
      </c>
      <c r="D2944" s="505" t="s">
        <v>24</v>
      </c>
      <c r="F2944" s="506">
        <v>4.78</v>
      </c>
    </row>
    <row r="2945" spans="1:6" ht="18" hidden="1" customHeight="1">
      <c r="A2945" s="505" t="s">
        <v>3215</v>
      </c>
      <c r="B2945" s="505" t="s">
        <v>3198</v>
      </c>
      <c r="C2945" s="505" t="s">
        <v>3921</v>
      </c>
      <c r="D2945" s="505" t="s">
        <v>1257</v>
      </c>
      <c r="E2945" s="505" t="s">
        <v>1229</v>
      </c>
      <c r="F2945" s="506">
        <v>4.6399999999999997</v>
      </c>
    </row>
    <row r="2946" spans="1:6" ht="18" hidden="1" customHeight="1">
      <c r="A2946" s="505" t="s">
        <v>986</v>
      </c>
      <c r="B2946" s="505" t="s">
        <v>2960</v>
      </c>
      <c r="C2946" s="505" t="s">
        <v>3921</v>
      </c>
      <c r="D2946" s="505" t="s">
        <v>1257</v>
      </c>
      <c r="E2946" s="505" t="s">
        <v>1229</v>
      </c>
      <c r="F2946" s="506">
        <v>4.6500000000000004</v>
      </c>
    </row>
    <row r="2947" spans="1:6" ht="18" hidden="1" customHeight="1">
      <c r="A2947" s="505" t="s">
        <v>1493</v>
      </c>
      <c r="B2947" s="505" t="s">
        <v>3198</v>
      </c>
      <c r="C2947" s="505" t="s">
        <v>3921</v>
      </c>
      <c r="D2947" s="505" t="s">
        <v>1257</v>
      </c>
      <c r="E2947" s="505" t="s">
        <v>997</v>
      </c>
      <c r="F2947" s="506">
        <v>4.5599999999999996</v>
      </c>
    </row>
    <row r="2948" spans="1:6" ht="18" hidden="1" customHeight="1">
      <c r="A2948" s="505" t="s">
        <v>3274</v>
      </c>
      <c r="B2948" s="505" t="s">
        <v>1644</v>
      </c>
      <c r="C2948" s="505" t="s">
        <v>3294</v>
      </c>
      <c r="D2948" s="505" t="s">
        <v>24</v>
      </c>
      <c r="F2948" s="506">
        <v>4.78</v>
      </c>
    </row>
    <row r="2949" spans="1:6" ht="18" hidden="1" customHeight="1">
      <c r="A2949" s="505" t="s">
        <v>3272</v>
      </c>
      <c r="B2949" s="505" t="s">
        <v>1398</v>
      </c>
      <c r="C2949" s="505" t="s">
        <v>3921</v>
      </c>
      <c r="D2949" s="505" t="s">
        <v>1257</v>
      </c>
      <c r="E2949" s="505" t="s">
        <v>976</v>
      </c>
      <c r="F2949" s="506">
        <v>4.4400000000000004</v>
      </c>
    </row>
    <row r="2950" spans="1:6" ht="18" hidden="1" customHeight="1">
      <c r="A2950" s="505" t="s">
        <v>740</v>
      </c>
      <c r="B2950" s="505" t="s">
        <v>2918</v>
      </c>
      <c r="C2950" s="505" t="s">
        <v>140</v>
      </c>
      <c r="D2950" s="505" t="s">
        <v>1257</v>
      </c>
      <c r="F2950" s="506">
        <v>4.8099999999999996</v>
      </c>
    </row>
    <row r="2951" spans="1:6" ht="18" hidden="1" customHeight="1">
      <c r="A2951" s="505" t="s">
        <v>3832</v>
      </c>
      <c r="B2951" s="505" t="s">
        <v>3833</v>
      </c>
      <c r="C2951" s="505" t="s">
        <v>4026</v>
      </c>
      <c r="D2951" s="505" t="s">
        <v>24</v>
      </c>
      <c r="E2951" s="505" t="s">
        <v>976</v>
      </c>
      <c r="F2951" s="506">
        <v>4.96</v>
      </c>
    </row>
    <row r="2952" spans="1:6" ht="18" hidden="1" customHeight="1">
      <c r="A2952" s="505" t="s">
        <v>3832</v>
      </c>
      <c r="B2952" s="505" t="s">
        <v>3836</v>
      </c>
      <c r="C2952" s="505" t="s">
        <v>4026</v>
      </c>
      <c r="D2952" s="505" t="s">
        <v>24</v>
      </c>
      <c r="E2952" s="505" t="s">
        <v>976</v>
      </c>
      <c r="F2952" s="506">
        <v>4.92</v>
      </c>
    </row>
    <row r="2953" spans="1:6" ht="18" hidden="1" customHeight="1">
      <c r="A2953" s="505" t="s">
        <v>3832</v>
      </c>
      <c r="B2953" s="505" t="s">
        <v>4027</v>
      </c>
      <c r="C2953" s="505" t="s">
        <v>4026</v>
      </c>
      <c r="D2953" s="505" t="s">
        <v>24</v>
      </c>
      <c r="E2953" s="505" t="s">
        <v>976</v>
      </c>
      <c r="F2953" s="506">
        <v>4.97</v>
      </c>
    </row>
    <row r="2954" spans="1:6" ht="18" hidden="1" customHeight="1">
      <c r="A2954" s="505" t="s">
        <v>3832</v>
      </c>
      <c r="B2954" s="505" t="s">
        <v>3838</v>
      </c>
      <c r="C2954" s="505" t="s">
        <v>4026</v>
      </c>
      <c r="D2954" s="505" t="s">
        <v>24</v>
      </c>
      <c r="E2954" s="505" t="s">
        <v>976</v>
      </c>
      <c r="F2954" s="506">
        <v>4.9800000000000004</v>
      </c>
    </row>
    <row r="2955" spans="1:6" ht="18" hidden="1" customHeight="1">
      <c r="A2955" s="505" t="s">
        <v>3832</v>
      </c>
      <c r="B2955" s="505" t="s">
        <v>3838</v>
      </c>
      <c r="C2955" s="505" t="s">
        <v>4026</v>
      </c>
      <c r="D2955" s="505" t="s">
        <v>24</v>
      </c>
      <c r="E2955" s="505" t="s">
        <v>976</v>
      </c>
      <c r="F2955" s="506">
        <v>4.91</v>
      </c>
    </row>
    <row r="2956" spans="1:6" ht="18" hidden="1" customHeight="1">
      <c r="A2956" s="505" t="s">
        <v>3832</v>
      </c>
      <c r="B2956" s="505" t="s">
        <v>3839</v>
      </c>
      <c r="C2956" s="505" t="s">
        <v>4026</v>
      </c>
      <c r="D2956" s="505" t="s">
        <v>24</v>
      </c>
      <c r="E2956" s="505" t="s">
        <v>976</v>
      </c>
      <c r="F2956" s="506">
        <v>4.93</v>
      </c>
    </row>
    <row r="2957" spans="1:6" ht="18" hidden="1" customHeight="1">
      <c r="A2957" s="505" t="s">
        <v>3832</v>
      </c>
      <c r="B2957" s="505" t="s">
        <v>3839</v>
      </c>
      <c r="C2957" s="505" t="s">
        <v>4026</v>
      </c>
      <c r="D2957" s="505" t="s">
        <v>24</v>
      </c>
      <c r="E2957" s="505" t="s">
        <v>976</v>
      </c>
      <c r="F2957" s="506">
        <v>4.93</v>
      </c>
    </row>
    <row r="2958" spans="1:6" ht="18" hidden="1" customHeight="1">
      <c r="A2958" s="505" t="s">
        <v>3832</v>
      </c>
      <c r="B2958" s="505" t="s">
        <v>3840</v>
      </c>
      <c r="C2958" s="505" t="s">
        <v>4026</v>
      </c>
      <c r="D2958" s="505" t="s">
        <v>24</v>
      </c>
      <c r="E2958" s="505" t="s">
        <v>976</v>
      </c>
      <c r="F2958" s="506">
        <v>4.93</v>
      </c>
    </row>
    <row r="2959" spans="1:6" ht="18" hidden="1" customHeight="1">
      <c r="A2959" s="505" t="s">
        <v>3832</v>
      </c>
      <c r="B2959" s="505" t="s">
        <v>3840</v>
      </c>
      <c r="C2959" s="505" t="s">
        <v>4026</v>
      </c>
      <c r="D2959" s="505" t="s">
        <v>24</v>
      </c>
      <c r="E2959" s="505" t="s">
        <v>976</v>
      </c>
      <c r="F2959" s="506">
        <v>4.92</v>
      </c>
    </row>
    <row r="2960" spans="1:6" ht="18" hidden="1" customHeight="1">
      <c r="A2960" s="505" t="s">
        <v>3832</v>
      </c>
      <c r="B2960" s="505" t="s">
        <v>4028</v>
      </c>
      <c r="C2960" s="505" t="s">
        <v>4026</v>
      </c>
      <c r="D2960" s="505" t="s">
        <v>24</v>
      </c>
      <c r="E2960" s="505" t="s">
        <v>976</v>
      </c>
      <c r="F2960" s="506">
        <v>4.93</v>
      </c>
    </row>
    <row r="2961" spans="1:6" ht="18" hidden="1" customHeight="1">
      <c r="A2961" s="505" t="s">
        <v>3832</v>
      </c>
      <c r="B2961" s="505" t="s">
        <v>4028</v>
      </c>
      <c r="C2961" s="505" t="s">
        <v>4026</v>
      </c>
      <c r="D2961" s="505" t="s">
        <v>24</v>
      </c>
      <c r="E2961" s="505" t="s">
        <v>976</v>
      </c>
      <c r="F2961" s="506">
        <v>4.8600000000000003</v>
      </c>
    </row>
    <row r="2962" spans="1:6" ht="18" hidden="1" customHeight="1">
      <c r="A2962" s="505" t="s">
        <v>3012</v>
      </c>
      <c r="B2962" s="505" t="s">
        <v>3842</v>
      </c>
      <c r="C2962" s="505" t="s">
        <v>4026</v>
      </c>
      <c r="D2962" s="505" t="s">
        <v>24</v>
      </c>
      <c r="E2962" s="505" t="s">
        <v>976</v>
      </c>
      <c r="F2962" s="506">
        <v>4.8899999999999997</v>
      </c>
    </row>
    <row r="2963" spans="1:6" ht="18" hidden="1" customHeight="1">
      <c r="A2963" s="505" t="s">
        <v>3012</v>
      </c>
      <c r="B2963" s="505" t="s">
        <v>3843</v>
      </c>
      <c r="C2963" s="505" t="s">
        <v>4026</v>
      </c>
      <c r="D2963" s="505" t="s">
        <v>24</v>
      </c>
      <c r="E2963" s="505" t="s">
        <v>976</v>
      </c>
      <c r="F2963" s="506">
        <v>4.91</v>
      </c>
    </row>
    <row r="2964" spans="1:6" ht="18" hidden="1" customHeight="1">
      <c r="A2964" s="505" t="s">
        <v>3012</v>
      </c>
      <c r="B2964" s="505" t="s">
        <v>3844</v>
      </c>
      <c r="C2964" s="505" t="s">
        <v>4026</v>
      </c>
      <c r="D2964" s="505" t="s">
        <v>24</v>
      </c>
      <c r="E2964" s="505" t="s">
        <v>976</v>
      </c>
      <c r="F2964" s="506">
        <v>4.8899999999999997</v>
      </c>
    </row>
    <row r="2965" spans="1:6" ht="18" hidden="1" customHeight="1">
      <c r="A2965" s="505" t="s">
        <v>4029</v>
      </c>
      <c r="B2965" s="505" t="s">
        <v>3846</v>
      </c>
      <c r="C2965" s="505" t="s">
        <v>4026</v>
      </c>
      <c r="D2965" s="505" t="s">
        <v>24</v>
      </c>
      <c r="E2965" s="505" t="s">
        <v>976</v>
      </c>
      <c r="F2965" s="506">
        <v>4.92</v>
      </c>
    </row>
    <row r="2966" spans="1:6" ht="18" hidden="1" customHeight="1">
      <c r="A2966" s="505" t="s">
        <v>3845</v>
      </c>
      <c r="B2966" s="505" t="s">
        <v>3833</v>
      </c>
      <c r="C2966" s="505" t="s">
        <v>4026</v>
      </c>
      <c r="D2966" s="505" t="s">
        <v>24</v>
      </c>
      <c r="E2966" s="505" t="s">
        <v>1229</v>
      </c>
      <c r="F2966" s="506">
        <v>4.8099999999999996</v>
      </c>
    </row>
    <row r="2967" spans="1:6" ht="18" hidden="1" customHeight="1">
      <c r="A2967" s="505" t="s">
        <v>3845</v>
      </c>
      <c r="B2967" s="505" t="s">
        <v>3835</v>
      </c>
      <c r="C2967" s="505" t="s">
        <v>4026</v>
      </c>
      <c r="D2967" s="505" t="s">
        <v>24</v>
      </c>
      <c r="E2967" s="505" t="s">
        <v>1229</v>
      </c>
      <c r="F2967" s="506">
        <v>4.82</v>
      </c>
    </row>
    <row r="2968" spans="1:6" ht="18" hidden="1" customHeight="1">
      <c r="A2968" s="505" t="s">
        <v>3845</v>
      </c>
      <c r="B2968" s="505" t="s">
        <v>3836</v>
      </c>
      <c r="C2968" s="505" t="s">
        <v>4026</v>
      </c>
      <c r="D2968" s="505" t="s">
        <v>24</v>
      </c>
      <c r="E2968" s="505" t="s">
        <v>1229</v>
      </c>
      <c r="F2968" s="506">
        <v>4.8099999999999996</v>
      </c>
    </row>
    <row r="2969" spans="1:6" ht="18" hidden="1" customHeight="1">
      <c r="A2969" s="505" t="s">
        <v>4030</v>
      </c>
      <c r="B2969" s="505" t="s">
        <v>3838</v>
      </c>
      <c r="C2969" s="505" t="s">
        <v>4026</v>
      </c>
      <c r="D2969" s="505" t="s">
        <v>24</v>
      </c>
      <c r="E2969" s="505" t="s">
        <v>1229</v>
      </c>
      <c r="F2969" s="506">
        <v>4.58</v>
      </c>
    </row>
    <row r="2970" spans="1:6" ht="18" hidden="1" customHeight="1">
      <c r="A2970" s="505" t="s">
        <v>4030</v>
      </c>
      <c r="B2970" s="505" t="s">
        <v>3838</v>
      </c>
      <c r="C2970" s="505" t="s">
        <v>4026</v>
      </c>
      <c r="D2970" s="505" t="s">
        <v>24</v>
      </c>
      <c r="E2970" s="505" t="s">
        <v>1229</v>
      </c>
      <c r="F2970" s="506">
        <v>4.79</v>
      </c>
    </row>
    <row r="2971" spans="1:6" ht="18" hidden="1" customHeight="1">
      <c r="A2971" s="505" t="s">
        <v>4030</v>
      </c>
      <c r="B2971" s="505" t="s">
        <v>3839</v>
      </c>
      <c r="C2971" s="505" t="s">
        <v>4026</v>
      </c>
      <c r="D2971" s="505" t="s">
        <v>24</v>
      </c>
      <c r="E2971" s="505" t="s">
        <v>1229</v>
      </c>
      <c r="F2971" s="506">
        <v>4.5599999999999996</v>
      </c>
    </row>
    <row r="2972" spans="1:6" ht="18" hidden="1" customHeight="1">
      <c r="A2972" s="505" t="s">
        <v>4030</v>
      </c>
      <c r="B2972" s="505" t="s">
        <v>3839</v>
      </c>
      <c r="C2972" s="505" t="s">
        <v>4026</v>
      </c>
      <c r="D2972" s="505" t="s">
        <v>24</v>
      </c>
      <c r="E2972" s="505" t="s">
        <v>1229</v>
      </c>
      <c r="F2972" s="506">
        <v>4.79</v>
      </c>
    </row>
    <row r="2973" spans="1:6" ht="18" hidden="1" customHeight="1">
      <c r="A2973" s="505" t="s">
        <v>4030</v>
      </c>
      <c r="B2973" s="505" t="s">
        <v>3840</v>
      </c>
      <c r="C2973" s="505" t="s">
        <v>4026</v>
      </c>
      <c r="D2973" s="505" t="s">
        <v>24</v>
      </c>
      <c r="E2973" s="505" t="s">
        <v>1229</v>
      </c>
      <c r="F2973" s="506">
        <v>4.6100000000000003</v>
      </c>
    </row>
    <row r="2974" spans="1:6" ht="18" hidden="1" customHeight="1">
      <c r="A2974" s="505" t="s">
        <v>4030</v>
      </c>
      <c r="B2974" s="505" t="s">
        <v>3840</v>
      </c>
      <c r="C2974" s="505" t="s">
        <v>4026</v>
      </c>
      <c r="D2974" s="505" t="s">
        <v>24</v>
      </c>
      <c r="E2974" s="505" t="s">
        <v>1229</v>
      </c>
      <c r="F2974" s="506">
        <v>4.7300000000000004</v>
      </c>
    </row>
    <row r="2975" spans="1:6" ht="18" hidden="1" customHeight="1">
      <c r="A2975" s="505" t="s">
        <v>4030</v>
      </c>
      <c r="B2975" s="505" t="s">
        <v>4028</v>
      </c>
      <c r="C2975" s="505" t="s">
        <v>4026</v>
      </c>
      <c r="D2975" s="505" t="s">
        <v>24</v>
      </c>
      <c r="E2975" s="505" t="s">
        <v>1229</v>
      </c>
      <c r="F2975" s="506">
        <v>4.6100000000000003</v>
      </c>
    </row>
    <row r="2976" spans="1:6" ht="18" hidden="1" customHeight="1">
      <c r="A2976" s="505" t="s">
        <v>4030</v>
      </c>
      <c r="B2976" s="505" t="s">
        <v>4028</v>
      </c>
      <c r="C2976" s="505" t="s">
        <v>4026</v>
      </c>
      <c r="D2976" s="505" t="s">
        <v>24</v>
      </c>
      <c r="E2976" s="505" t="s">
        <v>1229</v>
      </c>
      <c r="F2976" s="506">
        <v>4.71</v>
      </c>
    </row>
    <row r="2977" spans="1:6" ht="18" hidden="1" customHeight="1">
      <c r="A2977" s="505" t="s">
        <v>4031</v>
      </c>
      <c r="B2977" s="505" t="s">
        <v>3842</v>
      </c>
      <c r="C2977" s="505" t="s">
        <v>4026</v>
      </c>
      <c r="D2977" s="505" t="s">
        <v>24</v>
      </c>
      <c r="E2977" s="505" t="s">
        <v>1229</v>
      </c>
      <c r="F2977" s="506">
        <v>4.82</v>
      </c>
    </row>
    <row r="2978" spans="1:6" ht="18" hidden="1" customHeight="1">
      <c r="A2978" s="505" t="s">
        <v>4031</v>
      </c>
      <c r="B2978" s="505" t="s">
        <v>3842</v>
      </c>
      <c r="C2978" s="505" t="s">
        <v>4026</v>
      </c>
      <c r="D2978" s="505" t="s">
        <v>24</v>
      </c>
      <c r="E2978" s="505" t="s">
        <v>1229</v>
      </c>
      <c r="F2978" s="506">
        <v>4.8899999999999997</v>
      </c>
    </row>
    <row r="2979" spans="1:6" ht="18" hidden="1" customHeight="1">
      <c r="A2979" s="505" t="s">
        <v>4031</v>
      </c>
      <c r="B2979" s="505" t="s">
        <v>3843</v>
      </c>
      <c r="C2979" s="505" t="s">
        <v>4026</v>
      </c>
      <c r="D2979" s="505" t="s">
        <v>24</v>
      </c>
      <c r="E2979" s="505" t="s">
        <v>1229</v>
      </c>
      <c r="F2979" s="506">
        <v>4.8499999999999996</v>
      </c>
    </row>
    <row r="2980" spans="1:6" ht="18" hidden="1" customHeight="1">
      <c r="A2980" s="505" t="s">
        <v>4031</v>
      </c>
      <c r="B2980" s="505" t="s">
        <v>3843</v>
      </c>
      <c r="C2980" s="505" t="s">
        <v>4026</v>
      </c>
      <c r="D2980" s="505" t="s">
        <v>24</v>
      </c>
      <c r="E2980" s="505" t="s">
        <v>1229</v>
      </c>
      <c r="F2980" s="506">
        <v>5</v>
      </c>
    </row>
    <row r="2981" spans="1:6" ht="18" hidden="1" customHeight="1">
      <c r="A2981" s="505" t="s">
        <v>4031</v>
      </c>
      <c r="B2981" s="505" t="s">
        <v>3844</v>
      </c>
      <c r="C2981" s="505" t="s">
        <v>4026</v>
      </c>
      <c r="D2981" s="505" t="s">
        <v>24</v>
      </c>
      <c r="E2981" s="505" t="s">
        <v>1229</v>
      </c>
      <c r="F2981" s="506">
        <v>4.83</v>
      </c>
    </row>
    <row r="2982" spans="1:6" ht="18" hidden="1" customHeight="1">
      <c r="A2982" s="505" t="s">
        <v>4031</v>
      </c>
      <c r="B2982" s="505" t="s">
        <v>3844</v>
      </c>
      <c r="C2982" s="505" t="s">
        <v>4026</v>
      </c>
      <c r="D2982" s="505" t="s">
        <v>24</v>
      </c>
      <c r="E2982" s="505" t="s">
        <v>1229</v>
      </c>
      <c r="F2982" s="506">
        <v>5</v>
      </c>
    </row>
    <row r="2983" spans="1:6" ht="18" hidden="1" customHeight="1">
      <c r="A2983" s="505" t="s">
        <v>3012</v>
      </c>
      <c r="B2983" s="505" t="s">
        <v>3846</v>
      </c>
      <c r="C2983" s="505" t="s">
        <v>4026</v>
      </c>
      <c r="D2983" s="505" t="s">
        <v>24</v>
      </c>
      <c r="E2983" s="505" t="s">
        <v>1229</v>
      </c>
      <c r="F2983" s="506">
        <v>4.8099999999999996</v>
      </c>
    </row>
    <row r="2984" spans="1:6" ht="18" hidden="1" customHeight="1">
      <c r="A2984" s="505" t="s">
        <v>3832</v>
      </c>
      <c r="B2984" s="505" t="s">
        <v>4032</v>
      </c>
      <c r="C2984" s="505" t="s">
        <v>4033</v>
      </c>
      <c r="D2984" s="505" t="s">
        <v>24</v>
      </c>
      <c r="E2984" s="505" t="s">
        <v>976</v>
      </c>
      <c r="F2984" s="506">
        <v>4.55</v>
      </c>
    </row>
    <row r="2985" spans="1:6" ht="18" hidden="1" customHeight="1">
      <c r="A2985" s="505" t="s">
        <v>3832</v>
      </c>
      <c r="B2985" s="505" t="s">
        <v>4034</v>
      </c>
      <c r="C2985" s="505" t="s">
        <v>4033</v>
      </c>
      <c r="D2985" s="505" t="s">
        <v>24</v>
      </c>
      <c r="E2985" s="505" t="s">
        <v>976</v>
      </c>
      <c r="F2985" s="506">
        <v>4.51</v>
      </c>
    </row>
    <row r="2986" spans="1:6" ht="18" hidden="1" customHeight="1">
      <c r="A2986" s="505" t="s">
        <v>3832</v>
      </c>
      <c r="B2986" s="505" t="s">
        <v>4035</v>
      </c>
      <c r="C2986" s="505" t="s">
        <v>4033</v>
      </c>
      <c r="D2986" s="505" t="s">
        <v>24</v>
      </c>
      <c r="E2986" s="505" t="s">
        <v>976</v>
      </c>
      <c r="F2986" s="506">
        <v>4.55</v>
      </c>
    </row>
    <row r="2987" spans="1:6" ht="18" hidden="1" customHeight="1">
      <c r="A2987" s="505" t="s">
        <v>3845</v>
      </c>
      <c r="B2987" s="505" t="s">
        <v>4036</v>
      </c>
      <c r="C2987" s="505" t="s">
        <v>4033</v>
      </c>
      <c r="D2987" s="505" t="s">
        <v>24</v>
      </c>
      <c r="E2987" s="505" t="s">
        <v>976</v>
      </c>
      <c r="F2987" s="506">
        <v>4.58</v>
      </c>
    </row>
    <row r="2988" spans="1:6" ht="18" hidden="1" customHeight="1">
      <c r="A2988" s="505" t="s">
        <v>3845</v>
      </c>
      <c r="B2988" s="505" t="s">
        <v>4037</v>
      </c>
      <c r="C2988" s="505" t="s">
        <v>4033</v>
      </c>
      <c r="D2988" s="505" t="s">
        <v>24</v>
      </c>
      <c r="E2988" s="505" t="s">
        <v>976</v>
      </c>
      <c r="F2988" s="506">
        <v>4.58</v>
      </c>
    </row>
    <row r="2989" spans="1:6" ht="18" hidden="1" customHeight="1">
      <c r="A2989" s="505" t="s">
        <v>3845</v>
      </c>
      <c r="B2989" s="505" t="s">
        <v>4038</v>
      </c>
      <c r="C2989" s="505" t="s">
        <v>4033</v>
      </c>
      <c r="D2989" s="505" t="s">
        <v>24</v>
      </c>
      <c r="E2989" s="505" t="s">
        <v>976</v>
      </c>
      <c r="F2989" s="506">
        <v>4.58</v>
      </c>
    </row>
    <row r="2990" spans="1:6" ht="18" hidden="1" customHeight="1">
      <c r="A2990" s="505" t="s">
        <v>3845</v>
      </c>
      <c r="B2990" s="505" t="s">
        <v>4039</v>
      </c>
      <c r="C2990" s="505" t="s">
        <v>4033</v>
      </c>
      <c r="D2990" s="505" t="s">
        <v>24</v>
      </c>
      <c r="E2990" s="505" t="s">
        <v>976</v>
      </c>
      <c r="F2990" s="506">
        <v>4.58</v>
      </c>
    </row>
    <row r="2991" spans="1:6" ht="18" hidden="1" customHeight="1">
      <c r="A2991" s="505" t="s">
        <v>4040</v>
      </c>
      <c r="B2991" s="505" t="s">
        <v>4041</v>
      </c>
      <c r="C2991" s="505" t="s">
        <v>4033</v>
      </c>
      <c r="D2991" s="505" t="s">
        <v>24</v>
      </c>
      <c r="E2991" s="505" t="s">
        <v>976</v>
      </c>
      <c r="F2991" s="506">
        <v>4.7</v>
      </c>
    </row>
    <row r="2992" spans="1:6" ht="18" hidden="1" customHeight="1">
      <c r="A2992" s="505" t="s">
        <v>4040</v>
      </c>
      <c r="B2992" s="505" t="s">
        <v>4042</v>
      </c>
      <c r="C2992" s="505" t="s">
        <v>4033</v>
      </c>
      <c r="D2992" s="505" t="s">
        <v>24</v>
      </c>
      <c r="E2992" s="505" t="s">
        <v>976</v>
      </c>
      <c r="F2992" s="506">
        <v>4.71</v>
      </c>
    </row>
    <row r="2993" spans="1:6" ht="18" hidden="1" customHeight="1">
      <c r="A2993" s="505" t="s">
        <v>4040</v>
      </c>
      <c r="B2993" s="505" t="s">
        <v>4043</v>
      </c>
      <c r="C2993" s="505" t="s">
        <v>4033</v>
      </c>
      <c r="D2993" s="505" t="s">
        <v>24</v>
      </c>
      <c r="E2993" s="505" t="s">
        <v>976</v>
      </c>
      <c r="F2993" s="506">
        <v>4.66</v>
      </c>
    </row>
    <row r="2994" spans="1:6" ht="18" hidden="1" customHeight="1">
      <c r="A2994" s="505" t="s">
        <v>4044</v>
      </c>
      <c r="B2994" s="505" t="s">
        <v>4045</v>
      </c>
      <c r="C2994" s="505" t="s">
        <v>4033</v>
      </c>
      <c r="D2994" s="505" t="s">
        <v>24</v>
      </c>
      <c r="E2994" s="505" t="s">
        <v>976</v>
      </c>
      <c r="F2994" s="506">
        <v>4.71</v>
      </c>
    </row>
    <row r="2995" spans="1:6" ht="18" hidden="1" customHeight="1">
      <c r="A2995" s="505" t="s">
        <v>3832</v>
      </c>
      <c r="B2995" s="505" t="s">
        <v>4046</v>
      </c>
      <c r="C2995" s="505" t="s">
        <v>4033</v>
      </c>
      <c r="D2995" s="505" t="s">
        <v>24</v>
      </c>
      <c r="E2995" s="505" t="s">
        <v>976</v>
      </c>
      <c r="F2995" s="506">
        <v>4.55</v>
      </c>
    </row>
    <row r="2996" spans="1:6" ht="18" hidden="1" customHeight="1">
      <c r="A2996" s="505" t="s">
        <v>4040</v>
      </c>
      <c r="B2996" s="505" t="s">
        <v>4047</v>
      </c>
      <c r="C2996" s="505" t="s">
        <v>4033</v>
      </c>
      <c r="D2996" s="505" t="s">
        <v>24</v>
      </c>
      <c r="E2996" s="505" t="s">
        <v>976</v>
      </c>
      <c r="F2996" s="506">
        <v>4.6900000000000004</v>
      </c>
    </row>
    <row r="2997" spans="1:6" ht="18" hidden="1" customHeight="1">
      <c r="A2997" s="505" t="s">
        <v>4044</v>
      </c>
      <c r="B2997" s="505" t="s">
        <v>4048</v>
      </c>
      <c r="C2997" s="505" t="s">
        <v>4033</v>
      </c>
      <c r="D2997" s="505" t="s">
        <v>24</v>
      </c>
      <c r="E2997" s="505" t="s">
        <v>976</v>
      </c>
      <c r="F2997" s="506">
        <v>4.66</v>
      </c>
    </row>
    <row r="2998" spans="1:6" ht="18" hidden="1" customHeight="1">
      <c r="A2998" s="505" t="s">
        <v>4044</v>
      </c>
      <c r="B2998" s="505" t="s">
        <v>4049</v>
      </c>
      <c r="C2998" s="505" t="s">
        <v>4033</v>
      </c>
      <c r="D2998" s="505" t="s">
        <v>24</v>
      </c>
      <c r="E2998" s="505" t="s">
        <v>976</v>
      </c>
      <c r="F2998" s="506">
        <v>4.67</v>
      </c>
    </row>
    <row r="2999" spans="1:6" ht="18" hidden="1" customHeight="1">
      <c r="A2999" s="505" t="s">
        <v>4044</v>
      </c>
      <c r="B2999" s="505" t="s">
        <v>4050</v>
      </c>
      <c r="C2999" s="505" t="s">
        <v>4033</v>
      </c>
      <c r="D2999" s="505" t="s">
        <v>24</v>
      </c>
      <c r="E2999" s="505" t="s">
        <v>976</v>
      </c>
      <c r="F2999" s="506">
        <v>4.6500000000000004</v>
      </c>
    </row>
    <row r="3000" spans="1:6" ht="18" hidden="1" customHeight="1">
      <c r="A3000" s="505" t="s">
        <v>4051</v>
      </c>
      <c r="B3000" s="505" t="s">
        <v>4032</v>
      </c>
      <c r="C3000" s="505" t="s">
        <v>4033</v>
      </c>
      <c r="D3000" s="505" t="s">
        <v>24</v>
      </c>
      <c r="E3000" s="505" t="s">
        <v>1229</v>
      </c>
      <c r="F3000" s="506">
        <v>4.6100000000000003</v>
      </c>
    </row>
    <row r="3001" spans="1:6" ht="18" hidden="1" customHeight="1">
      <c r="A3001" s="505" t="s">
        <v>4051</v>
      </c>
      <c r="B3001" s="505" t="s">
        <v>4046</v>
      </c>
      <c r="C3001" s="505" t="s">
        <v>4033</v>
      </c>
      <c r="D3001" s="505" t="s">
        <v>24</v>
      </c>
      <c r="E3001" s="505" t="s">
        <v>1229</v>
      </c>
      <c r="F3001" s="506">
        <v>4.74</v>
      </c>
    </row>
    <row r="3002" spans="1:6" ht="18" hidden="1" customHeight="1">
      <c r="A3002" s="505" t="s">
        <v>4051</v>
      </c>
      <c r="B3002" s="505" t="s">
        <v>4035</v>
      </c>
      <c r="C3002" s="505" t="s">
        <v>4033</v>
      </c>
      <c r="D3002" s="505" t="s">
        <v>24</v>
      </c>
      <c r="E3002" s="505" t="s">
        <v>1229</v>
      </c>
      <c r="F3002" s="506">
        <v>4.5999999999999996</v>
      </c>
    </row>
    <row r="3003" spans="1:6" ht="18" hidden="1" customHeight="1">
      <c r="A3003" s="505" t="s">
        <v>4040</v>
      </c>
      <c r="B3003" s="505" t="s">
        <v>4036</v>
      </c>
      <c r="C3003" s="505" t="s">
        <v>4033</v>
      </c>
      <c r="D3003" s="505" t="s">
        <v>24</v>
      </c>
      <c r="E3003" s="505" t="s">
        <v>1229</v>
      </c>
      <c r="F3003" s="506">
        <v>4.66</v>
      </c>
    </row>
    <row r="3004" spans="1:6" ht="18" hidden="1" customHeight="1">
      <c r="A3004" s="505" t="s">
        <v>4040</v>
      </c>
      <c r="B3004" s="505" t="s">
        <v>4037</v>
      </c>
      <c r="C3004" s="505" t="s">
        <v>4033</v>
      </c>
      <c r="D3004" s="505" t="s">
        <v>24</v>
      </c>
      <c r="E3004" s="505" t="s">
        <v>1229</v>
      </c>
      <c r="F3004" s="506">
        <v>4.7300000000000004</v>
      </c>
    </row>
    <row r="3005" spans="1:6" ht="18" hidden="1" customHeight="1">
      <c r="A3005" s="505" t="s">
        <v>4040</v>
      </c>
      <c r="B3005" s="505" t="s">
        <v>4038</v>
      </c>
      <c r="C3005" s="505" t="s">
        <v>4033</v>
      </c>
      <c r="D3005" s="505" t="s">
        <v>24</v>
      </c>
      <c r="E3005" s="505" t="s">
        <v>1229</v>
      </c>
      <c r="F3005" s="506">
        <v>4.6100000000000003</v>
      </c>
    </row>
    <row r="3006" spans="1:6" ht="18" hidden="1" customHeight="1">
      <c r="A3006" s="505" t="s">
        <v>4040</v>
      </c>
      <c r="B3006" s="505" t="s">
        <v>4039</v>
      </c>
      <c r="C3006" s="505" t="s">
        <v>4033</v>
      </c>
      <c r="D3006" s="505" t="s">
        <v>24</v>
      </c>
      <c r="E3006" s="505" t="s">
        <v>1229</v>
      </c>
      <c r="F3006" s="506">
        <v>4.78</v>
      </c>
    </row>
    <row r="3007" spans="1:6" ht="18" hidden="1" customHeight="1">
      <c r="A3007" s="505" t="s">
        <v>4051</v>
      </c>
      <c r="B3007" s="505" t="s">
        <v>4041</v>
      </c>
      <c r="C3007" s="505" t="s">
        <v>4033</v>
      </c>
      <c r="D3007" s="505" t="s">
        <v>24</v>
      </c>
      <c r="E3007" s="505" t="s">
        <v>1229</v>
      </c>
      <c r="F3007" s="506">
        <v>4.7</v>
      </c>
    </row>
    <row r="3008" spans="1:6" ht="18" hidden="1" customHeight="1">
      <c r="A3008" s="505" t="s">
        <v>4051</v>
      </c>
      <c r="B3008" s="505" t="s">
        <v>4041</v>
      </c>
      <c r="C3008" s="505" t="s">
        <v>4033</v>
      </c>
      <c r="D3008" s="505" t="s">
        <v>24</v>
      </c>
      <c r="E3008" s="505" t="s">
        <v>1229</v>
      </c>
      <c r="F3008" s="506">
        <v>4.7</v>
      </c>
    </row>
    <row r="3009" spans="1:6" ht="18" hidden="1" customHeight="1">
      <c r="A3009" s="505" t="s">
        <v>4051</v>
      </c>
      <c r="B3009" s="505" t="s">
        <v>4047</v>
      </c>
      <c r="C3009" s="505" t="s">
        <v>4033</v>
      </c>
      <c r="D3009" s="505" t="s">
        <v>24</v>
      </c>
      <c r="E3009" s="505" t="s">
        <v>1229</v>
      </c>
      <c r="F3009" s="506">
        <v>4.7</v>
      </c>
    </row>
    <row r="3010" spans="1:6" ht="18" hidden="1" customHeight="1">
      <c r="A3010" s="505" t="s">
        <v>4051</v>
      </c>
      <c r="B3010" s="505" t="s">
        <v>4047</v>
      </c>
      <c r="C3010" s="505" t="s">
        <v>4033</v>
      </c>
      <c r="D3010" s="505" t="s">
        <v>24</v>
      </c>
      <c r="E3010" s="505" t="s">
        <v>1229</v>
      </c>
      <c r="F3010" s="506">
        <v>4.76</v>
      </c>
    </row>
    <row r="3011" spans="1:6" ht="18" hidden="1" customHeight="1">
      <c r="A3011" s="505" t="s">
        <v>4051</v>
      </c>
      <c r="B3011" s="505" t="s">
        <v>4043</v>
      </c>
      <c r="C3011" s="505" t="s">
        <v>4033</v>
      </c>
      <c r="D3011" s="505" t="s">
        <v>24</v>
      </c>
      <c r="E3011" s="505" t="s">
        <v>1229</v>
      </c>
      <c r="F3011" s="506">
        <v>4.71</v>
      </c>
    </row>
    <row r="3012" spans="1:6" ht="18" hidden="1" customHeight="1">
      <c r="A3012" s="505" t="s">
        <v>4051</v>
      </c>
      <c r="B3012" s="505" t="s">
        <v>4043</v>
      </c>
      <c r="C3012" s="505" t="s">
        <v>4033</v>
      </c>
      <c r="D3012" s="505" t="s">
        <v>24</v>
      </c>
      <c r="E3012" s="505" t="s">
        <v>1229</v>
      </c>
      <c r="F3012" s="506">
        <v>4.66</v>
      </c>
    </row>
    <row r="3013" spans="1:6" ht="18" hidden="1" customHeight="1">
      <c r="A3013" s="505" t="s">
        <v>4052</v>
      </c>
      <c r="B3013" s="505" t="s">
        <v>4045</v>
      </c>
      <c r="C3013" s="505" t="s">
        <v>4033</v>
      </c>
      <c r="D3013" s="505" t="s">
        <v>24</v>
      </c>
      <c r="E3013" s="505" t="s">
        <v>1229</v>
      </c>
      <c r="F3013" s="506">
        <v>4.79</v>
      </c>
    </row>
    <row r="3014" spans="1:6" ht="18" hidden="1" customHeight="1">
      <c r="A3014" s="505" t="s">
        <v>4052</v>
      </c>
      <c r="B3014" s="505" t="s">
        <v>4045</v>
      </c>
      <c r="C3014" s="505" t="s">
        <v>4033</v>
      </c>
      <c r="D3014" s="505" t="s">
        <v>24</v>
      </c>
      <c r="E3014" s="505" t="s">
        <v>1229</v>
      </c>
      <c r="F3014" s="506">
        <v>4.68</v>
      </c>
    </row>
    <row r="3015" spans="1:6" ht="18" hidden="1" customHeight="1">
      <c r="A3015" s="505" t="s">
        <v>4052</v>
      </c>
      <c r="B3015" s="505" t="s">
        <v>4048</v>
      </c>
      <c r="C3015" s="505" t="s">
        <v>4033</v>
      </c>
      <c r="D3015" s="505" t="s">
        <v>24</v>
      </c>
      <c r="E3015" s="505" t="s">
        <v>1229</v>
      </c>
      <c r="F3015" s="506">
        <v>4.74</v>
      </c>
    </row>
    <row r="3016" spans="1:6" ht="18" hidden="1" customHeight="1">
      <c r="A3016" s="505" t="s">
        <v>4052</v>
      </c>
      <c r="B3016" s="505" t="s">
        <v>4048</v>
      </c>
      <c r="C3016" s="505" t="s">
        <v>4033</v>
      </c>
      <c r="D3016" s="505" t="s">
        <v>24</v>
      </c>
      <c r="E3016" s="505" t="s">
        <v>1229</v>
      </c>
      <c r="F3016" s="506">
        <v>4.74</v>
      </c>
    </row>
    <row r="3017" spans="1:6" ht="18" hidden="1" customHeight="1">
      <c r="A3017" s="505" t="s">
        <v>4052</v>
      </c>
      <c r="B3017" s="505" t="s">
        <v>4049</v>
      </c>
      <c r="C3017" s="505" t="s">
        <v>4033</v>
      </c>
      <c r="D3017" s="505" t="s">
        <v>24</v>
      </c>
      <c r="E3017" s="505" t="s">
        <v>1229</v>
      </c>
      <c r="F3017" s="506">
        <v>4.79</v>
      </c>
    </row>
    <row r="3018" spans="1:6" ht="18" hidden="1" customHeight="1">
      <c r="A3018" s="505" t="s">
        <v>4052</v>
      </c>
      <c r="B3018" s="505" t="s">
        <v>4049</v>
      </c>
      <c r="C3018" s="505" t="s">
        <v>4033</v>
      </c>
      <c r="D3018" s="505" t="s">
        <v>24</v>
      </c>
      <c r="E3018" s="505" t="s">
        <v>1229</v>
      </c>
      <c r="F3018" s="506">
        <v>4.74</v>
      </c>
    </row>
    <row r="3019" spans="1:6" ht="18" hidden="1" customHeight="1">
      <c r="A3019" s="505" t="s">
        <v>4052</v>
      </c>
      <c r="B3019" s="505" t="s">
        <v>4050</v>
      </c>
      <c r="C3019" s="505" t="s">
        <v>4033</v>
      </c>
      <c r="D3019" s="505" t="s">
        <v>24</v>
      </c>
      <c r="E3019" s="505" t="s">
        <v>1229</v>
      </c>
      <c r="F3019" s="506">
        <v>4.71</v>
      </c>
    </row>
    <row r="3020" spans="1:6" ht="18" hidden="1" customHeight="1">
      <c r="A3020" s="505" t="s">
        <v>4052</v>
      </c>
      <c r="B3020" s="505" t="s">
        <v>4050</v>
      </c>
      <c r="C3020" s="505" t="s">
        <v>4033</v>
      </c>
      <c r="D3020" s="505" t="s">
        <v>24</v>
      </c>
      <c r="E3020" s="505" t="s">
        <v>1229</v>
      </c>
      <c r="F3020" s="506">
        <v>4.74</v>
      </c>
    </row>
    <row r="3021" spans="1:6" ht="18" hidden="1" customHeight="1">
      <c r="A3021" s="505" t="s">
        <v>4051</v>
      </c>
      <c r="B3021" s="505" t="s">
        <v>4042</v>
      </c>
      <c r="C3021" s="505" t="s">
        <v>4033</v>
      </c>
      <c r="D3021" s="505" t="s">
        <v>24</v>
      </c>
      <c r="E3021" s="505" t="s">
        <v>1229</v>
      </c>
      <c r="F3021" s="506">
        <v>4.71</v>
      </c>
    </row>
    <row r="3022" spans="1:6" ht="18" hidden="1" customHeight="1">
      <c r="A3022" s="505" t="s">
        <v>4051</v>
      </c>
      <c r="B3022" s="505" t="s">
        <v>4042</v>
      </c>
      <c r="C3022" s="505" t="s">
        <v>4033</v>
      </c>
      <c r="D3022" s="505" t="s">
        <v>24</v>
      </c>
      <c r="E3022" s="505" t="s">
        <v>1229</v>
      </c>
      <c r="F3022" s="506">
        <v>4.76</v>
      </c>
    </row>
    <row r="3023" spans="1:6" ht="18" hidden="1" customHeight="1">
      <c r="A3023" s="505" t="s">
        <v>4051</v>
      </c>
      <c r="B3023" s="505" t="s">
        <v>4034</v>
      </c>
      <c r="C3023" s="505" t="s">
        <v>4033</v>
      </c>
      <c r="D3023" s="505" t="s">
        <v>24</v>
      </c>
      <c r="E3023" s="505" t="s">
        <v>1229</v>
      </c>
      <c r="F3023" s="506">
        <v>4.59</v>
      </c>
    </row>
    <row r="3024" spans="1:6" ht="18" hidden="1" customHeight="1">
      <c r="A3024" s="505" t="s">
        <v>1350</v>
      </c>
      <c r="B3024" s="505" t="s">
        <v>1256</v>
      </c>
      <c r="C3024" s="505" t="s">
        <v>135</v>
      </c>
      <c r="D3024" s="505" t="s">
        <v>1257</v>
      </c>
      <c r="F3024" s="506">
        <v>4.68</v>
      </c>
    </row>
    <row r="3025" spans="1:6" ht="18" hidden="1" customHeight="1">
      <c r="A3025" s="505" t="s">
        <v>740</v>
      </c>
      <c r="B3025" s="505" t="s">
        <v>1263</v>
      </c>
      <c r="C3025" s="505" t="s">
        <v>135</v>
      </c>
      <c r="D3025" s="505" t="s">
        <v>1257</v>
      </c>
      <c r="F3025" s="506">
        <v>4.78</v>
      </c>
    </row>
    <row r="3026" spans="1:6" ht="18" hidden="1" customHeight="1">
      <c r="A3026" s="505" t="s">
        <v>897</v>
      </c>
      <c r="B3026" s="505" t="s">
        <v>3368</v>
      </c>
      <c r="C3026" s="505" t="s">
        <v>135</v>
      </c>
      <c r="D3026" s="505" t="s">
        <v>1257</v>
      </c>
      <c r="F3026" s="506">
        <v>4.82</v>
      </c>
    </row>
    <row r="3027" spans="1:6" ht="18" hidden="1" customHeight="1">
      <c r="A3027" s="505" t="s">
        <v>2932</v>
      </c>
      <c r="B3027" s="505" t="s">
        <v>3369</v>
      </c>
      <c r="C3027" s="505" t="s">
        <v>135</v>
      </c>
      <c r="D3027" s="505" t="s">
        <v>1257</v>
      </c>
      <c r="F3027" s="506">
        <v>4.6900000000000004</v>
      </c>
    </row>
    <row r="3028" spans="1:6" ht="18" hidden="1" customHeight="1">
      <c r="A3028" s="505" t="s">
        <v>2950</v>
      </c>
      <c r="B3028" s="505" t="s">
        <v>3523</v>
      </c>
      <c r="C3028" s="505" t="s">
        <v>3864</v>
      </c>
      <c r="D3028" s="505" t="s">
        <v>24</v>
      </c>
      <c r="F3028" s="506">
        <v>4.78</v>
      </c>
    </row>
    <row r="3029" spans="1:6" ht="18" hidden="1" customHeight="1">
      <c r="A3029" s="505" t="s">
        <v>1146</v>
      </c>
      <c r="B3029" s="505" t="s">
        <v>3370</v>
      </c>
      <c r="C3029" s="505" t="s">
        <v>135</v>
      </c>
      <c r="D3029" s="505" t="s">
        <v>1257</v>
      </c>
      <c r="F3029" s="506">
        <v>4.71</v>
      </c>
    </row>
    <row r="3030" spans="1:6" ht="18" hidden="1" customHeight="1">
      <c r="A3030" s="505" t="s">
        <v>1556</v>
      </c>
      <c r="B3030" s="505" t="s">
        <v>1256</v>
      </c>
      <c r="C3030" s="505" t="s">
        <v>3908</v>
      </c>
      <c r="D3030" s="505" t="s">
        <v>1257</v>
      </c>
      <c r="E3030" s="505" t="s">
        <v>1229</v>
      </c>
      <c r="F3030" s="506">
        <v>4.5599999999999996</v>
      </c>
    </row>
    <row r="3031" spans="1:6" ht="18" hidden="1" customHeight="1">
      <c r="A3031" s="505" t="s">
        <v>1260</v>
      </c>
      <c r="B3031" s="505" t="s">
        <v>1263</v>
      </c>
      <c r="C3031" s="505" t="s">
        <v>135</v>
      </c>
      <c r="D3031" s="505" t="s">
        <v>1257</v>
      </c>
      <c r="F3031" s="506">
        <v>4.7699999999999996</v>
      </c>
    </row>
    <row r="3032" spans="1:6" ht="18" hidden="1" customHeight="1">
      <c r="A3032" s="505" t="s">
        <v>814</v>
      </c>
      <c r="B3032" s="505" t="s">
        <v>3368</v>
      </c>
      <c r="C3032" s="505" t="s">
        <v>402</v>
      </c>
      <c r="D3032" s="505" t="s">
        <v>1257</v>
      </c>
      <c r="F3032" s="506">
        <v>4.8</v>
      </c>
    </row>
    <row r="3033" spans="1:6" ht="18" hidden="1" customHeight="1">
      <c r="A3033" s="505" t="s">
        <v>720</v>
      </c>
      <c r="B3033" s="505" t="s">
        <v>3368</v>
      </c>
      <c r="C3033" s="505" t="s">
        <v>3436</v>
      </c>
      <c r="D3033" s="505" t="s">
        <v>1257</v>
      </c>
      <c r="F3033" s="506">
        <v>4.78</v>
      </c>
    </row>
    <row r="3034" spans="1:6" ht="18" hidden="1" customHeight="1">
      <c r="A3034" s="505" t="s">
        <v>1314</v>
      </c>
      <c r="B3034" s="505" t="s">
        <v>3369</v>
      </c>
      <c r="C3034" s="505" t="s">
        <v>135</v>
      </c>
      <c r="D3034" s="505" t="s">
        <v>1257</v>
      </c>
      <c r="F3034" s="506">
        <v>4.66</v>
      </c>
    </row>
    <row r="3035" spans="1:6" ht="18" hidden="1" customHeight="1">
      <c r="A3035" s="505" t="s">
        <v>1260</v>
      </c>
      <c r="B3035" s="505" t="s">
        <v>3370</v>
      </c>
      <c r="C3035" s="505" t="s">
        <v>135</v>
      </c>
      <c r="D3035" s="505" t="s">
        <v>1257</v>
      </c>
      <c r="F3035" s="506">
        <v>4.71</v>
      </c>
    </row>
    <row r="3036" spans="1:6" ht="18" hidden="1" customHeight="1">
      <c r="A3036" s="505" t="s">
        <v>4053</v>
      </c>
      <c r="B3036" s="505" t="s">
        <v>3370</v>
      </c>
      <c r="C3036" s="505" t="s">
        <v>3371</v>
      </c>
      <c r="D3036" s="505" t="s">
        <v>1257</v>
      </c>
      <c r="E3036" s="505" t="s">
        <v>976</v>
      </c>
      <c r="F3036" s="506">
        <v>4.7</v>
      </c>
    </row>
    <row r="3037" spans="1:6" ht="18" hidden="1" customHeight="1">
      <c r="A3037" s="505" t="s">
        <v>1222</v>
      </c>
      <c r="B3037" s="505" t="s">
        <v>3665</v>
      </c>
      <c r="C3037" s="505" t="s">
        <v>3908</v>
      </c>
      <c r="D3037" s="505" t="s">
        <v>1257</v>
      </c>
      <c r="E3037" s="505" t="s">
        <v>1229</v>
      </c>
      <c r="F3037" s="506">
        <v>4.43</v>
      </c>
    </row>
    <row r="3038" spans="1:6" ht="18" hidden="1" customHeight="1">
      <c r="A3038" s="505" t="s">
        <v>2914</v>
      </c>
      <c r="B3038" s="505" t="s">
        <v>2035</v>
      </c>
      <c r="C3038" s="505" t="s">
        <v>4054</v>
      </c>
      <c r="D3038" s="505" t="s">
        <v>24</v>
      </c>
      <c r="F3038" s="506">
        <v>4.55</v>
      </c>
    </row>
    <row r="3039" spans="1:6" ht="18" hidden="1" customHeight="1">
      <c r="A3039" s="505" t="s">
        <v>2914</v>
      </c>
      <c r="B3039" s="505" t="s">
        <v>2036</v>
      </c>
      <c r="C3039" s="505" t="s">
        <v>4054</v>
      </c>
      <c r="D3039" s="505" t="s">
        <v>24</v>
      </c>
      <c r="F3039" s="506">
        <v>4.55</v>
      </c>
    </row>
    <row r="3040" spans="1:6" ht="18" hidden="1" customHeight="1">
      <c r="A3040" s="505" t="s">
        <v>4055</v>
      </c>
      <c r="B3040" s="505" t="s">
        <v>2037</v>
      </c>
      <c r="C3040" s="505" t="s">
        <v>4054</v>
      </c>
      <c r="D3040" s="505" t="s">
        <v>24</v>
      </c>
      <c r="F3040" s="506">
        <v>4.38</v>
      </c>
    </row>
    <row r="3041" spans="1:6" ht="18" hidden="1" customHeight="1">
      <c r="A3041" s="505" t="s">
        <v>2038</v>
      </c>
      <c r="B3041" s="505" t="s">
        <v>2040</v>
      </c>
      <c r="C3041" s="505" t="s">
        <v>4054</v>
      </c>
      <c r="D3041" s="505" t="s">
        <v>24</v>
      </c>
      <c r="F3041" s="506">
        <v>4.68</v>
      </c>
    </row>
    <row r="3042" spans="1:6" ht="18" hidden="1" customHeight="1">
      <c r="A3042" s="505" t="s">
        <v>2038</v>
      </c>
      <c r="B3042" s="505" t="s">
        <v>2040</v>
      </c>
      <c r="C3042" s="505" t="s">
        <v>4054</v>
      </c>
      <c r="D3042" s="505" t="s">
        <v>24</v>
      </c>
      <c r="F3042" s="506">
        <v>4.83</v>
      </c>
    </row>
    <row r="3043" spans="1:6" ht="18" hidden="1" customHeight="1">
      <c r="A3043" s="505" t="s">
        <v>2041</v>
      </c>
      <c r="B3043" s="505" t="s">
        <v>2044</v>
      </c>
      <c r="C3043" s="505" t="s">
        <v>4054</v>
      </c>
      <c r="D3043" s="505" t="s">
        <v>24</v>
      </c>
      <c r="F3043" s="506">
        <v>4.2699999999999996</v>
      </c>
    </row>
    <row r="3044" spans="1:6" ht="18" hidden="1" customHeight="1">
      <c r="A3044" s="505" t="s">
        <v>2041</v>
      </c>
      <c r="B3044" s="505" t="s">
        <v>2044</v>
      </c>
      <c r="C3044" s="505" t="s">
        <v>4054</v>
      </c>
      <c r="D3044" s="505" t="s">
        <v>24</v>
      </c>
      <c r="F3044" s="506">
        <v>4.5199999999999996</v>
      </c>
    </row>
    <row r="3045" spans="1:6" ht="18" hidden="1" customHeight="1">
      <c r="A3045" s="505" t="s">
        <v>2038</v>
      </c>
      <c r="B3045" s="505" t="s">
        <v>2045</v>
      </c>
      <c r="C3045" s="505" t="s">
        <v>4054</v>
      </c>
      <c r="D3045" s="505" t="s">
        <v>24</v>
      </c>
      <c r="F3045" s="506">
        <v>4.78</v>
      </c>
    </row>
    <row r="3046" spans="1:6" ht="18" hidden="1" customHeight="1">
      <c r="A3046" s="505" t="s">
        <v>2038</v>
      </c>
      <c r="B3046" s="505" t="s">
        <v>2045</v>
      </c>
      <c r="C3046" s="505" t="s">
        <v>4054</v>
      </c>
      <c r="D3046" s="505" t="s">
        <v>24</v>
      </c>
      <c r="F3046" s="506">
        <v>4.7300000000000004</v>
      </c>
    </row>
    <row r="3047" spans="1:6" ht="18" hidden="1" customHeight="1">
      <c r="A3047" s="505" t="s">
        <v>2041</v>
      </c>
      <c r="B3047" s="505" t="s">
        <v>2048</v>
      </c>
      <c r="C3047" s="505" t="s">
        <v>4054</v>
      </c>
      <c r="D3047" s="505" t="s">
        <v>24</v>
      </c>
      <c r="F3047" s="506">
        <v>4.33</v>
      </c>
    </row>
    <row r="3048" spans="1:6" ht="18" hidden="1" customHeight="1">
      <c r="A3048" s="505" t="s">
        <v>2041</v>
      </c>
      <c r="B3048" s="505" t="s">
        <v>2048</v>
      </c>
      <c r="C3048" s="505" t="s">
        <v>4054</v>
      </c>
      <c r="D3048" s="505" t="s">
        <v>24</v>
      </c>
      <c r="F3048" s="506">
        <v>4.55</v>
      </c>
    </row>
    <row r="3049" spans="1:6" ht="18" hidden="1" customHeight="1">
      <c r="A3049" s="505" t="s">
        <v>2091</v>
      </c>
      <c r="B3049" s="505" t="s">
        <v>4056</v>
      </c>
      <c r="C3049" s="505" t="s">
        <v>4054</v>
      </c>
      <c r="D3049" s="505" t="s">
        <v>24</v>
      </c>
      <c r="F3049" s="506">
        <v>4.43</v>
      </c>
    </row>
    <row r="3050" spans="1:6" ht="18" hidden="1" customHeight="1">
      <c r="A3050" s="505" t="s">
        <v>2091</v>
      </c>
      <c r="B3050" s="505" t="s">
        <v>4056</v>
      </c>
      <c r="C3050" s="505" t="s">
        <v>4054</v>
      </c>
      <c r="D3050" s="505" t="s">
        <v>24</v>
      </c>
      <c r="F3050" s="506">
        <v>4.4800000000000004</v>
      </c>
    </row>
    <row r="3051" spans="1:6" ht="18" hidden="1" customHeight="1">
      <c r="A3051" s="505" t="s">
        <v>4057</v>
      </c>
      <c r="B3051" s="505" t="s">
        <v>4058</v>
      </c>
      <c r="C3051" s="505" t="s">
        <v>2859</v>
      </c>
      <c r="D3051" s="505" t="s">
        <v>24</v>
      </c>
      <c r="F3051" s="506">
        <v>4.6900000000000004</v>
      </c>
    </row>
    <row r="3052" spans="1:6" ht="18" hidden="1" customHeight="1">
      <c r="A3052" s="505" t="s">
        <v>1146</v>
      </c>
      <c r="B3052" s="505" t="s">
        <v>3183</v>
      </c>
      <c r="C3052" s="505" t="s">
        <v>3613</v>
      </c>
      <c r="D3052" s="505" t="s">
        <v>24</v>
      </c>
      <c r="F3052" s="506">
        <v>4.68</v>
      </c>
    </row>
    <row r="3053" spans="1:6" ht="18" hidden="1" customHeight="1">
      <c r="A3053" s="505" t="s">
        <v>3736</v>
      </c>
      <c r="B3053" s="505" t="s">
        <v>1495</v>
      </c>
      <c r="C3053" s="505" t="s">
        <v>3737</v>
      </c>
      <c r="D3053" s="505" t="s">
        <v>24</v>
      </c>
      <c r="F3053" s="506">
        <v>4.68</v>
      </c>
    </row>
    <row r="3054" spans="1:6" ht="18" hidden="1" customHeight="1">
      <c r="A3054" s="505" t="s">
        <v>775</v>
      </c>
      <c r="B3054" s="505" t="s">
        <v>4059</v>
      </c>
      <c r="C3054" s="505" t="s">
        <v>3432</v>
      </c>
      <c r="D3054" s="505" t="s">
        <v>24</v>
      </c>
      <c r="F3054" s="506">
        <v>4.68</v>
      </c>
    </row>
    <row r="3055" spans="1:6" ht="18" hidden="1" customHeight="1">
      <c r="A3055" s="505" t="s">
        <v>4060</v>
      </c>
      <c r="B3055" s="505" t="s">
        <v>1495</v>
      </c>
      <c r="C3055" s="505" t="s">
        <v>434</v>
      </c>
      <c r="D3055" s="505" t="s">
        <v>24</v>
      </c>
      <c r="E3055" s="505" t="s">
        <v>976</v>
      </c>
      <c r="F3055" s="506">
        <v>4.68</v>
      </c>
    </row>
    <row r="3056" spans="1:6" ht="18" hidden="1" customHeight="1">
      <c r="A3056" s="505" t="s">
        <v>4061</v>
      </c>
      <c r="B3056" s="505" t="s">
        <v>1488</v>
      </c>
      <c r="C3056" s="505" t="s">
        <v>3232</v>
      </c>
      <c r="D3056" s="505" t="s">
        <v>24</v>
      </c>
      <c r="F3056" s="506">
        <v>4.68</v>
      </c>
    </row>
    <row r="3057" spans="1:6" ht="18" hidden="1" customHeight="1">
      <c r="A3057" s="505" t="s">
        <v>4061</v>
      </c>
      <c r="B3057" s="505" t="s">
        <v>1488</v>
      </c>
      <c r="C3057" s="505" t="s">
        <v>434</v>
      </c>
      <c r="D3057" s="505" t="s">
        <v>24</v>
      </c>
      <c r="F3057" s="506">
        <v>4.67</v>
      </c>
    </row>
    <row r="3058" spans="1:6" ht="18" hidden="1" customHeight="1">
      <c r="A3058" s="505" t="s">
        <v>944</v>
      </c>
      <c r="B3058" s="505" t="s">
        <v>1485</v>
      </c>
      <c r="C3058" s="505" t="s">
        <v>434</v>
      </c>
      <c r="D3058" s="505" t="s">
        <v>24</v>
      </c>
      <c r="E3058" s="505" t="s">
        <v>976</v>
      </c>
      <c r="F3058" s="506">
        <v>4.67</v>
      </c>
    </row>
    <row r="3059" spans="1:6" ht="18" hidden="1" customHeight="1">
      <c r="A3059" s="505" t="s">
        <v>4062</v>
      </c>
      <c r="B3059" s="505" t="s">
        <v>4011</v>
      </c>
      <c r="C3059" s="505" t="s">
        <v>4063</v>
      </c>
      <c r="D3059" s="505" t="s">
        <v>24</v>
      </c>
      <c r="F3059" s="506">
        <v>4.8</v>
      </c>
    </row>
    <row r="3060" spans="1:6" ht="18" hidden="1" customHeight="1">
      <c r="A3060" s="505" t="s">
        <v>4064</v>
      </c>
      <c r="B3060" s="505" t="s">
        <v>2168</v>
      </c>
      <c r="C3060" s="505" t="s">
        <v>4063</v>
      </c>
      <c r="D3060" s="505" t="s">
        <v>24</v>
      </c>
      <c r="F3060" s="506">
        <v>4.7</v>
      </c>
    </row>
    <row r="3061" spans="1:6" ht="18" hidden="1" customHeight="1">
      <c r="A3061" s="505" t="s">
        <v>2420</v>
      </c>
      <c r="B3061" s="505" t="s">
        <v>3672</v>
      </c>
      <c r="C3061" s="505" t="s">
        <v>4063</v>
      </c>
      <c r="D3061" s="505" t="s">
        <v>24</v>
      </c>
      <c r="F3061" s="506">
        <v>4.87</v>
      </c>
    </row>
    <row r="3062" spans="1:6" ht="18" hidden="1" customHeight="1">
      <c r="A3062" s="505" t="s">
        <v>4065</v>
      </c>
      <c r="B3062" s="505" t="s">
        <v>2173</v>
      </c>
      <c r="C3062" s="505" t="s">
        <v>4063</v>
      </c>
      <c r="D3062" s="505" t="s">
        <v>24</v>
      </c>
      <c r="F3062" s="506">
        <v>4.8600000000000003</v>
      </c>
    </row>
    <row r="3063" spans="1:6" ht="18" hidden="1" customHeight="1">
      <c r="A3063" s="505" t="s">
        <v>4066</v>
      </c>
      <c r="B3063" s="505" t="s">
        <v>4012</v>
      </c>
      <c r="C3063" s="505" t="s">
        <v>4063</v>
      </c>
      <c r="D3063" s="505" t="s">
        <v>24</v>
      </c>
      <c r="F3063" s="506">
        <v>4.84</v>
      </c>
    </row>
    <row r="3064" spans="1:6" ht="18" hidden="1" customHeight="1">
      <c r="A3064" s="505" t="s">
        <v>4067</v>
      </c>
      <c r="B3064" s="505" t="s">
        <v>4010</v>
      </c>
      <c r="C3064" s="505" t="s">
        <v>4063</v>
      </c>
      <c r="D3064" s="505" t="s">
        <v>24</v>
      </c>
      <c r="F3064" s="506">
        <v>4.79</v>
      </c>
    </row>
    <row r="3065" spans="1:6" ht="18" hidden="1" customHeight="1">
      <c r="A3065" s="505" t="s">
        <v>1320</v>
      </c>
      <c r="B3065" s="505" t="s">
        <v>3279</v>
      </c>
      <c r="C3065" s="505" t="s">
        <v>3864</v>
      </c>
      <c r="D3065" s="505" t="s">
        <v>24</v>
      </c>
      <c r="F3065" s="506">
        <v>4.78</v>
      </c>
    </row>
    <row r="3066" spans="1:6" ht="18" hidden="1" customHeight="1">
      <c r="A3066" s="505" t="s">
        <v>944</v>
      </c>
      <c r="B3066" s="505" t="s">
        <v>1634</v>
      </c>
      <c r="C3066" s="505" t="s">
        <v>3519</v>
      </c>
      <c r="D3066" s="505" t="s">
        <v>24</v>
      </c>
      <c r="E3066" s="505" t="s">
        <v>976</v>
      </c>
      <c r="F3066" s="506">
        <v>4.78</v>
      </c>
    </row>
    <row r="3067" spans="1:6" ht="18" hidden="1" customHeight="1">
      <c r="A3067" s="505" t="s">
        <v>917</v>
      </c>
      <c r="B3067" s="505" t="s">
        <v>2871</v>
      </c>
      <c r="C3067" s="505" t="s">
        <v>3519</v>
      </c>
      <c r="D3067" s="505" t="s">
        <v>24</v>
      </c>
      <c r="E3067" s="505" t="s">
        <v>976</v>
      </c>
      <c r="F3067" s="506">
        <v>4.78</v>
      </c>
    </row>
    <row r="3068" spans="1:6" ht="18" hidden="1" customHeight="1">
      <c r="A3068" s="505" t="s">
        <v>673</v>
      </c>
      <c r="B3068" s="505" t="s">
        <v>2874</v>
      </c>
      <c r="C3068" s="505" t="s">
        <v>3519</v>
      </c>
      <c r="D3068" s="505" t="s">
        <v>24</v>
      </c>
      <c r="E3068" s="505" t="s">
        <v>1229</v>
      </c>
      <c r="F3068" s="506">
        <v>4.78</v>
      </c>
    </row>
    <row r="3069" spans="1:6" ht="18" hidden="1" customHeight="1">
      <c r="A3069" s="505" t="s">
        <v>1268</v>
      </c>
      <c r="B3069" s="505" t="s">
        <v>1643</v>
      </c>
      <c r="C3069" s="505" t="s">
        <v>3636</v>
      </c>
      <c r="D3069" s="505" t="s">
        <v>24</v>
      </c>
      <c r="F3069" s="506">
        <v>4.78</v>
      </c>
    </row>
    <row r="3070" spans="1:6" ht="18" hidden="1" customHeight="1">
      <c r="A3070" s="505" t="s">
        <v>2381</v>
      </c>
      <c r="B3070" s="505" t="s">
        <v>1644</v>
      </c>
      <c r="C3070" s="505" t="s">
        <v>3294</v>
      </c>
      <c r="D3070" s="505" t="s">
        <v>24</v>
      </c>
      <c r="E3070" s="505" t="s">
        <v>1229</v>
      </c>
      <c r="F3070" s="506">
        <v>4.78</v>
      </c>
    </row>
    <row r="3071" spans="1:6" ht="18" hidden="1" customHeight="1">
      <c r="A3071" s="505" t="s">
        <v>4068</v>
      </c>
      <c r="B3071" s="505" t="s">
        <v>2871</v>
      </c>
      <c r="C3071" s="505" t="s">
        <v>3244</v>
      </c>
      <c r="D3071" s="505" t="s">
        <v>24</v>
      </c>
      <c r="E3071" s="505" t="s">
        <v>976</v>
      </c>
      <c r="F3071" s="506">
        <v>4.78</v>
      </c>
    </row>
    <row r="3072" spans="1:6" ht="18" hidden="1" customHeight="1">
      <c r="A3072" s="505" t="s">
        <v>879</v>
      </c>
      <c r="B3072" s="505" t="s">
        <v>2872</v>
      </c>
      <c r="C3072" s="505" t="s">
        <v>4069</v>
      </c>
      <c r="D3072" s="505" t="s">
        <v>24</v>
      </c>
      <c r="F3072" s="506">
        <v>4.78</v>
      </c>
    </row>
    <row r="3073" spans="1:6" ht="18" hidden="1" customHeight="1">
      <c r="A3073" s="505" t="s">
        <v>879</v>
      </c>
      <c r="B3073" s="505" t="s">
        <v>2874</v>
      </c>
      <c r="C3073" s="505" t="s">
        <v>4069</v>
      </c>
      <c r="D3073" s="505" t="s">
        <v>24</v>
      </c>
      <c r="F3073" s="506">
        <v>4.78</v>
      </c>
    </row>
    <row r="3074" spans="1:6" ht="18" hidden="1" customHeight="1">
      <c r="A3074" s="505" t="s">
        <v>879</v>
      </c>
      <c r="B3074" s="505" t="s">
        <v>1642</v>
      </c>
      <c r="C3074" s="505" t="s">
        <v>4069</v>
      </c>
      <c r="D3074" s="505" t="s">
        <v>24</v>
      </c>
      <c r="F3074" s="506">
        <v>4.78</v>
      </c>
    </row>
    <row r="3075" spans="1:6" ht="18" hidden="1" customHeight="1">
      <c r="A3075" s="505" t="s">
        <v>1338</v>
      </c>
      <c r="B3075" s="505" t="s">
        <v>1637</v>
      </c>
      <c r="C3075" s="505" t="s">
        <v>3496</v>
      </c>
      <c r="D3075" s="505" t="s">
        <v>24</v>
      </c>
      <c r="F3075" s="506">
        <v>4.78</v>
      </c>
    </row>
    <row r="3076" spans="1:6" ht="18" hidden="1" customHeight="1">
      <c r="A3076" s="505" t="s">
        <v>1669</v>
      </c>
      <c r="B3076" s="505" t="s">
        <v>1643</v>
      </c>
      <c r="C3076" s="505" t="s">
        <v>37</v>
      </c>
      <c r="D3076" s="505" t="s">
        <v>24</v>
      </c>
      <c r="E3076" s="505" t="s">
        <v>1229</v>
      </c>
      <c r="F3076" s="506">
        <v>4.78</v>
      </c>
    </row>
    <row r="3077" spans="1:6" ht="18" hidden="1" customHeight="1">
      <c r="A3077" s="505" t="s">
        <v>3949</v>
      </c>
      <c r="B3077" s="505" t="s">
        <v>1642</v>
      </c>
      <c r="C3077" s="505" t="s">
        <v>3498</v>
      </c>
      <c r="D3077" s="505" t="s">
        <v>24</v>
      </c>
      <c r="F3077" s="506">
        <v>4.78</v>
      </c>
    </row>
    <row r="3078" spans="1:6" ht="18" hidden="1" customHeight="1">
      <c r="A3078" s="505" t="s">
        <v>1517</v>
      </c>
      <c r="B3078" s="505" t="s">
        <v>1642</v>
      </c>
      <c r="C3078" s="505" t="s">
        <v>3950</v>
      </c>
      <c r="D3078" s="505" t="s">
        <v>24</v>
      </c>
      <c r="F3078" s="506">
        <v>4.78</v>
      </c>
    </row>
    <row r="3079" spans="1:6" ht="18" hidden="1" customHeight="1">
      <c r="A3079" s="505" t="s">
        <v>3852</v>
      </c>
      <c r="B3079" s="505" t="s">
        <v>1644</v>
      </c>
      <c r="C3079" s="505" t="s">
        <v>37</v>
      </c>
      <c r="D3079" s="505" t="s">
        <v>24</v>
      </c>
      <c r="F3079" s="506">
        <v>4.78</v>
      </c>
    </row>
    <row r="3080" spans="1:6" ht="18" hidden="1" customHeight="1">
      <c r="A3080" s="505" t="s">
        <v>2950</v>
      </c>
      <c r="B3080" s="505" t="s">
        <v>1644</v>
      </c>
      <c r="C3080" s="505" t="s">
        <v>3296</v>
      </c>
      <c r="D3080" s="505" t="s">
        <v>24</v>
      </c>
      <c r="F3080" s="506">
        <v>4.78</v>
      </c>
    </row>
    <row r="3081" spans="1:6" ht="18" hidden="1" customHeight="1">
      <c r="A3081" s="505" t="s">
        <v>720</v>
      </c>
      <c r="B3081" s="505" t="s">
        <v>1637</v>
      </c>
      <c r="C3081" s="505" t="s">
        <v>3902</v>
      </c>
      <c r="D3081" s="505" t="s">
        <v>24</v>
      </c>
      <c r="F3081" s="506">
        <v>4.78</v>
      </c>
    </row>
    <row r="3082" spans="1:6" ht="18" hidden="1" customHeight="1">
      <c r="A3082" s="505" t="s">
        <v>751</v>
      </c>
      <c r="B3082" s="505" t="s">
        <v>2874</v>
      </c>
      <c r="C3082" s="505" t="s">
        <v>37</v>
      </c>
      <c r="D3082" s="505" t="s">
        <v>24</v>
      </c>
      <c r="E3082" s="505" t="s">
        <v>976</v>
      </c>
      <c r="F3082" s="506">
        <v>4.78</v>
      </c>
    </row>
    <row r="3083" spans="1:6" ht="18" hidden="1" customHeight="1">
      <c r="A3083" s="505" t="s">
        <v>2163</v>
      </c>
      <c r="B3083" s="505" t="s">
        <v>1642</v>
      </c>
      <c r="C3083" s="505" t="s">
        <v>3502</v>
      </c>
      <c r="D3083" s="505" t="s">
        <v>24</v>
      </c>
      <c r="F3083" s="506">
        <v>4.78</v>
      </c>
    </row>
    <row r="3084" spans="1:6" ht="18" hidden="1" customHeight="1">
      <c r="A3084" s="505" t="s">
        <v>1268</v>
      </c>
      <c r="B3084" s="505" t="s">
        <v>1633</v>
      </c>
      <c r="C3084" s="505" t="s">
        <v>37</v>
      </c>
      <c r="D3084" s="505" t="s">
        <v>24</v>
      </c>
      <c r="E3084" s="505" t="s">
        <v>1229</v>
      </c>
      <c r="F3084" s="506">
        <v>4.78</v>
      </c>
    </row>
    <row r="3085" spans="1:6" ht="18" hidden="1" customHeight="1">
      <c r="A3085" s="505" t="s">
        <v>1640</v>
      </c>
      <c r="B3085" s="505" t="s">
        <v>2872</v>
      </c>
      <c r="C3085" s="505" t="s">
        <v>37</v>
      </c>
      <c r="D3085" s="505" t="s">
        <v>24</v>
      </c>
      <c r="E3085" s="505" t="s">
        <v>1229</v>
      </c>
      <c r="F3085" s="506">
        <v>4.78</v>
      </c>
    </row>
    <row r="3086" spans="1:6" ht="18" hidden="1" customHeight="1">
      <c r="A3086" s="505" t="s">
        <v>3495</v>
      </c>
      <c r="B3086" s="505" t="s">
        <v>2874</v>
      </c>
      <c r="C3086" s="505" t="s">
        <v>3294</v>
      </c>
      <c r="D3086" s="505" t="s">
        <v>24</v>
      </c>
      <c r="F3086" s="506">
        <v>4.78</v>
      </c>
    </row>
    <row r="3087" spans="1:6" ht="18" hidden="1" customHeight="1">
      <c r="A3087" s="505" t="s">
        <v>2279</v>
      </c>
      <c r="B3087" s="505" t="s">
        <v>685</v>
      </c>
      <c r="C3087" s="505" t="s">
        <v>3294</v>
      </c>
      <c r="D3087" s="505" t="s">
        <v>24</v>
      </c>
      <c r="E3087" s="505" t="s">
        <v>976</v>
      </c>
      <c r="F3087" s="506">
        <v>4.78</v>
      </c>
    </row>
    <row r="3088" spans="1:6" ht="18" hidden="1" customHeight="1">
      <c r="A3088" s="505" t="s">
        <v>3282</v>
      </c>
      <c r="B3088" s="505" t="s">
        <v>1642</v>
      </c>
      <c r="C3088" s="505" t="s">
        <v>3294</v>
      </c>
      <c r="D3088" s="505" t="s">
        <v>24</v>
      </c>
      <c r="E3088" s="505" t="s">
        <v>976</v>
      </c>
      <c r="F3088" s="506">
        <v>4.78</v>
      </c>
    </row>
    <row r="3089" spans="1:6" ht="18" hidden="1" customHeight="1">
      <c r="A3089" s="505" t="s">
        <v>879</v>
      </c>
      <c r="B3089" s="505" t="s">
        <v>1643</v>
      </c>
      <c r="C3089" s="505" t="s">
        <v>3294</v>
      </c>
      <c r="D3089" s="505" t="s">
        <v>24</v>
      </c>
      <c r="E3089" s="505" t="s">
        <v>976</v>
      </c>
      <c r="F3089" s="506">
        <v>4.78</v>
      </c>
    </row>
    <row r="3090" spans="1:6" ht="18" hidden="1" customHeight="1">
      <c r="A3090" s="505" t="s">
        <v>1246</v>
      </c>
      <c r="B3090" s="505" t="s">
        <v>3901</v>
      </c>
      <c r="C3090" s="505" t="s">
        <v>3305</v>
      </c>
      <c r="D3090" s="505" t="s">
        <v>24</v>
      </c>
      <c r="E3090" s="505" t="s">
        <v>2541</v>
      </c>
      <c r="F3090" s="506">
        <v>4.78</v>
      </c>
    </row>
    <row r="3091" spans="1:6" ht="18" hidden="1" customHeight="1">
      <c r="A3091" s="505" t="s">
        <v>4070</v>
      </c>
      <c r="B3091" s="505" t="s">
        <v>4071</v>
      </c>
      <c r="C3091" s="505" t="s">
        <v>3691</v>
      </c>
      <c r="D3091" s="505" t="s">
        <v>24</v>
      </c>
      <c r="E3091" s="505" t="s">
        <v>976</v>
      </c>
      <c r="F3091" s="506">
        <v>4.78</v>
      </c>
    </row>
    <row r="3092" spans="1:6" ht="18" hidden="1" customHeight="1">
      <c r="A3092" s="505" t="s">
        <v>879</v>
      </c>
      <c r="B3092" s="505" t="s">
        <v>685</v>
      </c>
      <c r="C3092" s="505" t="s">
        <v>3503</v>
      </c>
      <c r="D3092" s="505" t="s">
        <v>24</v>
      </c>
      <c r="F3092" s="506">
        <v>4.7699999999999996</v>
      </c>
    </row>
    <row r="3093" spans="1:6" ht="18" hidden="1" customHeight="1">
      <c r="A3093" s="505" t="s">
        <v>944</v>
      </c>
      <c r="B3093" s="505" t="s">
        <v>1633</v>
      </c>
      <c r="C3093" s="505" t="s">
        <v>3519</v>
      </c>
      <c r="D3093" s="505" t="s">
        <v>24</v>
      </c>
      <c r="E3093" s="505" t="s">
        <v>976</v>
      </c>
      <c r="F3093" s="506">
        <v>4.7699999999999996</v>
      </c>
    </row>
    <row r="3094" spans="1:6" ht="18" hidden="1" customHeight="1">
      <c r="A3094" s="505" t="s">
        <v>4072</v>
      </c>
      <c r="B3094" s="505" t="s">
        <v>2874</v>
      </c>
      <c r="C3094" s="505" t="s">
        <v>3519</v>
      </c>
      <c r="D3094" s="505" t="s">
        <v>24</v>
      </c>
      <c r="E3094" s="505" t="s">
        <v>976</v>
      </c>
      <c r="F3094" s="506">
        <v>4.7699999999999996</v>
      </c>
    </row>
    <row r="3095" spans="1:6" ht="18" hidden="1" customHeight="1">
      <c r="A3095" s="505" t="s">
        <v>944</v>
      </c>
      <c r="B3095" s="505" t="s">
        <v>1637</v>
      </c>
      <c r="C3095" s="505" t="s">
        <v>3519</v>
      </c>
      <c r="D3095" s="505" t="s">
        <v>24</v>
      </c>
      <c r="E3095" s="505" t="s">
        <v>1229</v>
      </c>
      <c r="F3095" s="506">
        <v>4.7699999999999996</v>
      </c>
    </row>
    <row r="3096" spans="1:6" ht="18" hidden="1" customHeight="1">
      <c r="A3096" s="505" t="s">
        <v>897</v>
      </c>
      <c r="B3096" s="505" t="s">
        <v>3269</v>
      </c>
      <c r="C3096" s="505" t="s">
        <v>4073</v>
      </c>
      <c r="D3096" s="505" t="s">
        <v>24</v>
      </c>
      <c r="F3096" s="506">
        <v>4.68</v>
      </c>
    </row>
    <row r="3097" spans="1:6" ht="18" hidden="1" customHeight="1">
      <c r="A3097" s="505" t="s">
        <v>897</v>
      </c>
      <c r="B3097" s="505" t="s">
        <v>3270</v>
      </c>
      <c r="C3097" s="505" t="s">
        <v>4073</v>
      </c>
      <c r="D3097" s="505" t="s">
        <v>24</v>
      </c>
      <c r="F3097" s="506">
        <v>4.76</v>
      </c>
    </row>
    <row r="3098" spans="1:6" ht="18" hidden="1" customHeight="1">
      <c r="A3098" s="505" t="s">
        <v>2062</v>
      </c>
      <c r="B3098" s="505" t="s">
        <v>3271</v>
      </c>
      <c r="C3098" s="505" t="s">
        <v>4073</v>
      </c>
      <c r="D3098" s="505" t="s">
        <v>24</v>
      </c>
      <c r="F3098" s="506">
        <v>4.6500000000000004</v>
      </c>
    </row>
    <row r="3099" spans="1:6" ht="18" hidden="1" customHeight="1">
      <c r="A3099" s="505" t="s">
        <v>1314</v>
      </c>
      <c r="B3099" s="505" t="s">
        <v>3273</v>
      </c>
      <c r="C3099" s="505" t="s">
        <v>4073</v>
      </c>
      <c r="D3099" s="505" t="s">
        <v>24</v>
      </c>
      <c r="F3099" s="506">
        <v>4.5599999999999996</v>
      </c>
    </row>
    <row r="3100" spans="1:6" ht="18" hidden="1" customHeight="1">
      <c r="A3100" s="505" t="s">
        <v>917</v>
      </c>
      <c r="B3100" s="505" t="s">
        <v>3275</v>
      </c>
      <c r="C3100" s="505" t="s">
        <v>4073</v>
      </c>
      <c r="D3100" s="505" t="s">
        <v>24</v>
      </c>
      <c r="F3100" s="506">
        <v>4.83</v>
      </c>
    </row>
    <row r="3101" spans="1:6" ht="18" hidden="1" customHeight="1">
      <c r="A3101" s="505" t="s">
        <v>2062</v>
      </c>
      <c r="B3101" s="505" t="s">
        <v>3276</v>
      </c>
      <c r="C3101" s="505" t="s">
        <v>4073</v>
      </c>
      <c r="D3101" s="505" t="s">
        <v>24</v>
      </c>
      <c r="F3101" s="506">
        <v>4.8499999999999996</v>
      </c>
    </row>
    <row r="3102" spans="1:6" ht="18" hidden="1" customHeight="1">
      <c r="A3102" s="505" t="s">
        <v>3293</v>
      </c>
      <c r="B3102" s="505" t="s">
        <v>3269</v>
      </c>
      <c r="C3102" s="505" t="s">
        <v>3266</v>
      </c>
      <c r="D3102" s="505" t="s">
        <v>24</v>
      </c>
      <c r="F3102" s="506">
        <v>4.7699999999999996</v>
      </c>
    </row>
    <row r="3103" spans="1:6" ht="18" hidden="1" customHeight="1">
      <c r="A3103" s="505" t="s">
        <v>3293</v>
      </c>
      <c r="B3103" s="505" t="s">
        <v>3270</v>
      </c>
      <c r="C3103" s="505" t="s">
        <v>3266</v>
      </c>
      <c r="D3103" s="505" t="s">
        <v>24</v>
      </c>
      <c r="F3103" s="506">
        <v>4.71</v>
      </c>
    </row>
    <row r="3104" spans="1:6" ht="18" hidden="1" customHeight="1">
      <c r="A3104" s="505" t="s">
        <v>3884</v>
      </c>
      <c r="B3104" s="505" t="s">
        <v>3271</v>
      </c>
      <c r="C3104" s="505" t="s">
        <v>3266</v>
      </c>
      <c r="D3104" s="505" t="s">
        <v>24</v>
      </c>
      <c r="F3104" s="506">
        <v>4.82</v>
      </c>
    </row>
    <row r="3105" spans="1:6" ht="18" hidden="1" customHeight="1">
      <c r="A3105" s="505" t="s">
        <v>3268</v>
      </c>
      <c r="B3105" s="505" t="s">
        <v>3273</v>
      </c>
      <c r="C3105" s="505" t="s">
        <v>3266</v>
      </c>
      <c r="D3105" s="505" t="s">
        <v>24</v>
      </c>
      <c r="F3105" s="506">
        <v>4.91</v>
      </c>
    </row>
    <row r="3106" spans="1:6" ht="18" hidden="1" customHeight="1">
      <c r="A3106" s="505" t="s">
        <v>2283</v>
      </c>
      <c r="B3106" s="505" t="s">
        <v>3275</v>
      </c>
      <c r="C3106" s="505" t="s">
        <v>3266</v>
      </c>
      <c r="D3106" s="505" t="s">
        <v>24</v>
      </c>
      <c r="F3106" s="506">
        <v>4.8899999999999997</v>
      </c>
    </row>
    <row r="3107" spans="1:6" ht="18" hidden="1" customHeight="1">
      <c r="A3107" s="505" t="s">
        <v>3272</v>
      </c>
      <c r="B3107" s="505" t="s">
        <v>3276</v>
      </c>
      <c r="C3107" s="505" t="s">
        <v>3266</v>
      </c>
      <c r="D3107" s="505" t="s">
        <v>24</v>
      </c>
      <c r="F3107" s="506">
        <v>4.87</v>
      </c>
    </row>
    <row r="3108" spans="1:6" ht="18" hidden="1" customHeight="1">
      <c r="A3108" s="505" t="s">
        <v>3499</v>
      </c>
      <c r="B3108" s="505" t="s">
        <v>3267</v>
      </c>
      <c r="C3108" s="505" t="s">
        <v>3266</v>
      </c>
      <c r="D3108" s="505" t="s">
        <v>24</v>
      </c>
      <c r="F3108" s="506">
        <v>4.83</v>
      </c>
    </row>
    <row r="3109" spans="1:6" ht="18" hidden="1" customHeight="1">
      <c r="A3109" s="505" t="s">
        <v>3499</v>
      </c>
      <c r="B3109" s="505" t="s">
        <v>3265</v>
      </c>
      <c r="C3109" s="505" t="s">
        <v>3266</v>
      </c>
      <c r="D3109" s="505" t="s">
        <v>24</v>
      </c>
      <c r="F3109" s="506">
        <v>4.84</v>
      </c>
    </row>
    <row r="3110" spans="1:6" ht="18" hidden="1" customHeight="1">
      <c r="A3110" s="505" t="s">
        <v>720</v>
      </c>
      <c r="B3110" s="505" t="s">
        <v>1488</v>
      </c>
      <c r="C3110" s="505" t="s">
        <v>3433</v>
      </c>
      <c r="D3110" s="505" t="s">
        <v>24</v>
      </c>
      <c r="F3110" s="506">
        <v>4.66</v>
      </c>
    </row>
    <row r="3111" spans="1:6" ht="18" hidden="1" customHeight="1">
      <c r="A3111" s="505" t="s">
        <v>3500</v>
      </c>
      <c r="B3111" s="505" t="s">
        <v>1485</v>
      </c>
      <c r="C3111" s="505" t="s">
        <v>3260</v>
      </c>
      <c r="D3111" s="505" t="s">
        <v>1529</v>
      </c>
      <c r="F3111" s="506">
        <v>4.66</v>
      </c>
    </row>
    <row r="3112" spans="1:6" ht="18" hidden="1" customHeight="1">
      <c r="A3112" s="505" t="s">
        <v>4074</v>
      </c>
      <c r="B3112" s="505" t="s">
        <v>1485</v>
      </c>
      <c r="C3112" s="505" t="s">
        <v>434</v>
      </c>
      <c r="D3112" s="505" t="s">
        <v>24</v>
      </c>
      <c r="F3112" s="506">
        <v>4.66</v>
      </c>
    </row>
    <row r="3113" spans="1:6" ht="18" hidden="1" customHeight="1">
      <c r="A3113" s="505" t="s">
        <v>1146</v>
      </c>
      <c r="B3113" s="505" t="s">
        <v>3182</v>
      </c>
      <c r="C3113" s="505" t="s">
        <v>3613</v>
      </c>
      <c r="D3113" s="505" t="s">
        <v>24</v>
      </c>
      <c r="F3113" s="506">
        <v>4.6500000000000004</v>
      </c>
    </row>
    <row r="3114" spans="1:6" ht="18" hidden="1" customHeight="1">
      <c r="A3114" s="505" t="s">
        <v>3925</v>
      </c>
      <c r="B3114" s="505" t="s">
        <v>1492</v>
      </c>
      <c r="C3114" s="505" t="s">
        <v>3184</v>
      </c>
      <c r="D3114" s="505" t="s">
        <v>24</v>
      </c>
      <c r="F3114" s="506">
        <v>4.6500000000000004</v>
      </c>
    </row>
    <row r="3115" spans="1:6" ht="18" hidden="1" customHeight="1">
      <c r="A3115" s="505" t="s">
        <v>2863</v>
      </c>
      <c r="B3115" s="505" t="s">
        <v>3253</v>
      </c>
      <c r="C3115" s="505" t="s">
        <v>250</v>
      </c>
      <c r="D3115" s="505" t="s">
        <v>24</v>
      </c>
      <c r="E3115" s="505" t="s">
        <v>976</v>
      </c>
      <c r="F3115" s="506">
        <v>4.62</v>
      </c>
    </row>
    <row r="3116" spans="1:6" ht="18" hidden="1" customHeight="1">
      <c r="A3116" s="505" t="s">
        <v>2051</v>
      </c>
      <c r="B3116" s="505" t="s">
        <v>3317</v>
      </c>
      <c r="C3116" s="505" t="s">
        <v>250</v>
      </c>
      <c r="D3116" s="505" t="s">
        <v>24</v>
      </c>
      <c r="E3116" s="505" t="s">
        <v>1229</v>
      </c>
      <c r="F3116" s="506">
        <v>4.62</v>
      </c>
    </row>
    <row r="3117" spans="1:6" ht="18" hidden="1" customHeight="1">
      <c r="A3117" s="505" t="s">
        <v>1146</v>
      </c>
      <c r="B3117" s="505" t="s">
        <v>3256</v>
      </c>
      <c r="C3117" s="505" t="s">
        <v>250</v>
      </c>
      <c r="D3117" s="505" t="s">
        <v>24</v>
      </c>
      <c r="E3117" s="505" t="s">
        <v>1229</v>
      </c>
      <c r="F3117" s="506">
        <v>4.6100000000000003</v>
      </c>
    </row>
    <row r="3118" spans="1:6" ht="18" hidden="1" customHeight="1">
      <c r="A3118" s="505" t="s">
        <v>1958</v>
      </c>
      <c r="B3118" s="505" t="s">
        <v>3255</v>
      </c>
      <c r="C3118" s="505" t="s">
        <v>3872</v>
      </c>
      <c r="D3118" s="505" t="s">
        <v>24</v>
      </c>
      <c r="E3118" s="505" t="s">
        <v>976</v>
      </c>
      <c r="F3118" s="506">
        <v>4.6100000000000003</v>
      </c>
    </row>
    <row r="3119" spans="1:6" ht="18" hidden="1" customHeight="1">
      <c r="A3119" s="505" t="s">
        <v>2863</v>
      </c>
      <c r="B3119" s="505" t="s">
        <v>3256</v>
      </c>
      <c r="C3119" s="505" t="s">
        <v>250</v>
      </c>
      <c r="D3119" s="505" t="s">
        <v>24</v>
      </c>
      <c r="E3119" s="505" t="s">
        <v>976</v>
      </c>
      <c r="F3119" s="506">
        <v>4.6100000000000003</v>
      </c>
    </row>
    <row r="3120" spans="1:6" ht="18" hidden="1" customHeight="1">
      <c r="A3120" s="505" t="s">
        <v>1960</v>
      </c>
      <c r="B3120" s="505" t="s">
        <v>3258</v>
      </c>
      <c r="C3120" s="505" t="s">
        <v>250</v>
      </c>
      <c r="D3120" s="505" t="s">
        <v>24</v>
      </c>
      <c r="F3120" s="506">
        <v>4.6100000000000003</v>
      </c>
    </row>
    <row r="3121" spans="1:6" ht="18" hidden="1" customHeight="1">
      <c r="A3121" s="505" t="s">
        <v>3215</v>
      </c>
      <c r="B3121" s="505" t="s">
        <v>4075</v>
      </c>
      <c r="C3121" s="505" t="s">
        <v>3872</v>
      </c>
      <c r="D3121" s="505" t="s">
        <v>24</v>
      </c>
      <c r="E3121" s="505" t="s">
        <v>1229</v>
      </c>
      <c r="F3121" s="506">
        <v>4.5999999999999996</v>
      </c>
    </row>
    <row r="3122" spans="1:6" ht="18" hidden="1" customHeight="1">
      <c r="A3122" s="505" t="s">
        <v>3365</v>
      </c>
      <c r="B3122" s="505" t="s">
        <v>3255</v>
      </c>
      <c r="C3122" s="505" t="s">
        <v>3784</v>
      </c>
      <c r="D3122" s="505" t="s">
        <v>24</v>
      </c>
      <c r="F3122" s="506">
        <v>4.5999999999999996</v>
      </c>
    </row>
    <row r="3123" spans="1:6" ht="18" hidden="1" customHeight="1">
      <c r="A3123" s="505" t="s">
        <v>4076</v>
      </c>
      <c r="B3123" s="505" t="s">
        <v>3317</v>
      </c>
      <c r="C3123" s="505" t="s">
        <v>250</v>
      </c>
      <c r="D3123" s="505" t="s">
        <v>24</v>
      </c>
      <c r="E3123" s="505" t="s">
        <v>976</v>
      </c>
      <c r="F3123" s="506">
        <v>4.59</v>
      </c>
    </row>
    <row r="3124" spans="1:6" ht="18" hidden="1" customHeight="1">
      <c r="A3124" s="505" t="s">
        <v>1960</v>
      </c>
      <c r="B3124" s="505" t="s">
        <v>3258</v>
      </c>
      <c r="C3124" s="505" t="s">
        <v>250</v>
      </c>
      <c r="D3124" s="505" t="s">
        <v>24</v>
      </c>
      <c r="F3124" s="506">
        <v>4.59</v>
      </c>
    </row>
    <row r="3125" spans="1:6" ht="18" hidden="1" customHeight="1">
      <c r="A3125" s="505" t="s">
        <v>2051</v>
      </c>
      <c r="B3125" s="505" t="s">
        <v>3254</v>
      </c>
      <c r="C3125" s="505" t="s">
        <v>250</v>
      </c>
      <c r="D3125" s="505" t="s">
        <v>24</v>
      </c>
      <c r="F3125" s="506">
        <v>4.59</v>
      </c>
    </row>
    <row r="3126" spans="1:6" ht="18" hidden="1" customHeight="1">
      <c r="A3126" s="505" t="s">
        <v>1962</v>
      </c>
      <c r="B3126" s="505" t="s">
        <v>3256</v>
      </c>
      <c r="C3126" s="505" t="s">
        <v>250</v>
      </c>
      <c r="D3126" s="505" t="s">
        <v>24</v>
      </c>
      <c r="F3126" s="506">
        <v>4.58</v>
      </c>
    </row>
    <row r="3127" spans="1:6" ht="18" hidden="1" customHeight="1">
      <c r="A3127" s="505" t="s">
        <v>1962</v>
      </c>
      <c r="B3127" s="505" t="s">
        <v>3257</v>
      </c>
      <c r="C3127" s="505" t="s">
        <v>250</v>
      </c>
      <c r="D3127" s="505" t="s">
        <v>24</v>
      </c>
      <c r="F3127" s="506">
        <v>4.58</v>
      </c>
    </row>
    <row r="3128" spans="1:6" ht="18" hidden="1" customHeight="1">
      <c r="A3128" s="505" t="s">
        <v>3215</v>
      </c>
      <c r="B3128" s="505" t="s">
        <v>3255</v>
      </c>
      <c r="C3128" s="505" t="s">
        <v>250</v>
      </c>
      <c r="D3128" s="505" t="s">
        <v>24</v>
      </c>
      <c r="E3128" s="505" t="s">
        <v>976</v>
      </c>
      <c r="F3128" s="506">
        <v>4.57</v>
      </c>
    </row>
    <row r="3129" spans="1:6" ht="18" hidden="1" customHeight="1">
      <c r="A3129" s="505" t="s">
        <v>1362</v>
      </c>
      <c r="B3129" s="505" t="s">
        <v>3254</v>
      </c>
      <c r="C3129" s="505" t="s">
        <v>250</v>
      </c>
      <c r="D3129" s="505" t="s">
        <v>24</v>
      </c>
      <c r="E3129" s="505" t="s">
        <v>1229</v>
      </c>
      <c r="F3129" s="506">
        <v>4.57</v>
      </c>
    </row>
    <row r="3130" spans="1:6" ht="18" hidden="1" customHeight="1">
      <c r="A3130" s="505" t="s">
        <v>1962</v>
      </c>
      <c r="B3130" s="505" t="s">
        <v>3254</v>
      </c>
      <c r="C3130" s="505" t="s">
        <v>250</v>
      </c>
      <c r="D3130" s="505" t="s">
        <v>24</v>
      </c>
      <c r="F3130" s="506">
        <v>4.57</v>
      </c>
    </row>
    <row r="3131" spans="1:6" ht="18" hidden="1" customHeight="1">
      <c r="A3131" s="505" t="s">
        <v>4077</v>
      </c>
      <c r="B3131" s="505" t="s">
        <v>3253</v>
      </c>
      <c r="C3131" s="505" t="s">
        <v>250</v>
      </c>
      <c r="D3131" s="505" t="s">
        <v>24</v>
      </c>
      <c r="F3131" s="506">
        <v>4.5599999999999996</v>
      </c>
    </row>
    <row r="3132" spans="1:6" ht="18" hidden="1" customHeight="1">
      <c r="A3132" s="505" t="s">
        <v>4077</v>
      </c>
      <c r="B3132" s="505" t="s">
        <v>3253</v>
      </c>
      <c r="C3132" s="505" t="s">
        <v>250</v>
      </c>
      <c r="D3132" s="505" t="s">
        <v>24</v>
      </c>
      <c r="F3132" s="506">
        <v>4.5599999999999996</v>
      </c>
    </row>
    <row r="3133" spans="1:6" ht="18" hidden="1" customHeight="1">
      <c r="A3133" s="505" t="s">
        <v>3237</v>
      </c>
      <c r="B3133" s="505" t="s">
        <v>3253</v>
      </c>
      <c r="C3133" s="505" t="s">
        <v>250</v>
      </c>
      <c r="D3133" s="505" t="s">
        <v>24</v>
      </c>
      <c r="F3133" s="506">
        <v>4.5599999999999996</v>
      </c>
    </row>
    <row r="3134" spans="1:6" ht="18" hidden="1" customHeight="1">
      <c r="A3134" s="505" t="s">
        <v>2752</v>
      </c>
      <c r="B3134" s="505" t="s">
        <v>3255</v>
      </c>
      <c r="C3134" s="505" t="s">
        <v>250</v>
      </c>
      <c r="D3134" s="505" t="s">
        <v>24</v>
      </c>
      <c r="F3134" s="506">
        <v>4.55</v>
      </c>
    </row>
    <row r="3135" spans="1:6" ht="18" hidden="1" customHeight="1">
      <c r="A3135" s="505" t="s">
        <v>3832</v>
      </c>
      <c r="B3135" s="505" t="s">
        <v>4032</v>
      </c>
      <c r="C3135" s="505" t="s">
        <v>4078</v>
      </c>
      <c r="D3135" s="505" t="s">
        <v>24</v>
      </c>
      <c r="F3135" s="506">
        <v>4.68</v>
      </c>
    </row>
    <row r="3136" spans="1:6" ht="18" hidden="1" customHeight="1">
      <c r="A3136" s="505" t="s">
        <v>3832</v>
      </c>
      <c r="B3136" s="505" t="s">
        <v>4046</v>
      </c>
      <c r="C3136" s="505" t="s">
        <v>4078</v>
      </c>
      <c r="D3136" s="505" t="s">
        <v>24</v>
      </c>
      <c r="F3136" s="506">
        <v>4.72</v>
      </c>
    </row>
    <row r="3137" spans="1:6" ht="18" hidden="1" customHeight="1">
      <c r="A3137" s="505" t="s">
        <v>3832</v>
      </c>
      <c r="B3137" s="505" t="s">
        <v>4035</v>
      </c>
      <c r="C3137" s="505" t="s">
        <v>4078</v>
      </c>
      <c r="D3137" s="505" t="s">
        <v>24</v>
      </c>
      <c r="F3137" s="506">
        <v>4.7300000000000004</v>
      </c>
    </row>
    <row r="3138" spans="1:6" ht="18" hidden="1" customHeight="1">
      <c r="A3138" s="505" t="s">
        <v>3845</v>
      </c>
      <c r="B3138" s="505" t="s">
        <v>4036</v>
      </c>
      <c r="C3138" s="505" t="s">
        <v>4078</v>
      </c>
      <c r="D3138" s="505" t="s">
        <v>24</v>
      </c>
      <c r="F3138" s="506">
        <v>4.87</v>
      </c>
    </row>
    <row r="3139" spans="1:6" ht="18" hidden="1" customHeight="1">
      <c r="A3139" s="505" t="s">
        <v>3845</v>
      </c>
      <c r="B3139" s="505" t="s">
        <v>4037</v>
      </c>
      <c r="C3139" s="505" t="s">
        <v>4078</v>
      </c>
      <c r="D3139" s="505" t="s">
        <v>24</v>
      </c>
      <c r="F3139" s="506">
        <v>4.83</v>
      </c>
    </row>
    <row r="3140" spans="1:6" ht="18" hidden="1" customHeight="1">
      <c r="A3140" s="505" t="s">
        <v>3845</v>
      </c>
      <c r="B3140" s="505" t="s">
        <v>4038</v>
      </c>
      <c r="C3140" s="505" t="s">
        <v>4078</v>
      </c>
      <c r="D3140" s="505" t="s">
        <v>24</v>
      </c>
      <c r="F3140" s="506">
        <v>4.87</v>
      </c>
    </row>
    <row r="3141" spans="1:6" ht="18" hidden="1" customHeight="1">
      <c r="A3141" s="505" t="s">
        <v>3845</v>
      </c>
      <c r="B3141" s="505" t="s">
        <v>4039</v>
      </c>
      <c r="C3141" s="505" t="s">
        <v>4078</v>
      </c>
      <c r="D3141" s="505" t="s">
        <v>24</v>
      </c>
      <c r="F3141" s="506">
        <v>4.88</v>
      </c>
    </row>
    <row r="3142" spans="1:6" ht="18" hidden="1" customHeight="1">
      <c r="A3142" s="505" t="s">
        <v>4040</v>
      </c>
      <c r="B3142" s="505" t="s">
        <v>4041</v>
      </c>
      <c r="C3142" s="505" t="s">
        <v>4078</v>
      </c>
      <c r="D3142" s="505" t="s">
        <v>24</v>
      </c>
      <c r="F3142" s="506">
        <v>4.62</v>
      </c>
    </row>
    <row r="3143" spans="1:6" ht="18" hidden="1" customHeight="1">
      <c r="A3143" s="505" t="s">
        <v>4040</v>
      </c>
      <c r="B3143" s="505" t="s">
        <v>4042</v>
      </c>
      <c r="C3143" s="505" t="s">
        <v>4078</v>
      </c>
      <c r="D3143" s="505" t="s">
        <v>24</v>
      </c>
      <c r="F3143" s="506">
        <v>4.6399999999999997</v>
      </c>
    </row>
    <row r="3144" spans="1:6" ht="18" hidden="1" customHeight="1">
      <c r="A3144" s="505" t="s">
        <v>4040</v>
      </c>
      <c r="B3144" s="505" t="s">
        <v>4043</v>
      </c>
      <c r="C3144" s="505" t="s">
        <v>4078</v>
      </c>
      <c r="D3144" s="505" t="s">
        <v>24</v>
      </c>
      <c r="F3144" s="506">
        <v>4.6399999999999997</v>
      </c>
    </row>
    <row r="3145" spans="1:6" ht="18" hidden="1" customHeight="1">
      <c r="A3145" s="505" t="s">
        <v>4079</v>
      </c>
      <c r="B3145" s="505" t="s">
        <v>4045</v>
      </c>
      <c r="C3145" s="505" t="s">
        <v>4078</v>
      </c>
      <c r="D3145" s="505" t="s">
        <v>24</v>
      </c>
      <c r="F3145" s="506">
        <v>4.75</v>
      </c>
    </row>
    <row r="3146" spans="1:6" ht="18" hidden="1" customHeight="1">
      <c r="A3146" s="505" t="s">
        <v>3832</v>
      </c>
      <c r="B3146" s="505" t="s">
        <v>4034</v>
      </c>
      <c r="C3146" s="505" t="s">
        <v>4078</v>
      </c>
      <c r="D3146" s="505" t="s">
        <v>24</v>
      </c>
      <c r="F3146" s="506">
        <v>4.68</v>
      </c>
    </row>
    <row r="3147" spans="1:6" ht="18" hidden="1" customHeight="1">
      <c r="A3147" s="505" t="s">
        <v>4040</v>
      </c>
      <c r="B3147" s="505" t="s">
        <v>4047</v>
      </c>
      <c r="C3147" s="505" t="s">
        <v>4078</v>
      </c>
      <c r="D3147" s="505" t="s">
        <v>24</v>
      </c>
      <c r="F3147" s="506">
        <v>4.63</v>
      </c>
    </row>
    <row r="3148" spans="1:6" ht="18" hidden="1" customHeight="1">
      <c r="A3148" s="505" t="s">
        <v>4079</v>
      </c>
      <c r="B3148" s="505" t="s">
        <v>4048</v>
      </c>
      <c r="C3148" s="505" t="s">
        <v>4078</v>
      </c>
      <c r="D3148" s="505" t="s">
        <v>24</v>
      </c>
      <c r="F3148" s="506">
        <v>4.8</v>
      </c>
    </row>
    <row r="3149" spans="1:6" ht="18" hidden="1" customHeight="1">
      <c r="A3149" s="505" t="s">
        <v>4079</v>
      </c>
      <c r="B3149" s="505" t="s">
        <v>4049</v>
      </c>
      <c r="C3149" s="505" t="s">
        <v>4078</v>
      </c>
      <c r="D3149" s="505" t="s">
        <v>24</v>
      </c>
      <c r="F3149" s="506">
        <v>4.8</v>
      </c>
    </row>
    <row r="3150" spans="1:6" ht="18" hidden="1" customHeight="1">
      <c r="A3150" s="505" t="s">
        <v>4079</v>
      </c>
      <c r="B3150" s="505" t="s">
        <v>4050</v>
      </c>
      <c r="C3150" s="505" t="s">
        <v>4078</v>
      </c>
      <c r="D3150" s="505" t="s">
        <v>24</v>
      </c>
      <c r="F3150" s="506">
        <v>4.75</v>
      </c>
    </row>
    <row r="3151" spans="1:6" ht="18" hidden="1" customHeight="1">
      <c r="A3151" s="505" t="s">
        <v>4080</v>
      </c>
      <c r="B3151" s="505" t="s">
        <v>3712</v>
      </c>
      <c r="C3151" s="505" t="s">
        <v>3713</v>
      </c>
      <c r="D3151" s="505" t="s">
        <v>24</v>
      </c>
      <c r="F3151" s="506">
        <v>4.7</v>
      </c>
    </row>
    <row r="3152" spans="1:6" ht="18" hidden="1" customHeight="1">
      <c r="A3152" s="505" t="s">
        <v>4080</v>
      </c>
      <c r="B3152" s="505" t="s">
        <v>3714</v>
      </c>
      <c r="C3152" s="505" t="s">
        <v>3713</v>
      </c>
      <c r="D3152" s="505" t="s">
        <v>24</v>
      </c>
      <c r="F3152" s="506">
        <v>4.72</v>
      </c>
    </row>
    <row r="3153" spans="1:6" ht="18" hidden="1" customHeight="1">
      <c r="A3153" s="505" t="s">
        <v>933</v>
      </c>
      <c r="B3153" s="505" t="s">
        <v>3715</v>
      </c>
      <c r="C3153" s="505" t="s">
        <v>3713</v>
      </c>
      <c r="D3153" s="505" t="s">
        <v>24</v>
      </c>
      <c r="F3153" s="506">
        <v>4.95</v>
      </c>
    </row>
    <row r="3154" spans="1:6" ht="18" hidden="1" customHeight="1">
      <c r="A3154" s="505" t="s">
        <v>944</v>
      </c>
      <c r="B3154" s="505" t="s">
        <v>3716</v>
      </c>
      <c r="C3154" s="505" t="s">
        <v>3713</v>
      </c>
      <c r="D3154" s="505" t="s">
        <v>24</v>
      </c>
      <c r="F3154" s="506">
        <v>4.93</v>
      </c>
    </row>
    <row r="3155" spans="1:6" ht="18" hidden="1" customHeight="1">
      <c r="A3155" s="505" t="s">
        <v>922</v>
      </c>
      <c r="B3155" s="505" t="s">
        <v>3717</v>
      </c>
      <c r="C3155" s="505" t="s">
        <v>3713</v>
      </c>
      <c r="D3155" s="505" t="s">
        <v>24</v>
      </c>
      <c r="F3155" s="506">
        <v>4.92</v>
      </c>
    </row>
    <row r="3156" spans="1:6" ht="18" hidden="1" customHeight="1">
      <c r="A3156" s="505" t="s">
        <v>1314</v>
      </c>
      <c r="B3156" s="505" t="s">
        <v>3718</v>
      </c>
      <c r="C3156" s="505" t="s">
        <v>3713</v>
      </c>
      <c r="D3156" s="505" t="s">
        <v>24</v>
      </c>
      <c r="F3156" s="506">
        <v>4.96</v>
      </c>
    </row>
    <row r="3157" spans="1:6" ht="18" hidden="1" customHeight="1">
      <c r="A3157" s="505" t="s">
        <v>917</v>
      </c>
      <c r="B3157" s="505" t="s">
        <v>3719</v>
      </c>
      <c r="C3157" s="505" t="s">
        <v>3713</v>
      </c>
      <c r="D3157" s="505" t="s">
        <v>24</v>
      </c>
      <c r="F3157" s="506">
        <v>5</v>
      </c>
    </row>
    <row r="3158" spans="1:6" ht="18" hidden="1" customHeight="1">
      <c r="A3158" s="505" t="s">
        <v>2998</v>
      </c>
      <c r="B3158" s="505" t="s">
        <v>2960</v>
      </c>
      <c r="C3158" s="505" t="s">
        <v>3921</v>
      </c>
      <c r="D3158" s="505" t="s">
        <v>1257</v>
      </c>
      <c r="E3158" s="505" t="s">
        <v>976</v>
      </c>
      <c r="F3158" s="506">
        <v>4.59</v>
      </c>
    </row>
    <row r="3159" spans="1:6" ht="18" hidden="1" customHeight="1">
      <c r="A3159" s="505" t="s">
        <v>2899</v>
      </c>
      <c r="B3159" s="505" t="s">
        <v>1256</v>
      </c>
      <c r="C3159" s="505" t="s">
        <v>4081</v>
      </c>
      <c r="D3159" s="505" t="s">
        <v>1257</v>
      </c>
      <c r="F3159" s="506">
        <v>4.55</v>
      </c>
    </row>
    <row r="3160" spans="1:6" ht="18" hidden="1" customHeight="1">
      <c r="A3160" s="505" t="s">
        <v>1260</v>
      </c>
      <c r="B3160" s="505" t="s">
        <v>2919</v>
      </c>
      <c r="C3160" s="505" t="s">
        <v>4081</v>
      </c>
      <c r="D3160" s="505" t="s">
        <v>1257</v>
      </c>
      <c r="F3160" s="506">
        <v>4.84</v>
      </c>
    </row>
    <row r="3161" spans="1:6" ht="18" hidden="1" customHeight="1">
      <c r="A3161" s="505" t="s">
        <v>814</v>
      </c>
      <c r="B3161" s="505" t="s">
        <v>3198</v>
      </c>
      <c r="C3161" s="505" t="s">
        <v>4081</v>
      </c>
      <c r="D3161" s="505" t="s">
        <v>1257</v>
      </c>
      <c r="F3161" s="506">
        <v>4.8899999999999997</v>
      </c>
    </row>
    <row r="3162" spans="1:6" ht="18" hidden="1" customHeight="1">
      <c r="A3162" s="505" t="s">
        <v>751</v>
      </c>
      <c r="B3162" s="505" t="s">
        <v>2960</v>
      </c>
      <c r="C3162" s="505" t="s">
        <v>4081</v>
      </c>
      <c r="D3162" s="505" t="s">
        <v>1257</v>
      </c>
      <c r="F3162" s="506">
        <v>4.82</v>
      </c>
    </row>
    <row r="3163" spans="1:6" ht="18" hidden="1" customHeight="1">
      <c r="A3163" s="505" t="s">
        <v>879</v>
      </c>
      <c r="B3163" s="505" t="s">
        <v>1398</v>
      </c>
      <c r="C3163" s="505" t="s">
        <v>4081</v>
      </c>
      <c r="D3163" s="505" t="s">
        <v>1257</v>
      </c>
      <c r="F3163" s="506">
        <v>4.8099999999999996</v>
      </c>
    </row>
    <row r="3164" spans="1:6" ht="18" hidden="1" customHeight="1">
      <c r="A3164" s="505" t="s">
        <v>1556</v>
      </c>
      <c r="B3164" s="505" t="s">
        <v>3009</v>
      </c>
      <c r="C3164" s="505" t="s">
        <v>4081</v>
      </c>
      <c r="D3164" s="505" t="s">
        <v>1257</v>
      </c>
      <c r="F3164" s="506">
        <v>4.72</v>
      </c>
    </row>
    <row r="3165" spans="1:6" ht="18" hidden="1" customHeight="1">
      <c r="A3165" s="505" t="s">
        <v>1521</v>
      </c>
      <c r="B3165" s="505" t="s">
        <v>3198</v>
      </c>
      <c r="C3165" s="505" t="s">
        <v>4082</v>
      </c>
      <c r="D3165" s="505" t="s">
        <v>1257</v>
      </c>
      <c r="F3165" s="506">
        <v>4.96</v>
      </c>
    </row>
    <row r="3166" spans="1:6" ht="18" hidden="1" customHeight="1">
      <c r="A3166" s="505" t="s">
        <v>3282</v>
      </c>
      <c r="B3166" s="505" t="s">
        <v>1398</v>
      </c>
      <c r="C3166" s="505" t="s">
        <v>4082</v>
      </c>
      <c r="D3166" s="505" t="s">
        <v>1257</v>
      </c>
      <c r="F3166" s="506">
        <v>4.95</v>
      </c>
    </row>
    <row r="3167" spans="1:6" ht="18" hidden="1" customHeight="1">
      <c r="A3167" s="505" t="s">
        <v>1509</v>
      </c>
      <c r="B3167" s="505" t="s">
        <v>2960</v>
      </c>
      <c r="C3167" s="505" t="s">
        <v>4082</v>
      </c>
      <c r="D3167" s="505" t="s">
        <v>1257</v>
      </c>
      <c r="F3167" s="506">
        <v>4.9400000000000004</v>
      </c>
    </row>
    <row r="3168" spans="1:6" ht="18" hidden="1" customHeight="1">
      <c r="A3168" s="505" t="s">
        <v>1338</v>
      </c>
      <c r="B3168" s="505" t="s">
        <v>3198</v>
      </c>
      <c r="C3168" s="505" t="s">
        <v>4082</v>
      </c>
      <c r="D3168" s="505" t="s">
        <v>1257</v>
      </c>
      <c r="F3168" s="506">
        <v>4.93</v>
      </c>
    </row>
    <row r="3169" spans="1:6" ht="18" hidden="1" customHeight="1">
      <c r="A3169" s="505" t="s">
        <v>2948</v>
      </c>
      <c r="B3169" s="505" t="s">
        <v>3009</v>
      </c>
      <c r="C3169" s="505" t="s">
        <v>4082</v>
      </c>
      <c r="D3169" s="505" t="s">
        <v>1257</v>
      </c>
      <c r="F3169" s="506">
        <v>4.91</v>
      </c>
    </row>
    <row r="3170" spans="1:6" ht="18" hidden="1" customHeight="1">
      <c r="A3170" s="505" t="s">
        <v>850</v>
      </c>
      <c r="B3170" s="505" t="s">
        <v>1330</v>
      </c>
      <c r="C3170" s="505" t="s">
        <v>140</v>
      </c>
      <c r="D3170" s="505" t="s">
        <v>1257</v>
      </c>
      <c r="F3170" s="506">
        <v>4.76</v>
      </c>
    </row>
    <row r="3171" spans="1:6" ht="18" hidden="1" customHeight="1">
      <c r="A3171" s="505" t="s">
        <v>944</v>
      </c>
      <c r="B3171" s="505" t="s">
        <v>1398</v>
      </c>
      <c r="C3171" s="505" t="s">
        <v>4082</v>
      </c>
      <c r="D3171" s="505" t="s">
        <v>1257</v>
      </c>
      <c r="F3171" s="506">
        <v>4.88</v>
      </c>
    </row>
    <row r="3172" spans="1:6" ht="18" hidden="1" customHeight="1">
      <c r="A3172" s="505" t="s">
        <v>1733</v>
      </c>
      <c r="B3172" s="505" t="s">
        <v>1256</v>
      </c>
      <c r="C3172" s="505" t="s">
        <v>4082</v>
      </c>
      <c r="D3172" s="505" t="s">
        <v>1257</v>
      </c>
      <c r="F3172" s="506">
        <v>4.71</v>
      </c>
    </row>
    <row r="3173" spans="1:6" ht="18" hidden="1" customHeight="1">
      <c r="A3173" s="505" t="s">
        <v>1327</v>
      </c>
      <c r="B3173" s="505" t="s">
        <v>2919</v>
      </c>
      <c r="C3173" s="505" t="s">
        <v>4082</v>
      </c>
      <c r="D3173" s="505" t="s">
        <v>1257</v>
      </c>
      <c r="F3173" s="506">
        <v>4.95</v>
      </c>
    </row>
    <row r="3174" spans="1:6" ht="18" hidden="1" customHeight="1">
      <c r="A3174" s="505" t="s">
        <v>944</v>
      </c>
      <c r="B3174" s="505" t="s">
        <v>2918</v>
      </c>
      <c r="C3174" s="505" t="s">
        <v>140</v>
      </c>
      <c r="D3174" s="505" t="s">
        <v>1257</v>
      </c>
      <c r="F3174" s="506">
        <v>4.79</v>
      </c>
    </row>
    <row r="3175" spans="1:6" ht="18" hidden="1" customHeight="1">
      <c r="A3175" s="505" t="s">
        <v>2460</v>
      </c>
      <c r="B3175" s="505" t="s">
        <v>2919</v>
      </c>
      <c r="C3175" s="505" t="s">
        <v>4082</v>
      </c>
      <c r="D3175" s="505" t="s">
        <v>1257</v>
      </c>
      <c r="F3175" s="506">
        <v>4.93</v>
      </c>
    </row>
    <row r="3176" spans="1:6" ht="18" hidden="1" customHeight="1">
      <c r="A3176" s="505" t="s">
        <v>1658</v>
      </c>
      <c r="B3176" s="505" t="s">
        <v>1256</v>
      </c>
      <c r="C3176" s="505" t="s">
        <v>2901</v>
      </c>
      <c r="D3176" s="505" t="s">
        <v>1257</v>
      </c>
      <c r="F3176" s="506">
        <v>4.5999999999999996</v>
      </c>
    </row>
    <row r="3177" spans="1:6" ht="18" hidden="1" customHeight="1">
      <c r="A3177" s="505" t="s">
        <v>3321</v>
      </c>
      <c r="B3177" s="505" t="s">
        <v>2926</v>
      </c>
      <c r="C3177" s="505" t="s">
        <v>627</v>
      </c>
      <c r="D3177" s="505" t="s">
        <v>1257</v>
      </c>
      <c r="E3177" s="505" t="s">
        <v>976</v>
      </c>
      <c r="F3177" s="506">
        <v>4.79</v>
      </c>
    </row>
    <row r="3178" spans="1:6" ht="18" hidden="1" customHeight="1">
      <c r="A3178" s="505" t="s">
        <v>1002</v>
      </c>
      <c r="B3178" s="505" t="s">
        <v>2905</v>
      </c>
      <c r="C3178" s="505" t="s">
        <v>140</v>
      </c>
      <c r="D3178" s="505" t="s">
        <v>1257</v>
      </c>
      <c r="F3178" s="506">
        <v>4.79</v>
      </c>
    </row>
    <row r="3179" spans="1:6" ht="18" hidden="1" customHeight="1">
      <c r="A3179" s="505" t="s">
        <v>4083</v>
      </c>
      <c r="B3179" s="505" t="s">
        <v>2903</v>
      </c>
      <c r="C3179" s="505" t="s">
        <v>2901</v>
      </c>
      <c r="D3179" s="505" t="s">
        <v>1257</v>
      </c>
      <c r="F3179" s="506">
        <v>4.78</v>
      </c>
    </row>
    <row r="3180" spans="1:6" ht="18" hidden="1" customHeight="1">
      <c r="A3180" s="505" t="s">
        <v>1325</v>
      </c>
      <c r="B3180" s="505" t="s">
        <v>2919</v>
      </c>
      <c r="C3180" s="505" t="s">
        <v>4082</v>
      </c>
      <c r="D3180" s="505" t="s">
        <v>1257</v>
      </c>
      <c r="F3180" s="506">
        <v>4.9400000000000004</v>
      </c>
    </row>
    <row r="3181" spans="1:6" ht="18" hidden="1" customHeight="1">
      <c r="A3181" s="505" t="s">
        <v>1316</v>
      </c>
      <c r="B3181" s="505" t="s">
        <v>1256</v>
      </c>
      <c r="C3181" s="505" t="s">
        <v>4084</v>
      </c>
      <c r="D3181" s="505" t="s">
        <v>1257</v>
      </c>
      <c r="E3181" s="505" t="s">
        <v>976</v>
      </c>
      <c r="F3181" s="506">
        <v>4.59</v>
      </c>
    </row>
    <row r="3182" spans="1:6" ht="18" hidden="1" customHeight="1">
      <c r="A3182" s="505" t="s">
        <v>4085</v>
      </c>
      <c r="B3182" s="505" t="s">
        <v>1520</v>
      </c>
      <c r="C3182" s="505" t="s">
        <v>3664</v>
      </c>
      <c r="D3182" s="505" t="s">
        <v>1257</v>
      </c>
      <c r="F3182" s="506">
        <v>4.78</v>
      </c>
    </row>
    <row r="3183" spans="1:6" ht="18" hidden="1" customHeight="1">
      <c r="A3183" s="505" t="s">
        <v>933</v>
      </c>
      <c r="B3183" s="505" t="s">
        <v>2913</v>
      </c>
      <c r="C3183" s="505" t="s">
        <v>2901</v>
      </c>
      <c r="D3183" s="505" t="s">
        <v>1257</v>
      </c>
      <c r="F3183" s="506">
        <v>4.8099999999999996</v>
      </c>
    </row>
    <row r="3184" spans="1:6" ht="18" hidden="1" customHeight="1">
      <c r="A3184" s="505" t="s">
        <v>1689</v>
      </c>
      <c r="B3184" s="505" t="s">
        <v>2915</v>
      </c>
      <c r="C3184" s="505" t="s">
        <v>2901</v>
      </c>
      <c r="D3184" s="505" t="s">
        <v>1257</v>
      </c>
      <c r="F3184" s="506">
        <v>4.7300000000000004</v>
      </c>
    </row>
    <row r="3185" spans="1:6" ht="18" hidden="1" customHeight="1">
      <c r="A3185" s="505" t="s">
        <v>1146</v>
      </c>
      <c r="B3185" s="505" t="s">
        <v>2916</v>
      </c>
      <c r="C3185" s="505" t="s">
        <v>2901</v>
      </c>
      <c r="D3185" s="505" t="s">
        <v>1257</v>
      </c>
      <c r="F3185" s="506">
        <v>4.79</v>
      </c>
    </row>
    <row r="3186" spans="1:6" ht="18" hidden="1" customHeight="1">
      <c r="A3186" s="505" t="s">
        <v>1268</v>
      </c>
      <c r="B3186" s="505" t="s">
        <v>2917</v>
      </c>
      <c r="C3186" s="505" t="s">
        <v>2901</v>
      </c>
      <c r="D3186" s="505" t="s">
        <v>1257</v>
      </c>
      <c r="F3186" s="506">
        <v>4.7300000000000004</v>
      </c>
    </row>
    <row r="3187" spans="1:6" ht="18" hidden="1" customHeight="1">
      <c r="A3187" s="505" t="s">
        <v>1314</v>
      </c>
      <c r="B3187" s="505" t="s">
        <v>3317</v>
      </c>
      <c r="C3187" s="505" t="s">
        <v>250</v>
      </c>
      <c r="D3187" s="505" t="s">
        <v>24</v>
      </c>
      <c r="E3187" s="505" t="s">
        <v>1229</v>
      </c>
      <c r="F3187" s="506">
        <v>4.54</v>
      </c>
    </row>
    <row r="3188" spans="1:6" ht="18" hidden="1" customHeight="1">
      <c r="A3188" s="505" t="s">
        <v>2385</v>
      </c>
      <c r="B3188" s="505" t="s">
        <v>3254</v>
      </c>
      <c r="C3188" s="505" t="s">
        <v>250</v>
      </c>
      <c r="D3188" s="505" t="s">
        <v>24</v>
      </c>
      <c r="F3188" s="506">
        <v>4.54</v>
      </c>
    </row>
    <row r="3189" spans="1:6" ht="18" hidden="1" customHeight="1">
      <c r="A3189" s="505" t="s">
        <v>1638</v>
      </c>
      <c r="B3189" s="505" t="s">
        <v>3254</v>
      </c>
      <c r="C3189" s="505" t="s">
        <v>250</v>
      </c>
      <c r="D3189" s="505" t="s">
        <v>24</v>
      </c>
      <c r="E3189" s="505" t="s">
        <v>976</v>
      </c>
      <c r="F3189" s="506">
        <v>4.54</v>
      </c>
    </row>
    <row r="3190" spans="1:6" ht="18" hidden="1" customHeight="1">
      <c r="A3190" s="505" t="s">
        <v>3237</v>
      </c>
      <c r="B3190" s="505" t="s">
        <v>3256</v>
      </c>
      <c r="C3190" s="505" t="s">
        <v>250</v>
      </c>
      <c r="D3190" s="505" t="s">
        <v>24</v>
      </c>
      <c r="F3190" s="506">
        <v>4.54</v>
      </c>
    </row>
    <row r="3191" spans="1:6" ht="18" hidden="1" customHeight="1">
      <c r="A3191" s="505" t="s">
        <v>2385</v>
      </c>
      <c r="B3191" s="505" t="s">
        <v>3257</v>
      </c>
      <c r="C3191" s="505" t="s">
        <v>250</v>
      </c>
      <c r="D3191" s="505" t="s">
        <v>24</v>
      </c>
      <c r="F3191" s="506">
        <v>4.53</v>
      </c>
    </row>
    <row r="3192" spans="1:6" ht="18" hidden="1" customHeight="1">
      <c r="A3192" s="505" t="s">
        <v>3130</v>
      </c>
      <c r="B3192" s="505" t="s">
        <v>3255</v>
      </c>
      <c r="C3192" s="505" t="s">
        <v>250</v>
      </c>
      <c r="D3192" s="505" t="s">
        <v>24</v>
      </c>
      <c r="F3192" s="506">
        <v>4.53</v>
      </c>
    </row>
    <row r="3193" spans="1:6" ht="18" hidden="1" customHeight="1">
      <c r="A3193" s="505" t="s">
        <v>3539</v>
      </c>
      <c r="B3193" s="505" t="s">
        <v>3258</v>
      </c>
      <c r="C3193" s="505" t="s">
        <v>250</v>
      </c>
      <c r="D3193" s="505" t="s">
        <v>24</v>
      </c>
      <c r="F3193" s="506">
        <v>4.5199999999999996</v>
      </c>
    </row>
    <row r="3194" spans="1:6" ht="18" hidden="1" customHeight="1">
      <c r="A3194" s="505" t="s">
        <v>4086</v>
      </c>
      <c r="B3194" s="505" t="s">
        <v>3306</v>
      </c>
      <c r="C3194" s="505" t="s">
        <v>4087</v>
      </c>
      <c r="D3194" s="505" t="s">
        <v>24</v>
      </c>
      <c r="F3194" s="506">
        <v>4.63</v>
      </c>
    </row>
    <row r="3195" spans="1:6" ht="18" hidden="1" customHeight="1">
      <c r="A3195" s="505" t="s">
        <v>2276</v>
      </c>
      <c r="B3195" s="505" t="s">
        <v>3310</v>
      </c>
      <c r="C3195" s="505" t="s">
        <v>4087</v>
      </c>
      <c r="D3195" s="505" t="s">
        <v>24</v>
      </c>
      <c r="F3195" s="506">
        <v>4.42</v>
      </c>
    </row>
    <row r="3196" spans="1:6" ht="18" hidden="1" customHeight="1">
      <c r="A3196" s="505" t="s">
        <v>2990</v>
      </c>
      <c r="B3196" s="505" t="s">
        <v>3311</v>
      </c>
      <c r="C3196" s="505" t="s">
        <v>4087</v>
      </c>
      <c r="D3196" s="505" t="s">
        <v>24</v>
      </c>
      <c r="F3196" s="506">
        <v>4.72</v>
      </c>
    </row>
    <row r="3197" spans="1:6" ht="18" hidden="1" customHeight="1">
      <c r="A3197" s="505" t="s">
        <v>3955</v>
      </c>
      <c r="B3197" s="505" t="s">
        <v>679</v>
      </c>
      <c r="C3197" s="505" t="s">
        <v>4087</v>
      </c>
      <c r="D3197" s="505" t="s">
        <v>24</v>
      </c>
      <c r="F3197" s="506">
        <v>4.6900000000000004</v>
      </c>
    </row>
    <row r="3198" spans="1:6" ht="18" hidden="1" customHeight="1">
      <c r="A3198" s="505" t="s">
        <v>1794</v>
      </c>
      <c r="B3198" s="505" t="s">
        <v>678</v>
      </c>
      <c r="C3198" s="505" t="s">
        <v>4087</v>
      </c>
      <c r="D3198" s="505" t="s">
        <v>24</v>
      </c>
      <c r="F3198" s="506">
        <v>4.49</v>
      </c>
    </row>
    <row r="3199" spans="1:6" ht="18" hidden="1" customHeight="1">
      <c r="A3199" s="505" t="s">
        <v>1314</v>
      </c>
      <c r="B3199" s="505" t="s">
        <v>3253</v>
      </c>
      <c r="C3199" s="505" t="s">
        <v>250</v>
      </c>
      <c r="D3199" s="505" t="s">
        <v>24</v>
      </c>
      <c r="E3199" s="505" t="s">
        <v>976</v>
      </c>
      <c r="F3199" s="506">
        <v>4.51</v>
      </c>
    </row>
    <row r="3200" spans="1:6" ht="18" hidden="1" customHeight="1">
      <c r="A3200" s="505" t="s">
        <v>1425</v>
      </c>
      <c r="B3200" s="505" t="s">
        <v>3317</v>
      </c>
      <c r="C3200" s="505" t="s">
        <v>4088</v>
      </c>
      <c r="D3200" s="505" t="s">
        <v>24</v>
      </c>
      <c r="F3200" s="506">
        <v>4.51</v>
      </c>
    </row>
    <row r="3201" spans="1:6" ht="18" hidden="1" customHeight="1">
      <c r="A3201" s="505" t="s">
        <v>1962</v>
      </c>
      <c r="B3201" s="505" t="s">
        <v>3317</v>
      </c>
      <c r="C3201" s="505" t="s">
        <v>3872</v>
      </c>
      <c r="D3201" s="505" t="s">
        <v>24</v>
      </c>
      <c r="E3201" s="505" t="s">
        <v>1229</v>
      </c>
      <c r="F3201" s="506">
        <v>4.51</v>
      </c>
    </row>
    <row r="3202" spans="1:6" ht="18" hidden="1" customHeight="1">
      <c r="A3202" s="505" t="s">
        <v>1962</v>
      </c>
      <c r="B3202" s="505" t="s">
        <v>3255</v>
      </c>
      <c r="C3202" s="505" t="s">
        <v>3872</v>
      </c>
      <c r="D3202" s="505" t="s">
        <v>24</v>
      </c>
      <c r="E3202" s="505" t="s">
        <v>1229</v>
      </c>
      <c r="F3202" s="506">
        <v>4.51</v>
      </c>
    </row>
    <row r="3203" spans="1:6" ht="18" hidden="1" customHeight="1">
      <c r="A3203" s="505" t="s">
        <v>1964</v>
      </c>
      <c r="B3203" s="505" t="s">
        <v>3255</v>
      </c>
      <c r="C3203" s="505" t="s">
        <v>250</v>
      </c>
      <c r="D3203" s="505" t="s">
        <v>24</v>
      </c>
      <c r="F3203" s="506">
        <v>4.51</v>
      </c>
    </row>
    <row r="3204" spans="1:6" ht="18" hidden="1" customHeight="1">
      <c r="A3204" s="505" t="s">
        <v>4077</v>
      </c>
      <c r="B3204" s="505" t="s">
        <v>3256</v>
      </c>
      <c r="C3204" s="505" t="s">
        <v>250</v>
      </c>
      <c r="D3204" s="505" t="s">
        <v>24</v>
      </c>
      <c r="F3204" s="506">
        <v>4.5</v>
      </c>
    </row>
    <row r="3205" spans="1:6" ht="18" hidden="1" customHeight="1">
      <c r="A3205" s="505" t="s">
        <v>1640</v>
      </c>
      <c r="B3205" s="505" t="s">
        <v>3258</v>
      </c>
      <c r="C3205" s="505" t="s">
        <v>4088</v>
      </c>
      <c r="D3205" s="505" t="s">
        <v>24</v>
      </c>
      <c r="F3205" s="506">
        <v>4.5</v>
      </c>
    </row>
    <row r="3206" spans="1:6" ht="18" hidden="1" customHeight="1">
      <c r="A3206" s="505" t="s">
        <v>1307</v>
      </c>
      <c r="B3206" s="505" t="s">
        <v>1256</v>
      </c>
      <c r="C3206" s="505" t="s">
        <v>135</v>
      </c>
      <c r="D3206" s="505" t="s">
        <v>1257</v>
      </c>
      <c r="F3206" s="506">
        <v>4.63</v>
      </c>
    </row>
    <row r="3207" spans="1:6" ht="18" hidden="1" customHeight="1">
      <c r="A3207" s="505" t="s">
        <v>1751</v>
      </c>
      <c r="B3207" s="505" t="s">
        <v>1263</v>
      </c>
      <c r="C3207" s="505" t="s">
        <v>3371</v>
      </c>
      <c r="D3207" s="505" t="s">
        <v>1257</v>
      </c>
      <c r="E3207" s="505" t="s">
        <v>1229</v>
      </c>
      <c r="F3207" s="506">
        <v>4.76</v>
      </c>
    </row>
    <row r="3208" spans="1:6" ht="18" hidden="1" customHeight="1">
      <c r="A3208" s="505" t="s">
        <v>751</v>
      </c>
      <c r="B3208" s="505" t="s">
        <v>3368</v>
      </c>
      <c r="C3208" s="505" t="s">
        <v>135</v>
      </c>
      <c r="D3208" s="505" t="s">
        <v>1257</v>
      </c>
      <c r="F3208" s="506">
        <v>4.76</v>
      </c>
    </row>
    <row r="3209" spans="1:6" ht="18" hidden="1" customHeight="1">
      <c r="A3209" s="505" t="s">
        <v>2932</v>
      </c>
      <c r="B3209" s="505" t="s">
        <v>3369</v>
      </c>
      <c r="C3209" s="505" t="s">
        <v>135</v>
      </c>
      <c r="D3209" s="505" t="s">
        <v>1257</v>
      </c>
      <c r="F3209" s="506">
        <v>4.6399999999999997</v>
      </c>
    </row>
    <row r="3210" spans="1:6" ht="18" hidden="1" customHeight="1">
      <c r="A3210" s="505" t="s">
        <v>1466</v>
      </c>
      <c r="B3210" s="505" t="s">
        <v>3370</v>
      </c>
      <c r="C3210" s="505" t="s">
        <v>3371</v>
      </c>
      <c r="D3210" s="505" t="s">
        <v>1257</v>
      </c>
      <c r="E3210" s="505" t="s">
        <v>1229</v>
      </c>
      <c r="F3210" s="506">
        <v>4.6900000000000004</v>
      </c>
    </row>
    <row r="3211" spans="1:6" ht="18" hidden="1" customHeight="1">
      <c r="A3211" s="505" t="s">
        <v>2932</v>
      </c>
      <c r="B3211" s="505" t="s">
        <v>3222</v>
      </c>
      <c r="C3211" s="505" t="s">
        <v>198</v>
      </c>
      <c r="D3211" s="505" t="s">
        <v>24</v>
      </c>
      <c r="E3211" s="505" t="s">
        <v>976</v>
      </c>
      <c r="F3211" s="506">
        <v>4.7699999999999996</v>
      </c>
    </row>
    <row r="3212" spans="1:6" ht="18" hidden="1" customHeight="1">
      <c r="A3212" s="505" t="s">
        <v>922</v>
      </c>
      <c r="B3212" s="505" t="s">
        <v>1800</v>
      </c>
      <c r="C3212" s="505" t="s">
        <v>198</v>
      </c>
      <c r="D3212" s="505" t="s">
        <v>24</v>
      </c>
      <c r="E3212" s="505" t="s">
        <v>976</v>
      </c>
      <c r="F3212" s="506">
        <v>4.75</v>
      </c>
    </row>
    <row r="3213" spans="1:6" ht="18" hidden="1" customHeight="1">
      <c r="A3213" s="505" t="s">
        <v>933</v>
      </c>
      <c r="B3213" s="505" t="s">
        <v>1800</v>
      </c>
      <c r="C3213" s="505" t="s">
        <v>198</v>
      </c>
      <c r="D3213" s="505" t="s">
        <v>24</v>
      </c>
      <c r="F3213" s="506">
        <v>4.74</v>
      </c>
    </row>
    <row r="3214" spans="1:6" ht="18" hidden="1" customHeight="1">
      <c r="A3214" s="505" t="s">
        <v>751</v>
      </c>
      <c r="B3214" s="505" t="s">
        <v>1804</v>
      </c>
      <c r="C3214" s="505" t="s">
        <v>198</v>
      </c>
      <c r="D3214" s="505" t="s">
        <v>24</v>
      </c>
      <c r="F3214" s="506">
        <v>4.74</v>
      </c>
    </row>
    <row r="3215" spans="1:6" ht="18" hidden="1" customHeight="1">
      <c r="A3215" s="505" t="s">
        <v>897</v>
      </c>
      <c r="B3215" s="505" t="s">
        <v>1800</v>
      </c>
      <c r="C3215" s="505" t="s">
        <v>198</v>
      </c>
      <c r="D3215" s="505" t="s">
        <v>24</v>
      </c>
      <c r="F3215" s="506">
        <v>4.74</v>
      </c>
    </row>
    <row r="3216" spans="1:6" ht="18" hidden="1" customHeight="1">
      <c r="A3216" s="505" t="s">
        <v>933</v>
      </c>
      <c r="B3216" s="505" t="s">
        <v>3619</v>
      </c>
      <c r="C3216" s="505" t="s">
        <v>198</v>
      </c>
      <c r="D3216" s="505" t="s">
        <v>24</v>
      </c>
      <c r="F3216" s="506">
        <v>4.7300000000000004</v>
      </c>
    </row>
    <row r="3217" spans="1:6" ht="18" hidden="1" customHeight="1">
      <c r="A3217" s="505" t="s">
        <v>3962</v>
      </c>
      <c r="B3217" s="505" t="s">
        <v>3963</v>
      </c>
      <c r="C3217" s="505" t="s">
        <v>4089</v>
      </c>
      <c r="D3217" s="505" t="s">
        <v>2507</v>
      </c>
      <c r="F3217" s="506">
        <v>4.16</v>
      </c>
    </row>
    <row r="3218" spans="1:6" ht="18" hidden="1" customHeight="1">
      <c r="A3218" s="505" t="s">
        <v>4090</v>
      </c>
      <c r="B3218" s="505" t="s">
        <v>3970</v>
      </c>
      <c r="C3218" s="505" t="s">
        <v>4089</v>
      </c>
      <c r="D3218" s="505" t="s">
        <v>2507</v>
      </c>
      <c r="F3218" s="506">
        <v>3.91</v>
      </c>
    </row>
    <row r="3219" spans="1:6" ht="18" hidden="1" customHeight="1">
      <c r="A3219" s="505" t="s">
        <v>4090</v>
      </c>
      <c r="B3219" s="505" t="s">
        <v>4091</v>
      </c>
      <c r="C3219" s="505" t="s">
        <v>4089</v>
      </c>
      <c r="D3219" s="505" t="s">
        <v>2507</v>
      </c>
      <c r="F3219" s="506">
        <v>3.88</v>
      </c>
    </row>
    <row r="3220" spans="1:6" ht="18" hidden="1" customHeight="1">
      <c r="A3220" s="505" t="s">
        <v>4090</v>
      </c>
      <c r="B3220" s="505" t="s">
        <v>3971</v>
      </c>
      <c r="C3220" s="505" t="s">
        <v>4089</v>
      </c>
      <c r="D3220" s="505" t="s">
        <v>2507</v>
      </c>
      <c r="F3220" s="506">
        <v>3.94</v>
      </c>
    </row>
    <row r="3221" spans="1:6" ht="18" hidden="1" customHeight="1">
      <c r="A3221" s="505" t="s">
        <v>3962</v>
      </c>
      <c r="B3221" s="505" t="s">
        <v>3972</v>
      </c>
      <c r="C3221" s="505" t="s">
        <v>4089</v>
      </c>
      <c r="D3221" s="505" t="s">
        <v>2507</v>
      </c>
      <c r="F3221" s="506">
        <v>4.16</v>
      </c>
    </row>
    <row r="3222" spans="1:6" ht="18" hidden="1" customHeight="1">
      <c r="A3222" s="505" t="s">
        <v>4090</v>
      </c>
      <c r="B3222" s="505" t="s">
        <v>3973</v>
      </c>
      <c r="C3222" s="505" t="s">
        <v>4089</v>
      </c>
      <c r="D3222" s="505" t="s">
        <v>2507</v>
      </c>
      <c r="F3222" s="506">
        <v>3.97</v>
      </c>
    </row>
    <row r="3223" spans="1:6" ht="18" hidden="1" customHeight="1">
      <c r="A3223" s="505" t="s">
        <v>3962</v>
      </c>
      <c r="B3223" s="505" t="s">
        <v>3974</v>
      </c>
      <c r="C3223" s="505" t="s">
        <v>4089</v>
      </c>
      <c r="D3223" s="505" t="s">
        <v>2507</v>
      </c>
      <c r="F3223" s="506">
        <v>3.94</v>
      </c>
    </row>
    <row r="3224" spans="1:6" ht="18" hidden="1" customHeight="1">
      <c r="A3224" s="505" t="s">
        <v>4090</v>
      </c>
      <c r="B3224" s="505" t="s">
        <v>3988</v>
      </c>
      <c r="C3224" s="505" t="s">
        <v>4089</v>
      </c>
      <c r="D3224" s="505" t="s">
        <v>2507</v>
      </c>
      <c r="F3224" s="506">
        <v>4.03</v>
      </c>
    </row>
    <row r="3225" spans="1:6" ht="18" hidden="1" customHeight="1">
      <c r="A3225" s="505" t="s">
        <v>3962</v>
      </c>
      <c r="B3225" s="505" t="s">
        <v>3973</v>
      </c>
      <c r="C3225" s="505" t="s">
        <v>4089</v>
      </c>
      <c r="D3225" s="505" t="s">
        <v>2507</v>
      </c>
      <c r="F3225" s="506">
        <v>4.16</v>
      </c>
    </row>
    <row r="3226" spans="1:6" ht="18" hidden="1" customHeight="1">
      <c r="A3226" s="505" t="s">
        <v>4090</v>
      </c>
      <c r="B3226" s="505" t="s">
        <v>3977</v>
      </c>
      <c r="C3226" s="505" t="s">
        <v>4089</v>
      </c>
      <c r="D3226" s="505" t="s">
        <v>2507</v>
      </c>
      <c r="F3226" s="506">
        <v>4</v>
      </c>
    </row>
    <row r="3227" spans="1:6" ht="18" hidden="1" customHeight="1">
      <c r="A3227" s="505" t="s">
        <v>3966</v>
      </c>
      <c r="B3227" s="505" t="s">
        <v>3980</v>
      </c>
      <c r="C3227" s="505" t="s">
        <v>4089</v>
      </c>
      <c r="D3227" s="505" t="s">
        <v>2507</v>
      </c>
      <c r="F3227" s="506">
        <v>3.91</v>
      </c>
    </row>
    <row r="3228" spans="1:6" ht="18" hidden="1" customHeight="1">
      <c r="A3228" s="505" t="s">
        <v>4090</v>
      </c>
      <c r="B3228" s="505" t="s">
        <v>3978</v>
      </c>
      <c r="C3228" s="505" t="s">
        <v>4089</v>
      </c>
      <c r="D3228" s="505" t="s">
        <v>2507</v>
      </c>
      <c r="F3228" s="506">
        <v>3.89</v>
      </c>
    </row>
    <row r="3229" spans="1:6" ht="18" hidden="1" customHeight="1">
      <c r="A3229" s="505" t="s">
        <v>4090</v>
      </c>
      <c r="B3229" s="505" t="s">
        <v>3975</v>
      </c>
      <c r="C3229" s="505" t="s">
        <v>4089</v>
      </c>
      <c r="D3229" s="505" t="s">
        <v>2507</v>
      </c>
      <c r="F3229" s="506">
        <v>3.96</v>
      </c>
    </row>
    <row r="3230" spans="1:6" ht="18" hidden="1" customHeight="1">
      <c r="A3230" s="505" t="s">
        <v>3985</v>
      </c>
      <c r="B3230" s="505" t="s">
        <v>3986</v>
      </c>
      <c r="C3230" s="505" t="s">
        <v>4089</v>
      </c>
      <c r="D3230" s="505" t="s">
        <v>2507</v>
      </c>
      <c r="F3230" s="506">
        <v>3.96</v>
      </c>
    </row>
    <row r="3231" spans="1:6" ht="18" hidden="1" customHeight="1">
      <c r="A3231" s="505" t="s">
        <v>3983</v>
      </c>
      <c r="B3231" s="505" t="s">
        <v>3984</v>
      </c>
      <c r="C3231" s="505" t="s">
        <v>4089</v>
      </c>
      <c r="D3231" s="505" t="s">
        <v>2507</v>
      </c>
      <c r="F3231" s="506">
        <v>3.88</v>
      </c>
    </row>
    <row r="3232" spans="1:6" ht="18" hidden="1" customHeight="1">
      <c r="A3232" s="505" t="s">
        <v>3985</v>
      </c>
      <c r="B3232" s="505" t="s">
        <v>3987</v>
      </c>
      <c r="C3232" s="505" t="s">
        <v>4089</v>
      </c>
      <c r="D3232" s="505" t="s">
        <v>2507</v>
      </c>
      <c r="F3232" s="506">
        <v>3.82</v>
      </c>
    </row>
    <row r="3233" spans="1:6" ht="18" hidden="1" customHeight="1">
      <c r="A3233" s="505" t="s">
        <v>3962</v>
      </c>
      <c r="B3233" s="505" t="s">
        <v>4092</v>
      </c>
      <c r="C3233" s="505" t="s">
        <v>4089</v>
      </c>
      <c r="D3233" s="505" t="s">
        <v>2507</v>
      </c>
      <c r="F3233" s="506">
        <v>3.94</v>
      </c>
    </row>
    <row r="3234" spans="1:6" ht="18" hidden="1" customHeight="1">
      <c r="A3234" s="505" t="s">
        <v>4090</v>
      </c>
      <c r="B3234" s="505" t="s">
        <v>3976</v>
      </c>
      <c r="C3234" s="505" t="s">
        <v>4089</v>
      </c>
      <c r="D3234" s="505" t="s">
        <v>2507</v>
      </c>
      <c r="F3234" s="506">
        <v>4</v>
      </c>
    </row>
    <row r="3235" spans="1:6" ht="18" hidden="1" customHeight="1">
      <c r="A3235" s="505" t="s">
        <v>4093</v>
      </c>
      <c r="B3235" s="505" t="s">
        <v>1488</v>
      </c>
      <c r="C3235" s="505" t="s">
        <v>4007</v>
      </c>
      <c r="D3235" s="505" t="s">
        <v>24</v>
      </c>
      <c r="E3235" s="505" t="s">
        <v>976</v>
      </c>
      <c r="F3235" s="506">
        <v>4.6500000000000004</v>
      </c>
    </row>
    <row r="3236" spans="1:6" ht="18" hidden="1" customHeight="1">
      <c r="A3236" s="505" t="s">
        <v>1730</v>
      </c>
      <c r="B3236" s="505" t="s">
        <v>1495</v>
      </c>
      <c r="C3236" s="505" t="s">
        <v>3434</v>
      </c>
      <c r="D3236" s="505" t="s">
        <v>24</v>
      </c>
      <c r="F3236" s="506">
        <v>4.6500000000000004</v>
      </c>
    </row>
    <row r="3237" spans="1:6" ht="18" hidden="1" customHeight="1">
      <c r="A3237" s="505" t="s">
        <v>1146</v>
      </c>
      <c r="B3237" s="505" t="s">
        <v>3186</v>
      </c>
      <c r="C3237" s="505" t="s">
        <v>3613</v>
      </c>
      <c r="D3237" s="505" t="s">
        <v>24</v>
      </c>
      <c r="F3237" s="506">
        <v>4.6399999999999997</v>
      </c>
    </row>
    <row r="3238" spans="1:6" ht="18" hidden="1" customHeight="1">
      <c r="A3238" s="505" t="s">
        <v>720</v>
      </c>
      <c r="B3238" s="505" t="s">
        <v>4058</v>
      </c>
      <c r="C3238" s="505" t="s">
        <v>3432</v>
      </c>
      <c r="D3238" s="505" t="s">
        <v>24</v>
      </c>
      <c r="F3238" s="506">
        <v>4.6399999999999997</v>
      </c>
    </row>
    <row r="3239" spans="1:6" ht="18" hidden="1" customHeight="1">
      <c r="A3239" s="505" t="s">
        <v>4094</v>
      </c>
      <c r="B3239" s="505" t="s">
        <v>1485</v>
      </c>
      <c r="C3239" s="505" t="s">
        <v>3184</v>
      </c>
      <c r="D3239" s="505" t="s">
        <v>24</v>
      </c>
      <c r="F3239" s="506">
        <v>4.6399999999999997</v>
      </c>
    </row>
    <row r="3240" spans="1:6" ht="18" hidden="1" customHeight="1">
      <c r="A3240" s="505" t="s">
        <v>1483</v>
      </c>
      <c r="B3240" s="505" t="s">
        <v>1488</v>
      </c>
      <c r="C3240" s="505" t="s">
        <v>3737</v>
      </c>
      <c r="D3240" s="505" t="s">
        <v>24</v>
      </c>
      <c r="F3240" s="506">
        <v>4.63</v>
      </c>
    </row>
    <row r="3241" spans="1:6" ht="18" hidden="1" customHeight="1">
      <c r="A3241" s="505" t="s">
        <v>897</v>
      </c>
      <c r="B3241" s="505" t="s">
        <v>2919</v>
      </c>
      <c r="C3241" s="505" t="s">
        <v>4084</v>
      </c>
      <c r="D3241" s="505" t="s">
        <v>1257</v>
      </c>
      <c r="E3241" s="505" t="s">
        <v>976</v>
      </c>
      <c r="F3241" s="506">
        <v>4.79</v>
      </c>
    </row>
    <row r="3242" spans="1:6" ht="18" hidden="1" customHeight="1">
      <c r="A3242" s="505" t="s">
        <v>1517</v>
      </c>
      <c r="B3242" s="505" t="s">
        <v>2919</v>
      </c>
      <c r="C3242" s="505" t="s">
        <v>4084</v>
      </c>
      <c r="D3242" s="505" t="s">
        <v>1257</v>
      </c>
      <c r="E3242" s="505" t="s">
        <v>976</v>
      </c>
      <c r="F3242" s="506">
        <v>4.75</v>
      </c>
    </row>
    <row r="3243" spans="1:6" ht="18" hidden="1" customHeight="1">
      <c r="A3243" s="505" t="s">
        <v>1350</v>
      </c>
      <c r="B3243" s="505" t="s">
        <v>1256</v>
      </c>
      <c r="C3243" s="505" t="s">
        <v>4084</v>
      </c>
      <c r="D3243" s="505" t="s">
        <v>1257</v>
      </c>
      <c r="E3243" s="505" t="s">
        <v>1229</v>
      </c>
      <c r="F3243" s="506">
        <v>4.58</v>
      </c>
    </row>
    <row r="3244" spans="1:6" ht="18" hidden="1" customHeight="1">
      <c r="A3244" s="505" t="s">
        <v>2454</v>
      </c>
      <c r="B3244" s="505" t="s">
        <v>4095</v>
      </c>
      <c r="C3244" s="505" t="s">
        <v>3252</v>
      </c>
      <c r="D3244" s="505" t="s">
        <v>24</v>
      </c>
      <c r="F3244" s="506">
        <v>4.7699999999999996</v>
      </c>
    </row>
    <row r="3245" spans="1:6" ht="18" hidden="1" customHeight="1">
      <c r="A3245" s="505" t="s">
        <v>957</v>
      </c>
      <c r="B3245" s="505" t="s">
        <v>2919</v>
      </c>
      <c r="C3245" s="505" t="s">
        <v>4084</v>
      </c>
      <c r="D3245" s="505" t="s">
        <v>1257</v>
      </c>
      <c r="E3245" s="505" t="s">
        <v>1229</v>
      </c>
      <c r="F3245" s="506">
        <v>4.45</v>
      </c>
    </row>
    <row r="3246" spans="1:6" ht="18" hidden="1" customHeight="1">
      <c r="A3246" s="505" t="s">
        <v>1146</v>
      </c>
      <c r="B3246" s="505" t="s">
        <v>2919</v>
      </c>
      <c r="C3246" s="505" t="s">
        <v>4084</v>
      </c>
      <c r="D3246" s="505" t="s">
        <v>1257</v>
      </c>
      <c r="E3246" s="505" t="s">
        <v>1229</v>
      </c>
      <c r="F3246" s="506">
        <v>4.62</v>
      </c>
    </row>
    <row r="3247" spans="1:6" ht="18" hidden="1" customHeight="1">
      <c r="A3247" s="505" t="s">
        <v>1556</v>
      </c>
      <c r="B3247" s="505" t="s">
        <v>3009</v>
      </c>
      <c r="C3247" s="505" t="s">
        <v>4084</v>
      </c>
      <c r="D3247" s="505" t="s">
        <v>1257</v>
      </c>
      <c r="E3247" s="505" t="s">
        <v>976</v>
      </c>
      <c r="F3247" s="506">
        <v>4.82</v>
      </c>
    </row>
    <row r="3248" spans="1:6" ht="18" hidden="1" customHeight="1">
      <c r="A3248" s="505" t="s">
        <v>740</v>
      </c>
      <c r="B3248" s="505" t="s">
        <v>2918</v>
      </c>
      <c r="C3248" s="505" t="s">
        <v>2901</v>
      </c>
      <c r="D3248" s="505" t="s">
        <v>1257</v>
      </c>
      <c r="F3248" s="506">
        <v>4.78</v>
      </c>
    </row>
    <row r="3249" spans="1:6" ht="18" hidden="1" customHeight="1">
      <c r="A3249" s="505" t="s">
        <v>4096</v>
      </c>
      <c r="B3249" s="505" t="s">
        <v>4097</v>
      </c>
      <c r="C3249" s="505" t="s">
        <v>4098</v>
      </c>
      <c r="D3249" s="505" t="s">
        <v>24</v>
      </c>
      <c r="E3249" s="505" t="s">
        <v>976</v>
      </c>
      <c r="F3249" s="506">
        <v>4.82</v>
      </c>
    </row>
    <row r="3250" spans="1:6" ht="18" hidden="1" customHeight="1">
      <c r="A3250" s="505" t="s">
        <v>933</v>
      </c>
      <c r="B3250" s="505" t="s">
        <v>4099</v>
      </c>
      <c r="C3250" s="505" t="s">
        <v>4098</v>
      </c>
      <c r="D3250" s="505" t="s">
        <v>24</v>
      </c>
      <c r="E3250" s="505" t="s">
        <v>976</v>
      </c>
      <c r="F3250" s="506">
        <v>4.83</v>
      </c>
    </row>
    <row r="3251" spans="1:6" ht="18" hidden="1" customHeight="1">
      <c r="A3251" s="505" t="s">
        <v>3293</v>
      </c>
      <c r="B3251" s="505" t="s">
        <v>4100</v>
      </c>
      <c r="C3251" s="505" t="s">
        <v>4098</v>
      </c>
      <c r="D3251" s="505" t="s">
        <v>24</v>
      </c>
      <c r="E3251" s="505" t="s">
        <v>976</v>
      </c>
      <c r="F3251" s="506">
        <v>4.84</v>
      </c>
    </row>
    <row r="3252" spans="1:6" ht="18" hidden="1" customHeight="1">
      <c r="A3252" s="505" t="s">
        <v>3293</v>
      </c>
      <c r="B3252" s="505" t="s">
        <v>4101</v>
      </c>
      <c r="C3252" s="505" t="s">
        <v>4098</v>
      </c>
      <c r="D3252" s="505" t="s">
        <v>24</v>
      </c>
      <c r="E3252" s="505" t="s">
        <v>976</v>
      </c>
      <c r="F3252" s="506">
        <v>4.7</v>
      </c>
    </row>
    <row r="3253" spans="1:6" ht="18" hidden="1" customHeight="1">
      <c r="A3253" s="505" t="s">
        <v>3495</v>
      </c>
      <c r="B3253" s="505" t="s">
        <v>4102</v>
      </c>
      <c r="C3253" s="505" t="s">
        <v>4098</v>
      </c>
      <c r="D3253" s="505" t="s">
        <v>24</v>
      </c>
      <c r="E3253" s="505" t="s">
        <v>976</v>
      </c>
      <c r="F3253" s="506">
        <v>4.6500000000000004</v>
      </c>
    </row>
    <row r="3254" spans="1:6" ht="18" hidden="1" customHeight="1">
      <c r="A3254" s="505" t="s">
        <v>3495</v>
      </c>
      <c r="B3254" s="505" t="s">
        <v>4103</v>
      </c>
      <c r="C3254" s="505" t="s">
        <v>4098</v>
      </c>
      <c r="D3254" s="505" t="s">
        <v>24</v>
      </c>
      <c r="E3254" s="505" t="s">
        <v>976</v>
      </c>
      <c r="F3254" s="506">
        <v>4.59</v>
      </c>
    </row>
    <row r="3255" spans="1:6" ht="18" hidden="1" customHeight="1">
      <c r="A3255" s="505" t="s">
        <v>1250</v>
      </c>
      <c r="B3255" s="505" t="s">
        <v>4104</v>
      </c>
      <c r="C3255" s="505" t="s">
        <v>4098</v>
      </c>
      <c r="D3255" s="505" t="s">
        <v>24</v>
      </c>
      <c r="E3255" s="505" t="s">
        <v>976</v>
      </c>
      <c r="F3255" s="506">
        <v>4.8899999999999997</v>
      </c>
    </row>
    <row r="3256" spans="1:6" ht="18" hidden="1" customHeight="1">
      <c r="A3256" s="505" t="s">
        <v>1250</v>
      </c>
      <c r="B3256" s="505" t="s">
        <v>4104</v>
      </c>
      <c r="C3256" s="505" t="s">
        <v>4098</v>
      </c>
      <c r="D3256" s="505" t="s">
        <v>24</v>
      </c>
      <c r="E3256" s="505" t="s">
        <v>976</v>
      </c>
      <c r="F3256" s="506">
        <v>4.8600000000000003</v>
      </c>
    </row>
    <row r="3257" spans="1:6" ht="18" hidden="1" customHeight="1">
      <c r="A3257" s="505" t="s">
        <v>1250</v>
      </c>
      <c r="B3257" s="505" t="s">
        <v>4105</v>
      </c>
      <c r="C3257" s="505" t="s">
        <v>4098</v>
      </c>
      <c r="D3257" s="505" t="s">
        <v>24</v>
      </c>
      <c r="E3257" s="505" t="s">
        <v>976</v>
      </c>
      <c r="F3257" s="506">
        <v>4.8899999999999997</v>
      </c>
    </row>
    <row r="3258" spans="1:6" ht="18" hidden="1" customHeight="1">
      <c r="A3258" s="505" t="s">
        <v>1250</v>
      </c>
      <c r="B3258" s="505" t="s">
        <v>4105</v>
      </c>
      <c r="C3258" s="505" t="s">
        <v>4098</v>
      </c>
      <c r="D3258" s="505" t="s">
        <v>24</v>
      </c>
      <c r="E3258" s="505" t="s">
        <v>976</v>
      </c>
      <c r="F3258" s="506">
        <v>4.84</v>
      </c>
    </row>
    <row r="3259" spans="1:6" ht="18" hidden="1" customHeight="1">
      <c r="A3259" s="505" t="s">
        <v>1250</v>
      </c>
      <c r="B3259" s="505" t="s">
        <v>4106</v>
      </c>
      <c r="C3259" s="505" t="s">
        <v>4098</v>
      </c>
      <c r="D3259" s="505" t="s">
        <v>24</v>
      </c>
      <c r="E3259" s="505" t="s">
        <v>976</v>
      </c>
      <c r="F3259" s="506">
        <v>4.8899999999999997</v>
      </c>
    </row>
    <row r="3260" spans="1:6" ht="18" hidden="1" customHeight="1">
      <c r="A3260" s="505" t="s">
        <v>1250</v>
      </c>
      <c r="B3260" s="505" t="s">
        <v>4106</v>
      </c>
      <c r="C3260" s="505" t="s">
        <v>4098</v>
      </c>
      <c r="D3260" s="505" t="s">
        <v>24</v>
      </c>
      <c r="E3260" s="505" t="s">
        <v>976</v>
      </c>
      <c r="F3260" s="506">
        <v>4.84</v>
      </c>
    </row>
    <row r="3261" spans="1:6" ht="18" hidden="1" customHeight="1">
      <c r="A3261" s="505" t="s">
        <v>2471</v>
      </c>
      <c r="B3261" s="505" t="s">
        <v>4107</v>
      </c>
      <c r="C3261" s="505" t="s">
        <v>4098</v>
      </c>
      <c r="D3261" s="505" t="s">
        <v>24</v>
      </c>
      <c r="E3261" s="505" t="s">
        <v>976</v>
      </c>
      <c r="F3261" s="506">
        <v>4.91</v>
      </c>
    </row>
    <row r="3262" spans="1:6" ht="18" hidden="1" customHeight="1">
      <c r="A3262" s="505" t="s">
        <v>2471</v>
      </c>
      <c r="B3262" s="505" t="s">
        <v>4107</v>
      </c>
      <c r="C3262" s="505" t="s">
        <v>4098</v>
      </c>
      <c r="D3262" s="505" t="s">
        <v>24</v>
      </c>
      <c r="E3262" s="505" t="s">
        <v>976</v>
      </c>
      <c r="F3262" s="506">
        <v>4.96</v>
      </c>
    </row>
    <row r="3263" spans="1:6" ht="18" hidden="1" customHeight="1">
      <c r="A3263" s="505" t="s">
        <v>3518</v>
      </c>
      <c r="B3263" s="505" t="s">
        <v>3269</v>
      </c>
      <c r="C3263" s="505" t="s">
        <v>3266</v>
      </c>
      <c r="D3263" s="505" t="s">
        <v>24</v>
      </c>
      <c r="F3263" s="506">
        <v>4.8499999999999996</v>
      </c>
    </row>
    <row r="3264" spans="1:6" ht="18" hidden="1" customHeight="1">
      <c r="A3264" s="505" t="s">
        <v>3518</v>
      </c>
      <c r="B3264" s="505" t="s">
        <v>3270</v>
      </c>
      <c r="C3264" s="505" t="s">
        <v>3266</v>
      </c>
      <c r="D3264" s="505" t="s">
        <v>24</v>
      </c>
      <c r="F3264" s="506">
        <v>4.88</v>
      </c>
    </row>
    <row r="3265" spans="1:6" ht="18" hidden="1" customHeight="1">
      <c r="A3265" s="505" t="s">
        <v>1524</v>
      </c>
      <c r="B3265" s="505" t="s">
        <v>3271</v>
      </c>
      <c r="C3265" s="505" t="s">
        <v>3266</v>
      </c>
      <c r="D3265" s="505" t="s">
        <v>24</v>
      </c>
      <c r="F3265" s="506">
        <v>4.88</v>
      </c>
    </row>
    <row r="3266" spans="1:6" ht="18" hidden="1" customHeight="1">
      <c r="A3266" s="505" t="s">
        <v>2279</v>
      </c>
      <c r="B3266" s="505" t="s">
        <v>3273</v>
      </c>
      <c r="C3266" s="505" t="s">
        <v>3266</v>
      </c>
      <c r="D3266" s="505" t="s">
        <v>24</v>
      </c>
      <c r="F3266" s="506">
        <v>4.83</v>
      </c>
    </row>
    <row r="3267" spans="1:6" ht="18" hidden="1" customHeight="1">
      <c r="A3267" s="505" t="s">
        <v>3361</v>
      </c>
      <c r="B3267" s="505" t="s">
        <v>3275</v>
      </c>
      <c r="C3267" s="505" t="s">
        <v>3266</v>
      </c>
      <c r="D3267" s="505" t="s">
        <v>24</v>
      </c>
      <c r="F3267" s="506">
        <v>4.92</v>
      </c>
    </row>
    <row r="3268" spans="1:6" ht="18" hidden="1" customHeight="1">
      <c r="A3268" s="505" t="s">
        <v>2283</v>
      </c>
      <c r="B3268" s="505" t="s">
        <v>3276</v>
      </c>
      <c r="C3268" s="505" t="s">
        <v>3266</v>
      </c>
      <c r="D3268" s="505" t="s">
        <v>24</v>
      </c>
      <c r="F3268" s="506">
        <v>4.9000000000000004</v>
      </c>
    </row>
    <row r="3269" spans="1:6" ht="18" hidden="1" customHeight="1">
      <c r="A3269" s="505" t="s">
        <v>4108</v>
      </c>
      <c r="B3269" s="505" t="s">
        <v>3265</v>
      </c>
      <c r="C3269" s="505" t="s">
        <v>3266</v>
      </c>
      <c r="D3269" s="505" t="s">
        <v>24</v>
      </c>
      <c r="F3269" s="506">
        <v>4.9000000000000004</v>
      </c>
    </row>
    <row r="3270" spans="1:6" ht="18" hidden="1" customHeight="1">
      <c r="A3270" s="505" t="s">
        <v>4108</v>
      </c>
      <c r="B3270" s="505" t="s">
        <v>3267</v>
      </c>
      <c r="C3270" s="505" t="s">
        <v>3266</v>
      </c>
      <c r="D3270" s="505" t="s">
        <v>24</v>
      </c>
      <c r="F3270" s="506">
        <v>4.8600000000000003</v>
      </c>
    </row>
    <row r="3271" spans="1:6" ht="18" hidden="1" customHeight="1">
      <c r="A3271" s="505" t="s">
        <v>1517</v>
      </c>
      <c r="B3271" s="505" t="s">
        <v>1637</v>
      </c>
      <c r="C3271" s="505" t="s">
        <v>3911</v>
      </c>
      <c r="D3271" s="505" t="s">
        <v>24</v>
      </c>
      <c r="E3271" s="505" t="s">
        <v>1229</v>
      </c>
      <c r="F3271" s="506">
        <v>4.7699999999999996</v>
      </c>
    </row>
    <row r="3272" spans="1:6" ht="18" hidden="1" customHeight="1">
      <c r="A3272" s="505" t="s">
        <v>3524</v>
      </c>
      <c r="B3272" s="505" t="s">
        <v>1633</v>
      </c>
      <c r="C3272" s="505" t="s">
        <v>3496</v>
      </c>
      <c r="D3272" s="505" t="s">
        <v>24</v>
      </c>
      <c r="F3272" s="506">
        <v>4.7699999999999996</v>
      </c>
    </row>
    <row r="3273" spans="1:6" ht="18" hidden="1" customHeight="1">
      <c r="A3273" s="505" t="s">
        <v>3282</v>
      </c>
      <c r="B3273" s="505" t="s">
        <v>1644</v>
      </c>
      <c r="C3273" s="505" t="s">
        <v>3496</v>
      </c>
      <c r="D3273" s="505" t="s">
        <v>24</v>
      </c>
      <c r="F3273" s="506">
        <v>4.7699999999999996</v>
      </c>
    </row>
    <row r="3274" spans="1:6" ht="18" hidden="1" customHeight="1">
      <c r="A3274" s="505" t="s">
        <v>2387</v>
      </c>
      <c r="B3274" s="505" t="s">
        <v>1642</v>
      </c>
      <c r="C3274" s="505" t="s">
        <v>37</v>
      </c>
      <c r="D3274" s="505" t="s">
        <v>24</v>
      </c>
      <c r="E3274" s="505" t="s">
        <v>976</v>
      </c>
      <c r="F3274" s="506">
        <v>4.7699999999999996</v>
      </c>
    </row>
    <row r="3275" spans="1:6" ht="18" hidden="1" customHeight="1">
      <c r="A3275" s="505" t="s">
        <v>2950</v>
      </c>
      <c r="B3275" s="505" t="s">
        <v>1643</v>
      </c>
      <c r="C3275" s="505" t="s">
        <v>3296</v>
      </c>
      <c r="D3275" s="505" t="s">
        <v>24</v>
      </c>
      <c r="F3275" s="506">
        <v>4.7699999999999996</v>
      </c>
    </row>
    <row r="3276" spans="1:6" ht="18" hidden="1" customHeight="1">
      <c r="A3276" s="505" t="s">
        <v>3951</v>
      </c>
      <c r="B3276" s="505" t="s">
        <v>1634</v>
      </c>
      <c r="C3276" s="505" t="s">
        <v>3695</v>
      </c>
      <c r="D3276" s="505" t="s">
        <v>24</v>
      </c>
      <c r="F3276" s="506">
        <v>4.7699999999999996</v>
      </c>
    </row>
    <row r="3277" spans="1:6" ht="18" hidden="1" customHeight="1">
      <c r="A3277" s="505" t="s">
        <v>720</v>
      </c>
      <c r="B3277" s="505" t="s">
        <v>2871</v>
      </c>
      <c r="C3277" s="505" t="s">
        <v>3902</v>
      </c>
      <c r="D3277" s="505" t="s">
        <v>24</v>
      </c>
      <c r="F3277" s="506">
        <v>4.7699999999999996</v>
      </c>
    </row>
    <row r="3278" spans="1:6" ht="18" hidden="1" customHeight="1">
      <c r="A3278" s="505" t="s">
        <v>751</v>
      </c>
      <c r="B3278" s="505" t="s">
        <v>1642</v>
      </c>
      <c r="C3278" s="505" t="s">
        <v>37</v>
      </c>
      <c r="D3278" s="505" t="s">
        <v>24</v>
      </c>
      <c r="E3278" s="505" t="s">
        <v>976</v>
      </c>
      <c r="F3278" s="506">
        <v>4.7699999999999996</v>
      </c>
    </row>
    <row r="3279" spans="1:6" ht="18" hidden="1" customHeight="1">
      <c r="A3279" s="505" t="s">
        <v>3365</v>
      </c>
      <c r="B3279" s="505" t="s">
        <v>2874</v>
      </c>
      <c r="C3279" s="505" t="s">
        <v>37</v>
      </c>
      <c r="D3279" s="505" t="s">
        <v>24</v>
      </c>
      <c r="F3279" s="506">
        <v>4.7699999999999996</v>
      </c>
    </row>
    <row r="3280" spans="1:6" ht="18" hidden="1" customHeight="1">
      <c r="A3280" s="505" t="s">
        <v>879</v>
      </c>
      <c r="B3280" s="505" t="s">
        <v>1633</v>
      </c>
      <c r="C3280" s="505" t="s">
        <v>3902</v>
      </c>
      <c r="D3280" s="505" t="s">
        <v>24</v>
      </c>
      <c r="F3280" s="506">
        <v>4.7699999999999996</v>
      </c>
    </row>
    <row r="3281" spans="1:6" ht="18" hidden="1" customHeight="1">
      <c r="A3281" s="505" t="s">
        <v>4109</v>
      </c>
      <c r="B3281" s="505" t="s">
        <v>1642</v>
      </c>
      <c r="C3281" s="505" t="s">
        <v>3667</v>
      </c>
      <c r="D3281" s="505" t="s">
        <v>24</v>
      </c>
      <c r="F3281" s="506">
        <v>4.7699999999999996</v>
      </c>
    </row>
    <row r="3282" spans="1:6" ht="18" hidden="1" customHeight="1">
      <c r="A3282" s="505" t="s">
        <v>2115</v>
      </c>
      <c r="B3282" s="505" t="s">
        <v>1492</v>
      </c>
      <c r="C3282" s="505" t="s">
        <v>3737</v>
      </c>
      <c r="D3282" s="505" t="s">
        <v>24</v>
      </c>
      <c r="F3282" s="506">
        <v>4.63</v>
      </c>
    </row>
    <row r="3283" spans="1:6" ht="18" hidden="1" customHeight="1">
      <c r="A3283" s="505" t="s">
        <v>3736</v>
      </c>
      <c r="B3283" s="505" t="s">
        <v>1492</v>
      </c>
      <c r="C3283" s="505" t="s">
        <v>4110</v>
      </c>
      <c r="D3283" s="505" t="s">
        <v>24</v>
      </c>
      <c r="F3283" s="506">
        <v>4.63</v>
      </c>
    </row>
    <row r="3284" spans="1:6" ht="18" hidden="1" customHeight="1">
      <c r="A3284" s="505" t="s">
        <v>1721</v>
      </c>
      <c r="B3284" s="505" t="s">
        <v>1488</v>
      </c>
      <c r="C3284" s="505" t="s">
        <v>434</v>
      </c>
      <c r="D3284" s="505" t="s">
        <v>24</v>
      </c>
      <c r="F3284" s="506">
        <v>4.62</v>
      </c>
    </row>
    <row r="3285" spans="1:6" ht="18" hidden="1" customHeight="1">
      <c r="A3285" s="505" t="s">
        <v>1314</v>
      </c>
      <c r="B3285" s="505" t="s">
        <v>1495</v>
      </c>
      <c r="C3285" s="505" t="s">
        <v>434</v>
      </c>
      <c r="D3285" s="505" t="s">
        <v>24</v>
      </c>
      <c r="E3285" s="505" t="s">
        <v>976</v>
      </c>
      <c r="F3285" s="506">
        <v>4.62</v>
      </c>
    </row>
    <row r="3286" spans="1:6" ht="18" hidden="1" customHeight="1">
      <c r="A3286" s="505" t="s">
        <v>850</v>
      </c>
      <c r="B3286" s="505" t="s">
        <v>2858</v>
      </c>
      <c r="C3286" s="505" t="s">
        <v>365</v>
      </c>
      <c r="D3286" s="505" t="s">
        <v>24</v>
      </c>
      <c r="E3286" s="505" t="s">
        <v>976</v>
      </c>
      <c r="F3286" s="506">
        <v>4.6100000000000003</v>
      </c>
    </row>
    <row r="3287" spans="1:6" ht="18" hidden="1" customHeight="1">
      <c r="A3287" s="505" t="s">
        <v>2932</v>
      </c>
      <c r="B3287" s="505" t="s">
        <v>2860</v>
      </c>
      <c r="C3287" s="505" t="s">
        <v>3613</v>
      </c>
      <c r="D3287" s="505" t="s">
        <v>24</v>
      </c>
      <c r="F3287" s="506">
        <v>4.6100000000000003</v>
      </c>
    </row>
    <row r="3288" spans="1:6" ht="18" hidden="1" customHeight="1">
      <c r="A3288" s="505" t="s">
        <v>2139</v>
      </c>
      <c r="B3288" s="505" t="s">
        <v>1492</v>
      </c>
      <c r="C3288" s="505" t="s">
        <v>434</v>
      </c>
      <c r="D3288" s="505" t="s">
        <v>24</v>
      </c>
      <c r="F3288" s="506">
        <v>4.6100000000000003</v>
      </c>
    </row>
    <row r="3289" spans="1:6" ht="18" hidden="1" customHeight="1">
      <c r="A3289" s="505" t="s">
        <v>720</v>
      </c>
      <c r="B3289" s="505" t="s">
        <v>2858</v>
      </c>
      <c r="C3289" s="505" t="s">
        <v>3432</v>
      </c>
      <c r="D3289" s="505" t="s">
        <v>24</v>
      </c>
      <c r="F3289" s="506">
        <v>4.6100000000000003</v>
      </c>
    </row>
    <row r="3290" spans="1:6" ht="18" hidden="1" customHeight="1">
      <c r="A3290" s="505" t="s">
        <v>2923</v>
      </c>
      <c r="B3290" s="505" t="s">
        <v>2871</v>
      </c>
      <c r="C3290" s="505" t="s">
        <v>3281</v>
      </c>
      <c r="D3290" s="505" t="s">
        <v>24</v>
      </c>
      <c r="F3290" s="506">
        <v>4.7699999999999996</v>
      </c>
    </row>
    <row r="3291" spans="1:6" ht="18" hidden="1" customHeight="1">
      <c r="A3291" s="505" t="s">
        <v>4080</v>
      </c>
      <c r="B3291" s="505" t="s">
        <v>3360</v>
      </c>
      <c r="C3291" s="505" t="s">
        <v>3294</v>
      </c>
      <c r="D3291" s="505" t="s">
        <v>24</v>
      </c>
      <c r="F3291" s="506">
        <v>4.7699999999999996</v>
      </c>
    </row>
    <row r="3292" spans="1:6" ht="18" hidden="1" customHeight="1">
      <c r="A3292" s="505" t="s">
        <v>3495</v>
      </c>
      <c r="B3292" s="505" t="s">
        <v>1642</v>
      </c>
      <c r="C3292" s="505" t="s">
        <v>3294</v>
      </c>
      <c r="D3292" s="505" t="s">
        <v>24</v>
      </c>
      <c r="F3292" s="506">
        <v>4.7699999999999996</v>
      </c>
    </row>
    <row r="3293" spans="1:6" ht="18" hidden="1" customHeight="1">
      <c r="A3293" s="505" t="s">
        <v>1260</v>
      </c>
      <c r="B3293" s="505" t="s">
        <v>2872</v>
      </c>
      <c r="C3293" s="505" t="s">
        <v>3294</v>
      </c>
      <c r="D3293" s="505" t="s">
        <v>24</v>
      </c>
      <c r="E3293" s="505" t="s">
        <v>976</v>
      </c>
      <c r="F3293" s="506">
        <v>4.7699999999999996</v>
      </c>
    </row>
    <row r="3294" spans="1:6" ht="18" hidden="1" customHeight="1">
      <c r="A3294" s="505" t="s">
        <v>3361</v>
      </c>
      <c r="B3294" s="505" t="s">
        <v>685</v>
      </c>
      <c r="C3294" s="505" t="s">
        <v>3294</v>
      </c>
      <c r="D3294" s="505" t="s">
        <v>24</v>
      </c>
      <c r="E3294" s="505" t="s">
        <v>1229</v>
      </c>
      <c r="F3294" s="506">
        <v>4.7699999999999996</v>
      </c>
    </row>
    <row r="3295" spans="1:6" ht="18" hidden="1" customHeight="1">
      <c r="A3295" s="505" t="s">
        <v>879</v>
      </c>
      <c r="B3295" s="505" t="s">
        <v>1634</v>
      </c>
      <c r="C3295" s="505" t="s">
        <v>4111</v>
      </c>
      <c r="D3295" s="505" t="s">
        <v>24</v>
      </c>
      <c r="F3295" s="506">
        <v>4.7699999999999996</v>
      </c>
    </row>
    <row r="3296" spans="1:6" ht="18" hidden="1" customHeight="1">
      <c r="A3296" s="505" t="s">
        <v>4070</v>
      </c>
      <c r="B3296" s="505" t="s">
        <v>4112</v>
      </c>
      <c r="C3296" s="505" t="s">
        <v>3691</v>
      </c>
      <c r="D3296" s="505" t="s">
        <v>24</v>
      </c>
      <c r="E3296" s="505" t="s">
        <v>976</v>
      </c>
      <c r="F3296" s="506">
        <v>4.7699999999999996</v>
      </c>
    </row>
    <row r="3297" spans="1:6" ht="18" hidden="1" customHeight="1">
      <c r="A3297" s="505" t="s">
        <v>4113</v>
      </c>
      <c r="B3297" s="505" t="s">
        <v>4114</v>
      </c>
      <c r="C3297" s="505" t="s">
        <v>4022</v>
      </c>
      <c r="D3297" s="505" t="s">
        <v>24</v>
      </c>
      <c r="F3297" s="506">
        <v>4.76</v>
      </c>
    </row>
    <row r="3298" spans="1:6" ht="18" hidden="1" customHeight="1">
      <c r="A3298" s="505" t="s">
        <v>4072</v>
      </c>
      <c r="B3298" s="505" t="s">
        <v>1642</v>
      </c>
      <c r="C3298" s="505" t="s">
        <v>3519</v>
      </c>
      <c r="D3298" s="505" t="s">
        <v>24</v>
      </c>
      <c r="E3298" s="505" t="s">
        <v>976</v>
      </c>
      <c r="F3298" s="506">
        <v>4.76</v>
      </c>
    </row>
    <row r="3299" spans="1:6" ht="18" hidden="1" customHeight="1">
      <c r="A3299" s="505" t="s">
        <v>2866</v>
      </c>
      <c r="B3299" s="505" t="s">
        <v>4011</v>
      </c>
      <c r="C3299" s="505" t="s">
        <v>4115</v>
      </c>
      <c r="D3299" s="505" t="s">
        <v>24</v>
      </c>
      <c r="E3299" s="505" t="s">
        <v>976</v>
      </c>
      <c r="F3299" s="506">
        <v>4.8499999999999996</v>
      </c>
    </row>
    <row r="3300" spans="1:6" ht="18" hidden="1" customHeight="1">
      <c r="A3300" s="505" t="s">
        <v>2866</v>
      </c>
      <c r="B3300" s="505" t="s">
        <v>2168</v>
      </c>
      <c r="C3300" s="505" t="s">
        <v>4115</v>
      </c>
      <c r="D3300" s="505" t="s">
        <v>24</v>
      </c>
      <c r="E3300" s="505" t="s">
        <v>976</v>
      </c>
      <c r="F3300" s="506">
        <v>4.82</v>
      </c>
    </row>
    <row r="3301" spans="1:6" ht="18" hidden="1" customHeight="1">
      <c r="A3301" s="505" t="s">
        <v>2397</v>
      </c>
      <c r="B3301" s="505" t="s">
        <v>3672</v>
      </c>
      <c r="C3301" s="505" t="s">
        <v>4115</v>
      </c>
      <c r="D3301" s="505" t="s">
        <v>24</v>
      </c>
      <c r="E3301" s="505" t="s">
        <v>976</v>
      </c>
      <c r="F3301" s="506">
        <v>4.75</v>
      </c>
    </row>
    <row r="3302" spans="1:6" ht="18" hidden="1" customHeight="1">
      <c r="A3302" s="505" t="s">
        <v>2397</v>
      </c>
      <c r="B3302" s="505" t="s">
        <v>3672</v>
      </c>
      <c r="C3302" s="505" t="s">
        <v>4115</v>
      </c>
      <c r="D3302" s="505" t="s">
        <v>24</v>
      </c>
      <c r="E3302" s="505" t="s">
        <v>976</v>
      </c>
      <c r="F3302" s="506">
        <v>4.74</v>
      </c>
    </row>
    <row r="3303" spans="1:6" ht="18" hidden="1" customHeight="1">
      <c r="A3303" s="505" t="s">
        <v>1912</v>
      </c>
      <c r="B3303" s="505" t="s">
        <v>2173</v>
      </c>
      <c r="C3303" s="505" t="s">
        <v>4115</v>
      </c>
      <c r="D3303" s="505" t="s">
        <v>24</v>
      </c>
      <c r="E3303" s="505" t="s">
        <v>976</v>
      </c>
      <c r="F3303" s="506">
        <v>4.7699999999999996</v>
      </c>
    </row>
    <row r="3304" spans="1:6" ht="18" hidden="1" customHeight="1">
      <c r="A3304" s="505" t="s">
        <v>2165</v>
      </c>
      <c r="B3304" s="505" t="s">
        <v>4012</v>
      </c>
      <c r="C3304" s="505" t="s">
        <v>4115</v>
      </c>
      <c r="D3304" s="505" t="s">
        <v>24</v>
      </c>
      <c r="E3304" s="505" t="s">
        <v>976</v>
      </c>
      <c r="F3304" s="506">
        <v>4.63</v>
      </c>
    </row>
    <row r="3305" spans="1:6" ht="18" hidden="1" customHeight="1">
      <c r="A3305" s="505" t="s">
        <v>3500</v>
      </c>
      <c r="B3305" s="505" t="s">
        <v>4116</v>
      </c>
      <c r="C3305" s="505" t="s">
        <v>4115</v>
      </c>
      <c r="D3305" s="505" t="s">
        <v>24</v>
      </c>
      <c r="E3305" s="505" t="s">
        <v>976</v>
      </c>
      <c r="F3305" s="506">
        <v>4.7300000000000004</v>
      </c>
    </row>
    <row r="3306" spans="1:6" ht="18" hidden="1" customHeight="1">
      <c r="A3306" s="505" t="s">
        <v>2163</v>
      </c>
      <c r="B3306" s="505" t="s">
        <v>4011</v>
      </c>
      <c r="C3306" s="505" t="s">
        <v>4115</v>
      </c>
      <c r="D3306" s="505" t="s">
        <v>24</v>
      </c>
      <c r="E3306" s="505" t="s">
        <v>1229</v>
      </c>
      <c r="F3306" s="506">
        <v>4.58</v>
      </c>
    </row>
    <row r="3307" spans="1:6" ht="18" hidden="1" customHeight="1">
      <c r="A3307" s="505" t="s">
        <v>2163</v>
      </c>
      <c r="B3307" s="505" t="s">
        <v>2168</v>
      </c>
      <c r="C3307" s="505" t="s">
        <v>4115</v>
      </c>
      <c r="D3307" s="505" t="s">
        <v>24</v>
      </c>
      <c r="E3307" s="505" t="s">
        <v>1229</v>
      </c>
      <c r="F3307" s="506">
        <v>4.54</v>
      </c>
    </row>
    <row r="3308" spans="1:6" ht="18" hidden="1" customHeight="1">
      <c r="A3308" s="505" t="s">
        <v>2175</v>
      </c>
      <c r="B3308" s="505" t="s">
        <v>3672</v>
      </c>
      <c r="C3308" s="505" t="s">
        <v>4115</v>
      </c>
      <c r="D3308" s="505" t="s">
        <v>24</v>
      </c>
      <c r="E3308" s="505" t="s">
        <v>1229</v>
      </c>
      <c r="F3308" s="506">
        <v>4.53</v>
      </c>
    </row>
    <row r="3309" spans="1:6" ht="18" hidden="1" customHeight="1">
      <c r="A3309" s="505" t="s">
        <v>2171</v>
      </c>
      <c r="B3309" s="505" t="s">
        <v>2173</v>
      </c>
      <c r="C3309" s="505" t="s">
        <v>4115</v>
      </c>
      <c r="D3309" s="505" t="s">
        <v>24</v>
      </c>
      <c r="E3309" s="505" t="s">
        <v>1229</v>
      </c>
      <c r="F3309" s="506">
        <v>4.63</v>
      </c>
    </row>
    <row r="3310" spans="1:6" ht="18" hidden="1" customHeight="1">
      <c r="A3310" s="505" t="s">
        <v>2171</v>
      </c>
      <c r="B3310" s="505" t="s">
        <v>4012</v>
      </c>
      <c r="C3310" s="505" t="s">
        <v>4115</v>
      </c>
      <c r="D3310" s="505" t="s">
        <v>24</v>
      </c>
      <c r="E3310" s="505" t="s">
        <v>1229</v>
      </c>
      <c r="F3310" s="506">
        <v>4.7</v>
      </c>
    </row>
    <row r="3311" spans="1:6" ht="18" hidden="1" customHeight="1">
      <c r="A3311" s="505" t="s">
        <v>2171</v>
      </c>
      <c r="B3311" s="505" t="s">
        <v>4012</v>
      </c>
      <c r="C3311" s="505" t="s">
        <v>4115</v>
      </c>
      <c r="D3311" s="505" t="s">
        <v>24</v>
      </c>
      <c r="E3311" s="505" t="s">
        <v>1229</v>
      </c>
      <c r="F3311" s="506">
        <v>4.4400000000000004</v>
      </c>
    </row>
    <row r="3312" spans="1:6" ht="18" hidden="1" customHeight="1">
      <c r="A3312" s="505" t="s">
        <v>4117</v>
      </c>
      <c r="B3312" s="505" t="s">
        <v>4116</v>
      </c>
      <c r="C3312" s="505" t="s">
        <v>4115</v>
      </c>
      <c r="D3312" s="505" t="s">
        <v>24</v>
      </c>
      <c r="E3312" s="505" t="s">
        <v>1229</v>
      </c>
      <c r="F3312" s="506">
        <v>4.4800000000000004</v>
      </c>
    </row>
    <row r="3313" spans="1:6" ht="18" hidden="1" customHeight="1">
      <c r="A3313" s="505" t="s">
        <v>922</v>
      </c>
      <c r="B3313" s="505" t="s">
        <v>2960</v>
      </c>
      <c r="C3313" s="505" t="s">
        <v>4084</v>
      </c>
      <c r="D3313" s="505" t="s">
        <v>1257</v>
      </c>
      <c r="E3313" s="505" t="s">
        <v>976</v>
      </c>
      <c r="F3313" s="506">
        <v>4.74</v>
      </c>
    </row>
    <row r="3314" spans="1:6" ht="18" hidden="1" customHeight="1">
      <c r="A3314" s="505" t="s">
        <v>1146</v>
      </c>
      <c r="B3314" s="505" t="s">
        <v>3198</v>
      </c>
      <c r="C3314" s="505" t="s">
        <v>4084</v>
      </c>
      <c r="D3314" s="505" t="s">
        <v>1257</v>
      </c>
      <c r="E3314" s="505" t="s">
        <v>976</v>
      </c>
      <c r="F3314" s="506">
        <v>4.7300000000000004</v>
      </c>
    </row>
    <row r="3315" spans="1:6" ht="18" hidden="1" customHeight="1">
      <c r="A3315" s="505" t="s">
        <v>720</v>
      </c>
      <c r="B3315" s="505" t="s">
        <v>2960</v>
      </c>
      <c r="C3315" s="505" t="s">
        <v>4084</v>
      </c>
      <c r="D3315" s="505" t="s">
        <v>1257</v>
      </c>
      <c r="E3315" s="505" t="s">
        <v>1229</v>
      </c>
      <c r="F3315" s="506">
        <v>4.7300000000000004</v>
      </c>
    </row>
    <row r="3316" spans="1:6" ht="18" hidden="1" customHeight="1">
      <c r="A3316" s="505" t="s">
        <v>897</v>
      </c>
      <c r="B3316" s="505" t="s">
        <v>3198</v>
      </c>
      <c r="C3316" s="505" t="s">
        <v>4084</v>
      </c>
      <c r="D3316" s="505" t="s">
        <v>1257</v>
      </c>
      <c r="E3316" s="505" t="s">
        <v>1229</v>
      </c>
      <c r="F3316" s="506">
        <v>4.6500000000000004</v>
      </c>
    </row>
    <row r="3317" spans="1:6" ht="18" hidden="1" customHeight="1">
      <c r="A3317" s="505" t="s">
        <v>1517</v>
      </c>
      <c r="B3317" s="505" t="s">
        <v>1398</v>
      </c>
      <c r="C3317" s="505" t="s">
        <v>4084</v>
      </c>
      <c r="D3317" s="505" t="s">
        <v>1257</v>
      </c>
      <c r="E3317" s="505" t="s">
        <v>1229</v>
      </c>
      <c r="F3317" s="506">
        <v>4.57</v>
      </c>
    </row>
    <row r="3318" spans="1:6" ht="18" hidden="1" customHeight="1">
      <c r="A3318" s="505" t="s">
        <v>922</v>
      </c>
      <c r="B3318" s="505" t="s">
        <v>3009</v>
      </c>
      <c r="C3318" s="505" t="s">
        <v>4084</v>
      </c>
      <c r="D3318" s="505" t="s">
        <v>1257</v>
      </c>
      <c r="E3318" s="505" t="s">
        <v>1229</v>
      </c>
      <c r="F3318" s="506">
        <v>4.6100000000000003</v>
      </c>
    </row>
    <row r="3319" spans="1:6" ht="18" hidden="1" customHeight="1">
      <c r="A3319" s="505" t="s">
        <v>751</v>
      </c>
      <c r="B3319" s="505" t="s">
        <v>1647</v>
      </c>
      <c r="C3319" s="505" t="s">
        <v>3862</v>
      </c>
      <c r="D3319" s="505" t="s">
        <v>2507</v>
      </c>
      <c r="F3319" s="506">
        <v>4.92</v>
      </c>
    </row>
    <row r="3320" spans="1:6" ht="18" hidden="1" customHeight="1">
      <c r="A3320" s="505" t="s">
        <v>751</v>
      </c>
      <c r="B3320" s="505" t="s">
        <v>1649</v>
      </c>
      <c r="C3320" s="505" t="s">
        <v>3862</v>
      </c>
      <c r="D3320" s="505" t="s">
        <v>2507</v>
      </c>
      <c r="F3320" s="506">
        <v>4.92</v>
      </c>
    </row>
    <row r="3321" spans="1:6" ht="18" hidden="1" customHeight="1">
      <c r="A3321" s="505" t="s">
        <v>751</v>
      </c>
      <c r="B3321" s="505" t="s">
        <v>1650</v>
      </c>
      <c r="C3321" s="505" t="s">
        <v>3862</v>
      </c>
      <c r="D3321" s="505" t="s">
        <v>2507</v>
      </c>
      <c r="F3321" s="506">
        <v>4.92</v>
      </c>
    </row>
    <row r="3322" spans="1:6" ht="18" hidden="1" customHeight="1">
      <c r="A3322" s="505" t="s">
        <v>933</v>
      </c>
      <c r="B3322" s="505" t="s">
        <v>1645</v>
      </c>
      <c r="C3322" s="505" t="s">
        <v>3862</v>
      </c>
      <c r="D3322" s="505" t="s">
        <v>2507</v>
      </c>
      <c r="F3322" s="506">
        <v>4.92</v>
      </c>
    </row>
    <row r="3323" spans="1:6" ht="18" hidden="1" customHeight="1">
      <c r="A3323" s="505" t="s">
        <v>917</v>
      </c>
      <c r="B3323" s="505" t="s">
        <v>1649</v>
      </c>
      <c r="C3323" s="505" t="s">
        <v>3862</v>
      </c>
      <c r="D3323" s="505" t="s">
        <v>2507</v>
      </c>
      <c r="F3323" s="506">
        <v>4.92</v>
      </c>
    </row>
    <row r="3324" spans="1:6" ht="18" hidden="1" customHeight="1">
      <c r="A3324" s="505" t="s">
        <v>917</v>
      </c>
      <c r="B3324" s="505" t="s">
        <v>1647</v>
      </c>
      <c r="C3324" s="505" t="s">
        <v>3961</v>
      </c>
      <c r="D3324" s="505" t="s">
        <v>2507</v>
      </c>
      <c r="F3324" s="506">
        <v>4.91</v>
      </c>
    </row>
    <row r="3325" spans="1:6" ht="18" hidden="1" customHeight="1">
      <c r="A3325" s="505" t="s">
        <v>751</v>
      </c>
      <c r="B3325" s="505" t="s">
        <v>1648</v>
      </c>
      <c r="C3325" s="505" t="s">
        <v>3862</v>
      </c>
      <c r="D3325" s="505" t="s">
        <v>2507</v>
      </c>
      <c r="F3325" s="506">
        <v>4.91</v>
      </c>
    </row>
    <row r="3326" spans="1:6" ht="18" hidden="1" customHeight="1">
      <c r="A3326" s="505" t="s">
        <v>1730</v>
      </c>
      <c r="B3326" s="505" t="s">
        <v>4118</v>
      </c>
      <c r="C3326" s="505" t="s">
        <v>660</v>
      </c>
      <c r="D3326" s="505" t="s">
        <v>25</v>
      </c>
      <c r="F3326" s="506">
        <v>4.5199999999999996</v>
      </c>
    </row>
    <row r="3327" spans="1:6" ht="18" hidden="1" customHeight="1">
      <c r="A3327" s="505" t="s">
        <v>1730</v>
      </c>
      <c r="B3327" s="505" t="s">
        <v>4119</v>
      </c>
      <c r="C3327" s="505" t="s">
        <v>660</v>
      </c>
      <c r="D3327" s="505" t="s">
        <v>25</v>
      </c>
      <c r="F3327" s="506">
        <v>4.5199999999999996</v>
      </c>
    </row>
    <row r="3328" spans="1:6" ht="18" hidden="1" customHeight="1">
      <c r="A3328" s="505" t="s">
        <v>1841</v>
      </c>
      <c r="B3328" s="505" t="s">
        <v>4120</v>
      </c>
      <c r="C3328" s="505" t="s">
        <v>660</v>
      </c>
      <c r="D3328" s="505" t="s">
        <v>25</v>
      </c>
      <c r="F3328" s="506">
        <v>4.6900000000000004</v>
      </c>
    </row>
    <row r="3329" spans="1:6" ht="18" hidden="1" customHeight="1">
      <c r="A3329" s="505" t="s">
        <v>1841</v>
      </c>
      <c r="B3329" s="505" t="s">
        <v>4121</v>
      </c>
      <c r="C3329" s="505" t="s">
        <v>660</v>
      </c>
      <c r="D3329" s="505" t="s">
        <v>25</v>
      </c>
      <c r="F3329" s="506">
        <v>4.63</v>
      </c>
    </row>
    <row r="3330" spans="1:6" ht="18" hidden="1" customHeight="1">
      <c r="A3330" s="505" t="s">
        <v>2923</v>
      </c>
      <c r="B3330" s="505" t="s">
        <v>4122</v>
      </c>
      <c r="C3330" s="505" t="s">
        <v>660</v>
      </c>
      <c r="D3330" s="505" t="s">
        <v>25</v>
      </c>
      <c r="F3330" s="506">
        <v>4.72</v>
      </c>
    </row>
    <row r="3331" spans="1:6" ht="18" hidden="1" customHeight="1">
      <c r="A3331" s="505" t="s">
        <v>2923</v>
      </c>
      <c r="B3331" s="505" t="s">
        <v>4123</v>
      </c>
      <c r="C3331" s="505" t="s">
        <v>660</v>
      </c>
      <c r="D3331" s="505" t="s">
        <v>25</v>
      </c>
      <c r="F3331" s="506">
        <v>4.72</v>
      </c>
    </row>
    <row r="3332" spans="1:6" ht="18" hidden="1" customHeight="1">
      <c r="A3332" s="505" t="s">
        <v>1725</v>
      </c>
      <c r="B3332" s="505" t="s">
        <v>4124</v>
      </c>
      <c r="C3332" s="505" t="s">
        <v>660</v>
      </c>
      <c r="D3332" s="505" t="s">
        <v>25</v>
      </c>
      <c r="F3332" s="506">
        <v>4.62</v>
      </c>
    </row>
    <row r="3333" spans="1:6" ht="18" hidden="1" customHeight="1">
      <c r="A3333" s="505" t="s">
        <v>1725</v>
      </c>
      <c r="B3333" s="505" t="s">
        <v>4125</v>
      </c>
      <c r="C3333" s="505" t="s">
        <v>660</v>
      </c>
      <c r="D3333" s="505" t="s">
        <v>25</v>
      </c>
      <c r="F3333" s="506">
        <v>4.6500000000000004</v>
      </c>
    </row>
    <row r="3334" spans="1:6" ht="18" hidden="1" customHeight="1">
      <c r="A3334" s="505" t="s">
        <v>3852</v>
      </c>
      <c r="B3334" s="505" t="s">
        <v>4126</v>
      </c>
      <c r="C3334" s="505" t="s">
        <v>660</v>
      </c>
      <c r="D3334" s="505" t="s">
        <v>25</v>
      </c>
      <c r="F3334" s="506">
        <v>4.6500000000000004</v>
      </c>
    </row>
    <row r="3335" spans="1:6" ht="18" hidden="1" customHeight="1">
      <c r="A3335" s="505" t="s">
        <v>3852</v>
      </c>
      <c r="B3335" s="505" t="s">
        <v>2771</v>
      </c>
      <c r="C3335" s="505" t="s">
        <v>660</v>
      </c>
      <c r="D3335" s="505" t="s">
        <v>25</v>
      </c>
      <c r="F3335" s="506">
        <v>4.63</v>
      </c>
    </row>
    <row r="3336" spans="1:6" ht="18" hidden="1" customHeight="1">
      <c r="A3336" s="505" t="s">
        <v>1260</v>
      </c>
      <c r="B3336" s="505" t="s">
        <v>1488</v>
      </c>
      <c r="C3336" s="505" t="s">
        <v>434</v>
      </c>
      <c r="D3336" s="505" t="s">
        <v>24</v>
      </c>
      <c r="F3336" s="506">
        <v>4.6100000000000003</v>
      </c>
    </row>
    <row r="3337" spans="1:6" ht="18" hidden="1" customHeight="1">
      <c r="A3337" s="505" t="s">
        <v>922</v>
      </c>
      <c r="B3337" s="505" t="s">
        <v>1485</v>
      </c>
      <c r="C3337" s="505" t="s">
        <v>3433</v>
      </c>
      <c r="D3337" s="505" t="s">
        <v>24</v>
      </c>
      <c r="F3337" s="506">
        <v>4.6100000000000003</v>
      </c>
    </row>
    <row r="3338" spans="1:6" ht="18" hidden="1" customHeight="1">
      <c r="A3338" s="505" t="s">
        <v>1146</v>
      </c>
      <c r="B3338" s="505" t="s">
        <v>2858</v>
      </c>
      <c r="C3338" s="505" t="s">
        <v>365</v>
      </c>
      <c r="D3338" s="505" t="s">
        <v>24</v>
      </c>
      <c r="E3338" s="505" t="s">
        <v>1229</v>
      </c>
      <c r="F3338" s="506">
        <v>4.5999999999999996</v>
      </c>
    </row>
    <row r="3339" spans="1:6" ht="18" hidden="1" customHeight="1">
      <c r="A3339" s="505" t="s">
        <v>2932</v>
      </c>
      <c r="B3339" s="505" t="s">
        <v>2858</v>
      </c>
      <c r="C3339" s="505" t="s">
        <v>3613</v>
      </c>
      <c r="D3339" s="505" t="s">
        <v>24</v>
      </c>
      <c r="F3339" s="506">
        <v>4.5999999999999996</v>
      </c>
    </row>
    <row r="3340" spans="1:6" ht="18" hidden="1" customHeight="1">
      <c r="A3340" s="505" t="s">
        <v>922</v>
      </c>
      <c r="B3340" s="505" t="s">
        <v>1495</v>
      </c>
      <c r="C3340" s="505" t="s">
        <v>3725</v>
      </c>
      <c r="D3340" s="505" t="s">
        <v>24</v>
      </c>
      <c r="F3340" s="506">
        <v>4.5999999999999996</v>
      </c>
    </row>
    <row r="3341" spans="1:6" ht="18" hidden="1" customHeight="1">
      <c r="A3341" s="505" t="s">
        <v>933</v>
      </c>
      <c r="B3341" s="505" t="s">
        <v>1488</v>
      </c>
      <c r="C3341" s="505" t="s">
        <v>3433</v>
      </c>
      <c r="D3341" s="505" t="s">
        <v>24</v>
      </c>
      <c r="F3341" s="506">
        <v>4.5999999999999996</v>
      </c>
    </row>
    <row r="3342" spans="1:6" ht="18" hidden="1" customHeight="1">
      <c r="A3342" s="505" t="s">
        <v>751</v>
      </c>
      <c r="B3342" s="505" t="s">
        <v>3590</v>
      </c>
      <c r="C3342" s="505" t="s">
        <v>282</v>
      </c>
      <c r="D3342" s="505" t="s">
        <v>25</v>
      </c>
      <c r="F3342" s="506">
        <v>4.7300000000000004</v>
      </c>
    </row>
    <row r="3343" spans="1:6" ht="18" hidden="1" customHeight="1">
      <c r="A3343" s="505" t="s">
        <v>814</v>
      </c>
      <c r="B3343" s="505" t="s">
        <v>3770</v>
      </c>
      <c r="C3343" s="505" t="s">
        <v>4127</v>
      </c>
      <c r="D3343" s="505" t="s">
        <v>24</v>
      </c>
      <c r="F3343" s="506">
        <v>4.7300000000000004</v>
      </c>
    </row>
    <row r="3344" spans="1:6" ht="18" hidden="1" customHeight="1">
      <c r="A3344" s="505" t="s">
        <v>1320</v>
      </c>
      <c r="B3344" s="505" t="s">
        <v>3092</v>
      </c>
      <c r="C3344" s="505" t="s">
        <v>3588</v>
      </c>
      <c r="D3344" s="505" t="s">
        <v>25</v>
      </c>
      <c r="E3344" s="505" t="s">
        <v>976</v>
      </c>
      <c r="F3344" s="506">
        <v>4.7300000000000004</v>
      </c>
    </row>
    <row r="3345" spans="1:6" ht="18" hidden="1" customHeight="1">
      <c r="A3345" s="505" t="s">
        <v>775</v>
      </c>
      <c r="B3345" s="505" t="s">
        <v>3094</v>
      </c>
      <c r="C3345" s="505" t="s">
        <v>282</v>
      </c>
      <c r="D3345" s="505" t="s">
        <v>25</v>
      </c>
      <c r="F3345" s="506">
        <v>4.7300000000000004</v>
      </c>
    </row>
    <row r="3346" spans="1:6" ht="18" hidden="1" customHeight="1">
      <c r="A3346" s="505" t="s">
        <v>850</v>
      </c>
      <c r="B3346" s="505" t="s">
        <v>4128</v>
      </c>
      <c r="C3346" s="505" t="s">
        <v>3851</v>
      </c>
      <c r="D3346" s="505" t="s">
        <v>24</v>
      </c>
      <c r="F3346" s="506">
        <v>4.7300000000000004</v>
      </c>
    </row>
    <row r="3347" spans="1:6" ht="18" hidden="1" customHeight="1">
      <c r="A3347" s="505" t="s">
        <v>2741</v>
      </c>
      <c r="B3347" s="505" t="s">
        <v>4129</v>
      </c>
      <c r="C3347" s="505" t="s">
        <v>575</v>
      </c>
      <c r="D3347" s="505" t="s">
        <v>25</v>
      </c>
      <c r="F3347" s="506">
        <v>4.6100000000000003</v>
      </c>
    </row>
    <row r="3348" spans="1:6" ht="18" hidden="1" customHeight="1">
      <c r="A3348" s="505" t="s">
        <v>2741</v>
      </c>
      <c r="B3348" s="505" t="s">
        <v>4129</v>
      </c>
      <c r="C3348" s="505" t="s">
        <v>575</v>
      </c>
      <c r="D3348" s="505" t="s">
        <v>25</v>
      </c>
      <c r="F3348" s="506">
        <v>4.6500000000000004</v>
      </c>
    </row>
    <row r="3349" spans="1:6" ht="18" hidden="1" customHeight="1">
      <c r="A3349" s="505" t="s">
        <v>2741</v>
      </c>
      <c r="B3349" s="505" t="s">
        <v>2477</v>
      </c>
      <c r="C3349" s="505" t="s">
        <v>575</v>
      </c>
      <c r="D3349" s="505" t="s">
        <v>25</v>
      </c>
      <c r="F3349" s="506">
        <v>4.66</v>
      </c>
    </row>
    <row r="3350" spans="1:6" ht="18" hidden="1" customHeight="1">
      <c r="A3350" s="505" t="s">
        <v>2741</v>
      </c>
      <c r="B3350" s="505" t="s">
        <v>2477</v>
      </c>
      <c r="C3350" s="505" t="s">
        <v>575</v>
      </c>
      <c r="D3350" s="505" t="s">
        <v>25</v>
      </c>
      <c r="F3350" s="506">
        <v>4.68</v>
      </c>
    </row>
    <row r="3351" spans="1:6" ht="18" hidden="1" customHeight="1">
      <c r="A3351" s="505" t="s">
        <v>1631</v>
      </c>
      <c r="B3351" s="505" t="s">
        <v>4130</v>
      </c>
      <c r="C3351" s="505" t="s">
        <v>575</v>
      </c>
      <c r="D3351" s="505" t="s">
        <v>25</v>
      </c>
      <c r="F3351" s="506">
        <v>4.78</v>
      </c>
    </row>
    <row r="3352" spans="1:6" ht="18" hidden="1" customHeight="1">
      <c r="A3352" s="505" t="s">
        <v>1968</v>
      </c>
      <c r="B3352" s="505" t="s">
        <v>1187</v>
      </c>
      <c r="C3352" s="505" t="s">
        <v>575</v>
      </c>
      <c r="D3352" s="505" t="s">
        <v>25</v>
      </c>
      <c r="F3352" s="506">
        <v>4.6500000000000004</v>
      </c>
    </row>
    <row r="3353" spans="1:6" ht="18" hidden="1" customHeight="1">
      <c r="A3353" s="505" t="s">
        <v>2741</v>
      </c>
      <c r="B3353" s="505" t="s">
        <v>2480</v>
      </c>
      <c r="C3353" s="505" t="s">
        <v>575</v>
      </c>
      <c r="D3353" s="505" t="s">
        <v>25</v>
      </c>
      <c r="F3353" s="506">
        <v>4.6399999999999997</v>
      </c>
    </row>
    <row r="3354" spans="1:6" ht="18" hidden="1" customHeight="1">
      <c r="A3354" s="505" t="s">
        <v>2741</v>
      </c>
      <c r="B3354" s="505" t="s">
        <v>2480</v>
      </c>
      <c r="C3354" s="505" t="s">
        <v>575</v>
      </c>
      <c r="D3354" s="505" t="s">
        <v>25</v>
      </c>
      <c r="F3354" s="506">
        <v>4.6399999999999997</v>
      </c>
    </row>
    <row r="3355" spans="1:6" ht="18" hidden="1" customHeight="1">
      <c r="A3355" s="505" t="s">
        <v>1975</v>
      </c>
      <c r="B3355" s="505" t="s">
        <v>2481</v>
      </c>
      <c r="C3355" s="505" t="s">
        <v>575</v>
      </c>
      <c r="D3355" s="505" t="s">
        <v>25</v>
      </c>
      <c r="F3355" s="506">
        <v>4.66</v>
      </c>
    </row>
    <row r="3356" spans="1:6" ht="18" hidden="1" customHeight="1">
      <c r="A3356" s="505" t="s">
        <v>2741</v>
      </c>
      <c r="B3356" s="505" t="s">
        <v>4105</v>
      </c>
      <c r="C3356" s="505" t="s">
        <v>575</v>
      </c>
      <c r="D3356" s="505" t="s">
        <v>25</v>
      </c>
      <c r="F3356" s="506">
        <v>4.6399999999999997</v>
      </c>
    </row>
    <row r="3357" spans="1:6" ht="18" hidden="1" customHeight="1">
      <c r="A3357" s="505" t="s">
        <v>2741</v>
      </c>
      <c r="B3357" s="505" t="s">
        <v>4105</v>
      </c>
      <c r="C3357" s="505" t="s">
        <v>575</v>
      </c>
      <c r="D3357" s="505" t="s">
        <v>25</v>
      </c>
      <c r="F3357" s="506">
        <v>4.67</v>
      </c>
    </row>
    <row r="3358" spans="1:6" ht="18" hidden="1" customHeight="1">
      <c r="A3358" s="505" t="s">
        <v>2741</v>
      </c>
      <c r="B3358" s="505" t="s">
        <v>4131</v>
      </c>
      <c r="C3358" s="505" t="s">
        <v>575</v>
      </c>
      <c r="D3358" s="505" t="s">
        <v>25</v>
      </c>
      <c r="F3358" s="506">
        <v>4.6500000000000004</v>
      </c>
    </row>
    <row r="3359" spans="1:6" ht="18" hidden="1" customHeight="1">
      <c r="A3359" s="505" t="s">
        <v>2741</v>
      </c>
      <c r="B3359" s="505" t="s">
        <v>4131</v>
      </c>
      <c r="C3359" s="505" t="s">
        <v>575</v>
      </c>
      <c r="D3359" s="505" t="s">
        <v>25</v>
      </c>
      <c r="F3359" s="506">
        <v>4.71</v>
      </c>
    </row>
    <row r="3360" spans="1:6" ht="18" hidden="1" customHeight="1">
      <c r="A3360" s="505" t="s">
        <v>1968</v>
      </c>
      <c r="B3360" s="505" t="s">
        <v>4132</v>
      </c>
      <c r="C3360" s="505" t="s">
        <v>575</v>
      </c>
      <c r="D3360" s="505" t="s">
        <v>25</v>
      </c>
      <c r="F3360" s="506">
        <v>4.68</v>
      </c>
    </row>
    <row r="3361" spans="1:6" ht="18" hidden="1" customHeight="1">
      <c r="A3361" s="505" t="s">
        <v>1631</v>
      </c>
      <c r="B3361" s="505" t="s">
        <v>4133</v>
      </c>
      <c r="C3361" s="505" t="s">
        <v>575</v>
      </c>
      <c r="D3361" s="505" t="s">
        <v>25</v>
      </c>
      <c r="F3361" s="506">
        <v>4.7699999999999996</v>
      </c>
    </row>
    <row r="3362" spans="1:6" ht="18" hidden="1" customHeight="1">
      <c r="A3362" s="505" t="s">
        <v>1975</v>
      </c>
      <c r="B3362" s="505" t="s">
        <v>4134</v>
      </c>
      <c r="C3362" s="505" t="s">
        <v>575</v>
      </c>
      <c r="D3362" s="505" t="s">
        <v>25</v>
      </c>
      <c r="F3362" s="506">
        <v>4.74</v>
      </c>
    </row>
    <row r="3363" spans="1:6" ht="18" hidden="1" customHeight="1">
      <c r="A3363" s="505" t="s">
        <v>2810</v>
      </c>
      <c r="B3363" s="505" t="s">
        <v>1871</v>
      </c>
      <c r="C3363" s="505" t="s">
        <v>663</v>
      </c>
      <c r="D3363" s="505" t="s">
        <v>25</v>
      </c>
      <c r="E3363" s="505" t="s">
        <v>976</v>
      </c>
      <c r="F3363" s="506">
        <v>4.59</v>
      </c>
    </row>
    <row r="3364" spans="1:6" ht="18" hidden="1" customHeight="1">
      <c r="A3364" s="505" t="s">
        <v>3580</v>
      </c>
      <c r="B3364" s="505" t="s">
        <v>1874</v>
      </c>
      <c r="C3364" s="505" t="s">
        <v>663</v>
      </c>
      <c r="D3364" s="505" t="s">
        <v>25</v>
      </c>
      <c r="E3364" s="505" t="s">
        <v>976</v>
      </c>
      <c r="F3364" s="506">
        <v>3.67</v>
      </c>
    </row>
    <row r="3365" spans="1:6" ht="18" hidden="1" customHeight="1">
      <c r="A3365" s="505" t="s">
        <v>3580</v>
      </c>
      <c r="B3365" s="505" t="s">
        <v>1874</v>
      </c>
      <c r="C3365" s="505" t="s">
        <v>663</v>
      </c>
      <c r="D3365" s="505" t="s">
        <v>25</v>
      </c>
      <c r="E3365" s="505" t="s">
        <v>976</v>
      </c>
      <c r="F3365" s="506">
        <v>3.77</v>
      </c>
    </row>
    <row r="3366" spans="1:6" ht="18" hidden="1" customHeight="1">
      <c r="A3366" s="505" t="s">
        <v>1227</v>
      </c>
      <c r="B3366" s="505" t="s">
        <v>1877</v>
      </c>
      <c r="C3366" s="505" t="s">
        <v>663</v>
      </c>
      <c r="D3366" s="505" t="s">
        <v>25</v>
      </c>
      <c r="E3366" s="505" t="s">
        <v>976</v>
      </c>
      <c r="F3366" s="506">
        <v>4.2699999999999996</v>
      </c>
    </row>
    <row r="3367" spans="1:6" ht="18" hidden="1" customHeight="1">
      <c r="A3367" s="505" t="s">
        <v>1719</v>
      </c>
      <c r="B3367" s="505" t="s">
        <v>1880</v>
      </c>
      <c r="C3367" s="505" t="s">
        <v>663</v>
      </c>
      <c r="D3367" s="505" t="s">
        <v>25</v>
      </c>
      <c r="E3367" s="505" t="s">
        <v>976</v>
      </c>
      <c r="F3367" s="506">
        <v>4.17</v>
      </c>
    </row>
    <row r="3368" spans="1:6" ht="18" hidden="1" customHeight="1">
      <c r="A3368" s="505" t="s">
        <v>1719</v>
      </c>
      <c r="B3368" s="505" t="s">
        <v>1880</v>
      </c>
      <c r="C3368" s="505" t="s">
        <v>663</v>
      </c>
      <c r="D3368" s="505" t="s">
        <v>25</v>
      </c>
      <c r="E3368" s="505" t="s">
        <v>976</v>
      </c>
      <c r="F3368" s="506">
        <v>4.13</v>
      </c>
    </row>
    <row r="3369" spans="1:6" ht="18" hidden="1" customHeight="1">
      <c r="A3369" s="505" t="s">
        <v>2206</v>
      </c>
      <c r="B3369" s="505" t="s">
        <v>1883</v>
      </c>
      <c r="C3369" s="505" t="s">
        <v>663</v>
      </c>
      <c r="D3369" s="505" t="s">
        <v>25</v>
      </c>
      <c r="E3369" s="505" t="s">
        <v>976</v>
      </c>
      <c r="F3369" s="506">
        <v>4.33</v>
      </c>
    </row>
    <row r="3370" spans="1:6" ht="18" hidden="1" customHeight="1">
      <c r="A3370" s="505" t="s">
        <v>1730</v>
      </c>
      <c r="B3370" s="505" t="s">
        <v>3092</v>
      </c>
      <c r="C3370" s="505" t="s">
        <v>282</v>
      </c>
      <c r="D3370" s="505" t="s">
        <v>25</v>
      </c>
      <c r="F3370" s="506">
        <v>4.7300000000000004</v>
      </c>
    </row>
    <row r="3371" spans="1:6" ht="18" hidden="1" customHeight="1">
      <c r="A3371" s="505" t="s">
        <v>751</v>
      </c>
      <c r="B3371" s="505" t="s">
        <v>3587</v>
      </c>
      <c r="C3371" s="505" t="s">
        <v>282</v>
      </c>
      <c r="D3371" s="505" t="s">
        <v>25</v>
      </c>
      <c r="F3371" s="506">
        <v>4.7300000000000004</v>
      </c>
    </row>
    <row r="3372" spans="1:6" ht="18" hidden="1" customHeight="1">
      <c r="A3372" s="505" t="s">
        <v>933</v>
      </c>
      <c r="B3372" s="505" t="s">
        <v>4135</v>
      </c>
      <c r="C3372" s="505" t="s">
        <v>3771</v>
      </c>
      <c r="D3372" s="505" t="s">
        <v>24</v>
      </c>
      <c r="F3372" s="506">
        <v>4.72</v>
      </c>
    </row>
    <row r="3373" spans="1:6" ht="18" hidden="1" customHeight="1">
      <c r="A3373" s="505" t="s">
        <v>957</v>
      </c>
      <c r="B3373" s="505" t="s">
        <v>3094</v>
      </c>
      <c r="C3373" s="505" t="s">
        <v>282</v>
      </c>
      <c r="D3373" s="505" t="s">
        <v>25</v>
      </c>
      <c r="F3373" s="506">
        <v>4.72</v>
      </c>
    </row>
    <row r="3374" spans="1:6" ht="18" hidden="1" customHeight="1">
      <c r="A3374" s="505" t="s">
        <v>1314</v>
      </c>
      <c r="B3374" s="505" t="s">
        <v>3094</v>
      </c>
      <c r="C3374" s="505" t="s">
        <v>282</v>
      </c>
      <c r="D3374" s="505" t="s">
        <v>25</v>
      </c>
      <c r="F3374" s="506">
        <v>4.72</v>
      </c>
    </row>
    <row r="3375" spans="1:6" ht="18" hidden="1" customHeight="1">
      <c r="A3375" s="505" t="s">
        <v>3802</v>
      </c>
      <c r="B3375" s="505" t="s">
        <v>3570</v>
      </c>
      <c r="C3375" s="505" t="s">
        <v>3374</v>
      </c>
      <c r="D3375" s="505" t="s">
        <v>25</v>
      </c>
      <c r="F3375" s="506">
        <v>4.88</v>
      </c>
    </row>
    <row r="3376" spans="1:6" ht="18" hidden="1" customHeight="1">
      <c r="A3376" s="505" t="s">
        <v>933</v>
      </c>
      <c r="B3376" s="505" t="s">
        <v>1656</v>
      </c>
      <c r="C3376" s="505" t="s">
        <v>651</v>
      </c>
      <c r="D3376" s="505" t="s">
        <v>25</v>
      </c>
      <c r="F3376" s="506">
        <v>4.88</v>
      </c>
    </row>
    <row r="3377" spans="1:6" ht="18" hidden="1" customHeight="1">
      <c r="A3377" s="505" t="s">
        <v>917</v>
      </c>
      <c r="B3377" s="505" t="s">
        <v>1656</v>
      </c>
      <c r="C3377" s="505" t="s">
        <v>651</v>
      </c>
      <c r="D3377" s="505" t="s">
        <v>25</v>
      </c>
      <c r="F3377" s="506">
        <v>4.88</v>
      </c>
    </row>
    <row r="3378" spans="1:6" ht="18" hidden="1" customHeight="1">
      <c r="A3378" s="505" t="s">
        <v>2387</v>
      </c>
      <c r="B3378" s="505" t="s">
        <v>1656</v>
      </c>
      <c r="C3378" s="505" t="s">
        <v>651</v>
      </c>
      <c r="D3378" s="505" t="s">
        <v>25</v>
      </c>
      <c r="E3378" s="505" t="s">
        <v>976</v>
      </c>
      <c r="F3378" s="506">
        <v>4.88</v>
      </c>
    </row>
    <row r="3379" spans="1:6" ht="18" hidden="1" customHeight="1">
      <c r="A3379" s="505" t="s">
        <v>4136</v>
      </c>
      <c r="B3379" s="505" t="s">
        <v>3570</v>
      </c>
      <c r="C3379" s="505" t="s">
        <v>3803</v>
      </c>
      <c r="D3379" s="505" t="s">
        <v>25</v>
      </c>
      <c r="F3379" s="506">
        <v>4.87</v>
      </c>
    </row>
    <row r="3380" spans="1:6" ht="18" hidden="1" customHeight="1">
      <c r="A3380" s="505" t="s">
        <v>2914</v>
      </c>
      <c r="B3380" s="505" t="s">
        <v>3375</v>
      </c>
      <c r="C3380" s="505" t="s">
        <v>669</v>
      </c>
      <c r="D3380" s="505" t="s">
        <v>25</v>
      </c>
      <c r="E3380" s="505" t="s">
        <v>976</v>
      </c>
      <c r="F3380" s="506">
        <v>4.8600000000000003</v>
      </c>
    </row>
    <row r="3381" spans="1:6" ht="18" hidden="1" customHeight="1">
      <c r="A3381" s="505" t="s">
        <v>1517</v>
      </c>
      <c r="B3381" s="505" t="s">
        <v>3372</v>
      </c>
      <c r="C3381" s="505" t="s">
        <v>669</v>
      </c>
      <c r="D3381" s="505" t="s">
        <v>25</v>
      </c>
      <c r="E3381" s="505" t="s">
        <v>1229</v>
      </c>
      <c r="F3381" s="506">
        <v>4.8600000000000003</v>
      </c>
    </row>
    <row r="3382" spans="1:6" ht="18" hidden="1" customHeight="1">
      <c r="A3382" s="505" t="s">
        <v>1517</v>
      </c>
      <c r="B3382" s="505" t="s">
        <v>3373</v>
      </c>
      <c r="C3382" s="505" t="s">
        <v>651</v>
      </c>
      <c r="D3382" s="505" t="s">
        <v>25</v>
      </c>
      <c r="F3382" s="506">
        <v>4.8499999999999996</v>
      </c>
    </row>
    <row r="3383" spans="1:6" ht="18" hidden="1" customHeight="1">
      <c r="A3383" s="505" t="s">
        <v>1517</v>
      </c>
      <c r="B3383" s="505" t="s">
        <v>3570</v>
      </c>
      <c r="C3383" s="505" t="s">
        <v>651</v>
      </c>
      <c r="D3383" s="505" t="s">
        <v>25</v>
      </c>
      <c r="F3383" s="506">
        <v>4.8499999999999996</v>
      </c>
    </row>
    <row r="3384" spans="1:6" ht="18" hidden="1" customHeight="1">
      <c r="A3384" s="505" t="s">
        <v>957</v>
      </c>
      <c r="B3384" s="505" t="s">
        <v>3375</v>
      </c>
      <c r="C3384" s="505" t="s">
        <v>651</v>
      </c>
      <c r="D3384" s="505" t="s">
        <v>25</v>
      </c>
      <c r="F3384" s="506">
        <v>4.8499999999999996</v>
      </c>
    </row>
    <row r="3385" spans="1:6" ht="18" hidden="1" customHeight="1">
      <c r="A3385" s="505" t="s">
        <v>1146</v>
      </c>
      <c r="B3385" s="505" t="s">
        <v>3570</v>
      </c>
      <c r="C3385" s="505" t="s">
        <v>669</v>
      </c>
      <c r="D3385" s="505" t="s">
        <v>25</v>
      </c>
      <c r="E3385" s="505" t="s">
        <v>976</v>
      </c>
      <c r="F3385" s="506">
        <v>4.8499999999999996</v>
      </c>
    </row>
    <row r="3386" spans="1:6" ht="18" hidden="1" customHeight="1">
      <c r="A3386" s="505" t="s">
        <v>4136</v>
      </c>
      <c r="B3386" s="505" t="s">
        <v>3570</v>
      </c>
      <c r="C3386" s="505" t="s">
        <v>4137</v>
      </c>
      <c r="D3386" s="505" t="s">
        <v>25</v>
      </c>
      <c r="F3386" s="506">
        <v>4.8499999999999996</v>
      </c>
    </row>
    <row r="3387" spans="1:6" ht="18" hidden="1" customHeight="1">
      <c r="A3387" s="505" t="s">
        <v>1268</v>
      </c>
      <c r="B3387" s="505" t="s">
        <v>3570</v>
      </c>
      <c r="C3387" s="505" t="s">
        <v>651</v>
      </c>
      <c r="D3387" s="505" t="s">
        <v>25</v>
      </c>
      <c r="F3387" s="506">
        <v>4.84</v>
      </c>
    </row>
    <row r="3388" spans="1:6" ht="18" hidden="1" customHeight="1">
      <c r="A3388" s="505" t="s">
        <v>4138</v>
      </c>
      <c r="B3388" s="505" t="s">
        <v>3373</v>
      </c>
      <c r="C3388" s="505" t="s">
        <v>3803</v>
      </c>
      <c r="D3388" s="505" t="s">
        <v>25</v>
      </c>
      <c r="F3388" s="506">
        <v>4.84</v>
      </c>
    </row>
    <row r="3389" spans="1:6" ht="18" hidden="1" customHeight="1">
      <c r="A3389" s="505" t="s">
        <v>1260</v>
      </c>
      <c r="B3389" s="505" t="s">
        <v>1656</v>
      </c>
      <c r="C3389" s="505" t="s">
        <v>3571</v>
      </c>
      <c r="D3389" s="505" t="s">
        <v>25</v>
      </c>
      <c r="F3389" s="506">
        <v>4.84</v>
      </c>
    </row>
    <row r="3390" spans="1:6" ht="18" hidden="1" customHeight="1">
      <c r="A3390" s="505" t="s">
        <v>922</v>
      </c>
      <c r="B3390" s="505" t="s">
        <v>3373</v>
      </c>
      <c r="C3390" s="505" t="s">
        <v>651</v>
      </c>
      <c r="D3390" s="505" t="s">
        <v>25</v>
      </c>
      <c r="F3390" s="506">
        <v>4.83</v>
      </c>
    </row>
    <row r="3391" spans="1:6" ht="18" hidden="1" customHeight="1">
      <c r="A3391" s="505" t="s">
        <v>957</v>
      </c>
      <c r="B3391" s="505" t="s">
        <v>3373</v>
      </c>
      <c r="C3391" s="505" t="s">
        <v>669</v>
      </c>
      <c r="D3391" s="505" t="s">
        <v>25</v>
      </c>
      <c r="E3391" s="505" t="s">
        <v>976</v>
      </c>
      <c r="F3391" s="506">
        <v>4.83</v>
      </c>
    </row>
    <row r="3392" spans="1:6" ht="18" hidden="1" customHeight="1">
      <c r="A3392" s="505" t="s">
        <v>933</v>
      </c>
      <c r="B3392" s="505" t="s">
        <v>3375</v>
      </c>
      <c r="C3392" s="505" t="s">
        <v>1653</v>
      </c>
      <c r="D3392" s="505" t="s">
        <v>25</v>
      </c>
      <c r="F3392" s="506">
        <v>4.83</v>
      </c>
    </row>
    <row r="3393" spans="1:6" ht="18" hidden="1" customHeight="1">
      <c r="A3393" s="505" t="s">
        <v>957</v>
      </c>
      <c r="B3393" s="505" t="s">
        <v>3570</v>
      </c>
      <c r="C3393" s="505" t="s">
        <v>669</v>
      </c>
      <c r="D3393" s="505" t="s">
        <v>25</v>
      </c>
      <c r="E3393" s="505" t="s">
        <v>1229</v>
      </c>
      <c r="F3393" s="506">
        <v>4.83</v>
      </c>
    </row>
    <row r="3394" spans="1:6" ht="18" hidden="1" customHeight="1">
      <c r="A3394" s="505" t="s">
        <v>922</v>
      </c>
      <c r="B3394" s="505" t="s">
        <v>3570</v>
      </c>
      <c r="C3394" s="505" t="s">
        <v>651</v>
      </c>
      <c r="D3394" s="505" t="s">
        <v>25</v>
      </c>
      <c r="F3394" s="506">
        <v>4.82</v>
      </c>
    </row>
    <row r="3395" spans="1:6" ht="18" hidden="1" customHeight="1">
      <c r="A3395" s="505" t="s">
        <v>850</v>
      </c>
      <c r="B3395" s="505" t="s">
        <v>3373</v>
      </c>
      <c r="C3395" s="505" t="s">
        <v>1653</v>
      </c>
      <c r="D3395" s="505" t="s">
        <v>25</v>
      </c>
      <c r="F3395" s="506">
        <v>4.82</v>
      </c>
    </row>
    <row r="3396" spans="1:6" ht="18" hidden="1" customHeight="1">
      <c r="A3396" s="505" t="s">
        <v>944</v>
      </c>
      <c r="B3396" s="505" t="s">
        <v>3372</v>
      </c>
      <c r="C3396" s="505" t="s">
        <v>651</v>
      </c>
      <c r="D3396" s="505" t="s">
        <v>25</v>
      </c>
      <c r="F3396" s="506">
        <v>4.8099999999999996</v>
      </c>
    </row>
    <row r="3397" spans="1:6" ht="18" hidden="1" customHeight="1">
      <c r="A3397" s="505" t="s">
        <v>1268</v>
      </c>
      <c r="B3397" s="505" t="s">
        <v>3570</v>
      </c>
      <c r="C3397" s="505" t="s">
        <v>651</v>
      </c>
      <c r="D3397" s="505" t="s">
        <v>25</v>
      </c>
      <c r="F3397" s="506">
        <v>4.8</v>
      </c>
    </row>
    <row r="3398" spans="1:6" ht="18" hidden="1" customHeight="1">
      <c r="A3398" s="505" t="s">
        <v>1517</v>
      </c>
      <c r="B3398" s="505" t="s">
        <v>1656</v>
      </c>
      <c r="C3398" s="505" t="s">
        <v>651</v>
      </c>
      <c r="D3398" s="505" t="s">
        <v>25</v>
      </c>
      <c r="F3398" s="506">
        <v>4.8</v>
      </c>
    </row>
    <row r="3399" spans="1:6" ht="18" hidden="1" customHeight="1">
      <c r="A3399" s="505" t="s">
        <v>1968</v>
      </c>
      <c r="B3399" s="505" t="s">
        <v>3375</v>
      </c>
      <c r="C3399" s="505" t="s">
        <v>651</v>
      </c>
      <c r="D3399" s="505" t="s">
        <v>25</v>
      </c>
      <c r="E3399" s="505" t="s">
        <v>1229</v>
      </c>
      <c r="F3399" s="506">
        <v>4.79</v>
      </c>
    </row>
    <row r="3400" spans="1:6" ht="18" hidden="1" customHeight="1">
      <c r="A3400" s="505" t="s">
        <v>814</v>
      </c>
      <c r="B3400" s="505" t="s">
        <v>3373</v>
      </c>
      <c r="C3400" s="505" t="s">
        <v>669</v>
      </c>
      <c r="D3400" s="505" t="s">
        <v>25</v>
      </c>
      <c r="E3400" s="505" t="s">
        <v>1229</v>
      </c>
      <c r="F3400" s="506">
        <v>4.78</v>
      </c>
    </row>
    <row r="3401" spans="1:6" ht="18" hidden="1" customHeight="1">
      <c r="A3401" s="505" t="s">
        <v>1975</v>
      </c>
      <c r="B3401" s="505" t="s">
        <v>3570</v>
      </c>
      <c r="C3401" s="505" t="s">
        <v>651</v>
      </c>
      <c r="D3401" s="505" t="s">
        <v>25</v>
      </c>
      <c r="E3401" s="505" t="s">
        <v>976</v>
      </c>
      <c r="F3401" s="506">
        <v>4.7699999999999996</v>
      </c>
    </row>
    <row r="3402" spans="1:6" ht="18" hidden="1" customHeight="1">
      <c r="A3402" s="505" t="s">
        <v>4139</v>
      </c>
      <c r="B3402" s="505" t="s">
        <v>3372</v>
      </c>
      <c r="C3402" s="505" t="s">
        <v>3803</v>
      </c>
      <c r="D3402" s="505" t="s">
        <v>25</v>
      </c>
      <c r="F3402" s="506">
        <v>4.7699999999999996</v>
      </c>
    </row>
    <row r="3403" spans="1:6" ht="18" hidden="1" customHeight="1">
      <c r="A3403" s="505" t="s">
        <v>3706</v>
      </c>
      <c r="B3403" s="505" t="s">
        <v>1643</v>
      </c>
      <c r="C3403" s="505" t="s">
        <v>3519</v>
      </c>
      <c r="D3403" s="505" t="s">
        <v>24</v>
      </c>
      <c r="E3403" s="505" t="s">
        <v>976</v>
      </c>
      <c r="F3403" s="506">
        <v>4.76</v>
      </c>
    </row>
    <row r="3404" spans="1:6" ht="18" hidden="1" customHeight="1">
      <c r="A3404" s="505" t="s">
        <v>922</v>
      </c>
      <c r="B3404" s="505" t="s">
        <v>3372</v>
      </c>
      <c r="C3404" s="505" t="s">
        <v>3571</v>
      </c>
      <c r="D3404" s="505" t="s">
        <v>25</v>
      </c>
      <c r="F3404" s="506">
        <v>4.7699999999999996</v>
      </c>
    </row>
    <row r="3405" spans="1:6" ht="18" hidden="1" customHeight="1">
      <c r="A3405" s="505" t="s">
        <v>2354</v>
      </c>
      <c r="B3405" s="505" t="s">
        <v>1680</v>
      </c>
      <c r="C3405" s="505" t="s">
        <v>3593</v>
      </c>
      <c r="D3405" s="505" t="s">
        <v>25</v>
      </c>
      <c r="F3405" s="506">
        <v>4.78</v>
      </c>
    </row>
    <row r="3406" spans="1:6" ht="18" hidden="1" customHeight="1">
      <c r="A3406" s="505" t="s">
        <v>917</v>
      </c>
      <c r="B3406" s="505" t="s">
        <v>1677</v>
      </c>
      <c r="C3406" s="505" t="s">
        <v>224</v>
      </c>
      <c r="D3406" s="505" t="s">
        <v>25</v>
      </c>
      <c r="E3406" s="505" t="s">
        <v>1229</v>
      </c>
      <c r="F3406" s="506">
        <v>4.78</v>
      </c>
    </row>
    <row r="3407" spans="1:6" ht="18" hidden="1" customHeight="1">
      <c r="A3407" s="505" t="s">
        <v>957</v>
      </c>
      <c r="B3407" s="505" t="s">
        <v>1679</v>
      </c>
      <c r="C3407" s="505" t="s">
        <v>224</v>
      </c>
      <c r="D3407" s="505" t="s">
        <v>25</v>
      </c>
      <c r="E3407" s="505" t="s">
        <v>1229</v>
      </c>
      <c r="F3407" s="506">
        <v>4.78</v>
      </c>
    </row>
    <row r="3408" spans="1:6" ht="18" hidden="1" customHeight="1">
      <c r="A3408" s="505" t="s">
        <v>1425</v>
      </c>
      <c r="B3408" s="505" t="s">
        <v>3366</v>
      </c>
      <c r="C3408" s="505" t="s">
        <v>224</v>
      </c>
      <c r="D3408" s="505" t="s">
        <v>25</v>
      </c>
      <c r="F3408" s="506">
        <v>4.7699999999999996</v>
      </c>
    </row>
    <row r="3409" spans="1:6" ht="18" hidden="1" customHeight="1">
      <c r="A3409" s="505" t="s">
        <v>3573</v>
      </c>
      <c r="B3409" s="505" t="s">
        <v>3364</v>
      </c>
      <c r="C3409" s="505" t="s">
        <v>3593</v>
      </c>
      <c r="D3409" s="505" t="s">
        <v>25</v>
      </c>
      <c r="F3409" s="506">
        <v>4.7699999999999996</v>
      </c>
    </row>
    <row r="3410" spans="1:6" ht="18" hidden="1" customHeight="1">
      <c r="A3410" s="505" t="s">
        <v>2764</v>
      </c>
      <c r="B3410" s="505" t="s">
        <v>1678</v>
      </c>
      <c r="C3410" s="505" t="s">
        <v>3363</v>
      </c>
      <c r="D3410" s="505" t="s">
        <v>25</v>
      </c>
      <c r="F3410" s="506">
        <v>4.76</v>
      </c>
    </row>
    <row r="3411" spans="1:6" ht="18" hidden="1" customHeight="1">
      <c r="A3411" s="505" t="s">
        <v>850</v>
      </c>
      <c r="B3411" s="505" t="s">
        <v>3092</v>
      </c>
      <c r="C3411" s="505" t="s">
        <v>282</v>
      </c>
      <c r="D3411" s="505" t="s">
        <v>25</v>
      </c>
      <c r="E3411" s="505" t="s">
        <v>976</v>
      </c>
      <c r="F3411" s="506">
        <v>4.72</v>
      </c>
    </row>
    <row r="3412" spans="1:6" ht="18" hidden="1" customHeight="1">
      <c r="A3412" s="505" t="s">
        <v>944</v>
      </c>
      <c r="B3412" s="505" t="s">
        <v>3092</v>
      </c>
      <c r="C3412" s="505" t="s">
        <v>3849</v>
      </c>
      <c r="D3412" s="505" t="s">
        <v>25</v>
      </c>
      <c r="F3412" s="506">
        <v>4.71</v>
      </c>
    </row>
    <row r="3413" spans="1:6" ht="18" hidden="1" customHeight="1">
      <c r="A3413" s="505" t="s">
        <v>944</v>
      </c>
      <c r="B3413" s="505" t="s">
        <v>3590</v>
      </c>
      <c r="C3413" s="505" t="s">
        <v>282</v>
      </c>
      <c r="D3413" s="505" t="s">
        <v>25</v>
      </c>
      <c r="F3413" s="506">
        <v>4.71</v>
      </c>
    </row>
    <row r="3414" spans="1:6" ht="18" hidden="1" customHeight="1">
      <c r="A3414" s="505" t="s">
        <v>1675</v>
      </c>
      <c r="B3414" s="505" t="s">
        <v>3590</v>
      </c>
      <c r="C3414" s="505" t="s">
        <v>282</v>
      </c>
      <c r="D3414" s="505" t="s">
        <v>25</v>
      </c>
      <c r="E3414" s="505" t="s">
        <v>976</v>
      </c>
      <c r="F3414" s="506">
        <v>4.71</v>
      </c>
    </row>
    <row r="3415" spans="1:6" ht="18" hidden="1" customHeight="1">
      <c r="A3415" s="505" t="s">
        <v>1314</v>
      </c>
      <c r="B3415" s="505" t="s">
        <v>3094</v>
      </c>
      <c r="C3415" s="505" t="s">
        <v>282</v>
      </c>
      <c r="D3415" s="505" t="s">
        <v>25</v>
      </c>
      <c r="F3415" s="506">
        <v>4.71</v>
      </c>
    </row>
    <row r="3416" spans="1:6" ht="18" hidden="1" customHeight="1">
      <c r="A3416" s="505" t="s">
        <v>1146</v>
      </c>
      <c r="B3416" s="505" t="s">
        <v>3366</v>
      </c>
      <c r="C3416" s="505" t="s">
        <v>224</v>
      </c>
      <c r="D3416" s="505" t="s">
        <v>25</v>
      </c>
      <c r="F3416" s="506">
        <v>4.76</v>
      </c>
    </row>
    <row r="3417" spans="1:6" ht="18" hidden="1" customHeight="1">
      <c r="A3417" s="505" t="s">
        <v>2914</v>
      </c>
      <c r="B3417" s="505" t="s">
        <v>3364</v>
      </c>
      <c r="C3417" s="505" t="s">
        <v>224</v>
      </c>
      <c r="D3417" s="505" t="s">
        <v>25</v>
      </c>
      <c r="F3417" s="506">
        <v>4.76</v>
      </c>
    </row>
    <row r="3418" spans="1:6" ht="18" hidden="1" customHeight="1">
      <c r="A3418" s="505" t="s">
        <v>933</v>
      </c>
      <c r="B3418" s="505" t="s">
        <v>3366</v>
      </c>
      <c r="C3418" s="505" t="s">
        <v>224</v>
      </c>
      <c r="D3418" s="505" t="s">
        <v>25</v>
      </c>
      <c r="E3418" s="505" t="s">
        <v>976</v>
      </c>
      <c r="F3418" s="506">
        <v>4.76</v>
      </c>
    </row>
    <row r="3419" spans="1:6" ht="18" hidden="1" customHeight="1">
      <c r="A3419" s="505" t="s">
        <v>1973</v>
      </c>
      <c r="B3419" s="505" t="s">
        <v>3364</v>
      </c>
      <c r="C3419" s="505" t="s">
        <v>224</v>
      </c>
      <c r="D3419" s="505" t="s">
        <v>25</v>
      </c>
      <c r="F3419" s="506">
        <v>4.75</v>
      </c>
    </row>
    <row r="3420" spans="1:6" ht="18" hidden="1" customHeight="1">
      <c r="A3420" s="505" t="s">
        <v>1146</v>
      </c>
      <c r="B3420" s="505" t="s">
        <v>1679</v>
      </c>
      <c r="C3420" s="505" t="s">
        <v>224</v>
      </c>
      <c r="D3420" s="505" t="s">
        <v>25</v>
      </c>
      <c r="E3420" s="505" t="s">
        <v>976</v>
      </c>
      <c r="F3420" s="506">
        <v>4.75</v>
      </c>
    </row>
    <row r="3421" spans="1:6" ht="18" hidden="1" customHeight="1">
      <c r="A3421" s="505" t="s">
        <v>3578</v>
      </c>
      <c r="B3421" s="505" t="s">
        <v>3366</v>
      </c>
      <c r="C3421" s="505" t="s">
        <v>224</v>
      </c>
      <c r="D3421" s="505" t="s">
        <v>25</v>
      </c>
      <c r="E3421" s="505" t="s">
        <v>1229</v>
      </c>
      <c r="F3421" s="506">
        <v>4.75</v>
      </c>
    </row>
    <row r="3422" spans="1:6" ht="18" hidden="1" customHeight="1">
      <c r="A3422" s="505" t="s">
        <v>4140</v>
      </c>
      <c r="B3422" s="505" t="s">
        <v>1677</v>
      </c>
      <c r="C3422" s="505" t="s">
        <v>3648</v>
      </c>
      <c r="D3422" s="505" t="s">
        <v>25</v>
      </c>
      <c r="F3422" s="506">
        <v>4.75</v>
      </c>
    </row>
    <row r="3423" spans="1:6" ht="18" hidden="1" customHeight="1">
      <c r="A3423" s="505" t="s">
        <v>917</v>
      </c>
      <c r="B3423" s="505" t="s">
        <v>3364</v>
      </c>
      <c r="C3423" s="505" t="s">
        <v>224</v>
      </c>
      <c r="D3423" s="505" t="s">
        <v>25</v>
      </c>
      <c r="F3423" s="506">
        <v>4.74</v>
      </c>
    </row>
    <row r="3424" spans="1:6" ht="18" hidden="1" customHeight="1">
      <c r="A3424" s="505" t="s">
        <v>2764</v>
      </c>
      <c r="B3424" s="505" t="s">
        <v>1679</v>
      </c>
      <c r="C3424" s="505" t="s">
        <v>3363</v>
      </c>
      <c r="D3424" s="505" t="s">
        <v>25</v>
      </c>
      <c r="F3424" s="506">
        <v>4.7300000000000004</v>
      </c>
    </row>
    <row r="3425" spans="1:6" ht="18" hidden="1" customHeight="1">
      <c r="A3425" s="505" t="s">
        <v>2923</v>
      </c>
      <c r="B3425" s="505" t="s">
        <v>4141</v>
      </c>
      <c r="C3425" s="505" t="s">
        <v>224</v>
      </c>
      <c r="D3425" s="505" t="s">
        <v>25</v>
      </c>
      <c r="F3425" s="506">
        <v>4.7300000000000004</v>
      </c>
    </row>
    <row r="3426" spans="1:6" ht="18" hidden="1" customHeight="1">
      <c r="A3426" s="505" t="s">
        <v>1884</v>
      </c>
      <c r="B3426" s="505" t="s">
        <v>4142</v>
      </c>
      <c r="C3426" s="505" t="s">
        <v>224</v>
      </c>
      <c r="D3426" s="505" t="s">
        <v>25</v>
      </c>
      <c r="F3426" s="506">
        <v>4.7300000000000004</v>
      </c>
    </row>
    <row r="3427" spans="1:6" ht="18" hidden="1" customHeight="1">
      <c r="A3427" s="505" t="s">
        <v>4143</v>
      </c>
      <c r="B3427" s="505" t="s">
        <v>4144</v>
      </c>
      <c r="C3427" s="505" t="s">
        <v>4145</v>
      </c>
      <c r="D3427" s="505" t="s">
        <v>24</v>
      </c>
      <c r="F3427" s="506">
        <v>4.7300000000000004</v>
      </c>
    </row>
    <row r="3428" spans="1:6" ht="18" hidden="1" customHeight="1">
      <c r="A3428" s="505" t="s">
        <v>933</v>
      </c>
      <c r="B3428" s="505" t="s">
        <v>3590</v>
      </c>
      <c r="C3428" s="505" t="s">
        <v>282</v>
      </c>
      <c r="D3428" s="505" t="s">
        <v>25</v>
      </c>
      <c r="E3428" s="505" t="s">
        <v>976</v>
      </c>
      <c r="F3428" s="506">
        <v>4.71</v>
      </c>
    </row>
    <row r="3429" spans="1:6" ht="18" hidden="1" customHeight="1">
      <c r="A3429" s="505" t="s">
        <v>814</v>
      </c>
      <c r="B3429" s="505" t="s">
        <v>4128</v>
      </c>
      <c r="C3429" s="505" t="s">
        <v>3771</v>
      </c>
      <c r="D3429" s="505" t="s">
        <v>24</v>
      </c>
      <c r="F3429" s="506">
        <v>4.7</v>
      </c>
    </row>
    <row r="3430" spans="1:6" ht="18" hidden="1" customHeight="1">
      <c r="A3430" s="505" t="s">
        <v>751</v>
      </c>
      <c r="B3430" s="505" t="s">
        <v>3587</v>
      </c>
      <c r="C3430" s="505" t="s">
        <v>282</v>
      </c>
      <c r="D3430" s="505" t="s">
        <v>25</v>
      </c>
      <c r="F3430" s="506">
        <v>4.7</v>
      </c>
    </row>
    <row r="3431" spans="1:6" ht="18" hidden="1" customHeight="1">
      <c r="A3431" s="505" t="s">
        <v>1845</v>
      </c>
      <c r="B3431" s="505" t="s">
        <v>3095</v>
      </c>
      <c r="C3431" s="505" t="s">
        <v>282</v>
      </c>
      <c r="D3431" s="505" t="s">
        <v>25</v>
      </c>
      <c r="F3431" s="506">
        <v>4.7</v>
      </c>
    </row>
    <row r="3432" spans="1:6" ht="18" hidden="1" customHeight="1">
      <c r="A3432" s="505" t="s">
        <v>957</v>
      </c>
      <c r="B3432" s="505" t="s">
        <v>3092</v>
      </c>
      <c r="C3432" s="505" t="s">
        <v>282</v>
      </c>
      <c r="D3432" s="505" t="s">
        <v>25</v>
      </c>
      <c r="F3432" s="506">
        <v>4.7</v>
      </c>
    </row>
    <row r="3433" spans="1:6" ht="18" hidden="1" customHeight="1">
      <c r="A3433" s="505" t="s">
        <v>1250</v>
      </c>
      <c r="B3433" s="505" t="s">
        <v>4146</v>
      </c>
      <c r="C3433" s="505" t="s">
        <v>4145</v>
      </c>
      <c r="D3433" s="505" t="s">
        <v>24</v>
      </c>
      <c r="F3433" s="506">
        <v>4.7300000000000004</v>
      </c>
    </row>
    <row r="3434" spans="1:6" ht="18" hidden="1" customHeight="1">
      <c r="A3434" s="505" t="s">
        <v>3578</v>
      </c>
      <c r="B3434" s="505" t="s">
        <v>3366</v>
      </c>
      <c r="C3434" s="505" t="s">
        <v>224</v>
      </c>
      <c r="D3434" s="505" t="s">
        <v>25</v>
      </c>
      <c r="F3434" s="506">
        <v>4.7300000000000004</v>
      </c>
    </row>
    <row r="3435" spans="1:6" ht="18" hidden="1" customHeight="1">
      <c r="A3435" s="505" t="s">
        <v>850</v>
      </c>
      <c r="B3435" s="505" t="s">
        <v>3366</v>
      </c>
      <c r="C3435" s="505" t="s">
        <v>224</v>
      </c>
      <c r="D3435" s="505" t="s">
        <v>25</v>
      </c>
      <c r="E3435" s="505" t="s">
        <v>1229</v>
      </c>
      <c r="F3435" s="506">
        <v>4.7300000000000004</v>
      </c>
    </row>
    <row r="3436" spans="1:6" ht="18" hidden="1" customHeight="1">
      <c r="A3436" s="505" t="s">
        <v>957</v>
      </c>
      <c r="B3436" s="505" t="s">
        <v>1678</v>
      </c>
      <c r="C3436" s="505" t="s">
        <v>224</v>
      </c>
      <c r="D3436" s="505" t="s">
        <v>25</v>
      </c>
      <c r="E3436" s="505" t="s">
        <v>976</v>
      </c>
      <c r="F3436" s="506">
        <v>4.72</v>
      </c>
    </row>
    <row r="3437" spans="1:6" ht="18" hidden="1" customHeight="1">
      <c r="A3437" s="505" t="s">
        <v>957</v>
      </c>
      <c r="B3437" s="505" t="s">
        <v>1679</v>
      </c>
      <c r="C3437" s="505" t="s">
        <v>224</v>
      </c>
      <c r="D3437" s="505" t="s">
        <v>25</v>
      </c>
      <c r="E3437" s="505" t="s">
        <v>976</v>
      </c>
      <c r="F3437" s="506">
        <v>4.72</v>
      </c>
    </row>
    <row r="3438" spans="1:6" ht="18" hidden="1" customHeight="1">
      <c r="A3438" s="505" t="s">
        <v>850</v>
      </c>
      <c r="B3438" s="505" t="s">
        <v>3364</v>
      </c>
      <c r="C3438" s="505" t="s">
        <v>224</v>
      </c>
      <c r="D3438" s="505" t="s">
        <v>25</v>
      </c>
      <c r="E3438" s="505" t="s">
        <v>1229</v>
      </c>
      <c r="F3438" s="506">
        <v>4.72</v>
      </c>
    </row>
    <row r="3439" spans="1:6" ht="18" hidden="1" customHeight="1">
      <c r="A3439" s="505" t="s">
        <v>3578</v>
      </c>
      <c r="B3439" s="505" t="s">
        <v>1677</v>
      </c>
      <c r="C3439" s="505" t="s">
        <v>3593</v>
      </c>
      <c r="D3439" s="505" t="s">
        <v>25</v>
      </c>
      <c r="F3439" s="506">
        <v>4.72</v>
      </c>
    </row>
    <row r="3440" spans="1:6" ht="18" hidden="1" customHeight="1">
      <c r="A3440" s="505" t="s">
        <v>751</v>
      </c>
      <c r="B3440" s="505" t="s">
        <v>3587</v>
      </c>
      <c r="C3440" s="505" t="s">
        <v>282</v>
      </c>
      <c r="D3440" s="505" t="s">
        <v>25</v>
      </c>
      <c r="F3440" s="506">
        <v>4.6900000000000004</v>
      </c>
    </row>
    <row r="3441" spans="1:6" ht="18" hidden="1" customHeight="1">
      <c r="A3441" s="505" t="s">
        <v>4147</v>
      </c>
      <c r="B3441" s="505" t="s">
        <v>3590</v>
      </c>
      <c r="C3441" s="505" t="s">
        <v>282</v>
      </c>
      <c r="D3441" s="505" t="s">
        <v>25</v>
      </c>
      <c r="F3441" s="506">
        <v>4.6900000000000004</v>
      </c>
    </row>
    <row r="3442" spans="1:6" ht="18" hidden="1" customHeight="1">
      <c r="A3442" s="505" t="s">
        <v>4148</v>
      </c>
      <c r="B3442" s="505" t="s">
        <v>3094</v>
      </c>
      <c r="C3442" s="505" t="s">
        <v>282</v>
      </c>
      <c r="D3442" s="505" t="s">
        <v>25</v>
      </c>
      <c r="E3442" s="505" t="s">
        <v>1229</v>
      </c>
      <c r="F3442" s="506">
        <v>4.6900000000000004</v>
      </c>
    </row>
    <row r="3443" spans="1:6" ht="18" hidden="1" customHeight="1">
      <c r="A3443" s="505" t="s">
        <v>3578</v>
      </c>
      <c r="B3443" s="505" t="s">
        <v>3092</v>
      </c>
      <c r="C3443" s="505" t="s">
        <v>282</v>
      </c>
      <c r="D3443" s="505" t="s">
        <v>25</v>
      </c>
      <c r="E3443" s="505" t="s">
        <v>1229</v>
      </c>
      <c r="F3443" s="506">
        <v>4.6900000000000004</v>
      </c>
    </row>
    <row r="3444" spans="1:6" ht="18" hidden="1" customHeight="1">
      <c r="A3444" s="505" t="s">
        <v>944</v>
      </c>
      <c r="B3444" s="505" t="s">
        <v>3092</v>
      </c>
      <c r="C3444" s="505" t="s">
        <v>282</v>
      </c>
      <c r="D3444" s="505" t="s">
        <v>25</v>
      </c>
      <c r="F3444" s="506">
        <v>4.68</v>
      </c>
    </row>
    <row r="3445" spans="1:6" ht="18" hidden="1" customHeight="1">
      <c r="A3445" s="505" t="s">
        <v>814</v>
      </c>
      <c r="B3445" s="505" t="s">
        <v>3850</v>
      </c>
      <c r="C3445" s="505" t="s">
        <v>4127</v>
      </c>
      <c r="D3445" s="505" t="s">
        <v>24</v>
      </c>
      <c r="F3445" s="506">
        <v>4.67</v>
      </c>
    </row>
    <row r="3446" spans="1:6" ht="18" hidden="1" customHeight="1">
      <c r="A3446" s="505" t="s">
        <v>751</v>
      </c>
      <c r="B3446" s="505" t="s">
        <v>3587</v>
      </c>
      <c r="C3446" s="505" t="s">
        <v>282</v>
      </c>
      <c r="D3446" s="505" t="s">
        <v>25</v>
      </c>
      <c r="E3446" s="505" t="s">
        <v>1229</v>
      </c>
      <c r="F3446" s="506">
        <v>4.67</v>
      </c>
    </row>
    <row r="3447" spans="1:6" ht="18" hidden="1" customHeight="1">
      <c r="A3447" s="505" t="s">
        <v>944</v>
      </c>
      <c r="B3447" s="505" t="s">
        <v>4149</v>
      </c>
      <c r="C3447" s="505" t="s">
        <v>3771</v>
      </c>
      <c r="D3447" s="505" t="s">
        <v>24</v>
      </c>
      <c r="F3447" s="506">
        <v>4.66</v>
      </c>
    </row>
    <row r="3448" spans="1:6" ht="18" hidden="1" customHeight="1">
      <c r="A3448" s="505" t="s">
        <v>751</v>
      </c>
      <c r="B3448" s="505" t="s">
        <v>3590</v>
      </c>
      <c r="C3448" s="505" t="s">
        <v>282</v>
      </c>
      <c r="D3448" s="505" t="s">
        <v>25</v>
      </c>
      <c r="F3448" s="506">
        <v>4.66</v>
      </c>
    </row>
    <row r="3449" spans="1:6" ht="18" hidden="1" customHeight="1">
      <c r="A3449" s="505" t="s">
        <v>2764</v>
      </c>
      <c r="B3449" s="505" t="s">
        <v>3587</v>
      </c>
      <c r="C3449" s="505" t="s">
        <v>282</v>
      </c>
      <c r="D3449" s="505" t="s">
        <v>25</v>
      </c>
      <c r="F3449" s="506">
        <v>4.6500000000000004</v>
      </c>
    </row>
    <row r="3450" spans="1:6" ht="18" hidden="1" customHeight="1">
      <c r="A3450" s="505" t="s">
        <v>2914</v>
      </c>
      <c r="B3450" s="505" t="s">
        <v>3366</v>
      </c>
      <c r="C3450" s="505" t="s">
        <v>224</v>
      </c>
      <c r="D3450" s="505" t="s">
        <v>25</v>
      </c>
      <c r="F3450" s="506">
        <v>4.71</v>
      </c>
    </row>
    <row r="3451" spans="1:6" ht="18" hidden="1" customHeight="1">
      <c r="A3451" s="505" t="s">
        <v>3573</v>
      </c>
      <c r="B3451" s="505" t="s">
        <v>1680</v>
      </c>
      <c r="C3451" s="505" t="s">
        <v>224</v>
      </c>
      <c r="D3451" s="505" t="s">
        <v>25</v>
      </c>
      <c r="F3451" s="506">
        <v>4.7</v>
      </c>
    </row>
    <row r="3452" spans="1:6" ht="18" hidden="1" customHeight="1">
      <c r="A3452" s="505" t="s">
        <v>3578</v>
      </c>
      <c r="B3452" s="505" t="s">
        <v>1678</v>
      </c>
      <c r="C3452" s="505" t="s">
        <v>3593</v>
      </c>
      <c r="D3452" s="505" t="s">
        <v>25</v>
      </c>
      <c r="F3452" s="506">
        <v>4.7</v>
      </c>
    </row>
    <row r="3453" spans="1:6" ht="18" hidden="1" customHeight="1">
      <c r="A3453" s="505" t="s">
        <v>2148</v>
      </c>
      <c r="B3453" s="505" t="s">
        <v>3364</v>
      </c>
      <c r="C3453" s="505" t="s">
        <v>3363</v>
      </c>
      <c r="D3453" s="505" t="s">
        <v>25</v>
      </c>
      <c r="F3453" s="506">
        <v>4.6900000000000004</v>
      </c>
    </row>
    <row r="3454" spans="1:6" ht="18" hidden="1" customHeight="1">
      <c r="A3454" s="505" t="s">
        <v>751</v>
      </c>
      <c r="B3454" s="505" t="s">
        <v>3364</v>
      </c>
      <c r="C3454" s="505" t="s">
        <v>224</v>
      </c>
      <c r="D3454" s="505" t="s">
        <v>25</v>
      </c>
      <c r="E3454" s="505" t="s">
        <v>976</v>
      </c>
      <c r="F3454" s="506">
        <v>4.6900000000000004</v>
      </c>
    </row>
    <row r="3455" spans="1:6" ht="18" hidden="1" customHeight="1">
      <c r="A3455" s="505" t="s">
        <v>4150</v>
      </c>
      <c r="B3455" s="505" t="s">
        <v>1677</v>
      </c>
      <c r="C3455" s="505" t="s">
        <v>224</v>
      </c>
      <c r="D3455" s="505" t="s">
        <v>25</v>
      </c>
      <c r="E3455" s="505" t="s">
        <v>1229</v>
      </c>
      <c r="F3455" s="506">
        <v>4.6900000000000004</v>
      </c>
    </row>
    <row r="3456" spans="1:6" ht="18" hidden="1" customHeight="1">
      <c r="A3456" s="505" t="s">
        <v>2932</v>
      </c>
      <c r="B3456" s="505" t="s">
        <v>3590</v>
      </c>
      <c r="C3456" s="505" t="s">
        <v>282</v>
      </c>
      <c r="D3456" s="505" t="s">
        <v>25</v>
      </c>
      <c r="F3456" s="506">
        <v>4.6500000000000004</v>
      </c>
    </row>
    <row r="3457" spans="1:6" ht="18" hidden="1" customHeight="1">
      <c r="A3457" s="505" t="s">
        <v>850</v>
      </c>
      <c r="B3457" s="505" t="s">
        <v>3095</v>
      </c>
      <c r="C3457" s="505" t="s">
        <v>282</v>
      </c>
      <c r="D3457" s="505" t="s">
        <v>25</v>
      </c>
      <c r="F3457" s="506">
        <v>4.6500000000000004</v>
      </c>
    </row>
    <row r="3458" spans="1:6" ht="18" hidden="1" customHeight="1">
      <c r="A3458" s="505" t="s">
        <v>917</v>
      </c>
      <c r="B3458" s="505" t="s">
        <v>3092</v>
      </c>
      <c r="C3458" s="505" t="s">
        <v>282</v>
      </c>
      <c r="D3458" s="505" t="s">
        <v>25</v>
      </c>
      <c r="F3458" s="506">
        <v>4.6500000000000004</v>
      </c>
    </row>
    <row r="3459" spans="1:6" ht="18" hidden="1" customHeight="1">
      <c r="A3459" s="505" t="s">
        <v>1314</v>
      </c>
      <c r="B3459" s="505" t="s">
        <v>3095</v>
      </c>
      <c r="C3459" s="505" t="s">
        <v>282</v>
      </c>
      <c r="D3459" s="505" t="s">
        <v>25</v>
      </c>
      <c r="F3459" s="506">
        <v>4.6500000000000004</v>
      </c>
    </row>
    <row r="3460" spans="1:6" ht="18" hidden="1" customHeight="1">
      <c r="A3460" s="505" t="s">
        <v>2943</v>
      </c>
      <c r="B3460" s="505" t="s">
        <v>3092</v>
      </c>
      <c r="C3460" s="505" t="s">
        <v>282</v>
      </c>
      <c r="D3460" s="505" t="s">
        <v>25</v>
      </c>
      <c r="F3460" s="506">
        <v>4.6399999999999997</v>
      </c>
    </row>
    <row r="3461" spans="1:6" ht="18" hidden="1" customHeight="1">
      <c r="A3461" s="505" t="s">
        <v>850</v>
      </c>
      <c r="B3461" s="505" t="s">
        <v>3095</v>
      </c>
      <c r="C3461" s="505" t="s">
        <v>282</v>
      </c>
      <c r="D3461" s="505" t="s">
        <v>25</v>
      </c>
      <c r="E3461" s="505" t="s">
        <v>976</v>
      </c>
      <c r="F3461" s="506">
        <v>4.6399999999999997</v>
      </c>
    </row>
    <row r="3462" spans="1:6" ht="18" hidden="1" customHeight="1">
      <c r="A3462" s="505" t="s">
        <v>850</v>
      </c>
      <c r="B3462" s="505" t="s">
        <v>3095</v>
      </c>
      <c r="C3462" s="505" t="s">
        <v>282</v>
      </c>
      <c r="D3462" s="505" t="s">
        <v>25</v>
      </c>
      <c r="F3462" s="506">
        <v>4.63</v>
      </c>
    </row>
    <row r="3463" spans="1:6" ht="18" hidden="1" customHeight="1">
      <c r="A3463" s="505" t="s">
        <v>944</v>
      </c>
      <c r="B3463" s="505" t="s">
        <v>3092</v>
      </c>
      <c r="C3463" s="505" t="s">
        <v>282</v>
      </c>
      <c r="D3463" s="505" t="s">
        <v>25</v>
      </c>
      <c r="F3463" s="506">
        <v>4.62</v>
      </c>
    </row>
    <row r="3464" spans="1:6" ht="18" hidden="1" customHeight="1">
      <c r="A3464" s="505" t="s">
        <v>1725</v>
      </c>
      <c r="B3464" s="505" t="s">
        <v>3094</v>
      </c>
      <c r="C3464" s="505" t="s">
        <v>282</v>
      </c>
      <c r="D3464" s="505" t="s">
        <v>25</v>
      </c>
      <c r="F3464" s="506">
        <v>4.62</v>
      </c>
    </row>
    <row r="3465" spans="1:6" ht="18" hidden="1" customHeight="1">
      <c r="A3465" s="505" t="s">
        <v>1314</v>
      </c>
      <c r="B3465" s="505" t="s">
        <v>3095</v>
      </c>
      <c r="C3465" s="505" t="s">
        <v>282</v>
      </c>
      <c r="D3465" s="505" t="s">
        <v>25</v>
      </c>
      <c r="F3465" s="506">
        <v>4.62</v>
      </c>
    </row>
    <row r="3466" spans="1:6" ht="18" hidden="1" customHeight="1">
      <c r="A3466" s="505" t="s">
        <v>957</v>
      </c>
      <c r="B3466" s="505" t="s">
        <v>1677</v>
      </c>
      <c r="C3466" s="505" t="s">
        <v>224</v>
      </c>
      <c r="D3466" s="505" t="s">
        <v>25</v>
      </c>
      <c r="F3466" s="506">
        <v>4.68</v>
      </c>
    </row>
    <row r="3467" spans="1:6" ht="18" hidden="1" customHeight="1">
      <c r="A3467" s="505" t="s">
        <v>1146</v>
      </c>
      <c r="B3467" s="505" t="s">
        <v>1680</v>
      </c>
      <c r="C3467" s="505" t="s">
        <v>224</v>
      </c>
      <c r="D3467" s="505" t="s">
        <v>25</v>
      </c>
      <c r="F3467" s="506">
        <v>4.68</v>
      </c>
    </row>
    <row r="3468" spans="1:6" ht="18" hidden="1" customHeight="1">
      <c r="A3468" s="505" t="s">
        <v>4151</v>
      </c>
      <c r="B3468" s="505" t="s">
        <v>3364</v>
      </c>
      <c r="C3468" s="505" t="s">
        <v>224</v>
      </c>
      <c r="D3468" s="505" t="s">
        <v>25</v>
      </c>
      <c r="F3468" s="506">
        <v>4.68</v>
      </c>
    </row>
    <row r="3469" spans="1:6" ht="18" hidden="1" customHeight="1">
      <c r="A3469" s="505" t="s">
        <v>4152</v>
      </c>
      <c r="B3469" s="505" t="s">
        <v>3366</v>
      </c>
      <c r="C3469" s="505" t="s">
        <v>3648</v>
      </c>
      <c r="D3469" s="505" t="s">
        <v>25</v>
      </c>
      <c r="F3469" s="506">
        <v>4.68</v>
      </c>
    </row>
    <row r="3470" spans="1:6" ht="18" hidden="1" customHeight="1">
      <c r="A3470" s="505" t="s">
        <v>2354</v>
      </c>
      <c r="B3470" s="505" t="s">
        <v>1679</v>
      </c>
      <c r="C3470" s="505" t="s">
        <v>3593</v>
      </c>
      <c r="D3470" s="505" t="s">
        <v>25</v>
      </c>
      <c r="F3470" s="506">
        <v>4.68</v>
      </c>
    </row>
    <row r="3471" spans="1:6" ht="18" hidden="1" customHeight="1">
      <c r="A3471" s="505" t="s">
        <v>1146</v>
      </c>
      <c r="B3471" s="505" t="s">
        <v>3364</v>
      </c>
      <c r="C3471" s="505" t="s">
        <v>224</v>
      </c>
      <c r="D3471" s="505" t="s">
        <v>25</v>
      </c>
      <c r="E3471" s="505" t="s">
        <v>1229</v>
      </c>
      <c r="F3471" s="506">
        <v>4.68</v>
      </c>
    </row>
    <row r="3472" spans="1:6" ht="18" hidden="1" customHeight="1">
      <c r="A3472" s="505" t="s">
        <v>933</v>
      </c>
      <c r="B3472" s="505" t="s">
        <v>3587</v>
      </c>
      <c r="C3472" s="505" t="s">
        <v>282</v>
      </c>
      <c r="D3472" s="505" t="s">
        <v>25</v>
      </c>
      <c r="F3472" s="506">
        <v>4.6100000000000003</v>
      </c>
    </row>
    <row r="3473" spans="1:6" ht="18" hidden="1" customHeight="1">
      <c r="A3473" s="505" t="s">
        <v>3578</v>
      </c>
      <c r="B3473" s="505" t="s">
        <v>4135</v>
      </c>
      <c r="C3473" s="505" t="s">
        <v>3851</v>
      </c>
      <c r="D3473" s="505" t="s">
        <v>24</v>
      </c>
      <c r="F3473" s="506">
        <v>4.6100000000000003</v>
      </c>
    </row>
    <row r="3474" spans="1:6" ht="18" hidden="1" customHeight="1">
      <c r="A3474" s="505" t="s">
        <v>751</v>
      </c>
      <c r="B3474" s="505" t="s">
        <v>3587</v>
      </c>
      <c r="C3474" s="505" t="s">
        <v>282</v>
      </c>
      <c r="D3474" s="505" t="s">
        <v>25</v>
      </c>
      <c r="F3474" s="506">
        <v>4.6100000000000003</v>
      </c>
    </row>
    <row r="3475" spans="1:6" ht="18" hidden="1" customHeight="1">
      <c r="A3475" s="505" t="s">
        <v>775</v>
      </c>
      <c r="B3475" s="505" t="s">
        <v>3095</v>
      </c>
      <c r="C3475" s="505" t="s">
        <v>282</v>
      </c>
      <c r="D3475" s="505" t="s">
        <v>25</v>
      </c>
      <c r="E3475" s="505" t="s">
        <v>976</v>
      </c>
      <c r="F3475" s="506">
        <v>4.6100000000000003</v>
      </c>
    </row>
    <row r="3476" spans="1:6" ht="18" hidden="1" customHeight="1">
      <c r="A3476" s="505" t="s">
        <v>944</v>
      </c>
      <c r="B3476" s="505" t="s">
        <v>3094</v>
      </c>
      <c r="C3476" s="505" t="s">
        <v>282</v>
      </c>
      <c r="D3476" s="505" t="s">
        <v>25</v>
      </c>
      <c r="E3476" s="505" t="s">
        <v>976</v>
      </c>
      <c r="F3476" s="506">
        <v>4.6100000000000003</v>
      </c>
    </row>
    <row r="3477" spans="1:6" ht="18" hidden="1" customHeight="1">
      <c r="A3477" s="505" t="s">
        <v>957</v>
      </c>
      <c r="B3477" s="505" t="s">
        <v>3095</v>
      </c>
      <c r="C3477" s="505" t="s">
        <v>282</v>
      </c>
      <c r="D3477" s="505" t="s">
        <v>25</v>
      </c>
      <c r="F3477" s="506">
        <v>4.5999999999999996</v>
      </c>
    </row>
    <row r="3478" spans="1:6" ht="18" hidden="1" customHeight="1">
      <c r="A3478" s="505" t="s">
        <v>3578</v>
      </c>
      <c r="B3478" s="505" t="s">
        <v>3092</v>
      </c>
      <c r="C3478" s="505" t="s">
        <v>282</v>
      </c>
      <c r="D3478" s="505" t="s">
        <v>25</v>
      </c>
      <c r="F3478" s="506">
        <v>4.59</v>
      </c>
    </row>
    <row r="3479" spans="1:6" ht="18" hidden="1" customHeight="1">
      <c r="A3479" s="505" t="s">
        <v>1314</v>
      </c>
      <c r="B3479" s="505" t="s">
        <v>3587</v>
      </c>
      <c r="C3479" s="505" t="s">
        <v>3849</v>
      </c>
      <c r="D3479" s="505" t="s">
        <v>25</v>
      </c>
      <c r="F3479" s="506">
        <v>4.58</v>
      </c>
    </row>
    <row r="3480" spans="1:6" ht="18" hidden="1" customHeight="1">
      <c r="A3480" s="505" t="s">
        <v>2148</v>
      </c>
      <c r="B3480" s="505" t="s">
        <v>3590</v>
      </c>
      <c r="C3480" s="505" t="s">
        <v>282</v>
      </c>
      <c r="D3480" s="505" t="s">
        <v>25</v>
      </c>
      <c r="F3480" s="506">
        <v>4.57</v>
      </c>
    </row>
    <row r="3481" spans="1:6" ht="18" hidden="1" customHeight="1">
      <c r="A3481" s="505" t="s">
        <v>4151</v>
      </c>
      <c r="B3481" s="505" t="s">
        <v>3587</v>
      </c>
      <c r="C3481" s="505" t="s">
        <v>282</v>
      </c>
      <c r="D3481" s="505" t="s">
        <v>25</v>
      </c>
      <c r="E3481" s="505" t="s">
        <v>1229</v>
      </c>
      <c r="F3481" s="506">
        <v>4.57</v>
      </c>
    </row>
    <row r="3482" spans="1:6" ht="18" hidden="1" customHeight="1">
      <c r="A3482" s="505" t="s">
        <v>3578</v>
      </c>
      <c r="B3482" s="505" t="s">
        <v>4149</v>
      </c>
      <c r="C3482" s="505" t="s">
        <v>3851</v>
      </c>
      <c r="D3482" s="505" t="s">
        <v>24</v>
      </c>
      <c r="F3482" s="506">
        <v>4.5599999999999996</v>
      </c>
    </row>
    <row r="3483" spans="1:6" ht="18" hidden="1" customHeight="1">
      <c r="A3483" s="505" t="s">
        <v>1314</v>
      </c>
      <c r="B3483" s="505" t="s">
        <v>3590</v>
      </c>
      <c r="C3483" s="505" t="s">
        <v>282</v>
      </c>
      <c r="D3483" s="505" t="s">
        <v>25</v>
      </c>
      <c r="F3483" s="506">
        <v>4.55</v>
      </c>
    </row>
    <row r="3484" spans="1:6" ht="18" hidden="1" customHeight="1">
      <c r="A3484" s="505" t="s">
        <v>2959</v>
      </c>
      <c r="B3484" s="505" t="s">
        <v>3095</v>
      </c>
      <c r="C3484" s="505" t="s">
        <v>282</v>
      </c>
      <c r="D3484" s="505" t="s">
        <v>25</v>
      </c>
      <c r="F3484" s="506">
        <v>4.54</v>
      </c>
    </row>
    <row r="3485" spans="1:6" ht="18" hidden="1" customHeight="1">
      <c r="A3485" s="505" t="s">
        <v>850</v>
      </c>
      <c r="B3485" s="505" t="s">
        <v>3094</v>
      </c>
      <c r="C3485" s="505" t="s">
        <v>282</v>
      </c>
      <c r="D3485" s="505" t="s">
        <v>25</v>
      </c>
      <c r="E3485" s="505" t="s">
        <v>976</v>
      </c>
      <c r="F3485" s="506">
        <v>4.54</v>
      </c>
    </row>
    <row r="3486" spans="1:6" ht="18" hidden="1" customHeight="1">
      <c r="A3486" s="505" t="s">
        <v>775</v>
      </c>
      <c r="B3486" s="505" t="s">
        <v>3094</v>
      </c>
      <c r="C3486" s="505" t="s">
        <v>282</v>
      </c>
      <c r="D3486" s="505" t="s">
        <v>25</v>
      </c>
      <c r="F3486" s="506">
        <v>4.53</v>
      </c>
    </row>
    <row r="3487" spans="1:6" ht="18" hidden="1" customHeight="1">
      <c r="A3487" s="505" t="s">
        <v>1146</v>
      </c>
      <c r="B3487" s="505" t="s">
        <v>3172</v>
      </c>
      <c r="C3487" s="505" t="s">
        <v>4153</v>
      </c>
      <c r="D3487" s="505" t="s">
        <v>24</v>
      </c>
      <c r="F3487" s="506">
        <v>4.88</v>
      </c>
    </row>
    <row r="3488" spans="1:6" ht="18" hidden="1" customHeight="1">
      <c r="A3488" s="505" t="s">
        <v>1146</v>
      </c>
      <c r="B3488" s="505" t="s">
        <v>4154</v>
      </c>
      <c r="C3488" s="505" t="s">
        <v>4153</v>
      </c>
      <c r="D3488" s="505" t="s">
        <v>24</v>
      </c>
      <c r="F3488" s="506">
        <v>4.8099999999999996</v>
      </c>
    </row>
    <row r="3489" spans="1:6" ht="18" hidden="1" customHeight="1">
      <c r="A3489" s="505" t="s">
        <v>1146</v>
      </c>
      <c r="B3489" s="505" t="s">
        <v>4155</v>
      </c>
      <c r="C3489" s="505" t="s">
        <v>4153</v>
      </c>
      <c r="D3489" s="505" t="s">
        <v>24</v>
      </c>
      <c r="F3489" s="506">
        <v>4.8</v>
      </c>
    </row>
    <row r="3490" spans="1:6" ht="18" hidden="1" customHeight="1">
      <c r="A3490" s="505" t="s">
        <v>957</v>
      </c>
      <c r="B3490" s="505" t="s">
        <v>4156</v>
      </c>
      <c r="C3490" s="505" t="s">
        <v>4153</v>
      </c>
      <c r="D3490" s="505" t="s">
        <v>24</v>
      </c>
      <c r="F3490" s="506">
        <v>4.88</v>
      </c>
    </row>
    <row r="3491" spans="1:6" ht="18" hidden="1" customHeight="1">
      <c r="A3491" s="505" t="s">
        <v>957</v>
      </c>
      <c r="B3491" s="505" t="s">
        <v>4157</v>
      </c>
      <c r="C3491" s="505" t="s">
        <v>4153</v>
      </c>
      <c r="D3491" s="505" t="s">
        <v>24</v>
      </c>
      <c r="F3491" s="506">
        <v>4.8499999999999996</v>
      </c>
    </row>
    <row r="3492" spans="1:6" ht="18" hidden="1" customHeight="1">
      <c r="A3492" s="505" t="s">
        <v>933</v>
      </c>
      <c r="B3492" s="505" t="s">
        <v>4158</v>
      </c>
      <c r="C3492" s="505" t="s">
        <v>4153</v>
      </c>
      <c r="D3492" s="505" t="s">
        <v>24</v>
      </c>
      <c r="F3492" s="506">
        <v>4.91</v>
      </c>
    </row>
    <row r="3493" spans="1:6" ht="18" hidden="1" customHeight="1">
      <c r="A3493" s="505" t="s">
        <v>933</v>
      </c>
      <c r="B3493" s="505" t="s">
        <v>2416</v>
      </c>
      <c r="C3493" s="505" t="s">
        <v>4153</v>
      </c>
      <c r="D3493" s="505" t="s">
        <v>24</v>
      </c>
      <c r="F3493" s="506">
        <v>4.8899999999999997</v>
      </c>
    </row>
    <row r="3494" spans="1:6" ht="18" hidden="1" customHeight="1">
      <c r="A3494" s="505" t="s">
        <v>850</v>
      </c>
      <c r="B3494" s="505" t="s">
        <v>3177</v>
      </c>
      <c r="C3494" s="505" t="s">
        <v>4153</v>
      </c>
      <c r="D3494" s="505" t="s">
        <v>24</v>
      </c>
      <c r="F3494" s="506">
        <v>4.9000000000000004</v>
      </c>
    </row>
    <row r="3495" spans="1:6" ht="18" hidden="1" customHeight="1">
      <c r="A3495" s="505" t="s">
        <v>850</v>
      </c>
      <c r="B3495" s="505" t="s">
        <v>3178</v>
      </c>
      <c r="C3495" s="505" t="s">
        <v>4153</v>
      </c>
      <c r="D3495" s="505" t="s">
        <v>24</v>
      </c>
      <c r="F3495" s="506">
        <v>4.9000000000000004</v>
      </c>
    </row>
    <row r="3496" spans="1:6" ht="18" hidden="1" customHeight="1">
      <c r="A3496" s="505" t="s">
        <v>751</v>
      </c>
      <c r="B3496" s="505" t="s">
        <v>3180</v>
      </c>
      <c r="C3496" s="505" t="s">
        <v>4153</v>
      </c>
      <c r="D3496" s="505" t="s">
        <v>24</v>
      </c>
      <c r="F3496" s="506">
        <v>4.93</v>
      </c>
    </row>
    <row r="3497" spans="1:6" ht="18" hidden="1" customHeight="1">
      <c r="A3497" s="505" t="s">
        <v>751</v>
      </c>
      <c r="B3497" s="505" t="s">
        <v>4159</v>
      </c>
      <c r="C3497" s="505" t="s">
        <v>4153</v>
      </c>
      <c r="D3497" s="505" t="s">
        <v>24</v>
      </c>
      <c r="F3497" s="506">
        <v>4.92</v>
      </c>
    </row>
    <row r="3498" spans="1:6" ht="18" hidden="1" customHeight="1">
      <c r="A3498" s="505" t="s">
        <v>4023</v>
      </c>
      <c r="B3498" s="505" t="s">
        <v>4160</v>
      </c>
      <c r="C3498" s="505" t="s">
        <v>4161</v>
      </c>
      <c r="D3498" s="505" t="s">
        <v>25</v>
      </c>
      <c r="E3498" s="505" t="s">
        <v>976</v>
      </c>
      <c r="F3498" s="506">
        <v>4.82</v>
      </c>
    </row>
    <row r="3499" spans="1:6" ht="18" hidden="1" customHeight="1">
      <c r="A3499" s="505" t="s">
        <v>1425</v>
      </c>
      <c r="B3499" s="505" t="s">
        <v>1470</v>
      </c>
      <c r="C3499" s="505" t="s">
        <v>4161</v>
      </c>
      <c r="D3499" s="505" t="s">
        <v>25</v>
      </c>
      <c r="E3499" s="505" t="s">
        <v>976</v>
      </c>
      <c r="F3499" s="506">
        <v>4.8600000000000003</v>
      </c>
    </row>
    <row r="3500" spans="1:6" ht="18" hidden="1" customHeight="1">
      <c r="A3500" s="505" t="s">
        <v>1425</v>
      </c>
      <c r="B3500" s="505" t="s">
        <v>4162</v>
      </c>
      <c r="C3500" s="505" t="s">
        <v>4161</v>
      </c>
      <c r="D3500" s="505" t="s">
        <v>25</v>
      </c>
      <c r="E3500" s="505" t="s">
        <v>976</v>
      </c>
      <c r="F3500" s="506">
        <v>4.8600000000000003</v>
      </c>
    </row>
    <row r="3501" spans="1:6" ht="18" hidden="1" customHeight="1">
      <c r="A3501" s="505" t="s">
        <v>2951</v>
      </c>
      <c r="B3501" s="505" t="s">
        <v>4163</v>
      </c>
      <c r="C3501" s="505" t="s">
        <v>4161</v>
      </c>
      <c r="D3501" s="505" t="s">
        <v>25</v>
      </c>
      <c r="E3501" s="505" t="s">
        <v>976</v>
      </c>
      <c r="F3501" s="506">
        <v>4.9000000000000004</v>
      </c>
    </row>
    <row r="3502" spans="1:6" ht="18" hidden="1" customHeight="1">
      <c r="A3502" s="505" t="s">
        <v>2951</v>
      </c>
      <c r="B3502" s="505" t="s">
        <v>4164</v>
      </c>
      <c r="C3502" s="505" t="s">
        <v>4161</v>
      </c>
      <c r="D3502" s="505" t="s">
        <v>25</v>
      </c>
      <c r="E3502" s="505" t="s">
        <v>976</v>
      </c>
      <c r="F3502" s="506">
        <v>4.93</v>
      </c>
    </row>
    <row r="3503" spans="1:6" ht="18" hidden="1" customHeight="1">
      <c r="A3503" s="505" t="s">
        <v>1480</v>
      </c>
      <c r="B3503" s="505" t="s">
        <v>4165</v>
      </c>
      <c r="C3503" s="505" t="s">
        <v>4161</v>
      </c>
      <c r="D3503" s="505" t="s">
        <v>25</v>
      </c>
      <c r="E3503" s="505" t="s">
        <v>976</v>
      </c>
      <c r="F3503" s="506">
        <v>4.91</v>
      </c>
    </row>
    <row r="3504" spans="1:6" ht="18" hidden="1" customHeight="1">
      <c r="A3504" s="505" t="s">
        <v>775</v>
      </c>
      <c r="B3504" s="505" t="s">
        <v>3896</v>
      </c>
      <c r="C3504" s="505" t="s">
        <v>1152</v>
      </c>
      <c r="D3504" s="505" t="s">
        <v>25</v>
      </c>
      <c r="F3504" s="506">
        <v>4.84</v>
      </c>
    </row>
    <row r="3505" spans="1:6" ht="18" hidden="1" customHeight="1">
      <c r="A3505" s="505" t="s">
        <v>775</v>
      </c>
      <c r="B3505" s="505" t="s">
        <v>3897</v>
      </c>
      <c r="C3505" s="505" t="s">
        <v>1152</v>
      </c>
      <c r="D3505" s="505" t="s">
        <v>25</v>
      </c>
      <c r="F3505" s="506">
        <v>4.79</v>
      </c>
    </row>
    <row r="3506" spans="1:6" ht="18" hidden="1" customHeight="1">
      <c r="A3506" s="505" t="s">
        <v>957</v>
      </c>
      <c r="B3506" s="505" t="s">
        <v>3372</v>
      </c>
      <c r="C3506" s="505" t="s">
        <v>1152</v>
      </c>
      <c r="D3506" s="505" t="s">
        <v>25</v>
      </c>
      <c r="F3506" s="506">
        <v>4.74</v>
      </c>
    </row>
    <row r="3507" spans="1:6" ht="18" hidden="1" customHeight="1">
      <c r="A3507" s="505" t="s">
        <v>957</v>
      </c>
      <c r="B3507" s="505" t="s">
        <v>3898</v>
      </c>
      <c r="C3507" s="505" t="s">
        <v>1152</v>
      </c>
      <c r="D3507" s="505" t="s">
        <v>25</v>
      </c>
      <c r="F3507" s="506">
        <v>4.68</v>
      </c>
    </row>
    <row r="3508" spans="1:6" ht="18" hidden="1" customHeight="1">
      <c r="A3508" s="505" t="s">
        <v>933</v>
      </c>
      <c r="B3508" s="505" t="s">
        <v>3899</v>
      </c>
      <c r="C3508" s="505" t="s">
        <v>1152</v>
      </c>
      <c r="D3508" s="505" t="s">
        <v>25</v>
      </c>
      <c r="F3508" s="506">
        <v>4.7300000000000004</v>
      </c>
    </row>
    <row r="3509" spans="1:6" ht="18" hidden="1" customHeight="1">
      <c r="A3509" s="505" t="s">
        <v>879</v>
      </c>
      <c r="B3509" s="505" t="s">
        <v>3900</v>
      </c>
      <c r="C3509" s="505" t="s">
        <v>1152</v>
      </c>
      <c r="D3509" s="505" t="s">
        <v>25</v>
      </c>
      <c r="F3509" s="506">
        <v>4.7699999999999996</v>
      </c>
    </row>
    <row r="3510" spans="1:6" ht="18" hidden="1" customHeight="1">
      <c r="A3510" s="505" t="s">
        <v>1201</v>
      </c>
      <c r="B3510" s="505" t="s">
        <v>4132</v>
      </c>
      <c r="C3510" s="505" t="s">
        <v>575</v>
      </c>
      <c r="D3510" s="505" t="s">
        <v>25</v>
      </c>
      <c r="F3510" s="506">
        <v>4.25</v>
      </c>
    </row>
    <row r="3511" spans="1:6" ht="18" hidden="1" customHeight="1">
      <c r="A3511" s="505" t="s">
        <v>1250</v>
      </c>
      <c r="B3511" s="505" t="s">
        <v>4129</v>
      </c>
      <c r="C3511" s="505" t="s">
        <v>575</v>
      </c>
      <c r="D3511" s="505" t="s">
        <v>25</v>
      </c>
      <c r="F3511" s="506">
        <v>4.55</v>
      </c>
    </row>
    <row r="3512" spans="1:6" ht="18" hidden="1" customHeight="1">
      <c r="A3512" s="505" t="s">
        <v>1288</v>
      </c>
      <c r="B3512" s="505" t="s">
        <v>4130</v>
      </c>
      <c r="C3512" s="505" t="s">
        <v>575</v>
      </c>
      <c r="D3512" s="505" t="s">
        <v>25</v>
      </c>
      <c r="F3512" s="506">
        <v>4.74</v>
      </c>
    </row>
    <row r="3513" spans="1:6" ht="18" hidden="1" customHeight="1">
      <c r="A3513" s="505" t="s">
        <v>2741</v>
      </c>
      <c r="B3513" s="505" t="s">
        <v>2477</v>
      </c>
      <c r="C3513" s="505" t="s">
        <v>575</v>
      </c>
      <c r="D3513" s="505" t="s">
        <v>25</v>
      </c>
      <c r="F3513" s="506">
        <v>4.41</v>
      </c>
    </row>
    <row r="3514" spans="1:6" ht="18" hidden="1" customHeight="1">
      <c r="A3514" s="505" t="s">
        <v>2741</v>
      </c>
      <c r="B3514" s="505" t="s">
        <v>2477</v>
      </c>
      <c r="C3514" s="505" t="s">
        <v>575</v>
      </c>
      <c r="D3514" s="505" t="s">
        <v>25</v>
      </c>
      <c r="F3514" s="506">
        <v>4.49</v>
      </c>
    </row>
    <row r="3515" spans="1:6" ht="18" hidden="1" customHeight="1">
      <c r="A3515" s="505" t="s">
        <v>1452</v>
      </c>
      <c r="B3515" s="505" t="s">
        <v>4166</v>
      </c>
      <c r="C3515" s="505" t="s">
        <v>575</v>
      </c>
      <c r="D3515" s="505" t="s">
        <v>25</v>
      </c>
      <c r="F3515" s="506">
        <v>4.63</v>
      </c>
    </row>
    <row r="3516" spans="1:6" ht="18" hidden="1" customHeight="1">
      <c r="A3516" s="505" t="s">
        <v>3645</v>
      </c>
      <c r="B3516" s="505" t="s">
        <v>2480</v>
      </c>
      <c r="C3516" s="505" t="s">
        <v>575</v>
      </c>
      <c r="D3516" s="505" t="s">
        <v>25</v>
      </c>
      <c r="F3516" s="506">
        <v>4.55</v>
      </c>
    </row>
    <row r="3517" spans="1:6" ht="18" hidden="1" customHeight="1">
      <c r="A3517" s="505" t="s">
        <v>3645</v>
      </c>
      <c r="B3517" s="505" t="s">
        <v>2480</v>
      </c>
      <c r="C3517" s="505" t="s">
        <v>575</v>
      </c>
      <c r="D3517" s="505" t="s">
        <v>25</v>
      </c>
      <c r="F3517" s="506">
        <v>4.4800000000000004</v>
      </c>
    </row>
    <row r="3518" spans="1:6" ht="18" hidden="1" customHeight="1">
      <c r="A3518" s="505" t="s">
        <v>1288</v>
      </c>
      <c r="B3518" s="505" t="s">
        <v>4167</v>
      </c>
      <c r="C3518" s="505" t="s">
        <v>575</v>
      </c>
      <c r="D3518" s="505" t="s">
        <v>25</v>
      </c>
      <c r="F3518" s="506">
        <v>4.71</v>
      </c>
    </row>
    <row r="3519" spans="1:6" ht="18" hidden="1" customHeight="1">
      <c r="A3519" s="505" t="s">
        <v>2741</v>
      </c>
      <c r="B3519" s="505" t="s">
        <v>4105</v>
      </c>
      <c r="C3519" s="505" t="s">
        <v>575</v>
      </c>
      <c r="D3519" s="505" t="s">
        <v>25</v>
      </c>
      <c r="F3519" s="506">
        <v>4.45</v>
      </c>
    </row>
    <row r="3520" spans="1:6" ht="18" hidden="1" customHeight="1">
      <c r="A3520" s="505" t="s">
        <v>2741</v>
      </c>
      <c r="B3520" s="505" t="s">
        <v>4105</v>
      </c>
      <c r="C3520" s="505" t="s">
        <v>575</v>
      </c>
      <c r="D3520" s="505" t="s">
        <v>25</v>
      </c>
      <c r="F3520" s="506">
        <v>4.5</v>
      </c>
    </row>
    <row r="3521" spans="1:6" ht="18" hidden="1" customHeight="1">
      <c r="A3521" s="505" t="s">
        <v>1452</v>
      </c>
      <c r="B3521" s="505" t="s">
        <v>4168</v>
      </c>
      <c r="C3521" s="505" t="s">
        <v>575</v>
      </c>
      <c r="D3521" s="505" t="s">
        <v>25</v>
      </c>
      <c r="F3521" s="506">
        <v>4.5999999999999996</v>
      </c>
    </row>
    <row r="3522" spans="1:6" ht="18" hidden="1" customHeight="1">
      <c r="A3522" s="505" t="s">
        <v>3645</v>
      </c>
      <c r="B3522" s="505" t="s">
        <v>4131</v>
      </c>
      <c r="C3522" s="505" t="s">
        <v>575</v>
      </c>
      <c r="D3522" s="505" t="s">
        <v>25</v>
      </c>
      <c r="F3522" s="506">
        <v>4.57</v>
      </c>
    </row>
    <row r="3523" spans="1:6" ht="18" hidden="1" customHeight="1">
      <c r="A3523" s="505" t="s">
        <v>3645</v>
      </c>
      <c r="B3523" s="505" t="s">
        <v>4131</v>
      </c>
      <c r="C3523" s="505" t="s">
        <v>575</v>
      </c>
      <c r="D3523" s="505" t="s">
        <v>25</v>
      </c>
      <c r="F3523" s="506">
        <v>4.49</v>
      </c>
    </row>
    <row r="3524" spans="1:6" ht="18" hidden="1" customHeight="1">
      <c r="A3524" s="505" t="s">
        <v>1222</v>
      </c>
      <c r="B3524" s="505" t="s">
        <v>2470</v>
      </c>
      <c r="C3524" s="505" t="s">
        <v>575</v>
      </c>
      <c r="D3524" s="505" t="s">
        <v>25</v>
      </c>
      <c r="F3524" s="506">
        <v>4.28</v>
      </c>
    </row>
    <row r="3525" spans="1:6" ht="18" hidden="1" customHeight="1">
      <c r="A3525" s="505" t="s">
        <v>3773</v>
      </c>
      <c r="B3525" s="505" t="s">
        <v>2473</v>
      </c>
      <c r="C3525" s="505" t="s">
        <v>575</v>
      </c>
      <c r="D3525" s="505" t="s">
        <v>25</v>
      </c>
      <c r="F3525" s="506">
        <v>4.2300000000000004</v>
      </c>
    </row>
    <row r="3526" spans="1:6" ht="18" hidden="1" customHeight="1">
      <c r="A3526" s="505" t="s">
        <v>1849</v>
      </c>
      <c r="B3526" s="505" t="s">
        <v>2474</v>
      </c>
      <c r="C3526" s="505" t="s">
        <v>575</v>
      </c>
      <c r="D3526" s="505" t="s">
        <v>25</v>
      </c>
      <c r="F3526" s="506">
        <v>4.6399999999999997</v>
      </c>
    </row>
    <row r="3527" spans="1:6" ht="18" hidden="1" customHeight="1">
      <c r="A3527" s="505" t="s">
        <v>2471</v>
      </c>
      <c r="B3527" s="505" t="s">
        <v>2477</v>
      </c>
      <c r="C3527" s="505" t="s">
        <v>575</v>
      </c>
      <c r="D3527" s="505" t="s">
        <v>25</v>
      </c>
      <c r="F3527" s="506">
        <v>4.4000000000000004</v>
      </c>
    </row>
    <row r="3528" spans="1:6" ht="18" hidden="1" customHeight="1">
      <c r="A3528" s="505" t="s">
        <v>2748</v>
      </c>
      <c r="B3528" s="505" t="s">
        <v>2480</v>
      </c>
      <c r="C3528" s="505" t="s">
        <v>575</v>
      </c>
      <c r="D3528" s="505" t="s">
        <v>25</v>
      </c>
      <c r="F3528" s="506">
        <v>4.1399999999999997</v>
      </c>
    </row>
    <row r="3529" spans="1:6" ht="18" hidden="1" customHeight="1">
      <c r="A3529" s="505" t="s">
        <v>1452</v>
      </c>
      <c r="B3529" s="505" t="s">
        <v>2481</v>
      </c>
      <c r="C3529" s="505" t="s">
        <v>575</v>
      </c>
      <c r="D3529" s="505" t="s">
        <v>25</v>
      </c>
      <c r="F3529" s="506">
        <v>4.63</v>
      </c>
    </row>
    <row r="3530" spans="1:6" ht="18" hidden="1" customHeight="1">
      <c r="A3530" s="505" t="s">
        <v>1243</v>
      </c>
      <c r="B3530" s="505" t="s">
        <v>1187</v>
      </c>
      <c r="C3530" s="505" t="s">
        <v>263</v>
      </c>
      <c r="D3530" s="505" t="s">
        <v>25</v>
      </c>
      <c r="F3530" s="506">
        <v>4.01</v>
      </c>
    </row>
    <row r="3531" spans="1:6" ht="18" hidden="1" customHeight="1">
      <c r="A3531" s="505" t="s">
        <v>1454</v>
      </c>
      <c r="B3531" s="505" t="s">
        <v>1195</v>
      </c>
      <c r="C3531" s="505" t="s">
        <v>263</v>
      </c>
      <c r="D3531" s="505" t="s">
        <v>25</v>
      </c>
      <c r="F3531" s="506">
        <v>4.54</v>
      </c>
    </row>
    <row r="3532" spans="1:6" ht="18" hidden="1" customHeight="1">
      <c r="A3532" s="505" t="s">
        <v>1498</v>
      </c>
      <c r="B3532" s="505" t="s">
        <v>1203</v>
      </c>
      <c r="C3532" s="505" t="s">
        <v>263</v>
      </c>
      <c r="D3532" s="505" t="s">
        <v>25</v>
      </c>
      <c r="F3532" s="506">
        <v>4.8099999999999996</v>
      </c>
    </row>
    <row r="3533" spans="1:6" ht="18" hidden="1" customHeight="1">
      <c r="A3533" s="505" t="s">
        <v>1452</v>
      </c>
      <c r="B3533" s="505" t="s">
        <v>1215</v>
      </c>
      <c r="C3533" s="505" t="s">
        <v>263</v>
      </c>
      <c r="D3533" s="505" t="s">
        <v>25</v>
      </c>
      <c r="F3533" s="506">
        <v>4.53</v>
      </c>
    </row>
    <row r="3534" spans="1:6" ht="18" hidden="1" customHeight="1">
      <c r="A3534" s="505" t="s">
        <v>1462</v>
      </c>
      <c r="B3534" s="505" t="s">
        <v>1219</v>
      </c>
      <c r="C3534" s="505" t="s">
        <v>263</v>
      </c>
      <c r="D3534" s="505" t="s">
        <v>25</v>
      </c>
      <c r="F3534" s="506">
        <v>4.5</v>
      </c>
    </row>
    <row r="3535" spans="1:6" ht="18" hidden="1" customHeight="1">
      <c r="A3535" s="505" t="s">
        <v>1227</v>
      </c>
      <c r="B3535" s="505" t="s">
        <v>3125</v>
      </c>
      <c r="C3535" s="505" t="s">
        <v>263</v>
      </c>
      <c r="D3535" s="505" t="s">
        <v>25</v>
      </c>
      <c r="F3535" s="506">
        <v>4.5999999999999996</v>
      </c>
    </row>
    <row r="3536" spans="1:6" ht="18" hidden="1" customHeight="1">
      <c r="A3536" s="505" t="s">
        <v>1217</v>
      </c>
      <c r="B3536" s="505" t="s">
        <v>1187</v>
      </c>
      <c r="C3536" s="505" t="s">
        <v>263</v>
      </c>
      <c r="D3536" s="505" t="s">
        <v>25</v>
      </c>
      <c r="F3536" s="506">
        <v>4.25</v>
      </c>
    </row>
    <row r="3537" spans="1:6" ht="18" hidden="1" customHeight="1">
      <c r="A3537" s="505" t="s">
        <v>1217</v>
      </c>
      <c r="B3537" s="505" t="s">
        <v>1195</v>
      </c>
      <c r="C3537" s="505" t="s">
        <v>263</v>
      </c>
      <c r="D3537" s="505" t="s">
        <v>25</v>
      </c>
      <c r="F3537" s="506">
        <v>4.37</v>
      </c>
    </row>
    <row r="3538" spans="1:6" ht="18" hidden="1" customHeight="1">
      <c r="A3538" s="505" t="s">
        <v>1217</v>
      </c>
      <c r="B3538" s="505" t="s">
        <v>1203</v>
      </c>
      <c r="C3538" s="505" t="s">
        <v>263</v>
      </c>
      <c r="D3538" s="505" t="s">
        <v>25</v>
      </c>
      <c r="F3538" s="506">
        <v>4.38</v>
      </c>
    </row>
    <row r="3539" spans="1:6" ht="18" hidden="1" customHeight="1">
      <c r="A3539" s="505" t="s">
        <v>3738</v>
      </c>
      <c r="B3539" s="505" t="s">
        <v>1215</v>
      </c>
      <c r="C3539" s="505" t="s">
        <v>263</v>
      </c>
      <c r="D3539" s="505" t="s">
        <v>25</v>
      </c>
      <c r="F3539" s="506">
        <v>4.63</v>
      </c>
    </row>
    <row r="3540" spans="1:6" ht="18" hidden="1" customHeight="1">
      <c r="A3540" s="505" t="s">
        <v>2654</v>
      </c>
      <c r="B3540" s="505" t="s">
        <v>1219</v>
      </c>
      <c r="C3540" s="505" t="s">
        <v>263</v>
      </c>
      <c r="D3540" s="505" t="s">
        <v>25</v>
      </c>
      <c r="F3540" s="506">
        <v>4.63</v>
      </c>
    </row>
    <row r="3541" spans="1:6" ht="18" hidden="1" customHeight="1">
      <c r="A3541" s="505" t="s">
        <v>4169</v>
      </c>
      <c r="B3541" s="505" t="s">
        <v>3125</v>
      </c>
      <c r="C3541" s="505" t="s">
        <v>263</v>
      </c>
      <c r="D3541" s="505" t="s">
        <v>25</v>
      </c>
      <c r="F3541" s="506">
        <v>4.62</v>
      </c>
    </row>
    <row r="3542" spans="1:6" ht="18" hidden="1" customHeight="1">
      <c r="A3542" s="505" t="s">
        <v>4170</v>
      </c>
      <c r="B3542" s="505" t="s">
        <v>3125</v>
      </c>
      <c r="C3542" s="505" t="s">
        <v>263</v>
      </c>
      <c r="D3542" s="505" t="s">
        <v>25</v>
      </c>
      <c r="F3542" s="506">
        <v>4.5999999999999996</v>
      </c>
    </row>
    <row r="3543" spans="1:6" ht="18" hidden="1" customHeight="1">
      <c r="A3543" s="505" t="s">
        <v>1274</v>
      </c>
      <c r="B3543" s="505" t="s">
        <v>1187</v>
      </c>
      <c r="C3543" s="505" t="s">
        <v>4171</v>
      </c>
      <c r="D3543" s="505" t="s">
        <v>25</v>
      </c>
      <c r="F3543" s="506">
        <v>4.8</v>
      </c>
    </row>
    <row r="3544" spans="1:6" ht="18" hidden="1" customHeight="1">
      <c r="A3544" s="505" t="s">
        <v>751</v>
      </c>
      <c r="B3544" s="505" t="s">
        <v>1195</v>
      </c>
      <c r="C3544" s="505" t="s">
        <v>4171</v>
      </c>
      <c r="D3544" s="505" t="s">
        <v>25</v>
      </c>
      <c r="F3544" s="506">
        <v>4.68</v>
      </c>
    </row>
    <row r="3545" spans="1:6" ht="18" hidden="1" customHeight="1">
      <c r="A3545" s="505" t="s">
        <v>1751</v>
      </c>
      <c r="B3545" s="505" t="s">
        <v>1203</v>
      </c>
      <c r="C3545" s="505" t="s">
        <v>4171</v>
      </c>
      <c r="D3545" s="505" t="s">
        <v>25</v>
      </c>
      <c r="F3545" s="506">
        <v>4.76</v>
      </c>
    </row>
    <row r="3546" spans="1:6" ht="18" hidden="1" customHeight="1">
      <c r="A3546" s="505" t="s">
        <v>1452</v>
      </c>
      <c r="B3546" s="505" t="s">
        <v>1215</v>
      </c>
      <c r="C3546" s="505" t="s">
        <v>4171</v>
      </c>
      <c r="D3546" s="505" t="s">
        <v>25</v>
      </c>
      <c r="F3546" s="506">
        <v>4.83</v>
      </c>
    </row>
    <row r="3547" spans="1:6" ht="18" hidden="1" customHeight="1">
      <c r="A3547" s="505" t="s">
        <v>2158</v>
      </c>
      <c r="B3547" s="505" t="s">
        <v>1219</v>
      </c>
      <c r="C3547" s="505" t="s">
        <v>4171</v>
      </c>
      <c r="D3547" s="505" t="s">
        <v>25</v>
      </c>
      <c r="F3547" s="506">
        <v>4.76</v>
      </c>
    </row>
    <row r="3548" spans="1:6" ht="18" hidden="1" customHeight="1">
      <c r="A3548" s="505" t="s">
        <v>1460</v>
      </c>
      <c r="B3548" s="505" t="s">
        <v>3125</v>
      </c>
      <c r="C3548" s="505" t="s">
        <v>4171</v>
      </c>
      <c r="D3548" s="505" t="s">
        <v>25</v>
      </c>
      <c r="F3548" s="506">
        <v>4.6900000000000004</v>
      </c>
    </row>
    <row r="3549" spans="1:6" ht="18" hidden="1" customHeight="1">
      <c r="A3549" s="505" t="s">
        <v>1301</v>
      </c>
      <c r="B3549" s="505" t="s">
        <v>1187</v>
      </c>
      <c r="C3549" s="505" t="s">
        <v>263</v>
      </c>
      <c r="D3549" s="505" t="s">
        <v>25</v>
      </c>
      <c r="F3549" s="506">
        <v>5</v>
      </c>
    </row>
    <row r="3550" spans="1:6" ht="18" hidden="1" customHeight="1">
      <c r="A3550" s="505" t="s">
        <v>1301</v>
      </c>
      <c r="B3550" s="505" t="s">
        <v>1187</v>
      </c>
      <c r="C3550" s="505" t="s">
        <v>263</v>
      </c>
      <c r="D3550" s="505" t="s">
        <v>25</v>
      </c>
      <c r="F3550" s="506">
        <v>4.6100000000000003</v>
      </c>
    </row>
    <row r="3551" spans="1:6" ht="18" hidden="1" customHeight="1">
      <c r="A3551" s="505" t="s">
        <v>1454</v>
      </c>
      <c r="B3551" s="505" t="s">
        <v>1195</v>
      </c>
      <c r="C3551" s="505" t="s">
        <v>263</v>
      </c>
      <c r="D3551" s="505" t="s">
        <v>25</v>
      </c>
      <c r="F3551" s="506">
        <v>4.6900000000000004</v>
      </c>
    </row>
    <row r="3552" spans="1:6" ht="18" hidden="1" customHeight="1">
      <c r="A3552" s="505" t="s">
        <v>1751</v>
      </c>
      <c r="B3552" s="505" t="s">
        <v>1203</v>
      </c>
      <c r="C3552" s="505" t="s">
        <v>263</v>
      </c>
      <c r="D3552" s="505" t="s">
        <v>25</v>
      </c>
      <c r="F3552" s="506">
        <v>4.87</v>
      </c>
    </row>
    <row r="3553" spans="1:6" ht="18" hidden="1" customHeight="1">
      <c r="A3553" s="505" t="s">
        <v>2031</v>
      </c>
      <c r="B3553" s="505" t="s">
        <v>1215</v>
      </c>
      <c r="C3553" s="505" t="s">
        <v>263</v>
      </c>
      <c r="D3553" s="505" t="s">
        <v>25</v>
      </c>
      <c r="F3553" s="506">
        <v>4.92</v>
      </c>
    </row>
    <row r="3554" spans="1:6" ht="18" hidden="1" customHeight="1">
      <c r="A3554" s="505" t="s">
        <v>1462</v>
      </c>
      <c r="B3554" s="505" t="s">
        <v>1219</v>
      </c>
      <c r="C3554" s="505" t="s">
        <v>263</v>
      </c>
      <c r="D3554" s="505" t="s">
        <v>25</v>
      </c>
      <c r="F3554" s="506">
        <v>4.92</v>
      </c>
    </row>
    <row r="3555" spans="1:6" ht="18" hidden="1" customHeight="1">
      <c r="A3555" s="505" t="s">
        <v>1227</v>
      </c>
      <c r="B3555" s="505" t="s">
        <v>3125</v>
      </c>
      <c r="C3555" s="505" t="s">
        <v>263</v>
      </c>
      <c r="D3555" s="505" t="s">
        <v>25</v>
      </c>
      <c r="F3555" s="506">
        <v>4.8600000000000003</v>
      </c>
    </row>
    <row r="3556" spans="1:6" ht="18" hidden="1" customHeight="1">
      <c r="A3556" s="505" t="s">
        <v>1747</v>
      </c>
      <c r="B3556" s="505" t="s">
        <v>1187</v>
      </c>
      <c r="C3556" s="505" t="s">
        <v>263</v>
      </c>
      <c r="D3556" s="505" t="s">
        <v>25</v>
      </c>
      <c r="F3556" s="506">
        <v>4.71</v>
      </c>
    </row>
    <row r="3557" spans="1:6" ht="18" hidden="1" customHeight="1">
      <c r="A3557" s="505" t="s">
        <v>1193</v>
      </c>
      <c r="B3557" s="505" t="s">
        <v>1195</v>
      </c>
      <c r="C3557" s="505" t="s">
        <v>263</v>
      </c>
      <c r="D3557" s="505" t="s">
        <v>25</v>
      </c>
      <c r="F3557" s="506">
        <v>4.68</v>
      </c>
    </row>
    <row r="3558" spans="1:6" ht="18" hidden="1" customHeight="1">
      <c r="A3558" s="505" t="s">
        <v>1243</v>
      </c>
      <c r="B3558" s="505" t="s">
        <v>1203</v>
      </c>
      <c r="C3558" s="505" t="s">
        <v>263</v>
      </c>
      <c r="D3558" s="505" t="s">
        <v>25</v>
      </c>
      <c r="F3558" s="506">
        <v>4.4800000000000004</v>
      </c>
    </row>
    <row r="3559" spans="1:6" ht="18" hidden="1" customHeight="1">
      <c r="A3559" s="505" t="s">
        <v>1217</v>
      </c>
      <c r="B3559" s="505" t="s">
        <v>1215</v>
      </c>
      <c r="C3559" s="505" t="s">
        <v>263</v>
      </c>
      <c r="D3559" s="505" t="s">
        <v>25</v>
      </c>
      <c r="F3559" s="506">
        <v>4.33</v>
      </c>
    </row>
    <row r="3560" spans="1:6" ht="18" hidden="1" customHeight="1">
      <c r="A3560" s="505" t="s">
        <v>1502</v>
      </c>
      <c r="B3560" s="505" t="s">
        <v>1219</v>
      </c>
      <c r="C3560" s="505" t="s">
        <v>263</v>
      </c>
      <c r="D3560" s="505" t="s">
        <v>25</v>
      </c>
      <c r="F3560" s="506">
        <v>4.92</v>
      </c>
    </row>
    <row r="3561" spans="1:6" ht="18" hidden="1" customHeight="1">
      <c r="A3561" s="505" t="s">
        <v>2158</v>
      </c>
      <c r="B3561" s="505" t="s">
        <v>3125</v>
      </c>
      <c r="C3561" s="505" t="s">
        <v>263</v>
      </c>
      <c r="D3561" s="505" t="s">
        <v>25</v>
      </c>
      <c r="F3561" s="506">
        <v>4.76</v>
      </c>
    </row>
    <row r="3562" spans="1:6" ht="18" hidden="1" customHeight="1">
      <c r="A3562" s="505" t="s">
        <v>1295</v>
      </c>
      <c r="B3562" s="505" t="s">
        <v>1187</v>
      </c>
      <c r="C3562" s="505" t="s">
        <v>263</v>
      </c>
      <c r="D3562" s="505" t="s">
        <v>25</v>
      </c>
      <c r="F3562" s="506">
        <v>4.55</v>
      </c>
    </row>
    <row r="3563" spans="1:6" ht="18" hidden="1" customHeight="1">
      <c r="A3563" s="505" t="s">
        <v>1277</v>
      </c>
      <c r="B3563" s="505" t="s">
        <v>1195</v>
      </c>
      <c r="C3563" s="505" t="s">
        <v>263</v>
      </c>
      <c r="D3563" s="505" t="s">
        <v>25</v>
      </c>
      <c r="F3563" s="506">
        <v>4.57</v>
      </c>
    </row>
    <row r="3564" spans="1:6" ht="18" hidden="1" customHeight="1">
      <c r="A3564" s="505" t="s">
        <v>1277</v>
      </c>
      <c r="B3564" s="505" t="s">
        <v>1195</v>
      </c>
      <c r="C3564" s="505" t="s">
        <v>263</v>
      </c>
      <c r="D3564" s="505" t="s">
        <v>25</v>
      </c>
      <c r="F3564" s="506">
        <v>4.5</v>
      </c>
    </row>
    <row r="3565" spans="1:6" ht="18" hidden="1" customHeight="1">
      <c r="A3565" s="505" t="s">
        <v>1250</v>
      </c>
      <c r="B3565" s="505" t="s">
        <v>1203</v>
      </c>
      <c r="C3565" s="505" t="s">
        <v>263</v>
      </c>
      <c r="D3565" s="505" t="s">
        <v>25</v>
      </c>
      <c r="F3565" s="506">
        <v>4.78</v>
      </c>
    </row>
    <row r="3566" spans="1:6" ht="18" hidden="1" customHeight="1">
      <c r="A3566" s="505" t="s">
        <v>1460</v>
      </c>
      <c r="B3566" s="505" t="s">
        <v>1215</v>
      </c>
      <c r="C3566" s="505" t="s">
        <v>263</v>
      </c>
      <c r="D3566" s="505" t="s">
        <v>25</v>
      </c>
      <c r="F3566" s="506">
        <v>4.76</v>
      </c>
    </row>
    <row r="3567" spans="1:6" ht="18" hidden="1" customHeight="1">
      <c r="A3567" s="505" t="s">
        <v>1288</v>
      </c>
      <c r="B3567" s="505" t="s">
        <v>1219</v>
      </c>
      <c r="C3567" s="505" t="s">
        <v>263</v>
      </c>
      <c r="D3567" s="505" t="s">
        <v>25</v>
      </c>
      <c r="F3567" s="506">
        <v>4.7300000000000004</v>
      </c>
    </row>
    <row r="3568" spans="1:6" ht="18" hidden="1" customHeight="1">
      <c r="A3568" s="505" t="s">
        <v>2158</v>
      </c>
      <c r="B3568" s="505" t="s">
        <v>3125</v>
      </c>
      <c r="C3568" s="505" t="s">
        <v>263</v>
      </c>
      <c r="D3568" s="505" t="s">
        <v>25</v>
      </c>
      <c r="F3568" s="506">
        <v>4.63</v>
      </c>
    </row>
    <row r="3569" spans="1:6" ht="18" hidden="1" customHeight="1">
      <c r="A3569" s="505" t="s">
        <v>1183</v>
      </c>
      <c r="B3569" s="505" t="s">
        <v>1187</v>
      </c>
      <c r="C3569" s="505" t="s">
        <v>263</v>
      </c>
      <c r="D3569" s="505" t="s">
        <v>25</v>
      </c>
      <c r="E3569" s="505" t="s">
        <v>976</v>
      </c>
      <c r="F3569" s="506">
        <v>4.72</v>
      </c>
    </row>
    <row r="3570" spans="1:6" ht="18" hidden="1" customHeight="1">
      <c r="A3570" s="505" t="s">
        <v>1193</v>
      </c>
      <c r="B3570" s="505" t="s">
        <v>1195</v>
      </c>
      <c r="C3570" s="505" t="s">
        <v>263</v>
      </c>
      <c r="D3570" s="505" t="s">
        <v>25</v>
      </c>
      <c r="E3570" s="505" t="s">
        <v>976</v>
      </c>
      <c r="F3570" s="506">
        <v>4.51</v>
      </c>
    </row>
    <row r="3571" spans="1:6" ht="18" hidden="1" customHeight="1">
      <c r="A3571" s="505" t="s">
        <v>1288</v>
      </c>
      <c r="B3571" s="505" t="s">
        <v>1203</v>
      </c>
      <c r="C3571" s="505" t="s">
        <v>263</v>
      </c>
      <c r="D3571" s="505" t="s">
        <v>25</v>
      </c>
      <c r="E3571" s="505" t="s">
        <v>976</v>
      </c>
      <c r="F3571" s="506">
        <v>4.92</v>
      </c>
    </row>
    <row r="3572" spans="1:6" ht="18" hidden="1" customHeight="1">
      <c r="A3572" s="505" t="s">
        <v>1968</v>
      </c>
      <c r="B3572" s="505" t="s">
        <v>1215</v>
      </c>
      <c r="C3572" s="505" t="s">
        <v>263</v>
      </c>
      <c r="D3572" s="505" t="s">
        <v>25</v>
      </c>
      <c r="E3572" s="505" t="s">
        <v>976</v>
      </c>
      <c r="F3572" s="506">
        <v>4.6900000000000004</v>
      </c>
    </row>
    <row r="3573" spans="1:6" ht="18" hidden="1" customHeight="1">
      <c r="A3573" s="505" t="s">
        <v>1631</v>
      </c>
      <c r="B3573" s="505" t="s">
        <v>1219</v>
      </c>
      <c r="C3573" s="505" t="s">
        <v>263</v>
      </c>
      <c r="D3573" s="505" t="s">
        <v>25</v>
      </c>
      <c r="E3573" s="505" t="s">
        <v>976</v>
      </c>
      <c r="F3573" s="506">
        <v>4.67</v>
      </c>
    </row>
    <row r="3574" spans="1:6" ht="18" hidden="1" customHeight="1">
      <c r="A3574" s="505" t="s">
        <v>1975</v>
      </c>
      <c r="B3574" s="505" t="s">
        <v>3125</v>
      </c>
      <c r="C3574" s="505" t="s">
        <v>263</v>
      </c>
      <c r="D3574" s="505" t="s">
        <v>25</v>
      </c>
      <c r="E3574" s="505" t="s">
        <v>976</v>
      </c>
      <c r="F3574" s="506">
        <v>4.71</v>
      </c>
    </row>
    <row r="3575" spans="1:6" ht="18" hidden="1" customHeight="1">
      <c r="A3575" s="505" t="s">
        <v>1295</v>
      </c>
      <c r="B3575" s="505" t="s">
        <v>1187</v>
      </c>
      <c r="C3575" s="505" t="s">
        <v>263</v>
      </c>
      <c r="D3575" s="505" t="s">
        <v>25</v>
      </c>
      <c r="E3575" s="505" t="s">
        <v>976</v>
      </c>
      <c r="F3575" s="506">
        <v>4.84</v>
      </c>
    </row>
    <row r="3576" spans="1:6" ht="18" hidden="1" customHeight="1">
      <c r="A3576" s="505" t="s">
        <v>1277</v>
      </c>
      <c r="B3576" s="505" t="s">
        <v>1195</v>
      </c>
      <c r="C3576" s="505" t="s">
        <v>263</v>
      </c>
      <c r="D3576" s="505" t="s">
        <v>25</v>
      </c>
      <c r="E3576" s="505" t="s">
        <v>976</v>
      </c>
      <c r="F3576" s="506">
        <v>4.7300000000000004</v>
      </c>
    </row>
    <row r="3577" spans="1:6" ht="18" hidden="1" customHeight="1">
      <c r="A3577" s="505" t="s">
        <v>1213</v>
      </c>
      <c r="B3577" s="505" t="s">
        <v>1203</v>
      </c>
      <c r="C3577" s="505" t="s">
        <v>263</v>
      </c>
      <c r="D3577" s="505" t="s">
        <v>25</v>
      </c>
      <c r="E3577" s="505" t="s">
        <v>976</v>
      </c>
      <c r="F3577" s="506">
        <v>4.28</v>
      </c>
    </row>
    <row r="3578" spans="1:6" ht="18" hidden="1" customHeight="1">
      <c r="A3578" s="505" t="s">
        <v>1460</v>
      </c>
      <c r="B3578" s="505" t="s">
        <v>1215</v>
      </c>
      <c r="C3578" s="505" t="s">
        <v>263</v>
      </c>
      <c r="D3578" s="505" t="s">
        <v>25</v>
      </c>
      <c r="E3578" s="505" t="s">
        <v>976</v>
      </c>
      <c r="F3578" s="506">
        <v>4.9000000000000004</v>
      </c>
    </row>
    <row r="3579" spans="1:6" ht="18" hidden="1" customHeight="1">
      <c r="A3579" s="505" t="s">
        <v>1462</v>
      </c>
      <c r="B3579" s="505" t="s">
        <v>1219</v>
      </c>
      <c r="C3579" s="505" t="s">
        <v>263</v>
      </c>
      <c r="D3579" s="505" t="s">
        <v>25</v>
      </c>
      <c r="E3579" s="505" t="s">
        <v>976</v>
      </c>
      <c r="F3579" s="506">
        <v>4.87</v>
      </c>
    </row>
    <row r="3580" spans="1:6" ht="18" hidden="1" customHeight="1">
      <c r="A3580" s="505" t="s">
        <v>1301</v>
      </c>
      <c r="B3580" s="505" t="s">
        <v>3125</v>
      </c>
      <c r="C3580" s="505" t="s">
        <v>263</v>
      </c>
      <c r="D3580" s="505" t="s">
        <v>25</v>
      </c>
      <c r="E3580" s="505" t="s">
        <v>976</v>
      </c>
      <c r="F3580" s="506">
        <v>4.78</v>
      </c>
    </row>
    <row r="3581" spans="1:6" ht="18" hidden="1" customHeight="1">
      <c r="A3581" s="505" t="s">
        <v>3199</v>
      </c>
      <c r="B3581" s="505" t="s">
        <v>1187</v>
      </c>
      <c r="C3581" s="505" t="s">
        <v>263</v>
      </c>
      <c r="D3581" s="505" t="s">
        <v>25</v>
      </c>
      <c r="F3581" s="506">
        <v>4.75</v>
      </c>
    </row>
    <row r="3582" spans="1:6" ht="18" hidden="1" customHeight="1">
      <c r="A3582" s="505" t="s">
        <v>3199</v>
      </c>
      <c r="B3582" s="505" t="s">
        <v>1195</v>
      </c>
      <c r="C3582" s="505" t="s">
        <v>263</v>
      </c>
      <c r="D3582" s="505" t="s">
        <v>25</v>
      </c>
      <c r="F3582" s="506">
        <v>4.7300000000000004</v>
      </c>
    </row>
    <row r="3583" spans="1:6" ht="18" hidden="1" customHeight="1">
      <c r="A3583" s="505" t="s">
        <v>4172</v>
      </c>
      <c r="B3583" s="505" t="s">
        <v>1203</v>
      </c>
      <c r="C3583" s="505" t="s">
        <v>263</v>
      </c>
      <c r="D3583" s="505" t="s">
        <v>25</v>
      </c>
      <c r="F3583" s="506">
        <v>4.7</v>
      </c>
    </row>
    <row r="3584" spans="1:6" ht="18" hidden="1" customHeight="1">
      <c r="A3584" s="505" t="s">
        <v>2768</v>
      </c>
      <c r="B3584" s="505" t="s">
        <v>1215</v>
      </c>
      <c r="C3584" s="505" t="s">
        <v>263</v>
      </c>
      <c r="D3584" s="505" t="s">
        <v>25</v>
      </c>
      <c r="F3584" s="506">
        <v>4.95</v>
      </c>
    </row>
    <row r="3585" spans="1:6" ht="18" hidden="1" customHeight="1">
      <c r="A3585" s="505" t="s">
        <v>4173</v>
      </c>
      <c r="B3585" s="505" t="s">
        <v>1219</v>
      </c>
      <c r="C3585" s="505" t="s">
        <v>263</v>
      </c>
      <c r="D3585" s="505" t="s">
        <v>25</v>
      </c>
      <c r="F3585" s="506">
        <v>4.3600000000000003</v>
      </c>
    </row>
    <row r="3586" spans="1:6" ht="18" hidden="1" customHeight="1">
      <c r="A3586" s="505" t="s">
        <v>3539</v>
      </c>
      <c r="B3586" s="505" t="s">
        <v>3125</v>
      </c>
      <c r="C3586" s="505" t="s">
        <v>263</v>
      </c>
      <c r="D3586" s="505" t="s">
        <v>25</v>
      </c>
      <c r="F3586" s="506">
        <v>4.8499999999999996</v>
      </c>
    </row>
    <row r="3587" spans="1:6" ht="18" hidden="1" customHeight="1">
      <c r="A3587" s="505" t="s">
        <v>1288</v>
      </c>
      <c r="B3587" s="505" t="s">
        <v>2470</v>
      </c>
      <c r="C3587" s="505" t="s">
        <v>4174</v>
      </c>
      <c r="D3587" s="505" t="s">
        <v>25</v>
      </c>
      <c r="F3587" s="506">
        <v>4.93</v>
      </c>
    </row>
    <row r="3588" spans="1:6" ht="18" hidden="1" customHeight="1">
      <c r="A3588" s="505" t="s">
        <v>1288</v>
      </c>
      <c r="B3588" s="505" t="s">
        <v>2473</v>
      </c>
      <c r="C3588" s="505" t="s">
        <v>4174</v>
      </c>
      <c r="D3588" s="505" t="s">
        <v>25</v>
      </c>
      <c r="F3588" s="506">
        <v>4.93</v>
      </c>
    </row>
    <row r="3589" spans="1:6" ht="18" hidden="1" customHeight="1">
      <c r="A3589" s="505" t="s">
        <v>1291</v>
      </c>
      <c r="B3589" s="505" t="s">
        <v>2474</v>
      </c>
      <c r="C3589" s="505" t="s">
        <v>4174</v>
      </c>
      <c r="D3589" s="505" t="s">
        <v>25</v>
      </c>
      <c r="F3589" s="506">
        <v>4.8600000000000003</v>
      </c>
    </row>
    <row r="3590" spans="1:6" ht="18" hidden="1" customHeight="1">
      <c r="A3590" s="505" t="s">
        <v>3154</v>
      </c>
      <c r="B3590" s="505" t="s">
        <v>2477</v>
      </c>
      <c r="C3590" s="505" t="s">
        <v>4174</v>
      </c>
      <c r="D3590" s="505" t="s">
        <v>25</v>
      </c>
      <c r="F3590" s="506">
        <v>4.8600000000000003</v>
      </c>
    </row>
    <row r="3591" spans="1:6" ht="18" hidden="1" customHeight="1">
      <c r="A3591" s="505" t="s">
        <v>3154</v>
      </c>
      <c r="B3591" s="505" t="s">
        <v>2477</v>
      </c>
      <c r="C3591" s="505" t="s">
        <v>4174</v>
      </c>
      <c r="D3591" s="505" t="s">
        <v>25</v>
      </c>
      <c r="F3591" s="506">
        <v>4.8600000000000003</v>
      </c>
    </row>
    <row r="3592" spans="1:6" ht="18" hidden="1" customHeight="1">
      <c r="A3592" s="505" t="s">
        <v>3154</v>
      </c>
      <c r="B3592" s="505" t="s">
        <v>2480</v>
      </c>
      <c r="C3592" s="505" t="s">
        <v>4174</v>
      </c>
      <c r="D3592" s="505" t="s">
        <v>25</v>
      </c>
      <c r="F3592" s="506">
        <v>4.79</v>
      </c>
    </row>
    <row r="3593" spans="1:6" ht="18" hidden="1" customHeight="1">
      <c r="A3593" s="505" t="s">
        <v>3154</v>
      </c>
      <c r="B3593" s="505" t="s">
        <v>2480</v>
      </c>
      <c r="C3593" s="505" t="s">
        <v>4174</v>
      </c>
      <c r="D3593" s="505" t="s">
        <v>25</v>
      </c>
      <c r="F3593" s="506">
        <v>4.8600000000000003</v>
      </c>
    </row>
    <row r="3594" spans="1:6" ht="18" hidden="1" customHeight="1">
      <c r="A3594" s="505" t="s">
        <v>1222</v>
      </c>
      <c r="B3594" s="505" t="s">
        <v>2481</v>
      </c>
      <c r="C3594" s="505" t="s">
        <v>4174</v>
      </c>
      <c r="D3594" s="505" t="s">
        <v>25</v>
      </c>
      <c r="F3594" s="506">
        <v>4.8600000000000003</v>
      </c>
    </row>
    <row r="3595" spans="1:6" ht="18" hidden="1" customHeight="1">
      <c r="A3595" s="505" t="s">
        <v>1751</v>
      </c>
      <c r="B3595" s="505" t="s">
        <v>1187</v>
      </c>
      <c r="C3595" s="505" t="s">
        <v>263</v>
      </c>
      <c r="D3595" s="505" t="s">
        <v>25</v>
      </c>
      <c r="F3595" s="506">
        <v>4.8499999999999996</v>
      </c>
    </row>
    <row r="3596" spans="1:6" ht="18" hidden="1" customHeight="1">
      <c r="A3596" s="505" t="s">
        <v>1277</v>
      </c>
      <c r="B3596" s="505" t="s">
        <v>1195</v>
      </c>
      <c r="C3596" s="505" t="s">
        <v>263</v>
      </c>
      <c r="D3596" s="505" t="s">
        <v>25</v>
      </c>
      <c r="F3596" s="506">
        <v>4.82</v>
      </c>
    </row>
    <row r="3597" spans="1:6" ht="18" hidden="1" customHeight="1">
      <c r="A3597" s="505" t="s">
        <v>1288</v>
      </c>
      <c r="B3597" s="505" t="s">
        <v>1203</v>
      </c>
      <c r="C3597" s="505" t="s">
        <v>263</v>
      </c>
      <c r="D3597" s="505" t="s">
        <v>25</v>
      </c>
      <c r="F3597" s="506">
        <v>4.92</v>
      </c>
    </row>
    <row r="3598" spans="1:6" ht="18" hidden="1" customHeight="1">
      <c r="A3598" s="505" t="s">
        <v>1460</v>
      </c>
      <c r="B3598" s="505" t="s">
        <v>1215</v>
      </c>
      <c r="C3598" s="505" t="s">
        <v>263</v>
      </c>
      <c r="D3598" s="505" t="s">
        <v>25</v>
      </c>
      <c r="F3598" s="506">
        <v>4.9000000000000004</v>
      </c>
    </row>
    <row r="3599" spans="1:6" ht="18" hidden="1" customHeight="1">
      <c r="A3599" s="505" t="s">
        <v>1462</v>
      </c>
      <c r="B3599" s="505" t="s">
        <v>1219</v>
      </c>
      <c r="C3599" s="505" t="s">
        <v>263</v>
      </c>
      <c r="D3599" s="505" t="s">
        <v>25</v>
      </c>
      <c r="F3599" s="506">
        <v>4.75</v>
      </c>
    </row>
    <row r="3600" spans="1:6" ht="18" hidden="1" customHeight="1">
      <c r="A3600" s="505" t="s">
        <v>1450</v>
      </c>
      <c r="B3600" s="505" t="s">
        <v>3125</v>
      </c>
      <c r="C3600" s="505" t="s">
        <v>263</v>
      </c>
      <c r="D3600" s="505" t="s">
        <v>25</v>
      </c>
      <c r="F3600" s="506">
        <v>4.9000000000000004</v>
      </c>
    </row>
    <row r="3601" spans="1:6" ht="18" hidden="1" customHeight="1">
      <c r="A3601" s="505" t="s">
        <v>4143</v>
      </c>
      <c r="B3601" s="505" t="s">
        <v>1871</v>
      </c>
      <c r="C3601" s="505" t="s">
        <v>663</v>
      </c>
      <c r="D3601" s="505" t="s">
        <v>25</v>
      </c>
      <c r="F3601" s="506">
        <v>4.8499999999999996</v>
      </c>
    </row>
    <row r="3602" spans="1:6" ht="18" hidden="1" customHeight="1">
      <c r="A3602" s="505" t="s">
        <v>3591</v>
      </c>
      <c r="B3602" s="505" t="s">
        <v>1874</v>
      </c>
      <c r="C3602" s="505" t="s">
        <v>663</v>
      </c>
      <c r="D3602" s="505" t="s">
        <v>25</v>
      </c>
      <c r="F3602" s="506">
        <v>4.7699999999999996</v>
      </c>
    </row>
    <row r="3603" spans="1:6" ht="18" hidden="1" customHeight="1">
      <c r="A3603" s="505" t="s">
        <v>1875</v>
      </c>
      <c r="B3603" s="505" t="s">
        <v>1877</v>
      </c>
      <c r="C3603" s="505" t="s">
        <v>663</v>
      </c>
      <c r="D3603" s="505" t="s">
        <v>25</v>
      </c>
      <c r="F3603" s="506">
        <v>4.82</v>
      </c>
    </row>
    <row r="3604" spans="1:6" ht="18" hidden="1" customHeight="1">
      <c r="A3604" s="505" t="s">
        <v>917</v>
      </c>
      <c r="B3604" s="505" t="s">
        <v>1880</v>
      </c>
      <c r="C3604" s="505" t="s">
        <v>663</v>
      </c>
      <c r="D3604" s="505" t="s">
        <v>25</v>
      </c>
      <c r="F3604" s="506">
        <v>4.9000000000000004</v>
      </c>
    </row>
    <row r="3605" spans="1:6" ht="18" hidden="1" customHeight="1">
      <c r="A3605" s="505" t="s">
        <v>2206</v>
      </c>
      <c r="B3605" s="505" t="s">
        <v>1883</v>
      </c>
      <c r="C3605" s="505" t="s">
        <v>663</v>
      </c>
      <c r="D3605" s="505" t="s">
        <v>25</v>
      </c>
      <c r="F3605" s="506">
        <v>4.8600000000000003</v>
      </c>
    </row>
    <row r="3606" spans="1:6" ht="18" hidden="1" customHeight="1">
      <c r="A3606" s="505" t="s">
        <v>933</v>
      </c>
      <c r="B3606" s="505" t="s">
        <v>1871</v>
      </c>
      <c r="C3606" s="505" t="s">
        <v>663</v>
      </c>
      <c r="D3606" s="505" t="s">
        <v>25</v>
      </c>
      <c r="F3606" s="506">
        <v>4.82</v>
      </c>
    </row>
    <row r="3607" spans="1:6" ht="18" hidden="1" customHeight="1">
      <c r="A3607" s="505" t="s">
        <v>3591</v>
      </c>
      <c r="B3607" s="505" t="s">
        <v>1874</v>
      </c>
      <c r="C3607" s="505" t="s">
        <v>663</v>
      </c>
      <c r="D3607" s="505" t="s">
        <v>25</v>
      </c>
      <c r="F3607" s="506">
        <v>4.7699999999999996</v>
      </c>
    </row>
    <row r="3608" spans="1:6" ht="18" hidden="1" customHeight="1">
      <c r="A3608" s="505" t="s">
        <v>1875</v>
      </c>
      <c r="B3608" s="505" t="s">
        <v>1877</v>
      </c>
      <c r="C3608" s="505" t="s">
        <v>663</v>
      </c>
      <c r="D3608" s="505" t="s">
        <v>25</v>
      </c>
      <c r="F3608" s="506">
        <v>4.78</v>
      </c>
    </row>
    <row r="3609" spans="1:6" ht="18" hidden="1" customHeight="1">
      <c r="A3609" s="505" t="s">
        <v>917</v>
      </c>
      <c r="B3609" s="505" t="s">
        <v>1880</v>
      </c>
      <c r="C3609" s="505" t="s">
        <v>663</v>
      </c>
      <c r="D3609" s="505" t="s">
        <v>25</v>
      </c>
      <c r="F3609" s="506">
        <v>4.83</v>
      </c>
    </row>
    <row r="3610" spans="1:6" ht="18" hidden="1" customHeight="1">
      <c r="A3610" s="505" t="s">
        <v>3591</v>
      </c>
      <c r="B3610" s="505" t="s">
        <v>1883</v>
      </c>
      <c r="C3610" s="505" t="s">
        <v>663</v>
      </c>
      <c r="D3610" s="505" t="s">
        <v>25</v>
      </c>
      <c r="F3610" s="506">
        <v>4.78</v>
      </c>
    </row>
    <row r="3611" spans="1:6" ht="18" hidden="1" customHeight="1">
      <c r="A3611" s="505" t="s">
        <v>3650</v>
      </c>
      <c r="B3611" s="505" t="s">
        <v>1871</v>
      </c>
      <c r="C3611" s="505" t="s">
        <v>663</v>
      </c>
      <c r="D3611" s="505" t="s">
        <v>25</v>
      </c>
      <c r="F3611" s="506">
        <v>4.79</v>
      </c>
    </row>
    <row r="3612" spans="1:6" ht="18" hidden="1" customHeight="1">
      <c r="A3612" s="505" t="s">
        <v>3650</v>
      </c>
      <c r="B3612" s="505" t="s">
        <v>1871</v>
      </c>
      <c r="C3612" s="505" t="s">
        <v>663</v>
      </c>
      <c r="D3612" s="505" t="s">
        <v>25</v>
      </c>
      <c r="F3612" s="506">
        <v>4.6399999999999997</v>
      </c>
    </row>
    <row r="3613" spans="1:6" ht="18" hidden="1" customHeight="1">
      <c r="A3613" s="505" t="s">
        <v>1496</v>
      </c>
      <c r="B3613" s="505" t="s">
        <v>1874</v>
      </c>
      <c r="C3613" s="505" t="s">
        <v>663</v>
      </c>
      <c r="D3613" s="505" t="s">
        <v>25</v>
      </c>
      <c r="F3613" s="506">
        <v>4.8899999999999997</v>
      </c>
    </row>
    <row r="3614" spans="1:6" ht="18" hidden="1" customHeight="1">
      <c r="A3614" s="505" t="s">
        <v>1849</v>
      </c>
      <c r="B3614" s="505" t="s">
        <v>1877</v>
      </c>
      <c r="C3614" s="505" t="s">
        <v>663</v>
      </c>
      <c r="D3614" s="505" t="s">
        <v>25</v>
      </c>
      <c r="F3614" s="506">
        <v>4.68</v>
      </c>
    </row>
    <row r="3615" spans="1:6" ht="18" hidden="1" customHeight="1">
      <c r="A3615" s="505" t="s">
        <v>1227</v>
      </c>
      <c r="B3615" s="505" t="s">
        <v>1880</v>
      </c>
      <c r="C3615" s="505" t="s">
        <v>663</v>
      </c>
      <c r="D3615" s="505" t="s">
        <v>25</v>
      </c>
      <c r="F3615" s="506">
        <v>4.67</v>
      </c>
    </row>
    <row r="3616" spans="1:6" ht="18" hidden="1" customHeight="1">
      <c r="A3616" s="505" t="s">
        <v>2206</v>
      </c>
      <c r="B3616" s="505" t="s">
        <v>1883</v>
      </c>
      <c r="C3616" s="505" t="s">
        <v>663</v>
      </c>
      <c r="D3616" s="505" t="s">
        <v>25</v>
      </c>
      <c r="F3616" s="506">
        <v>4.7300000000000004</v>
      </c>
    </row>
    <row r="3617" spans="1:6" ht="18" hidden="1" customHeight="1">
      <c r="A3617" s="505" t="s">
        <v>1751</v>
      </c>
      <c r="B3617" s="505" t="s">
        <v>4175</v>
      </c>
      <c r="C3617" s="505" t="s">
        <v>1937</v>
      </c>
      <c r="D3617" s="505" t="s">
        <v>24</v>
      </c>
      <c r="F3617" s="506">
        <v>4.58</v>
      </c>
    </row>
    <row r="3618" spans="1:6" ht="18" hidden="1" customHeight="1">
      <c r="A3618" s="505" t="s">
        <v>1751</v>
      </c>
      <c r="B3618" s="505" t="s">
        <v>4176</v>
      </c>
      <c r="C3618" s="505" t="s">
        <v>1937</v>
      </c>
      <c r="D3618" s="505" t="s">
        <v>24</v>
      </c>
      <c r="F3618" s="506">
        <v>4.54</v>
      </c>
    </row>
    <row r="3619" spans="1:6" ht="18" hidden="1" customHeight="1">
      <c r="A3619" s="505" t="s">
        <v>1751</v>
      </c>
      <c r="B3619" s="505" t="s">
        <v>4177</v>
      </c>
      <c r="C3619" s="505" t="s">
        <v>1937</v>
      </c>
      <c r="D3619" s="505" t="s">
        <v>24</v>
      </c>
      <c r="F3619" s="506">
        <v>4.53</v>
      </c>
    </row>
    <row r="3620" spans="1:6" ht="18" hidden="1" customHeight="1">
      <c r="A3620" s="505" t="s">
        <v>1286</v>
      </c>
      <c r="B3620" s="505" t="s">
        <v>4178</v>
      </c>
      <c r="C3620" s="505" t="s">
        <v>1937</v>
      </c>
      <c r="D3620" s="505" t="s">
        <v>24</v>
      </c>
      <c r="F3620" s="506">
        <v>4.5599999999999996</v>
      </c>
    </row>
    <row r="3621" spans="1:6" ht="18" hidden="1" customHeight="1">
      <c r="A3621" s="505" t="s">
        <v>1301</v>
      </c>
      <c r="B3621" s="505" t="s">
        <v>4179</v>
      </c>
      <c r="C3621" s="505" t="s">
        <v>1937</v>
      </c>
      <c r="D3621" s="505" t="s">
        <v>24</v>
      </c>
      <c r="F3621" s="506">
        <v>4.6399999999999997</v>
      </c>
    </row>
    <row r="3622" spans="1:6" ht="18" hidden="1" customHeight="1">
      <c r="A3622" s="505" t="s">
        <v>1719</v>
      </c>
      <c r="B3622" s="505" t="s">
        <v>4180</v>
      </c>
      <c r="C3622" s="505" t="s">
        <v>1937</v>
      </c>
      <c r="D3622" s="505" t="s">
        <v>24</v>
      </c>
      <c r="F3622" s="506">
        <v>4.63</v>
      </c>
    </row>
    <row r="3623" spans="1:6" ht="18" hidden="1" customHeight="1">
      <c r="A3623" s="505" t="s">
        <v>1456</v>
      </c>
      <c r="B3623" s="505" t="s">
        <v>4175</v>
      </c>
      <c r="C3623" s="505" t="s">
        <v>1937</v>
      </c>
      <c r="D3623" s="505" t="s">
        <v>24</v>
      </c>
      <c r="F3623" s="506">
        <v>4.54</v>
      </c>
    </row>
    <row r="3624" spans="1:6" ht="18" hidden="1" customHeight="1">
      <c r="A3624" s="505" t="s">
        <v>1456</v>
      </c>
      <c r="B3624" s="505" t="s">
        <v>4176</v>
      </c>
      <c r="C3624" s="505" t="s">
        <v>1937</v>
      </c>
      <c r="D3624" s="505" t="s">
        <v>24</v>
      </c>
      <c r="F3624" s="506">
        <v>4.47</v>
      </c>
    </row>
    <row r="3625" spans="1:6" ht="18" hidden="1" customHeight="1">
      <c r="A3625" s="505" t="s">
        <v>1456</v>
      </c>
      <c r="B3625" s="505" t="s">
        <v>4177</v>
      </c>
      <c r="C3625" s="505" t="s">
        <v>1937</v>
      </c>
      <c r="D3625" s="505" t="s">
        <v>24</v>
      </c>
      <c r="F3625" s="506">
        <v>4.49</v>
      </c>
    </row>
    <row r="3626" spans="1:6" ht="18" hidden="1" customHeight="1">
      <c r="A3626" s="505" t="s">
        <v>1286</v>
      </c>
      <c r="B3626" s="505" t="s">
        <v>4178</v>
      </c>
      <c r="C3626" s="505" t="s">
        <v>1937</v>
      </c>
      <c r="D3626" s="505" t="s">
        <v>24</v>
      </c>
      <c r="F3626" s="506">
        <v>4.74</v>
      </c>
    </row>
    <row r="3627" spans="1:6" ht="18" hidden="1" customHeight="1">
      <c r="A3627" s="505" t="s">
        <v>1450</v>
      </c>
      <c r="B3627" s="505" t="s">
        <v>4179</v>
      </c>
      <c r="C3627" s="505" t="s">
        <v>1937</v>
      </c>
      <c r="D3627" s="505" t="s">
        <v>24</v>
      </c>
      <c r="F3627" s="506">
        <v>4.6100000000000003</v>
      </c>
    </row>
    <row r="3628" spans="1:6" ht="18" hidden="1" customHeight="1">
      <c r="A3628" s="505" t="s">
        <v>2033</v>
      </c>
      <c r="B3628" s="505" t="s">
        <v>4180</v>
      </c>
      <c r="C3628" s="505" t="s">
        <v>1937</v>
      </c>
      <c r="D3628" s="505" t="s">
        <v>24</v>
      </c>
      <c r="F3628" s="506">
        <v>4.5999999999999996</v>
      </c>
    </row>
    <row r="3629" spans="1:6" ht="18" hidden="1" customHeight="1">
      <c r="A3629" s="505" t="s">
        <v>1250</v>
      </c>
      <c r="B3629" s="505" t="s">
        <v>4175</v>
      </c>
      <c r="C3629" s="505" t="s">
        <v>1937</v>
      </c>
      <c r="D3629" s="505" t="s">
        <v>24</v>
      </c>
      <c r="F3629" s="506">
        <v>4.62</v>
      </c>
    </row>
    <row r="3630" spans="1:6" ht="18" hidden="1" customHeight="1">
      <c r="A3630" s="505" t="s">
        <v>1250</v>
      </c>
      <c r="B3630" s="505" t="s">
        <v>4176</v>
      </c>
      <c r="C3630" s="505" t="s">
        <v>1937</v>
      </c>
      <c r="D3630" s="505" t="s">
        <v>24</v>
      </c>
      <c r="F3630" s="506">
        <v>4.5999999999999996</v>
      </c>
    </row>
    <row r="3631" spans="1:6" ht="18" hidden="1" customHeight="1">
      <c r="A3631" s="505" t="s">
        <v>1250</v>
      </c>
      <c r="B3631" s="505" t="s">
        <v>4177</v>
      </c>
      <c r="C3631" s="505" t="s">
        <v>1937</v>
      </c>
      <c r="D3631" s="505" t="s">
        <v>24</v>
      </c>
      <c r="F3631" s="506">
        <v>4.67</v>
      </c>
    </row>
    <row r="3632" spans="1:6" ht="18" hidden="1" customHeight="1">
      <c r="A3632" s="505" t="s">
        <v>2495</v>
      </c>
      <c r="B3632" s="505" t="s">
        <v>4178</v>
      </c>
      <c r="C3632" s="505" t="s">
        <v>1937</v>
      </c>
      <c r="D3632" s="505" t="s">
        <v>24</v>
      </c>
      <c r="F3632" s="506">
        <v>4.58</v>
      </c>
    </row>
    <row r="3633" spans="1:6" ht="18" hidden="1" customHeight="1">
      <c r="A3633" s="505" t="s">
        <v>2495</v>
      </c>
      <c r="B3633" s="505" t="s">
        <v>4179</v>
      </c>
      <c r="C3633" s="505" t="s">
        <v>1937</v>
      </c>
      <c r="D3633" s="505" t="s">
        <v>24</v>
      </c>
      <c r="F3633" s="506">
        <v>4.62</v>
      </c>
    </row>
    <row r="3634" spans="1:6" ht="18" hidden="1" customHeight="1">
      <c r="A3634" s="505" t="s">
        <v>1286</v>
      </c>
      <c r="B3634" s="505" t="s">
        <v>4180</v>
      </c>
      <c r="C3634" s="505" t="s">
        <v>1937</v>
      </c>
      <c r="D3634" s="505" t="s">
        <v>24</v>
      </c>
      <c r="F3634" s="506">
        <v>4.59</v>
      </c>
    </row>
    <row r="3635" spans="1:6" ht="18" hidden="1" customHeight="1">
      <c r="A3635" s="505" t="s">
        <v>775</v>
      </c>
      <c r="B3635" s="505" t="s">
        <v>1427</v>
      </c>
      <c r="C3635" s="505" t="s">
        <v>4181</v>
      </c>
      <c r="D3635" s="505" t="s">
        <v>24</v>
      </c>
      <c r="F3635" s="506">
        <v>4.83</v>
      </c>
    </row>
    <row r="3636" spans="1:6" ht="18" hidden="1" customHeight="1">
      <c r="A3636" s="505" t="s">
        <v>775</v>
      </c>
      <c r="B3636" s="505" t="s">
        <v>1430</v>
      </c>
      <c r="C3636" s="505" t="s">
        <v>661</v>
      </c>
      <c r="D3636" s="505" t="s">
        <v>24</v>
      </c>
      <c r="F3636" s="506">
        <v>4.8</v>
      </c>
    </row>
    <row r="3637" spans="1:6" ht="18" hidden="1" customHeight="1">
      <c r="A3637" s="505" t="s">
        <v>775</v>
      </c>
      <c r="B3637" s="505" t="s">
        <v>1427</v>
      </c>
      <c r="C3637" s="505" t="s">
        <v>661</v>
      </c>
      <c r="D3637" s="505" t="s">
        <v>24</v>
      </c>
      <c r="F3637" s="506">
        <v>4.7699999999999996</v>
      </c>
    </row>
    <row r="3638" spans="1:6" ht="18" hidden="1" customHeight="1">
      <c r="A3638" s="505" t="s">
        <v>775</v>
      </c>
      <c r="B3638" s="505" t="s">
        <v>1430</v>
      </c>
      <c r="C3638" s="505" t="s">
        <v>4181</v>
      </c>
      <c r="D3638" s="505" t="s">
        <v>24</v>
      </c>
      <c r="F3638" s="506">
        <v>4.7699999999999996</v>
      </c>
    </row>
    <row r="3639" spans="1:6" ht="18" hidden="1" customHeight="1">
      <c r="A3639" s="505" t="s">
        <v>775</v>
      </c>
      <c r="B3639" s="505" t="s">
        <v>1430</v>
      </c>
      <c r="C3639" s="505" t="s">
        <v>661</v>
      </c>
      <c r="D3639" s="505" t="s">
        <v>24</v>
      </c>
      <c r="F3639" s="506">
        <v>4.71</v>
      </c>
    </row>
    <row r="3640" spans="1:6" ht="18" hidden="1" customHeight="1">
      <c r="A3640" s="505" t="s">
        <v>775</v>
      </c>
      <c r="B3640" s="505" t="s">
        <v>1430</v>
      </c>
      <c r="C3640" s="505" t="s">
        <v>661</v>
      </c>
      <c r="D3640" s="505" t="s">
        <v>24</v>
      </c>
      <c r="F3640" s="506">
        <v>4.6100000000000003</v>
      </c>
    </row>
    <row r="3641" spans="1:6" ht="18" hidden="1" customHeight="1">
      <c r="A3641" s="505" t="s">
        <v>775</v>
      </c>
      <c r="B3641" s="505" t="s">
        <v>1427</v>
      </c>
      <c r="C3641" s="505" t="s">
        <v>661</v>
      </c>
      <c r="D3641" s="505" t="s">
        <v>24</v>
      </c>
      <c r="F3641" s="506">
        <v>4.5999999999999996</v>
      </c>
    </row>
    <row r="3642" spans="1:6" ht="18" hidden="1" customHeight="1">
      <c r="A3642" s="505" t="s">
        <v>3775</v>
      </c>
      <c r="B3642" s="505" t="s">
        <v>3152</v>
      </c>
      <c r="C3642" s="505" t="s">
        <v>4182</v>
      </c>
      <c r="D3642" s="505" t="s">
        <v>25</v>
      </c>
      <c r="F3642" s="506">
        <v>4.51</v>
      </c>
    </row>
    <row r="3643" spans="1:6" ht="18" hidden="1" customHeight="1">
      <c r="A3643" s="505" t="s">
        <v>1327</v>
      </c>
      <c r="B3643" s="505" t="s">
        <v>4183</v>
      </c>
      <c r="C3643" s="505" t="s">
        <v>4182</v>
      </c>
      <c r="D3643" s="505" t="s">
        <v>25</v>
      </c>
      <c r="F3643" s="506">
        <v>4.7300000000000004</v>
      </c>
    </row>
    <row r="3644" spans="1:6" ht="18" hidden="1" customHeight="1">
      <c r="A3644" s="505" t="s">
        <v>1509</v>
      </c>
      <c r="B3644" s="505" t="s">
        <v>4184</v>
      </c>
      <c r="C3644" s="505" t="s">
        <v>4182</v>
      </c>
      <c r="D3644" s="505" t="s">
        <v>25</v>
      </c>
      <c r="F3644" s="506">
        <v>4.7300000000000004</v>
      </c>
    </row>
    <row r="3645" spans="1:6" ht="18" hidden="1" customHeight="1">
      <c r="A3645" s="505" t="s">
        <v>1325</v>
      </c>
      <c r="B3645" s="505" t="s">
        <v>4184</v>
      </c>
      <c r="C3645" s="505" t="s">
        <v>4182</v>
      </c>
      <c r="D3645" s="505" t="s">
        <v>25</v>
      </c>
      <c r="F3645" s="506">
        <v>4.7300000000000004</v>
      </c>
    </row>
    <row r="3646" spans="1:6" ht="18" hidden="1" customHeight="1">
      <c r="A3646" s="505" t="s">
        <v>2950</v>
      </c>
      <c r="B3646" s="505" t="s">
        <v>4185</v>
      </c>
      <c r="C3646" s="505" t="s">
        <v>4182</v>
      </c>
      <c r="D3646" s="505" t="s">
        <v>25</v>
      </c>
      <c r="F3646" s="506">
        <v>4.66</v>
      </c>
    </row>
    <row r="3647" spans="1:6" ht="18" hidden="1" customHeight="1">
      <c r="A3647" s="505" t="s">
        <v>2920</v>
      </c>
      <c r="B3647" s="505" t="s">
        <v>1434</v>
      </c>
      <c r="C3647" s="505" t="s">
        <v>3905</v>
      </c>
      <c r="D3647" s="505" t="s">
        <v>25</v>
      </c>
      <c r="F3647" s="506">
        <v>4.66</v>
      </c>
    </row>
    <row r="3648" spans="1:6" ht="18" hidden="1" customHeight="1">
      <c r="A3648" s="505" t="s">
        <v>2920</v>
      </c>
      <c r="B3648" s="505" t="s">
        <v>1435</v>
      </c>
      <c r="C3648" s="505" t="s">
        <v>3905</v>
      </c>
      <c r="D3648" s="505" t="s">
        <v>25</v>
      </c>
      <c r="F3648" s="506">
        <v>4.6900000000000004</v>
      </c>
    </row>
    <row r="3649" spans="1:6" ht="18" hidden="1" customHeight="1">
      <c r="A3649" s="505" t="s">
        <v>4186</v>
      </c>
      <c r="B3649" s="505" t="s">
        <v>3728</v>
      </c>
      <c r="C3649" s="505" t="s">
        <v>3905</v>
      </c>
      <c r="D3649" s="505" t="s">
        <v>25</v>
      </c>
      <c r="F3649" s="506">
        <v>4.5999999999999996</v>
      </c>
    </row>
    <row r="3650" spans="1:6" ht="18" hidden="1" customHeight="1">
      <c r="A3650" s="505" t="s">
        <v>2369</v>
      </c>
      <c r="B3650" s="505" t="s">
        <v>3729</v>
      </c>
      <c r="C3650" s="505" t="s">
        <v>3905</v>
      </c>
      <c r="D3650" s="505" t="s">
        <v>25</v>
      </c>
      <c r="F3650" s="506">
        <v>4.38</v>
      </c>
    </row>
    <row r="3651" spans="1:6" ht="18" hidden="1" customHeight="1">
      <c r="A3651" s="505" t="s">
        <v>2369</v>
      </c>
      <c r="B3651" s="505" t="s">
        <v>3730</v>
      </c>
      <c r="C3651" s="505" t="s">
        <v>3905</v>
      </c>
      <c r="D3651" s="505" t="s">
        <v>25</v>
      </c>
      <c r="F3651" s="506">
        <v>4.3600000000000003</v>
      </c>
    </row>
    <row r="3652" spans="1:6" ht="18" hidden="1" customHeight="1">
      <c r="A3652" s="505" t="s">
        <v>2256</v>
      </c>
      <c r="B3652" s="505" t="s">
        <v>3732</v>
      </c>
      <c r="C3652" s="505" t="s">
        <v>3905</v>
      </c>
      <c r="D3652" s="505" t="s">
        <v>25</v>
      </c>
      <c r="F3652" s="506">
        <v>4.66</v>
      </c>
    </row>
    <row r="3653" spans="1:6" ht="18" hidden="1" customHeight="1">
      <c r="A3653" s="505" t="s">
        <v>2256</v>
      </c>
      <c r="B3653" s="505" t="s">
        <v>3733</v>
      </c>
      <c r="C3653" s="505" t="s">
        <v>3905</v>
      </c>
      <c r="D3653" s="505" t="s">
        <v>25</v>
      </c>
      <c r="F3653" s="506">
        <v>4.6100000000000003</v>
      </c>
    </row>
    <row r="3654" spans="1:6" ht="18" hidden="1" customHeight="1">
      <c r="A3654" s="505" t="s">
        <v>2256</v>
      </c>
      <c r="B3654" s="505" t="s">
        <v>1446</v>
      </c>
      <c r="C3654" s="505" t="s">
        <v>3905</v>
      </c>
      <c r="D3654" s="505" t="s">
        <v>25</v>
      </c>
      <c r="F3654" s="506">
        <v>4.6100000000000003</v>
      </c>
    </row>
    <row r="3655" spans="1:6" ht="18" hidden="1" customHeight="1">
      <c r="A3655" s="505" t="s">
        <v>2256</v>
      </c>
      <c r="B3655" s="505" t="s">
        <v>1447</v>
      </c>
      <c r="C3655" s="505" t="s">
        <v>3905</v>
      </c>
      <c r="D3655" s="505" t="s">
        <v>25</v>
      </c>
      <c r="F3655" s="506">
        <v>4.62</v>
      </c>
    </row>
    <row r="3656" spans="1:6" ht="18" hidden="1" customHeight="1">
      <c r="A3656" s="505" t="s">
        <v>814</v>
      </c>
      <c r="B3656" s="505" t="s">
        <v>4118</v>
      </c>
      <c r="C3656" s="505" t="s">
        <v>660</v>
      </c>
      <c r="D3656" s="505" t="s">
        <v>25</v>
      </c>
      <c r="F3656" s="506">
        <v>4.82</v>
      </c>
    </row>
    <row r="3657" spans="1:6" ht="18" hidden="1" customHeight="1">
      <c r="A3657" s="505" t="s">
        <v>814</v>
      </c>
      <c r="B3657" s="505" t="s">
        <v>4119</v>
      </c>
      <c r="C3657" s="505" t="s">
        <v>660</v>
      </c>
      <c r="D3657" s="505" t="s">
        <v>25</v>
      </c>
      <c r="F3657" s="506">
        <v>4.82</v>
      </c>
    </row>
    <row r="3658" spans="1:6" ht="18" hidden="1" customHeight="1">
      <c r="A3658" s="505" t="s">
        <v>957</v>
      </c>
      <c r="B3658" s="505" t="s">
        <v>4120</v>
      </c>
      <c r="C3658" s="505" t="s">
        <v>660</v>
      </c>
      <c r="D3658" s="505" t="s">
        <v>25</v>
      </c>
      <c r="F3658" s="506">
        <v>4.84</v>
      </c>
    </row>
    <row r="3659" spans="1:6" ht="18" hidden="1" customHeight="1">
      <c r="A3659" s="505" t="s">
        <v>957</v>
      </c>
      <c r="B3659" s="505" t="s">
        <v>4121</v>
      </c>
      <c r="C3659" s="505" t="s">
        <v>660</v>
      </c>
      <c r="D3659" s="505" t="s">
        <v>25</v>
      </c>
      <c r="F3659" s="506">
        <v>4.8099999999999996</v>
      </c>
    </row>
    <row r="3660" spans="1:6" ht="18" hidden="1" customHeight="1">
      <c r="A3660" s="505" t="s">
        <v>2914</v>
      </c>
      <c r="B3660" s="505" t="s">
        <v>4122</v>
      </c>
      <c r="C3660" s="505" t="s">
        <v>660</v>
      </c>
      <c r="D3660" s="505" t="s">
        <v>25</v>
      </c>
      <c r="F3660" s="506">
        <v>4.7</v>
      </c>
    </row>
    <row r="3661" spans="1:6" ht="18" hidden="1" customHeight="1">
      <c r="A3661" s="505" t="s">
        <v>2914</v>
      </c>
      <c r="B3661" s="505" t="s">
        <v>4123</v>
      </c>
      <c r="C3661" s="505" t="s">
        <v>660</v>
      </c>
      <c r="D3661" s="505" t="s">
        <v>25</v>
      </c>
      <c r="F3661" s="506">
        <v>4.7</v>
      </c>
    </row>
    <row r="3662" spans="1:6" ht="18" hidden="1" customHeight="1">
      <c r="A3662" s="505" t="s">
        <v>2914</v>
      </c>
      <c r="B3662" s="505" t="s">
        <v>4124</v>
      </c>
      <c r="C3662" s="505" t="s">
        <v>660</v>
      </c>
      <c r="D3662" s="505" t="s">
        <v>25</v>
      </c>
      <c r="F3662" s="506">
        <v>4.6100000000000003</v>
      </c>
    </row>
    <row r="3663" spans="1:6" ht="18" hidden="1" customHeight="1">
      <c r="A3663" s="505" t="s">
        <v>2914</v>
      </c>
      <c r="B3663" s="505" t="s">
        <v>4125</v>
      </c>
      <c r="C3663" s="505" t="s">
        <v>660</v>
      </c>
      <c r="D3663" s="505" t="s">
        <v>25</v>
      </c>
      <c r="F3663" s="506">
        <v>4.6100000000000003</v>
      </c>
    </row>
    <row r="3664" spans="1:6" ht="18" hidden="1" customHeight="1">
      <c r="A3664" s="505" t="s">
        <v>1314</v>
      </c>
      <c r="B3664" s="505" t="s">
        <v>4126</v>
      </c>
      <c r="C3664" s="505" t="s">
        <v>660</v>
      </c>
      <c r="D3664" s="505" t="s">
        <v>25</v>
      </c>
      <c r="F3664" s="506">
        <v>4.79</v>
      </c>
    </row>
    <row r="3665" spans="1:6" ht="18" hidden="1" customHeight="1">
      <c r="A3665" s="505" t="s">
        <v>1314</v>
      </c>
      <c r="B3665" s="505" t="s">
        <v>2771</v>
      </c>
      <c r="C3665" s="505" t="s">
        <v>660</v>
      </c>
      <c r="D3665" s="505" t="s">
        <v>25</v>
      </c>
      <c r="F3665" s="506">
        <v>4.76</v>
      </c>
    </row>
    <row r="3666" spans="1:6" ht="18" hidden="1" customHeight="1">
      <c r="A3666" s="505" t="s">
        <v>1517</v>
      </c>
      <c r="B3666" s="505" t="s">
        <v>4118</v>
      </c>
      <c r="C3666" s="505" t="s">
        <v>660</v>
      </c>
      <c r="D3666" s="505" t="s">
        <v>25</v>
      </c>
      <c r="F3666" s="506">
        <v>4.8</v>
      </c>
    </row>
    <row r="3667" spans="1:6" ht="18" hidden="1" customHeight="1">
      <c r="A3667" s="505" t="s">
        <v>1517</v>
      </c>
      <c r="B3667" s="505" t="s">
        <v>4119</v>
      </c>
      <c r="C3667" s="505" t="s">
        <v>660</v>
      </c>
      <c r="D3667" s="505" t="s">
        <v>25</v>
      </c>
      <c r="F3667" s="506">
        <v>4.8099999999999996</v>
      </c>
    </row>
    <row r="3668" spans="1:6" ht="18" hidden="1" customHeight="1">
      <c r="A3668" s="505" t="s">
        <v>2932</v>
      </c>
      <c r="B3668" s="505" t="s">
        <v>4120</v>
      </c>
      <c r="C3668" s="505" t="s">
        <v>660</v>
      </c>
      <c r="D3668" s="505" t="s">
        <v>25</v>
      </c>
      <c r="F3668" s="506">
        <v>4.8099999999999996</v>
      </c>
    </row>
    <row r="3669" spans="1:6" ht="18" hidden="1" customHeight="1">
      <c r="A3669" s="505" t="s">
        <v>2932</v>
      </c>
      <c r="B3669" s="505" t="s">
        <v>4121</v>
      </c>
      <c r="C3669" s="505" t="s">
        <v>660</v>
      </c>
      <c r="D3669" s="505" t="s">
        <v>25</v>
      </c>
      <c r="F3669" s="506">
        <v>4.8099999999999996</v>
      </c>
    </row>
    <row r="3670" spans="1:6" ht="18" hidden="1" customHeight="1">
      <c r="A3670" s="505" t="s">
        <v>879</v>
      </c>
      <c r="B3670" s="505" t="s">
        <v>4122</v>
      </c>
      <c r="C3670" s="505" t="s">
        <v>660</v>
      </c>
      <c r="D3670" s="505" t="s">
        <v>25</v>
      </c>
      <c r="F3670" s="506">
        <v>4.76</v>
      </c>
    </row>
    <row r="3671" spans="1:6" ht="18" hidden="1" customHeight="1">
      <c r="A3671" s="505" t="s">
        <v>879</v>
      </c>
      <c r="B3671" s="505" t="s">
        <v>4123</v>
      </c>
      <c r="C3671" s="505" t="s">
        <v>660</v>
      </c>
      <c r="D3671" s="505" t="s">
        <v>25</v>
      </c>
      <c r="F3671" s="506">
        <v>4.75</v>
      </c>
    </row>
    <row r="3672" spans="1:6" ht="18" hidden="1" customHeight="1">
      <c r="A3672" s="505" t="s">
        <v>1268</v>
      </c>
      <c r="B3672" s="505" t="s">
        <v>4124</v>
      </c>
      <c r="C3672" s="505" t="s">
        <v>660</v>
      </c>
      <c r="D3672" s="505" t="s">
        <v>25</v>
      </c>
      <c r="F3672" s="506">
        <v>4.76</v>
      </c>
    </row>
    <row r="3673" spans="1:6" ht="18" hidden="1" customHeight="1">
      <c r="A3673" s="505" t="s">
        <v>1268</v>
      </c>
      <c r="B3673" s="505" t="s">
        <v>4125</v>
      </c>
      <c r="C3673" s="505" t="s">
        <v>660</v>
      </c>
      <c r="D3673" s="505" t="s">
        <v>25</v>
      </c>
      <c r="F3673" s="506">
        <v>4.76</v>
      </c>
    </row>
    <row r="3674" spans="1:6" ht="18" hidden="1" customHeight="1">
      <c r="A3674" s="505" t="s">
        <v>2914</v>
      </c>
      <c r="B3674" s="505" t="s">
        <v>4126</v>
      </c>
      <c r="C3674" s="505" t="s">
        <v>660</v>
      </c>
      <c r="D3674" s="505" t="s">
        <v>25</v>
      </c>
      <c r="F3674" s="506">
        <v>4.74</v>
      </c>
    </row>
    <row r="3675" spans="1:6" ht="18" hidden="1" customHeight="1">
      <c r="A3675" s="505" t="s">
        <v>2914</v>
      </c>
      <c r="B3675" s="505" t="s">
        <v>2771</v>
      </c>
      <c r="C3675" s="505" t="s">
        <v>660</v>
      </c>
      <c r="D3675" s="505" t="s">
        <v>25</v>
      </c>
      <c r="F3675" s="506">
        <v>4.74</v>
      </c>
    </row>
    <row r="3676" spans="1:6" ht="18" hidden="1" customHeight="1">
      <c r="A3676" s="505" t="s">
        <v>944</v>
      </c>
      <c r="B3676" s="505" t="s">
        <v>3107</v>
      </c>
      <c r="C3676" s="505" t="s">
        <v>493</v>
      </c>
      <c r="D3676" s="505" t="s">
        <v>25</v>
      </c>
      <c r="E3676" s="505" t="s">
        <v>1229</v>
      </c>
      <c r="F3676" s="506">
        <v>4.74</v>
      </c>
    </row>
    <row r="3677" spans="1:6" ht="18" customHeight="1">
      <c r="A3677" s="505" t="s">
        <v>1268</v>
      </c>
      <c r="B3677" s="505" t="s">
        <v>3087</v>
      </c>
      <c r="C3677" s="505" t="s">
        <v>493</v>
      </c>
      <c r="D3677" s="505" t="s">
        <v>25</v>
      </c>
      <c r="E3677" s="505" t="s">
        <v>1229</v>
      </c>
      <c r="F3677" s="506">
        <v>4.74</v>
      </c>
    </row>
    <row r="3678" spans="1:6" ht="18" hidden="1" customHeight="1">
      <c r="A3678" s="505" t="s">
        <v>4187</v>
      </c>
      <c r="B3678" s="505" t="s">
        <v>3085</v>
      </c>
      <c r="C3678" s="505" t="s">
        <v>3088</v>
      </c>
      <c r="D3678" s="505" t="s">
        <v>25</v>
      </c>
      <c r="E3678" s="505" t="s">
        <v>1229</v>
      </c>
      <c r="F3678" s="506">
        <v>4.74</v>
      </c>
    </row>
    <row r="3679" spans="1:6" ht="18" hidden="1" customHeight="1">
      <c r="A3679" s="505" t="s">
        <v>4187</v>
      </c>
      <c r="B3679" s="505" t="s">
        <v>3084</v>
      </c>
      <c r="C3679" s="505" t="s">
        <v>3088</v>
      </c>
      <c r="D3679" s="505" t="s">
        <v>25</v>
      </c>
      <c r="E3679" s="505" t="s">
        <v>1229</v>
      </c>
      <c r="F3679" s="506">
        <v>4.74</v>
      </c>
    </row>
    <row r="3680" spans="1:6" ht="18" customHeight="1">
      <c r="A3680" s="505" t="s">
        <v>1146</v>
      </c>
      <c r="B3680" s="505" t="s">
        <v>3087</v>
      </c>
      <c r="C3680" s="505" t="s">
        <v>493</v>
      </c>
      <c r="D3680" s="505" t="s">
        <v>25</v>
      </c>
      <c r="F3680" s="506">
        <v>4.7300000000000004</v>
      </c>
    </row>
    <row r="3681" spans="1:6" ht="18" hidden="1" customHeight="1">
      <c r="A3681" s="505" t="s">
        <v>3924</v>
      </c>
      <c r="B3681" s="505" t="s">
        <v>3090</v>
      </c>
      <c r="C3681" s="505" t="s">
        <v>3102</v>
      </c>
      <c r="D3681" s="505" t="s">
        <v>25</v>
      </c>
      <c r="F3681" s="506">
        <v>4.7300000000000004</v>
      </c>
    </row>
    <row r="3682" spans="1:6" ht="18" customHeight="1">
      <c r="A3682" s="505" t="s">
        <v>3319</v>
      </c>
      <c r="B3682" s="505" t="s">
        <v>3087</v>
      </c>
      <c r="C3682" s="505" t="s">
        <v>493</v>
      </c>
      <c r="D3682" s="505" t="s">
        <v>25</v>
      </c>
      <c r="F3682" s="506">
        <v>4.7300000000000004</v>
      </c>
    </row>
    <row r="3683" spans="1:6" ht="18" hidden="1" customHeight="1">
      <c r="A3683" s="505" t="s">
        <v>3320</v>
      </c>
      <c r="B3683" s="505" t="s">
        <v>3084</v>
      </c>
      <c r="C3683" s="505" t="s">
        <v>493</v>
      </c>
      <c r="D3683" s="505" t="s">
        <v>25</v>
      </c>
      <c r="F3683" s="506">
        <v>4.7300000000000004</v>
      </c>
    </row>
    <row r="3684" spans="1:6" ht="18" hidden="1" customHeight="1">
      <c r="A3684" s="505" t="s">
        <v>944</v>
      </c>
      <c r="B3684" s="505" t="s">
        <v>3090</v>
      </c>
      <c r="C3684" s="505" t="s">
        <v>493</v>
      </c>
      <c r="D3684" s="505" t="s">
        <v>25</v>
      </c>
      <c r="E3684" s="505" t="s">
        <v>1229</v>
      </c>
      <c r="F3684" s="506">
        <v>4.7300000000000004</v>
      </c>
    </row>
    <row r="3685" spans="1:6" ht="18" hidden="1" customHeight="1">
      <c r="A3685" s="505" t="s">
        <v>1268</v>
      </c>
      <c r="B3685" s="505" t="s">
        <v>3086</v>
      </c>
      <c r="C3685" s="505" t="s">
        <v>493</v>
      </c>
      <c r="D3685" s="505" t="s">
        <v>25</v>
      </c>
      <c r="E3685" s="505" t="s">
        <v>1229</v>
      </c>
      <c r="F3685" s="506">
        <v>4.7300000000000004</v>
      </c>
    </row>
    <row r="3686" spans="1:6" ht="18" hidden="1" customHeight="1">
      <c r="A3686" s="505" t="s">
        <v>2798</v>
      </c>
      <c r="B3686" s="505" t="s">
        <v>3090</v>
      </c>
      <c r="C3686" s="505" t="s">
        <v>3412</v>
      </c>
      <c r="D3686" s="505" t="s">
        <v>25</v>
      </c>
      <c r="F3686" s="506">
        <v>4.7300000000000004</v>
      </c>
    </row>
    <row r="3687" spans="1:6" ht="18" hidden="1" customHeight="1">
      <c r="A3687" s="505" t="s">
        <v>2798</v>
      </c>
      <c r="B3687" s="505" t="s">
        <v>3089</v>
      </c>
      <c r="C3687" s="505" t="s">
        <v>3412</v>
      </c>
      <c r="D3687" s="505" t="s">
        <v>25</v>
      </c>
      <c r="F3687" s="506">
        <v>4.7300000000000004</v>
      </c>
    </row>
    <row r="3688" spans="1:6" ht="18" hidden="1" customHeight="1">
      <c r="A3688" s="505" t="s">
        <v>897</v>
      </c>
      <c r="B3688" s="505" t="s">
        <v>3085</v>
      </c>
      <c r="C3688" s="505" t="s">
        <v>3102</v>
      </c>
      <c r="D3688" s="505" t="s">
        <v>25</v>
      </c>
      <c r="F3688" s="506">
        <v>4.72</v>
      </c>
    </row>
    <row r="3689" spans="1:6" ht="18" hidden="1" customHeight="1">
      <c r="A3689" s="505" t="s">
        <v>3320</v>
      </c>
      <c r="B3689" s="505" t="s">
        <v>3085</v>
      </c>
      <c r="C3689" s="505" t="s">
        <v>493</v>
      </c>
      <c r="D3689" s="505" t="s">
        <v>25</v>
      </c>
      <c r="F3689" s="506">
        <v>4.72</v>
      </c>
    </row>
    <row r="3690" spans="1:6" ht="18" hidden="1" customHeight="1">
      <c r="A3690" s="505" t="s">
        <v>4188</v>
      </c>
      <c r="B3690" s="505" t="s">
        <v>3086</v>
      </c>
      <c r="C3690" s="505" t="s">
        <v>4189</v>
      </c>
      <c r="D3690" s="505" t="s">
        <v>25</v>
      </c>
      <c r="F3690" s="506">
        <v>4.72</v>
      </c>
    </row>
    <row r="3691" spans="1:6" ht="18" customHeight="1">
      <c r="A3691" s="505" t="s">
        <v>4188</v>
      </c>
      <c r="B3691" s="505" t="s">
        <v>3087</v>
      </c>
      <c r="C3691" s="505" t="s">
        <v>4189</v>
      </c>
      <c r="D3691" s="505" t="s">
        <v>25</v>
      </c>
      <c r="F3691" s="506">
        <v>4.72</v>
      </c>
    </row>
    <row r="3692" spans="1:6" ht="18" hidden="1" customHeight="1">
      <c r="A3692" s="505" t="s">
        <v>850</v>
      </c>
      <c r="B3692" s="505" t="s">
        <v>3107</v>
      </c>
      <c r="C3692" s="505" t="s">
        <v>493</v>
      </c>
      <c r="D3692" s="505" t="s">
        <v>25</v>
      </c>
      <c r="F3692" s="506">
        <v>4.71</v>
      </c>
    </row>
    <row r="3693" spans="1:6" ht="18" hidden="1" customHeight="1">
      <c r="A3693" s="505" t="s">
        <v>1146</v>
      </c>
      <c r="B3693" s="505" t="s">
        <v>3086</v>
      </c>
      <c r="C3693" s="505" t="s">
        <v>493</v>
      </c>
      <c r="D3693" s="505" t="s">
        <v>25</v>
      </c>
      <c r="F3693" s="506">
        <v>4.71</v>
      </c>
    </row>
    <row r="3694" spans="1:6" ht="18" hidden="1" customHeight="1">
      <c r="A3694" s="505" t="s">
        <v>2429</v>
      </c>
      <c r="B3694" s="505" t="s">
        <v>3091</v>
      </c>
      <c r="C3694" s="505" t="s">
        <v>3104</v>
      </c>
      <c r="D3694" s="505" t="s">
        <v>25</v>
      </c>
      <c r="F3694" s="506">
        <v>4.71</v>
      </c>
    </row>
    <row r="3695" spans="1:6" ht="18" hidden="1" customHeight="1">
      <c r="A3695" s="505" t="s">
        <v>944</v>
      </c>
      <c r="B3695" s="505" t="s">
        <v>3089</v>
      </c>
      <c r="C3695" s="505" t="s">
        <v>493</v>
      </c>
      <c r="D3695" s="505" t="s">
        <v>25</v>
      </c>
      <c r="E3695" s="505" t="s">
        <v>1229</v>
      </c>
      <c r="F3695" s="506">
        <v>4.71</v>
      </c>
    </row>
    <row r="3696" spans="1:6" ht="18" hidden="1" customHeight="1">
      <c r="A3696" s="505" t="s">
        <v>4190</v>
      </c>
      <c r="B3696" s="505" t="s">
        <v>4191</v>
      </c>
      <c r="C3696" s="505" t="s">
        <v>1148</v>
      </c>
      <c r="D3696" s="505" t="s">
        <v>24</v>
      </c>
      <c r="E3696" s="505" t="s">
        <v>976</v>
      </c>
      <c r="F3696" s="506">
        <v>4.68</v>
      </c>
    </row>
    <row r="3697" spans="1:6" ht="18" hidden="1" customHeight="1">
      <c r="A3697" s="505" t="s">
        <v>4190</v>
      </c>
      <c r="B3697" s="505" t="s">
        <v>3132</v>
      </c>
      <c r="C3697" s="505" t="s">
        <v>1148</v>
      </c>
      <c r="D3697" s="505" t="s">
        <v>24</v>
      </c>
      <c r="E3697" s="505" t="s">
        <v>976</v>
      </c>
      <c r="F3697" s="506">
        <v>4.68</v>
      </c>
    </row>
    <row r="3698" spans="1:6" ht="18" hidden="1" customHeight="1">
      <c r="A3698" s="505" t="s">
        <v>2334</v>
      </c>
      <c r="B3698" s="505" t="s">
        <v>4192</v>
      </c>
      <c r="C3698" s="505" t="s">
        <v>1148</v>
      </c>
      <c r="D3698" s="505" t="s">
        <v>24</v>
      </c>
      <c r="E3698" s="505" t="s">
        <v>976</v>
      </c>
      <c r="F3698" s="506">
        <v>4.6500000000000004</v>
      </c>
    </row>
    <row r="3699" spans="1:6" ht="18" hidden="1" customHeight="1">
      <c r="A3699" s="505" t="s">
        <v>4193</v>
      </c>
      <c r="B3699" s="505" t="s">
        <v>4194</v>
      </c>
      <c r="C3699" s="505" t="s">
        <v>1148</v>
      </c>
      <c r="D3699" s="505" t="s">
        <v>24</v>
      </c>
      <c r="E3699" s="505" t="s">
        <v>976</v>
      </c>
      <c r="F3699" s="506">
        <v>4.84</v>
      </c>
    </row>
    <row r="3700" spans="1:6" ht="18" hidden="1" customHeight="1">
      <c r="A3700" s="505" t="s">
        <v>4193</v>
      </c>
      <c r="B3700" s="505" t="s">
        <v>4195</v>
      </c>
      <c r="C3700" s="505" t="s">
        <v>1148</v>
      </c>
      <c r="D3700" s="505" t="s">
        <v>24</v>
      </c>
      <c r="E3700" s="505" t="s">
        <v>976</v>
      </c>
      <c r="F3700" s="506">
        <v>4.84</v>
      </c>
    </row>
    <row r="3701" spans="1:6" ht="18" hidden="1" customHeight="1">
      <c r="A3701" s="505" t="s">
        <v>4193</v>
      </c>
      <c r="B3701" s="505" t="s">
        <v>4195</v>
      </c>
      <c r="C3701" s="505" t="s">
        <v>1148</v>
      </c>
      <c r="D3701" s="505" t="s">
        <v>24</v>
      </c>
      <c r="E3701" s="505" t="s">
        <v>976</v>
      </c>
      <c r="F3701" s="506">
        <v>4.79</v>
      </c>
    </row>
    <row r="3702" spans="1:6" ht="18" hidden="1" customHeight="1">
      <c r="A3702" s="505" t="s">
        <v>4196</v>
      </c>
      <c r="B3702" s="505" t="s">
        <v>4197</v>
      </c>
      <c r="C3702" s="505" t="s">
        <v>1148</v>
      </c>
      <c r="D3702" s="505" t="s">
        <v>24</v>
      </c>
      <c r="E3702" s="505" t="s">
        <v>976</v>
      </c>
      <c r="F3702" s="506">
        <v>4.82</v>
      </c>
    </row>
    <row r="3703" spans="1:6" ht="18" hidden="1" customHeight="1">
      <c r="A3703" s="505" t="s">
        <v>4196</v>
      </c>
      <c r="B3703" s="505" t="s">
        <v>4197</v>
      </c>
      <c r="C3703" s="505" t="s">
        <v>1148</v>
      </c>
      <c r="D3703" s="505" t="s">
        <v>24</v>
      </c>
      <c r="E3703" s="505" t="s">
        <v>976</v>
      </c>
      <c r="F3703" s="506">
        <v>4.76</v>
      </c>
    </row>
    <row r="3704" spans="1:6" ht="18" hidden="1" customHeight="1">
      <c r="A3704" s="505" t="s">
        <v>4193</v>
      </c>
      <c r="B3704" s="505" t="s">
        <v>4198</v>
      </c>
      <c r="C3704" s="505" t="s">
        <v>1148</v>
      </c>
      <c r="D3704" s="505" t="s">
        <v>24</v>
      </c>
      <c r="E3704" s="505" t="s">
        <v>976</v>
      </c>
      <c r="F3704" s="506">
        <v>4.9000000000000004</v>
      </c>
    </row>
    <row r="3705" spans="1:6" ht="18" hidden="1" customHeight="1">
      <c r="A3705" s="505" t="s">
        <v>3352</v>
      </c>
      <c r="B3705" s="505" t="s">
        <v>4191</v>
      </c>
      <c r="C3705" s="505" t="s">
        <v>1148</v>
      </c>
      <c r="D3705" s="505" t="s">
        <v>24</v>
      </c>
      <c r="F3705" s="506">
        <v>4.87</v>
      </c>
    </row>
    <row r="3706" spans="1:6" ht="18" hidden="1" customHeight="1">
      <c r="A3706" s="505" t="s">
        <v>3352</v>
      </c>
      <c r="B3706" s="505" t="s">
        <v>4199</v>
      </c>
      <c r="C3706" s="505" t="s">
        <v>1148</v>
      </c>
      <c r="D3706" s="505" t="s">
        <v>24</v>
      </c>
      <c r="F3706" s="506">
        <v>4.82</v>
      </c>
    </row>
    <row r="3707" spans="1:6" ht="18" hidden="1" customHeight="1">
      <c r="A3707" s="505" t="s">
        <v>4190</v>
      </c>
      <c r="B3707" s="505" t="s">
        <v>4192</v>
      </c>
      <c r="C3707" s="505" t="s">
        <v>1148</v>
      </c>
      <c r="D3707" s="505" t="s">
        <v>24</v>
      </c>
      <c r="F3707" s="506">
        <v>4.68</v>
      </c>
    </row>
    <row r="3708" spans="1:6" ht="18" hidden="1" customHeight="1">
      <c r="A3708" s="505" t="s">
        <v>4196</v>
      </c>
      <c r="B3708" s="505" t="s">
        <v>4194</v>
      </c>
      <c r="C3708" s="505" t="s">
        <v>1148</v>
      </c>
      <c r="D3708" s="505" t="s">
        <v>24</v>
      </c>
      <c r="F3708" s="506">
        <v>4.84</v>
      </c>
    </row>
    <row r="3709" spans="1:6" ht="18" hidden="1" customHeight="1">
      <c r="A3709" s="505" t="s">
        <v>4196</v>
      </c>
      <c r="B3709" s="505" t="s">
        <v>4198</v>
      </c>
      <c r="C3709" s="505" t="s">
        <v>1148</v>
      </c>
      <c r="D3709" s="505" t="s">
        <v>24</v>
      </c>
      <c r="F3709" s="506">
        <v>4.8600000000000003</v>
      </c>
    </row>
    <row r="3710" spans="1:6" ht="18" hidden="1" customHeight="1">
      <c r="A3710" s="505" t="s">
        <v>4193</v>
      </c>
      <c r="B3710" s="505" t="s">
        <v>4195</v>
      </c>
      <c r="C3710" s="505" t="s">
        <v>1148</v>
      </c>
      <c r="D3710" s="505" t="s">
        <v>24</v>
      </c>
      <c r="F3710" s="506">
        <v>4.93</v>
      </c>
    </row>
    <row r="3711" spans="1:6" ht="18" hidden="1" customHeight="1">
      <c r="A3711" s="505" t="s">
        <v>4193</v>
      </c>
      <c r="B3711" s="505" t="s">
        <v>4195</v>
      </c>
      <c r="C3711" s="505" t="s">
        <v>1148</v>
      </c>
      <c r="D3711" s="505" t="s">
        <v>24</v>
      </c>
      <c r="F3711" s="506">
        <v>4.92</v>
      </c>
    </row>
    <row r="3712" spans="1:6" ht="18" hidden="1" customHeight="1">
      <c r="A3712" s="505" t="s">
        <v>4200</v>
      </c>
      <c r="B3712" s="505" t="s">
        <v>4197</v>
      </c>
      <c r="C3712" s="505" t="s">
        <v>1148</v>
      </c>
      <c r="D3712" s="505" t="s">
        <v>24</v>
      </c>
      <c r="F3712" s="506">
        <v>4.91</v>
      </c>
    </row>
    <row r="3713" spans="1:6" ht="18" hidden="1" customHeight="1">
      <c r="A3713" s="505" t="s">
        <v>4200</v>
      </c>
      <c r="B3713" s="505" t="s">
        <v>4197</v>
      </c>
      <c r="C3713" s="505" t="s">
        <v>1148</v>
      </c>
      <c r="D3713" s="505" t="s">
        <v>24</v>
      </c>
      <c r="F3713" s="506">
        <v>4.95</v>
      </c>
    </row>
    <row r="3714" spans="1:6" ht="18" hidden="1" customHeight="1">
      <c r="A3714" s="505" t="s">
        <v>2932</v>
      </c>
      <c r="B3714" s="505" t="s">
        <v>3152</v>
      </c>
      <c r="C3714" s="505" t="s">
        <v>271</v>
      </c>
      <c r="D3714" s="505" t="s">
        <v>25</v>
      </c>
      <c r="E3714" s="505" t="s">
        <v>976</v>
      </c>
      <c r="F3714" s="506">
        <v>4.7699999999999996</v>
      </c>
    </row>
    <row r="3715" spans="1:6" ht="18" hidden="1" customHeight="1">
      <c r="A3715" s="505" t="s">
        <v>2932</v>
      </c>
      <c r="B3715" s="505" t="s">
        <v>3894</v>
      </c>
      <c r="C3715" s="505" t="s">
        <v>271</v>
      </c>
      <c r="D3715" s="505" t="s">
        <v>25</v>
      </c>
      <c r="E3715" s="505" t="s">
        <v>976</v>
      </c>
      <c r="F3715" s="506">
        <v>4.75</v>
      </c>
    </row>
    <row r="3716" spans="1:6" ht="18" hidden="1" customHeight="1">
      <c r="A3716" s="505" t="s">
        <v>2130</v>
      </c>
      <c r="B3716" s="505" t="s">
        <v>3148</v>
      </c>
      <c r="C3716" s="505" t="s">
        <v>271</v>
      </c>
      <c r="D3716" s="505" t="s">
        <v>25</v>
      </c>
      <c r="F3716" s="506">
        <v>4.75</v>
      </c>
    </row>
    <row r="3717" spans="1:6" ht="18" hidden="1" customHeight="1">
      <c r="A3717" s="505" t="s">
        <v>1725</v>
      </c>
      <c r="B3717" s="505" t="s">
        <v>3146</v>
      </c>
      <c r="C3717" s="505" t="s">
        <v>271</v>
      </c>
      <c r="D3717" s="505" t="s">
        <v>25</v>
      </c>
      <c r="F3717" s="506">
        <v>4.74</v>
      </c>
    </row>
    <row r="3718" spans="1:6" ht="18" hidden="1" customHeight="1">
      <c r="A3718" s="505" t="s">
        <v>2932</v>
      </c>
      <c r="B3718" s="505" t="s">
        <v>3149</v>
      </c>
      <c r="C3718" s="505" t="s">
        <v>271</v>
      </c>
      <c r="D3718" s="505" t="s">
        <v>25</v>
      </c>
      <c r="E3718" s="505" t="s">
        <v>1229</v>
      </c>
      <c r="F3718" s="506">
        <v>4.72</v>
      </c>
    </row>
    <row r="3719" spans="1:6" ht="18" hidden="1" customHeight="1">
      <c r="A3719" s="505" t="s">
        <v>944</v>
      </c>
      <c r="B3719" s="505" t="s">
        <v>3148</v>
      </c>
      <c r="C3719" s="505" t="s">
        <v>271</v>
      </c>
      <c r="D3719" s="505" t="s">
        <v>25</v>
      </c>
      <c r="E3719" s="505" t="s">
        <v>1229</v>
      </c>
      <c r="F3719" s="506">
        <v>4.72</v>
      </c>
    </row>
    <row r="3720" spans="1:6" ht="18" hidden="1" customHeight="1">
      <c r="A3720" s="505" t="s">
        <v>1146</v>
      </c>
      <c r="B3720" s="505" t="s">
        <v>3147</v>
      </c>
      <c r="C3720" s="505" t="s">
        <v>271</v>
      </c>
      <c r="D3720" s="505" t="s">
        <v>25</v>
      </c>
      <c r="E3720" s="505" t="s">
        <v>1229</v>
      </c>
      <c r="F3720" s="506">
        <v>4.68</v>
      </c>
    </row>
    <row r="3721" spans="1:6" ht="18" hidden="1" customHeight="1">
      <c r="A3721" s="505" t="s">
        <v>1146</v>
      </c>
      <c r="B3721" s="505" t="s">
        <v>3146</v>
      </c>
      <c r="C3721" s="505" t="s">
        <v>271</v>
      </c>
      <c r="D3721" s="505" t="s">
        <v>25</v>
      </c>
      <c r="E3721" s="505" t="s">
        <v>1229</v>
      </c>
      <c r="F3721" s="506">
        <v>4.67</v>
      </c>
    </row>
    <row r="3722" spans="1:6" ht="18" hidden="1" customHeight="1">
      <c r="A3722" s="505" t="s">
        <v>1314</v>
      </c>
      <c r="B3722" s="505" t="s">
        <v>3894</v>
      </c>
      <c r="C3722" s="505" t="s">
        <v>271</v>
      </c>
      <c r="D3722" s="505" t="s">
        <v>25</v>
      </c>
      <c r="E3722" s="505" t="s">
        <v>1229</v>
      </c>
      <c r="F3722" s="506">
        <v>4.63</v>
      </c>
    </row>
    <row r="3723" spans="1:6" ht="18" hidden="1" customHeight="1">
      <c r="A3723" s="505" t="s">
        <v>1638</v>
      </c>
      <c r="B3723" s="505" t="s">
        <v>3875</v>
      </c>
      <c r="C3723" s="505" t="s">
        <v>4201</v>
      </c>
      <c r="D3723" s="505" t="s">
        <v>24</v>
      </c>
      <c r="F3723" s="506">
        <v>4.91</v>
      </c>
    </row>
    <row r="3724" spans="1:6" ht="18" hidden="1" customHeight="1">
      <c r="A3724" s="505" t="s">
        <v>1638</v>
      </c>
      <c r="B3724" s="505" t="s">
        <v>3879</v>
      </c>
      <c r="C3724" s="505" t="s">
        <v>4201</v>
      </c>
      <c r="D3724" s="505" t="s">
        <v>24</v>
      </c>
      <c r="F3724" s="506">
        <v>4.92</v>
      </c>
    </row>
    <row r="3725" spans="1:6" ht="18" hidden="1" customHeight="1">
      <c r="A3725" s="505" t="s">
        <v>1425</v>
      </c>
      <c r="B3725" s="505" t="s">
        <v>3876</v>
      </c>
      <c r="C3725" s="505" t="s">
        <v>4201</v>
      </c>
      <c r="D3725" s="505" t="s">
        <v>24</v>
      </c>
      <c r="F3725" s="506">
        <v>4.91</v>
      </c>
    </row>
    <row r="3726" spans="1:6" ht="18" hidden="1" customHeight="1">
      <c r="A3726" s="505" t="s">
        <v>3175</v>
      </c>
      <c r="B3726" s="505" t="s">
        <v>3877</v>
      </c>
      <c r="C3726" s="505" t="s">
        <v>4201</v>
      </c>
      <c r="D3726" s="505" t="s">
        <v>24</v>
      </c>
      <c r="F3726" s="506">
        <v>4.91</v>
      </c>
    </row>
    <row r="3727" spans="1:6" ht="18" hidden="1" customHeight="1">
      <c r="A3727" s="505" t="s">
        <v>3380</v>
      </c>
      <c r="B3727" s="505" t="s">
        <v>3878</v>
      </c>
      <c r="C3727" s="505" t="s">
        <v>4201</v>
      </c>
      <c r="D3727" s="505" t="s">
        <v>24</v>
      </c>
      <c r="F3727" s="506">
        <v>4.9000000000000004</v>
      </c>
    </row>
    <row r="3728" spans="1:6" ht="18" hidden="1" customHeight="1">
      <c r="A3728" s="505" t="s">
        <v>1362</v>
      </c>
      <c r="B3728" s="505" t="s">
        <v>3874</v>
      </c>
      <c r="C3728" s="505" t="s">
        <v>4201</v>
      </c>
      <c r="D3728" s="505" t="s">
        <v>24</v>
      </c>
      <c r="F3728" s="506">
        <v>4.96</v>
      </c>
    </row>
    <row r="3729" spans="1:6" ht="18" hidden="1" customHeight="1">
      <c r="A3729" s="505" t="s">
        <v>4202</v>
      </c>
      <c r="B3729" s="505" t="s">
        <v>4203</v>
      </c>
      <c r="C3729" s="505" t="s">
        <v>4204</v>
      </c>
      <c r="D3729" s="505" t="s">
        <v>24</v>
      </c>
      <c r="F3729" s="506">
        <v>4.43</v>
      </c>
    </row>
    <row r="3730" spans="1:6" ht="18" hidden="1" customHeight="1">
      <c r="A3730" s="505" t="s">
        <v>4205</v>
      </c>
      <c r="B3730" s="505" t="s">
        <v>4206</v>
      </c>
      <c r="C3730" s="505" t="s">
        <v>4204</v>
      </c>
      <c r="D3730" s="505" t="s">
        <v>24</v>
      </c>
      <c r="F3730" s="506">
        <v>4.21</v>
      </c>
    </row>
    <row r="3731" spans="1:6" ht="18" hidden="1" customHeight="1">
      <c r="A3731" s="505" t="s">
        <v>1222</v>
      </c>
      <c r="B3731" s="505" t="s">
        <v>4207</v>
      </c>
      <c r="C3731" s="505" t="s">
        <v>4204</v>
      </c>
      <c r="D3731" s="505" t="s">
        <v>24</v>
      </c>
      <c r="F3731" s="506">
        <v>4.26</v>
      </c>
    </row>
    <row r="3732" spans="1:6" ht="18" hidden="1" customHeight="1">
      <c r="A3732" s="505" t="s">
        <v>4208</v>
      </c>
      <c r="B3732" s="505" t="s">
        <v>4209</v>
      </c>
      <c r="C3732" s="505" t="s">
        <v>4204</v>
      </c>
      <c r="D3732" s="505" t="s">
        <v>24</v>
      </c>
      <c r="F3732" s="506">
        <v>4.3</v>
      </c>
    </row>
    <row r="3733" spans="1:6" ht="18" hidden="1" customHeight="1">
      <c r="A3733" s="505" t="s">
        <v>4210</v>
      </c>
      <c r="B3733" s="505" t="s">
        <v>4211</v>
      </c>
      <c r="C3733" s="505" t="s">
        <v>4204</v>
      </c>
      <c r="D3733" s="505" t="s">
        <v>24</v>
      </c>
      <c r="F3733" s="506">
        <v>4.38</v>
      </c>
    </row>
    <row r="3734" spans="1:6" ht="18" hidden="1" customHeight="1">
      <c r="A3734" s="505" t="s">
        <v>4210</v>
      </c>
      <c r="B3734" s="505" t="s">
        <v>4211</v>
      </c>
      <c r="C3734" s="505" t="s">
        <v>4204</v>
      </c>
      <c r="D3734" s="505" t="s">
        <v>24</v>
      </c>
      <c r="F3734" s="506">
        <v>4.3099999999999996</v>
      </c>
    </row>
    <row r="3735" spans="1:6" ht="18" hidden="1" customHeight="1">
      <c r="A3735" s="505" t="s">
        <v>4212</v>
      </c>
      <c r="B3735" s="505" t="s">
        <v>4213</v>
      </c>
      <c r="C3735" s="505" t="s">
        <v>4204</v>
      </c>
      <c r="D3735" s="505" t="s">
        <v>24</v>
      </c>
      <c r="F3735" s="506">
        <v>4.5</v>
      </c>
    </row>
    <row r="3736" spans="1:6" ht="18" hidden="1" customHeight="1">
      <c r="A3736" s="505" t="s">
        <v>4210</v>
      </c>
      <c r="B3736" s="505" t="s">
        <v>4214</v>
      </c>
      <c r="C3736" s="505" t="s">
        <v>4204</v>
      </c>
      <c r="D3736" s="505" t="s">
        <v>24</v>
      </c>
      <c r="F3736" s="506">
        <v>4.41</v>
      </c>
    </row>
    <row r="3737" spans="1:6" ht="18" hidden="1" customHeight="1">
      <c r="A3737" s="505" t="s">
        <v>4210</v>
      </c>
      <c r="B3737" s="505" t="s">
        <v>4214</v>
      </c>
      <c r="C3737" s="505" t="s">
        <v>4204</v>
      </c>
      <c r="D3737" s="505" t="s">
        <v>24</v>
      </c>
      <c r="F3737" s="506">
        <v>4.38</v>
      </c>
    </row>
    <row r="3738" spans="1:6" ht="18" hidden="1" customHeight="1">
      <c r="A3738" s="505" t="s">
        <v>4210</v>
      </c>
      <c r="B3738" s="505" t="s">
        <v>4215</v>
      </c>
      <c r="C3738" s="505" t="s">
        <v>4204</v>
      </c>
      <c r="D3738" s="505" t="s">
        <v>24</v>
      </c>
      <c r="F3738" s="506">
        <v>4.4000000000000004</v>
      </c>
    </row>
    <row r="3739" spans="1:6" ht="18" hidden="1" customHeight="1">
      <c r="A3739" s="505" t="s">
        <v>4210</v>
      </c>
      <c r="B3739" s="505" t="s">
        <v>4215</v>
      </c>
      <c r="C3739" s="505" t="s">
        <v>4204</v>
      </c>
      <c r="D3739" s="505" t="s">
        <v>24</v>
      </c>
      <c r="F3739" s="506">
        <v>4.38</v>
      </c>
    </row>
    <row r="3740" spans="1:6" ht="18" hidden="1" customHeight="1">
      <c r="A3740" s="505" t="s">
        <v>4216</v>
      </c>
      <c r="B3740" s="505" t="s">
        <v>4213</v>
      </c>
      <c r="C3740" s="505" t="s">
        <v>4204</v>
      </c>
      <c r="D3740" s="505" t="s">
        <v>24</v>
      </c>
      <c r="F3740" s="506">
        <v>4.49</v>
      </c>
    </row>
    <row r="3741" spans="1:6" ht="18" hidden="1" customHeight="1">
      <c r="A3741" s="505" t="s">
        <v>2279</v>
      </c>
      <c r="B3741" s="505" t="s">
        <v>2871</v>
      </c>
      <c r="C3741" s="505" t="s">
        <v>3294</v>
      </c>
      <c r="D3741" s="505" t="s">
        <v>24</v>
      </c>
      <c r="E3741" s="505" t="s">
        <v>1229</v>
      </c>
      <c r="F3741" s="506">
        <v>4.76</v>
      </c>
    </row>
    <row r="3742" spans="1:6" ht="18" hidden="1" customHeight="1">
      <c r="A3742" s="505" t="s">
        <v>2381</v>
      </c>
      <c r="B3742" s="505" t="s">
        <v>1643</v>
      </c>
      <c r="C3742" s="505" t="s">
        <v>3294</v>
      </c>
      <c r="D3742" s="505" t="s">
        <v>24</v>
      </c>
      <c r="E3742" s="505" t="s">
        <v>1229</v>
      </c>
      <c r="F3742" s="506">
        <v>4.76</v>
      </c>
    </row>
    <row r="3743" spans="1:6" ht="18" hidden="1" customHeight="1">
      <c r="A3743" s="505" t="s">
        <v>4068</v>
      </c>
      <c r="B3743" s="505" t="s">
        <v>1637</v>
      </c>
      <c r="C3743" s="505" t="s">
        <v>3244</v>
      </c>
      <c r="D3743" s="505" t="s">
        <v>24</v>
      </c>
      <c r="E3743" s="505" t="s">
        <v>976</v>
      </c>
      <c r="F3743" s="506">
        <v>4.76</v>
      </c>
    </row>
    <row r="3744" spans="1:6" ht="18" hidden="1" customHeight="1">
      <c r="A3744" s="505" t="s">
        <v>1715</v>
      </c>
      <c r="B3744" s="505" t="s">
        <v>1642</v>
      </c>
      <c r="C3744" s="505" t="s">
        <v>3362</v>
      </c>
      <c r="D3744" s="505" t="s">
        <v>24</v>
      </c>
      <c r="F3744" s="506">
        <v>4.76</v>
      </c>
    </row>
    <row r="3745" spans="1:6" ht="18" hidden="1" customHeight="1">
      <c r="A3745" s="505" t="s">
        <v>2978</v>
      </c>
      <c r="B3745" s="505" t="s">
        <v>1634</v>
      </c>
      <c r="C3745" s="505" t="s">
        <v>3247</v>
      </c>
      <c r="D3745" s="505" t="s">
        <v>24</v>
      </c>
      <c r="F3745" s="506">
        <v>4.76</v>
      </c>
    </row>
    <row r="3746" spans="1:6" ht="18" hidden="1" customHeight="1">
      <c r="A3746" s="505" t="s">
        <v>3692</v>
      </c>
      <c r="B3746" s="505" t="s">
        <v>1644</v>
      </c>
      <c r="C3746" s="505" t="s">
        <v>3693</v>
      </c>
      <c r="D3746" s="505" t="s">
        <v>24</v>
      </c>
      <c r="F3746" s="506">
        <v>4.76</v>
      </c>
    </row>
    <row r="3747" spans="1:6" ht="18" hidden="1" customHeight="1">
      <c r="A3747" s="505" t="s">
        <v>1669</v>
      </c>
      <c r="B3747" s="505" t="s">
        <v>1644</v>
      </c>
      <c r="C3747" s="505" t="s">
        <v>37</v>
      </c>
      <c r="D3747" s="505" t="s">
        <v>24</v>
      </c>
      <c r="E3747" s="505" t="s">
        <v>1229</v>
      </c>
      <c r="F3747" s="506">
        <v>4.76</v>
      </c>
    </row>
    <row r="3748" spans="1:6" ht="18" hidden="1" customHeight="1">
      <c r="A3748" s="505" t="s">
        <v>720</v>
      </c>
      <c r="B3748" s="505" t="s">
        <v>2872</v>
      </c>
      <c r="C3748" s="505" t="s">
        <v>3902</v>
      </c>
      <c r="D3748" s="505" t="s">
        <v>24</v>
      </c>
      <c r="F3748" s="506">
        <v>4.76</v>
      </c>
    </row>
    <row r="3749" spans="1:6" ht="18" hidden="1" customHeight="1">
      <c r="A3749" s="505" t="s">
        <v>1260</v>
      </c>
      <c r="B3749" s="505" t="s">
        <v>3306</v>
      </c>
      <c r="C3749" s="505" t="s">
        <v>4217</v>
      </c>
      <c r="D3749" s="505" t="s">
        <v>24</v>
      </c>
      <c r="F3749" s="506">
        <v>4.7699999999999996</v>
      </c>
    </row>
    <row r="3750" spans="1:6" ht="18" hidden="1" customHeight="1">
      <c r="A3750" s="505" t="s">
        <v>3682</v>
      </c>
      <c r="B3750" s="505" t="s">
        <v>3310</v>
      </c>
      <c r="C3750" s="505" t="s">
        <v>4217</v>
      </c>
      <c r="D3750" s="505" t="s">
        <v>24</v>
      </c>
      <c r="F3750" s="506">
        <v>4.92</v>
      </c>
    </row>
    <row r="3751" spans="1:6" ht="18" hidden="1" customHeight="1">
      <c r="A3751" s="505" t="s">
        <v>3682</v>
      </c>
      <c r="B3751" s="505" t="s">
        <v>3310</v>
      </c>
      <c r="C3751" s="505" t="s">
        <v>4217</v>
      </c>
      <c r="D3751" s="505" t="s">
        <v>24</v>
      </c>
      <c r="F3751" s="506">
        <v>4.46</v>
      </c>
    </row>
    <row r="3752" spans="1:6" ht="18" hidden="1" customHeight="1">
      <c r="A3752" s="505" t="s">
        <v>1792</v>
      </c>
      <c r="B3752" s="505" t="s">
        <v>3311</v>
      </c>
      <c r="C3752" s="505" t="s">
        <v>4217</v>
      </c>
      <c r="D3752" s="505" t="s">
        <v>24</v>
      </c>
      <c r="F3752" s="506">
        <v>4.75</v>
      </c>
    </row>
    <row r="3753" spans="1:6" ht="18" hidden="1" customHeight="1">
      <c r="A3753" s="505" t="s">
        <v>1493</v>
      </c>
      <c r="B3753" s="505" t="s">
        <v>2872</v>
      </c>
      <c r="C3753" s="505" t="s">
        <v>3696</v>
      </c>
      <c r="D3753" s="505" t="s">
        <v>24</v>
      </c>
      <c r="F3753" s="506">
        <v>4.76</v>
      </c>
    </row>
    <row r="3754" spans="1:6" ht="18" hidden="1" customHeight="1">
      <c r="A3754" s="505" t="s">
        <v>4218</v>
      </c>
      <c r="B3754" s="505" t="s">
        <v>678</v>
      </c>
      <c r="C3754" s="505" t="s">
        <v>4217</v>
      </c>
      <c r="D3754" s="505" t="s">
        <v>24</v>
      </c>
      <c r="F3754" s="506">
        <v>4.75</v>
      </c>
    </row>
    <row r="3755" spans="1:6" ht="18" hidden="1" customHeight="1">
      <c r="A3755" s="505" t="s">
        <v>4219</v>
      </c>
      <c r="B3755" s="505" t="s">
        <v>3712</v>
      </c>
      <c r="C3755" s="505" t="s">
        <v>3713</v>
      </c>
      <c r="D3755" s="505" t="s">
        <v>24</v>
      </c>
      <c r="E3755" s="505" t="s">
        <v>976</v>
      </c>
      <c r="F3755" s="506">
        <v>4.83</v>
      </c>
    </row>
    <row r="3756" spans="1:6" ht="18" hidden="1" customHeight="1">
      <c r="A3756" s="505" t="s">
        <v>4219</v>
      </c>
      <c r="B3756" s="505" t="s">
        <v>3714</v>
      </c>
      <c r="C3756" s="505" t="s">
        <v>3713</v>
      </c>
      <c r="D3756" s="505" t="s">
        <v>24</v>
      </c>
      <c r="E3756" s="505" t="s">
        <v>976</v>
      </c>
      <c r="F3756" s="506">
        <v>4.88</v>
      </c>
    </row>
    <row r="3757" spans="1:6" ht="18" hidden="1" customHeight="1">
      <c r="A3757" s="505" t="s">
        <v>933</v>
      </c>
      <c r="B3757" s="505" t="s">
        <v>3715</v>
      </c>
      <c r="C3757" s="505" t="s">
        <v>3713</v>
      </c>
      <c r="D3757" s="505" t="s">
        <v>24</v>
      </c>
      <c r="E3757" s="505" t="s">
        <v>976</v>
      </c>
      <c r="F3757" s="506">
        <v>4.88</v>
      </c>
    </row>
    <row r="3758" spans="1:6" ht="18" hidden="1" customHeight="1">
      <c r="A3758" s="505" t="s">
        <v>933</v>
      </c>
      <c r="B3758" s="505" t="s">
        <v>3716</v>
      </c>
      <c r="C3758" s="505" t="s">
        <v>3713</v>
      </c>
      <c r="D3758" s="505" t="s">
        <v>24</v>
      </c>
      <c r="E3758" s="505" t="s">
        <v>976</v>
      </c>
      <c r="F3758" s="506">
        <v>4.87</v>
      </c>
    </row>
    <row r="3759" spans="1:6" ht="18" hidden="1" customHeight="1">
      <c r="A3759" s="505" t="s">
        <v>922</v>
      </c>
      <c r="B3759" s="505" t="s">
        <v>3717</v>
      </c>
      <c r="C3759" s="505" t="s">
        <v>3713</v>
      </c>
      <c r="D3759" s="505" t="s">
        <v>24</v>
      </c>
      <c r="E3759" s="505" t="s">
        <v>976</v>
      </c>
      <c r="F3759" s="506">
        <v>4.8899999999999997</v>
      </c>
    </row>
    <row r="3760" spans="1:6" ht="18" hidden="1" customHeight="1">
      <c r="A3760" s="505" t="s">
        <v>1314</v>
      </c>
      <c r="B3760" s="505" t="s">
        <v>3718</v>
      </c>
      <c r="C3760" s="505" t="s">
        <v>3713</v>
      </c>
      <c r="D3760" s="505" t="s">
        <v>24</v>
      </c>
      <c r="E3760" s="505" t="s">
        <v>976</v>
      </c>
      <c r="F3760" s="506">
        <v>4.92</v>
      </c>
    </row>
    <row r="3761" spans="1:6" ht="18" hidden="1" customHeight="1">
      <c r="A3761" s="505" t="s">
        <v>917</v>
      </c>
      <c r="B3761" s="505" t="s">
        <v>3719</v>
      </c>
      <c r="C3761" s="505" t="s">
        <v>3713</v>
      </c>
      <c r="D3761" s="505" t="s">
        <v>24</v>
      </c>
      <c r="E3761" s="505" t="s">
        <v>976</v>
      </c>
      <c r="F3761" s="506">
        <v>4.92</v>
      </c>
    </row>
    <row r="3762" spans="1:6" ht="18" hidden="1" customHeight="1">
      <c r="A3762" s="505" t="s">
        <v>3829</v>
      </c>
      <c r="B3762" s="505" t="s">
        <v>4220</v>
      </c>
      <c r="C3762" s="505" t="s">
        <v>4221</v>
      </c>
      <c r="D3762" s="505" t="s">
        <v>24</v>
      </c>
      <c r="F3762" s="506">
        <v>4.46</v>
      </c>
    </row>
    <row r="3763" spans="1:6" ht="18" hidden="1" customHeight="1">
      <c r="A3763" s="505" t="s">
        <v>3829</v>
      </c>
      <c r="B3763" s="505" t="s">
        <v>4222</v>
      </c>
      <c r="C3763" s="505" t="s">
        <v>4221</v>
      </c>
      <c r="D3763" s="505" t="s">
        <v>24</v>
      </c>
      <c r="F3763" s="506">
        <v>4.4800000000000004</v>
      </c>
    </row>
    <row r="3764" spans="1:6" ht="18" hidden="1" customHeight="1">
      <c r="A3764" s="505" t="s">
        <v>850</v>
      </c>
      <c r="B3764" s="505" t="s">
        <v>4223</v>
      </c>
      <c r="C3764" s="505" t="s">
        <v>4221</v>
      </c>
      <c r="D3764" s="505" t="s">
        <v>24</v>
      </c>
      <c r="F3764" s="506">
        <v>4.6100000000000003</v>
      </c>
    </row>
    <row r="3765" spans="1:6" ht="18" hidden="1" customHeight="1">
      <c r="A3765" s="505" t="s">
        <v>850</v>
      </c>
      <c r="B3765" s="505" t="s">
        <v>4224</v>
      </c>
      <c r="C3765" s="505" t="s">
        <v>4221</v>
      </c>
      <c r="D3765" s="505" t="s">
        <v>24</v>
      </c>
      <c r="F3765" s="506">
        <v>4.7</v>
      </c>
    </row>
    <row r="3766" spans="1:6" ht="18" hidden="1" customHeight="1">
      <c r="A3766" s="505" t="s">
        <v>4225</v>
      </c>
      <c r="B3766" s="505" t="s">
        <v>4226</v>
      </c>
      <c r="C3766" s="505" t="s">
        <v>4221</v>
      </c>
      <c r="D3766" s="505" t="s">
        <v>24</v>
      </c>
      <c r="F3766" s="506">
        <v>4.5999999999999996</v>
      </c>
    </row>
    <row r="3767" spans="1:6" ht="18" hidden="1" customHeight="1">
      <c r="A3767" s="505" t="s">
        <v>4225</v>
      </c>
      <c r="B3767" s="505" t="s">
        <v>4226</v>
      </c>
      <c r="C3767" s="505" t="s">
        <v>4221</v>
      </c>
      <c r="D3767" s="505" t="s">
        <v>24</v>
      </c>
      <c r="F3767" s="506">
        <v>4.0599999999999996</v>
      </c>
    </row>
    <row r="3768" spans="1:6" ht="18" hidden="1" customHeight="1">
      <c r="A3768" s="505" t="s">
        <v>4225</v>
      </c>
      <c r="B3768" s="505" t="s">
        <v>4227</v>
      </c>
      <c r="C3768" s="505" t="s">
        <v>4221</v>
      </c>
      <c r="D3768" s="505" t="s">
        <v>24</v>
      </c>
      <c r="F3768" s="506">
        <v>4.54</v>
      </c>
    </row>
    <row r="3769" spans="1:6" ht="18" hidden="1" customHeight="1">
      <c r="A3769" s="505" t="s">
        <v>4225</v>
      </c>
      <c r="B3769" s="505" t="s">
        <v>4227</v>
      </c>
      <c r="C3769" s="505" t="s">
        <v>4221</v>
      </c>
      <c r="D3769" s="505" t="s">
        <v>24</v>
      </c>
      <c r="F3769" s="506">
        <v>4.22</v>
      </c>
    </row>
    <row r="3770" spans="1:6" ht="18" hidden="1" customHeight="1">
      <c r="A3770" s="505" t="s">
        <v>3467</v>
      </c>
      <c r="B3770" s="505" t="s">
        <v>4228</v>
      </c>
      <c r="C3770" s="505" t="s">
        <v>4221</v>
      </c>
      <c r="D3770" s="505" t="s">
        <v>24</v>
      </c>
      <c r="F3770" s="506">
        <v>4.4400000000000004</v>
      </c>
    </row>
    <row r="3771" spans="1:6" ht="18" hidden="1" customHeight="1">
      <c r="A3771" s="505" t="s">
        <v>3467</v>
      </c>
      <c r="B3771" s="505" t="s">
        <v>4229</v>
      </c>
      <c r="C3771" s="505" t="s">
        <v>4221</v>
      </c>
      <c r="D3771" s="505" t="s">
        <v>24</v>
      </c>
      <c r="F3771" s="506">
        <v>4.51</v>
      </c>
    </row>
    <row r="3772" spans="1:6" ht="18" hidden="1" customHeight="1">
      <c r="A3772" s="505" t="s">
        <v>4230</v>
      </c>
      <c r="B3772" s="505" t="s">
        <v>4231</v>
      </c>
      <c r="C3772" s="505" t="s">
        <v>4221</v>
      </c>
      <c r="D3772" s="505" t="s">
        <v>24</v>
      </c>
      <c r="F3772" s="506">
        <v>3.98</v>
      </c>
    </row>
    <row r="3773" spans="1:6" ht="18" hidden="1" customHeight="1">
      <c r="A3773" s="505" t="s">
        <v>4230</v>
      </c>
      <c r="B3773" s="505" t="s">
        <v>4231</v>
      </c>
      <c r="C3773" s="505" t="s">
        <v>4221</v>
      </c>
      <c r="D3773" s="505" t="s">
        <v>24</v>
      </c>
      <c r="F3773" s="506">
        <v>3.98</v>
      </c>
    </row>
    <row r="3774" spans="1:6" ht="18" hidden="1" customHeight="1">
      <c r="A3774" s="505" t="s">
        <v>4080</v>
      </c>
      <c r="B3774" s="505" t="s">
        <v>3712</v>
      </c>
      <c r="C3774" s="505" t="s">
        <v>3713</v>
      </c>
      <c r="D3774" s="505" t="s">
        <v>24</v>
      </c>
      <c r="F3774" s="506">
        <v>4.82</v>
      </c>
    </row>
    <row r="3775" spans="1:6" ht="18" hidden="1" customHeight="1">
      <c r="A3775" s="505" t="s">
        <v>4080</v>
      </c>
      <c r="B3775" s="505" t="s">
        <v>3714</v>
      </c>
      <c r="C3775" s="505" t="s">
        <v>3713</v>
      </c>
      <c r="D3775" s="505" t="s">
        <v>24</v>
      </c>
      <c r="F3775" s="506">
        <v>4.8499999999999996</v>
      </c>
    </row>
    <row r="3776" spans="1:6" ht="18" hidden="1" customHeight="1">
      <c r="A3776" s="505" t="s">
        <v>850</v>
      </c>
      <c r="B3776" s="505" t="s">
        <v>3715</v>
      </c>
      <c r="C3776" s="505" t="s">
        <v>3713</v>
      </c>
      <c r="D3776" s="505" t="s">
        <v>24</v>
      </c>
      <c r="F3776" s="506">
        <v>4.8499999999999996</v>
      </c>
    </row>
    <row r="3777" spans="1:6" ht="18" hidden="1" customHeight="1">
      <c r="A3777" s="505" t="s">
        <v>922</v>
      </c>
      <c r="B3777" s="505" t="s">
        <v>3716</v>
      </c>
      <c r="C3777" s="505" t="s">
        <v>3713</v>
      </c>
      <c r="D3777" s="505" t="s">
        <v>24</v>
      </c>
      <c r="F3777" s="506">
        <v>4.88</v>
      </c>
    </row>
    <row r="3778" spans="1:6" ht="18" hidden="1" customHeight="1">
      <c r="A3778" s="505" t="s">
        <v>917</v>
      </c>
      <c r="B3778" s="505" t="s">
        <v>3717</v>
      </c>
      <c r="C3778" s="505" t="s">
        <v>3713</v>
      </c>
      <c r="D3778" s="505" t="s">
        <v>24</v>
      </c>
      <c r="F3778" s="506">
        <v>4.8899999999999997</v>
      </c>
    </row>
    <row r="3779" spans="1:6" ht="18" hidden="1" customHeight="1">
      <c r="A3779" s="505" t="s">
        <v>1146</v>
      </c>
      <c r="B3779" s="505" t="s">
        <v>3718</v>
      </c>
      <c r="C3779" s="505" t="s">
        <v>3713</v>
      </c>
      <c r="D3779" s="505" t="s">
        <v>24</v>
      </c>
      <c r="F3779" s="506">
        <v>4.88</v>
      </c>
    </row>
    <row r="3780" spans="1:6" ht="18" hidden="1" customHeight="1">
      <c r="A3780" s="505" t="s">
        <v>1146</v>
      </c>
      <c r="B3780" s="505" t="s">
        <v>3719</v>
      </c>
      <c r="C3780" s="505" t="s">
        <v>3713</v>
      </c>
      <c r="D3780" s="505" t="s">
        <v>24</v>
      </c>
      <c r="F3780" s="506">
        <v>4.88</v>
      </c>
    </row>
    <row r="3781" spans="1:6" ht="18" hidden="1" customHeight="1">
      <c r="A3781" s="505" t="s">
        <v>1358</v>
      </c>
      <c r="B3781" s="505" t="s">
        <v>3269</v>
      </c>
      <c r="C3781" s="505" t="s">
        <v>4232</v>
      </c>
      <c r="D3781" s="505" t="s">
        <v>24</v>
      </c>
      <c r="F3781" s="506">
        <v>4.63</v>
      </c>
    </row>
    <row r="3782" spans="1:6" ht="18" hidden="1" customHeight="1">
      <c r="A3782" s="505" t="s">
        <v>1358</v>
      </c>
      <c r="B3782" s="505" t="s">
        <v>3270</v>
      </c>
      <c r="C3782" s="505" t="s">
        <v>4232</v>
      </c>
      <c r="D3782" s="505" t="s">
        <v>24</v>
      </c>
      <c r="F3782" s="506">
        <v>4.6500000000000004</v>
      </c>
    </row>
    <row r="3783" spans="1:6" ht="18" hidden="1" customHeight="1">
      <c r="A3783" s="505" t="s">
        <v>2234</v>
      </c>
      <c r="B3783" s="505" t="s">
        <v>3271</v>
      </c>
      <c r="C3783" s="505" t="s">
        <v>4232</v>
      </c>
      <c r="D3783" s="505" t="s">
        <v>24</v>
      </c>
      <c r="F3783" s="506">
        <v>4.75</v>
      </c>
    </row>
    <row r="3784" spans="1:6" ht="18" hidden="1" customHeight="1">
      <c r="A3784" s="505" t="s">
        <v>1366</v>
      </c>
      <c r="B3784" s="505" t="s">
        <v>3273</v>
      </c>
      <c r="C3784" s="505" t="s">
        <v>4232</v>
      </c>
      <c r="D3784" s="505" t="s">
        <v>24</v>
      </c>
      <c r="F3784" s="506">
        <v>4.62</v>
      </c>
    </row>
    <row r="3785" spans="1:6" ht="18" hidden="1" customHeight="1">
      <c r="A3785" s="505" t="s">
        <v>2951</v>
      </c>
      <c r="B3785" s="505" t="s">
        <v>3275</v>
      </c>
      <c r="C3785" s="505" t="s">
        <v>4232</v>
      </c>
      <c r="D3785" s="505" t="s">
        <v>24</v>
      </c>
      <c r="F3785" s="506">
        <v>4.83</v>
      </c>
    </row>
    <row r="3786" spans="1:6" ht="18" hidden="1" customHeight="1">
      <c r="A3786" s="505" t="s">
        <v>2679</v>
      </c>
      <c r="B3786" s="505" t="s">
        <v>3276</v>
      </c>
      <c r="C3786" s="505" t="s">
        <v>4232</v>
      </c>
      <c r="D3786" s="505" t="s">
        <v>24</v>
      </c>
      <c r="F3786" s="506">
        <v>4.76</v>
      </c>
    </row>
    <row r="3787" spans="1:6" ht="18" hidden="1" customHeight="1">
      <c r="A3787" s="505" t="s">
        <v>1715</v>
      </c>
      <c r="B3787" s="505" t="s">
        <v>2871</v>
      </c>
      <c r="C3787" s="505" t="s">
        <v>3635</v>
      </c>
      <c r="D3787" s="505" t="s">
        <v>24</v>
      </c>
      <c r="E3787" s="505" t="s">
        <v>976</v>
      </c>
      <c r="F3787" s="506">
        <v>4.76</v>
      </c>
    </row>
    <row r="3788" spans="1:6" ht="18" hidden="1" customHeight="1">
      <c r="A3788" s="505" t="s">
        <v>2209</v>
      </c>
      <c r="B3788" s="505" t="s">
        <v>1634</v>
      </c>
      <c r="C3788" s="505" t="s">
        <v>3294</v>
      </c>
      <c r="D3788" s="505" t="s">
        <v>24</v>
      </c>
      <c r="F3788" s="506">
        <v>4.76</v>
      </c>
    </row>
    <row r="3789" spans="1:6" ht="18" hidden="1" customHeight="1">
      <c r="A3789" s="505" t="s">
        <v>2932</v>
      </c>
      <c r="B3789" s="505" t="s">
        <v>4233</v>
      </c>
      <c r="C3789" s="505" t="s">
        <v>3635</v>
      </c>
      <c r="D3789" s="505" t="s">
        <v>24</v>
      </c>
      <c r="E3789" s="505" t="s">
        <v>976</v>
      </c>
      <c r="F3789" s="506">
        <v>4.76</v>
      </c>
    </row>
    <row r="3790" spans="1:6" ht="18" hidden="1" customHeight="1">
      <c r="A3790" s="505" t="s">
        <v>4024</v>
      </c>
      <c r="B3790" s="505" t="s">
        <v>1644</v>
      </c>
      <c r="C3790" s="505" t="s">
        <v>3295</v>
      </c>
      <c r="D3790" s="505" t="s">
        <v>24</v>
      </c>
      <c r="F3790" s="506">
        <v>4.76</v>
      </c>
    </row>
    <row r="3791" spans="1:6" ht="18" hidden="1" customHeight="1">
      <c r="A3791" s="505" t="s">
        <v>1511</v>
      </c>
      <c r="B3791" s="505" t="s">
        <v>685</v>
      </c>
      <c r="C3791" s="505" t="s">
        <v>3294</v>
      </c>
      <c r="D3791" s="505" t="s">
        <v>24</v>
      </c>
      <c r="F3791" s="506">
        <v>4.75</v>
      </c>
    </row>
    <row r="3792" spans="1:6" ht="18" hidden="1" customHeight="1">
      <c r="A3792" s="505" t="s">
        <v>3495</v>
      </c>
      <c r="B3792" s="505" t="s">
        <v>2874</v>
      </c>
      <c r="C3792" s="505" t="s">
        <v>3294</v>
      </c>
      <c r="D3792" s="505" t="s">
        <v>24</v>
      </c>
      <c r="F3792" s="506">
        <v>4.75</v>
      </c>
    </row>
    <row r="3793" spans="1:6" ht="18" hidden="1" customHeight="1">
      <c r="A3793" s="505" t="s">
        <v>3495</v>
      </c>
      <c r="B3793" s="505" t="s">
        <v>1642</v>
      </c>
      <c r="C3793" s="505" t="s">
        <v>3294</v>
      </c>
      <c r="D3793" s="505" t="s">
        <v>24</v>
      </c>
      <c r="F3793" s="506">
        <v>4.75</v>
      </c>
    </row>
    <row r="3794" spans="1:6" ht="18" hidden="1" customHeight="1">
      <c r="A3794" s="505" t="s">
        <v>1517</v>
      </c>
      <c r="B3794" s="505" t="s">
        <v>2872</v>
      </c>
      <c r="C3794" s="505" t="s">
        <v>3519</v>
      </c>
      <c r="D3794" s="505" t="s">
        <v>24</v>
      </c>
      <c r="E3794" s="505" t="s">
        <v>1229</v>
      </c>
      <c r="F3794" s="506">
        <v>4.75</v>
      </c>
    </row>
    <row r="3795" spans="1:6" ht="18" hidden="1" customHeight="1">
      <c r="A3795" s="505" t="s">
        <v>3293</v>
      </c>
      <c r="B3795" s="505" t="s">
        <v>1633</v>
      </c>
      <c r="C3795" s="505" t="s">
        <v>3294</v>
      </c>
      <c r="D3795" s="505" t="s">
        <v>24</v>
      </c>
      <c r="E3795" s="505" t="s">
        <v>976</v>
      </c>
      <c r="F3795" s="506">
        <v>4.75</v>
      </c>
    </row>
    <row r="3796" spans="1:6" ht="18" hidden="1" customHeight="1">
      <c r="A3796" s="505" t="s">
        <v>4234</v>
      </c>
      <c r="B3796" s="505" t="s">
        <v>3712</v>
      </c>
      <c r="C3796" s="505" t="s">
        <v>3713</v>
      </c>
      <c r="D3796" s="505" t="s">
        <v>24</v>
      </c>
      <c r="E3796" s="505" t="s">
        <v>1229</v>
      </c>
      <c r="F3796" s="506">
        <v>4.7699999999999996</v>
      </c>
    </row>
    <row r="3797" spans="1:6" ht="18" hidden="1" customHeight="1">
      <c r="A3797" s="505" t="s">
        <v>4234</v>
      </c>
      <c r="B3797" s="505" t="s">
        <v>3714</v>
      </c>
      <c r="C3797" s="505" t="s">
        <v>3713</v>
      </c>
      <c r="D3797" s="505" t="s">
        <v>24</v>
      </c>
      <c r="E3797" s="505" t="s">
        <v>1229</v>
      </c>
      <c r="F3797" s="506">
        <v>4.84</v>
      </c>
    </row>
    <row r="3798" spans="1:6" ht="18" hidden="1" customHeight="1">
      <c r="A3798" s="505" t="s">
        <v>1314</v>
      </c>
      <c r="B3798" s="505" t="s">
        <v>3715</v>
      </c>
      <c r="C3798" s="505" t="s">
        <v>3713</v>
      </c>
      <c r="D3798" s="505" t="s">
        <v>24</v>
      </c>
      <c r="E3798" s="505" t="s">
        <v>1229</v>
      </c>
      <c r="F3798" s="506">
        <v>4.8600000000000003</v>
      </c>
    </row>
    <row r="3799" spans="1:6" ht="18" hidden="1" customHeight="1">
      <c r="A3799" s="505" t="s">
        <v>751</v>
      </c>
      <c r="B3799" s="505" t="s">
        <v>3716</v>
      </c>
      <c r="C3799" s="505" t="s">
        <v>3713</v>
      </c>
      <c r="D3799" s="505" t="s">
        <v>24</v>
      </c>
      <c r="E3799" s="505" t="s">
        <v>1229</v>
      </c>
      <c r="F3799" s="506">
        <v>4.84</v>
      </c>
    </row>
    <row r="3800" spans="1:6" ht="18" hidden="1" customHeight="1">
      <c r="A3800" s="505" t="s">
        <v>751</v>
      </c>
      <c r="B3800" s="505" t="s">
        <v>3717</v>
      </c>
      <c r="C3800" s="505" t="s">
        <v>3713</v>
      </c>
      <c r="D3800" s="505" t="s">
        <v>24</v>
      </c>
      <c r="E3800" s="505" t="s">
        <v>1229</v>
      </c>
      <c r="F3800" s="506">
        <v>4.87</v>
      </c>
    </row>
    <row r="3801" spans="1:6" ht="18" hidden="1" customHeight="1">
      <c r="A3801" s="505" t="s">
        <v>917</v>
      </c>
      <c r="B3801" s="505" t="s">
        <v>3718</v>
      </c>
      <c r="C3801" s="505" t="s">
        <v>3713</v>
      </c>
      <c r="D3801" s="505" t="s">
        <v>24</v>
      </c>
      <c r="E3801" s="505" t="s">
        <v>1229</v>
      </c>
      <c r="F3801" s="506">
        <v>4.8899999999999997</v>
      </c>
    </row>
    <row r="3802" spans="1:6" ht="18" hidden="1" customHeight="1">
      <c r="A3802" s="505" t="s">
        <v>1146</v>
      </c>
      <c r="B3802" s="505" t="s">
        <v>3719</v>
      </c>
      <c r="C3802" s="505" t="s">
        <v>3713</v>
      </c>
      <c r="D3802" s="505" t="s">
        <v>24</v>
      </c>
      <c r="E3802" s="505" t="s">
        <v>1229</v>
      </c>
      <c r="F3802" s="506">
        <v>4.8899999999999997</v>
      </c>
    </row>
    <row r="3803" spans="1:6" ht="18" hidden="1" customHeight="1">
      <c r="A3803" s="505" t="s">
        <v>1818</v>
      </c>
      <c r="B3803" s="505" t="s">
        <v>1634</v>
      </c>
      <c r="C3803" s="505" t="s">
        <v>3294</v>
      </c>
      <c r="D3803" s="505" t="s">
        <v>24</v>
      </c>
      <c r="E3803" s="505" t="s">
        <v>1229</v>
      </c>
      <c r="F3803" s="506">
        <v>4.75</v>
      </c>
    </row>
    <row r="3804" spans="1:6" ht="18" hidden="1" customHeight="1">
      <c r="A3804" s="505" t="s">
        <v>2279</v>
      </c>
      <c r="B3804" s="505" t="s">
        <v>1637</v>
      </c>
      <c r="C3804" s="505" t="s">
        <v>3294</v>
      </c>
      <c r="D3804" s="505" t="s">
        <v>24</v>
      </c>
      <c r="E3804" s="505" t="s">
        <v>1229</v>
      </c>
      <c r="F3804" s="506">
        <v>4.75</v>
      </c>
    </row>
    <row r="3805" spans="1:6" ht="18" hidden="1" customHeight="1">
      <c r="A3805" s="505" t="s">
        <v>4235</v>
      </c>
      <c r="B3805" s="505" t="s">
        <v>1642</v>
      </c>
      <c r="C3805" s="505" t="s">
        <v>3294</v>
      </c>
      <c r="D3805" s="505" t="s">
        <v>24</v>
      </c>
      <c r="E3805" s="505" t="s">
        <v>1229</v>
      </c>
      <c r="F3805" s="506">
        <v>4.75</v>
      </c>
    </row>
    <row r="3806" spans="1:6" ht="18" hidden="1" customHeight="1">
      <c r="A3806" s="505" t="s">
        <v>3264</v>
      </c>
      <c r="B3806" s="505" t="s">
        <v>3300</v>
      </c>
      <c r="C3806" s="505" t="s">
        <v>3294</v>
      </c>
      <c r="D3806" s="505" t="s">
        <v>24</v>
      </c>
      <c r="E3806" s="505" t="s">
        <v>1229</v>
      </c>
      <c r="F3806" s="506">
        <v>4.75</v>
      </c>
    </row>
    <row r="3807" spans="1:6" ht="18" hidden="1" customHeight="1">
      <c r="A3807" s="505" t="s">
        <v>2978</v>
      </c>
      <c r="B3807" s="505" t="s">
        <v>1633</v>
      </c>
      <c r="C3807" s="505" t="s">
        <v>3247</v>
      </c>
      <c r="D3807" s="505" t="s">
        <v>24</v>
      </c>
      <c r="F3807" s="506">
        <v>4.75</v>
      </c>
    </row>
    <row r="3808" spans="1:6" ht="18" hidden="1" customHeight="1">
      <c r="A3808" s="505" t="s">
        <v>3736</v>
      </c>
      <c r="B3808" s="505" t="s">
        <v>2872</v>
      </c>
      <c r="C3808" s="505" t="s">
        <v>3911</v>
      </c>
      <c r="D3808" s="505" t="s">
        <v>24</v>
      </c>
      <c r="E3808" s="505" t="s">
        <v>1229</v>
      </c>
      <c r="F3808" s="506">
        <v>4.75</v>
      </c>
    </row>
    <row r="3809" spans="1:6" ht="18" hidden="1" customHeight="1">
      <c r="A3809" s="505" t="s">
        <v>3302</v>
      </c>
      <c r="B3809" s="505" t="s">
        <v>2872</v>
      </c>
      <c r="C3809" s="505" t="s">
        <v>3496</v>
      </c>
      <c r="D3809" s="505" t="s">
        <v>24</v>
      </c>
      <c r="F3809" s="506">
        <v>4.75</v>
      </c>
    </row>
    <row r="3810" spans="1:6" ht="18" hidden="1" customHeight="1">
      <c r="A3810" s="505" t="s">
        <v>3282</v>
      </c>
      <c r="B3810" s="505" t="s">
        <v>1643</v>
      </c>
      <c r="C3810" s="505" t="s">
        <v>3496</v>
      </c>
      <c r="D3810" s="505" t="s">
        <v>24</v>
      </c>
      <c r="F3810" s="506">
        <v>4.75</v>
      </c>
    </row>
    <row r="3811" spans="1:6" ht="18" hidden="1" customHeight="1">
      <c r="A3811" s="505" t="s">
        <v>1517</v>
      </c>
      <c r="B3811" s="505" t="s">
        <v>2872</v>
      </c>
      <c r="C3811" s="505" t="s">
        <v>3950</v>
      </c>
      <c r="D3811" s="505" t="s">
        <v>24</v>
      </c>
      <c r="F3811" s="506">
        <v>4.75</v>
      </c>
    </row>
    <row r="3812" spans="1:6" ht="18" hidden="1" customHeight="1">
      <c r="A3812" s="505" t="s">
        <v>1884</v>
      </c>
      <c r="B3812" s="505" t="s">
        <v>1633</v>
      </c>
      <c r="C3812" s="505" t="s">
        <v>37</v>
      </c>
      <c r="D3812" s="505" t="s">
        <v>24</v>
      </c>
      <c r="F3812" s="506">
        <v>4.75</v>
      </c>
    </row>
    <row r="3813" spans="1:6" ht="18" hidden="1" customHeight="1">
      <c r="A3813" s="505" t="s">
        <v>3828</v>
      </c>
      <c r="B3813" s="505" t="s">
        <v>4236</v>
      </c>
      <c r="C3813" s="505" t="s">
        <v>4237</v>
      </c>
      <c r="D3813" s="505" t="s">
        <v>24</v>
      </c>
      <c r="F3813" s="506">
        <v>4.88</v>
      </c>
    </row>
    <row r="3814" spans="1:6" ht="18" hidden="1" customHeight="1">
      <c r="A3814" s="505" t="s">
        <v>3828</v>
      </c>
      <c r="B3814" s="505" t="s">
        <v>4236</v>
      </c>
      <c r="C3814" s="505" t="s">
        <v>4237</v>
      </c>
      <c r="D3814" s="505" t="s">
        <v>24</v>
      </c>
      <c r="F3814" s="506">
        <v>4.8099999999999996</v>
      </c>
    </row>
    <row r="3815" spans="1:6" ht="18" hidden="1" customHeight="1">
      <c r="A3815" s="505" t="s">
        <v>3828</v>
      </c>
      <c r="B3815" s="505" t="s">
        <v>4238</v>
      </c>
      <c r="C3815" s="505" t="s">
        <v>4237</v>
      </c>
      <c r="D3815" s="505" t="s">
        <v>24</v>
      </c>
      <c r="F3815" s="506">
        <v>4.9400000000000004</v>
      </c>
    </row>
    <row r="3816" spans="1:6" ht="18" hidden="1" customHeight="1">
      <c r="A3816" s="505" t="s">
        <v>3828</v>
      </c>
      <c r="B3816" s="505" t="s">
        <v>4239</v>
      </c>
      <c r="C3816" s="505" t="s">
        <v>4237</v>
      </c>
      <c r="D3816" s="505" t="s">
        <v>24</v>
      </c>
      <c r="F3816" s="506">
        <v>4.6900000000000004</v>
      </c>
    </row>
    <row r="3817" spans="1:6" ht="18" hidden="1" customHeight="1">
      <c r="A3817" s="505" t="s">
        <v>3829</v>
      </c>
      <c r="B3817" s="505" t="s">
        <v>4240</v>
      </c>
      <c r="C3817" s="505" t="s">
        <v>4237</v>
      </c>
      <c r="D3817" s="505" t="s">
        <v>24</v>
      </c>
      <c r="F3817" s="506">
        <v>4.88</v>
      </c>
    </row>
    <row r="3818" spans="1:6" ht="18" hidden="1" customHeight="1">
      <c r="A3818" s="505" t="s">
        <v>3829</v>
      </c>
      <c r="B3818" s="505" t="s">
        <v>4241</v>
      </c>
      <c r="C3818" s="505" t="s">
        <v>4237</v>
      </c>
      <c r="D3818" s="505" t="s">
        <v>24</v>
      </c>
      <c r="F3818" s="506">
        <v>4.75</v>
      </c>
    </row>
    <row r="3819" spans="1:6" ht="18" hidden="1" customHeight="1">
      <c r="A3819" s="505" t="s">
        <v>4242</v>
      </c>
      <c r="B3819" s="505" t="s">
        <v>4243</v>
      </c>
      <c r="C3819" s="505" t="s">
        <v>4237</v>
      </c>
      <c r="D3819" s="505" t="s">
        <v>24</v>
      </c>
      <c r="F3819" s="506">
        <v>4.83</v>
      </c>
    </row>
    <row r="3820" spans="1:6" ht="18" hidden="1" customHeight="1">
      <c r="A3820" s="505" t="s">
        <v>4242</v>
      </c>
      <c r="B3820" s="505" t="s">
        <v>4244</v>
      </c>
      <c r="C3820" s="505" t="s">
        <v>4237</v>
      </c>
      <c r="D3820" s="505" t="s">
        <v>24</v>
      </c>
      <c r="F3820" s="506">
        <v>4.67</v>
      </c>
    </row>
    <row r="3821" spans="1:6" ht="18" hidden="1" customHeight="1">
      <c r="A3821" s="505" t="s">
        <v>4245</v>
      </c>
      <c r="B3821" s="505" t="s">
        <v>3963</v>
      </c>
      <c r="C3821" s="505" t="s">
        <v>4246</v>
      </c>
      <c r="D3821" s="505" t="s">
        <v>2507</v>
      </c>
      <c r="F3821" s="506">
        <v>4.63</v>
      </c>
    </row>
    <row r="3822" spans="1:6" ht="18" hidden="1" customHeight="1">
      <c r="A3822" s="505" t="s">
        <v>4245</v>
      </c>
      <c r="B3822" s="505" t="s">
        <v>3967</v>
      </c>
      <c r="C3822" s="505" t="s">
        <v>4246</v>
      </c>
      <c r="D3822" s="505" t="s">
        <v>2507</v>
      </c>
      <c r="F3822" s="506">
        <v>4.6500000000000004</v>
      </c>
    </row>
    <row r="3823" spans="1:6" ht="18" hidden="1" customHeight="1">
      <c r="A3823" s="505" t="s">
        <v>3966</v>
      </c>
      <c r="B3823" s="505" t="s">
        <v>3970</v>
      </c>
      <c r="C3823" s="505" t="s">
        <v>4246</v>
      </c>
      <c r="D3823" s="505" t="s">
        <v>2507</v>
      </c>
      <c r="F3823" s="506">
        <v>4.71</v>
      </c>
    </row>
    <row r="3824" spans="1:6" ht="18" hidden="1" customHeight="1">
      <c r="A3824" s="505" t="s">
        <v>3966</v>
      </c>
      <c r="B3824" s="505" t="s">
        <v>3972</v>
      </c>
      <c r="C3824" s="505" t="s">
        <v>4246</v>
      </c>
      <c r="D3824" s="505" t="s">
        <v>2507</v>
      </c>
      <c r="F3824" s="506">
        <v>4.76</v>
      </c>
    </row>
    <row r="3825" spans="1:6" ht="18" hidden="1" customHeight="1">
      <c r="A3825" s="505" t="s">
        <v>3962</v>
      </c>
      <c r="B3825" s="505" t="s">
        <v>3973</v>
      </c>
      <c r="C3825" s="505" t="s">
        <v>4246</v>
      </c>
      <c r="D3825" s="505" t="s">
        <v>2507</v>
      </c>
      <c r="F3825" s="506">
        <v>4.71</v>
      </c>
    </row>
    <row r="3826" spans="1:6" ht="18" hidden="1" customHeight="1">
      <c r="A3826" s="505" t="s">
        <v>3962</v>
      </c>
      <c r="B3826" s="505" t="s">
        <v>3978</v>
      </c>
      <c r="C3826" s="505" t="s">
        <v>4246</v>
      </c>
      <c r="D3826" s="505" t="s">
        <v>2507</v>
      </c>
      <c r="F3826" s="506">
        <v>4.72</v>
      </c>
    </row>
    <row r="3827" spans="1:6" ht="18" hidden="1" customHeight="1">
      <c r="A3827" s="505" t="s">
        <v>3966</v>
      </c>
      <c r="B3827" s="505" t="s">
        <v>3988</v>
      </c>
      <c r="C3827" s="505" t="s">
        <v>4246</v>
      </c>
      <c r="D3827" s="505" t="s">
        <v>2507</v>
      </c>
      <c r="F3827" s="506">
        <v>4.76</v>
      </c>
    </row>
    <row r="3828" spans="1:6" ht="18" hidden="1" customHeight="1">
      <c r="A3828" s="505" t="s">
        <v>3962</v>
      </c>
      <c r="B3828" s="505" t="s">
        <v>3974</v>
      </c>
      <c r="C3828" s="505" t="s">
        <v>4246</v>
      </c>
      <c r="D3828" s="505" t="s">
        <v>2507</v>
      </c>
      <c r="F3828" s="506">
        <v>4.72</v>
      </c>
    </row>
    <row r="3829" spans="1:6" ht="18" hidden="1" customHeight="1">
      <c r="A3829" s="505" t="s">
        <v>3966</v>
      </c>
      <c r="B3829" s="505" t="s">
        <v>3977</v>
      </c>
      <c r="C3829" s="505" t="s">
        <v>4246</v>
      </c>
      <c r="D3829" s="505" t="s">
        <v>2507</v>
      </c>
      <c r="F3829" s="506">
        <v>4.76</v>
      </c>
    </row>
    <row r="3830" spans="1:6" ht="18" hidden="1" customHeight="1">
      <c r="A3830" s="505" t="s">
        <v>3966</v>
      </c>
      <c r="B3830" s="505" t="s">
        <v>3980</v>
      </c>
      <c r="C3830" s="505" t="s">
        <v>4246</v>
      </c>
      <c r="D3830" s="505" t="s">
        <v>2507</v>
      </c>
      <c r="F3830" s="506">
        <v>4.76</v>
      </c>
    </row>
    <row r="3831" spans="1:6" ht="18" hidden="1" customHeight="1">
      <c r="A3831" s="505" t="s">
        <v>3983</v>
      </c>
      <c r="B3831" s="505" t="s">
        <v>3984</v>
      </c>
      <c r="C3831" s="505" t="s">
        <v>4246</v>
      </c>
      <c r="D3831" s="505" t="s">
        <v>2507</v>
      </c>
      <c r="F3831" s="506">
        <v>4.76</v>
      </c>
    </row>
    <row r="3832" spans="1:6" ht="18" hidden="1" customHeight="1">
      <c r="A3832" s="505" t="s">
        <v>3985</v>
      </c>
      <c r="B3832" s="505" t="s">
        <v>3987</v>
      </c>
      <c r="C3832" s="505" t="s">
        <v>4246</v>
      </c>
      <c r="D3832" s="505" t="s">
        <v>2507</v>
      </c>
      <c r="F3832" s="506">
        <v>4.76</v>
      </c>
    </row>
    <row r="3833" spans="1:6" ht="18" hidden="1" customHeight="1">
      <c r="A3833" s="505" t="s">
        <v>4245</v>
      </c>
      <c r="B3833" s="505" t="s">
        <v>4092</v>
      </c>
      <c r="C3833" s="505" t="s">
        <v>4246</v>
      </c>
      <c r="D3833" s="505" t="s">
        <v>2507</v>
      </c>
      <c r="F3833" s="506">
        <v>4.67</v>
      </c>
    </row>
    <row r="3834" spans="1:6" ht="18" hidden="1" customHeight="1">
      <c r="A3834" s="505" t="s">
        <v>3966</v>
      </c>
      <c r="B3834" s="505" t="s">
        <v>4091</v>
      </c>
      <c r="C3834" s="505" t="s">
        <v>4246</v>
      </c>
      <c r="D3834" s="505" t="s">
        <v>2507</v>
      </c>
      <c r="F3834" s="506">
        <v>4.72</v>
      </c>
    </row>
    <row r="3835" spans="1:6" ht="18" hidden="1" customHeight="1">
      <c r="A3835" s="505" t="s">
        <v>3966</v>
      </c>
      <c r="B3835" s="505" t="s">
        <v>3971</v>
      </c>
      <c r="C3835" s="505" t="s">
        <v>4246</v>
      </c>
      <c r="D3835" s="505" t="s">
        <v>2507</v>
      </c>
      <c r="F3835" s="506">
        <v>4.76</v>
      </c>
    </row>
    <row r="3836" spans="1:6" ht="18" hidden="1" customHeight="1">
      <c r="A3836" s="505" t="s">
        <v>3966</v>
      </c>
      <c r="B3836" s="505" t="s">
        <v>3976</v>
      </c>
      <c r="C3836" s="505" t="s">
        <v>4246</v>
      </c>
      <c r="D3836" s="505" t="s">
        <v>2507</v>
      </c>
      <c r="F3836" s="506">
        <v>4.76</v>
      </c>
    </row>
    <row r="3837" spans="1:6" ht="18" hidden="1" customHeight="1">
      <c r="A3837" s="505" t="s">
        <v>4245</v>
      </c>
      <c r="B3837" s="505" t="s">
        <v>3981</v>
      </c>
      <c r="C3837" s="505" t="s">
        <v>4246</v>
      </c>
      <c r="D3837" s="505" t="s">
        <v>2507</v>
      </c>
      <c r="F3837" s="506">
        <v>4.66</v>
      </c>
    </row>
    <row r="3838" spans="1:6" ht="18" hidden="1" customHeight="1">
      <c r="A3838" s="505" t="s">
        <v>4245</v>
      </c>
      <c r="B3838" s="505" t="s">
        <v>3975</v>
      </c>
      <c r="C3838" s="505" t="s">
        <v>4246</v>
      </c>
      <c r="D3838" s="505" t="s">
        <v>2507</v>
      </c>
      <c r="F3838" s="506">
        <v>4.68</v>
      </c>
    </row>
    <row r="3839" spans="1:6" ht="18" hidden="1" customHeight="1">
      <c r="A3839" s="505" t="s">
        <v>3985</v>
      </c>
      <c r="B3839" s="505" t="s">
        <v>4247</v>
      </c>
      <c r="C3839" s="505" t="s">
        <v>4246</v>
      </c>
      <c r="D3839" s="505" t="s">
        <v>2507</v>
      </c>
      <c r="F3839" s="506">
        <v>4.76</v>
      </c>
    </row>
    <row r="3840" spans="1:6" ht="18" hidden="1" customHeight="1">
      <c r="A3840" s="505" t="s">
        <v>3962</v>
      </c>
      <c r="B3840" s="505" t="s">
        <v>4248</v>
      </c>
      <c r="C3840" s="505" t="s">
        <v>4246</v>
      </c>
      <c r="D3840" s="505" t="s">
        <v>2507</v>
      </c>
      <c r="F3840" s="506">
        <v>4.76</v>
      </c>
    </row>
    <row r="3841" spans="1:6" ht="18" hidden="1" customHeight="1">
      <c r="A3841" s="505" t="s">
        <v>3951</v>
      </c>
      <c r="B3841" s="505" t="s">
        <v>1633</v>
      </c>
      <c r="C3841" s="505" t="s">
        <v>3695</v>
      </c>
      <c r="D3841" s="505" t="s">
        <v>24</v>
      </c>
      <c r="F3841" s="506">
        <v>4.75</v>
      </c>
    </row>
    <row r="3842" spans="1:6" ht="18" hidden="1" customHeight="1">
      <c r="A3842" s="505" t="s">
        <v>1517</v>
      </c>
      <c r="B3842" s="505" t="s">
        <v>1642</v>
      </c>
      <c r="C3842" s="505" t="s">
        <v>3902</v>
      </c>
      <c r="D3842" s="505" t="s">
        <v>24</v>
      </c>
      <c r="F3842" s="506">
        <v>4.75</v>
      </c>
    </row>
    <row r="3843" spans="1:6" ht="18" hidden="1" customHeight="1">
      <c r="A3843" s="505" t="s">
        <v>720</v>
      </c>
      <c r="B3843" s="505" t="s">
        <v>679</v>
      </c>
      <c r="C3843" s="505" t="s">
        <v>4217</v>
      </c>
      <c r="D3843" s="505" t="s">
        <v>24</v>
      </c>
      <c r="F3843" s="506">
        <v>4.7</v>
      </c>
    </row>
    <row r="3844" spans="1:6" ht="18" hidden="1" customHeight="1">
      <c r="A3844" s="505" t="s">
        <v>720</v>
      </c>
      <c r="B3844" s="505" t="s">
        <v>1528</v>
      </c>
      <c r="C3844" s="505" t="s">
        <v>3952</v>
      </c>
      <c r="D3844" s="505" t="s">
        <v>1529</v>
      </c>
      <c r="F3844" s="506">
        <v>4.6100000000000003</v>
      </c>
    </row>
    <row r="3845" spans="1:6" ht="18" hidden="1" customHeight="1">
      <c r="A3845" s="505" t="s">
        <v>2429</v>
      </c>
      <c r="B3845" s="505" t="s">
        <v>1642</v>
      </c>
      <c r="C3845" s="505" t="s">
        <v>3635</v>
      </c>
      <c r="D3845" s="505" t="s">
        <v>24</v>
      </c>
      <c r="E3845" s="505" t="s">
        <v>976</v>
      </c>
      <c r="F3845" s="506">
        <v>4.75</v>
      </c>
    </row>
    <row r="3846" spans="1:6" ht="18" hidden="1" customHeight="1">
      <c r="A3846" s="505" t="s">
        <v>1802</v>
      </c>
      <c r="B3846" s="505" t="s">
        <v>2874</v>
      </c>
      <c r="C3846" s="505" t="s">
        <v>37</v>
      </c>
      <c r="D3846" s="505" t="s">
        <v>24</v>
      </c>
      <c r="E3846" s="505" t="s">
        <v>1229</v>
      </c>
      <c r="F3846" s="506">
        <v>4.75</v>
      </c>
    </row>
    <row r="3847" spans="1:6" ht="18" hidden="1" customHeight="1">
      <c r="A3847" s="505" t="s">
        <v>4109</v>
      </c>
      <c r="B3847" s="505" t="s">
        <v>2874</v>
      </c>
      <c r="C3847" s="505" t="s">
        <v>3667</v>
      </c>
      <c r="D3847" s="505" t="s">
        <v>24</v>
      </c>
      <c r="F3847" s="506">
        <v>4.75</v>
      </c>
    </row>
    <row r="3848" spans="1:6" ht="18" hidden="1" customHeight="1">
      <c r="A3848" s="505" t="s">
        <v>3361</v>
      </c>
      <c r="B3848" s="505" t="s">
        <v>2872</v>
      </c>
      <c r="C3848" s="505" t="s">
        <v>3294</v>
      </c>
      <c r="D3848" s="505" t="s">
        <v>24</v>
      </c>
      <c r="F3848" s="506">
        <v>4.75</v>
      </c>
    </row>
    <row r="3849" spans="1:6" ht="18" hidden="1" customHeight="1">
      <c r="A3849" s="505" t="s">
        <v>3154</v>
      </c>
      <c r="B3849" s="505" t="s">
        <v>3572</v>
      </c>
      <c r="C3849" s="505" t="s">
        <v>3305</v>
      </c>
      <c r="D3849" s="505" t="s">
        <v>24</v>
      </c>
      <c r="E3849" s="505" t="s">
        <v>2538</v>
      </c>
      <c r="F3849" s="506">
        <v>4.75</v>
      </c>
    </row>
    <row r="3850" spans="1:6" ht="18" hidden="1" customHeight="1">
      <c r="A3850" s="505" t="s">
        <v>1268</v>
      </c>
      <c r="B3850" s="505" t="s">
        <v>3084</v>
      </c>
      <c r="C3850" s="505" t="s">
        <v>493</v>
      </c>
      <c r="D3850" s="505" t="s">
        <v>25</v>
      </c>
      <c r="E3850" s="505" t="s">
        <v>1229</v>
      </c>
      <c r="F3850" s="506">
        <v>4.71</v>
      </c>
    </row>
    <row r="3851" spans="1:6" ht="18" hidden="1" customHeight="1">
      <c r="A3851" s="505" t="s">
        <v>2236</v>
      </c>
      <c r="B3851" s="505" t="s">
        <v>3091</v>
      </c>
      <c r="C3851" s="505" t="s">
        <v>3101</v>
      </c>
      <c r="D3851" s="505" t="s">
        <v>25</v>
      </c>
      <c r="F3851" s="506">
        <v>4.71</v>
      </c>
    </row>
    <row r="3852" spans="1:6" ht="18" hidden="1" customHeight="1">
      <c r="A3852" s="505" t="s">
        <v>3924</v>
      </c>
      <c r="B3852" s="505" t="s">
        <v>3089</v>
      </c>
      <c r="C3852" s="505" t="s">
        <v>3102</v>
      </c>
      <c r="D3852" s="505" t="s">
        <v>25</v>
      </c>
      <c r="F3852" s="506">
        <v>4.7</v>
      </c>
    </row>
    <row r="3853" spans="1:6" ht="18" hidden="1" customHeight="1">
      <c r="A3853" s="505" t="s">
        <v>2429</v>
      </c>
      <c r="B3853" s="505" t="s">
        <v>3100</v>
      </c>
      <c r="C3853" s="505" t="s">
        <v>3104</v>
      </c>
      <c r="D3853" s="505" t="s">
        <v>25</v>
      </c>
      <c r="F3853" s="506">
        <v>4.7</v>
      </c>
    </row>
    <row r="3854" spans="1:6" ht="18" hidden="1" customHeight="1">
      <c r="A3854" s="505" t="s">
        <v>957</v>
      </c>
      <c r="B3854" s="505" t="s">
        <v>3086</v>
      </c>
      <c r="C3854" s="505" t="s">
        <v>3105</v>
      </c>
      <c r="D3854" s="505" t="s">
        <v>25</v>
      </c>
      <c r="E3854" s="505" t="s">
        <v>1229</v>
      </c>
      <c r="F3854" s="506">
        <v>4.7</v>
      </c>
    </row>
    <row r="3855" spans="1:6" ht="18" customHeight="1">
      <c r="A3855" s="505" t="s">
        <v>1517</v>
      </c>
      <c r="B3855" s="505" t="s">
        <v>3087</v>
      </c>
      <c r="C3855" s="505" t="s">
        <v>3102</v>
      </c>
      <c r="D3855" s="505" t="s">
        <v>25</v>
      </c>
      <c r="F3855" s="506">
        <v>4.6900000000000004</v>
      </c>
    </row>
    <row r="3856" spans="1:6" ht="18" hidden="1" customHeight="1">
      <c r="A3856" s="505" t="s">
        <v>897</v>
      </c>
      <c r="B3856" s="505" t="s">
        <v>3084</v>
      </c>
      <c r="C3856" s="505" t="s">
        <v>3102</v>
      </c>
      <c r="D3856" s="505" t="s">
        <v>25</v>
      </c>
      <c r="F3856" s="506">
        <v>4.6900000000000004</v>
      </c>
    </row>
    <row r="3857" spans="1:6" ht="18" hidden="1" customHeight="1">
      <c r="A3857" s="505" t="s">
        <v>4094</v>
      </c>
      <c r="B3857" s="505" t="s">
        <v>3090</v>
      </c>
      <c r="C3857" s="505" t="s">
        <v>3104</v>
      </c>
      <c r="D3857" s="505" t="s">
        <v>25</v>
      </c>
      <c r="F3857" s="506">
        <v>4.6900000000000004</v>
      </c>
    </row>
    <row r="3858" spans="1:6" ht="18" hidden="1" customHeight="1">
      <c r="A3858" s="505" t="s">
        <v>1268</v>
      </c>
      <c r="B3858" s="505" t="s">
        <v>3106</v>
      </c>
      <c r="C3858" s="505" t="s">
        <v>3105</v>
      </c>
      <c r="D3858" s="505" t="s">
        <v>25</v>
      </c>
      <c r="E3858" s="505" t="s">
        <v>1229</v>
      </c>
      <c r="F3858" s="506">
        <v>4.6900000000000004</v>
      </c>
    </row>
    <row r="3859" spans="1:6" ht="18" customHeight="1">
      <c r="A3859" s="505" t="s">
        <v>957</v>
      </c>
      <c r="B3859" s="505" t="s">
        <v>3087</v>
      </c>
      <c r="C3859" s="505" t="s">
        <v>3105</v>
      </c>
      <c r="D3859" s="505" t="s">
        <v>25</v>
      </c>
      <c r="E3859" s="505" t="s">
        <v>1229</v>
      </c>
      <c r="F3859" s="506">
        <v>4.6900000000000004</v>
      </c>
    </row>
    <row r="3860" spans="1:6" ht="18" hidden="1" customHeight="1">
      <c r="A3860" s="505" t="s">
        <v>1288</v>
      </c>
      <c r="B3860" s="505" t="s">
        <v>1934</v>
      </c>
      <c r="C3860" s="505" t="s">
        <v>4249</v>
      </c>
      <c r="D3860" s="505" t="s">
        <v>24</v>
      </c>
      <c r="F3860" s="506">
        <v>4.78</v>
      </c>
    </row>
    <row r="3861" spans="1:6" ht="18" hidden="1" customHeight="1">
      <c r="A3861" s="505" t="s">
        <v>1288</v>
      </c>
      <c r="B3861" s="505" t="s">
        <v>1935</v>
      </c>
      <c r="C3861" s="505" t="s">
        <v>4249</v>
      </c>
      <c r="D3861" s="505" t="s">
        <v>24</v>
      </c>
      <c r="F3861" s="506">
        <v>4.8099999999999996</v>
      </c>
    </row>
    <row r="3862" spans="1:6" ht="18" hidden="1" customHeight="1">
      <c r="A3862" s="505" t="s">
        <v>1288</v>
      </c>
      <c r="B3862" s="505" t="s">
        <v>1936</v>
      </c>
      <c r="C3862" s="505" t="s">
        <v>4249</v>
      </c>
      <c r="D3862" s="505" t="s">
        <v>24</v>
      </c>
      <c r="F3862" s="506">
        <v>4.78</v>
      </c>
    </row>
    <row r="3863" spans="1:6" ht="18" hidden="1" customHeight="1">
      <c r="A3863" s="505" t="s">
        <v>1288</v>
      </c>
      <c r="B3863" s="505" t="s">
        <v>3868</v>
      </c>
      <c r="C3863" s="505" t="s">
        <v>4249</v>
      </c>
      <c r="D3863" s="505" t="s">
        <v>24</v>
      </c>
      <c r="F3863" s="506">
        <v>4.76</v>
      </c>
    </row>
    <row r="3864" spans="1:6" ht="18" hidden="1" customHeight="1">
      <c r="A3864" s="505" t="s">
        <v>1288</v>
      </c>
      <c r="B3864" s="505" t="s">
        <v>1938</v>
      </c>
      <c r="C3864" s="505" t="s">
        <v>4249</v>
      </c>
      <c r="D3864" s="505" t="s">
        <v>24</v>
      </c>
      <c r="F3864" s="506">
        <v>4.7699999999999996</v>
      </c>
    </row>
    <row r="3865" spans="1:6" ht="18" hidden="1" customHeight="1">
      <c r="A3865" s="505" t="s">
        <v>4250</v>
      </c>
      <c r="B3865" s="505" t="s">
        <v>1939</v>
      </c>
      <c r="C3865" s="505" t="s">
        <v>4249</v>
      </c>
      <c r="D3865" s="505" t="s">
        <v>24</v>
      </c>
      <c r="F3865" s="506">
        <v>4.6500000000000004</v>
      </c>
    </row>
    <row r="3866" spans="1:6" ht="18" hidden="1" customHeight="1">
      <c r="A3866" s="505" t="s">
        <v>4250</v>
      </c>
      <c r="B3866" s="505" t="s">
        <v>1940</v>
      </c>
      <c r="C3866" s="505" t="s">
        <v>4249</v>
      </c>
      <c r="D3866" s="505" t="s">
        <v>24</v>
      </c>
      <c r="F3866" s="506">
        <v>4.68</v>
      </c>
    </row>
    <row r="3867" spans="1:6" ht="18" hidden="1" customHeight="1">
      <c r="A3867" s="505" t="s">
        <v>4250</v>
      </c>
      <c r="B3867" s="505" t="s">
        <v>3869</v>
      </c>
      <c r="C3867" s="505" t="s">
        <v>4249</v>
      </c>
      <c r="D3867" s="505" t="s">
        <v>24</v>
      </c>
      <c r="F3867" s="506">
        <v>4.6900000000000004</v>
      </c>
    </row>
    <row r="3868" spans="1:6" ht="18" hidden="1" customHeight="1">
      <c r="A3868" s="505" t="s">
        <v>4250</v>
      </c>
      <c r="B3868" s="505" t="s">
        <v>3870</v>
      </c>
      <c r="C3868" s="505" t="s">
        <v>4249</v>
      </c>
      <c r="D3868" s="505" t="s">
        <v>24</v>
      </c>
      <c r="F3868" s="506">
        <v>4.6500000000000004</v>
      </c>
    </row>
    <row r="3869" spans="1:6" ht="18" hidden="1" customHeight="1">
      <c r="A3869" s="505" t="s">
        <v>1280</v>
      </c>
      <c r="B3869" s="505" t="s">
        <v>1943</v>
      </c>
      <c r="C3869" s="505" t="s">
        <v>4249</v>
      </c>
      <c r="D3869" s="505" t="s">
        <v>24</v>
      </c>
      <c r="F3869" s="506">
        <v>4.76</v>
      </c>
    </row>
    <row r="3870" spans="1:6" ht="18" hidden="1" customHeight="1">
      <c r="A3870" s="505" t="s">
        <v>1280</v>
      </c>
      <c r="B3870" s="505" t="s">
        <v>1944</v>
      </c>
      <c r="C3870" s="505" t="s">
        <v>4249</v>
      </c>
      <c r="D3870" s="505" t="s">
        <v>24</v>
      </c>
      <c r="F3870" s="506">
        <v>4.79</v>
      </c>
    </row>
    <row r="3871" spans="1:6" ht="18" hidden="1" customHeight="1">
      <c r="A3871" s="505" t="s">
        <v>1280</v>
      </c>
      <c r="B3871" s="505" t="s">
        <v>1945</v>
      </c>
      <c r="C3871" s="505" t="s">
        <v>4249</v>
      </c>
      <c r="D3871" s="505" t="s">
        <v>24</v>
      </c>
      <c r="F3871" s="506">
        <v>4.76</v>
      </c>
    </row>
    <row r="3872" spans="1:6" ht="18" hidden="1" customHeight="1">
      <c r="A3872" s="505" t="s">
        <v>1280</v>
      </c>
      <c r="B3872" s="505" t="s">
        <v>1946</v>
      </c>
      <c r="C3872" s="505" t="s">
        <v>4249</v>
      </c>
      <c r="D3872" s="505" t="s">
        <v>24</v>
      </c>
      <c r="F3872" s="506">
        <v>4.75</v>
      </c>
    </row>
    <row r="3873" spans="1:6" ht="18" hidden="1" customHeight="1">
      <c r="A3873" s="505" t="s">
        <v>1280</v>
      </c>
      <c r="B3873" s="505" t="s">
        <v>3867</v>
      </c>
      <c r="C3873" s="505" t="s">
        <v>4249</v>
      </c>
      <c r="D3873" s="505" t="s">
        <v>24</v>
      </c>
      <c r="F3873" s="506">
        <v>4.75</v>
      </c>
    </row>
    <row r="3874" spans="1:6" ht="18" hidden="1" customHeight="1">
      <c r="A3874" s="505" t="s">
        <v>1280</v>
      </c>
      <c r="B3874" s="505" t="s">
        <v>1948</v>
      </c>
      <c r="C3874" s="505" t="s">
        <v>4249</v>
      </c>
      <c r="D3874" s="505" t="s">
        <v>24</v>
      </c>
      <c r="F3874" s="506">
        <v>4.76</v>
      </c>
    </row>
    <row r="3875" spans="1:6" ht="18" hidden="1" customHeight="1">
      <c r="A3875" s="505" t="s">
        <v>1280</v>
      </c>
      <c r="B3875" s="505" t="s">
        <v>1949</v>
      </c>
      <c r="C3875" s="505" t="s">
        <v>4249</v>
      </c>
      <c r="D3875" s="505" t="s">
        <v>24</v>
      </c>
      <c r="F3875" s="506">
        <v>4.74</v>
      </c>
    </row>
    <row r="3876" spans="1:6" ht="18" hidden="1" customHeight="1">
      <c r="A3876" s="505" t="s">
        <v>1280</v>
      </c>
      <c r="B3876" s="505" t="s">
        <v>1950</v>
      </c>
      <c r="C3876" s="505" t="s">
        <v>4249</v>
      </c>
      <c r="D3876" s="505" t="s">
        <v>24</v>
      </c>
      <c r="F3876" s="506">
        <v>4.78</v>
      </c>
    </row>
    <row r="3877" spans="1:6" ht="18" hidden="1" customHeight="1">
      <c r="A3877" s="505" t="s">
        <v>1788</v>
      </c>
      <c r="B3877" s="505" t="s">
        <v>3306</v>
      </c>
      <c r="C3877" s="505" t="s">
        <v>4251</v>
      </c>
      <c r="D3877" s="505" t="s">
        <v>24</v>
      </c>
      <c r="F3877" s="506">
        <v>4.9000000000000004</v>
      </c>
    </row>
    <row r="3878" spans="1:6" ht="18" hidden="1" customHeight="1">
      <c r="A3878" s="505" t="s">
        <v>1790</v>
      </c>
      <c r="B3878" s="505" t="s">
        <v>3310</v>
      </c>
      <c r="C3878" s="505" t="s">
        <v>4251</v>
      </c>
      <c r="D3878" s="505" t="s">
        <v>24</v>
      </c>
      <c r="F3878" s="506">
        <v>4.74</v>
      </c>
    </row>
    <row r="3879" spans="1:6" ht="18" hidden="1" customHeight="1">
      <c r="A3879" s="505" t="s">
        <v>1792</v>
      </c>
      <c r="B3879" s="505" t="s">
        <v>3311</v>
      </c>
      <c r="C3879" s="505" t="s">
        <v>4251</v>
      </c>
      <c r="D3879" s="505" t="s">
        <v>24</v>
      </c>
      <c r="F3879" s="506">
        <v>4.88</v>
      </c>
    </row>
    <row r="3880" spans="1:6" ht="18" hidden="1" customHeight="1">
      <c r="A3880" s="505" t="s">
        <v>2990</v>
      </c>
      <c r="B3880" s="505" t="s">
        <v>679</v>
      </c>
      <c r="C3880" s="505" t="s">
        <v>4251</v>
      </c>
      <c r="D3880" s="505" t="s">
        <v>24</v>
      </c>
      <c r="F3880" s="506">
        <v>4.8899999999999997</v>
      </c>
    </row>
    <row r="3881" spans="1:6" ht="18" hidden="1" customHeight="1">
      <c r="A3881" s="505" t="s">
        <v>2893</v>
      </c>
      <c r="B3881" s="505" t="s">
        <v>678</v>
      </c>
      <c r="C3881" s="505" t="s">
        <v>4251</v>
      </c>
      <c r="D3881" s="505" t="s">
        <v>24</v>
      </c>
      <c r="F3881" s="506">
        <v>4.87</v>
      </c>
    </row>
    <row r="3882" spans="1:6" ht="18" hidden="1" customHeight="1">
      <c r="A3882" s="505" t="s">
        <v>4252</v>
      </c>
      <c r="B3882" s="505" t="s">
        <v>4253</v>
      </c>
      <c r="C3882" s="505" t="s">
        <v>4254</v>
      </c>
      <c r="D3882" s="505" t="s">
        <v>24</v>
      </c>
      <c r="F3882" s="506">
        <v>4.57</v>
      </c>
    </row>
    <row r="3883" spans="1:6" ht="18" hidden="1" customHeight="1">
      <c r="A3883" s="505" t="s">
        <v>4242</v>
      </c>
      <c r="B3883" s="505" t="s">
        <v>4255</v>
      </c>
      <c r="C3883" s="505" t="s">
        <v>4254</v>
      </c>
      <c r="D3883" s="505" t="s">
        <v>24</v>
      </c>
      <c r="F3883" s="506">
        <v>4.6100000000000003</v>
      </c>
    </row>
    <row r="3884" spans="1:6" ht="18" hidden="1" customHeight="1">
      <c r="A3884" s="505" t="s">
        <v>4242</v>
      </c>
      <c r="B3884" s="505" t="s">
        <v>4256</v>
      </c>
      <c r="C3884" s="505" t="s">
        <v>4254</v>
      </c>
      <c r="D3884" s="505" t="s">
        <v>24</v>
      </c>
      <c r="F3884" s="506">
        <v>4.63</v>
      </c>
    </row>
    <row r="3885" spans="1:6" ht="18" hidden="1" customHeight="1">
      <c r="A3885" s="505" t="s">
        <v>4257</v>
      </c>
      <c r="B3885" s="505" t="s">
        <v>4258</v>
      </c>
      <c r="C3885" s="505" t="s">
        <v>4254</v>
      </c>
      <c r="D3885" s="505" t="s">
        <v>24</v>
      </c>
      <c r="F3885" s="506">
        <v>4.6100000000000003</v>
      </c>
    </row>
    <row r="3886" spans="1:6" ht="18" hidden="1" customHeight="1">
      <c r="A3886" s="505" t="s">
        <v>3915</v>
      </c>
      <c r="B3886" s="505" t="s">
        <v>4259</v>
      </c>
      <c r="C3886" s="505" t="s">
        <v>4254</v>
      </c>
      <c r="D3886" s="505" t="s">
        <v>24</v>
      </c>
      <c r="F3886" s="506">
        <v>4.5199999999999996</v>
      </c>
    </row>
    <row r="3887" spans="1:6" ht="18" hidden="1" customHeight="1">
      <c r="A3887" s="505" t="s">
        <v>2783</v>
      </c>
      <c r="B3887" s="505" t="s">
        <v>4260</v>
      </c>
      <c r="C3887" s="505" t="s">
        <v>4254</v>
      </c>
      <c r="D3887" s="505" t="s">
        <v>24</v>
      </c>
      <c r="F3887" s="506">
        <v>4.66</v>
      </c>
    </row>
    <row r="3888" spans="1:6" ht="18" hidden="1" customHeight="1">
      <c r="A3888" s="505" t="s">
        <v>4261</v>
      </c>
      <c r="B3888" s="505" t="s">
        <v>4262</v>
      </c>
      <c r="C3888" s="505" t="s">
        <v>4254</v>
      </c>
      <c r="D3888" s="505" t="s">
        <v>24</v>
      </c>
      <c r="F3888" s="506">
        <v>4.6100000000000003</v>
      </c>
    </row>
    <row r="3889" spans="1:6" ht="18" hidden="1" customHeight="1">
      <c r="A3889" s="505" t="s">
        <v>4261</v>
      </c>
      <c r="B3889" s="505" t="s">
        <v>4262</v>
      </c>
      <c r="C3889" s="505" t="s">
        <v>4254</v>
      </c>
      <c r="D3889" s="505" t="s">
        <v>24</v>
      </c>
      <c r="F3889" s="506">
        <v>4.4800000000000004</v>
      </c>
    </row>
    <row r="3890" spans="1:6" ht="18" hidden="1" customHeight="1">
      <c r="A3890" s="505" t="s">
        <v>4242</v>
      </c>
      <c r="B3890" s="505" t="s">
        <v>4263</v>
      </c>
      <c r="C3890" s="505" t="s">
        <v>4254</v>
      </c>
      <c r="D3890" s="505" t="s">
        <v>24</v>
      </c>
      <c r="F3890" s="506">
        <v>4.6399999999999997</v>
      </c>
    </row>
    <row r="3891" spans="1:6" ht="18" hidden="1" customHeight="1">
      <c r="A3891" s="505" t="s">
        <v>3657</v>
      </c>
      <c r="B3891" s="505" t="s">
        <v>4264</v>
      </c>
      <c r="C3891" s="505" t="s">
        <v>4254</v>
      </c>
      <c r="D3891" s="505" t="s">
        <v>24</v>
      </c>
      <c r="F3891" s="506">
        <v>4.5999999999999996</v>
      </c>
    </row>
    <row r="3892" spans="1:6" ht="18" hidden="1" customHeight="1">
      <c r="A3892" s="505" t="s">
        <v>3657</v>
      </c>
      <c r="B3892" s="505" t="s">
        <v>4265</v>
      </c>
      <c r="C3892" s="505" t="s">
        <v>4254</v>
      </c>
      <c r="D3892" s="505" t="s">
        <v>24</v>
      </c>
      <c r="F3892" s="506">
        <v>4.5999999999999996</v>
      </c>
    </row>
    <row r="3893" spans="1:6" ht="18" hidden="1" customHeight="1">
      <c r="A3893" s="505" t="s">
        <v>4242</v>
      </c>
      <c r="B3893" s="505" t="s">
        <v>4266</v>
      </c>
      <c r="C3893" s="505" t="s">
        <v>4254</v>
      </c>
      <c r="D3893" s="505" t="s">
        <v>24</v>
      </c>
      <c r="F3893" s="506">
        <v>4.67</v>
      </c>
    </row>
    <row r="3894" spans="1:6" ht="18" hidden="1" customHeight="1">
      <c r="A3894" s="505" t="s">
        <v>3827</v>
      </c>
      <c r="B3894" s="505" t="s">
        <v>4267</v>
      </c>
      <c r="C3894" s="505" t="s">
        <v>4254</v>
      </c>
      <c r="D3894" s="505" t="s">
        <v>24</v>
      </c>
      <c r="F3894" s="506">
        <v>4.33</v>
      </c>
    </row>
    <row r="3895" spans="1:6" ht="18" hidden="1" customHeight="1">
      <c r="A3895" s="505" t="s">
        <v>3830</v>
      </c>
      <c r="B3895" s="505" t="s">
        <v>4267</v>
      </c>
      <c r="C3895" s="505" t="s">
        <v>4254</v>
      </c>
      <c r="D3895" s="505" t="s">
        <v>24</v>
      </c>
      <c r="F3895" s="506">
        <v>4.63</v>
      </c>
    </row>
    <row r="3896" spans="1:6" ht="18" hidden="1" customHeight="1">
      <c r="A3896" s="505" t="s">
        <v>3828</v>
      </c>
      <c r="B3896" s="505" t="s">
        <v>4268</v>
      </c>
      <c r="C3896" s="505" t="s">
        <v>4254</v>
      </c>
      <c r="D3896" s="505" t="s">
        <v>24</v>
      </c>
      <c r="F3896" s="506">
        <v>4.59</v>
      </c>
    </row>
    <row r="3897" spans="1:6" ht="18" hidden="1" customHeight="1">
      <c r="A3897" s="505" t="s">
        <v>3828</v>
      </c>
      <c r="B3897" s="505" t="s">
        <v>4269</v>
      </c>
      <c r="C3897" s="505" t="s">
        <v>4254</v>
      </c>
      <c r="D3897" s="505" t="s">
        <v>24</v>
      </c>
      <c r="F3897" s="506">
        <v>4.5599999999999996</v>
      </c>
    </row>
    <row r="3898" spans="1:6" ht="18" hidden="1" customHeight="1">
      <c r="A3898" s="505" t="s">
        <v>3829</v>
      </c>
      <c r="B3898" s="505" t="s">
        <v>4270</v>
      </c>
      <c r="C3898" s="505" t="s">
        <v>4254</v>
      </c>
      <c r="D3898" s="505" t="s">
        <v>24</v>
      </c>
      <c r="F3898" s="506">
        <v>4.59</v>
      </c>
    </row>
    <row r="3899" spans="1:6" ht="18" hidden="1" customHeight="1">
      <c r="A3899" s="505" t="s">
        <v>4242</v>
      </c>
      <c r="B3899" s="505" t="s">
        <v>4271</v>
      </c>
      <c r="C3899" s="505" t="s">
        <v>4254</v>
      </c>
      <c r="D3899" s="505" t="s">
        <v>24</v>
      </c>
      <c r="F3899" s="506">
        <v>4.66</v>
      </c>
    </row>
    <row r="3900" spans="1:6" ht="18" hidden="1" customHeight="1">
      <c r="A3900" s="505" t="s">
        <v>4261</v>
      </c>
      <c r="B3900" s="505" t="s">
        <v>4271</v>
      </c>
      <c r="C3900" s="505" t="s">
        <v>4254</v>
      </c>
      <c r="D3900" s="505" t="s">
        <v>24</v>
      </c>
      <c r="F3900" s="506">
        <v>4.47</v>
      </c>
    </row>
    <row r="3901" spans="1:6" ht="18" hidden="1" customHeight="1">
      <c r="A3901" s="505" t="s">
        <v>2783</v>
      </c>
      <c r="B3901" s="505" t="s">
        <v>4271</v>
      </c>
      <c r="C3901" s="505" t="s">
        <v>4254</v>
      </c>
      <c r="D3901" s="505" t="s">
        <v>24</v>
      </c>
      <c r="F3901" s="506">
        <v>4.6399999999999997</v>
      </c>
    </row>
    <row r="3902" spans="1:6" ht="18" hidden="1" customHeight="1">
      <c r="A3902" s="505" t="s">
        <v>3829</v>
      </c>
      <c r="B3902" s="505" t="s">
        <v>4272</v>
      </c>
      <c r="C3902" s="505" t="s">
        <v>4254</v>
      </c>
      <c r="D3902" s="505" t="s">
        <v>24</v>
      </c>
      <c r="F3902" s="506">
        <v>4.5999999999999996</v>
      </c>
    </row>
    <row r="3903" spans="1:6" ht="18" hidden="1" customHeight="1">
      <c r="A3903" s="505" t="s">
        <v>1818</v>
      </c>
      <c r="B3903" s="505" t="s">
        <v>3269</v>
      </c>
      <c r="C3903" s="505" t="s">
        <v>3266</v>
      </c>
      <c r="D3903" s="505" t="s">
        <v>24</v>
      </c>
      <c r="F3903" s="506">
        <v>4.91</v>
      </c>
    </row>
    <row r="3904" spans="1:6" ht="18" hidden="1" customHeight="1">
      <c r="A3904" s="505" t="s">
        <v>1818</v>
      </c>
      <c r="B3904" s="505" t="s">
        <v>3270</v>
      </c>
      <c r="C3904" s="505" t="s">
        <v>3266</v>
      </c>
      <c r="D3904" s="505" t="s">
        <v>24</v>
      </c>
      <c r="F3904" s="506">
        <v>4.8</v>
      </c>
    </row>
    <row r="3905" spans="1:6" ht="18" hidden="1" customHeight="1">
      <c r="A3905" s="505" t="s">
        <v>2279</v>
      </c>
      <c r="B3905" s="505" t="s">
        <v>3271</v>
      </c>
      <c r="C3905" s="505" t="s">
        <v>3266</v>
      </c>
      <c r="D3905" s="505" t="s">
        <v>24</v>
      </c>
      <c r="F3905" s="506">
        <v>4.78</v>
      </c>
    </row>
    <row r="3906" spans="1:6" ht="18" hidden="1" customHeight="1">
      <c r="A3906" s="505" t="s">
        <v>3282</v>
      </c>
      <c r="B3906" s="505" t="s">
        <v>3273</v>
      </c>
      <c r="C3906" s="505" t="s">
        <v>3266</v>
      </c>
      <c r="D3906" s="505" t="s">
        <v>24</v>
      </c>
      <c r="F3906" s="506">
        <v>4.84</v>
      </c>
    </row>
    <row r="3907" spans="1:6" ht="18" hidden="1" customHeight="1">
      <c r="A3907" s="505" t="s">
        <v>3319</v>
      </c>
      <c r="B3907" s="505" t="s">
        <v>3275</v>
      </c>
      <c r="C3907" s="505" t="s">
        <v>3266</v>
      </c>
      <c r="D3907" s="505" t="s">
        <v>24</v>
      </c>
      <c r="F3907" s="506">
        <v>4.84</v>
      </c>
    </row>
    <row r="3908" spans="1:6" ht="18" hidden="1" customHeight="1">
      <c r="A3908" s="505" t="s">
        <v>2283</v>
      </c>
      <c r="B3908" s="505" t="s">
        <v>3276</v>
      </c>
      <c r="C3908" s="505" t="s">
        <v>3266</v>
      </c>
      <c r="D3908" s="505" t="s">
        <v>24</v>
      </c>
      <c r="F3908" s="506">
        <v>4.8899999999999997</v>
      </c>
    </row>
    <row r="3909" spans="1:6" ht="18" hidden="1" customHeight="1">
      <c r="A3909" s="505" t="s">
        <v>3499</v>
      </c>
      <c r="B3909" s="505" t="s">
        <v>3265</v>
      </c>
      <c r="C3909" s="505" t="s">
        <v>3266</v>
      </c>
      <c r="D3909" s="505" t="s">
        <v>24</v>
      </c>
      <c r="F3909" s="506">
        <v>4.67</v>
      </c>
    </row>
    <row r="3910" spans="1:6" ht="18" hidden="1" customHeight="1">
      <c r="A3910" s="505" t="s">
        <v>3499</v>
      </c>
      <c r="B3910" s="505" t="s">
        <v>3267</v>
      </c>
      <c r="C3910" s="505" t="s">
        <v>3266</v>
      </c>
      <c r="D3910" s="505" t="s">
        <v>24</v>
      </c>
      <c r="F3910" s="506">
        <v>4.6399999999999997</v>
      </c>
    </row>
    <row r="3911" spans="1:6" ht="18" hidden="1" customHeight="1">
      <c r="A3911" s="505" t="s">
        <v>4273</v>
      </c>
      <c r="B3911" s="505" t="s">
        <v>4274</v>
      </c>
      <c r="C3911" s="505" t="s">
        <v>3305</v>
      </c>
      <c r="D3911" s="505" t="s">
        <v>24</v>
      </c>
      <c r="E3911" s="505" t="s">
        <v>2541</v>
      </c>
      <c r="F3911" s="506">
        <v>4.75</v>
      </c>
    </row>
    <row r="3912" spans="1:6" ht="18" hidden="1" customHeight="1">
      <c r="A3912" s="505" t="s">
        <v>3947</v>
      </c>
      <c r="B3912" s="505" t="s">
        <v>3948</v>
      </c>
      <c r="C3912" s="505" t="s">
        <v>3691</v>
      </c>
      <c r="D3912" s="505" t="s">
        <v>24</v>
      </c>
      <c r="E3912" s="505" t="s">
        <v>1229</v>
      </c>
      <c r="F3912" s="506">
        <v>4.75</v>
      </c>
    </row>
    <row r="3913" spans="1:6" ht="18" hidden="1" customHeight="1">
      <c r="A3913" s="505" t="s">
        <v>3706</v>
      </c>
      <c r="B3913" s="505" t="s">
        <v>1644</v>
      </c>
      <c r="C3913" s="505" t="s">
        <v>3519</v>
      </c>
      <c r="D3913" s="505" t="s">
        <v>24</v>
      </c>
      <c r="E3913" s="505" t="s">
        <v>976</v>
      </c>
      <c r="F3913" s="506">
        <v>4.74</v>
      </c>
    </row>
    <row r="3914" spans="1:6" ht="18" hidden="1" customHeight="1">
      <c r="A3914" s="505" t="s">
        <v>897</v>
      </c>
      <c r="B3914" s="505" t="s">
        <v>1633</v>
      </c>
      <c r="C3914" s="505" t="s">
        <v>3519</v>
      </c>
      <c r="D3914" s="505" t="s">
        <v>24</v>
      </c>
      <c r="E3914" s="505" t="s">
        <v>1229</v>
      </c>
      <c r="F3914" s="506">
        <v>4.74</v>
      </c>
    </row>
    <row r="3915" spans="1:6" ht="18" hidden="1" customHeight="1">
      <c r="A3915" s="505" t="s">
        <v>3274</v>
      </c>
      <c r="B3915" s="505" t="s">
        <v>1643</v>
      </c>
      <c r="C3915" s="505" t="s">
        <v>3294</v>
      </c>
      <c r="D3915" s="505" t="s">
        <v>24</v>
      </c>
      <c r="E3915" s="505" t="s">
        <v>976</v>
      </c>
      <c r="F3915" s="506">
        <v>4.74</v>
      </c>
    </row>
    <row r="3916" spans="1:6" ht="18" hidden="1" customHeight="1">
      <c r="A3916" s="505" t="s">
        <v>4235</v>
      </c>
      <c r="B3916" s="505" t="s">
        <v>2874</v>
      </c>
      <c r="C3916" s="505" t="s">
        <v>3294</v>
      </c>
      <c r="D3916" s="505" t="s">
        <v>24</v>
      </c>
      <c r="E3916" s="505" t="s">
        <v>1229</v>
      </c>
      <c r="F3916" s="506">
        <v>4.74</v>
      </c>
    </row>
    <row r="3917" spans="1:6" ht="18" hidden="1" customHeight="1">
      <c r="A3917" s="505" t="s">
        <v>879</v>
      </c>
      <c r="B3917" s="505" t="s">
        <v>1633</v>
      </c>
      <c r="C3917" s="505" t="s">
        <v>3244</v>
      </c>
      <c r="D3917" s="505" t="s">
        <v>24</v>
      </c>
      <c r="E3917" s="505" t="s">
        <v>976</v>
      </c>
      <c r="F3917" s="506">
        <v>4.74</v>
      </c>
    </row>
    <row r="3918" spans="1:6" ht="18" hidden="1" customHeight="1">
      <c r="A3918" s="505" t="s">
        <v>879</v>
      </c>
      <c r="B3918" s="505" t="s">
        <v>1634</v>
      </c>
      <c r="C3918" s="505" t="s">
        <v>3244</v>
      </c>
      <c r="D3918" s="505" t="s">
        <v>24</v>
      </c>
      <c r="E3918" s="505" t="s">
        <v>976</v>
      </c>
      <c r="F3918" s="506">
        <v>4.74</v>
      </c>
    </row>
    <row r="3919" spans="1:6" ht="18" hidden="1" customHeight="1">
      <c r="A3919" s="505" t="s">
        <v>2764</v>
      </c>
      <c r="B3919" s="505" t="s">
        <v>2872</v>
      </c>
      <c r="C3919" s="505" t="s">
        <v>3362</v>
      </c>
      <c r="D3919" s="505" t="s">
        <v>24</v>
      </c>
      <c r="F3919" s="506">
        <v>4.74</v>
      </c>
    </row>
    <row r="3920" spans="1:6" ht="18" hidden="1" customHeight="1">
      <c r="A3920" s="505" t="s">
        <v>3524</v>
      </c>
      <c r="B3920" s="505" t="s">
        <v>1634</v>
      </c>
      <c r="C3920" s="505" t="s">
        <v>3496</v>
      </c>
      <c r="D3920" s="505" t="s">
        <v>24</v>
      </c>
      <c r="F3920" s="506">
        <v>4.74</v>
      </c>
    </row>
    <row r="3921" spans="1:6" ht="18" hidden="1" customHeight="1">
      <c r="A3921" s="505" t="s">
        <v>1338</v>
      </c>
      <c r="B3921" s="505" t="s">
        <v>2871</v>
      </c>
      <c r="C3921" s="505" t="s">
        <v>3496</v>
      </c>
      <c r="D3921" s="505" t="s">
        <v>24</v>
      </c>
      <c r="F3921" s="506">
        <v>4.74</v>
      </c>
    </row>
    <row r="3922" spans="1:6" ht="18" hidden="1" customHeight="1">
      <c r="A3922" s="505" t="s">
        <v>814</v>
      </c>
      <c r="B3922" s="505" t="s">
        <v>4275</v>
      </c>
      <c r="C3922" s="505" t="s">
        <v>4276</v>
      </c>
      <c r="D3922" s="505" t="s">
        <v>24</v>
      </c>
      <c r="F3922" s="506">
        <v>5</v>
      </c>
    </row>
    <row r="3923" spans="1:6" ht="18" hidden="1" customHeight="1">
      <c r="A3923" s="505" t="s">
        <v>814</v>
      </c>
      <c r="B3923" s="505" t="s">
        <v>4277</v>
      </c>
      <c r="C3923" s="505" t="s">
        <v>4276</v>
      </c>
      <c r="D3923" s="505" t="s">
        <v>24</v>
      </c>
      <c r="F3923" s="506">
        <v>5</v>
      </c>
    </row>
    <row r="3924" spans="1:6" ht="18" hidden="1" customHeight="1">
      <c r="A3924" s="505" t="s">
        <v>1146</v>
      </c>
      <c r="B3924" s="505" t="s">
        <v>4278</v>
      </c>
      <c r="C3924" s="505" t="s">
        <v>4276</v>
      </c>
      <c r="D3924" s="505" t="s">
        <v>24</v>
      </c>
      <c r="F3924" s="506">
        <v>4.97</v>
      </c>
    </row>
    <row r="3925" spans="1:6" ht="18" hidden="1" customHeight="1">
      <c r="A3925" s="505" t="s">
        <v>1146</v>
      </c>
      <c r="B3925" s="505" t="s">
        <v>4279</v>
      </c>
      <c r="C3925" s="505" t="s">
        <v>4280</v>
      </c>
      <c r="D3925" s="505" t="s">
        <v>24</v>
      </c>
      <c r="F3925" s="506">
        <v>4.9400000000000004</v>
      </c>
    </row>
    <row r="3926" spans="1:6" ht="18" hidden="1" customHeight="1">
      <c r="A3926" s="505" t="s">
        <v>933</v>
      </c>
      <c r="B3926" s="505" t="s">
        <v>4279</v>
      </c>
      <c r="C3926" s="505" t="s">
        <v>4281</v>
      </c>
      <c r="D3926" s="505" t="s">
        <v>24</v>
      </c>
      <c r="F3926" s="506">
        <v>4.9400000000000004</v>
      </c>
    </row>
    <row r="3927" spans="1:6" ht="18" hidden="1" customHeight="1">
      <c r="A3927" s="505" t="s">
        <v>933</v>
      </c>
      <c r="B3927" s="505" t="s">
        <v>4282</v>
      </c>
      <c r="C3927" s="505" t="s">
        <v>4281</v>
      </c>
      <c r="D3927" s="505" t="s">
        <v>24</v>
      </c>
      <c r="F3927" s="506">
        <v>4.9400000000000004</v>
      </c>
    </row>
    <row r="3928" spans="1:6" ht="18" hidden="1" customHeight="1">
      <c r="A3928" s="505" t="s">
        <v>933</v>
      </c>
      <c r="B3928" s="505" t="s">
        <v>4279</v>
      </c>
      <c r="C3928" s="505" t="s">
        <v>4281</v>
      </c>
      <c r="D3928" s="505" t="s">
        <v>24</v>
      </c>
      <c r="F3928" s="506">
        <v>4.93</v>
      </c>
    </row>
    <row r="3929" spans="1:6" ht="18" hidden="1" customHeight="1">
      <c r="A3929" s="505" t="s">
        <v>1146</v>
      </c>
      <c r="B3929" s="505" t="s">
        <v>4282</v>
      </c>
      <c r="C3929" s="505" t="s">
        <v>4280</v>
      </c>
      <c r="D3929" s="505" t="s">
        <v>24</v>
      </c>
      <c r="F3929" s="506">
        <v>4.93</v>
      </c>
    </row>
    <row r="3930" spans="1:6" ht="18" hidden="1" customHeight="1">
      <c r="A3930" s="505" t="s">
        <v>1669</v>
      </c>
      <c r="B3930" s="505" t="s">
        <v>4278</v>
      </c>
      <c r="C3930" s="505" t="s">
        <v>4283</v>
      </c>
      <c r="D3930" s="505" t="s">
        <v>24</v>
      </c>
      <c r="E3930" s="505" t="s">
        <v>1229</v>
      </c>
      <c r="F3930" s="506">
        <v>4.92</v>
      </c>
    </row>
    <row r="3931" spans="1:6" ht="18" hidden="1" customHeight="1">
      <c r="A3931" s="505" t="s">
        <v>850</v>
      </c>
      <c r="B3931" s="505" t="s">
        <v>4284</v>
      </c>
      <c r="C3931" s="505" t="s">
        <v>4285</v>
      </c>
      <c r="D3931" s="505" t="s">
        <v>24</v>
      </c>
      <c r="F3931" s="506">
        <v>4.92</v>
      </c>
    </row>
    <row r="3932" spans="1:6" ht="18" hidden="1" customHeight="1">
      <c r="A3932" s="505" t="s">
        <v>933</v>
      </c>
      <c r="B3932" s="505" t="s">
        <v>4286</v>
      </c>
      <c r="C3932" s="505" t="s">
        <v>4280</v>
      </c>
      <c r="D3932" s="505" t="s">
        <v>24</v>
      </c>
      <c r="F3932" s="506">
        <v>4.91</v>
      </c>
    </row>
    <row r="3933" spans="1:6" ht="18" hidden="1" customHeight="1">
      <c r="A3933" s="505" t="s">
        <v>1669</v>
      </c>
      <c r="B3933" s="505" t="s">
        <v>4287</v>
      </c>
      <c r="C3933" s="505" t="s">
        <v>4283</v>
      </c>
      <c r="D3933" s="505" t="s">
        <v>24</v>
      </c>
      <c r="E3933" s="505" t="s">
        <v>1229</v>
      </c>
      <c r="F3933" s="506">
        <v>4.9000000000000004</v>
      </c>
    </row>
    <row r="3934" spans="1:6" ht="18" hidden="1" customHeight="1">
      <c r="A3934" s="505" t="s">
        <v>917</v>
      </c>
      <c r="B3934" s="505" t="s">
        <v>4288</v>
      </c>
      <c r="C3934" s="505" t="s">
        <v>4280</v>
      </c>
      <c r="D3934" s="505" t="s">
        <v>24</v>
      </c>
      <c r="F3934" s="506">
        <v>4.9000000000000004</v>
      </c>
    </row>
    <row r="3935" spans="1:6" ht="18" hidden="1" customHeight="1">
      <c r="A3935" s="505" t="s">
        <v>2863</v>
      </c>
      <c r="B3935" s="505" t="s">
        <v>4287</v>
      </c>
      <c r="C3935" s="505" t="s">
        <v>4283</v>
      </c>
      <c r="D3935" s="505" t="s">
        <v>24</v>
      </c>
      <c r="E3935" s="505" t="s">
        <v>976</v>
      </c>
      <c r="F3935" s="506">
        <v>4.8899999999999997</v>
      </c>
    </row>
    <row r="3936" spans="1:6" ht="18" hidden="1" customHeight="1">
      <c r="A3936" s="505" t="s">
        <v>2027</v>
      </c>
      <c r="B3936" s="505" t="s">
        <v>4275</v>
      </c>
      <c r="C3936" s="505" t="s">
        <v>4283</v>
      </c>
      <c r="D3936" s="505" t="s">
        <v>24</v>
      </c>
      <c r="E3936" s="505" t="s">
        <v>1229</v>
      </c>
      <c r="F3936" s="506">
        <v>4.8899999999999997</v>
      </c>
    </row>
    <row r="3937" spans="1:6" ht="18" hidden="1" customHeight="1">
      <c r="A3937" s="505" t="s">
        <v>933</v>
      </c>
      <c r="B3937" s="505" t="s">
        <v>4289</v>
      </c>
      <c r="C3937" s="505" t="s">
        <v>4281</v>
      </c>
      <c r="D3937" s="505" t="s">
        <v>24</v>
      </c>
      <c r="F3937" s="506">
        <v>4.8899999999999997</v>
      </c>
    </row>
    <row r="3938" spans="1:6" ht="18" hidden="1" customHeight="1">
      <c r="A3938" s="505" t="s">
        <v>922</v>
      </c>
      <c r="B3938" s="505" t="s">
        <v>4290</v>
      </c>
      <c r="C3938" s="505" t="s">
        <v>4281</v>
      </c>
      <c r="D3938" s="505" t="s">
        <v>24</v>
      </c>
      <c r="F3938" s="506">
        <v>4.8899999999999997</v>
      </c>
    </row>
    <row r="3939" spans="1:6" ht="18" hidden="1" customHeight="1">
      <c r="A3939" s="505" t="s">
        <v>850</v>
      </c>
      <c r="B3939" s="505" t="s">
        <v>4291</v>
      </c>
      <c r="C3939" s="505" t="s">
        <v>4285</v>
      </c>
      <c r="D3939" s="505" t="s">
        <v>24</v>
      </c>
      <c r="F3939" s="506">
        <v>4.8899999999999997</v>
      </c>
    </row>
    <row r="3940" spans="1:6" ht="18" hidden="1" customHeight="1">
      <c r="A3940" s="505" t="s">
        <v>850</v>
      </c>
      <c r="B3940" s="505" t="s">
        <v>4277</v>
      </c>
      <c r="C3940" s="505" t="s">
        <v>4285</v>
      </c>
      <c r="D3940" s="505" t="s">
        <v>24</v>
      </c>
      <c r="F3940" s="506">
        <v>4.8899999999999997</v>
      </c>
    </row>
    <row r="3941" spans="1:6" ht="18" hidden="1" customHeight="1">
      <c r="A3941" s="505" t="s">
        <v>2027</v>
      </c>
      <c r="B3941" s="505" t="s">
        <v>4277</v>
      </c>
      <c r="C3941" s="505" t="s">
        <v>4283</v>
      </c>
      <c r="D3941" s="505" t="s">
        <v>24</v>
      </c>
      <c r="E3941" s="505" t="s">
        <v>1229</v>
      </c>
      <c r="F3941" s="506">
        <v>4.88</v>
      </c>
    </row>
    <row r="3942" spans="1:6" ht="18" hidden="1" customHeight="1">
      <c r="A3942" s="505" t="s">
        <v>1260</v>
      </c>
      <c r="B3942" s="505" t="s">
        <v>3488</v>
      </c>
      <c r="C3942" s="505" t="s">
        <v>4292</v>
      </c>
      <c r="D3942" s="505" t="s">
        <v>24</v>
      </c>
      <c r="E3942" s="505" t="s">
        <v>976</v>
      </c>
      <c r="F3942" s="506">
        <v>4.8099999999999996</v>
      </c>
    </row>
    <row r="3943" spans="1:6" ht="18" hidden="1" customHeight="1">
      <c r="A3943" s="505" t="s">
        <v>933</v>
      </c>
      <c r="B3943" s="505" t="s">
        <v>3490</v>
      </c>
      <c r="C3943" s="505" t="s">
        <v>4292</v>
      </c>
      <c r="D3943" s="505" t="s">
        <v>24</v>
      </c>
      <c r="E3943" s="505" t="s">
        <v>976</v>
      </c>
      <c r="F3943" s="506">
        <v>4.82</v>
      </c>
    </row>
    <row r="3944" spans="1:6" ht="18" hidden="1" customHeight="1">
      <c r="A3944" s="505" t="s">
        <v>775</v>
      </c>
      <c r="B3944" s="505" t="s">
        <v>3491</v>
      </c>
      <c r="C3944" s="505" t="s">
        <v>4292</v>
      </c>
      <c r="D3944" s="505" t="s">
        <v>24</v>
      </c>
      <c r="E3944" s="505" t="s">
        <v>976</v>
      </c>
      <c r="F3944" s="506">
        <v>4.8499999999999996</v>
      </c>
    </row>
    <row r="3945" spans="1:6" ht="18" hidden="1" customHeight="1">
      <c r="A3945" s="505" t="s">
        <v>917</v>
      </c>
      <c r="B3945" s="505" t="s">
        <v>3492</v>
      </c>
      <c r="C3945" s="505" t="s">
        <v>4292</v>
      </c>
      <c r="D3945" s="505" t="s">
        <v>24</v>
      </c>
      <c r="E3945" s="505" t="s">
        <v>976</v>
      </c>
      <c r="F3945" s="506">
        <v>4.9400000000000004</v>
      </c>
    </row>
    <row r="3946" spans="1:6" ht="18" hidden="1" customHeight="1">
      <c r="A3946" s="505" t="s">
        <v>897</v>
      </c>
      <c r="B3946" s="505" t="s">
        <v>3494</v>
      </c>
      <c r="C3946" s="505" t="s">
        <v>4292</v>
      </c>
      <c r="D3946" s="505" t="s">
        <v>24</v>
      </c>
      <c r="E3946" s="505" t="s">
        <v>976</v>
      </c>
      <c r="F3946" s="506">
        <v>4.84</v>
      </c>
    </row>
    <row r="3947" spans="1:6" ht="18" hidden="1" customHeight="1">
      <c r="A3947" s="505" t="s">
        <v>944</v>
      </c>
      <c r="B3947" s="505" t="s">
        <v>3488</v>
      </c>
      <c r="C3947" s="505" t="s">
        <v>4292</v>
      </c>
      <c r="D3947" s="505" t="s">
        <v>24</v>
      </c>
      <c r="E3947" s="505" t="s">
        <v>1229</v>
      </c>
      <c r="F3947" s="506">
        <v>4.5999999999999996</v>
      </c>
    </row>
    <row r="3948" spans="1:6" ht="18" hidden="1" customHeight="1">
      <c r="A3948" s="505" t="s">
        <v>957</v>
      </c>
      <c r="B3948" s="505" t="s">
        <v>3490</v>
      </c>
      <c r="C3948" s="505" t="s">
        <v>4292</v>
      </c>
      <c r="D3948" s="505" t="s">
        <v>24</v>
      </c>
      <c r="E3948" s="505" t="s">
        <v>1229</v>
      </c>
      <c r="F3948" s="506">
        <v>4.6500000000000004</v>
      </c>
    </row>
    <row r="3949" spans="1:6" ht="18" hidden="1" customHeight="1">
      <c r="A3949" s="505" t="s">
        <v>2914</v>
      </c>
      <c r="B3949" s="505" t="s">
        <v>3491</v>
      </c>
      <c r="C3949" s="505" t="s">
        <v>4292</v>
      </c>
      <c r="D3949" s="505" t="s">
        <v>24</v>
      </c>
      <c r="E3949" s="505" t="s">
        <v>1229</v>
      </c>
      <c r="F3949" s="506">
        <v>4.59</v>
      </c>
    </row>
    <row r="3950" spans="1:6" ht="18" hidden="1" customHeight="1">
      <c r="A3950" s="505" t="s">
        <v>897</v>
      </c>
      <c r="B3950" s="505" t="s">
        <v>3492</v>
      </c>
      <c r="C3950" s="505" t="s">
        <v>4292</v>
      </c>
      <c r="D3950" s="505" t="s">
        <v>24</v>
      </c>
      <c r="E3950" s="505" t="s">
        <v>1229</v>
      </c>
      <c r="F3950" s="506">
        <v>4.6100000000000003</v>
      </c>
    </row>
    <row r="3951" spans="1:6" ht="18" hidden="1" customHeight="1">
      <c r="A3951" s="505" t="s">
        <v>917</v>
      </c>
      <c r="B3951" s="505" t="s">
        <v>3494</v>
      </c>
      <c r="C3951" s="505" t="s">
        <v>4292</v>
      </c>
      <c r="D3951" s="505" t="s">
        <v>24</v>
      </c>
      <c r="E3951" s="505" t="s">
        <v>1229</v>
      </c>
      <c r="F3951" s="506">
        <v>4.75</v>
      </c>
    </row>
    <row r="3952" spans="1:6" ht="18" hidden="1" customHeight="1">
      <c r="A3952" s="505" t="s">
        <v>3012</v>
      </c>
      <c r="B3952" s="505" t="s">
        <v>1256</v>
      </c>
      <c r="C3952" s="505" t="s">
        <v>140</v>
      </c>
      <c r="D3952" s="505" t="s">
        <v>1257</v>
      </c>
      <c r="F3952" s="506">
        <v>4.75</v>
      </c>
    </row>
    <row r="3953" spans="1:6" ht="18" hidden="1" customHeight="1">
      <c r="A3953" s="505" t="s">
        <v>1692</v>
      </c>
      <c r="B3953" s="505" t="s">
        <v>1319</v>
      </c>
      <c r="C3953" s="505" t="s">
        <v>140</v>
      </c>
      <c r="D3953" s="505" t="s">
        <v>1257</v>
      </c>
      <c r="F3953" s="506">
        <v>4.79</v>
      </c>
    </row>
    <row r="3954" spans="1:6" ht="18" hidden="1" customHeight="1">
      <c r="A3954" s="505" t="s">
        <v>1007</v>
      </c>
      <c r="B3954" s="505" t="s">
        <v>2903</v>
      </c>
      <c r="C3954" s="505" t="s">
        <v>2901</v>
      </c>
      <c r="D3954" s="505" t="s">
        <v>1257</v>
      </c>
      <c r="F3954" s="506">
        <v>4.78</v>
      </c>
    </row>
    <row r="3955" spans="1:6" ht="18" hidden="1" customHeight="1">
      <c r="A3955" s="505" t="s">
        <v>2914</v>
      </c>
      <c r="B3955" s="505" t="s">
        <v>1398</v>
      </c>
      <c r="C3955" s="505" t="s">
        <v>4084</v>
      </c>
      <c r="D3955" s="505" t="s">
        <v>1257</v>
      </c>
      <c r="E3955" s="505" t="s">
        <v>976</v>
      </c>
      <c r="F3955" s="506">
        <v>4.3600000000000003</v>
      </c>
    </row>
    <row r="3956" spans="1:6" ht="18" hidden="1" customHeight="1">
      <c r="A3956" s="505" t="s">
        <v>814</v>
      </c>
      <c r="B3956" s="505" t="s">
        <v>2960</v>
      </c>
      <c r="C3956" s="505" t="s">
        <v>4084</v>
      </c>
      <c r="D3956" s="505" t="s">
        <v>1257</v>
      </c>
      <c r="F3956" s="506">
        <v>4.8600000000000003</v>
      </c>
    </row>
    <row r="3957" spans="1:6" ht="18" hidden="1" customHeight="1">
      <c r="A3957" s="505" t="s">
        <v>1977</v>
      </c>
      <c r="B3957" s="505" t="s">
        <v>2918</v>
      </c>
      <c r="C3957" s="505" t="s">
        <v>3006</v>
      </c>
      <c r="D3957" s="505" t="s">
        <v>1257</v>
      </c>
      <c r="E3957" s="505" t="s">
        <v>1229</v>
      </c>
      <c r="F3957" s="506">
        <v>4.76</v>
      </c>
    </row>
    <row r="3958" spans="1:6" ht="18" hidden="1" customHeight="1">
      <c r="A3958" s="505" t="s">
        <v>917</v>
      </c>
      <c r="B3958" s="505" t="s">
        <v>2933</v>
      </c>
      <c r="C3958" s="505" t="s">
        <v>2901</v>
      </c>
      <c r="D3958" s="505" t="s">
        <v>1257</v>
      </c>
      <c r="F3958" s="506">
        <v>4.76</v>
      </c>
    </row>
    <row r="3959" spans="1:6" ht="18" hidden="1" customHeight="1">
      <c r="A3959" s="505" t="s">
        <v>1268</v>
      </c>
      <c r="B3959" s="505" t="s">
        <v>2913</v>
      </c>
      <c r="C3959" s="505" t="s">
        <v>140</v>
      </c>
      <c r="D3959" s="505" t="s">
        <v>1257</v>
      </c>
      <c r="F3959" s="506">
        <v>4.84</v>
      </c>
    </row>
    <row r="3960" spans="1:6" ht="18" hidden="1" customHeight="1">
      <c r="A3960" s="505" t="s">
        <v>944</v>
      </c>
      <c r="B3960" s="505" t="s">
        <v>2915</v>
      </c>
      <c r="C3960" s="505" t="s">
        <v>140</v>
      </c>
      <c r="D3960" s="505" t="s">
        <v>1257</v>
      </c>
      <c r="F3960" s="506">
        <v>4.91</v>
      </c>
    </row>
    <row r="3961" spans="1:6" ht="18" hidden="1" customHeight="1">
      <c r="A3961" s="505" t="s">
        <v>933</v>
      </c>
      <c r="B3961" s="505" t="s">
        <v>2916</v>
      </c>
      <c r="C3961" s="505" t="s">
        <v>140</v>
      </c>
      <c r="D3961" s="505" t="s">
        <v>1257</v>
      </c>
      <c r="F3961" s="506">
        <v>4.96</v>
      </c>
    </row>
    <row r="3962" spans="1:6" ht="18" hidden="1" customHeight="1">
      <c r="A3962" s="505" t="s">
        <v>922</v>
      </c>
      <c r="B3962" s="505" t="s">
        <v>2917</v>
      </c>
      <c r="C3962" s="505" t="s">
        <v>140</v>
      </c>
      <c r="D3962" s="505" t="s">
        <v>1257</v>
      </c>
      <c r="F3962" s="506">
        <v>4.91</v>
      </c>
    </row>
    <row r="3963" spans="1:6" ht="18" hidden="1" customHeight="1">
      <c r="A3963" s="505" t="s">
        <v>1786</v>
      </c>
      <c r="B3963" s="505" t="s">
        <v>1256</v>
      </c>
      <c r="C3963" s="505" t="s">
        <v>135</v>
      </c>
      <c r="D3963" s="505" t="s">
        <v>1257</v>
      </c>
      <c r="F3963" s="506">
        <v>4.8499999999999996</v>
      </c>
    </row>
    <row r="3964" spans="1:6" ht="18" hidden="1" customHeight="1">
      <c r="A3964" s="505" t="s">
        <v>751</v>
      </c>
      <c r="B3964" s="505" t="s">
        <v>1263</v>
      </c>
      <c r="C3964" s="505" t="s">
        <v>135</v>
      </c>
      <c r="D3964" s="505" t="s">
        <v>1257</v>
      </c>
      <c r="F3964" s="506">
        <v>4.76</v>
      </c>
    </row>
    <row r="3965" spans="1:6" ht="18" hidden="1" customHeight="1">
      <c r="A3965" s="505" t="s">
        <v>1493</v>
      </c>
      <c r="B3965" s="505" t="s">
        <v>3368</v>
      </c>
      <c r="C3965" s="505" t="s">
        <v>3908</v>
      </c>
      <c r="D3965" s="505" t="s">
        <v>1257</v>
      </c>
      <c r="E3965" s="505" t="s">
        <v>976</v>
      </c>
      <c r="F3965" s="506">
        <v>4.72</v>
      </c>
    </row>
    <row r="3966" spans="1:6" ht="18" hidden="1" customHeight="1">
      <c r="A3966" s="505" t="s">
        <v>751</v>
      </c>
      <c r="B3966" s="505" t="s">
        <v>3369</v>
      </c>
      <c r="C3966" s="505" t="s">
        <v>135</v>
      </c>
      <c r="D3966" s="505" t="s">
        <v>1257</v>
      </c>
      <c r="F3966" s="506">
        <v>4.63</v>
      </c>
    </row>
    <row r="3967" spans="1:6" ht="18" hidden="1" customHeight="1">
      <c r="A3967" s="505" t="s">
        <v>751</v>
      </c>
      <c r="B3967" s="505" t="s">
        <v>3370</v>
      </c>
      <c r="C3967" s="505" t="s">
        <v>135</v>
      </c>
      <c r="D3967" s="505" t="s">
        <v>1257</v>
      </c>
      <c r="F3967" s="506">
        <v>4.68</v>
      </c>
    </row>
    <row r="3968" spans="1:6" ht="18" hidden="1" customHeight="1">
      <c r="A3968" s="505" t="s">
        <v>740</v>
      </c>
      <c r="B3968" s="505" t="s">
        <v>3009</v>
      </c>
      <c r="C3968" s="505" t="s">
        <v>4084</v>
      </c>
      <c r="D3968" s="505" t="s">
        <v>1257</v>
      </c>
      <c r="F3968" s="506">
        <v>4.8499999999999996</v>
      </c>
    </row>
    <row r="3969" spans="1:6" ht="18" hidden="1" customHeight="1">
      <c r="A3969" s="505" t="s">
        <v>4293</v>
      </c>
      <c r="B3969" s="505" t="s">
        <v>1256</v>
      </c>
      <c r="C3969" s="505" t="s">
        <v>4084</v>
      </c>
      <c r="D3969" s="505" t="s">
        <v>1257</v>
      </c>
      <c r="F3969" s="506">
        <v>4.8</v>
      </c>
    </row>
    <row r="3970" spans="1:6" ht="18" hidden="1" customHeight="1">
      <c r="A3970" s="505" t="s">
        <v>2914</v>
      </c>
      <c r="B3970" s="505" t="s">
        <v>2919</v>
      </c>
      <c r="C3970" s="505" t="s">
        <v>4084</v>
      </c>
      <c r="D3970" s="505" t="s">
        <v>1257</v>
      </c>
      <c r="F3970" s="506">
        <v>4.53</v>
      </c>
    </row>
    <row r="3971" spans="1:6" ht="18" hidden="1" customHeight="1">
      <c r="A3971" s="505" t="s">
        <v>850</v>
      </c>
      <c r="B3971" s="505" t="s">
        <v>3198</v>
      </c>
      <c r="C3971" s="505" t="s">
        <v>4084</v>
      </c>
      <c r="D3971" s="505" t="s">
        <v>1257</v>
      </c>
      <c r="F3971" s="506">
        <v>4.84</v>
      </c>
    </row>
    <row r="3972" spans="1:6" ht="18" hidden="1" customHeight="1">
      <c r="A3972" s="505" t="s">
        <v>922</v>
      </c>
      <c r="B3972" s="505" t="s">
        <v>1398</v>
      </c>
      <c r="C3972" s="505" t="s">
        <v>4084</v>
      </c>
      <c r="D3972" s="505" t="s">
        <v>1257</v>
      </c>
      <c r="F3972" s="506">
        <v>4.6399999999999997</v>
      </c>
    </row>
    <row r="3973" spans="1:6" ht="18" hidden="1" customHeight="1">
      <c r="A3973" s="505" t="s">
        <v>740</v>
      </c>
      <c r="B3973" s="505" t="s">
        <v>3009</v>
      </c>
      <c r="C3973" s="505" t="s">
        <v>4084</v>
      </c>
      <c r="D3973" s="505" t="s">
        <v>1257</v>
      </c>
      <c r="F3973" s="506">
        <v>4.8499999999999996</v>
      </c>
    </row>
    <row r="3974" spans="1:6" ht="18" hidden="1" customHeight="1">
      <c r="A3974" s="505" t="s">
        <v>3951</v>
      </c>
      <c r="B3974" s="505" t="s">
        <v>2872</v>
      </c>
      <c r="C3974" s="505" t="s">
        <v>3695</v>
      </c>
      <c r="D3974" s="505" t="s">
        <v>24</v>
      </c>
      <c r="F3974" s="506">
        <v>4.74</v>
      </c>
    </row>
    <row r="3975" spans="1:6" ht="18" hidden="1" customHeight="1">
      <c r="A3975" s="505" t="s">
        <v>4294</v>
      </c>
      <c r="B3975" s="505" t="s">
        <v>1634</v>
      </c>
      <c r="C3975" s="505" t="s">
        <v>37</v>
      </c>
      <c r="D3975" s="505" t="s">
        <v>24</v>
      </c>
      <c r="E3975" s="505" t="s">
        <v>1229</v>
      </c>
      <c r="F3975" s="506">
        <v>4.74</v>
      </c>
    </row>
    <row r="3976" spans="1:6" ht="18" hidden="1" customHeight="1">
      <c r="A3976" s="505" t="s">
        <v>2932</v>
      </c>
      <c r="B3976" s="505" t="s">
        <v>1634</v>
      </c>
      <c r="C3976" s="505" t="s">
        <v>3635</v>
      </c>
      <c r="D3976" s="505" t="s">
        <v>24</v>
      </c>
      <c r="E3976" s="505" t="s">
        <v>976</v>
      </c>
      <c r="F3976" s="506">
        <v>4.74</v>
      </c>
    </row>
    <row r="3977" spans="1:6" ht="18" hidden="1" customHeight="1">
      <c r="A3977" s="505" t="s">
        <v>1715</v>
      </c>
      <c r="B3977" s="505" t="s">
        <v>2872</v>
      </c>
      <c r="C3977" s="505" t="s">
        <v>3635</v>
      </c>
      <c r="D3977" s="505" t="s">
        <v>24</v>
      </c>
      <c r="E3977" s="505" t="s">
        <v>976</v>
      </c>
      <c r="F3977" s="506">
        <v>4.74</v>
      </c>
    </row>
    <row r="3978" spans="1:6" ht="18" hidden="1" customHeight="1">
      <c r="A3978" s="505" t="s">
        <v>1715</v>
      </c>
      <c r="B3978" s="505" t="s">
        <v>2874</v>
      </c>
      <c r="C3978" s="505" t="s">
        <v>3635</v>
      </c>
      <c r="D3978" s="505" t="s">
        <v>24</v>
      </c>
      <c r="E3978" s="505" t="s">
        <v>976</v>
      </c>
      <c r="F3978" s="506">
        <v>4.74</v>
      </c>
    </row>
    <row r="3979" spans="1:6" ht="18" hidden="1" customHeight="1">
      <c r="A3979" s="505" t="s">
        <v>2923</v>
      </c>
      <c r="B3979" s="505" t="s">
        <v>1637</v>
      </c>
      <c r="C3979" s="505" t="s">
        <v>3281</v>
      </c>
      <c r="D3979" s="505" t="s">
        <v>24</v>
      </c>
      <c r="F3979" s="506">
        <v>4.74</v>
      </c>
    </row>
    <row r="3980" spans="1:6" ht="18" hidden="1" customHeight="1">
      <c r="A3980" s="505" t="s">
        <v>1517</v>
      </c>
      <c r="B3980" s="505" t="s">
        <v>2871</v>
      </c>
      <c r="C3980" s="505" t="s">
        <v>4295</v>
      </c>
      <c r="D3980" s="505" t="s">
        <v>24</v>
      </c>
      <c r="F3980" s="506">
        <v>4.74</v>
      </c>
    </row>
    <row r="3981" spans="1:6" ht="18" hidden="1" customHeight="1">
      <c r="A3981" s="505" t="s">
        <v>1517</v>
      </c>
      <c r="B3981" s="505" t="s">
        <v>2872</v>
      </c>
      <c r="C3981" s="505" t="s">
        <v>4295</v>
      </c>
      <c r="D3981" s="505" t="s">
        <v>24</v>
      </c>
      <c r="F3981" s="506">
        <v>4.74</v>
      </c>
    </row>
    <row r="3982" spans="1:6" ht="18" hidden="1" customHeight="1">
      <c r="A3982" s="505" t="s">
        <v>3282</v>
      </c>
      <c r="B3982" s="505" t="s">
        <v>2874</v>
      </c>
      <c r="C3982" s="505" t="s">
        <v>3294</v>
      </c>
      <c r="D3982" s="505" t="s">
        <v>24</v>
      </c>
      <c r="E3982" s="505" t="s">
        <v>976</v>
      </c>
      <c r="F3982" s="506">
        <v>4.74</v>
      </c>
    </row>
    <row r="3983" spans="1:6" ht="18" hidden="1" customHeight="1">
      <c r="A3983" s="505" t="s">
        <v>1685</v>
      </c>
      <c r="B3983" s="505" t="s">
        <v>1256</v>
      </c>
      <c r="C3983" s="505" t="s">
        <v>140</v>
      </c>
      <c r="D3983" s="505" t="s">
        <v>1257</v>
      </c>
      <c r="F3983" s="506">
        <v>4.74</v>
      </c>
    </row>
    <row r="3984" spans="1:6" ht="18" hidden="1" customHeight="1">
      <c r="A3984" s="505" t="s">
        <v>2914</v>
      </c>
      <c r="B3984" s="505" t="s">
        <v>1319</v>
      </c>
      <c r="C3984" s="505" t="s">
        <v>3661</v>
      </c>
      <c r="D3984" s="505" t="s">
        <v>1257</v>
      </c>
      <c r="F3984" s="506">
        <v>4.78</v>
      </c>
    </row>
    <row r="3985" spans="1:6" ht="18" hidden="1" customHeight="1">
      <c r="A3985" s="505" t="s">
        <v>4053</v>
      </c>
      <c r="B3985" s="505" t="s">
        <v>2903</v>
      </c>
      <c r="C3985" s="505" t="s">
        <v>3006</v>
      </c>
      <c r="D3985" s="505" t="s">
        <v>1257</v>
      </c>
      <c r="E3985" s="505" t="s">
        <v>1229</v>
      </c>
      <c r="F3985" s="506">
        <v>4.7699999999999996</v>
      </c>
    </row>
    <row r="3986" spans="1:6" ht="18" hidden="1" customHeight="1">
      <c r="A3986" s="505" t="s">
        <v>1590</v>
      </c>
      <c r="B3986" s="505" t="s">
        <v>1330</v>
      </c>
      <c r="C3986" s="505" t="s">
        <v>3006</v>
      </c>
      <c r="D3986" s="505" t="s">
        <v>1257</v>
      </c>
      <c r="E3986" s="505" t="s">
        <v>1229</v>
      </c>
      <c r="F3986" s="506">
        <v>4.72</v>
      </c>
    </row>
    <row r="3987" spans="1:6" ht="18" hidden="1" customHeight="1">
      <c r="A3987" s="505" t="s">
        <v>4062</v>
      </c>
      <c r="B3987" s="505" t="s">
        <v>2918</v>
      </c>
      <c r="C3987" s="505" t="s">
        <v>3661</v>
      </c>
      <c r="D3987" s="505" t="s">
        <v>1257</v>
      </c>
      <c r="F3987" s="506">
        <v>4.76</v>
      </c>
    </row>
    <row r="3988" spans="1:6" ht="18" hidden="1" customHeight="1">
      <c r="A3988" s="505" t="s">
        <v>3016</v>
      </c>
      <c r="B3988" s="505" t="s">
        <v>2933</v>
      </c>
      <c r="C3988" s="505" t="s">
        <v>2929</v>
      </c>
      <c r="D3988" s="505" t="s">
        <v>1257</v>
      </c>
      <c r="E3988" s="505" t="s">
        <v>976</v>
      </c>
      <c r="F3988" s="506">
        <v>4.76</v>
      </c>
    </row>
    <row r="3989" spans="1:6" ht="18" hidden="1" customHeight="1">
      <c r="A3989" s="505" t="s">
        <v>879</v>
      </c>
      <c r="B3989" s="505" t="s">
        <v>2913</v>
      </c>
      <c r="C3989" s="505" t="s">
        <v>140</v>
      </c>
      <c r="D3989" s="505" t="s">
        <v>1257</v>
      </c>
      <c r="F3989" s="506">
        <v>4.75</v>
      </c>
    </row>
    <row r="3990" spans="1:6" ht="18" hidden="1" customHeight="1">
      <c r="A3990" s="505" t="s">
        <v>2932</v>
      </c>
      <c r="B3990" s="505" t="s">
        <v>2915</v>
      </c>
      <c r="C3990" s="505" t="s">
        <v>140</v>
      </c>
      <c r="D3990" s="505" t="s">
        <v>1257</v>
      </c>
      <c r="F3990" s="506">
        <v>4.7699999999999996</v>
      </c>
    </row>
    <row r="3991" spans="1:6" ht="18" hidden="1" customHeight="1">
      <c r="A3991" s="505" t="s">
        <v>1689</v>
      </c>
      <c r="B3991" s="505" t="s">
        <v>2916</v>
      </c>
      <c r="C3991" s="505" t="s">
        <v>140</v>
      </c>
      <c r="D3991" s="505" t="s">
        <v>1257</v>
      </c>
      <c r="F3991" s="506">
        <v>4.74</v>
      </c>
    </row>
    <row r="3992" spans="1:6" ht="18" hidden="1" customHeight="1">
      <c r="A3992" s="505" t="s">
        <v>850</v>
      </c>
      <c r="B3992" s="505" t="s">
        <v>2917</v>
      </c>
      <c r="C3992" s="505" t="s">
        <v>140</v>
      </c>
      <c r="D3992" s="505" t="s">
        <v>1257</v>
      </c>
      <c r="F3992" s="506">
        <v>4.7699999999999996</v>
      </c>
    </row>
    <row r="3993" spans="1:6" ht="18" hidden="1" customHeight="1">
      <c r="A3993" s="505" t="s">
        <v>879</v>
      </c>
      <c r="B3993" s="505" t="s">
        <v>2871</v>
      </c>
      <c r="C3993" s="505" t="s">
        <v>4111</v>
      </c>
      <c r="D3993" s="505" t="s">
        <v>24</v>
      </c>
      <c r="F3993" s="506">
        <v>4.74</v>
      </c>
    </row>
    <row r="3994" spans="1:6" ht="18" hidden="1" customHeight="1">
      <c r="A3994" s="505" t="s">
        <v>879</v>
      </c>
      <c r="B3994" s="505" t="s">
        <v>3279</v>
      </c>
      <c r="C3994" s="505" t="s">
        <v>3503</v>
      </c>
      <c r="D3994" s="505" t="s">
        <v>24</v>
      </c>
      <c r="F3994" s="506">
        <v>4.7300000000000004</v>
      </c>
    </row>
    <row r="3995" spans="1:6" ht="18" hidden="1" customHeight="1">
      <c r="A3995" s="505" t="s">
        <v>897</v>
      </c>
      <c r="B3995" s="505" t="s">
        <v>1634</v>
      </c>
      <c r="C3995" s="505" t="s">
        <v>3519</v>
      </c>
      <c r="D3995" s="505" t="s">
        <v>24</v>
      </c>
      <c r="E3995" s="505" t="s">
        <v>1229</v>
      </c>
      <c r="F3995" s="506">
        <v>4.7300000000000004</v>
      </c>
    </row>
    <row r="3996" spans="1:6" ht="18" hidden="1" customHeight="1">
      <c r="A3996" s="505" t="s">
        <v>3293</v>
      </c>
      <c r="B3996" s="505" t="s">
        <v>1634</v>
      </c>
      <c r="C3996" s="505" t="s">
        <v>3294</v>
      </c>
      <c r="D3996" s="505" t="s">
        <v>24</v>
      </c>
      <c r="E3996" s="505" t="s">
        <v>976</v>
      </c>
      <c r="F3996" s="506">
        <v>4.7300000000000004</v>
      </c>
    </row>
    <row r="3997" spans="1:6" ht="18" hidden="1" customHeight="1">
      <c r="A3997" s="505" t="s">
        <v>4296</v>
      </c>
      <c r="B3997" s="505" t="s">
        <v>4297</v>
      </c>
      <c r="C3997" s="505" t="s">
        <v>3284</v>
      </c>
      <c r="D3997" s="505" t="s">
        <v>24</v>
      </c>
      <c r="E3997" s="505" t="s">
        <v>976</v>
      </c>
      <c r="F3997" s="506">
        <v>4.7300000000000004</v>
      </c>
    </row>
    <row r="3998" spans="1:6" ht="18" hidden="1" customHeight="1">
      <c r="A3998" s="505" t="s">
        <v>3692</v>
      </c>
      <c r="B3998" s="505" t="s">
        <v>1643</v>
      </c>
      <c r="C3998" s="505" t="s">
        <v>3693</v>
      </c>
      <c r="D3998" s="505" t="s">
        <v>24</v>
      </c>
      <c r="F3998" s="506">
        <v>4.7300000000000004</v>
      </c>
    </row>
    <row r="3999" spans="1:6" ht="18" hidden="1" customHeight="1">
      <c r="A3999" s="505" t="s">
        <v>3736</v>
      </c>
      <c r="B3999" s="505" t="s">
        <v>2872</v>
      </c>
      <c r="C3999" s="505" t="s">
        <v>3911</v>
      </c>
      <c r="D3999" s="505" t="s">
        <v>24</v>
      </c>
      <c r="E3999" s="505" t="s">
        <v>1229</v>
      </c>
      <c r="F3999" s="506">
        <v>4.7300000000000004</v>
      </c>
    </row>
    <row r="4000" spans="1:6" ht="18" hidden="1" customHeight="1">
      <c r="A4000" s="505" t="s">
        <v>2163</v>
      </c>
      <c r="B4000" s="505" t="s">
        <v>1643</v>
      </c>
      <c r="C4000" s="505" t="s">
        <v>3911</v>
      </c>
      <c r="D4000" s="505" t="s">
        <v>24</v>
      </c>
      <c r="E4000" s="505" t="s">
        <v>1229</v>
      </c>
      <c r="F4000" s="506">
        <v>4.7300000000000004</v>
      </c>
    </row>
    <row r="4001" spans="1:6" ht="18" hidden="1" customHeight="1">
      <c r="A4001" s="505" t="s">
        <v>1968</v>
      </c>
      <c r="B4001" s="505" t="s">
        <v>2872</v>
      </c>
      <c r="C4001" s="505" t="s">
        <v>37</v>
      </c>
      <c r="D4001" s="505" t="s">
        <v>24</v>
      </c>
      <c r="E4001" s="505" t="s">
        <v>976</v>
      </c>
      <c r="F4001" s="506">
        <v>4.7300000000000004</v>
      </c>
    </row>
    <row r="4002" spans="1:6" ht="18" hidden="1" customHeight="1">
      <c r="A4002" s="505" t="s">
        <v>2385</v>
      </c>
      <c r="B4002" s="505" t="s">
        <v>1634</v>
      </c>
      <c r="C4002" s="505" t="s">
        <v>37</v>
      </c>
      <c r="D4002" s="505" t="s">
        <v>24</v>
      </c>
      <c r="F4002" s="506">
        <v>4.7300000000000004</v>
      </c>
    </row>
    <row r="4003" spans="1:6" ht="18" hidden="1" customHeight="1">
      <c r="A4003" s="505" t="s">
        <v>1466</v>
      </c>
      <c r="B4003" s="505" t="s">
        <v>1633</v>
      </c>
      <c r="C4003" s="505" t="s">
        <v>3502</v>
      </c>
      <c r="D4003" s="505" t="s">
        <v>24</v>
      </c>
      <c r="F4003" s="506">
        <v>4.7300000000000004</v>
      </c>
    </row>
    <row r="4004" spans="1:6" ht="18" hidden="1" customHeight="1">
      <c r="A4004" s="505" t="s">
        <v>4108</v>
      </c>
      <c r="B4004" s="505" t="s">
        <v>3265</v>
      </c>
      <c r="C4004" s="505" t="s">
        <v>3266</v>
      </c>
      <c r="D4004" s="505" t="s">
        <v>24</v>
      </c>
      <c r="F4004" s="506">
        <v>4.79</v>
      </c>
    </row>
    <row r="4005" spans="1:6" ht="18" hidden="1" customHeight="1">
      <c r="A4005" s="505" t="s">
        <v>4108</v>
      </c>
      <c r="B4005" s="505" t="s">
        <v>3265</v>
      </c>
      <c r="C4005" s="505" t="s">
        <v>3266</v>
      </c>
      <c r="D4005" s="505" t="s">
        <v>24</v>
      </c>
      <c r="F4005" s="506">
        <v>4.87</v>
      </c>
    </row>
    <row r="4006" spans="1:6" ht="18" hidden="1" customHeight="1">
      <c r="A4006" s="505" t="s">
        <v>4108</v>
      </c>
      <c r="B4006" s="505" t="s">
        <v>3267</v>
      </c>
      <c r="C4006" s="505" t="s">
        <v>3266</v>
      </c>
      <c r="D4006" s="505" t="s">
        <v>24</v>
      </c>
      <c r="F4006" s="506">
        <v>4.79</v>
      </c>
    </row>
    <row r="4007" spans="1:6" ht="18" hidden="1" customHeight="1">
      <c r="A4007" s="505" t="s">
        <v>4108</v>
      </c>
      <c r="B4007" s="505" t="s">
        <v>3267</v>
      </c>
      <c r="C4007" s="505" t="s">
        <v>3266</v>
      </c>
      <c r="D4007" s="505" t="s">
        <v>24</v>
      </c>
      <c r="F4007" s="506">
        <v>4.8600000000000003</v>
      </c>
    </row>
    <row r="4008" spans="1:6" ht="18" hidden="1" customHeight="1">
      <c r="A4008" s="505" t="s">
        <v>3524</v>
      </c>
      <c r="B4008" s="505" t="s">
        <v>3269</v>
      </c>
      <c r="C4008" s="505" t="s">
        <v>3266</v>
      </c>
      <c r="D4008" s="505" t="s">
        <v>24</v>
      </c>
      <c r="F4008" s="506">
        <v>4.83</v>
      </c>
    </row>
    <row r="4009" spans="1:6" ht="18" hidden="1" customHeight="1">
      <c r="A4009" s="505" t="s">
        <v>3524</v>
      </c>
      <c r="B4009" s="505" t="s">
        <v>3270</v>
      </c>
      <c r="C4009" s="505" t="s">
        <v>3266</v>
      </c>
      <c r="D4009" s="505" t="s">
        <v>24</v>
      </c>
      <c r="F4009" s="506">
        <v>4.8499999999999996</v>
      </c>
    </row>
    <row r="4010" spans="1:6" ht="18" hidden="1" customHeight="1">
      <c r="A4010" s="505" t="s">
        <v>3361</v>
      </c>
      <c r="B4010" s="505" t="s">
        <v>3271</v>
      </c>
      <c r="C4010" s="505" t="s">
        <v>3266</v>
      </c>
      <c r="D4010" s="505" t="s">
        <v>24</v>
      </c>
      <c r="F4010" s="506">
        <v>4.8499999999999996</v>
      </c>
    </row>
    <row r="4011" spans="1:6" ht="18" hidden="1" customHeight="1">
      <c r="A4011" s="505" t="s">
        <v>3282</v>
      </c>
      <c r="B4011" s="505" t="s">
        <v>3273</v>
      </c>
      <c r="C4011" s="505" t="s">
        <v>3266</v>
      </c>
      <c r="D4011" s="505" t="s">
        <v>24</v>
      </c>
      <c r="F4011" s="506">
        <v>4.76</v>
      </c>
    </row>
    <row r="4012" spans="1:6" ht="18" hidden="1" customHeight="1">
      <c r="A4012" s="505" t="s">
        <v>2283</v>
      </c>
      <c r="B4012" s="505" t="s">
        <v>3275</v>
      </c>
      <c r="C4012" s="505" t="s">
        <v>3266</v>
      </c>
      <c r="D4012" s="505" t="s">
        <v>24</v>
      </c>
      <c r="F4012" s="506">
        <v>4.87</v>
      </c>
    </row>
    <row r="4013" spans="1:6" ht="18" hidden="1" customHeight="1">
      <c r="A4013" s="505" t="s">
        <v>3282</v>
      </c>
      <c r="B4013" s="505" t="s">
        <v>3276</v>
      </c>
      <c r="C4013" s="505" t="s">
        <v>3266</v>
      </c>
      <c r="D4013" s="505" t="s">
        <v>24</v>
      </c>
      <c r="F4013" s="506">
        <v>4.83</v>
      </c>
    </row>
    <row r="4014" spans="1:6" ht="18" hidden="1" customHeight="1">
      <c r="A4014" s="505" t="s">
        <v>2163</v>
      </c>
      <c r="B4014" s="505" t="s">
        <v>2874</v>
      </c>
      <c r="C4014" s="505" t="s">
        <v>3502</v>
      </c>
      <c r="D4014" s="505" t="s">
        <v>24</v>
      </c>
      <c r="F4014" s="506">
        <v>4.7300000000000004</v>
      </c>
    </row>
    <row r="4015" spans="1:6" ht="18" hidden="1" customHeight="1">
      <c r="A4015" s="505" t="s">
        <v>879</v>
      </c>
      <c r="B4015" s="505" t="s">
        <v>1633</v>
      </c>
      <c r="C4015" s="505" t="s">
        <v>37</v>
      </c>
      <c r="D4015" s="505" t="s">
        <v>24</v>
      </c>
      <c r="E4015" s="505" t="s">
        <v>976</v>
      </c>
      <c r="F4015" s="506">
        <v>4.7300000000000004</v>
      </c>
    </row>
    <row r="4016" spans="1:6" ht="18" hidden="1" customHeight="1">
      <c r="A4016" s="505" t="s">
        <v>879</v>
      </c>
      <c r="B4016" s="505" t="s">
        <v>1634</v>
      </c>
      <c r="C4016" s="505" t="s">
        <v>37</v>
      </c>
      <c r="D4016" s="505" t="s">
        <v>24</v>
      </c>
      <c r="E4016" s="505" t="s">
        <v>976</v>
      </c>
      <c r="F4016" s="506">
        <v>4.7300000000000004</v>
      </c>
    </row>
    <row r="4017" spans="1:6" ht="18" hidden="1" customHeight="1">
      <c r="A4017" s="505" t="s">
        <v>3361</v>
      </c>
      <c r="B4017" s="505" t="s">
        <v>1637</v>
      </c>
      <c r="C4017" s="505" t="s">
        <v>3294</v>
      </c>
      <c r="D4017" s="505" t="s">
        <v>24</v>
      </c>
      <c r="E4017" s="505" t="s">
        <v>1229</v>
      </c>
      <c r="F4017" s="506">
        <v>4.7300000000000004</v>
      </c>
    </row>
    <row r="4018" spans="1:6" ht="18" hidden="1" customHeight="1">
      <c r="A4018" s="505" t="s">
        <v>3495</v>
      </c>
      <c r="B4018" s="505" t="s">
        <v>2874</v>
      </c>
      <c r="C4018" s="505" t="s">
        <v>3294</v>
      </c>
      <c r="D4018" s="505" t="s">
        <v>24</v>
      </c>
      <c r="E4018" s="505" t="s">
        <v>1229</v>
      </c>
      <c r="F4018" s="506">
        <v>4.7300000000000004</v>
      </c>
    </row>
    <row r="4019" spans="1:6" ht="18" hidden="1" customHeight="1">
      <c r="A4019" s="505" t="s">
        <v>4113</v>
      </c>
      <c r="B4019" s="505" t="s">
        <v>4298</v>
      </c>
      <c r="C4019" s="505" t="s">
        <v>4022</v>
      </c>
      <c r="D4019" s="505" t="s">
        <v>24</v>
      </c>
      <c r="F4019" s="506">
        <v>4.72</v>
      </c>
    </row>
    <row r="4020" spans="1:6" ht="18" hidden="1" customHeight="1">
      <c r="A4020" s="505" t="s">
        <v>2793</v>
      </c>
      <c r="B4020" s="505" t="s">
        <v>4299</v>
      </c>
      <c r="C4020" s="505" t="s">
        <v>1164</v>
      </c>
      <c r="D4020" s="505" t="s">
        <v>24</v>
      </c>
      <c r="F4020" s="506">
        <v>4.72</v>
      </c>
    </row>
    <row r="4021" spans="1:6" ht="18" hidden="1" customHeight="1">
      <c r="A4021" s="505" t="s">
        <v>3495</v>
      </c>
      <c r="B4021" s="505" t="s">
        <v>1643</v>
      </c>
      <c r="C4021" s="505" t="s">
        <v>3864</v>
      </c>
      <c r="D4021" s="505" t="s">
        <v>24</v>
      </c>
      <c r="F4021" s="506">
        <v>4.72</v>
      </c>
    </row>
    <row r="4022" spans="1:6" ht="18" hidden="1" customHeight="1">
      <c r="A4022" s="505" t="s">
        <v>3361</v>
      </c>
      <c r="B4022" s="505" t="s">
        <v>2872</v>
      </c>
      <c r="C4022" s="505" t="s">
        <v>3294</v>
      </c>
      <c r="D4022" s="505" t="s">
        <v>24</v>
      </c>
      <c r="E4022" s="505" t="s">
        <v>976</v>
      </c>
      <c r="F4022" s="506">
        <v>4.72</v>
      </c>
    </row>
    <row r="4023" spans="1:6" ht="18" hidden="1" customHeight="1">
      <c r="A4023" s="505" t="s">
        <v>1733</v>
      </c>
      <c r="B4023" s="505" t="s">
        <v>1256</v>
      </c>
      <c r="C4023" s="505" t="s">
        <v>4084</v>
      </c>
      <c r="D4023" s="505" t="s">
        <v>1257</v>
      </c>
      <c r="F4023" s="506">
        <v>4.43</v>
      </c>
    </row>
    <row r="4024" spans="1:6" ht="18" hidden="1" customHeight="1">
      <c r="A4024" s="505" t="s">
        <v>751</v>
      </c>
      <c r="B4024" s="505" t="s">
        <v>2919</v>
      </c>
      <c r="C4024" s="505" t="s">
        <v>4084</v>
      </c>
      <c r="D4024" s="505" t="s">
        <v>1257</v>
      </c>
      <c r="F4024" s="506">
        <v>4.6900000000000004</v>
      </c>
    </row>
    <row r="4025" spans="1:6" ht="18" hidden="1" customHeight="1">
      <c r="A4025" s="505" t="s">
        <v>3264</v>
      </c>
      <c r="B4025" s="505" t="s">
        <v>3360</v>
      </c>
      <c r="C4025" s="505" t="s">
        <v>3294</v>
      </c>
      <c r="D4025" s="505" t="s">
        <v>24</v>
      </c>
      <c r="E4025" s="505" t="s">
        <v>1229</v>
      </c>
      <c r="F4025" s="506">
        <v>4.72</v>
      </c>
    </row>
    <row r="4026" spans="1:6" ht="18" hidden="1" customHeight="1">
      <c r="A4026" s="505" t="s">
        <v>944</v>
      </c>
      <c r="B4026" s="505" t="s">
        <v>2960</v>
      </c>
      <c r="C4026" s="505" t="s">
        <v>4084</v>
      </c>
      <c r="D4026" s="505" t="s">
        <v>1257</v>
      </c>
      <c r="F4026" s="506">
        <v>4.79</v>
      </c>
    </row>
    <row r="4027" spans="1:6" ht="18" hidden="1" customHeight="1">
      <c r="A4027" s="505" t="s">
        <v>3016</v>
      </c>
      <c r="B4027" s="505" t="s">
        <v>1398</v>
      </c>
      <c r="C4027" s="505" t="s">
        <v>4084</v>
      </c>
      <c r="D4027" s="505" t="s">
        <v>1257</v>
      </c>
      <c r="F4027" s="506">
        <v>4.74</v>
      </c>
    </row>
    <row r="4028" spans="1:6" ht="18" hidden="1" customHeight="1">
      <c r="A4028" s="505" t="s">
        <v>957</v>
      </c>
      <c r="B4028" s="505" t="s">
        <v>3198</v>
      </c>
      <c r="C4028" s="505" t="s">
        <v>4084</v>
      </c>
      <c r="D4028" s="505" t="s">
        <v>1257</v>
      </c>
      <c r="F4028" s="506">
        <v>4.6900000000000004</v>
      </c>
    </row>
    <row r="4029" spans="1:6" ht="18" hidden="1" customHeight="1">
      <c r="A4029" s="505" t="s">
        <v>933</v>
      </c>
      <c r="B4029" s="505" t="s">
        <v>1398</v>
      </c>
      <c r="C4029" s="505" t="s">
        <v>4084</v>
      </c>
      <c r="D4029" s="505" t="s">
        <v>1257</v>
      </c>
      <c r="F4029" s="506">
        <v>4.9000000000000004</v>
      </c>
    </row>
    <row r="4030" spans="1:6" ht="18" hidden="1" customHeight="1">
      <c r="A4030" s="505" t="s">
        <v>1362</v>
      </c>
      <c r="B4030" s="505" t="s">
        <v>3257</v>
      </c>
      <c r="C4030" s="505" t="s">
        <v>250</v>
      </c>
      <c r="D4030" s="505" t="s">
        <v>24</v>
      </c>
      <c r="E4030" s="505" t="s">
        <v>1229</v>
      </c>
      <c r="F4030" s="506">
        <v>4.5</v>
      </c>
    </row>
    <row r="4031" spans="1:6" ht="18" hidden="1" customHeight="1">
      <c r="A4031" s="505" t="s">
        <v>1962</v>
      </c>
      <c r="B4031" s="505" t="s">
        <v>3253</v>
      </c>
      <c r="C4031" s="505" t="s">
        <v>250</v>
      </c>
      <c r="D4031" s="505" t="s">
        <v>24</v>
      </c>
      <c r="F4031" s="506">
        <v>4.5</v>
      </c>
    </row>
    <row r="4032" spans="1:6" ht="18" hidden="1" customHeight="1">
      <c r="A4032" s="505" t="s">
        <v>2920</v>
      </c>
      <c r="B4032" s="505" t="s">
        <v>3256</v>
      </c>
      <c r="C4032" s="505" t="s">
        <v>250</v>
      </c>
      <c r="D4032" s="505" t="s">
        <v>24</v>
      </c>
      <c r="E4032" s="505" t="s">
        <v>976</v>
      </c>
      <c r="F4032" s="506">
        <v>4.49</v>
      </c>
    </row>
    <row r="4033" spans="1:6" ht="18" hidden="1" customHeight="1">
      <c r="A4033" s="505" t="s">
        <v>4077</v>
      </c>
      <c r="B4033" s="505" t="s">
        <v>3256</v>
      </c>
      <c r="C4033" s="505" t="s">
        <v>250</v>
      </c>
      <c r="D4033" s="505" t="s">
        <v>24</v>
      </c>
      <c r="F4033" s="506">
        <v>4.46</v>
      </c>
    </row>
    <row r="4034" spans="1:6" ht="18" hidden="1" customHeight="1">
      <c r="A4034" s="505" t="s">
        <v>3215</v>
      </c>
      <c r="B4034" s="505" t="s">
        <v>3257</v>
      </c>
      <c r="C4034" s="505" t="s">
        <v>250</v>
      </c>
      <c r="D4034" s="505" t="s">
        <v>24</v>
      </c>
      <c r="E4034" s="505" t="s">
        <v>976</v>
      </c>
      <c r="F4034" s="506">
        <v>4.45</v>
      </c>
    </row>
    <row r="4035" spans="1:6" ht="18" hidden="1" customHeight="1">
      <c r="A4035" s="505" t="s">
        <v>1260</v>
      </c>
      <c r="B4035" s="505" t="s">
        <v>3317</v>
      </c>
      <c r="C4035" s="505" t="s">
        <v>250</v>
      </c>
      <c r="D4035" s="505" t="s">
        <v>24</v>
      </c>
      <c r="E4035" s="505" t="s">
        <v>976</v>
      </c>
      <c r="F4035" s="506">
        <v>4.42</v>
      </c>
    </row>
    <row r="4036" spans="1:6" ht="18" hidden="1" customHeight="1">
      <c r="A4036" s="505" t="s">
        <v>1358</v>
      </c>
      <c r="B4036" s="505" t="s">
        <v>3255</v>
      </c>
      <c r="C4036" s="505" t="s">
        <v>250</v>
      </c>
      <c r="D4036" s="505" t="s">
        <v>24</v>
      </c>
      <c r="E4036" s="505" t="s">
        <v>976</v>
      </c>
      <c r="F4036" s="506">
        <v>4.42</v>
      </c>
    </row>
    <row r="4037" spans="1:6" ht="18" hidden="1" customHeight="1">
      <c r="A4037" s="505" t="s">
        <v>4080</v>
      </c>
      <c r="B4037" s="505" t="s">
        <v>3712</v>
      </c>
      <c r="C4037" s="505" t="s">
        <v>3713</v>
      </c>
      <c r="D4037" s="505" t="s">
        <v>24</v>
      </c>
      <c r="F4037" s="506">
        <v>4.8899999999999997</v>
      </c>
    </row>
    <row r="4038" spans="1:6" ht="18" hidden="1" customHeight="1">
      <c r="A4038" s="505" t="s">
        <v>4080</v>
      </c>
      <c r="B4038" s="505" t="s">
        <v>3714</v>
      </c>
      <c r="C4038" s="505" t="s">
        <v>3713</v>
      </c>
      <c r="D4038" s="505" t="s">
        <v>24</v>
      </c>
      <c r="F4038" s="506">
        <v>4.8899999999999997</v>
      </c>
    </row>
    <row r="4039" spans="1:6" ht="18" hidden="1" customHeight="1">
      <c r="A4039" s="505" t="s">
        <v>850</v>
      </c>
      <c r="B4039" s="505" t="s">
        <v>3715</v>
      </c>
      <c r="C4039" s="505" t="s">
        <v>3713</v>
      </c>
      <c r="D4039" s="505" t="s">
        <v>24</v>
      </c>
      <c r="F4039" s="506">
        <v>4.87</v>
      </c>
    </row>
    <row r="4040" spans="1:6" ht="18" hidden="1" customHeight="1">
      <c r="A4040" s="505" t="s">
        <v>1260</v>
      </c>
      <c r="B4040" s="505" t="s">
        <v>3716</v>
      </c>
      <c r="C4040" s="505" t="s">
        <v>3713</v>
      </c>
      <c r="D4040" s="505" t="s">
        <v>24</v>
      </c>
      <c r="F4040" s="506">
        <v>4.92</v>
      </c>
    </row>
    <row r="4041" spans="1:6" ht="18" hidden="1" customHeight="1">
      <c r="A4041" s="505" t="s">
        <v>751</v>
      </c>
      <c r="B4041" s="505" t="s">
        <v>3717</v>
      </c>
      <c r="C4041" s="505" t="s">
        <v>3713</v>
      </c>
      <c r="D4041" s="505" t="s">
        <v>24</v>
      </c>
      <c r="F4041" s="506">
        <v>4.95</v>
      </c>
    </row>
    <row r="4042" spans="1:6" ht="18" hidden="1" customHeight="1">
      <c r="A4042" s="505" t="s">
        <v>751</v>
      </c>
      <c r="B4042" s="505" t="s">
        <v>3718</v>
      </c>
      <c r="C4042" s="505" t="s">
        <v>3713</v>
      </c>
      <c r="D4042" s="505" t="s">
        <v>24</v>
      </c>
      <c r="F4042" s="506">
        <v>4.96</v>
      </c>
    </row>
    <row r="4043" spans="1:6" ht="18" hidden="1" customHeight="1">
      <c r="A4043" s="505" t="s">
        <v>1146</v>
      </c>
      <c r="B4043" s="505" t="s">
        <v>3719</v>
      </c>
      <c r="C4043" s="505" t="s">
        <v>3713</v>
      </c>
      <c r="D4043" s="505" t="s">
        <v>24</v>
      </c>
      <c r="F4043" s="506">
        <v>4.96</v>
      </c>
    </row>
    <row r="4044" spans="1:6" ht="18" hidden="1" customHeight="1">
      <c r="A4044" s="505" t="s">
        <v>1878</v>
      </c>
      <c r="B4044" s="505" t="s">
        <v>1871</v>
      </c>
      <c r="C4044" s="505" t="s">
        <v>4300</v>
      </c>
      <c r="D4044" s="505" t="s">
        <v>25</v>
      </c>
      <c r="F4044" s="506">
        <v>4.68</v>
      </c>
    </row>
    <row r="4045" spans="1:6" ht="18" hidden="1" customHeight="1">
      <c r="A4045" s="505" t="s">
        <v>3591</v>
      </c>
      <c r="B4045" s="505" t="s">
        <v>1874</v>
      </c>
      <c r="C4045" s="505" t="s">
        <v>4300</v>
      </c>
      <c r="D4045" s="505" t="s">
        <v>25</v>
      </c>
      <c r="F4045" s="506">
        <v>4.62</v>
      </c>
    </row>
    <row r="4046" spans="1:6" ht="18" hidden="1" customHeight="1">
      <c r="A4046" s="505" t="s">
        <v>2062</v>
      </c>
      <c r="B4046" s="505" t="s">
        <v>1877</v>
      </c>
      <c r="C4046" s="505" t="s">
        <v>4300</v>
      </c>
      <c r="D4046" s="505" t="s">
        <v>25</v>
      </c>
      <c r="F4046" s="506">
        <v>4.66</v>
      </c>
    </row>
    <row r="4047" spans="1:6" ht="18" hidden="1" customHeight="1">
      <c r="A4047" s="505" t="s">
        <v>4301</v>
      </c>
      <c r="B4047" s="505" t="s">
        <v>1880</v>
      </c>
      <c r="C4047" s="505" t="s">
        <v>4300</v>
      </c>
      <c r="D4047" s="505" t="s">
        <v>25</v>
      </c>
      <c r="F4047" s="506">
        <v>4.6500000000000004</v>
      </c>
    </row>
    <row r="4048" spans="1:6" ht="18" hidden="1" customHeight="1">
      <c r="A4048" s="505" t="s">
        <v>917</v>
      </c>
      <c r="B4048" s="505" t="s">
        <v>1883</v>
      </c>
      <c r="C4048" s="505" t="s">
        <v>4300</v>
      </c>
      <c r="D4048" s="505" t="s">
        <v>25</v>
      </c>
      <c r="F4048" s="506">
        <v>4.71</v>
      </c>
    </row>
    <row r="4049" spans="1:6" ht="18" hidden="1" customHeight="1">
      <c r="A4049" s="505" t="s">
        <v>3237</v>
      </c>
      <c r="B4049" s="505" t="s">
        <v>3306</v>
      </c>
      <c r="C4049" s="505" t="s">
        <v>4302</v>
      </c>
      <c r="D4049" s="505" t="s">
        <v>24</v>
      </c>
      <c r="E4049" s="505" t="s">
        <v>976</v>
      </c>
      <c r="F4049" s="506">
        <v>4.8600000000000003</v>
      </c>
    </row>
    <row r="4050" spans="1:6" ht="18" hidden="1" customHeight="1">
      <c r="A4050" s="505" t="s">
        <v>1790</v>
      </c>
      <c r="B4050" s="505" t="s">
        <v>3310</v>
      </c>
      <c r="C4050" s="505" t="s">
        <v>4302</v>
      </c>
      <c r="D4050" s="505" t="s">
        <v>24</v>
      </c>
      <c r="E4050" s="505" t="s">
        <v>976</v>
      </c>
      <c r="F4050" s="506">
        <v>4.6900000000000004</v>
      </c>
    </row>
    <row r="4051" spans="1:6" ht="18" hidden="1" customHeight="1">
      <c r="A4051" s="505" t="s">
        <v>4303</v>
      </c>
      <c r="B4051" s="505" t="s">
        <v>3311</v>
      </c>
      <c r="C4051" s="505" t="s">
        <v>4302</v>
      </c>
      <c r="D4051" s="505" t="s">
        <v>24</v>
      </c>
      <c r="E4051" s="505" t="s">
        <v>976</v>
      </c>
      <c r="F4051" s="506">
        <v>4.8600000000000003</v>
      </c>
    </row>
    <row r="4052" spans="1:6" ht="18" hidden="1" customHeight="1">
      <c r="A4052" s="505" t="s">
        <v>740</v>
      </c>
      <c r="B4052" s="505" t="s">
        <v>679</v>
      </c>
      <c r="C4052" s="505" t="s">
        <v>4302</v>
      </c>
      <c r="D4052" s="505" t="s">
        <v>24</v>
      </c>
      <c r="E4052" s="505" t="s">
        <v>976</v>
      </c>
      <c r="F4052" s="506">
        <v>4.7699999999999996</v>
      </c>
    </row>
    <row r="4053" spans="1:6" ht="18" hidden="1" customHeight="1">
      <c r="A4053" s="505" t="s">
        <v>3858</v>
      </c>
      <c r="B4053" s="505" t="s">
        <v>678</v>
      </c>
      <c r="C4053" s="505" t="s">
        <v>4302</v>
      </c>
      <c r="D4053" s="505" t="s">
        <v>24</v>
      </c>
      <c r="E4053" s="505" t="s">
        <v>976</v>
      </c>
      <c r="F4053" s="506">
        <v>4.83</v>
      </c>
    </row>
    <row r="4054" spans="1:6" ht="18" hidden="1" customHeight="1">
      <c r="A4054" s="505" t="s">
        <v>933</v>
      </c>
      <c r="B4054" s="505" t="s">
        <v>1492</v>
      </c>
      <c r="C4054" s="505" t="s">
        <v>3433</v>
      </c>
      <c r="D4054" s="505" t="s">
        <v>24</v>
      </c>
      <c r="F4054" s="506">
        <v>4.5999999999999996</v>
      </c>
    </row>
    <row r="4055" spans="1:6" ht="18" hidden="1" customHeight="1">
      <c r="A4055" s="505" t="s">
        <v>2932</v>
      </c>
      <c r="B4055" s="505" t="s">
        <v>1485</v>
      </c>
      <c r="C4055" s="505" t="s">
        <v>434</v>
      </c>
      <c r="D4055" s="505" t="s">
        <v>24</v>
      </c>
      <c r="F4055" s="506">
        <v>4.5999999999999996</v>
      </c>
    </row>
    <row r="4056" spans="1:6" ht="18" hidden="1" customHeight="1">
      <c r="A4056" s="505" t="s">
        <v>720</v>
      </c>
      <c r="B4056" s="505" t="s">
        <v>3186</v>
      </c>
      <c r="C4056" s="505" t="s">
        <v>365</v>
      </c>
      <c r="D4056" s="505" t="s">
        <v>24</v>
      </c>
      <c r="E4056" s="505" t="s">
        <v>976</v>
      </c>
      <c r="F4056" s="506">
        <v>4.59</v>
      </c>
    </row>
    <row r="4057" spans="1:6" ht="18" hidden="1" customHeight="1">
      <c r="A4057" s="505" t="s">
        <v>720</v>
      </c>
      <c r="B4057" s="505" t="s">
        <v>3183</v>
      </c>
      <c r="C4057" s="505" t="s">
        <v>365</v>
      </c>
      <c r="D4057" s="505" t="s">
        <v>24</v>
      </c>
      <c r="E4057" s="505" t="s">
        <v>976</v>
      </c>
      <c r="F4057" s="506">
        <v>4.59</v>
      </c>
    </row>
    <row r="4058" spans="1:6" ht="18" hidden="1" customHeight="1">
      <c r="A4058" s="505" t="s">
        <v>1669</v>
      </c>
      <c r="B4058" s="505" t="s">
        <v>1485</v>
      </c>
      <c r="C4058" s="505" t="s">
        <v>434</v>
      </c>
      <c r="D4058" s="505" t="s">
        <v>24</v>
      </c>
      <c r="E4058" s="505" t="s">
        <v>976</v>
      </c>
      <c r="F4058" s="506">
        <v>4.59</v>
      </c>
    </row>
    <row r="4059" spans="1:6" ht="18" hidden="1" customHeight="1">
      <c r="A4059" s="505" t="s">
        <v>1358</v>
      </c>
      <c r="B4059" s="505" t="s">
        <v>1495</v>
      </c>
      <c r="C4059" s="505" t="s">
        <v>434</v>
      </c>
      <c r="D4059" s="505" t="s">
        <v>24</v>
      </c>
      <c r="E4059" s="505" t="s">
        <v>976</v>
      </c>
      <c r="F4059" s="506">
        <v>4.59</v>
      </c>
    </row>
    <row r="4060" spans="1:6" ht="18" hidden="1" customHeight="1">
      <c r="A4060" s="505" t="s">
        <v>2914</v>
      </c>
      <c r="B4060" s="505" t="s">
        <v>1485</v>
      </c>
      <c r="C4060" s="505" t="s">
        <v>434</v>
      </c>
      <c r="D4060" s="505" t="s">
        <v>24</v>
      </c>
      <c r="E4060" s="505" t="s">
        <v>1229</v>
      </c>
      <c r="F4060" s="506">
        <v>4.59</v>
      </c>
    </row>
    <row r="4061" spans="1:6" ht="18" hidden="1" customHeight="1">
      <c r="A4061" s="505" t="s">
        <v>4304</v>
      </c>
      <c r="B4061" s="505" t="s">
        <v>1485</v>
      </c>
      <c r="C4061" s="505" t="s">
        <v>4007</v>
      </c>
      <c r="D4061" s="505" t="s">
        <v>24</v>
      </c>
      <c r="E4061" s="505" t="s">
        <v>976</v>
      </c>
      <c r="F4061" s="506">
        <v>4.59</v>
      </c>
    </row>
    <row r="4062" spans="1:6" ht="18" hidden="1" customHeight="1">
      <c r="A4062" s="505" t="s">
        <v>944</v>
      </c>
      <c r="B4062" s="505" t="s">
        <v>3233</v>
      </c>
      <c r="C4062" s="505" t="s">
        <v>365</v>
      </c>
      <c r="D4062" s="505" t="s">
        <v>24</v>
      </c>
      <c r="E4062" s="505" t="s">
        <v>1229</v>
      </c>
      <c r="F4062" s="506">
        <v>4.58</v>
      </c>
    </row>
    <row r="4063" spans="1:6" ht="18" hidden="1" customHeight="1">
      <c r="A4063" s="505" t="s">
        <v>4143</v>
      </c>
      <c r="B4063" s="505" t="s">
        <v>1430</v>
      </c>
      <c r="C4063" s="505" t="s">
        <v>4305</v>
      </c>
      <c r="D4063" s="505" t="s">
        <v>24</v>
      </c>
      <c r="F4063" s="506">
        <v>4.4400000000000004</v>
      </c>
    </row>
    <row r="4064" spans="1:6" ht="18" hidden="1" customHeight="1">
      <c r="A4064" s="505" t="s">
        <v>1260</v>
      </c>
      <c r="B4064" s="505" t="s">
        <v>1424</v>
      </c>
      <c r="C4064" s="505" t="s">
        <v>4181</v>
      </c>
      <c r="D4064" s="505" t="s">
        <v>24</v>
      </c>
      <c r="F4064" s="506">
        <v>4.8</v>
      </c>
    </row>
    <row r="4065" spans="1:6" ht="18" hidden="1" customHeight="1">
      <c r="A4065" s="505" t="s">
        <v>1260</v>
      </c>
      <c r="B4065" s="505" t="s">
        <v>1424</v>
      </c>
      <c r="C4065" s="505" t="s">
        <v>661</v>
      </c>
      <c r="D4065" s="505" t="s">
        <v>24</v>
      </c>
      <c r="F4065" s="506">
        <v>4.7300000000000004</v>
      </c>
    </row>
    <row r="4066" spans="1:6" ht="18" hidden="1" customHeight="1">
      <c r="A4066" s="505" t="s">
        <v>1260</v>
      </c>
      <c r="B4066" s="505" t="s">
        <v>1424</v>
      </c>
      <c r="C4066" s="505" t="s">
        <v>4306</v>
      </c>
      <c r="D4066" s="505" t="s">
        <v>24</v>
      </c>
      <c r="F4066" s="506">
        <v>4.71</v>
      </c>
    </row>
    <row r="4067" spans="1:6" ht="18" hidden="1" customHeight="1">
      <c r="A4067" s="505" t="s">
        <v>1260</v>
      </c>
      <c r="B4067" s="505" t="s">
        <v>1427</v>
      </c>
      <c r="C4067" s="505" t="s">
        <v>661</v>
      </c>
      <c r="D4067" s="505" t="s">
        <v>24</v>
      </c>
      <c r="F4067" s="506">
        <v>4.68</v>
      </c>
    </row>
    <row r="4068" spans="1:6" ht="18" hidden="1" customHeight="1">
      <c r="A4068" s="505" t="s">
        <v>1260</v>
      </c>
      <c r="B4068" s="505" t="s">
        <v>1424</v>
      </c>
      <c r="C4068" s="505" t="s">
        <v>661</v>
      </c>
      <c r="D4068" s="505" t="s">
        <v>24</v>
      </c>
      <c r="F4068" s="506">
        <v>4.55</v>
      </c>
    </row>
    <row r="4069" spans="1:6" ht="18" hidden="1" customHeight="1">
      <c r="A4069" s="505" t="s">
        <v>1717</v>
      </c>
      <c r="B4069" s="505" t="s">
        <v>1420</v>
      </c>
      <c r="C4069" s="505" t="s">
        <v>661</v>
      </c>
      <c r="D4069" s="505" t="s">
        <v>24</v>
      </c>
      <c r="F4069" s="506">
        <v>4.1900000000000004</v>
      </c>
    </row>
    <row r="4070" spans="1:6" ht="18" hidden="1" customHeight="1">
      <c r="A4070" s="505" t="s">
        <v>1350</v>
      </c>
      <c r="B4070" s="505" t="s">
        <v>1256</v>
      </c>
      <c r="C4070" s="505" t="s">
        <v>135</v>
      </c>
      <c r="D4070" s="505" t="s">
        <v>1257</v>
      </c>
      <c r="F4070" s="506">
        <v>4.68</v>
      </c>
    </row>
    <row r="4071" spans="1:6" ht="18" hidden="1" customHeight="1">
      <c r="A4071" s="505" t="s">
        <v>740</v>
      </c>
      <c r="B4071" s="505" t="s">
        <v>1263</v>
      </c>
      <c r="C4071" s="505" t="s">
        <v>135</v>
      </c>
      <c r="D4071" s="505" t="s">
        <v>1257</v>
      </c>
      <c r="F4071" s="506">
        <v>4.75</v>
      </c>
    </row>
    <row r="4072" spans="1:6" ht="18" hidden="1" customHeight="1">
      <c r="A4072" s="505" t="s">
        <v>3907</v>
      </c>
      <c r="B4072" s="505" t="s">
        <v>3368</v>
      </c>
      <c r="C4072" s="505" t="s">
        <v>3908</v>
      </c>
      <c r="D4072" s="505" t="s">
        <v>1257</v>
      </c>
      <c r="E4072" s="505" t="s">
        <v>1229</v>
      </c>
      <c r="F4072" s="506">
        <v>4.6900000000000004</v>
      </c>
    </row>
    <row r="4073" spans="1:6" ht="18" hidden="1" customHeight="1">
      <c r="A4073" s="505" t="s">
        <v>879</v>
      </c>
      <c r="B4073" s="505" t="s">
        <v>3369</v>
      </c>
      <c r="C4073" s="505" t="s">
        <v>402</v>
      </c>
      <c r="D4073" s="505" t="s">
        <v>1257</v>
      </c>
      <c r="F4073" s="506">
        <v>4.62</v>
      </c>
    </row>
    <row r="4074" spans="1:6" ht="18" hidden="1" customHeight="1">
      <c r="A4074" s="505" t="s">
        <v>4053</v>
      </c>
      <c r="B4074" s="505" t="s">
        <v>3370</v>
      </c>
      <c r="C4074" s="505" t="s">
        <v>3436</v>
      </c>
      <c r="D4074" s="505" t="s">
        <v>1257</v>
      </c>
      <c r="F4074" s="506">
        <v>4.68</v>
      </c>
    </row>
    <row r="4075" spans="1:6" ht="18" hidden="1" customHeight="1">
      <c r="A4075" s="505" t="s">
        <v>2230</v>
      </c>
      <c r="B4075" s="505" t="s">
        <v>2885</v>
      </c>
      <c r="C4075" s="505" t="s">
        <v>4307</v>
      </c>
      <c r="D4075" s="505" t="s">
        <v>2507</v>
      </c>
      <c r="F4075" s="506">
        <v>4.78</v>
      </c>
    </row>
    <row r="4076" spans="1:6" ht="18" hidden="1" customHeight="1">
      <c r="A4076" s="505" t="s">
        <v>2230</v>
      </c>
      <c r="B4076" s="505" t="s">
        <v>2886</v>
      </c>
      <c r="C4076" s="505" t="s">
        <v>4307</v>
      </c>
      <c r="D4076" s="505" t="s">
        <v>2507</v>
      </c>
      <c r="F4076" s="506">
        <v>4.78</v>
      </c>
    </row>
    <row r="4077" spans="1:6" ht="18" hidden="1" customHeight="1">
      <c r="A4077" s="505" t="s">
        <v>4308</v>
      </c>
      <c r="B4077" s="505" t="s">
        <v>2877</v>
      </c>
      <c r="C4077" s="505" t="s">
        <v>4307</v>
      </c>
      <c r="D4077" s="505" t="s">
        <v>2507</v>
      </c>
      <c r="F4077" s="506">
        <v>4.8099999999999996</v>
      </c>
    </row>
    <row r="4078" spans="1:6" ht="18" hidden="1" customHeight="1">
      <c r="A4078" s="505" t="s">
        <v>4308</v>
      </c>
      <c r="B4078" s="505" t="s">
        <v>2879</v>
      </c>
      <c r="C4078" s="505" t="s">
        <v>4307</v>
      </c>
      <c r="D4078" s="505" t="s">
        <v>2507</v>
      </c>
      <c r="F4078" s="506">
        <v>4.8099999999999996</v>
      </c>
    </row>
    <row r="4079" spans="1:6" ht="18" hidden="1" customHeight="1">
      <c r="A4079" s="505" t="s">
        <v>4308</v>
      </c>
      <c r="B4079" s="505" t="s">
        <v>2887</v>
      </c>
      <c r="C4079" s="505" t="s">
        <v>4307</v>
      </c>
      <c r="D4079" s="505" t="s">
        <v>2507</v>
      </c>
      <c r="F4079" s="506">
        <v>4.78</v>
      </c>
    </row>
    <row r="4080" spans="1:6" ht="18" hidden="1" customHeight="1">
      <c r="A4080" s="505" t="s">
        <v>2881</v>
      </c>
      <c r="B4080" s="505" t="s">
        <v>683</v>
      </c>
      <c r="C4080" s="505" t="s">
        <v>4307</v>
      </c>
      <c r="D4080" s="505" t="s">
        <v>2507</v>
      </c>
      <c r="F4080" s="506">
        <v>4.8099999999999996</v>
      </c>
    </row>
    <row r="4081" spans="1:6" ht="18" hidden="1" customHeight="1">
      <c r="A4081" s="505" t="s">
        <v>2881</v>
      </c>
      <c r="B4081" s="505" t="s">
        <v>684</v>
      </c>
      <c r="C4081" s="505" t="s">
        <v>4307</v>
      </c>
      <c r="D4081" s="505" t="s">
        <v>2507</v>
      </c>
      <c r="F4081" s="506">
        <v>4.8099999999999996</v>
      </c>
    </row>
    <row r="4082" spans="1:6" ht="18" hidden="1" customHeight="1">
      <c r="A4082" s="505" t="s">
        <v>2881</v>
      </c>
      <c r="B4082" s="505" t="s">
        <v>2880</v>
      </c>
      <c r="C4082" s="505" t="s">
        <v>4307</v>
      </c>
      <c r="D4082" s="505" t="s">
        <v>2507</v>
      </c>
      <c r="F4082" s="506">
        <v>4.8099999999999996</v>
      </c>
    </row>
    <row r="4083" spans="1:6" ht="18" hidden="1" customHeight="1">
      <c r="A4083" s="505" t="s">
        <v>2875</v>
      </c>
      <c r="B4083" s="505" t="s">
        <v>2882</v>
      </c>
      <c r="C4083" s="505" t="s">
        <v>4307</v>
      </c>
      <c r="D4083" s="505" t="s">
        <v>2507</v>
      </c>
      <c r="F4083" s="506">
        <v>4.83</v>
      </c>
    </row>
    <row r="4084" spans="1:6" ht="18" hidden="1" customHeight="1">
      <c r="A4084" s="505" t="s">
        <v>2875</v>
      </c>
      <c r="B4084" s="505" t="s">
        <v>2883</v>
      </c>
      <c r="C4084" s="505" t="s">
        <v>4307</v>
      </c>
      <c r="D4084" s="505" t="s">
        <v>2507</v>
      </c>
      <c r="F4084" s="506">
        <v>4.83</v>
      </c>
    </row>
    <row r="4085" spans="1:6" ht="18" hidden="1" customHeight="1">
      <c r="A4085" s="505" t="s">
        <v>2875</v>
      </c>
      <c r="B4085" s="505" t="s">
        <v>2884</v>
      </c>
      <c r="C4085" s="505" t="s">
        <v>4307</v>
      </c>
      <c r="D4085" s="505" t="s">
        <v>2507</v>
      </c>
      <c r="F4085" s="506">
        <v>4.8099999999999996</v>
      </c>
    </row>
    <row r="4086" spans="1:6" ht="18" hidden="1" customHeight="1">
      <c r="A4086" s="505" t="s">
        <v>2875</v>
      </c>
      <c r="B4086" s="505" t="s">
        <v>2892</v>
      </c>
      <c r="C4086" s="505" t="s">
        <v>4307</v>
      </c>
      <c r="D4086" s="505" t="s">
        <v>2507</v>
      </c>
      <c r="F4086" s="506">
        <v>4.8099999999999996</v>
      </c>
    </row>
    <row r="4087" spans="1:6" ht="18" hidden="1" customHeight="1">
      <c r="A4087" s="505" t="s">
        <v>983</v>
      </c>
      <c r="B4087" s="505" t="s">
        <v>2888</v>
      </c>
      <c r="C4087" s="505" t="s">
        <v>4307</v>
      </c>
      <c r="D4087" s="505" t="s">
        <v>2507</v>
      </c>
      <c r="F4087" s="506">
        <v>4.83</v>
      </c>
    </row>
    <row r="4088" spans="1:6" ht="18" hidden="1" customHeight="1">
      <c r="A4088" s="505" t="s">
        <v>983</v>
      </c>
      <c r="B4088" s="505" t="s">
        <v>2889</v>
      </c>
      <c r="C4088" s="505" t="s">
        <v>4307</v>
      </c>
      <c r="D4088" s="505" t="s">
        <v>2507</v>
      </c>
      <c r="F4088" s="506">
        <v>4.83</v>
      </c>
    </row>
    <row r="4089" spans="1:6" ht="18" hidden="1" customHeight="1">
      <c r="A4089" s="505" t="s">
        <v>983</v>
      </c>
      <c r="B4089" s="505" t="s">
        <v>690</v>
      </c>
      <c r="C4089" s="505" t="s">
        <v>4307</v>
      </c>
      <c r="D4089" s="505" t="s">
        <v>2507</v>
      </c>
      <c r="F4089" s="506">
        <v>4.8600000000000003</v>
      </c>
    </row>
    <row r="4090" spans="1:6" ht="18" hidden="1" customHeight="1">
      <c r="A4090" s="505" t="s">
        <v>983</v>
      </c>
      <c r="B4090" s="505" t="s">
        <v>2890</v>
      </c>
      <c r="C4090" s="505" t="s">
        <v>4307</v>
      </c>
      <c r="D4090" s="505" t="s">
        <v>2507</v>
      </c>
      <c r="F4090" s="506">
        <v>4.8099999999999996</v>
      </c>
    </row>
    <row r="4091" spans="1:6" ht="18" hidden="1" customHeight="1">
      <c r="A4091" s="505" t="s">
        <v>983</v>
      </c>
      <c r="B4091" s="505" t="s">
        <v>2891</v>
      </c>
      <c r="C4091" s="505" t="s">
        <v>4307</v>
      </c>
      <c r="D4091" s="505" t="s">
        <v>2507</v>
      </c>
      <c r="F4091" s="506">
        <v>4.83</v>
      </c>
    </row>
    <row r="4092" spans="1:6" ht="18" hidden="1" customHeight="1">
      <c r="A4092" s="505" t="s">
        <v>4202</v>
      </c>
      <c r="B4092" s="505" t="s">
        <v>4203</v>
      </c>
      <c r="C4092" s="505" t="s">
        <v>4309</v>
      </c>
      <c r="D4092" s="505" t="s">
        <v>24</v>
      </c>
      <c r="F4092" s="506">
        <v>4.72</v>
      </c>
    </row>
    <row r="4093" spans="1:6" ht="18" hidden="1" customHeight="1">
      <c r="A4093" s="505" t="s">
        <v>4310</v>
      </c>
      <c r="B4093" s="505" t="s">
        <v>4206</v>
      </c>
      <c r="C4093" s="505" t="s">
        <v>4309</v>
      </c>
      <c r="D4093" s="505" t="s">
        <v>24</v>
      </c>
      <c r="F4093" s="506">
        <v>4.3</v>
      </c>
    </row>
    <row r="4094" spans="1:6" ht="18" hidden="1" customHeight="1">
      <c r="A4094" s="505" t="s">
        <v>917</v>
      </c>
      <c r="B4094" s="505" t="s">
        <v>4207</v>
      </c>
      <c r="C4094" s="505" t="s">
        <v>4309</v>
      </c>
      <c r="D4094" s="505" t="s">
        <v>24</v>
      </c>
      <c r="F4094" s="506">
        <v>4.8</v>
      </c>
    </row>
    <row r="4095" spans="1:6" ht="18" hidden="1" customHeight="1">
      <c r="A4095" s="505" t="s">
        <v>4208</v>
      </c>
      <c r="B4095" s="505" t="s">
        <v>4209</v>
      </c>
      <c r="C4095" s="505" t="s">
        <v>4309</v>
      </c>
      <c r="D4095" s="505" t="s">
        <v>24</v>
      </c>
      <c r="F4095" s="506">
        <v>4.49</v>
      </c>
    </row>
    <row r="4096" spans="1:6" ht="18" hidden="1" customHeight="1">
      <c r="A4096" s="505" t="s">
        <v>4210</v>
      </c>
      <c r="B4096" s="505" t="s">
        <v>4211</v>
      </c>
      <c r="C4096" s="505" t="s">
        <v>4309</v>
      </c>
      <c r="D4096" s="505" t="s">
        <v>24</v>
      </c>
      <c r="F4096" s="506">
        <v>4.7</v>
      </c>
    </row>
    <row r="4097" spans="1:6" ht="18" hidden="1" customHeight="1">
      <c r="A4097" s="505" t="s">
        <v>4210</v>
      </c>
      <c r="B4097" s="505" t="s">
        <v>4211</v>
      </c>
      <c r="C4097" s="505" t="s">
        <v>4309</v>
      </c>
      <c r="D4097" s="505" t="s">
        <v>24</v>
      </c>
      <c r="F4097" s="506">
        <v>4.7</v>
      </c>
    </row>
    <row r="4098" spans="1:6" ht="18" hidden="1" customHeight="1">
      <c r="A4098" s="505" t="s">
        <v>4216</v>
      </c>
      <c r="B4098" s="505" t="s">
        <v>4213</v>
      </c>
      <c r="C4098" s="505" t="s">
        <v>4309</v>
      </c>
      <c r="D4098" s="505" t="s">
        <v>24</v>
      </c>
      <c r="F4098" s="506">
        <v>4.74</v>
      </c>
    </row>
    <row r="4099" spans="1:6" ht="18" hidden="1" customHeight="1">
      <c r="A4099" s="505" t="s">
        <v>4216</v>
      </c>
      <c r="B4099" s="505" t="s">
        <v>4213</v>
      </c>
      <c r="C4099" s="505" t="s">
        <v>4309</v>
      </c>
      <c r="D4099" s="505" t="s">
        <v>24</v>
      </c>
      <c r="F4099" s="506">
        <v>4.6500000000000004</v>
      </c>
    </row>
    <row r="4100" spans="1:6" ht="18" hidden="1" customHeight="1">
      <c r="A4100" s="505" t="s">
        <v>4210</v>
      </c>
      <c r="B4100" s="505" t="s">
        <v>4214</v>
      </c>
      <c r="C4100" s="505" t="s">
        <v>4309</v>
      </c>
      <c r="D4100" s="505" t="s">
        <v>24</v>
      </c>
      <c r="F4100" s="506">
        <v>4.7300000000000004</v>
      </c>
    </row>
    <row r="4101" spans="1:6" ht="18" hidden="1" customHeight="1">
      <c r="A4101" s="505" t="s">
        <v>4210</v>
      </c>
      <c r="B4101" s="505" t="s">
        <v>4214</v>
      </c>
      <c r="C4101" s="505" t="s">
        <v>4309</v>
      </c>
      <c r="D4101" s="505" t="s">
        <v>24</v>
      </c>
      <c r="F4101" s="506">
        <v>4.7</v>
      </c>
    </row>
    <row r="4102" spans="1:6" ht="18" hidden="1" customHeight="1">
      <c r="A4102" s="505" t="s">
        <v>4210</v>
      </c>
      <c r="B4102" s="505" t="s">
        <v>4215</v>
      </c>
      <c r="C4102" s="505" t="s">
        <v>4309</v>
      </c>
      <c r="D4102" s="505" t="s">
        <v>24</v>
      </c>
      <c r="F4102" s="506">
        <v>4.7699999999999996</v>
      </c>
    </row>
    <row r="4103" spans="1:6" ht="18" hidden="1" customHeight="1">
      <c r="A4103" s="505" t="s">
        <v>4210</v>
      </c>
      <c r="B4103" s="505" t="s">
        <v>4215</v>
      </c>
      <c r="C4103" s="505" t="s">
        <v>4309</v>
      </c>
      <c r="D4103" s="505" t="s">
        <v>24</v>
      </c>
      <c r="F4103" s="506">
        <v>4.7</v>
      </c>
    </row>
    <row r="4104" spans="1:6" ht="18" hidden="1" customHeight="1">
      <c r="A4104" s="505" t="s">
        <v>4080</v>
      </c>
      <c r="B4104" s="505" t="s">
        <v>3300</v>
      </c>
      <c r="C4104" s="505" t="s">
        <v>3294</v>
      </c>
      <c r="D4104" s="505" t="s">
        <v>24</v>
      </c>
      <c r="F4104" s="506">
        <v>4.72</v>
      </c>
    </row>
    <row r="4105" spans="1:6" ht="18" hidden="1" customHeight="1">
      <c r="A4105" s="505" t="s">
        <v>2279</v>
      </c>
      <c r="B4105" s="505" t="s">
        <v>1637</v>
      </c>
      <c r="C4105" s="505" t="s">
        <v>3294</v>
      </c>
      <c r="D4105" s="505" t="s">
        <v>24</v>
      </c>
      <c r="E4105" s="505" t="s">
        <v>976</v>
      </c>
      <c r="F4105" s="506">
        <v>4.72</v>
      </c>
    </row>
    <row r="4106" spans="1:6" ht="18" hidden="1" customHeight="1">
      <c r="A4106" s="505" t="s">
        <v>3495</v>
      </c>
      <c r="B4106" s="505" t="s">
        <v>1642</v>
      </c>
      <c r="C4106" s="505" t="s">
        <v>3294</v>
      </c>
      <c r="D4106" s="505" t="s">
        <v>24</v>
      </c>
      <c r="E4106" s="505" t="s">
        <v>1229</v>
      </c>
      <c r="F4106" s="506">
        <v>4.72</v>
      </c>
    </row>
    <row r="4107" spans="1:6" ht="18" hidden="1" customHeight="1">
      <c r="A4107" s="505" t="s">
        <v>4296</v>
      </c>
      <c r="B4107" s="505" t="s">
        <v>4297</v>
      </c>
      <c r="C4107" s="505" t="s">
        <v>3284</v>
      </c>
      <c r="D4107" s="505" t="s">
        <v>24</v>
      </c>
      <c r="E4107" s="505" t="s">
        <v>976</v>
      </c>
      <c r="F4107" s="506">
        <v>4.72</v>
      </c>
    </row>
    <row r="4108" spans="1:6" ht="18" hidden="1" customHeight="1">
      <c r="A4108" s="505" t="s">
        <v>720</v>
      </c>
      <c r="B4108" s="505" t="s">
        <v>1633</v>
      </c>
      <c r="C4108" s="505" t="s">
        <v>3950</v>
      </c>
      <c r="D4108" s="505" t="s">
        <v>24</v>
      </c>
      <c r="F4108" s="506">
        <v>4.72</v>
      </c>
    </row>
    <row r="4109" spans="1:6" ht="18" hidden="1" customHeight="1">
      <c r="A4109" s="505" t="s">
        <v>720</v>
      </c>
      <c r="B4109" s="505" t="s">
        <v>2874</v>
      </c>
      <c r="C4109" s="505" t="s">
        <v>662</v>
      </c>
      <c r="D4109" s="505" t="s">
        <v>24</v>
      </c>
      <c r="F4109" s="506">
        <v>4.72</v>
      </c>
    </row>
    <row r="4110" spans="1:6" ht="18" hidden="1" customHeight="1">
      <c r="A4110" s="505" t="s">
        <v>720</v>
      </c>
      <c r="B4110" s="505" t="s">
        <v>1642</v>
      </c>
      <c r="C4110" s="505" t="s">
        <v>662</v>
      </c>
      <c r="D4110" s="505" t="s">
        <v>24</v>
      </c>
      <c r="F4110" s="506">
        <v>4.72</v>
      </c>
    </row>
    <row r="4111" spans="1:6" ht="18" hidden="1" customHeight="1">
      <c r="A4111" s="505" t="s">
        <v>944</v>
      </c>
      <c r="B4111" s="505" t="s">
        <v>1643</v>
      </c>
      <c r="C4111" s="505" t="s">
        <v>3695</v>
      </c>
      <c r="D4111" s="505" t="s">
        <v>24</v>
      </c>
      <c r="F4111" s="506">
        <v>4.72</v>
      </c>
    </row>
    <row r="4112" spans="1:6" ht="18" hidden="1" customHeight="1">
      <c r="A4112" s="505" t="s">
        <v>1466</v>
      </c>
      <c r="B4112" s="505" t="s">
        <v>1634</v>
      </c>
      <c r="C4112" s="505" t="s">
        <v>3502</v>
      </c>
      <c r="D4112" s="505" t="s">
        <v>24</v>
      </c>
      <c r="F4112" s="506">
        <v>4.72</v>
      </c>
    </row>
    <row r="4113" spans="1:6" ht="18" hidden="1" customHeight="1">
      <c r="A4113" s="505" t="s">
        <v>1517</v>
      </c>
      <c r="B4113" s="505" t="s">
        <v>1643</v>
      </c>
      <c r="C4113" s="505" t="s">
        <v>3902</v>
      </c>
      <c r="D4113" s="505" t="s">
        <v>24</v>
      </c>
      <c r="F4113" s="506">
        <v>4.72</v>
      </c>
    </row>
    <row r="4114" spans="1:6" ht="18" hidden="1" customHeight="1">
      <c r="A4114" s="505" t="s">
        <v>1517</v>
      </c>
      <c r="B4114" s="505" t="s">
        <v>1644</v>
      </c>
      <c r="C4114" s="505" t="s">
        <v>3902</v>
      </c>
      <c r="D4114" s="505" t="s">
        <v>24</v>
      </c>
      <c r="F4114" s="506">
        <v>4.72</v>
      </c>
    </row>
    <row r="4115" spans="1:6" ht="18" hidden="1" customHeight="1">
      <c r="A4115" s="505" t="s">
        <v>2932</v>
      </c>
      <c r="B4115" s="505" t="s">
        <v>1633</v>
      </c>
      <c r="C4115" s="505" t="s">
        <v>3635</v>
      </c>
      <c r="D4115" s="505" t="s">
        <v>24</v>
      </c>
      <c r="E4115" s="505" t="s">
        <v>976</v>
      </c>
      <c r="F4115" s="506">
        <v>4.72</v>
      </c>
    </row>
    <row r="4116" spans="1:6" ht="18" hidden="1" customHeight="1">
      <c r="A4116" s="505" t="s">
        <v>1673</v>
      </c>
      <c r="B4116" s="505" t="s">
        <v>1642</v>
      </c>
      <c r="C4116" s="505" t="s">
        <v>37</v>
      </c>
      <c r="D4116" s="505" t="s">
        <v>24</v>
      </c>
      <c r="E4116" s="505" t="s">
        <v>976</v>
      </c>
      <c r="F4116" s="506">
        <v>4.72</v>
      </c>
    </row>
    <row r="4117" spans="1:6" ht="18" hidden="1" customHeight="1">
      <c r="A4117" s="505" t="s">
        <v>2963</v>
      </c>
      <c r="B4117" s="505" t="s">
        <v>1637</v>
      </c>
      <c r="C4117" s="505" t="s">
        <v>3667</v>
      </c>
      <c r="D4117" s="505" t="s">
        <v>24</v>
      </c>
      <c r="F4117" s="506">
        <v>4.72</v>
      </c>
    </row>
    <row r="4118" spans="1:6" ht="18" hidden="1" customHeight="1">
      <c r="A4118" s="505" t="s">
        <v>2896</v>
      </c>
      <c r="B4118" s="505" t="s">
        <v>678</v>
      </c>
      <c r="C4118" s="505" t="s">
        <v>4311</v>
      </c>
      <c r="D4118" s="505" t="s">
        <v>2507</v>
      </c>
      <c r="F4118" s="506">
        <v>5</v>
      </c>
    </row>
    <row r="4119" spans="1:6" ht="18" hidden="1" customHeight="1">
      <c r="A4119" s="505" t="s">
        <v>3743</v>
      </c>
      <c r="B4119" s="505" t="s">
        <v>3236</v>
      </c>
      <c r="C4119" s="505" t="s">
        <v>4311</v>
      </c>
      <c r="D4119" s="505" t="s">
        <v>2507</v>
      </c>
      <c r="F4119" s="506">
        <v>4.95</v>
      </c>
    </row>
    <row r="4120" spans="1:6" ht="18" hidden="1" customHeight="1">
      <c r="A4120" s="505" t="s">
        <v>3237</v>
      </c>
      <c r="B4120" s="505" t="s">
        <v>3238</v>
      </c>
      <c r="C4120" s="505" t="s">
        <v>4311</v>
      </c>
      <c r="D4120" s="505" t="s">
        <v>2507</v>
      </c>
      <c r="F4120" s="506">
        <v>4.99</v>
      </c>
    </row>
    <row r="4121" spans="1:6" ht="18" hidden="1" customHeight="1">
      <c r="A4121" s="505" t="s">
        <v>2230</v>
      </c>
      <c r="B4121" s="505" t="s">
        <v>3239</v>
      </c>
      <c r="C4121" s="505" t="s">
        <v>4311</v>
      </c>
      <c r="D4121" s="505" t="s">
        <v>2507</v>
      </c>
      <c r="F4121" s="506">
        <v>4.96</v>
      </c>
    </row>
    <row r="4122" spans="1:6" ht="18" hidden="1" customHeight="1">
      <c r="A4122" s="505" t="s">
        <v>3682</v>
      </c>
      <c r="B4122" s="505" t="s">
        <v>3240</v>
      </c>
      <c r="C4122" s="505" t="s">
        <v>4311</v>
      </c>
      <c r="D4122" s="505" t="s">
        <v>2507</v>
      </c>
      <c r="F4122" s="506">
        <v>4.9000000000000004</v>
      </c>
    </row>
    <row r="4123" spans="1:6" ht="18" hidden="1" customHeight="1">
      <c r="A4123" s="505" t="s">
        <v>1788</v>
      </c>
      <c r="B4123" s="505" t="s">
        <v>3241</v>
      </c>
      <c r="C4123" s="505" t="s">
        <v>4311</v>
      </c>
      <c r="D4123" s="505" t="s">
        <v>2507</v>
      </c>
      <c r="F4123" s="506">
        <v>4.93</v>
      </c>
    </row>
    <row r="4124" spans="1:6" ht="18" hidden="1" customHeight="1">
      <c r="A4124" s="505" t="s">
        <v>897</v>
      </c>
      <c r="B4124" s="505" t="s">
        <v>3241</v>
      </c>
      <c r="C4124" s="505" t="s">
        <v>4311</v>
      </c>
      <c r="D4124" s="505" t="s">
        <v>2507</v>
      </c>
      <c r="F4124" s="506">
        <v>4.91</v>
      </c>
    </row>
    <row r="4125" spans="1:6" ht="18" hidden="1" customHeight="1">
      <c r="A4125" s="505" t="s">
        <v>4062</v>
      </c>
      <c r="B4125" s="505" t="s">
        <v>4011</v>
      </c>
      <c r="C4125" s="505" t="s">
        <v>1159</v>
      </c>
      <c r="D4125" s="505" t="s">
        <v>24</v>
      </c>
      <c r="F4125" s="506">
        <v>4.88</v>
      </c>
    </row>
    <row r="4126" spans="1:6" ht="18" hidden="1" customHeight="1">
      <c r="A4126" s="505" t="s">
        <v>4062</v>
      </c>
      <c r="B4126" s="505" t="s">
        <v>2168</v>
      </c>
      <c r="C4126" s="505" t="s">
        <v>1159</v>
      </c>
      <c r="D4126" s="505" t="s">
        <v>24</v>
      </c>
      <c r="F4126" s="506">
        <v>4.88</v>
      </c>
    </row>
    <row r="4127" spans="1:6" ht="18" hidden="1" customHeight="1">
      <c r="A4127" s="505" t="s">
        <v>1327</v>
      </c>
      <c r="B4127" s="505" t="s">
        <v>4312</v>
      </c>
      <c r="C4127" s="505" t="s">
        <v>1159</v>
      </c>
      <c r="D4127" s="505" t="s">
        <v>24</v>
      </c>
      <c r="F4127" s="506">
        <v>4.8600000000000003</v>
      </c>
    </row>
    <row r="4128" spans="1:6" ht="18" hidden="1" customHeight="1">
      <c r="A4128" s="505" t="s">
        <v>1509</v>
      </c>
      <c r="B4128" s="505" t="s">
        <v>2173</v>
      </c>
      <c r="C4128" s="505" t="s">
        <v>1159</v>
      </c>
      <c r="D4128" s="505" t="s">
        <v>24</v>
      </c>
      <c r="F4128" s="506">
        <v>4.83</v>
      </c>
    </row>
    <row r="4129" spans="1:6" ht="18" hidden="1" customHeight="1">
      <c r="A4129" s="505" t="s">
        <v>3272</v>
      </c>
      <c r="B4129" s="505" t="s">
        <v>4012</v>
      </c>
      <c r="C4129" s="505" t="s">
        <v>1159</v>
      </c>
      <c r="D4129" s="505" t="s">
        <v>24</v>
      </c>
      <c r="F4129" s="506">
        <v>4.83</v>
      </c>
    </row>
    <row r="4130" spans="1:6" ht="18" hidden="1" customHeight="1">
      <c r="A4130" s="505" t="s">
        <v>3272</v>
      </c>
      <c r="B4130" s="505" t="s">
        <v>4010</v>
      </c>
      <c r="C4130" s="505" t="s">
        <v>1159</v>
      </c>
      <c r="D4130" s="505" t="s">
        <v>24</v>
      </c>
      <c r="F4130" s="506">
        <v>4.7699999999999996</v>
      </c>
    </row>
    <row r="4131" spans="1:6" ht="18" hidden="1" customHeight="1">
      <c r="A4131" s="505" t="s">
        <v>1314</v>
      </c>
      <c r="B4131" s="505" t="s">
        <v>3817</v>
      </c>
      <c r="C4131" s="505" t="s">
        <v>590</v>
      </c>
      <c r="D4131" s="505" t="s">
        <v>25</v>
      </c>
      <c r="F4131" s="506">
        <v>4.51</v>
      </c>
    </row>
    <row r="4132" spans="1:6" ht="18" hidden="1" customHeight="1">
      <c r="A4132" s="505" t="s">
        <v>1314</v>
      </c>
      <c r="B4132" s="505" t="s">
        <v>3818</v>
      </c>
      <c r="C4132" s="505" t="s">
        <v>590</v>
      </c>
      <c r="D4132" s="505" t="s">
        <v>25</v>
      </c>
      <c r="F4132" s="506">
        <v>4.5199999999999996</v>
      </c>
    </row>
    <row r="4133" spans="1:6" ht="18" hidden="1" customHeight="1">
      <c r="A4133" s="505" t="s">
        <v>1314</v>
      </c>
      <c r="B4133" s="505" t="s">
        <v>3819</v>
      </c>
      <c r="C4133" s="505" t="s">
        <v>590</v>
      </c>
      <c r="D4133" s="505" t="s">
        <v>25</v>
      </c>
      <c r="F4133" s="506">
        <v>4.5</v>
      </c>
    </row>
    <row r="4134" spans="1:6" ht="18" hidden="1" customHeight="1">
      <c r="A4134" s="505" t="s">
        <v>917</v>
      </c>
      <c r="B4134" s="505" t="s">
        <v>3820</v>
      </c>
      <c r="C4134" s="505" t="s">
        <v>590</v>
      </c>
      <c r="D4134" s="505" t="s">
        <v>25</v>
      </c>
      <c r="F4134" s="506">
        <v>4.62</v>
      </c>
    </row>
    <row r="4135" spans="1:6" ht="18" hidden="1" customHeight="1">
      <c r="A4135" s="505" t="s">
        <v>917</v>
      </c>
      <c r="B4135" s="505" t="s">
        <v>3821</v>
      </c>
      <c r="C4135" s="505" t="s">
        <v>590</v>
      </c>
      <c r="D4135" s="505" t="s">
        <v>25</v>
      </c>
      <c r="F4135" s="506">
        <v>4.58</v>
      </c>
    </row>
    <row r="4136" spans="1:6" ht="18" hidden="1" customHeight="1">
      <c r="A4136" s="505" t="s">
        <v>917</v>
      </c>
      <c r="B4136" s="505" t="s">
        <v>3822</v>
      </c>
      <c r="C4136" s="505" t="s">
        <v>590</v>
      </c>
      <c r="D4136" s="505" t="s">
        <v>25</v>
      </c>
      <c r="F4136" s="506">
        <v>4.46</v>
      </c>
    </row>
    <row r="4137" spans="1:6" ht="18" hidden="1" customHeight="1">
      <c r="A4137" s="505" t="s">
        <v>917</v>
      </c>
      <c r="B4137" s="505" t="s">
        <v>3823</v>
      </c>
      <c r="C4137" s="505" t="s">
        <v>590</v>
      </c>
      <c r="D4137" s="505" t="s">
        <v>25</v>
      </c>
      <c r="F4137" s="506">
        <v>4.58</v>
      </c>
    </row>
    <row r="4138" spans="1:6" ht="18" hidden="1" customHeight="1">
      <c r="A4138" s="505" t="s">
        <v>775</v>
      </c>
      <c r="B4138" s="505" t="s">
        <v>3824</v>
      </c>
      <c r="C4138" s="505" t="s">
        <v>590</v>
      </c>
      <c r="D4138" s="505" t="s">
        <v>25</v>
      </c>
      <c r="F4138" s="506">
        <v>4.63</v>
      </c>
    </row>
    <row r="4139" spans="1:6" ht="18" hidden="1" customHeight="1">
      <c r="A4139" s="505" t="s">
        <v>775</v>
      </c>
      <c r="B4139" s="505" t="s">
        <v>3825</v>
      </c>
      <c r="C4139" s="505" t="s">
        <v>590</v>
      </c>
      <c r="D4139" s="505" t="s">
        <v>25</v>
      </c>
      <c r="F4139" s="506">
        <v>4.63</v>
      </c>
    </row>
    <row r="4140" spans="1:6" ht="18" hidden="1" customHeight="1">
      <c r="A4140" s="505" t="s">
        <v>944</v>
      </c>
      <c r="B4140" s="505" t="s">
        <v>3187</v>
      </c>
      <c r="C4140" s="505" t="s">
        <v>365</v>
      </c>
      <c r="D4140" s="505" t="s">
        <v>24</v>
      </c>
      <c r="E4140" s="505" t="s">
        <v>1229</v>
      </c>
      <c r="F4140" s="506">
        <v>4.58</v>
      </c>
    </row>
    <row r="4141" spans="1:6" ht="18" hidden="1" customHeight="1">
      <c r="A4141" s="505" t="s">
        <v>1483</v>
      </c>
      <c r="B4141" s="505" t="s">
        <v>1488</v>
      </c>
      <c r="C4141" s="505" t="s">
        <v>4110</v>
      </c>
      <c r="D4141" s="505" t="s">
        <v>24</v>
      </c>
      <c r="F4141" s="506">
        <v>4.58</v>
      </c>
    </row>
    <row r="4142" spans="1:6" ht="18" hidden="1" customHeight="1">
      <c r="A4142" s="505" t="s">
        <v>4313</v>
      </c>
      <c r="B4142" s="505" t="s">
        <v>1488</v>
      </c>
      <c r="C4142" s="505" t="s">
        <v>4314</v>
      </c>
      <c r="D4142" s="505" t="s">
        <v>24</v>
      </c>
      <c r="F4142" s="506">
        <v>4.58</v>
      </c>
    </row>
    <row r="4143" spans="1:6" ht="18" hidden="1" customHeight="1">
      <c r="A4143" s="505" t="s">
        <v>1260</v>
      </c>
      <c r="B4143" s="505" t="s">
        <v>1485</v>
      </c>
      <c r="C4143" s="505" t="s">
        <v>4315</v>
      </c>
      <c r="D4143" s="505" t="s">
        <v>24</v>
      </c>
      <c r="F4143" s="506">
        <v>4.58</v>
      </c>
    </row>
    <row r="4144" spans="1:6" ht="18" hidden="1" customHeight="1">
      <c r="A4144" s="505" t="s">
        <v>2567</v>
      </c>
      <c r="B4144" s="505" t="s">
        <v>1488</v>
      </c>
      <c r="C4144" s="505" t="s">
        <v>4007</v>
      </c>
      <c r="D4144" s="505" t="s">
        <v>24</v>
      </c>
      <c r="E4144" s="505" t="s">
        <v>1229</v>
      </c>
      <c r="F4144" s="506">
        <v>4.58</v>
      </c>
    </row>
    <row r="4145" spans="1:6" ht="18" hidden="1" customHeight="1">
      <c r="A4145" s="505" t="s">
        <v>4316</v>
      </c>
      <c r="B4145" s="505" t="s">
        <v>1492</v>
      </c>
      <c r="C4145" s="505" t="s">
        <v>4007</v>
      </c>
      <c r="D4145" s="505" t="s">
        <v>24</v>
      </c>
      <c r="E4145" s="505" t="s">
        <v>1229</v>
      </c>
      <c r="F4145" s="506">
        <v>4.58</v>
      </c>
    </row>
    <row r="4146" spans="1:6" ht="18" hidden="1" customHeight="1">
      <c r="A4146" s="505" t="s">
        <v>944</v>
      </c>
      <c r="B4146" s="505" t="s">
        <v>2867</v>
      </c>
      <c r="C4146" s="505" t="s">
        <v>365</v>
      </c>
      <c r="D4146" s="505" t="s">
        <v>24</v>
      </c>
      <c r="E4146" s="505" t="s">
        <v>1229</v>
      </c>
      <c r="F4146" s="506">
        <v>4.57</v>
      </c>
    </row>
    <row r="4147" spans="1:6" ht="18" hidden="1" customHeight="1">
      <c r="A4147" s="505" t="s">
        <v>4317</v>
      </c>
      <c r="B4147" s="505" t="s">
        <v>1495</v>
      </c>
      <c r="C4147" s="505" t="s">
        <v>434</v>
      </c>
      <c r="D4147" s="505" t="s">
        <v>24</v>
      </c>
      <c r="E4147" s="505" t="s">
        <v>1229</v>
      </c>
      <c r="F4147" s="506">
        <v>4.57</v>
      </c>
    </row>
    <row r="4148" spans="1:6" ht="18" hidden="1" customHeight="1">
      <c r="A4148" s="505" t="s">
        <v>4318</v>
      </c>
      <c r="B4148" s="505" t="s">
        <v>1495</v>
      </c>
      <c r="C4148" s="505" t="s">
        <v>4314</v>
      </c>
      <c r="D4148" s="505" t="s">
        <v>24</v>
      </c>
      <c r="F4148" s="506">
        <v>4.57</v>
      </c>
    </row>
    <row r="4149" spans="1:6" ht="18" hidden="1" customHeight="1">
      <c r="A4149" s="505" t="s">
        <v>4319</v>
      </c>
      <c r="B4149" s="505" t="s">
        <v>1495</v>
      </c>
      <c r="C4149" s="505" t="s">
        <v>4007</v>
      </c>
      <c r="D4149" s="505" t="s">
        <v>24</v>
      </c>
      <c r="E4149" s="505" t="s">
        <v>976</v>
      </c>
      <c r="F4149" s="506">
        <v>4.57</v>
      </c>
    </row>
    <row r="4150" spans="1:6" ht="18" hidden="1" customHeight="1">
      <c r="A4150" s="505" t="s">
        <v>2567</v>
      </c>
      <c r="B4150" s="505" t="s">
        <v>1492</v>
      </c>
      <c r="C4150" s="505" t="s">
        <v>4007</v>
      </c>
      <c r="D4150" s="505" t="s">
        <v>24</v>
      </c>
      <c r="E4150" s="505" t="s">
        <v>1229</v>
      </c>
      <c r="F4150" s="506">
        <v>4.57</v>
      </c>
    </row>
    <row r="4151" spans="1:6" ht="18" hidden="1" customHeight="1">
      <c r="A4151" s="505" t="s">
        <v>2923</v>
      </c>
      <c r="B4151" s="505" t="s">
        <v>3254</v>
      </c>
      <c r="C4151" s="505" t="s">
        <v>250</v>
      </c>
      <c r="D4151" s="505" t="s">
        <v>24</v>
      </c>
      <c r="E4151" s="505" t="s">
        <v>1229</v>
      </c>
      <c r="F4151" s="506">
        <v>4.41</v>
      </c>
    </row>
    <row r="4152" spans="1:6" ht="18" hidden="1" customHeight="1">
      <c r="A4152" s="505" t="s">
        <v>1422</v>
      </c>
      <c r="B4152" s="505" t="s">
        <v>3253</v>
      </c>
      <c r="C4152" s="505" t="s">
        <v>250</v>
      </c>
      <c r="D4152" s="505" t="s">
        <v>24</v>
      </c>
      <c r="E4152" s="505" t="s">
        <v>1229</v>
      </c>
      <c r="F4152" s="506">
        <v>4.4000000000000004</v>
      </c>
    </row>
    <row r="4153" spans="1:6" ht="18" hidden="1" customHeight="1">
      <c r="A4153" s="505" t="s">
        <v>1422</v>
      </c>
      <c r="B4153" s="505" t="s">
        <v>3256</v>
      </c>
      <c r="C4153" s="505" t="s">
        <v>250</v>
      </c>
      <c r="D4153" s="505" t="s">
        <v>24</v>
      </c>
      <c r="E4153" s="505" t="s">
        <v>1229</v>
      </c>
      <c r="F4153" s="506">
        <v>4.4000000000000004</v>
      </c>
    </row>
    <row r="4154" spans="1:6" ht="18" hidden="1" customHeight="1">
      <c r="A4154" s="505" t="s">
        <v>3215</v>
      </c>
      <c r="B4154" s="505" t="s">
        <v>3254</v>
      </c>
      <c r="C4154" s="505" t="s">
        <v>250</v>
      </c>
      <c r="D4154" s="505" t="s">
        <v>24</v>
      </c>
      <c r="E4154" s="505" t="s">
        <v>976</v>
      </c>
      <c r="F4154" s="506">
        <v>4.3899999999999997</v>
      </c>
    </row>
    <row r="4155" spans="1:6" ht="18" hidden="1" customHeight="1">
      <c r="A4155" s="505" t="s">
        <v>2764</v>
      </c>
      <c r="B4155" s="505" t="s">
        <v>3253</v>
      </c>
      <c r="C4155" s="505" t="s">
        <v>250</v>
      </c>
      <c r="D4155" s="505" t="s">
        <v>24</v>
      </c>
      <c r="F4155" s="506">
        <v>4.38</v>
      </c>
    </row>
    <row r="4156" spans="1:6" ht="18" hidden="1" customHeight="1">
      <c r="A4156" s="505" t="s">
        <v>2764</v>
      </c>
      <c r="B4156" s="505" t="s">
        <v>3256</v>
      </c>
      <c r="C4156" s="505" t="s">
        <v>250</v>
      </c>
      <c r="D4156" s="505" t="s">
        <v>24</v>
      </c>
      <c r="F4156" s="506">
        <v>4.38</v>
      </c>
    </row>
    <row r="4157" spans="1:6" ht="18" hidden="1" customHeight="1">
      <c r="A4157" s="505" t="s">
        <v>3380</v>
      </c>
      <c r="B4157" s="505" t="s">
        <v>3255</v>
      </c>
      <c r="C4157" s="505" t="s">
        <v>250</v>
      </c>
      <c r="D4157" s="505" t="s">
        <v>24</v>
      </c>
      <c r="E4157" s="505" t="s">
        <v>1229</v>
      </c>
      <c r="F4157" s="506">
        <v>4.3600000000000003</v>
      </c>
    </row>
    <row r="4158" spans="1:6" ht="18" hidden="1" customHeight="1">
      <c r="A4158" s="505" t="s">
        <v>2923</v>
      </c>
      <c r="B4158" s="505" t="s">
        <v>3257</v>
      </c>
      <c r="C4158" s="505" t="s">
        <v>250</v>
      </c>
      <c r="D4158" s="505" t="s">
        <v>24</v>
      </c>
      <c r="E4158" s="505" t="s">
        <v>1229</v>
      </c>
      <c r="F4158" s="506">
        <v>4.3600000000000003</v>
      </c>
    </row>
    <row r="4159" spans="1:6" ht="18" hidden="1" customHeight="1">
      <c r="A4159" s="505" t="s">
        <v>2679</v>
      </c>
      <c r="B4159" s="505" t="s">
        <v>3317</v>
      </c>
      <c r="C4159" s="505" t="s">
        <v>250</v>
      </c>
      <c r="D4159" s="505" t="s">
        <v>24</v>
      </c>
      <c r="E4159" s="505" t="s">
        <v>1229</v>
      </c>
      <c r="F4159" s="506">
        <v>4.3499999999999996</v>
      </c>
    </row>
    <row r="4160" spans="1:6" ht="18" hidden="1" customHeight="1">
      <c r="A4160" s="505" t="s">
        <v>1631</v>
      </c>
      <c r="B4160" s="505" t="s">
        <v>3258</v>
      </c>
      <c r="C4160" s="505" t="s">
        <v>250</v>
      </c>
      <c r="D4160" s="505" t="s">
        <v>24</v>
      </c>
      <c r="E4160" s="505" t="s">
        <v>1229</v>
      </c>
      <c r="F4160" s="506">
        <v>4.3499999999999996</v>
      </c>
    </row>
    <row r="4161" spans="1:6" ht="18" hidden="1" customHeight="1">
      <c r="A4161" s="505" t="s">
        <v>3130</v>
      </c>
      <c r="B4161" s="505" t="s">
        <v>3255</v>
      </c>
      <c r="C4161" s="505" t="s">
        <v>250</v>
      </c>
      <c r="D4161" s="505" t="s">
        <v>24</v>
      </c>
      <c r="E4161" s="505" t="s">
        <v>1229</v>
      </c>
      <c r="F4161" s="506">
        <v>4.34</v>
      </c>
    </row>
    <row r="4162" spans="1:6" ht="18" hidden="1" customHeight="1">
      <c r="A4162" s="505" t="s">
        <v>1314</v>
      </c>
      <c r="B4162" s="505" t="s">
        <v>3256</v>
      </c>
      <c r="C4162" s="505" t="s">
        <v>250</v>
      </c>
      <c r="D4162" s="505" t="s">
        <v>24</v>
      </c>
      <c r="E4162" s="505" t="s">
        <v>976</v>
      </c>
      <c r="F4162" s="506">
        <v>4.34</v>
      </c>
    </row>
    <row r="4163" spans="1:6" ht="18" hidden="1" customHeight="1">
      <c r="A4163" s="505" t="s">
        <v>4062</v>
      </c>
      <c r="B4163" s="505" t="s">
        <v>3258</v>
      </c>
      <c r="C4163" s="505" t="s">
        <v>250</v>
      </c>
      <c r="D4163" s="505" t="s">
        <v>24</v>
      </c>
      <c r="E4163" s="505" t="s">
        <v>976</v>
      </c>
      <c r="F4163" s="506">
        <v>4.34</v>
      </c>
    </row>
    <row r="4164" spans="1:6" ht="18" hidden="1" customHeight="1">
      <c r="A4164" s="505" t="s">
        <v>4062</v>
      </c>
      <c r="B4164" s="505" t="s">
        <v>3258</v>
      </c>
      <c r="C4164" s="505" t="s">
        <v>250</v>
      </c>
      <c r="D4164" s="505" t="s">
        <v>24</v>
      </c>
      <c r="E4164" s="505" t="s">
        <v>976</v>
      </c>
      <c r="F4164" s="506">
        <v>4.34</v>
      </c>
    </row>
    <row r="4165" spans="1:6" ht="18" hidden="1" customHeight="1">
      <c r="A4165" s="505" t="s">
        <v>4062</v>
      </c>
      <c r="B4165" s="505" t="s">
        <v>3256</v>
      </c>
      <c r="C4165" s="505" t="s">
        <v>250</v>
      </c>
      <c r="D4165" s="505" t="s">
        <v>24</v>
      </c>
      <c r="E4165" s="505" t="s">
        <v>976</v>
      </c>
      <c r="F4165" s="506">
        <v>4.32</v>
      </c>
    </row>
    <row r="4166" spans="1:6" ht="18" hidden="1" customHeight="1">
      <c r="A4166" s="505" t="s">
        <v>2920</v>
      </c>
      <c r="B4166" s="505" t="s">
        <v>3253</v>
      </c>
      <c r="C4166" s="505" t="s">
        <v>250</v>
      </c>
      <c r="D4166" s="505" t="s">
        <v>24</v>
      </c>
      <c r="E4166" s="505" t="s">
        <v>976</v>
      </c>
      <c r="F4166" s="506">
        <v>4.32</v>
      </c>
    </row>
    <row r="4167" spans="1:6" ht="18" hidden="1" customHeight="1">
      <c r="A4167" s="505" t="s">
        <v>4062</v>
      </c>
      <c r="B4167" s="505" t="s">
        <v>3253</v>
      </c>
      <c r="C4167" s="505" t="s">
        <v>250</v>
      </c>
      <c r="D4167" s="505" t="s">
        <v>24</v>
      </c>
      <c r="E4167" s="505" t="s">
        <v>976</v>
      </c>
      <c r="F4167" s="506">
        <v>4.3099999999999996</v>
      </c>
    </row>
    <row r="4168" spans="1:6" ht="18" hidden="1" customHeight="1">
      <c r="A4168" s="505" t="s">
        <v>4320</v>
      </c>
      <c r="B4168" s="505" t="s">
        <v>3255</v>
      </c>
      <c r="C4168" s="505" t="s">
        <v>250</v>
      </c>
      <c r="D4168" s="505" t="s">
        <v>24</v>
      </c>
      <c r="E4168" s="505" t="s">
        <v>976</v>
      </c>
      <c r="F4168" s="506">
        <v>4.3099999999999996</v>
      </c>
    </row>
    <row r="4169" spans="1:6" ht="18" hidden="1" customHeight="1">
      <c r="A4169" s="505" t="s">
        <v>4321</v>
      </c>
      <c r="B4169" s="505" t="s">
        <v>3258</v>
      </c>
      <c r="C4169" s="505" t="s">
        <v>3872</v>
      </c>
      <c r="D4169" s="505" t="s">
        <v>24</v>
      </c>
      <c r="E4169" s="505" t="s">
        <v>1229</v>
      </c>
      <c r="F4169" s="506">
        <v>4.3</v>
      </c>
    </row>
    <row r="4170" spans="1:6" ht="18" hidden="1" customHeight="1">
      <c r="A4170" s="505" t="s">
        <v>4322</v>
      </c>
      <c r="B4170" s="505" t="s">
        <v>3317</v>
      </c>
      <c r="C4170" s="505" t="s">
        <v>250</v>
      </c>
      <c r="D4170" s="505" t="s">
        <v>24</v>
      </c>
      <c r="E4170" s="505" t="s">
        <v>1229</v>
      </c>
      <c r="F4170" s="506">
        <v>4.29</v>
      </c>
    </row>
    <row r="4171" spans="1:6" ht="18" hidden="1" customHeight="1">
      <c r="A4171" s="505" t="s">
        <v>1958</v>
      </c>
      <c r="B4171" s="505" t="s">
        <v>3257</v>
      </c>
      <c r="C4171" s="505" t="s">
        <v>250</v>
      </c>
      <c r="D4171" s="505" t="s">
        <v>24</v>
      </c>
      <c r="E4171" s="505" t="s">
        <v>1229</v>
      </c>
      <c r="F4171" s="506">
        <v>4.29</v>
      </c>
    </row>
    <row r="4172" spans="1:6" ht="18" hidden="1" customHeight="1">
      <c r="A4172" s="505" t="s">
        <v>957</v>
      </c>
      <c r="B4172" s="505" t="s">
        <v>3220</v>
      </c>
      <c r="C4172" s="505" t="s">
        <v>198</v>
      </c>
      <c r="D4172" s="505" t="s">
        <v>24</v>
      </c>
      <c r="E4172" s="505" t="s">
        <v>976</v>
      </c>
      <c r="F4172" s="506">
        <v>4.7300000000000004</v>
      </c>
    </row>
    <row r="4173" spans="1:6" ht="18" hidden="1" customHeight="1">
      <c r="A4173" s="505" t="s">
        <v>922</v>
      </c>
      <c r="B4173" s="505" t="s">
        <v>3220</v>
      </c>
      <c r="C4173" s="505" t="s">
        <v>198</v>
      </c>
      <c r="D4173" s="505" t="s">
        <v>24</v>
      </c>
      <c r="F4173" s="506">
        <v>4.7300000000000004</v>
      </c>
    </row>
    <row r="4174" spans="1:6" ht="18" hidden="1" customHeight="1">
      <c r="A4174" s="505" t="s">
        <v>2932</v>
      </c>
      <c r="B4174" s="505" t="s">
        <v>3222</v>
      </c>
      <c r="C4174" s="505" t="s">
        <v>198</v>
      </c>
      <c r="D4174" s="505" t="s">
        <v>24</v>
      </c>
      <c r="F4174" s="506">
        <v>4.7300000000000004</v>
      </c>
    </row>
    <row r="4175" spans="1:6" ht="18" hidden="1" customHeight="1">
      <c r="A4175" s="505" t="s">
        <v>897</v>
      </c>
      <c r="B4175" s="505" t="s">
        <v>3619</v>
      </c>
      <c r="C4175" s="505" t="s">
        <v>198</v>
      </c>
      <c r="D4175" s="505" t="s">
        <v>24</v>
      </c>
      <c r="F4175" s="506">
        <v>4.7300000000000004</v>
      </c>
    </row>
    <row r="4176" spans="1:6" ht="18" hidden="1" customHeight="1">
      <c r="A4176" s="505" t="s">
        <v>1268</v>
      </c>
      <c r="B4176" s="505" t="s">
        <v>3619</v>
      </c>
      <c r="C4176" s="505" t="s">
        <v>3221</v>
      </c>
      <c r="D4176" s="505" t="s">
        <v>24</v>
      </c>
      <c r="F4176" s="506">
        <v>4.71</v>
      </c>
    </row>
    <row r="4177" spans="1:6" ht="18" hidden="1" customHeight="1">
      <c r="A4177" s="505" t="s">
        <v>922</v>
      </c>
      <c r="B4177" s="505" t="s">
        <v>3619</v>
      </c>
      <c r="C4177" s="505" t="s">
        <v>198</v>
      </c>
      <c r="D4177" s="505" t="s">
        <v>24</v>
      </c>
      <c r="E4177" s="505" t="s">
        <v>976</v>
      </c>
      <c r="F4177" s="506">
        <v>4.7</v>
      </c>
    </row>
    <row r="4178" spans="1:6" ht="18" hidden="1" customHeight="1">
      <c r="A4178" s="505" t="s">
        <v>1268</v>
      </c>
      <c r="B4178" s="505" t="s">
        <v>1804</v>
      </c>
      <c r="C4178" s="505" t="s">
        <v>3221</v>
      </c>
      <c r="D4178" s="505" t="s">
        <v>24</v>
      </c>
      <c r="F4178" s="506">
        <v>4.7</v>
      </c>
    </row>
    <row r="4179" spans="1:6" ht="18" hidden="1" customHeight="1">
      <c r="A4179" s="505" t="s">
        <v>1425</v>
      </c>
      <c r="B4179" s="505" t="s">
        <v>3220</v>
      </c>
      <c r="C4179" s="505" t="s">
        <v>198</v>
      </c>
      <c r="D4179" s="505" t="s">
        <v>24</v>
      </c>
      <c r="E4179" s="505" t="s">
        <v>976</v>
      </c>
      <c r="F4179" s="506">
        <v>4.6900000000000004</v>
      </c>
    </row>
    <row r="4180" spans="1:6" ht="18" hidden="1" customHeight="1">
      <c r="A4180" s="505" t="s">
        <v>775</v>
      </c>
      <c r="B4180" s="505" t="s">
        <v>3220</v>
      </c>
      <c r="C4180" s="505" t="s">
        <v>198</v>
      </c>
      <c r="D4180" s="505" t="s">
        <v>24</v>
      </c>
      <c r="F4180" s="506">
        <v>4.67</v>
      </c>
    </row>
    <row r="4181" spans="1:6" ht="18" hidden="1" customHeight="1">
      <c r="A4181" s="505" t="s">
        <v>879</v>
      </c>
      <c r="B4181" s="505" t="s">
        <v>1804</v>
      </c>
      <c r="C4181" s="505" t="s">
        <v>198</v>
      </c>
      <c r="D4181" s="505" t="s">
        <v>24</v>
      </c>
      <c r="F4181" s="506">
        <v>4.67</v>
      </c>
    </row>
    <row r="4182" spans="1:6" ht="18" hidden="1" customHeight="1">
      <c r="A4182" s="505" t="s">
        <v>1260</v>
      </c>
      <c r="B4182" s="505" t="s">
        <v>1797</v>
      </c>
      <c r="C4182" s="505" t="s">
        <v>198</v>
      </c>
      <c r="D4182" s="505" t="s">
        <v>24</v>
      </c>
      <c r="F4182" s="506">
        <v>4.6500000000000004</v>
      </c>
    </row>
    <row r="4183" spans="1:6" ht="18" hidden="1" customHeight="1">
      <c r="A4183" s="505" t="s">
        <v>2932</v>
      </c>
      <c r="B4183" s="505" t="s">
        <v>1797</v>
      </c>
      <c r="C4183" s="505" t="s">
        <v>198</v>
      </c>
      <c r="D4183" s="505" t="s">
        <v>24</v>
      </c>
      <c r="F4183" s="506">
        <v>4.63</v>
      </c>
    </row>
    <row r="4184" spans="1:6" ht="18" hidden="1" customHeight="1">
      <c r="A4184" s="505" t="s">
        <v>2963</v>
      </c>
      <c r="B4184" s="505" t="s">
        <v>2871</v>
      </c>
      <c r="C4184" s="505" t="s">
        <v>3667</v>
      </c>
      <c r="D4184" s="505" t="s">
        <v>24</v>
      </c>
      <c r="F4184" s="506">
        <v>4.72</v>
      </c>
    </row>
    <row r="4185" spans="1:6" ht="18" hidden="1" customHeight="1">
      <c r="A4185" s="505" t="s">
        <v>1517</v>
      </c>
      <c r="B4185" s="505" t="s">
        <v>1633</v>
      </c>
      <c r="C4185" s="505" t="s">
        <v>4295</v>
      </c>
      <c r="D4185" s="505" t="s">
        <v>24</v>
      </c>
      <c r="F4185" s="506">
        <v>4.72</v>
      </c>
    </row>
    <row r="4186" spans="1:6" ht="18" hidden="1" customHeight="1">
      <c r="A4186" s="505" t="s">
        <v>1517</v>
      </c>
      <c r="B4186" s="505" t="s">
        <v>1637</v>
      </c>
      <c r="C4186" s="505" t="s">
        <v>4295</v>
      </c>
      <c r="D4186" s="505" t="s">
        <v>24</v>
      </c>
      <c r="F4186" s="506">
        <v>4.72</v>
      </c>
    </row>
    <row r="4187" spans="1:6" ht="18" hidden="1" customHeight="1">
      <c r="A4187" s="505" t="s">
        <v>1831</v>
      </c>
      <c r="B4187" s="505" t="s">
        <v>685</v>
      </c>
      <c r="C4187" s="505" t="s">
        <v>3520</v>
      </c>
      <c r="D4187" s="505" t="s">
        <v>24</v>
      </c>
      <c r="F4187" s="506">
        <v>4.72</v>
      </c>
    </row>
    <row r="4188" spans="1:6" ht="18" hidden="1" customHeight="1">
      <c r="A4188" s="505" t="s">
        <v>3947</v>
      </c>
      <c r="B4188" s="505" t="s">
        <v>3948</v>
      </c>
      <c r="C4188" s="505" t="s">
        <v>3305</v>
      </c>
      <c r="D4188" s="505" t="s">
        <v>24</v>
      </c>
      <c r="E4188" s="505" t="s">
        <v>997</v>
      </c>
      <c r="F4188" s="506">
        <v>4.72</v>
      </c>
    </row>
    <row r="4189" spans="1:6" ht="18" hidden="1" customHeight="1">
      <c r="A4189" s="505" t="s">
        <v>4323</v>
      </c>
      <c r="B4189" s="505" t="s">
        <v>685</v>
      </c>
      <c r="C4189" s="505" t="s">
        <v>3294</v>
      </c>
      <c r="D4189" s="505" t="s">
        <v>24</v>
      </c>
      <c r="F4189" s="506">
        <v>4.71</v>
      </c>
    </row>
    <row r="4190" spans="1:6" ht="18" hidden="1" customHeight="1">
      <c r="A4190" s="505" t="s">
        <v>3299</v>
      </c>
      <c r="B4190" s="505" t="s">
        <v>3300</v>
      </c>
      <c r="C4190" s="505" t="s">
        <v>3294</v>
      </c>
      <c r="D4190" s="505" t="s">
        <v>24</v>
      </c>
      <c r="F4190" s="506">
        <v>4.71</v>
      </c>
    </row>
    <row r="4191" spans="1:6" ht="18" hidden="1" customHeight="1">
      <c r="A4191" s="505" t="s">
        <v>1818</v>
      </c>
      <c r="B4191" s="505" t="s">
        <v>1633</v>
      </c>
      <c r="C4191" s="505" t="s">
        <v>3294</v>
      </c>
      <c r="D4191" s="505" t="s">
        <v>24</v>
      </c>
      <c r="F4191" s="506">
        <v>4.71</v>
      </c>
    </row>
    <row r="4192" spans="1:6" ht="18" hidden="1" customHeight="1">
      <c r="A4192" s="505" t="s">
        <v>3495</v>
      </c>
      <c r="B4192" s="505" t="s">
        <v>2874</v>
      </c>
      <c r="C4192" s="505" t="s">
        <v>3294</v>
      </c>
      <c r="D4192" s="505" t="s">
        <v>24</v>
      </c>
      <c r="F4192" s="506">
        <v>4.71</v>
      </c>
    </row>
    <row r="4193" spans="1:6" ht="18" hidden="1" customHeight="1">
      <c r="A4193" s="505" t="s">
        <v>3264</v>
      </c>
      <c r="B4193" s="505" t="s">
        <v>3300</v>
      </c>
      <c r="C4193" s="505" t="s">
        <v>3294</v>
      </c>
      <c r="D4193" s="505" t="s">
        <v>24</v>
      </c>
      <c r="F4193" s="506">
        <v>4.71</v>
      </c>
    </row>
    <row r="4194" spans="1:6" ht="18" hidden="1" customHeight="1">
      <c r="A4194" s="505" t="s">
        <v>1788</v>
      </c>
      <c r="B4194" s="505" t="s">
        <v>1637</v>
      </c>
      <c r="C4194" s="505" t="s">
        <v>1164</v>
      </c>
      <c r="D4194" s="505" t="s">
        <v>24</v>
      </c>
      <c r="F4194" s="506">
        <v>4.71</v>
      </c>
    </row>
    <row r="4195" spans="1:6" ht="18" hidden="1" customHeight="1">
      <c r="A4195" s="505" t="s">
        <v>720</v>
      </c>
      <c r="B4195" s="505" t="s">
        <v>3182</v>
      </c>
      <c r="C4195" s="505" t="s">
        <v>365</v>
      </c>
      <c r="D4195" s="505" t="s">
        <v>24</v>
      </c>
      <c r="E4195" s="505" t="s">
        <v>976</v>
      </c>
      <c r="F4195" s="506">
        <v>4.5599999999999996</v>
      </c>
    </row>
    <row r="4196" spans="1:6" ht="18" hidden="1" customHeight="1">
      <c r="A4196" s="505" t="s">
        <v>3925</v>
      </c>
      <c r="B4196" s="505" t="s">
        <v>1488</v>
      </c>
      <c r="C4196" s="505" t="s">
        <v>3184</v>
      </c>
      <c r="D4196" s="505" t="s">
        <v>24</v>
      </c>
      <c r="F4196" s="506">
        <v>4.5599999999999996</v>
      </c>
    </row>
    <row r="4197" spans="1:6" ht="18" hidden="1" customHeight="1">
      <c r="A4197" s="505" t="s">
        <v>2833</v>
      </c>
      <c r="B4197" s="505" t="s">
        <v>1488</v>
      </c>
      <c r="C4197" s="505" t="s">
        <v>4324</v>
      </c>
      <c r="D4197" s="505" t="s">
        <v>24</v>
      </c>
      <c r="F4197" s="506">
        <v>4.5599999999999996</v>
      </c>
    </row>
    <row r="4198" spans="1:6" ht="18" hidden="1" customHeight="1">
      <c r="A4198" s="505" t="s">
        <v>4313</v>
      </c>
      <c r="B4198" s="505" t="s">
        <v>1492</v>
      </c>
      <c r="C4198" s="505" t="s">
        <v>4314</v>
      </c>
      <c r="D4198" s="505" t="s">
        <v>24</v>
      </c>
      <c r="F4198" s="506">
        <v>4.5599999999999996</v>
      </c>
    </row>
    <row r="4199" spans="1:6" ht="18" hidden="1" customHeight="1">
      <c r="A4199" s="505" t="s">
        <v>4304</v>
      </c>
      <c r="B4199" s="505" t="s">
        <v>1485</v>
      </c>
      <c r="C4199" s="505" t="s">
        <v>4007</v>
      </c>
      <c r="D4199" s="505" t="s">
        <v>24</v>
      </c>
      <c r="E4199" s="505" t="s">
        <v>976</v>
      </c>
      <c r="F4199" s="506">
        <v>4.5599999999999996</v>
      </c>
    </row>
    <row r="4200" spans="1:6" ht="18" hidden="1" customHeight="1">
      <c r="A4200" s="505" t="s">
        <v>4304</v>
      </c>
      <c r="B4200" s="505" t="s">
        <v>1488</v>
      </c>
      <c r="C4200" s="505" t="s">
        <v>4007</v>
      </c>
      <c r="D4200" s="505" t="s">
        <v>24</v>
      </c>
      <c r="E4200" s="505" t="s">
        <v>1229</v>
      </c>
      <c r="F4200" s="506">
        <v>4.5599999999999996</v>
      </c>
    </row>
    <row r="4201" spans="1:6" ht="18" hidden="1" customHeight="1">
      <c r="A4201" s="505" t="s">
        <v>4108</v>
      </c>
      <c r="B4201" s="505" t="s">
        <v>3265</v>
      </c>
      <c r="C4201" s="505" t="s">
        <v>3266</v>
      </c>
      <c r="D4201" s="505" t="s">
        <v>24</v>
      </c>
      <c r="E4201" s="505" t="s">
        <v>976</v>
      </c>
      <c r="F4201" s="506">
        <v>5</v>
      </c>
    </row>
    <row r="4202" spans="1:6" ht="18" hidden="1" customHeight="1">
      <c r="A4202" s="505" t="s">
        <v>4108</v>
      </c>
      <c r="B4202" s="505" t="s">
        <v>3265</v>
      </c>
      <c r="C4202" s="505" t="s">
        <v>3266</v>
      </c>
      <c r="D4202" s="505" t="s">
        <v>24</v>
      </c>
      <c r="E4202" s="505" t="s">
        <v>976</v>
      </c>
      <c r="F4202" s="506">
        <v>4.7699999999999996</v>
      </c>
    </row>
    <row r="4203" spans="1:6" ht="18" hidden="1" customHeight="1">
      <c r="A4203" s="505" t="s">
        <v>4108</v>
      </c>
      <c r="B4203" s="505" t="s">
        <v>3267</v>
      </c>
      <c r="C4203" s="505" t="s">
        <v>3266</v>
      </c>
      <c r="D4203" s="505" t="s">
        <v>24</v>
      </c>
      <c r="E4203" s="505" t="s">
        <v>976</v>
      </c>
      <c r="F4203" s="506">
        <v>5</v>
      </c>
    </row>
    <row r="4204" spans="1:6" ht="18" hidden="1" customHeight="1">
      <c r="A4204" s="505" t="s">
        <v>4108</v>
      </c>
      <c r="B4204" s="505" t="s">
        <v>3267</v>
      </c>
      <c r="C4204" s="505" t="s">
        <v>3266</v>
      </c>
      <c r="D4204" s="505" t="s">
        <v>24</v>
      </c>
      <c r="E4204" s="505" t="s">
        <v>976</v>
      </c>
      <c r="F4204" s="506">
        <v>4.91</v>
      </c>
    </row>
    <row r="4205" spans="1:6" ht="18" hidden="1" customHeight="1">
      <c r="A4205" s="505" t="s">
        <v>944</v>
      </c>
      <c r="B4205" s="505" t="s">
        <v>3269</v>
      </c>
      <c r="C4205" s="505" t="s">
        <v>3266</v>
      </c>
      <c r="D4205" s="505" t="s">
        <v>24</v>
      </c>
      <c r="E4205" s="505" t="s">
        <v>976</v>
      </c>
      <c r="F4205" s="506">
        <v>4.9800000000000004</v>
      </c>
    </row>
    <row r="4206" spans="1:6" ht="18" hidden="1" customHeight="1">
      <c r="A4206" s="505" t="s">
        <v>944</v>
      </c>
      <c r="B4206" s="505" t="s">
        <v>3270</v>
      </c>
      <c r="C4206" s="505" t="s">
        <v>3266</v>
      </c>
      <c r="D4206" s="505" t="s">
        <v>24</v>
      </c>
      <c r="E4206" s="505" t="s">
        <v>976</v>
      </c>
      <c r="F4206" s="506">
        <v>4.93</v>
      </c>
    </row>
    <row r="4207" spans="1:6" ht="18" hidden="1" customHeight="1">
      <c r="A4207" s="505" t="s">
        <v>1338</v>
      </c>
      <c r="B4207" s="505" t="s">
        <v>3271</v>
      </c>
      <c r="C4207" s="505" t="s">
        <v>3266</v>
      </c>
      <c r="D4207" s="505" t="s">
        <v>24</v>
      </c>
      <c r="E4207" s="505" t="s">
        <v>976</v>
      </c>
      <c r="F4207" s="506">
        <v>4.91</v>
      </c>
    </row>
    <row r="4208" spans="1:6" ht="18" hidden="1" customHeight="1">
      <c r="A4208" s="505" t="s">
        <v>2279</v>
      </c>
      <c r="B4208" s="505" t="s">
        <v>3273</v>
      </c>
      <c r="C4208" s="505" t="s">
        <v>3266</v>
      </c>
      <c r="D4208" s="505" t="s">
        <v>24</v>
      </c>
      <c r="E4208" s="505" t="s">
        <v>976</v>
      </c>
      <c r="F4208" s="506">
        <v>4.93</v>
      </c>
    </row>
    <row r="4209" spans="1:6" ht="18" hidden="1" customHeight="1">
      <c r="A4209" s="505" t="s">
        <v>4064</v>
      </c>
      <c r="B4209" s="505" t="s">
        <v>3275</v>
      </c>
      <c r="C4209" s="505" t="s">
        <v>3266</v>
      </c>
      <c r="D4209" s="505" t="s">
        <v>24</v>
      </c>
      <c r="E4209" s="505" t="s">
        <v>976</v>
      </c>
      <c r="F4209" s="506">
        <v>4.9400000000000004</v>
      </c>
    </row>
    <row r="4210" spans="1:6" ht="18" hidden="1" customHeight="1">
      <c r="A4210" s="505" t="s">
        <v>3282</v>
      </c>
      <c r="B4210" s="505" t="s">
        <v>3276</v>
      </c>
      <c r="C4210" s="505" t="s">
        <v>3266</v>
      </c>
      <c r="D4210" s="505" t="s">
        <v>24</v>
      </c>
      <c r="E4210" s="505" t="s">
        <v>976</v>
      </c>
      <c r="F4210" s="506">
        <v>4.79</v>
      </c>
    </row>
    <row r="4211" spans="1:6" ht="18" hidden="1" customHeight="1">
      <c r="A4211" s="505" t="s">
        <v>4108</v>
      </c>
      <c r="B4211" s="505" t="s">
        <v>3265</v>
      </c>
      <c r="C4211" s="505" t="s">
        <v>3266</v>
      </c>
      <c r="D4211" s="505" t="s">
        <v>24</v>
      </c>
      <c r="E4211" s="505" t="s">
        <v>1229</v>
      </c>
      <c r="F4211" s="506">
        <v>4.68</v>
      </c>
    </row>
    <row r="4212" spans="1:6" ht="18" hidden="1" customHeight="1">
      <c r="A4212" s="505" t="s">
        <v>4108</v>
      </c>
      <c r="B4212" s="505" t="s">
        <v>3267</v>
      </c>
      <c r="C4212" s="505" t="s">
        <v>3266</v>
      </c>
      <c r="D4212" s="505" t="s">
        <v>24</v>
      </c>
      <c r="E4212" s="505" t="s">
        <v>1229</v>
      </c>
      <c r="F4212" s="506">
        <v>4.63</v>
      </c>
    </row>
    <row r="4213" spans="1:6" ht="18" hidden="1" customHeight="1">
      <c r="A4213" s="505" t="s">
        <v>897</v>
      </c>
      <c r="B4213" s="505" t="s">
        <v>3269</v>
      </c>
      <c r="C4213" s="505" t="s">
        <v>3266</v>
      </c>
      <c r="D4213" s="505" t="s">
        <v>24</v>
      </c>
      <c r="E4213" s="505" t="s">
        <v>1229</v>
      </c>
      <c r="F4213" s="506">
        <v>4.7699999999999996</v>
      </c>
    </row>
    <row r="4214" spans="1:6" ht="18" hidden="1" customHeight="1">
      <c r="A4214" s="505" t="s">
        <v>897</v>
      </c>
      <c r="B4214" s="505" t="s">
        <v>3270</v>
      </c>
      <c r="C4214" s="505" t="s">
        <v>3266</v>
      </c>
      <c r="D4214" s="505" t="s">
        <v>24</v>
      </c>
      <c r="E4214" s="505" t="s">
        <v>1229</v>
      </c>
      <c r="F4214" s="506">
        <v>4.76</v>
      </c>
    </row>
    <row r="4215" spans="1:6" ht="18" hidden="1" customHeight="1">
      <c r="A4215" s="505" t="s">
        <v>2279</v>
      </c>
      <c r="B4215" s="505" t="s">
        <v>3271</v>
      </c>
      <c r="C4215" s="505" t="s">
        <v>3266</v>
      </c>
      <c r="D4215" s="505" t="s">
        <v>24</v>
      </c>
      <c r="E4215" s="505" t="s">
        <v>1229</v>
      </c>
      <c r="F4215" s="506">
        <v>4.75</v>
      </c>
    </row>
    <row r="4216" spans="1:6" ht="18" hidden="1" customHeight="1">
      <c r="A4216" s="505" t="s">
        <v>3274</v>
      </c>
      <c r="B4216" s="505" t="s">
        <v>3273</v>
      </c>
      <c r="C4216" s="505" t="s">
        <v>3266</v>
      </c>
      <c r="D4216" s="505" t="s">
        <v>24</v>
      </c>
      <c r="E4216" s="505" t="s">
        <v>1229</v>
      </c>
      <c r="F4216" s="506">
        <v>4.67</v>
      </c>
    </row>
    <row r="4217" spans="1:6" ht="18" hidden="1" customHeight="1">
      <c r="A4217" s="505" t="s">
        <v>3706</v>
      </c>
      <c r="B4217" s="505" t="s">
        <v>3275</v>
      </c>
      <c r="C4217" s="505" t="s">
        <v>3266</v>
      </c>
      <c r="D4217" s="505" t="s">
        <v>24</v>
      </c>
      <c r="E4217" s="505" t="s">
        <v>1229</v>
      </c>
      <c r="F4217" s="506">
        <v>4.8</v>
      </c>
    </row>
    <row r="4218" spans="1:6" ht="18" hidden="1" customHeight="1">
      <c r="A4218" s="505" t="s">
        <v>2283</v>
      </c>
      <c r="B4218" s="505" t="s">
        <v>3276</v>
      </c>
      <c r="C4218" s="505" t="s">
        <v>3266</v>
      </c>
      <c r="D4218" s="505" t="s">
        <v>24</v>
      </c>
      <c r="E4218" s="505" t="s">
        <v>1229</v>
      </c>
      <c r="F4218" s="506">
        <v>4.74</v>
      </c>
    </row>
    <row r="4219" spans="1:6" ht="18" hidden="1" customHeight="1">
      <c r="A4219" s="505" t="s">
        <v>4325</v>
      </c>
      <c r="B4219" s="505" t="s">
        <v>4326</v>
      </c>
      <c r="C4219" s="505" t="s">
        <v>4327</v>
      </c>
      <c r="D4219" s="505" t="s">
        <v>24</v>
      </c>
      <c r="F4219" s="506">
        <v>4.82</v>
      </c>
    </row>
    <row r="4220" spans="1:6" ht="18" hidden="1" customHeight="1">
      <c r="A4220" s="505" t="s">
        <v>4325</v>
      </c>
      <c r="B4220" s="505" t="s">
        <v>4328</v>
      </c>
      <c r="C4220" s="505" t="s">
        <v>4327</v>
      </c>
      <c r="D4220" s="505" t="s">
        <v>24</v>
      </c>
      <c r="F4220" s="506">
        <v>4.82</v>
      </c>
    </row>
    <row r="4221" spans="1:6" ht="18" hidden="1" customHeight="1">
      <c r="A4221" s="505" t="s">
        <v>4325</v>
      </c>
      <c r="B4221" s="505" t="s">
        <v>4329</v>
      </c>
      <c r="C4221" s="505" t="s">
        <v>4327</v>
      </c>
      <c r="D4221" s="505" t="s">
        <v>24</v>
      </c>
      <c r="F4221" s="506">
        <v>4.8600000000000003</v>
      </c>
    </row>
    <row r="4222" spans="1:6" ht="18" hidden="1" customHeight="1">
      <c r="A4222" s="505" t="s">
        <v>4325</v>
      </c>
      <c r="B4222" s="505" t="s">
        <v>4330</v>
      </c>
      <c r="C4222" s="505" t="s">
        <v>4327</v>
      </c>
      <c r="D4222" s="505" t="s">
        <v>24</v>
      </c>
      <c r="F4222" s="506">
        <v>4.75</v>
      </c>
    </row>
    <row r="4223" spans="1:6" ht="18" hidden="1" customHeight="1">
      <c r="A4223" s="505" t="s">
        <v>4325</v>
      </c>
      <c r="B4223" s="505" t="s">
        <v>4331</v>
      </c>
      <c r="C4223" s="505" t="s">
        <v>4327</v>
      </c>
      <c r="D4223" s="505" t="s">
        <v>24</v>
      </c>
      <c r="F4223" s="506">
        <v>4.75</v>
      </c>
    </row>
    <row r="4224" spans="1:6" ht="18" hidden="1" customHeight="1">
      <c r="A4224" s="505" t="s">
        <v>4325</v>
      </c>
      <c r="B4224" s="505" t="s">
        <v>4332</v>
      </c>
      <c r="C4224" s="505" t="s">
        <v>4327</v>
      </c>
      <c r="D4224" s="505" t="s">
        <v>24</v>
      </c>
      <c r="F4224" s="506">
        <v>4.8600000000000003</v>
      </c>
    </row>
    <row r="4225" spans="1:6" ht="18" hidden="1" customHeight="1">
      <c r="A4225" s="505" t="s">
        <v>4325</v>
      </c>
      <c r="B4225" s="505" t="s">
        <v>4333</v>
      </c>
      <c r="C4225" s="505" t="s">
        <v>4327</v>
      </c>
      <c r="D4225" s="505" t="s">
        <v>24</v>
      </c>
      <c r="F4225" s="506">
        <v>4.79</v>
      </c>
    </row>
    <row r="4226" spans="1:6" ht="18" hidden="1" customHeight="1">
      <c r="A4226" s="505" t="s">
        <v>4325</v>
      </c>
      <c r="B4226" s="505" t="s">
        <v>4334</v>
      </c>
      <c r="C4226" s="505" t="s">
        <v>4327</v>
      </c>
      <c r="D4226" s="505" t="s">
        <v>24</v>
      </c>
      <c r="F4226" s="506">
        <v>4.8899999999999997</v>
      </c>
    </row>
    <row r="4227" spans="1:6" ht="18" hidden="1" customHeight="1">
      <c r="A4227" s="505" t="s">
        <v>4325</v>
      </c>
      <c r="B4227" s="505" t="s">
        <v>4335</v>
      </c>
      <c r="C4227" s="505" t="s">
        <v>4327</v>
      </c>
      <c r="D4227" s="505" t="s">
        <v>24</v>
      </c>
      <c r="F4227" s="506">
        <v>4.8899999999999997</v>
      </c>
    </row>
    <row r="4228" spans="1:6" ht="18" hidden="1" customHeight="1">
      <c r="A4228" s="505" t="s">
        <v>4325</v>
      </c>
      <c r="B4228" s="505" t="s">
        <v>4336</v>
      </c>
      <c r="C4228" s="505" t="s">
        <v>4327</v>
      </c>
      <c r="D4228" s="505" t="s">
        <v>24</v>
      </c>
      <c r="F4228" s="506">
        <v>4.58</v>
      </c>
    </row>
    <row r="4229" spans="1:6" ht="18" hidden="1" customHeight="1">
      <c r="A4229" s="505" t="s">
        <v>4325</v>
      </c>
      <c r="B4229" s="505" t="s">
        <v>4337</v>
      </c>
      <c r="C4229" s="505" t="s">
        <v>4327</v>
      </c>
      <c r="D4229" s="505" t="s">
        <v>24</v>
      </c>
      <c r="F4229" s="506">
        <v>4.71</v>
      </c>
    </row>
    <row r="4230" spans="1:6" ht="18" hidden="1" customHeight="1">
      <c r="A4230" s="505" t="s">
        <v>1146</v>
      </c>
      <c r="B4230" s="505" t="s">
        <v>3817</v>
      </c>
      <c r="C4230" s="505" t="s">
        <v>590</v>
      </c>
      <c r="D4230" s="505" t="s">
        <v>25</v>
      </c>
      <c r="F4230" s="506">
        <v>4.84</v>
      </c>
    </row>
    <row r="4231" spans="1:6" ht="18" hidden="1" customHeight="1">
      <c r="A4231" s="505" t="s">
        <v>1314</v>
      </c>
      <c r="B4231" s="505" t="s">
        <v>3818</v>
      </c>
      <c r="C4231" s="505" t="s">
        <v>590</v>
      </c>
      <c r="D4231" s="505" t="s">
        <v>25</v>
      </c>
      <c r="F4231" s="506">
        <v>4.76</v>
      </c>
    </row>
    <row r="4232" spans="1:6" ht="18" hidden="1" customHeight="1">
      <c r="A4232" s="505" t="s">
        <v>1314</v>
      </c>
      <c r="B4232" s="505" t="s">
        <v>3819</v>
      </c>
      <c r="C4232" s="505" t="s">
        <v>590</v>
      </c>
      <c r="D4232" s="505" t="s">
        <v>25</v>
      </c>
      <c r="F4232" s="506">
        <v>4.7300000000000004</v>
      </c>
    </row>
    <row r="4233" spans="1:6" ht="18" hidden="1" customHeight="1">
      <c r="A4233" s="505" t="s">
        <v>917</v>
      </c>
      <c r="B4233" s="505" t="s">
        <v>3820</v>
      </c>
      <c r="C4233" s="505" t="s">
        <v>590</v>
      </c>
      <c r="D4233" s="505" t="s">
        <v>25</v>
      </c>
      <c r="F4233" s="506">
        <v>4.88</v>
      </c>
    </row>
    <row r="4234" spans="1:6" ht="18" hidden="1" customHeight="1">
      <c r="A4234" s="505" t="s">
        <v>917</v>
      </c>
      <c r="B4234" s="505" t="s">
        <v>3821</v>
      </c>
      <c r="C4234" s="505" t="s">
        <v>590</v>
      </c>
      <c r="D4234" s="505" t="s">
        <v>25</v>
      </c>
      <c r="F4234" s="506">
        <v>4.8899999999999997</v>
      </c>
    </row>
    <row r="4235" spans="1:6" ht="18" hidden="1" customHeight="1">
      <c r="A4235" s="505" t="s">
        <v>850</v>
      </c>
      <c r="B4235" s="505" t="s">
        <v>3822</v>
      </c>
      <c r="C4235" s="505" t="s">
        <v>590</v>
      </c>
      <c r="D4235" s="505" t="s">
        <v>25</v>
      </c>
      <c r="F4235" s="506">
        <v>4.8</v>
      </c>
    </row>
    <row r="4236" spans="1:6" ht="18" hidden="1" customHeight="1">
      <c r="A4236" s="505" t="s">
        <v>850</v>
      </c>
      <c r="B4236" s="505" t="s">
        <v>3823</v>
      </c>
      <c r="C4236" s="505" t="s">
        <v>590</v>
      </c>
      <c r="D4236" s="505" t="s">
        <v>25</v>
      </c>
      <c r="F4236" s="506">
        <v>4.8</v>
      </c>
    </row>
    <row r="4237" spans="1:6" ht="18" hidden="1" customHeight="1">
      <c r="A4237" s="505" t="s">
        <v>775</v>
      </c>
      <c r="B4237" s="505" t="s">
        <v>3824</v>
      </c>
      <c r="C4237" s="505" t="s">
        <v>590</v>
      </c>
      <c r="D4237" s="505" t="s">
        <v>25</v>
      </c>
      <c r="F4237" s="506">
        <v>4.7699999999999996</v>
      </c>
    </row>
    <row r="4238" spans="1:6" ht="18" hidden="1" customHeight="1">
      <c r="A4238" s="505" t="s">
        <v>775</v>
      </c>
      <c r="B4238" s="505" t="s">
        <v>3825</v>
      </c>
      <c r="C4238" s="505" t="s">
        <v>590</v>
      </c>
      <c r="D4238" s="505" t="s">
        <v>25</v>
      </c>
      <c r="F4238" s="506">
        <v>4.8</v>
      </c>
    </row>
    <row r="4239" spans="1:6" ht="18" hidden="1" customHeight="1">
      <c r="A4239" s="505" t="s">
        <v>3365</v>
      </c>
      <c r="B4239" s="505" t="s">
        <v>3817</v>
      </c>
      <c r="C4239" s="505" t="s">
        <v>590</v>
      </c>
      <c r="D4239" s="505" t="s">
        <v>25</v>
      </c>
      <c r="F4239" s="506">
        <v>4.7</v>
      </c>
    </row>
    <row r="4240" spans="1:6" ht="18" hidden="1" customHeight="1">
      <c r="A4240" s="505" t="s">
        <v>2385</v>
      </c>
      <c r="B4240" s="505" t="s">
        <v>3818</v>
      </c>
      <c r="C4240" s="505" t="s">
        <v>590</v>
      </c>
      <c r="D4240" s="505" t="s">
        <v>25</v>
      </c>
      <c r="F4240" s="506">
        <v>4.74</v>
      </c>
    </row>
    <row r="4241" spans="1:6" ht="18" hidden="1" customHeight="1">
      <c r="A4241" s="505" t="s">
        <v>2385</v>
      </c>
      <c r="B4241" s="505" t="s">
        <v>3819</v>
      </c>
      <c r="C4241" s="505" t="s">
        <v>590</v>
      </c>
      <c r="D4241" s="505" t="s">
        <v>25</v>
      </c>
      <c r="F4241" s="506">
        <v>4.74</v>
      </c>
    </row>
    <row r="4242" spans="1:6" ht="18" hidden="1" customHeight="1">
      <c r="A4242" s="505" t="s">
        <v>2943</v>
      </c>
      <c r="B4242" s="505" t="s">
        <v>3820</v>
      </c>
      <c r="C4242" s="505" t="s">
        <v>590</v>
      </c>
      <c r="D4242" s="505" t="s">
        <v>25</v>
      </c>
      <c r="F4242" s="506">
        <v>4.51</v>
      </c>
    </row>
    <row r="4243" spans="1:6" ht="18" hidden="1" customHeight="1">
      <c r="A4243" s="505" t="s">
        <v>2943</v>
      </c>
      <c r="B4243" s="505" t="s">
        <v>3821</v>
      </c>
      <c r="C4243" s="505" t="s">
        <v>590</v>
      </c>
      <c r="D4243" s="505" t="s">
        <v>25</v>
      </c>
      <c r="F4243" s="506">
        <v>4.4400000000000004</v>
      </c>
    </row>
    <row r="4244" spans="1:6" ht="18" hidden="1" customHeight="1">
      <c r="A4244" s="505" t="s">
        <v>3536</v>
      </c>
      <c r="B4244" s="505" t="s">
        <v>3822</v>
      </c>
      <c r="C4244" s="505" t="s">
        <v>590</v>
      </c>
      <c r="D4244" s="505" t="s">
        <v>25</v>
      </c>
      <c r="F4244" s="506">
        <v>4.3899999999999997</v>
      </c>
    </row>
    <row r="4245" spans="1:6" ht="18" hidden="1" customHeight="1">
      <c r="A4245" s="505" t="s">
        <v>3536</v>
      </c>
      <c r="B4245" s="505" t="s">
        <v>3823</v>
      </c>
      <c r="C4245" s="505" t="s">
        <v>590</v>
      </c>
      <c r="D4245" s="505" t="s">
        <v>25</v>
      </c>
      <c r="F4245" s="506">
        <v>4.3899999999999997</v>
      </c>
    </row>
    <row r="4246" spans="1:6" ht="18" hidden="1" customHeight="1">
      <c r="A4246" s="505" t="s">
        <v>2959</v>
      </c>
      <c r="B4246" s="505" t="s">
        <v>3824</v>
      </c>
      <c r="C4246" s="505" t="s">
        <v>590</v>
      </c>
      <c r="D4246" s="505" t="s">
        <v>25</v>
      </c>
      <c r="F4246" s="506">
        <v>4.7</v>
      </c>
    </row>
    <row r="4247" spans="1:6" ht="18" hidden="1" customHeight="1">
      <c r="A4247" s="505" t="s">
        <v>2959</v>
      </c>
      <c r="B4247" s="505" t="s">
        <v>3825</v>
      </c>
      <c r="C4247" s="505" t="s">
        <v>590</v>
      </c>
      <c r="D4247" s="505" t="s">
        <v>25</v>
      </c>
      <c r="F4247" s="506">
        <v>4.71</v>
      </c>
    </row>
    <row r="4248" spans="1:6" ht="18" hidden="1" customHeight="1">
      <c r="A4248" s="505" t="s">
        <v>4338</v>
      </c>
      <c r="B4248" s="505" t="s">
        <v>1488</v>
      </c>
      <c r="C4248" s="505" t="s">
        <v>434</v>
      </c>
      <c r="D4248" s="505" t="s">
        <v>24</v>
      </c>
      <c r="E4248" s="505" t="s">
        <v>976</v>
      </c>
      <c r="F4248" s="506">
        <v>4.55</v>
      </c>
    </row>
    <row r="4249" spans="1:6" ht="18" hidden="1" customHeight="1">
      <c r="A4249" s="505" t="s">
        <v>922</v>
      </c>
      <c r="B4249" s="505" t="s">
        <v>1492</v>
      </c>
      <c r="C4249" s="505" t="s">
        <v>3725</v>
      </c>
      <c r="D4249" s="505" t="s">
        <v>24</v>
      </c>
      <c r="F4249" s="506">
        <v>4.55</v>
      </c>
    </row>
    <row r="4250" spans="1:6" ht="18" hidden="1" customHeight="1">
      <c r="A4250" s="505" t="s">
        <v>1483</v>
      </c>
      <c r="B4250" s="505" t="s">
        <v>1492</v>
      </c>
      <c r="C4250" s="505" t="s">
        <v>4110</v>
      </c>
      <c r="D4250" s="505" t="s">
        <v>24</v>
      </c>
      <c r="F4250" s="506">
        <v>4.54</v>
      </c>
    </row>
    <row r="4251" spans="1:6" ht="18" hidden="1" customHeight="1">
      <c r="A4251" s="505" t="s">
        <v>1757</v>
      </c>
      <c r="B4251" s="505" t="s">
        <v>1488</v>
      </c>
      <c r="C4251" s="505" t="s">
        <v>3260</v>
      </c>
      <c r="D4251" s="505" t="s">
        <v>1529</v>
      </c>
      <c r="F4251" s="506">
        <v>4.54</v>
      </c>
    </row>
    <row r="4252" spans="1:6" ht="18" hidden="1" customHeight="1">
      <c r="A4252" s="505" t="s">
        <v>2009</v>
      </c>
      <c r="B4252" s="505" t="s">
        <v>1492</v>
      </c>
      <c r="C4252" s="505" t="s">
        <v>4314</v>
      </c>
      <c r="D4252" s="505" t="s">
        <v>24</v>
      </c>
      <c r="F4252" s="506">
        <v>4.54</v>
      </c>
    </row>
    <row r="4253" spans="1:6" ht="18" hidden="1" customHeight="1">
      <c r="A4253" s="505" t="s">
        <v>933</v>
      </c>
      <c r="B4253" s="505" t="s">
        <v>2860</v>
      </c>
      <c r="C4253" s="505" t="s">
        <v>365</v>
      </c>
      <c r="D4253" s="505" t="s">
        <v>24</v>
      </c>
      <c r="E4253" s="505" t="s">
        <v>1229</v>
      </c>
      <c r="F4253" s="506">
        <v>4.53</v>
      </c>
    </row>
    <row r="4254" spans="1:6" ht="18" hidden="1" customHeight="1">
      <c r="A4254" s="505" t="s">
        <v>4339</v>
      </c>
      <c r="B4254" s="505" t="s">
        <v>1492</v>
      </c>
      <c r="C4254" s="505" t="s">
        <v>434</v>
      </c>
      <c r="D4254" s="505" t="s">
        <v>24</v>
      </c>
      <c r="E4254" s="505" t="s">
        <v>1229</v>
      </c>
      <c r="F4254" s="506">
        <v>4.53</v>
      </c>
    </row>
    <row r="4255" spans="1:6" ht="18" hidden="1" customHeight="1">
      <c r="A4255" s="505" t="s">
        <v>4340</v>
      </c>
      <c r="B4255" s="505" t="s">
        <v>1488</v>
      </c>
      <c r="C4255" s="505" t="s">
        <v>4314</v>
      </c>
      <c r="D4255" s="505" t="s">
        <v>24</v>
      </c>
      <c r="F4255" s="506">
        <v>4.53</v>
      </c>
    </row>
    <row r="4256" spans="1:6" ht="18" hidden="1" customHeight="1">
      <c r="A4256" s="505" t="s">
        <v>2793</v>
      </c>
      <c r="B4256" s="505" t="s">
        <v>4341</v>
      </c>
      <c r="C4256" s="505" t="s">
        <v>1164</v>
      </c>
      <c r="D4256" s="505" t="s">
        <v>24</v>
      </c>
      <c r="F4256" s="506">
        <v>4.71</v>
      </c>
    </row>
    <row r="4257" spans="1:6" ht="18" hidden="1" customHeight="1">
      <c r="A4257" s="505" t="s">
        <v>897</v>
      </c>
      <c r="B4257" s="505" t="s">
        <v>3523</v>
      </c>
      <c r="C4257" s="505" t="s">
        <v>3503</v>
      </c>
      <c r="D4257" s="505" t="s">
        <v>24</v>
      </c>
      <c r="F4257" s="506">
        <v>4.71</v>
      </c>
    </row>
    <row r="4258" spans="1:6" ht="18" hidden="1" customHeight="1">
      <c r="A4258" s="505" t="s">
        <v>4006</v>
      </c>
      <c r="B4258" s="505" t="s">
        <v>1492</v>
      </c>
      <c r="C4258" s="505" t="s">
        <v>4007</v>
      </c>
      <c r="D4258" s="505" t="s">
        <v>24</v>
      </c>
      <c r="E4258" s="505" t="s">
        <v>976</v>
      </c>
      <c r="F4258" s="506">
        <v>4.53</v>
      </c>
    </row>
    <row r="4259" spans="1:6" ht="18" hidden="1" customHeight="1">
      <c r="A4259" s="505" t="s">
        <v>1612</v>
      </c>
      <c r="B4259" s="505" t="s">
        <v>1485</v>
      </c>
      <c r="C4259" s="505" t="s">
        <v>4314</v>
      </c>
      <c r="D4259" s="505" t="s">
        <v>24</v>
      </c>
      <c r="F4259" s="506">
        <v>4.5199999999999996</v>
      </c>
    </row>
    <row r="4260" spans="1:6" ht="18" hidden="1" customHeight="1">
      <c r="A4260" s="505" t="s">
        <v>1640</v>
      </c>
      <c r="B4260" s="505" t="s">
        <v>1492</v>
      </c>
      <c r="C4260" s="505" t="s">
        <v>4342</v>
      </c>
      <c r="D4260" s="505" t="s">
        <v>24</v>
      </c>
      <c r="F4260" s="506">
        <v>4.5199999999999996</v>
      </c>
    </row>
    <row r="4261" spans="1:6" ht="18" hidden="1" customHeight="1">
      <c r="A4261" s="505" t="s">
        <v>4316</v>
      </c>
      <c r="B4261" s="505" t="s">
        <v>1492</v>
      </c>
      <c r="C4261" s="505" t="s">
        <v>4007</v>
      </c>
      <c r="D4261" s="505" t="s">
        <v>24</v>
      </c>
      <c r="E4261" s="505" t="s">
        <v>976</v>
      </c>
      <c r="F4261" s="506">
        <v>4.5199999999999996</v>
      </c>
    </row>
    <row r="4262" spans="1:6" ht="18" hidden="1" customHeight="1">
      <c r="A4262" s="505" t="s">
        <v>957</v>
      </c>
      <c r="B4262" s="505" t="s">
        <v>2860</v>
      </c>
      <c r="C4262" s="505" t="s">
        <v>365</v>
      </c>
      <c r="D4262" s="505" t="s">
        <v>24</v>
      </c>
      <c r="E4262" s="505" t="s">
        <v>976</v>
      </c>
      <c r="F4262" s="506">
        <v>4.51</v>
      </c>
    </row>
    <row r="4263" spans="1:6" ht="18" hidden="1" customHeight="1">
      <c r="A4263" s="505" t="s">
        <v>922</v>
      </c>
      <c r="B4263" s="505" t="s">
        <v>3186</v>
      </c>
      <c r="C4263" s="505" t="s">
        <v>365</v>
      </c>
      <c r="D4263" s="505" t="s">
        <v>24</v>
      </c>
      <c r="E4263" s="505" t="s">
        <v>1229</v>
      </c>
      <c r="F4263" s="506">
        <v>4.51</v>
      </c>
    </row>
    <row r="4264" spans="1:6" ht="18" hidden="1" customHeight="1">
      <c r="A4264" s="505" t="s">
        <v>4343</v>
      </c>
      <c r="B4264" s="505" t="s">
        <v>3198</v>
      </c>
      <c r="C4264" s="505" t="s">
        <v>4084</v>
      </c>
      <c r="D4264" s="505" t="s">
        <v>1257</v>
      </c>
      <c r="F4264" s="506">
        <v>4.87</v>
      </c>
    </row>
    <row r="4265" spans="1:6" ht="18" hidden="1" customHeight="1">
      <c r="A4265" s="505" t="s">
        <v>814</v>
      </c>
      <c r="B4265" s="505" t="s">
        <v>3368</v>
      </c>
      <c r="C4265" s="505" t="s">
        <v>135</v>
      </c>
      <c r="D4265" s="505" t="s">
        <v>1257</v>
      </c>
      <c r="F4265" s="506">
        <v>4.68</v>
      </c>
    </row>
    <row r="4266" spans="1:6" ht="18" hidden="1" customHeight="1">
      <c r="A4266" s="505" t="s">
        <v>1260</v>
      </c>
      <c r="B4266" s="505" t="s">
        <v>1263</v>
      </c>
      <c r="C4266" s="505" t="s">
        <v>135</v>
      </c>
      <c r="D4266" s="505" t="s">
        <v>1257</v>
      </c>
      <c r="F4266" s="506">
        <v>4.75</v>
      </c>
    </row>
    <row r="4267" spans="1:6" ht="18" hidden="1" customHeight="1">
      <c r="A4267" s="505" t="s">
        <v>897</v>
      </c>
      <c r="B4267" s="505" t="s">
        <v>3431</v>
      </c>
      <c r="C4267" s="505" t="s">
        <v>4344</v>
      </c>
      <c r="D4267" s="505" t="s">
        <v>24</v>
      </c>
      <c r="E4267" s="505" t="s">
        <v>976</v>
      </c>
      <c r="F4267" s="506">
        <v>4.51</v>
      </c>
    </row>
    <row r="4268" spans="1:6" ht="18" hidden="1" customHeight="1">
      <c r="A4268" s="505" t="s">
        <v>2760</v>
      </c>
      <c r="B4268" s="505" t="s">
        <v>1492</v>
      </c>
      <c r="C4268" s="505" t="s">
        <v>434</v>
      </c>
      <c r="D4268" s="505" t="s">
        <v>24</v>
      </c>
      <c r="E4268" s="505" t="s">
        <v>1229</v>
      </c>
      <c r="F4268" s="506">
        <v>4.51</v>
      </c>
    </row>
    <row r="4269" spans="1:6" ht="18" hidden="1" customHeight="1">
      <c r="A4269" s="505" t="s">
        <v>1260</v>
      </c>
      <c r="B4269" s="505" t="s">
        <v>1488</v>
      </c>
      <c r="C4269" s="505" t="s">
        <v>4315</v>
      </c>
      <c r="D4269" s="505" t="s">
        <v>24</v>
      </c>
      <c r="F4269" s="506">
        <v>4.51</v>
      </c>
    </row>
    <row r="4270" spans="1:6" ht="18" hidden="1" customHeight="1">
      <c r="A4270" s="505" t="s">
        <v>1912</v>
      </c>
      <c r="B4270" s="505" t="s">
        <v>1485</v>
      </c>
      <c r="C4270" s="505" t="s">
        <v>434</v>
      </c>
      <c r="D4270" s="505" t="s">
        <v>24</v>
      </c>
      <c r="F4270" s="506">
        <v>4.51</v>
      </c>
    </row>
    <row r="4271" spans="1:6" ht="18" hidden="1" customHeight="1">
      <c r="A4271" s="505" t="s">
        <v>1968</v>
      </c>
      <c r="B4271" s="505" t="s">
        <v>1492</v>
      </c>
      <c r="C4271" s="505" t="s">
        <v>4342</v>
      </c>
      <c r="D4271" s="505" t="s">
        <v>24</v>
      </c>
      <c r="F4271" s="506">
        <v>4.51</v>
      </c>
    </row>
    <row r="4272" spans="1:6" ht="18" hidden="1" customHeight="1">
      <c r="A4272" s="505" t="s">
        <v>2914</v>
      </c>
      <c r="B4272" s="505" t="s">
        <v>1492</v>
      </c>
      <c r="C4272" s="505" t="s">
        <v>434</v>
      </c>
      <c r="D4272" s="505" t="s">
        <v>24</v>
      </c>
      <c r="E4272" s="505" t="s">
        <v>976</v>
      </c>
      <c r="F4272" s="506">
        <v>4.5</v>
      </c>
    </row>
    <row r="4273" spans="1:6" ht="18" hidden="1" customHeight="1">
      <c r="A4273" s="505" t="s">
        <v>4316</v>
      </c>
      <c r="B4273" s="505" t="s">
        <v>1488</v>
      </c>
      <c r="C4273" s="505" t="s">
        <v>4007</v>
      </c>
      <c r="D4273" s="505" t="s">
        <v>24</v>
      </c>
      <c r="E4273" s="505" t="s">
        <v>976</v>
      </c>
      <c r="F4273" s="506">
        <v>4.5</v>
      </c>
    </row>
    <row r="4274" spans="1:6" ht="18" hidden="1" customHeight="1">
      <c r="A4274" s="505" t="s">
        <v>4319</v>
      </c>
      <c r="B4274" s="505" t="s">
        <v>1485</v>
      </c>
      <c r="C4274" s="505" t="s">
        <v>4007</v>
      </c>
      <c r="D4274" s="505" t="s">
        <v>24</v>
      </c>
      <c r="E4274" s="505" t="s">
        <v>1229</v>
      </c>
      <c r="F4274" s="506">
        <v>4.5</v>
      </c>
    </row>
    <row r="4275" spans="1:6" ht="18" hidden="1" customHeight="1">
      <c r="A4275" s="505" t="s">
        <v>2833</v>
      </c>
      <c r="B4275" s="505" t="s">
        <v>1485</v>
      </c>
      <c r="C4275" s="505" t="s">
        <v>4324</v>
      </c>
      <c r="D4275" s="505" t="s">
        <v>24</v>
      </c>
      <c r="F4275" s="506">
        <v>4.49</v>
      </c>
    </row>
    <row r="4276" spans="1:6" ht="18" hidden="1" customHeight="1">
      <c r="A4276" s="505" t="s">
        <v>4345</v>
      </c>
      <c r="B4276" s="505" t="s">
        <v>1495</v>
      </c>
      <c r="C4276" s="505" t="s">
        <v>4324</v>
      </c>
      <c r="D4276" s="505" t="s">
        <v>24</v>
      </c>
      <c r="F4276" s="506">
        <v>4.49</v>
      </c>
    </row>
    <row r="4277" spans="1:6" ht="18" hidden="1" customHeight="1">
      <c r="A4277" s="505" t="s">
        <v>1757</v>
      </c>
      <c r="B4277" s="505" t="s">
        <v>1488</v>
      </c>
      <c r="C4277" s="505" t="s">
        <v>434</v>
      </c>
      <c r="D4277" s="505" t="s">
        <v>24</v>
      </c>
      <c r="F4277" s="506">
        <v>4.49</v>
      </c>
    </row>
    <row r="4278" spans="1:6" ht="18" hidden="1" customHeight="1">
      <c r="A4278" s="505" t="s">
        <v>944</v>
      </c>
      <c r="B4278" s="505" t="s">
        <v>2864</v>
      </c>
      <c r="C4278" s="505" t="s">
        <v>365</v>
      </c>
      <c r="D4278" s="505" t="s">
        <v>24</v>
      </c>
      <c r="E4278" s="505" t="s">
        <v>976</v>
      </c>
      <c r="F4278" s="506">
        <v>4.4800000000000004</v>
      </c>
    </row>
    <row r="4279" spans="1:6" ht="18" hidden="1" customHeight="1">
      <c r="A4279" s="505" t="s">
        <v>2460</v>
      </c>
      <c r="B4279" s="505" t="s">
        <v>2867</v>
      </c>
      <c r="C4279" s="505" t="s">
        <v>3613</v>
      </c>
      <c r="D4279" s="505" t="s">
        <v>24</v>
      </c>
      <c r="F4279" s="506">
        <v>4.4800000000000004</v>
      </c>
    </row>
    <row r="4280" spans="1:6" ht="18" hidden="1" customHeight="1">
      <c r="A4280" s="505" t="s">
        <v>775</v>
      </c>
      <c r="B4280" s="505" t="s">
        <v>3776</v>
      </c>
      <c r="C4280" s="505" t="s">
        <v>1150</v>
      </c>
      <c r="D4280" s="505" t="s">
        <v>25</v>
      </c>
      <c r="F4280" s="506">
        <v>4.8099999999999996</v>
      </c>
    </row>
    <row r="4281" spans="1:6" ht="18" hidden="1" customHeight="1">
      <c r="A4281" s="505" t="s">
        <v>1146</v>
      </c>
      <c r="B4281" s="505" t="s">
        <v>3778</v>
      </c>
      <c r="C4281" s="505" t="s">
        <v>1150</v>
      </c>
      <c r="D4281" s="505" t="s">
        <v>25</v>
      </c>
      <c r="F4281" s="506">
        <v>4.74</v>
      </c>
    </row>
    <row r="4282" spans="1:6" ht="18" hidden="1" customHeight="1">
      <c r="A4282" s="505" t="s">
        <v>1146</v>
      </c>
      <c r="B4282" s="505" t="s">
        <v>3779</v>
      </c>
      <c r="C4282" s="505" t="s">
        <v>1150</v>
      </c>
      <c r="D4282" s="505" t="s">
        <v>25</v>
      </c>
      <c r="F4282" s="506">
        <v>4.74</v>
      </c>
    </row>
    <row r="4283" spans="1:6" ht="18" hidden="1" customHeight="1">
      <c r="A4283" s="505" t="s">
        <v>775</v>
      </c>
      <c r="B4283" s="505" t="s">
        <v>3780</v>
      </c>
      <c r="C4283" s="505" t="s">
        <v>1150</v>
      </c>
      <c r="D4283" s="505" t="s">
        <v>25</v>
      </c>
      <c r="F4283" s="506">
        <v>4.8499999999999996</v>
      </c>
    </row>
    <row r="4284" spans="1:6" ht="18" hidden="1" customHeight="1">
      <c r="A4284" s="505" t="s">
        <v>1314</v>
      </c>
      <c r="B4284" s="505" t="s">
        <v>3781</v>
      </c>
      <c r="C4284" s="505" t="s">
        <v>1150</v>
      </c>
      <c r="D4284" s="505" t="s">
        <v>25</v>
      </c>
      <c r="F4284" s="506">
        <v>4.51</v>
      </c>
    </row>
    <row r="4285" spans="1:6" ht="18" hidden="1" customHeight="1">
      <c r="A4285" s="505" t="s">
        <v>814</v>
      </c>
      <c r="B4285" s="505" t="s">
        <v>3782</v>
      </c>
      <c r="C4285" s="505" t="s">
        <v>1150</v>
      </c>
      <c r="D4285" s="505" t="s">
        <v>25</v>
      </c>
      <c r="F4285" s="506">
        <v>4.82</v>
      </c>
    </row>
    <row r="4286" spans="1:6" ht="18" hidden="1" customHeight="1">
      <c r="A4286" s="505" t="s">
        <v>922</v>
      </c>
      <c r="B4286" s="505" t="s">
        <v>3373</v>
      </c>
      <c r="C4286" s="505" t="s">
        <v>651</v>
      </c>
      <c r="D4286" s="505" t="s">
        <v>25</v>
      </c>
      <c r="F4286" s="506">
        <v>4.76</v>
      </c>
    </row>
    <row r="4287" spans="1:6" ht="18" hidden="1" customHeight="1">
      <c r="A4287" s="505" t="s">
        <v>1260</v>
      </c>
      <c r="B4287" s="505" t="s">
        <v>1656</v>
      </c>
      <c r="C4287" s="505" t="s">
        <v>1653</v>
      </c>
      <c r="D4287" s="505" t="s">
        <v>25</v>
      </c>
      <c r="F4287" s="506">
        <v>4.75</v>
      </c>
    </row>
    <row r="4288" spans="1:6" ht="18" hidden="1" customHeight="1">
      <c r="A4288" s="505" t="s">
        <v>922</v>
      </c>
      <c r="B4288" s="505" t="s">
        <v>3372</v>
      </c>
      <c r="C4288" s="505" t="s">
        <v>651</v>
      </c>
      <c r="D4288" s="505" t="s">
        <v>25</v>
      </c>
      <c r="F4288" s="506">
        <v>4.74</v>
      </c>
    </row>
    <row r="4289" spans="1:6" ht="18" hidden="1" customHeight="1">
      <c r="A4289" s="505" t="s">
        <v>1635</v>
      </c>
      <c r="B4289" s="505" t="s">
        <v>3373</v>
      </c>
      <c r="C4289" s="505" t="s">
        <v>651</v>
      </c>
      <c r="D4289" s="505" t="s">
        <v>25</v>
      </c>
      <c r="E4289" s="505" t="s">
        <v>976</v>
      </c>
      <c r="F4289" s="506">
        <v>4.74</v>
      </c>
    </row>
    <row r="4290" spans="1:6" ht="18" hidden="1" customHeight="1">
      <c r="A4290" s="505" t="s">
        <v>1023</v>
      </c>
      <c r="B4290" s="505" t="s">
        <v>3372</v>
      </c>
      <c r="C4290" s="505" t="s">
        <v>651</v>
      </c>
      <c r="D4290" s="505" t="s">
        <v>25</v>
      </c>
      <c r="F4290" s="506">
        <v>4.74</v>
      </c>
    </row>
    <row r="4291" spans="1:6" ht="18" hidden="1" customHeight="1">
      <c r="A4291" s="505" t="s">
        <v>3832</v>
      </c>
      <c r="B4291" s="505" t="s">
        <v>4346</v>
      </c>
      <c r="C4291" s="505" t="s">
        <v>4347</v>
      </c>
      <c r="D4291" s="505" t="s">
        <v>24</v>
      </c>
      <c r="F4291" s="506">
        <v>4.76</v>
      </c>
    </row>
    <row r="4292" spans="1:6" ht="18" hidden="1" customHeight="1">
      <c r="A4292" s="505" t="s">
        <v>3832</v>
      </c>
      <c r="B4292" s="505" t="s">
        <v>4348</v>
      </c>
      <c r="C4292" s="505" t="s">
        <v>4347</v>
      </c>
      <c r="D4292" s="505" t="s">
        <v>24</v>
      </c>
      <c r="F4292" s="506">
        <v>4.75</v>
      </c>
    </row>
    <row r="4293" spans="1:6" ht="18" hidden="1" customHeight="1">
      <c r="A4293" s="505" t="s">
        <v>3832</v>
      </c>
      <c r="B4293" s="505" t="s">
        <v>4349</v>
      </c>
      <c r="C4293" s="505" t="s">
        <v>4347</v>
      </c>
      <c r="D4293" s="505" t="s">
        <v>24</v>
      </c>
      <c r="F4293" s="506">
        <v>4.7699999999999996</v>
      </c>
    </row>
    <row r="4294" spans="1:6" ht="18" hidden="1" customHeight="1">
      <c r="A4294" s="505" t="s">
        <v>3832</v>
      </c>
      <c r="B4294" s="505" t="s">
        <v>4350</v>
      </c>
      <c r="C4294" s="505" t="s">
        <v>4347</v>
      </c>
      <c r="D4294" s="505" t="s">
        <v>24</v>
      </c>
      <c r="F4294" s="506">
        <v>4.74</v>
      </c>
    </row>
    <row r="4295" spans="1:6" ht="18" hidden="1" customHeight="1">
      <c r="A4295" s="505" t="s">
        <v>4051</v>
      </c>
      <c r="B4295" s="505" t="s">
        <v>4351</v>
      </c>
      <c r="C4295" s="505" t="s">
        <v>4347</v>
      </c>
      <c r="D4295" s="505" t="s">
        <v>24</v>
      </c>
      <c r="F4295" s="506">
        <v>4.71</v>
      </c>
    </row>
    <row r="4296" spans="1:6" ht="18" hidden="1" customHeight="1">
      <c r="A4296" s="505" t="s">
        <v>4051</v>
      </c>
      <c r="B4296" s="505" t="s">
        <v>4352</v>
      </c>
      <c r="C4296" s="505" t="s">
        <v>4347</v>
      </c>
      <c r="D4296" s="505" t="s">
        <v>24</v>
      </c>
      <c r="F4296" s="506">
        <v>4.71</v>
      </c>
    </row>
    <row r="4297" spans="1:6" ht="18" hidden="1" customHeight="1">
      <c r="A4297" s="505" t="s">
        <v>4353</v>
      </c>
      <c r="B4297" s="505" t="s">
        <v>4354</v>
      </c>
      <c r="C4297" s="505" t="s">
        <v>4347</v>
      </c>
      <c r="D4297" s="505" t="s">
        <v>24</v>
      </c>
      <c r="F4297" s="506">
        <v>4.8099999999999996</v>
      </c>
    </row>
    <row r="4298" spans="1:6" ht="18" hidden="1" customHeight="1">
      <c r="A4298" s="505" t="s">
        <v>4353</v>
      </c>
      <c r="B4298" s="505" t="s">
        <v>4355</v>
      </c>
      <c r="C4298" s="505" t="s">
        <v>4347</v>
      </c>
      <c r="D4298" s="505" t="s">
        <v>24</v>
      </c>
      <c r="F4298" s="506">
        <v>4.8099999999999996</v>
      </c>
    </row>
    <row r="4299" spans="1:6" ht="18" hidden="1" customHeight="1">
      <c r="A4299" s="505" t="s">
        <v>4353</v>
      </c>
      <c r="B4299" s="505" t="s">
        <v>4356</v>
      </c>
      <c r="C4299" s="505" t="s">
        <v>4347</v>
      </c>
      <c r="D4299" s="505" t="s">
        <v>24</v>
      </c>
      <c r="F4299" s="506">
        <v>4.8099999999999996</v>
      </c>
    </row>
    <row r="4300" spans="1:6" ht="18" hidden="1" customHeight="1">
      <c r="A4300" s="505" t="s">
        <v>4353</v>
      </c>
      <c r="B4300" s="505" t="s">
        <v>4357</v>
      </c>
      <c r="C4300" s="505" t="s">
        <v>4347</v>
      </c>
      <c r="D4300" s="505" t="s">
        <v>24</v>
      </c>
      <c r="F4300" s="506">
        <v>4.8099999999999996</v>
      </c>
    </row>
    <row r="4301" spans="1:6" ht="18" hidden="1" customHeight="1">
      <c r="A4301" s="505" t="s">
        <v>3845</v>
      </c>
      <c r="B4301" s="505" t="s">
        <v>4358</v>
      </c>
      <c r="C4301" s="505" t="s">
        <v>4347</v>
      </c>
      <c r="D4301" s="505" t="s">
        <v>24</v>
      </c>
      <c r="F4301" s="506">
        <v>4.78</v>
      </c>
    </row>
    <row r="4302" spans="1:6" ht="18" hidden="1" customHeight="1">
      <c r="A4302" s="505" t="s">
        <v>3845</v>
      </c>
      <c r="B4302" s="505" t="s">
        <v>4359</v>
      </c>
      <c r="C4302" s="505" t="s">
        <v>4347</v>
      </c>
      <c r="D4302" s="505" t="s">
        <v>24</v>
      </c>
      <c r="F4302" s="506">
        <v>4.78</v>
      </c>
    </row>
    <row r="4303" spans="1:6" ht="18" hidden="1" customHeight="1">
      <c r="A4303" s="505" t="s">
        <v>4079</v>
      </c>
      <c r="B4303" s="505" t="s">
        <v>4360</v>
      </c>
      <c r="C4303" s="505" t="s">
        <v>4347</v>
      </c>
      <c r="D4303" s="505" t="s">
        <v>24</v>
      </c>
      <c r="F4303" s="506">
        <v>4.8099999999999996</v>
      </c>
    </row>
    <row r="4304" spans="1:6" ht="18" hidden="1" customHeight="1">
      <c r="A4304" s="505" t="s">
        <v>4079</v>
      </c>
      <c r="B4304" s="505" t="s">
        <v>4361</v>
      </c>
      <c r="C4304" s="505" t="s">
        <v>4347</v>
      </c>
      <c r="D4304" s="505" t="s">
        <v>24</v>
      </c>
      <c r="F4304" s="506">
        <v>4.84</v>
      </c>
    </row>
    <row r="4305" spans="1:6" ht="18" hidden="1" customHeight="1">
      <c r="A4305" s="505" t="s">
        <v>3837</v>
      </c>
      <c r="B4305" s="505" t="s">
        <v>4362</v>
      </c>
      <c r="C4305" s="505" t="s">
        <v>4347</v>
      </c>
      <c r="D4305" s="505" t="s">
        <v>24</v>
      </c>
      <c r="F4305" s="506">
        <v>4.8099999999999996</v>
      </c>
    </row>
    <row r="4306" spans="1:6" ht="18" hidden="1" customHeight="1">
      <c r="A4306" s="505" t="s">
        <v>3837</v>
      </c>
      <c r="B4306" s="505" t="s">
        <v>4363</v>
      </c>
      <c r="C4306" s="505" t="s">
        <v>4347</v>
      </c>
      <c r="D4306" s="505" t="s">
        <v>24</v>
      </c>
      <c r="F4306" s="506">
        <v>4.79</v>
      </c>
    </row>
    <row r="4307" spans="1:6" ht="18" hidden="1" customHeight="1">
      <c r="A4307" s="505" t="s">
        <v>944</v>
      </c>
      <c r="B4307" s="505" t="s">
        <v>4364</v>
      </c>
      <c r="C4307" s="505" t="s">
        <v>4365</v>
      </c>
      <c r="D4307" s="505" t="s">
        <v>25</v>
      </c>
      <c r="F4307" s="506">
        <v>4.8899999999999997</v>
      </c>
    </row>
    <row r="4308" spans="1:6" ht="18" hidden="1" customHeight="1">
      <c r="A4308" s="505" t="s">
        <v>944</v>
      </c>
      <c r="B4308" s="505" t="s">
        <v>4364</v>
      </c>
      <c r="C4308" s="505" t="s">
        <v>4365</v>
      </c>
      <c r="D4308" s="505" t="s">
        <v>25</v>
      </c>
      <c r="F4308" s="506">
        <v>4.88</v>
      </c>
    </row>
    <row r="4309" spans="1:6" ht="18" hidden="1" customHeight="1">
      <c r="A4309" s="505" t="s">
        <v>917</v>
      </c>
      <c r="B4309" s="505" t="s">
        <v>4366</v>
      </c>
      <c r="C4309" s="505" t="s">
        <v>4365</v>
      </c>
      <c r="D4309" s="505" t="s">
        <v>25</v>
      </c>
      <c r="F4309" s="506">
        <v>4.9400000000000004</v>
      </c>
    </row>
    <row r="4310" spans="1:6" ht="18" hidden="1" customHeight="1">
      <c r="A4310" s="505" t="s">
        <v>917</v>
      </c>
      <c r="B4310" s="505" t="s">
        <v>4367</v>
      </c>
      <c r="C4310" s="505" t="s">
        <v>4365</v>
      </c>
      <c r="D4310" s="505" t="s">
        <v>25</v>
      </c>
      <c r="F4310" s="506">
        <v>4.97</v>
      </c>
    </row>
    <row r="4311" spans="1:6" ht="18" hidden="1" customHeight="1">
      <c r="A4311" s="505" t="s">
        <v>917</v>
      </c>
      <c r="B4311" s="505" t="s">
        <v>4368</v>
      </c>
      <c r="C4311" s="505" t="s">
        <v>4365</v>
      </c>
      <c r="D4311" s="505" t="s">
        <v>25</v>
      </c>
      <c r="F4311" s="506">
        <v>4.93</v>
      </c>
    </row>
    <row r="4312" spans="1:6" ht="18" hidden="1" customHeight="1">
      <c r="A4312" s="505" t="s">
        <v>917</v>
      </c>
      <c r="B4312" s="505" t="s">
        <v>4369</v>
      </c>
      <c r="C4312" s="505" t="s">
        <v>4365</v>
      </c>
      <c r="D4312" s="505" t="s">
        <v>25</v>
      </c>
      <c r="F4312" s="506">
        <v>4.93</v>
      </c>
    </row>
    <row r="4313" spans="1:6" ht="18" hidden="1" customHeight="1">
      <c r="A4313" s="505" t="s">
        <v>957</v>
      </c>
      <c r="B4313" s="505" t="s">
        <v>4370</v>
      </c>
      <c r="C4313" s="505" t="s">
        <v>4365</v>
      </c>
      <c r="D4313" s="505" t="s">
        <v>25</v>
      </c>
      <c r="F4313" s="506">
        <v>4.92</v>
      </c>
    </row>
    <row r="4314" spans="1:6" ht="18" hidden="1" customHeight="1">
      <c r="A4314" s="505" t="s">
        <v>1517</v>
      </c>
      <c r="B4314" s="505" t="s">
        <v>4371</v>
      </c>
      <c r="C4314" s="505" t="s">
        <v>4365</v>
      </c>
      <c r="D4314" s="505" t="s">
        <v>25</v>
      </c>
      <c r="F4314" s="506">
        <v>4.91</v>
      </c>
    </row>
    <row r="4315" spans="1:6" ht="18" hidden="1" customHeight="1">
      <c r="A4315" s="505" t="s">
        <v>2914</v>
      </c>
      <c r="B4315" s="505" t="s">
        <v>3085</v>
      </c>
      <c r="C4315" s="505" t="s">
        <v>3105</v>
      </c>
      <c r="D4315" s="505" t="s">
        <v>25</v>
      </c>
      <c r="E4315" s="505" t="s">
        <v>1229</v>
      </c>
      <c r="F4315" s="506">
        <v>4.6900000000000004</v>
      </c>
    </row>
    <row r="4316" spans="1:6" ht="18" hidden="1" customHeight="1">
      <c r="A4316" s="505" t="s">
        <v>3213</v>
      </c>
      <c r="B4316" s="505" t="s">
        <v>3107</v>
      </c>
      <c r="C4316" s="505" t="s">
        <v>493</v>
      </c>
      <c r="D4316" s="505" t="s">
        <v>25</v>
      </c>
      <c r="F4316" s="506">
        <v>4.6900000000000004</v>
      </c>
    </row>
    <row r="4317" spans="1:6" ht="18" customHeight="1">
      <c r="A4317" s="505" t="s">
        <v>1493</v>
      </c>
      <c r="B4317" s="505" t="s">
        <v>3087</v>
      </c>
      <c r="C4317" s="505" t="s">
        <v>3412</v>
      </c>
      <c r="D4317" s="505" t="s">
        <v>25</v>
      </c>
      <c r="F4317" s="506">
        <v>4.6900000000000004</v>
      </c>
    </row>
    <row r="4318" spans="1:6" ht="18" hidden="1" customHeight="1">
      <c r="A4318" s="505" t="s">
        <v>4094</v>
      </c>
      <c r="B4318" s="505" t="s">
        <v>3089</v>
      </c>
      <c r="C4318" s="505" t="s">
        <v>3104</v>
      </c>
      <c r="D4318" s="505" t="s">
        <v>25</v>
      </c>
      <c r="F4318" s="506">
        <v>4.68</v>
      </c>
    </row>
    <row r="4319" spans="1:6" ht="18" hidden="1" customHeight="1">
      <c r="A4319" s="505" t="s">
        <v>2513</v>
      </c>
      <c r="B4319" s="505" t="s">
        <v>3100</v>
      </c>
      <c r="C4319" s="505" t="s">
        <v>3412</v>
      </c>
      <c r="D4319" s="505" t="s">
        <v>25</v>
      </c>
      <c r="F4319" s="506">
        <v>4.68</v>
      </c>
    </row>
    <row r="4320" spans="1:6" ht="18" hidden="1" customHeight="1">
      <c r="A4320" s="505" t="s">
        <v>2914</v>
      </c>
      <c r="B4320" s="505" t="s">
        <v>3084</v>
      </c>
      <c r="C4320" s="505" t="s">
        <v>3105</v>
      </c>
      <c r="D4320" s="505" t="s">
        <v>25</v>
      </c>
      <c r="E4320" s="505" t="s">
        <v>1229</v>
      </c>
      <c r="F4320" s="506">
        <v>4.67</v>
      </c>
    </row>
    <row r="4321" spans="1:6" ht="18" hidden="1" customHeight="1">
      <c r="A4321" s="505" t="s">
        <v>1268</v>
      </c>
      <c r="B4321" s="505" t="s">
        <v>3085</v>
      </c>
      <c r="C4321" s="505" t="s">
        <v>493</v>
      </c>
      <c r="D4321" s="505" t="s">
        <v>25</v>
      </c>
      <c r="E4321" s="505" t="s">
        <v>1229</v>
      </c>
      <c r="F4321" s="506">
        <v>4.67</v>
      </c>
    </row>
    <row r="4322" spans="1:6" ht="18" hidden="1" customHeight="1">
      <c r="A4322" s="505" t="s">
        <v>4372</v>
      </c>
      <c r="B4322" s="505" t="s">
        <v>3089</v>
      </c>
      <c r="C4322" s="505" t="s">
        <v>3101</v>
      </c>
      <c r="D4322" s="505" t="s">
        <v>25</v>
      </c>
      <c r="F4322" s="506">
        <v>4.67</v>
      </c>
    </row>
    <row r="4323" spans="1:6" ht="18" hidden="1" customHeight="1">
      <c r="A4323" s="505" t="s">
        <v>2798</v>
      </c>
      <c r="B4323" s="505" t="s">
        <v>3107</v>
      </c>
      <c r="C4323" s="505" t="s">
        <v>3099</v>
      </c>
      <c r="D4323" s="505" t="s">
        <v>25</v>
      </c>
      <c r="F4323" s="506">
        <v>4.67</v>
      </c>
    </row>
    <row r="4324" spans="1:6" ht="18" hidden="1" customHeight="1">
      <c r="A4324" s="505" t="s">
        <v>2283</v>
      </c>
      <c r="B4324" s="505" t="s">
        <v>3100</v>
      </c>
      <c r="C4324" s="505" t="s">
        <v>493</v>
      </c>
      <c r="D4324" s="505" t="s">
        <v>25</v>
      </c>
      <c r="F4324" s="506">
        <v>4.66</v>
      </c>
    </row>
    <row r="4325" spans="1:6" ht="18" hidden="1" customHeight="1">
      <c r="A4325" s="505" t="s">
        <v>850</v>
      </c>
      <c r="B4325" s="505" t="s">
        <v>4373</v>
      </c>
      <c r="C4325" s="505" t="s">
        <v>1151</v>
      </c>
      <c r="D4325" s="505" t="s">
        <v>24</v>
      </c>
      <c r="F4325" s="506">
        <v>4.8099999999999996</v>
      </c>
    </row>
    <row r="4326" spans="1:6" ht="18" hidden="1" customHeight="1">
      <c r="A4326" s="505" t="s">
        <v>1146</v>
      </c>
      <c r="B4326" s="505" t="s">
        <v>4374</v>
      </c>
      <c r="C4326" s="505" t="s">
        <v>1151</v>
      </c>
      <c r="D4326" s="505" t="s">
        <v>24</v>
      </c>
      <c r="F4326" s="506">
        <v>4.87</v>
      </c>
    </row>
    <row r="4327" spans="1:6" ht="18" hidden="1" customHeight="1">
      <c r="A4327" s="505" t="s">
        <v>1517</v>
      </c>
      <c r="B4327" s="505" t="s">
        <v>2862</v>
      </c>
      <c r="C4327" s="505" t="s">
        <v>1151</v>
      </c>
      <c r="D4327" s="505" t="s">
        <v>24</v>
      </c>
      <c r="F4327" s="506">
        <v>4.88</v>
      </c>
    </row>
    <row r="4328" spans="1:6" ht="18" hidden="1" customHeight="1">
      <c r="A4328" s="505" t="s">
        <v>1268</v>
      </c>
      <c r="B4328" s="505" t="s">
        <v>3368</v>
      </c>
      <c r="C4328" s="505" t="s">
        <v>135</v>
      </c>
      <c r="D4328" s="505" t="s">
        <v>1257</v>
      </c>
      <c r="F4328" s="506">
        <v>4.67</v>
      </c>
    </row>
    <row r="4329" spans="1:6" ht="18" hidden="1" customHeight="1">
      <c r="A4329" s="505" t="s">
        <v>2932</v>
      </c>
      <c r="B4329" s="505" t="s">
        <v>4375</v>
      </c>
      <c r="C4329" s="505" t="s">
        <v>1151</v>
      </c>
      <c r="D4329" s="505" t="s">
        <v>24</v>
      </c>
      <c r="F4329" s="506">
        <v>4.9000000000000004</v>
      </c>
    </row>
    <row r="4330" spans="1:6" ht="18" hidden="1" customHeight="1">
      <c r="A4330" s="505" t="s">
        <v>944</v>
      </c>
      <c r="B4330" s="505" t="s">
        <v>4373</v>
      </c>
      <c r="C4330" s="505" t="s">
        <v>1151</v>
      </c>
      <c r="D4330" s="505" t="s">
        <v>24</v>
      </c>
      <c r="F4330" s="506">
        <v>4.75</v>
      </c>
    </row>
    <row r="4331" spans="1:6" ht="18" hidden="1" customHeight="1">
      <c r="A4331" s="505" t="s">
        <v>1146</v>
      </c>
      <c r="B4331" s="505" t="s">
        <v>4374</v>
      </c>
      <c r="C4331" s="505" t="s">
        <v>1151</v>
      </c>
      <c r="D4331" s="505" t="s">
        <v>24</v>
      </c>
      <c r="F4331" s="506">
        <v>4.7699999999999996</v>
      </c>
    </row>
    <row r="4332" spans="1:6" ht="18" hidden="1" customHeight="1">
      <c r="A4332" s="505" t="s">
        <v>720</v>
      </c>
      <c r="B4332" s="505" t="s">
        <v>3370</v>
      </c>
      <c r="C4332" s="505" t="s">
        <v>135</v>
      </c>
      <c r="D4332" s="505" t="s">
        <v>1257</v>
      </c>
      <c r="F4332" s="506">
        <v>4.75</v>
      </c>
    </row>
    <row r="4333" spans="1:6" ht="18" hidden="1" customHeight="1">
      <c r="A4333" s="505" t="s">
        <v>775</v>
      </c>
      <c r="B4333" s="505" t="s">
        <v>2861</v>
      </c>
      <c r="C4333" s="505" t="s">
        <v>1151</v>
      </c>
      <c r="D4333" s="505" t="s">
        <v>24</v>
      </c>
      <c r="F4333" s="506">
        <v>4.76</v>
      </c>
    </row>
    <row r="4334" spans="1:6" ht="18" hidden="1" customHeight="1">
      <c r="A4334" s="505" t="s">
        <v>1268</v>
      </c>
      <c r="B4334" s="505" t="s">
        <v>4375</v>
      </c>
      <c r="C4334" s="505" t="s">
        <v>1151</v>
      </c>
      <c r="D4334" s="505" t="s">
        <v>24</v>
      </c>
      <c r="F4334" s="506">
        <v>4.57</v>
      </c>
    </row>
    <row r="4335" spans="1:6" ht="18" hidden="1" customHeight="1">
      <c r="A4335" s="505" t="s">
        <v>917</v>
      </c>
      <c r="B4335" s="505" t="s">
        <v>3116</v>
      </c>
      <c r="C4335" s="505" t="s">
        <v>269</v>
      </c>
      <c r="D4335" s="505" t="s">
        <v>25</v>
      </c>
      <c r="F4335" s="506">
        <v>4.82</v>
      </c>
    </row>
    <row r="4336" spans="1:6" ht="18" hidden="1" customHeight="1">
      <c r="A4336" s="505" t="s">
        <v>897</v>
      </c>
      <c r="B4336" s="505" t="s">
        <v>3286</v>
      </c>
      <c r="C4336" s="505" t="s">
        <v>269</v>
      </c>
      <c r="D4336" s="505" t="s">
        <v>25</v>
      </c>
      <c r="E4336" s="505" t="s">
        <v>976</v>
      </c>
      <c r="F4336" s="506">
        <v>4.82</v>
      </c>
    </row>
    <row r="4337" spans="1:6" ht="18" hidden="1" customHeight="1">
      <c r="A4337" s="505" t="s">
        <v>933</v>
      </c>
      <c r="B4337" s="505" t="s">
        <v>3122</v>
      </c>
      <c r="C4337" s="505" t="s">
        <v>3769</v>
      </c>
      <c r="D4337" s="505" t="s">
        <v>25</v>
      </c>
      <c r="F4337" s="506">
        <v>4.82</v>
      </c>
    </row>
    <row r="4338" spans="1:6" ht="18" hidden="1" customHeight="1">
      <c r="A4338" s="505" t="s">
        <v>850</v>
      </c>
      <c r="B4338" s="505" t="s">
        <v>3116</v>
      </c>
      <c r="C4338" s="505" t="s">
        <v>602</v>
      </c>
      <c r="D4338" s="505" t="s">
        <v>25</v>
      </c>
      <c r="F4338" s="506">
        <v>4.8099999999999996</v>
      </c>
    </row>
    <row r="4339" spans="1:6" ht="18" hidden="1" customHeight="1">
      <c r="A4339" s="505" t="s">
        <v>2914</v>
      </c>
      <c r="B4339" s="505" t="s">
        <v>3119</v>
      </c>
      <c r="C4339" s="505" t="s">
        <v>269</v>
      </c>
      <c r="D4339" s="505" t="s">
        <v>25</v>
      </c>
      <c r="F4339" s="506">
        <v>4.8099999999999996</v>
      </c>
    </row>
    <row r="4340" spans="1:6" ht="18" hidden="1" customHeight="1">
      <c r="A4340" s="505" t="s">
        <v>2914</v>
      </c>
      <c r="B4340" s="505" t="s">
        <v>3120</v>
      </c>
      <c r="C4340" s="505" t="s">
        <v>269</v>
      </c>
      <c r="D4340" s="505" t="s">
        <v>25</v>
      </c>
      <c r="F4340" s="506">
        <v>4.8099999999999996</v>
      </c>
    </row>
    <row r="4341" spans="1:6" ht="18" hidden="1" customHeight="1">
      <c r="A4341" s="505" t="s">
        <v>933</v>
      </c>
      <c r="B4341" s="505" t="s">
        <v>3120</v>
      </c>
      <c r="C4341" s="505" t="s">
        <v>3769</v>
      </c>
      <c r="D4341" s="505" t="s">
        <v>25</v>
      </c>
      <c r="F4341" s="506">
        <v>4.8099999999999996</v>
      </c>
    </row>
    <row r="4342" spans="1:6" ht="18" hidden="1" customHeight="1">
      <c r="A4342" s="505" t="s">
        <v>944</v>
      </c>
      <c r="B4342" s="505" t="s">
        <v>3118</v>
      </c>
      <c r="C4342" s="505" t="s">
        <v>269</v>
      </c>
      <c r="D4342" s="505" t="s">
        <v>25</v>
      </c>
      <c r="E4342" s="505" t="s">
        <v>1229</v>
      </c>
      <c r="F4342" s="506">
        <v>4.8099999999999996</v>
      </c>
    </row>
    <row r="4343" spans="1:6" ht="18" hidden="1" customHeight="1">
      <c r="A4343" s="505" t="s">
        <v>850</v>
      </c>
      <c r="B4343" s="505" t="s">
        <v>3119</v>
      </c>
      <c r="C4343" s="505" t="s">
        <v>269</v>
      </c>
      <c r="D4343" s="505" t="s">
        <v>25</v>
      </c>
      <c r="F4343" s="506">
        <v>4.8</v>
      </c>
    </row>
    <row r="4344" spans="1:6" ht="18" hidden="1" customHeight="1">
      <c r="A4344" s="505" t="s">
        <v>850</v>
      </c>
      <c r="B4344" s="505" t="s">
        <v>3286</v>
      </c>
      <c r="C4344" s="505" t="s">
        <v>602</v>
      </c>
      <c r="D4344" s="505" t="s">
        <v>25</v>
      </c>
      <c r="F4344" s="506">
        <v>4.8</v>
      </c>
    </row>
    <row r="4345" spans="1:6" ht="18" hidden="1" customHeight="1">
      <c r="A4345" s="505" t="s">
        <v>2914</v>
      </c>
      <c r="B4345" s="505" t="s">
        <v>3118</v>
      </c>
      <c r="C4345" s="505" t="s">
        <v>269</v>
      </c>
      <c r="D4345" s="505" t="s">
        <v>25</v>
      </c>
      <c r="F4345" s="506">
        <v>4.8</v>
      </c>
    </row>
    <row r="4346" spans="1:6" ht="18" hidden="1" customHeight="1">
      <c r="A4346" s="505" t="s">
        <v>957</v>
      </c>
      <c r="B4346" s="505" t="s">
        <v>3120</v>
      </c>
      <c r="C4346" s="505" t="s">
        <v>269</v>
      </c>
      <c r="D4346" s="505" t="s">
        <v>25</v>
      </c>
      <c r="F4346" s="506">
        <v>4.8</v>
      </c>
    </row>
    <row r="4347" spans="1:6" ht="18" hidden="1" customHeight="1">
      <c r="A4347" s="505" t="s">
        <v>2236</v>
      </c>
      <c r="B4347" s="505" t="s">
        <v>3116</v>
      </c>
      <c r="C4347" s="505" t="s">
        <v>3285</v>
      </c>
      <c r="D4347" s="505" t="s">
        <v>25</v>
      </c>
      <c r="F4347" s="506">
        <v>4.8</v>
      </c>
    </row>
    <row r="4348" spans="1:6" ht="18" hidden="1" customHeight="1">
      <c r="A4348" s="505" t="s">
        <v>917</v>
      </c>
      <c r="B4348" s="505" t="s">
        <v>3122</v>
      </c>
      <c r="C4348" s="505" t="s">
        <v>3649</v>
      </c>
      <c r="D4348" s="505" t="s">
        <v>25</v>
      </c>
      <c r="F4348" s="506">
        <v>4.8</v>
      </c>
    </row>
    <row r="4349" spans="1:6" ht="18" hidden="1" customHeight="1">
      <c r="A4349" s="505" t="s">
        <v>775</v>
      </c>
      <c r="B4349" s="505" t="s">
        <v>3122</v>
      </c>
      <c r="C4349" s="505" t="s">
        <v>269</v>
      </c>
      <c r="D4349" s="505" t="s">
        <v>25</v>
      </c>
      <c r="E4349" s="505" t="s">
        <v>976</v>
      </c>
      <c r="F4349" s="506">
        <v>4.79</v>
      </c>
    </row>
    <row r="4350" spans="1:6" ht="18" hidden="1" customHeight="1">
      <c r="A4350" s="505" t="s">
        <v>897</v>
      </c>
      <c r="B4350" s="505" t="s">
        <v>3120</v>
      </c>
      <c r="C4350" s="505" t="s">
        <v>3769</v>
      </c>
      <c r="D4350" s="505" t="s">
        <v>25</v>
      </c>
      <c r="F4350" s="506">
        <v>4.79</v>
      </c>
    </row>
    <row r="4351" spans="1:6" ht="18" hidden="1" customHeight="1">
      <c r="A4351" s="505" t="s">
        <v>944</v>
      </c>
      <c r="B4351" s="505" t="s">
        <v>3120</v>
      </c>
      <c r="C4351" s="505" t="s">
        <v>3649</v>
      </c>
      <c r="D4351" s="505" t="s">
        <v>25</v>
      </c>
      <c r="F4351" s="506">
        <v>4.79</v>
      </c>
    </row>
    <row r="4352" spans="1:6" ht="18" hidden="1" customHeight="1">
      <c r="A4352" s="505" t="s">
        <v>944</v>
      </c>
      <c r="B4352" s="505" t="s">
        <v>3119</v>
      </c>
      <c r="C4352" s="505" t="s">
        <v>269</v>
      </c>
      <c r="D4352" s="505" t="s">
        <v>25</v>
      </c>
      <c r="E4352" s="505" t="s">
        <v>1229</v>
      </c>
      <c r="F4352" s="506">
        <v>4.79</v>
      </c>
    </row>
    <row r="4353" spans="1:6" ht="18" hidden="1" customHeight="1">
      <c r="A4353" s="505" t="s">
        <v>850</v>
      </c>
      <c r="B4353" s="505" t="s">
        <v>3118</v>
      </c>
      <c r="C4353" s="505" t="s">
        <v>269</v>
      </c>
      <c r="D4353" s="505" t="s">
        <v>25</v>
      </c>
      <c r="F4353" s="506">
        <v>4.78</v>
      </c>
    </row>
    <row r="4354" spans="1:6" ht="18" hidden="1" customHeight="1">
      <c r="A4354" s="505" t="s">
        <v>775</v>
      </c>
      <c r="B4354" s="505" t="s">
        <v>3122</v>
      </c>
      <c r="C4354" s="505" t="s">
        <v>269</v>
      </c>
      <c r="D4354" s="505" t="s">
        <v>25</v>
      </c>
      <c r="F4354" s="506">
        <v>4.78</v>
      </c>
    </row>
    <row r="4355" spans="1:6" ht="18" hidden="1" customHeight="1">
      <c r="A4355" s="505" t="s">
        <v>2236</v>
      </c>
      <c r="B4355" s="505" t="s">
        <v>3286</v>
      </c>
      <c r="C4355" s="505" t="s">
        <v>3285</v>
      </c>
      <c r="D4355" s="505" t="s">
        <v>25</v>
      </c>
      <c r="F4355" s="506">
        <v>4.78</v>
      </c>
    </row>
    <row r="4356" spans="1:6" ht="18" hidden="1" customHeight="1">
      <c r="A4356" s="505" t="s">
        <v>957</v>
      </c>
      <c r="B4356" s="505" t="s">
        <v>3120</v>
      </c>
      <c r="C4356" s="505" t="s">
        <v>3285</v>
      </c>
      <c r="D4356" s="505" t="s">
        <v>25</v>
      </c>
      <c r="F4356" s="506">
        <v>4.78</v>
      </c>
    </row>
    <row r="4357" spans="1:6" ht="18" hidden="1" customHeight="1">
      <c r="A4357" s="505" t="s">
        <v>957</v>
      </c>
      <c r="B4357" s="505" t="s">
        <v>3116</v>
      </c>
      <c r="C4357" s="505" t="s">
        <v>269</v>
      </c>
      <c r="D4357" s="505" t="s">
        <v>25</v>
      </c>
      <c r="E4357" s="505" t="s">
        <v>1229</v>
      </c>
      <c r="F4357" s="506">
        <v>4.78</v>
      </c>
    </row>
    <row r="4358" spans="1:6" ht="18" hidden="1" customHeight="1">
      <c r="A4358" s="505" t="s">
        <v>957</v>
      </c>
      <c r="B4358" s="505" t="s">
        <v>3286</v>
      </c>
      <c r="C4358" s="505" t="s">
        <v>269</v>
      </c>
      <c r="D4358" s="505" t="s">
        <v>25</v>
      </c>
      <c r="E4358" s="505" t="s">
        <v>1229</v>
      </c>
      <c r="F4358" s="506">
        <v>4.78</v>
      </c>
    </row>
    <row r="4359" spans="1:6" ht="18" hidden="1" customHeight="1">
      <c r="A4359" s="505" t="s">
        <v>2914</v>
      </c>
      <c r="B4359" s="505" t="s">
        <v>3119</v>
      </c>
      <c r="C4359" s="505" t="s">
        <v>269</v>
      </c>
      <c r="D4359" s="505" t="s">
        <v>25</v>
      </c>
      <c r="E4359" s="505" t="s">
        <v>976</v>
      </c>
      <c r="F4359" s="506">
        <v>4.7699999999999996</v>
      </c>
    </row>
    <row r="4360" spans="1:6" ht="18" hidden="1" customHeight="1">
      <c r="A4360" s="505" t="s">
        <v>917</v>
      </c>
      <c r="B4360" s="505" t="s">
        <v>3118</v>
      </c>
      <c r="C4360" s="505" t="s">
        <v>269</v>
      </c>
      <c r="D4360" s="505" t="s">
        <v>25</v>
      </c>
      <c r="F4360" s="506">
        <v>4.7699999999999996</v>
      </c>
    </row>
    <row r="4361" spans="1:6" ht="18" hidden="1" customHeight="1">
      <c r="A4361" s="505" t="s">
        <v>957</v>
      </c>
      <c r="B4361" s="505" t="s">
        <v>3120</v>
      </c>
      <c r="C4361" s="505" t="s">
        <v>269</v>
      </c>
      <c r="D4361" s="505" t="s">
        <v>25</v>
      </c>
      <c r="E4361" s="505" t="s">
        <v>976</v>
      </c>
      <c r="F4361" s="506">
        <v>4.76</v>
      </c>
    </row>
    <row r="4362" spans="1:6" ht="18" hidden="1" customHeight="1">
      <c r="A4362" s="505" t="s">
        <v>957</v>
      </c>
      <c r="B4362" s="505" t="s">
        <v>3122</v>
      </c>
      <c r="C4362" s="505" t="s">
        <v>269</v>
      </c>
      <c r="D4362" s="505" t="s">
        <v>25</v>
      </c>
      <c r="F4362" s="506">
        <v>4.76</v>
      </c>
    </row>
    <row r="4363" spans="1:6" ht="18" hidden="1" customHeight="1">
      <c r="A4363" s="505" t="s">
        <v>957</v>
      </c>
      <c r="B4363" s="505" t="s">
        <v>3119</v>
      </c>
      <c r="C4363" s="505" t="s">
        <v>3285</v>
      </c>
      <c r="D4363" s="505" t="s">
        <v>25</v>
      </c>
      <c r="F4363" s="506">
        <v>4.76</v>
      </c>
    </row>
    <row r="4364" spans="1:6" ht="18" hidden="1" customHeight="1">
      <c r="A4364" s="505" t="s">
        <v>850</v>
      </c>
      <c r="B4364" s="505" t="s">
        <v>3120</v>
      </c>
      <c r="C4364" s="505" t="s">
        <v>3906</v>
      </c>
      <c r="D4364" s="505" t="s">
        <v>25</v>
      </c>
      <c r="F4364" s="506">
        <v>4.75</v>
      </c>
    </row>
    <row r="4365" spans="1:6" ht="18" hidden="1" customHeight="1">
      <c r="A4365" s="505" t="s">
        <v>897</v>
      </c>
      <c r="B4365" s="505" t="s">
        <v>3120</v>
      </c>
      <c r="C4365" s="505" t="s">
        <v>602</v>
      </c>
      <c r="D4365" s="505" t="s">
        <v>25</v>
      </c>
      <c r="F4365" s="506">
        <v>4.74</v>
      </c>
    </row>
    <row r="4366" spans="1:6" ht="18" hidden="1" customHeight="1">
      <c r="A4366" s="505" t="s">
        <v>957</v>
      </c>
      <c r="B4366" s="505" t="s">
        <v>3118</v>
      </c>
      <c r="C4366" s="505" t="s">
        <v>3285</v>
      </c>
      <c r="D4366" s="505" t="s">
        <v>25</v>
      </c>
      <c r="F4366" s="506">
        <v>4.74</v>
      </c>
    </row>
    <row r="4367" spans="1:6" ht="18" hidden="1" customHeight="1">
      <c r="A4367" s="505" t="s">
        <v>897</v>
      </c>
      <c r="B4367" s="505" t="s">
        <v>3120</v>
      </c>
      <c r="C4367" s="505" t="s">
        <v>269</v>
      </c>
      <c r="D4367" s="505" t="s">
        <v>25</v>
      </c>
      <c r="F4367" s="506">
        <v>4.7300000000000004</v>
      </c>
    </row>
    <row r="4368" spans="1:6" ht="18" hidden="1" customHeight="1">
      <c r="A4368" s="505" t="s">
        <v>2914</v>
      </c>
      <c r="B4368" s="505" t="s">
        <v>3118</v>
      </c>
      <c r="C4368" s="505" t="s">
        <v>269</v>
      </c>
      <c r="D4368" s="505" t="s">
        <v>25</v>
      </c>
      <c r="E4368" s="505" t="s">
        <v>976</v>
      </c>
      <c r="F4368" s="506">
        <v>4.7300000000000004</v>
      </c>
    </row>
    <row r="4369" spans="1:6" ht="18" hidden="1" customHeight="1">
      <c r="A4369" s="505" t="s">
        <v>4193</v>
      </c>
      <c r="B4369" s="505" t="s">
        <v>3120</v>
      </c>
      <c r="C4369" s="505" t="s">
        <v>602</v>
      </c>
      <c r="D4369" s="505" t="s">
        <v>25</v>
      </c>
      <c r="F4369" s="506">
        <v>4.72</v>
      </c>
    </row>
    <row r="4370" spans="1:6" ht="18" hidden="1" customHeight="1">
      <c r="A4370" s="505" t="s">
        <v>897</v>
      </c>
      <c r="B4370" s="505" t="s">
        <v>3120</v>
      </c>
      <c r="C4370" s="505" t="s">
        <v>4376</v>
      </c>
      <c r="D4370" s="505" t="s">
        <v>25</v>
      </c>
      <c r="F4370" s="506">
        <v>4.71</v>
      </c>
    </row>
    <row r="4371" spans="1:6" ht="18" hidden="1" customHeight="1">
      <c r="A4371" s="505" t="s">
        <v>897</v>
      </c>
      <c r="B4371" s="505" t="s">
        <v>3286</v>
      </c>
      <c r="C4371" s="505" t="s">
        <v>269</v>
      </c>
      <c r="D4371" s="505" t="s">
        <v>25</v>
      </c>
      <c r="E4371" s="505" t="s">
        <v>1229</v>
      </c>
      <c r="F4371" s="506">
        <v>4.71</v>
      </c>
    </row>
    <row r="4372" spans="1:6" ht="18" hidden="1" customHeight="1">
      <c r="A4372" s="505" t="s">
        <v>850</v>
      </c>
      <c r="B4372" s="505" t="s">
        <v>3122</v>
      </c>
      <c r="C4372" s="505" t="s">
        <v>4377</v>
      </c>
      <c r="D4372" s="505" t="s">
        <v>25</v>
      </c>
      <c r="F4372" s="506">
        <v>4.71</v>
      </c>
    </row>
    <row r="4373" spans="1:6" ht="18" hidden="1" customHeight="1">
      <c r="A4373" s="505" t="s">
        <v>814</v>
      </c>
      <c r="B4373" s="505" t="s">
        <v>3118</v>
      </c>
      <c r="C4373" s="505" t="s">
        <v>3906</v>
      </c>
      <c r="D4373" s="505" t="s">
        <v>25</v>
      </c>
      <c r="F4373" s="506">
        <v>4.7</v>
      </c>
    </row>
    <row r="4374" spans="1:6" ht="18" hidden="1" customHeight="1">
      <c r="A4374" s="505" t="s">
        <v>957</v>
      </c>
      <c r="B4374" s="505" t="s">
        <v>3118</v>
      </c>
      <c r="C4374" s="505" t="s">
        <v>602</v>
      </c>
      <c r="D4374" s="505" t="s">
        <v>25</v>
      </c>
      <c r="F4374" s="506">
        <v>4.7</v>
      </c>
    </row>
    <row r="4375" spans="1:6" ht="18" hidden="1" customHeight="1">
      <c r="A4375" s="505" t="s">
        <v>4193</v>
      </c>
      <c r="B4375" s="505" t="s">
        <v>3122</v>
      </c>
      <c r="C4375" s="505" t="s">
        <v>602</v>
      </c>
      <c r="D4375" s="505" t="s">
        <v>25</v>
      </c>
      <c r="F4375" s="506">
        <v>4.7</v>
      </c>
    </row>
    <row r="4376" spans="1:6" ht="18" hidden="1" customHeight="1">
      <c r="A4376" s="505" t="s">
        <v>850</v>
      </c>
      <c r="B4376" s="505" t="s">
        <v>3120</v>
      </c>
      <c r="C4376" s="505" t="s">
        <v>4377</v>
      </c>
      <c r="D4376" s="505" t="s">
        <v>25</v>
      </c>
      <c r="F4376" s="506">
        <v>4.7</v>
      </c>
    </row>
    <row r="4377" spans="1:6" ht="18" hidden="1" customHeight="1">
      <c r="A4377" s="505" t="s">
        <v>2914</v>
      </c>
      <c r="B4377" s="505" t="s">
        <v>3122</v>
      </c>
      <c r="C4377" s="505" t="s">
        <v>269</v>
      </c>
      <c r="D4377" s="505" t="s">
        <v>25</v>
      </c>
      <c r="F4377" s="506">
        <v>4.6900000000000004</v>
      </c>
    </row>
    <row r="4378" spans="1:6" ht="18" hidden="1" customHeight="1">
      <c r="A4378" s="505" t="s">
        <v>814</v>
      </c>
      <c r="B4378" s="505" t="s">
        <v>3119</v>
      </c>
      <c r="C4378" s="505" t="s">
        <v>3906</v>
      </c>
      <c r="D4378" s="505" t="s">
        <v>25</v>
      </c>
      <c r="F4378" s="506">
        <v>4.68</v>
      </c>
    </row>
    <row r="4379" spans="1:6" ht="18" hidden="1" customHeight="1">
      <c r="A4379" s="505" t="s">
        <v>957</v>
      </c>
      <c r="B4379" s="505" t="s">
        <v>3120</v>
      </c>
      <c r="C4379" s="505" t="s">
        <v>4376</v>
      </c>
      <c r="D4379" s="505" t="s">
        <v>25</v>
      </c>
      <c r="F4379" s="506">
        <v>4.68</v>
      </c>
    </row>
    <row r="4380" spans="1:6" ht="18" hidden="1" customHeight="1">
      <c r="A4380" s="505" t="s">
        <v>814</v>
      </c>
      <c r="B4380" s="505" t="s">
        <v>3120</v>
      </c>
      <c r="C4380" s="505" t="s">
        <v>4376</v>
      </c>
      <c r="D4380" s="505" t="s">
        <v>25</v>
      </c>
      <c r="F4380" s="506">
        <v>4.68</v>
      </c>
    </row>
    <row r="4381" spans="1:6" ht="18" hidden="1" customHeight="1">
      <c r="A4381" s="505" t="s">
        <v>933</v>
      </c>
      <c r="B4381" s="505" t="s">
        <v>3120</v>
      </c>
      <c r="C4381" s="505" t="s">
        <v>269</v>
      </c>
      <c r="D4381" s="505" t="s">
        <v>25</v>
      </c>
      <c r="F4381" s="506">
        <v>4.68</v>
      </c>
    </row>
    <row r="4382" spans="1:6" ht="18" hidden="1" customHeight="1">
      <c r="A4382" s="505" t="s">
        <v>4378</v>
      </c>
      <c r="B4382" s="505" t="s">
        <v>3116</v>
      </c>
      <c r="C4382" s="505" t="s">
        <v>3121</v>
      </c>
      <c r="D4382" s="505" t="s">
        <v>25</v>
      </c>
      <c r="F4382" s="506">
        <v>4.68</v>
      </c>
    </row>
    <row r="4383" spans="1:6" ht="18" hidden="1" customHeight="1">
      <c r="A4383" s="505" t="s">
        <v>957</v>
      </c>
      <c r="B4383" s="505" t="s">
        <v>3116</v>
      </c>
      <c r="C4383" s="505" t="s">
        <v>3906</v>
      </c>
      <c r="D4383" s="505" t="s">
        <v>25</v>
      </c>
      <c r="F4383" s="506">
        <v>4.67</v>
      </c>
    </row>
    <row r="4384" spans="1:6" ht="18" hidden="1" customHeight="1">
      <c r="A4384" s="505" t="s">
        <v>957</v>
      </c>
      <c r="B4384" s="505" t="s">
        <v>3286</v>
      </c>
      <c r="C4384" s="505" t="s">
        <v>3906</v>
      </c>
      <c r="D4384" s="505" t="s">
        <v>25</v>
      </c>
      <c r="F4384" s="506">
        <v>4.67</v>
      </c>
    </row>
    <row r="4385" spans="1:6" ht="18" hidden="1" customHeight="1">
      <c r="A4385" s="505" t="s">
        <v>814</v>
      </c>
      <c r="B4385" s="505" t="s">
        <v>3122</v>
      </c>
      <c r="C4385" s="505" t="s">
        <v>4376</v>
      </c>
      <c r="D4385" s="505" t="s">
        <v>25</v>
      </c>
      <c r="F4385" s="506">
        <v>4.67</v>
      </c>
    </row>
    <row r="4386" spans="1:6" ht="18" hidden="1" customHeight="1">
      <c r="A4386" s="505" t="s">
        <v>4378</v>
      </c>
      <c r="B4386" s="505" t="s">
        <v>3286</v>
      </c>
      <c r="C4386" s="505" t="s">
        <v>3121</v>
      </c>
      <c r="D4386" s="505" t="s">
        <v>25</v>
      </c>
      <c r="F4386" s="506">
        <v>4.67</v>
      </c>
    </row>
    <row r="4387" spans="1:6" ht="18" hidden="1" customHeight="1">
      <c r="A4387" s="505" t="s">
        <v>1442</v>
      </c>
      <c r="B4387" s="505" t="s">
        <v>1434</v>
      </c>
      <c r="C4387" s="505" t="s">
        <v>3905</v>
      </c>
      <c r="D4387" s="505" t="s">
        <v>25</v>
      </c>
      <c r="E4387" s="505" t="s">
        <v>976</v>
      </c>
      <c r="F4387" s="506">
        <v>4.6500000000000004</v>
      </c>
    </row>
    <row r="4388" spans="1:6" ht="18" hidden="1" customHeight="1">
      <c r="A4388" s="505" t="s">
        <v>1442</v>
      </c>
      <c r="B4388" s="505" t="s">
        <v>1435</v>
      </c>
      <c r="C4388" s="505" t="s">
        <v>3905</v>
      </c>
      <c r="D4388" s="505" t="s">
        <v>25</v>
      </c>
      <c r="E4388" s="505" t="s">
        <v>976</v>
      </c>
      <c r="F4388" s="506">
        <v>4.63</v>
      </c>
    </row>
    <row r="4389" spans="1:6" ht="18" hidden="1" customHeight="1">
      <c r="A4389" s="505" t="s">
        <v>4379</v>
      </c>
      <c r="B4389" s="505" t="s">
        <v>1437</v>
      </c>
      <c r="C4389" s="505" t="s">
        <v>3905</v>
      </c>
      <c r="D4389" s="505" t="s">
        <v>25</v>
      </c>
      <c r="E4389" s="505" t="s">
        <v>976</v>
      </c>
      <c r="F4389" s="506">
        <v>4.75</v>
      </c>
    </row>
    <row r="4390" spans="1:6" ht="18" hidden="1" customHeight="1">
      <c r="A4390" s="505" t="s">
        <v>1438</v>
      </c>
      <c r="B4390" s="505" t="s">
        <v>1441</v>
      </c>
      <c r="C4390" s="505" t="s">
        <v>3905</v>
      </c>
      <c r="D4390" s="505" t="s">
        <v>25</v>
      </c>
      <c r="E4390" s="505" t="s">
        <v>976</v>
      </c>
      <c r="F4390" s="506">
        <v>4.68</v>
      </c>
    </row>
    <row r="4391" spans="1:6" ht="18" hidden="1" customHeight="1">
      <c r="A4391" s="505" t="s">
        <v>1438</v>
      </c>
      <c r="B4391" s="505" t="s">
        <v>1440</v>
      </c>
      <c r="C4391" s="505" t="s">
        <v>3905</v>
      </c>
      <c r="D4391" s="505" t="s">
        <v>25</v>
      </c>
      <c r="E4391" s="505" t="s">
        <v>976</v>
      </c>
      <c r="F4391" s="506">
        <v>4.68</v>
      </c>
    </row>
    <row r="4392" spans="1:6" ht="18" hidden="1" customHeight="1">
      <c r="A4392" s="505" t="s">
        <v>1438</v>
      </c>
      <c r="B4392" s="505" t="s">
        <v>1440</v>
      </c>
      <c r="C4392" s="505" t="s">
        <v>3905</v>
      </c>
      <c r="D4392" s="505" t="s">
        <v>25</v>
      </c>
      <c r="E4392" s="505" t="s">
        <v>976</v>
      </c>
      <c r="F4392" s="506">
        <v>4.6399999999999997</v>
      </c>
    </row>
    <row r="4393" spans="1:6" ht="18" hidden="1" customHeight="1">
      <c r="A4393" s="505" t="s">
        <v>1431</v>
      </c>
      <c r="B4393" s="505" t="s">
        <v>1444</v>
      </c>
      <c r="C4393" s="505" t="s">
        <v>3905</v>
      </c>
      <c r="D4393" s="505" t="s">
        <v>25</v>
      </c>
      <c r="E4393" s="505" t="s">
        <v>976</v>
      </c>
      <c r="F4393" s="506">
        <v>4.68</v>
      </c>
    </row>
    <row r="4394" spans="1:6" ht="18" hidden="1" customHeight="1">
      <c r="A4394" s="505" t="s">
        <v>1431</v>
      </c>
      <c r="B4394" s="505" t="s">
        <v>1445</v>
      </c>
      <c r="C4394" s="505" t="s">
        <v>3905</v>
      </c>
      <c r="D4394" s="505" t="s">
        <v>25</v>
      </c>
      <c r="E4394" s="505" t="s">
        <v>976</v>
      </c>
      <c r="F4394" s="506">
        <v>4.74</v>
      </c>
    </row>
    <row r="4395" spans="1:6" ht="18" hidden="1" customHeight="1">
      <c r="A4395" s="505" t="s">
        <v>1431</v>
      </c>
      <c r="B4395" s="505" t="s">
        <v>1446</v>
      </c>
      <c r="C4395" s="505" t="s">
        <v>3905</v>
      </c>
      <c r="D4395" s="505" t="s">
        <v>25</v>
      </c>
      <c r="E4395" s="505" t="s">
        <v>976</v>
      </c>
      <c r="F4395" s="506">
        <v>4.7</v>
      </c>
    </row>
    <row r="4396" spans="1:6" ht="18" hidden="1" customHeight="1">
      <c r="A4396" s="505" t="s">
        <v>1431</v>
      </c>
      <c r="B4396" s="505" t="s">
        <v>1447</v>
      </c>
      <c r="C4396" s="505" t="s">
        <v>3905</v>
      </c>
      <c r="D4396" s="505" t="s">
        <v>25</v>
      </c>
      <c r="E4396" s="505" t="s">
        <v>976</v>
      </c>
      <c r="F4396" s="506">
        <v>4.72</v>
      </c>
    </row>
    <row r="4397" spans="1:6" ht="18" hidden="1" customHeight="1">
      <c r="A4397" s="505" t="s">
        <v>3919</v>
      </c>
      <c r="B4397" s="505" t="s">
        <v>1256</v>
      </c>
      <c r="C4397" s="505" t="s">
        <v>2900</v>
      </c>
      <c r="D4397" s="505" t="s">
        <v>1257</v>
      </c>
      <c r="E4397" s="505" t="s">
        <v>976</v>
      </c>
      <c r="F4397" s="506">
        <v>4.93</v>
      </c>
    </row>
    <row r="4398" spans="1:6" ht="18" hidden="1" customHeight="1">
      <c r="A4398" s="505" t="s">
        <v>998</v>
      </c>
      <c r="B4398" s="505" t="s">
        <v>1319</v>
      </c>
      <c r="C4398" s="505" t="s">
        <v>2901</v>
      </c>
      <c r="D4398" s="505" t="s">
        <v>1257</v>
      </c>
      <c r="F4398" s="506">
        <v>4.7699999999999996</v>
      </c>
    </row>
    <row r="4399" spans="1:6" ht="18" hidden="1" customHeight="1">
      <c r="A4399" s="505" t="s">
        <v>4380</v>
      </c>
      <c r="B4399" s="505" t="s">
        <v>2928</v>
      </c>
      <c r="C4399" s="505" t="s">
        <v>3664</v>
      </c>
      <c r="D4399" s="505" t="s">
        <v>1257</v>
      </c>
      <c r="F4399" s="506">
        <v>4.7699999999999996</v>
      </c>
    </row>
    <row r="4400" spans="1:6" ht="18" hidden="1" customHeight="1">
      <c r="A4400" s="505" t="s">
        <v>3321</v>
      </c>
      <c r="B4400" s="505" t="s">
        <v>2927</v>
      </c>
      <c r="C4400" s="505" t="s">
        <v>3096</v>
      </c>
      <c r="D4400" s="505" t="s">
        <v>1257</v>
      </c>
      <c r="F4400" s="506">
        <v>4.7699999999999996</v>
      </c>
    </row>
    <row r="4401" spans="1:6" ht="18" hidden="1" customHeight="1">
      <c r="A4401" s="505" t="s">
        <v>3536</v>
      </c>
      <c r="B4401" s="505" t="s">
        <v>2903</v>
      </c>
      <c r="C4401" s="505" t="s">
        <v>140</v>
      </c>
      <c r="D4401" s="505" t="s">
        <v>1257</v>
      </c>
      <c r="F4401" s="506">
        <v>4.76</v>
      </c>
    </row>
    <row r="4402" spans="1:6" ht="18" hidden="1" customHeight="1">
      <c r="A4402" s="505" t="s">
        <v>2948</v>
      </c>
      <c r="B4402" s="505" t="s">
        <v>2905</v>
      </c>
      <c r="C4402" s="505" t="s">
        <v>2906</v>
      </c>
      <c r="D4402" s="505" t="s">
        <v>1257</v>
      </c>
      <c r="E4402" s="505" t="s">
        <v>1229</v>
      </c>
      <c r="F4402" s="506">
        <v>4.76</v>
      </c>
    </row>
    <row r="4403" spans="1:6" ht="18" hidden="1" customHeight="1">
      <c r="A4403" s="505" t="s">
        <v>4381</v>
      </c>
      <c r="B4403" s="505" t="s">
        <v>3009</v>
      </c>
      <c r="C4403" s="505" t="s">
        <v>4084</v>
      </c>
      <c r="D4403" s="505" t="s">
        <v>1257</v>
      </c>
      <c r="F4403" s="506">
        <v>4.83</v>
      </c>
    </row>
    <row r="4404" spans="1:6" ht="18" hidden="1" customHeight="1">
      <c r="A4404" s="505" t="s">
        <v>3282</v>
      </c>
      <c r="B4404" s="505" t="s">
        <v>1330</v>
      </c>
      <c r="C4404" s="505" t="s">
        <v>3661</v>
      </c>
      <c r="D4404" s="505" t="s">
        <v>1257</v>
      </c>
      <c r="F4404" s="506">
        <v>4.71</v>
      </c>
    </row>
    <row r="4405" spans="1:6" ht="18" hidden="1" customHeight="1">
      <c r="A4405" s="505" t="s">
        <v>1327</v>
      </c>
      <c r="B4405" s="505" t="s">
        <v>2933</v>
      </c>
      <c r="C4405" s="505" t="s">
        <v>3006</v>
      </c>
      <c r="D4405" s="505" t="s">
        <v>1257</v>
      </c>
      <c r="E4405" s="505" t="s">
        <v>1229</v>
      </c>
      <c r="F4405" s="506">
        <v>4.74</v>
      </c>
    </row>
    <row r="4406" spans="1:6" ht="18" hidden="1" customHeight="1">
      <c r="A4406" s="505" t="s">
        <v>1314</v>
      </c>
      <c r="B4406" s="505" t="s">
        <v>2933</v>
      </c>
      <c r="C4406" s="505" t="s">
        <v>140</v>
      </c>
      <c r="D4406" s="505" t="s">
        <v>1257</v>
      </c>
      <c r="F4406" s="506">
        <v>4.7300000000000004</v>
      </c>
    </row>
    <row r="4407" spans="1:6" ht="18" hidden="1" customHeight="1">
      <c r="A4407" s="505" t="s">
        <v>1325</v>
      </c>
      <c r="B4407" s="505" t="s">
        <v>2913</v>
      </c>
      <c r="C4407" s="505" t="s">
        <v>2900</v>
      </c>
      <c r="D4407" s="505" t="s">
        <v>1257</v>
      </c>
      <c r="E4407" s="505" t="s">
        <v>976</v>
      </c>
      <c r="F4407" s="506">
        <v>4.9800000000000004</v>
      </c>
    </row>
    <row r="4408" spans="1:6" ht="18" hidden="1" customHeight="1">
      <c r="A4408" s="505" t="s">
        <v>1320</v>
      </c>
      <c r="B4408" s="505" t="s">
        <v>2913</v>
      </c>
      <c r="C4408" s="505" t="s">
        <v>2900</v>
      </c>
      <c r="D4408" s="505" t="s">
        <v>1257</v>
      </c>
      <c r="E4408" s="505" t="s">
        <v>976</v>
      </c>
      <c r="F4408" s="506">
        <v>4.74</v>
      </c>
    </row>
    <row r="4409" spans="1:6" ht="18" hidden="1" customHeight="1">
      <c r="A4409" s="505" t="s">
        <v>1146</v>
      </c>
      <c r="B4409" s="505" t="s">
        <v>2915</v>
      </c>
      <c r="C4409" s="505" t="s">
        <v>2900</v>
      </c>
      <c r="D4409" s="505" t="s">
        <v>1257</v>
      </c>
      <c r="E4409" s="505" t="s">
        <v>976</v>
      </c>
      <c r="F4409" s="506">
        <v>4.92</v>
      </c>
    </row>
    <row r="4410" spans="1:6" ht="18" hidden="1" customHeight="1">
      <c r="A4410" s="505" t="s">
        <v>1521</v>
      </c>
      <c r="B4410" s="505" t="s">
        <v>2916</v>
      </c>
      <c r="C4410" s="505" t="s">
        <v>2900</v>
      </c>
      <c r="D4410" s="505" t="s">
        <v>1257</v>
      </c>
      <c r="E4410" s="505" t="s">
        <v>976</v>
      </c>
      <c r="F4410" s="506">
        <v>4.91</v>
      </c>
    </row>
    <row r="4411" spans="1:6" ht="18" hidden="1" customHeight="1">
      <c r="A4411" s="505" t="s">
        <v>1320</v>
      </c>
      <c r="B4411" s="505" t="s">
        <v>2917</v>
      </c>
      <c r="C4411" s="505" t="s">
        <v>2900</v>
      </c>
      <c r="D4411" s="505" t="s">
        <v>1257</v>
      </c>
      <c r="E4411" s="505" t="s">
        <v>976</v>
      </c>
      <c r="F4411" s="506">
        <v>4.92</v>
      </c>
    </row>
    <row r="4412" spans="1:6" ht="18" hidden="1" customHeight="1">
      <c r="A4412" s="505" t="s">
        <v>4382</v>
      </c>
      <c r="B4412" s="505" t="s">
        <v>2918</v>
      </c>
      <c r="C4412" s="505" t="s">
        <v>3013</v>
      </c>
      <c r="D4412" s="505" t="s">
        <v>1257</v>
      </c>
      <c r="E4412" s="505" t="s">
        <v>976</v>
      </c>
      <c r="F4412" s="506">
        <v>4.75</v>
      </c>
    </row>
    <row r="4413" spans="1:6" ht="18" hidden="1" customHeight="1">
      <c r="A4413" s="505" t="s">
        <v>4383</v>
      </c>
      <c r="B4413" s="505" t="s">
        <v>2960</v>
      </c>
      <c r="C4413" s="505" t="s">
        <v>4084</v>
      </c>
      <c r="D4413" s="505" t="s">
        <v>1257</v>
      </c>
      <c r="F4413" s="506">
        <v>4.83</v>
      </c>
    </row>
    <row r="4414" spans="1:6" ht="18" hidden="1" customHeight="1">
      <c r="A4414" s="505" t="s">
        <v>4384</v>
      </c>
      <c r="B4414" s="505" t="s">
        <v>3198</v>
      </c>
      <c r="C4414" s="505" t="s">
        <v>4084</v>
      </c>
      <c r="D4414" s="505" t="s">
        <v>1257</v>
      </c>
      <c r="F4414" s="506">
        <v>4.84</v>
      </c>
    </row>
    <row r="4415" spans="1:6" ht="18" hidden="1" customHeight="1">
      <c r="A4415" s="505" t="s">
        <v>4385</v>
      </c>
      <c r="B4415" s="505" t="s">
        <v>1256</v>
      </c>
      <c r="C4415" s="505" t="s">
        <v>4084</v>
      </c>
      <c r="D4415" s="505" t="s">
        <v>1257</v>
      </c>
      <c r="F4415" s="506">
        <v>4.57</v>
      </c>
    </row>
    <row r="4416" spans="1:6" ht="18" hidden="1" customHeight="1">
      <c r="A4416" s="505" t="s">
        <v>4386</v>
      </c>
      <c r="B4416" s="505" t="s">
        <v>2919</v>
      </c>
      <c r="C4416" s="505" t="s">
        <v>4084</v>
      </c>
      <c r="D4416" s="505" t="s">
        <v>1257</v>
      </c>
      <c r="F4416" s="506">
        <v>4.8</v>
      </c>
    </row>
    <row r="4417" spans="1:6" ht="18" hidden="1" customHeight="1">
      <c r="A4417" s="505" t="s">
        <v>4387</v>
      </c>
      <c r="B4417" s="505" t="s">
        <v>2919</v>
      </c>
      <c r="C4417" s="505" t="s">
        <v>4084</v>
      </c>
      <c r="D4417" s="505" t="s">
        <v>1257</v>
      </c>
      <c r="F4417" s="506">
        <v>4.96</v>
      </c>
    </row>
    <row r="4418" spans="1:6" ht="18" hidden="1" customHeight="1">
      <c r="A4418" s="505" t="s">
        <v>740</v>
      </c>
      <c r="B4418" s="505" t="s">
        <v>2918</v>
      </c>
      <c r="C4418" s="505" t="s">
        <v>2929</v>
      </c>
      <c r="D4418" s="505" t="s">
        <v>1257</v>
      </c>
      <c r="E4418" s="505" t="s">
        <v>976</v>
      </c>
      <c r="F4418" s="506">
        <v>4.75</v>
      </c>
    </row>
    <row r="4419" spans="1:6" ht="18" hidden="1" customHeight="1">
      <c r="A4419" s="505" t="s">
        <v>740</v>
      </c>
      <c r="B4419" s="505" t="s">
        <v>2918</v>
      </c>
      <c r="C4419" s="505" t="s">
        <v>3662</v>
      </c>
      <c r="D4419" s="505" t="s">
        <v>1257</v>
      </c>
      <c r="F4419" s="506">
        <v>4.75</v>
      </c>
    </row>
    <row r="4420" spans="1:6" ht="18" hidden="1" customHeight="1">
      <c r="A4420" s="505" t="s">
        <v>3832</v>
      </c>
      <c r="B4420" s="505" t="s">
        <v>4346</v>
      </c>
      <c r="C4420" s="505" t="s">
        <v>4388</v>
      </c>
      <c r="D4420" s="505" t="s">
        <v>24</v>
      </c>
      <c r="F4420" s="506">
        <v>4.7699999999999996</v>
      </c>
    </row>
    <row r="4421" spans="1:6" ht="18" hidden="1" customHeight="1">
      <c r="A4421" s="505" t="s">
        <v>3832</v>
      </c>
      <c r="B4421" s="505" t="s">
        <v>4348</v>
      </c>
      <c r="C4421" s="505" t="s">
        <v>4388</v>
      </c>
      <c r="D4421" s="505" t="s">
        <v>24</v>
      </c>
      <c r="F4421" s="506">
        <v>4.82</v>
      </c>
    </row>
    <row r="4422" spans="1:6" ht="18" hidden="1" customHeight="1">
      <c r="A4422" s="505" t="s">
        <v>3832</v>
      </c>
      <c r="B4422" s="505" t="s">
        <v>4389</v>
      </c>
      <c r="C4422" s="505" t="s">
        <v>4388</v>
      </c>
      <c r="D4422" s="505" t="s">
        <v>24</v>
      </c>
      <c r="F4422" s="506">
        <v>4.76</v>
      </c>
    </row>
    <row r="4423" spans="1:6" ht="18" hidden="1" customHeight="1">
      <c r="A4423" s="505" t="s">
        <v>3832</v>
      </c>
      <c r="B4423" s="505" t="s">
        <v>4390</v>
      </c>
      <c r="C4423" s="505" t="s">
        <v>4388</v>
      </c>
      <c r="D4423" s="505" t="s">
        <v>24</v>
      </c>
      <c r="F4423" s="506">
        <v>4.68</v>
      </c>
    </row>
    <row r="4424" spans="1:6" ht="18" hidden="1" customHeight="1">
      <c r="A4424" s="505" t="s">
        <v>4040</v>
      </c>
      <c r="B4424" s="505" t="s">
        <v>4391</v>
      </c>
      <c r="C4424" s="505" t="s">
        <v>4388</v>
      </c>
      <c r="D4424" s="505" t="s">
        <v>24</v>
      </c>
      <c r="F4424" s="506">
        <v>4.7</v>
      </c>
    </row>
    <row r="4425" spans="1:6" ht="18" hidden="1" customHeight="1">
      <c r="A4425" s="505" t="s">
        <v>4040</v>
      </c>
      <c r="B4425" s="505" t="s">
        <v>4392</v>
      </c>
      <c r="C4425" s="505" t="s">
        <v>4388</v>
      </c>
      <c r="D4425" s="505" t="s">
        <v>24</v>
      </c>
      <c r="F4425" s="506">
        <v>4.78</v>
      </c>
    </row>
    <row r="4426" spans="1:6" ht="18" hidden="1" customHeight="1">
      <c r="A4426" s="505" t="s">
        <v>4040</v>
      </c>
      <c r="B4426" s="505" t="s">
        <v>4393</v>
      </c>
      <c r="C4426" s="505" t="s">
        <v>4388</v>
      </c>
      <c r="D4426" s="505" t="s">
        <v>24</v>
      </c>
      <c r="F4426" s="506">
        <v>4.72</v>
      </c>
    </row>
    <row r="4427" spans="1:6" ht="18" hidden="1" customHeight="1">
      <c r="A4427" s="505" t="s">
        <v>3841</v>
      </c>
      <c r="B4427" s="505" t="s">
        <v>4394</v>
      </c>
      <c r="C4427" s="505" t="s">
        <v>4388</v>
      </c>
      <c r="D4427" s="505" t="s">
        <v>24</v>
      </c>
      <c r="F4427" s="506">
        <v>4.75</v>
      </c>
    </row>
    <row r="4428" spans="1:6" ht="18" hidden="1" customHeight="1">
      <c r="A4428" s="505" t="s">
        <v>3841</v>
      </c>
      <c r="B4428" s="505" t="s">
        <v>4395</v>
      </c>
      <c r="C4428" s="505" t="s">
        <v>4388</v>
      </c>
      <c r="D4428" s="505" t="s">
        <v>24</v>
      </c>
      <c r="F4428" s="506">
        <v>4.74</v>
      </c>
    </row>
    <row r="4429" spans="1:6" ht="18" hidden="1" customHeight="1">
      <c r="A4429" s="505" t="s">
        <v>3841</v>
      </c>
      <c r="B4429" s="505" t="s">
        <v>4396</v>
      </c>
      <c r="C4429" s="505" t="s">
        <v>4388</v>
      </c>
      <c r="D4429" s="505" t="s">
        <v>24</v>
      </c>
      <c r="F4429" s="506">
        <v>4.76</v>
      </c>
    </row>
    <row r="4430" spans="1:6" ht="18" hidden="1" customHeight="1">
      <c r="A4430" s="505" t="s">
        <v>3841</v>
      </c>
      <c r="B4430" s="505" t="s">
        <v>4397</v>
      </c>
      <c r="C4430" s="505" t="s">
        <v>4388</v>
      </c>
      <c r="D4430" s="505" t="s">
        <v>24</v>
      </c>
      <c r="F4430" s="506">
        <v>4.75</v>
      </c>
    </row>
    <row r="4431" spans="1:6" ht="18" hidden="1" customHeight="1">
      <c r="A4431" s="505" t="s">
        <v>3845</v>
      </c>
      <c r="B4431" s="505" t="s">
        <v>4360</v>
      </c>
      <c r="C4431" s="505" t="s">
        <v>4388</v>
      </c>
      <c r="D4431" s="505" t="s">
        <v>24</v>
      </c>
      <c r="F4431" s="506">
        <v>4.83</v>
      </c>
    </row>
    <row r="4432" spans="1:6" ht="18" hidden="1" customHeight="1">
      <c r="A4432" s="505" t="s">
        <v>3845</v>
      </c>
      <c r="B4432" s="505" t="s">
        <v>4361</v>
      </c>
      <c r="C4432" s="505" t="s">
        <v>4388</v>
      </c>
      <c r="D4432" s="505" t="s">
        <v>24</v>
      </c>
      <c r="F4432" s="506">
        <v>4.78</v>
      </c>
    </row>
    <row r="4433" spans="1:6" ht="18" hidden="1" customHeight="1">
      <c r="A4433" s="505" t="s">
        <v>3845</v>
      </c>
      <c r="B4433" s="505" t="s">
        <v>4362</v>
      </c>
      <c r="C4433" s="505" t="s">
        <v>4388</v>
      </c>
      <c r="D4433" s="505" t="s">
        <v>24</v>
      </c>
      <c r="F4433" s="506">
        <v>4.79</v>
      </c>
    </row>
    <row r="4434" spans="1:6" ht="18" hidden="1" customHeight="1">
      <c r="A4434" s="505" t="s">
        <v>3845</v>
      </c>
      <c r="B4434" s="505" t="s">
        <v>4363</v>
      </c>
      <c r="C4434" s="505" t="s">
        <v>4388</v>
      </c>
      <c r="D4434" s="505" t="s">
        <v>24</v>
      </c>
      <c r="F4434" s="506">
        <v>4.83</v>
      </c>
    </row>
    <row r="4435" spans="1:6" ht="18" hidden="1" customHeight="1">
      <c r="A4435" s="505" t="s">
        <v>3237</v>
      </c>
      <c r="B4435" s="505" t="s">
        <v>3306</v>
      </c>
      <c r="C4435" s="505" t="s">
        <v>4398</v>
      </c>
      <c r="D4435" s="505" t="s">
        <v>24</v>
      </c>
      <c r="F4435" s="506">
        <v>4.87</v>
      </c>
    </row>
    <row r="4436" spans="1:6" ht="18" hidden="1" customHeight="1">
      <c r="A4436" s="505" t="s">
        <v>2276</v>
      </c>
      <c r="B4436" s="505" t="s">
        <v>3310</v>
      </c>
      <c r="C4436" s="505" t="s">
        <v>4398</v>
      </c>
      <c r="D4436" s="505" t="s">
        <v>24</v>
      </c>
      <c r="F4436" s="506">
        <v>4.84</v>
      </c>
    </row>
    <row r="4437" spans="1:6" ht="18" hidden="1" customHeight="1">
      <c r="A4437" s="505" t="s">
        <v>4303</v>
      </c>
      <c r="B4437" s="505" t="s">
        <v>3311</v>
      </c>
      <c r="C4437" s="505" t="s">
        <v>4398</v>
      </c>
      <c r="D4437" s="505" t="s">
        <v>24</v>
      </c>
      <c r="F4437" s="506">
        <v>4.8600000000000003</v>
      </c>
    </row>
    <row r="4438" spans="1:6" ht="18" hidden="1" customHeight="1">
      <c r="A4438" s="505" t="s">
        <v>2990</v>
      </c>
      <c r="B4438" s="505" t="s">
        <v>679</v>
      </c>
      <c r="C4438" s="505" t="s">
        <v>4398</v>
      </c>
      <c r="D4438" s="505" t="s">
        <v>24</v>
      </c>
      <c r="F4438" s="506">
        <v>4.87</v>
      </c>
    </row>
    <row r="4439" spans="1:6" ht="18" hidden="1" customHeight="1">
      <c r="A4439" s="505" t="s">
        <v>3858</v>
      </c>
      <c r="B4439" s="505" t="s">
        <v>678</v>
      </c>
      <c r="C4439" s="505" t="s">
        <v>4398</v>
      </c>
      <c r="D4439" s="505" t="s">
        <v>24</v>
      </c>
      <c r="F4439" s="506">
        <v>4.92</v>
      </c>
    </row>
    <row r="4440" spans="1:6" ht="18" hidden="1" customHeight="1">
      <c r="A4440" s="505" t="s">
        <v>814</v>
      </c>
      <c r="B4440" s="505" t="s">
        <v>4399</v>
      </c>
      <c r="C4440" s="505" t="s">
        <v>1153</v>
      </c>
      <c r="D4440" s="505" t="s">
        <v>1257</v>
      </c>
      <c r="F4440" s="506">
        <v>4.6100000000000003</v>
      </c>
    </row>
    <row r="4441" spans="1:6" ht="18" hidden="1" customHeight="1">
      <c r="A4441" s="505" t="s">
        <v>3692</v>
      </c>
      <c r="B4441" s="505" t="s">
        <v>4400</v>
      </c>
      <c r="C4441" s="505" t="s">
        <v>1153</v>
      </c>
      <c r="D4441" s="505" t="s">
        <v>1257</v>
      </c>
      <c r="F4441" s="506">
        <v>4.54</v>
      </c>
    </row>
    <row r="4442" spans="1:6" ht="18" hidden="1" customHeight="1">
      <c r="A4442" s="505" t="s">
        <v>814</v>
      </c>
      <c r="B4442" s="505" t="s">
        <v>4401</v>
      </c>
      <c r="C4442" s="505" t="s">
        <v>1153</v>
      </c>
      <c r="D4442" s="505" t="s">
        <v>1257</v>
      </c>
      <c r="F4442" s="506">
        <v>4.6100000000000003</v>
      </c>
    </row>
    <row r="4443" spans="1:6" ht="18" hidden="1" customHeight="1">
      <c r="A4443" s="505" t="s">
        <v>814</v>
      </c>
      <c r="B4443" s="505" t="s">
        <v>4402</v>
      </c>
      <c r="C4443" s="505" t="s">
        <v>1153</v>
      </c>
      <c r="D4443" s="505" t="s">
        <v>1257</v>
      </c>
      <c r="F4443" s="506">
        <v>4.59</v>
      </c>
    </row>
    <row r="4444" spans="1:6" ht="18" hidden="1" customHeight="1">
      <c r="A4444" s="505" t="s">
        <v>897</v>
      </c>
      <c r="B4444" s="505" t="s">
        <v>4403</v>
      </c>
      <c r="C4444" s="505" t="s">
        <v>1153</v>
      </c>
      <c r="D4444" s="505" t="s">
        <v>1257</v>
      </c>
      <c r="F4444" s="506">
        <v>4.59</v>
      </c>
    </row>
    <row r="4445" spans="1:6" ht="18" hidden="1" customHeight="1">
      <c r="A4445" s="505" t="s">
        <v>3312</v>
      </c>
      <c r="B4445" s="505" t="s">
        <v>4404</v>
      </c>
      <c r="C4445" s="505" t="s">
        <v>1153</v>
      </c>
      <c r="D4445" s="505" t="s">
        <v>1257</v>
      </c>
      <c r="F4445" s="506">
        <v>4.54</v>
      </c>
    </row>
    <row r="4446" spans="1:6" ht="18" hidden="1" customHeight="1">
      <c r="A4446" s="505" t="s">
        <v>1314</v>
      </c>
      <c r="B4446" s="505" t="s">
        <v>4399</v>
      </c>
      <c r="C4446" s="505" t="s">
        <v>1153</v>
      </c>
      <c r="D4446" s="505" t="s">
        <v>1257</v>
      </c>
      <c r="F4446" s="506">
        <v>4.75</v>
      </c>
    </row>
    <row r="4447" spans="1:6" ht="18" hidden="1" customHeight="1">
      <c r="A4447" s="505" t="s">
        <v>1314</v>
      </c>
      <c r="B4447" s="505" t="s">
        <v>4399</v>
      </c>
      <c r="C4447" s="505" t="s">
        <v>1153</v>
      </c>
      <c r="D4447" s="505" t="s">
        <v>1257</v>
      </c>
      <c r="F4447" s="506">
        <v>4.6399999999999997</v>
      </c>
    </row>
    <row r="4448" spans="1:6" ht="18" hidden="1" customHeight="1">
      <c r="A4448" s="505" t="s">
        <v>1314</v>
      </c>
      <c r="B4448" s="505" t="s">
        <v>4399</v>
      </c>
      <c r="C4448" s="505" t="s">
        <v>1153</v>
      </c>
      <c r="D4448" s="505" t="s">
        <v>1257</v>
      </c>
      <c r="F4448" s="506">
        <v>4.63</v>
      </c>
    </row>
    <row r="4449" spans="1:6" ht="18" hidden="1" customHeight="1">
      <c r="A4449" s="505" t="s">
        <v>740</v>
      </c>
      <c r="B4449" s="505" t="s">
        <v>1263</v>
      </c>
      <c r="C4449" s="505" t="s">
        <v>135</v>
      </c>
      <c r="D4449" s="505" t="s">
        <v>1257</v>
      </c>
      <c r="F4449" s="506">
        <v>4.74</v>
      </c>
    </row>
    <row r="4450" spans="1:6" ht="18" hidden="1" customHeight="1">
      <c r="A4450" s="505" t="s">
        <v>1250</v>
      </c>
      <c r="B4450" s="505" t="s">
        <v>1263</v>
      </c>
      <c r="C4450" s="505" t="s">
        <v>3371</v>
      </c>
      <c r="D4450" s="505" t="s">
        <v>1257</v>
      </c>
      <c r="E4450" s="505" t="s">
        <v>976</v>
      </c>
      <c r="F4450" s="506">
        <v>4.7300000000000004</v>
      </c>
    </row>
    <row r="4451" spans="1:6" ht="18" hidden="1" customHeight="1">
      <c r="A4451" s="505" t="s">
        <v>1260</v>
      </c>
      <c r="B4451" s="505" t="s">
        <v>1263</v>
      </c>
      <c r="C4451" s="505" t="s">
        <v>135</v>
      </c>
      <c r="D4451" s="505" t="s">
        <v>1257</v>
      </c>
      <c r="F4451" s="506">
        <v>4.72</v>
      </c>
    </row>
    <row r="4452" spans="1:6" ht="18" hidden="1" customHeight="1">
      <c r="A4452" s="505" t="s">
        <v>751</v>
      </c>
      <c r="B4452" s="505" t="s">
        <v>3368</v>
      </c>
      <c r="C4452" s="505" t="s">
        <v>135</v>
      </c>
      <c r="D4452" s="505" t="s">
        <v>1257</v>
      </c>
      <c r="F4452" s="506">
        <v>4.6500000000000004</v>
      </c>
    </row>
    <row r="4453" spans="1:6" ht="18" hidden="1" customHeight="1">
      <c r="A4453" s="505" t="s">
        <v>1683</v>
      </c>
      <c r="B4453" s="505" t="s">
        <v>4405</v>
      </c>
      <c r="C4453" s="505" t="s">
        <v>1153</v>
      </c>
      <c r="D4453" s="505" t="s">
        <v>1257</v>
      </c>
      <c r="F4453" s="506">
        <v>4.6399999999999997</v>
      </c>
    </row>
    <row r="4454" spans="1:6" ht="18" hidden="1" customHeight="1">
      <c r="A4454" s="505" t="s">
        <v>1556</v>
      </c>
      <c r="B4454" s="505" t="s">
        <v>4406</v>
      </c>
      <c r="C4454" s="505" t="s">
        <v>1153</v>
      </c>
      <c r="D4454" s="505" t="s">
        <v>1257</v>
      </c>
      <c r="F4454" s="506">
        <v>4.63</v>
      </c>
    </row>
    <row r="4455" spans="1:6" ht="18" hidden="1" customHeight="1">
      <c r="A4455" s="505" t="s">
        <v>897</v>
      </c>
      <c r="B4455" s="505" t="s">
        <v>4400</v>
      </c>
      <c r="C4455" s="505" t="s">
        <v>1153</v>
      </c>
      <c r="D4455" s="505" t="s">
        <v>1257</v>
      </c>
      <c r="F4455" s="506">
        <v>4.68</v>
      </c>
    </row>
    <row r="4456" spans="1:6" ht="18" hidden="1" customHeight="1">
      <c r="A4456" s="505" t="s">
        <v>751</v>
      </c>
      <c r="B4456" s="505" t="s">
        <v>4407</v>
      </c>
      <c r="C4456" s="505" t="s">
        <v>1153</v>
      </c>
      <c r="D4456" s="505" t="s">
        <v>1257</v>
      </c>
      <c r="F4456" s="506">
        <v>4.63</v>
      </c>
    </row>
    <row r="4457" spans="1:6" ht="18" hidden="1" customHeight="1">
      <c r="A4457" s="505" t="s">
        <v>2914</v>
      </c>
      <c r="B4457" s="505" t="s">
        <v>4408</v>
      </c>
      <c r="C4457" s="505" t="s">
        <v>1153</v>
      </c>
      <c r="D4457" s="505" t="s">
        <v>1257</v>
      </c>
      <c r="F4457" s="506">
        <v>4.54</v>
      </c>
    </row>
    <row r="4458" spans="1:6" ht="18" hidden="1" customHeight="1">
      <c r="A4458" s="505" t="s">
        <v>1146</v>
      </c>
      <c r="B4458" s="505" t="s">
        <v>4404</v>
      </c>
      <c r="C4458" s="505" t="s">
        <v>1153</v>
      </c>
      <c r="D4458" s="505" t="s">
        <v>1257</v>
      </c>
      <c r="F4458" s="506">
        <v>4.68</v>
      </c>
    </row>
    <row r="4459" spans="1:6" ht="18" hidden="1" customHeight="1">
      <c r="A4459" s="505" t="s">
        <v>3293</v>
      </c>
      <c r="B4459" s="505" t="s">
        <v>1633</v>
      </c>
      <c r="C4459" s="505" t="s">
        <v>3294</v>
      </c>
      <c r="D4459" s="505" t="s">
        <v>24</v>
      </c>
      <c r="E4459" s="505" t="s">
        <v>976</v>
      </c>
      <c r="F4459" s="506">
        <v>4.71</v>
      </c>
    </row>
    <row r="4460" spans="1:6" ht="18" hidden="1" customHeight="1">
      <c r="A4460" s="505" t="s">
        <v>3274</v>
      </c>
      <c r="B4460" s="505" t="s">
        <v>1644</v>
      </c>
      <c r="C4460" s="505" t="s">
        <v>3294</v>
      </c>
      <c r="D4460" s="505" t="s">
        <v>24</v>
      </c>
      <c r="E4460" s="505" t="s">
        <v>976</v>
      </c>
      <c r="F4460" s="506">
        <v>4.71</v>
      </c>
    </row>
    <row r="4461" spans="1:6" ht="18" hidden="1" customHeight="1">
      <c r="A4461" s="505" t="s">
        <v>1818</v>
      </c>
      <c r="B4461" s="505" t="s">
        <v>1633</v>
      </c>
      <c r="C4461" s="505" t="s">
        <v>3294</v>
      </c>
      <c r="D4461" s="505" t="s">
        <v>24</v>
      </c>
      <c r="E4461" s="505" t="s">
        <v>1229</v>
      </c>
      <c r="F4461" s="506">
        <v>4.71</v>
      </c>
    </row>
    <row r="4462" spans="1:6" ht="18" hidden="1" customHeight="1">
      <c r="A4462" s="505" t="s">
        <v>3495</v>
      </c>
      <c r="B4462" s="505" t="s">
        <v>2872</v>
      </c>
      <c r="C4462" s="505" t="s">
        <v>3294</v>
      </c>
      <c r="D4462" s="505" t="s">
        <v>24</v>
      </c>
      <c r="E4462" s="505" t="s">
        <v>1229</v>
      </c>
      <c r="F4462" s="506">
        <v>4.71</v>
      </c>
    </row>
    <row r="4463" spans="1:6" ht="18" hidden="1" customHeight="1">
      <c r="A4463" s="505" t="s">
        <v>3495</v>
      </c>
      <c r="B4463" s="505" t="s">
        <v>2874</v>
      </c>
      <c r="C4463" s="505" t="s">
        <v>3294</v>
      </c>
      <c r="D4463" s="505" t="s">
        <v>24</v>
      </c>
      <c r="E4463" s="505" t="s">
        <v>1229</v>
      </c>
      <c r="F4463" s="506">
        <v>4.71</v>
      </c>
    </row>
    <row r="4464" spans="1:6" ht="18" hidden="1" customHeight="1">
      <c r="A4464" s="505" t="s">
        <v>3495</v>
      </c>
      <c r="B4464" s="505" t="s">
        <v>1642</v>
      </c>
      <c r="C4464" s="505" t="s">
        <v>3294</v>
      </c>
      <c r="D4464" s="505" t="s">
        <v>24</v>
      </c>
      <c r="E4464" s="505" t="s">
        <v>1229</v>
      </c>
      <c r="F4464" s="506">
        <v>4.71</v>
      </c>
    </row>
    <row r="4465" spans="1:6" ht="18" hidden="1" customHeight="1">
      <c r="A4465" s="505" t="s">
        <v>879</v>
      </c>
      <c r="B4465" s="505" t="s">
        <v>1644</v>
      </c>
      <c r="C4465" s="505" t="s">
        <v>3294</v>
      </c>
      <c r="D4465" s="505" t="s">
        <v>24</v>
      </c>
      <c r="E4465" s="505" t="s">
        <v>976</v>
      </c>
      <c r="F4465" s="506">
        <v>4.71</v>
      </c>
    </row>
    <row r="4466" spans="1:6" ht="18" hidden="1" customHeight="1">
      <c r="A4466" s="505" t="s">
        <v>2866</v>
      </c>
      <c r="B4466" s="505" t="s">
        <v>2872</v>
      </c>
      <c r="C4466" s="505" t="s">
        <v>37</v>
      </c>
      <c r="D4466" s="505" t="s">
        <v>24</v>
      </c>
      <c r="F4466" s="506">
        <v>4.71</v>
      </c>
    </row>
    <row r="4467" spans="1:6" ht="18" hidden="1" customHeight="1">
      <c r="A4467" s="505" t="s">
        <v>2163</v>
      </c>
      <c r="B4467" s="505" t="s">
        <v>1644</v>
      </c>
      <c r="C4467" s="505" t="s">
        <v>3911</v>
      </c>
      <c r="D4467" s="505" t="s">
        <v>24</v>
      </c>
      <c r="E4467" s="505" t="s">
        <v>1229</v>
      </c>
      <c r="F4467" s="506">
        <v>4.71</v>
      </c>
    </row>
    <row r="4468" spans="1:6" ht="18" hidden="1" customHeight="1">
      <c r="A4468" s="505" t="s">
        <v>4409</v>
      </c>
      <c r="B4468" s="505" t="s">
        <v>1643</v>
      </c>
      <c r="C4468" s="505" t="s">
        <v>3498</v>
      </c>
      <c r="D4468" s="505" t="s">
        <v>24</v>
      </c>
      <c r="F4468" s="506">
        <v>4.71</v>
      </c>
    </row>
    <row r="4469" spans="1:6" ht="18" hidden="1" customHeight="1">
      <c r="A4469" s="505" t="s">
        <v>4410</v>
      </c>
      <c r="B4469" s="505" t="s">
        <v>1644</v>
      </c>
      <c r="C4469" s="505" t="s">
        <v>3498</v>
      </c>
      <c r="D4469" s="505" t="s">
        <v>24</v>
      </c>
      <c r="F4469" s="506">
        <v>4.71</v>
      </c>
    </row>
    <row r="4470" spans="1:6" ht="18" hidden="1" customHeight="1">
      <c r="A4470" s="505" t="s">
        <v>944</v>
      </c>
      <c r="B4470" s="505" t="s">
        <v>1642</v>
      </c>
      <c r="C4470" s="505" t="s">
        <v>3695</v>
      </c>
      <c r="D4470" s="505" t="s">
        <v>24</v>
      </c>
      <c r="F4470" s="506">
        <v>4.71</v>
      </c>
    </row>
    <row r="4471" spans="1:6" ht="18" hidden="1" customHeight="1">
      <c r="A4471" s="505" t="s">
        <v>2429</v>
      </c>
      <c r="B4471" s="505" t="s">
        <v>1643</v>
      </c>
      <c r="C4471" s="505" t="s">
        <v>3635</v>
      </c>
      <c r="D4471" s="505" t="s">
        <v>24</v>
      </c>
      <c r="E4471" s="505" t="s">
        <v>976</v>
      </c>
      <c r="F4471" s="506">
        <v>4.71</v>
      </c>
    </row>
    <row r="4472" spans="1:6" ht="18" hidden="1" customHeight="1">
      <c r="A4472" s="505" t="s">
        <v>879</v>
      </c>
      <c r="B4472" s="505" t="s">
        <v>1637</v>
      </c>
      <c r="C4472" s="505" t="s">
        <v>37</v>
      </c>
      <c r="D4472" s="505" t="s">
        <v>24</v>
      </c>
      <c r="E4472" s="505" t="s">
        <v>976</v>
      </c>
      <c r="F4472" s="506">
        <v>4.71</v>
      </c>
    </row>
    <row r="4473" spans="1:6" ht="18" hidden="1" customHeight="1">
      <c r="A4473" s="505" t="s">
        <v>879</v>
      </c>
      <c r="B4473" s="505" t="s">
        <v>2871</v>
      </c>
      <c r="C4473" s="505" t="s">
        <v>37</v>
      </c>
      <c r="D4473" s="505" t="s">
        <v>24</v>
      </c>
      <c r="E4473" s="505" t="s">
        <v>976</v>
      </c>
      <c r="F4473" s="506">
        <v>4.71</v>
      </c>
    </row>
    <row r="4474" spans="1:6" ht="18" hidden="1" customHeight="1">
      <c r="A4474" s="505" t="s">
        <v>1673</v>
      </c>
      <c r="B4474" s="505" t="s">
        <v>2874</v>
      </c>
      <c r="C4474" s="505" t="s">
        <v>37</v>
      </c>
      <c r="D4474" s="505" t="s">
        <v>24</v>
      </c>
      <c r="E4474" s="505" t="s">
        <v>976</v>
      </c>
      <c r="F4474" s="506">
        <v>4.71</v>
      </c>
    </row>
    <row r="4475" spans="1:6" ht="18" hidden="1" customHeight="1">
      <c r="A4475" s="505" t="s">
        <v>1802</v>
      </c>
      <c r="B4475" s="505" t="s">
        <v>1642</v>
      </c>
      <c r="C4475" s="505" t="s">
        <v>37</v>
      </c>
      <c r="D4475" s="505" t="s">
        <v>24</v>
      </c>
      <c r="E4475" s="505" t="s">
        <v>1229</v>
      </c>
      <c r="F4475" s="506">
        <v>4.71</v>
      </c>
    </row>
    <row r="4476" spans="1:6" ht="18" hidden="1" customHeight="1">
      <c r="A4476" s="505" t="s">
        <v>814</v>
      </c>
      <c r="B4476" s="505" t="s">
        <v>2872</v>
      </c>
      <c r="C4476" s="505" t="s">
        <v>4411</v>
      </c>
      <c r="D4476" s="505" t="s">
        <v>24</v>
      </c>
      <c r="F4476" s="506">
        <v>4.71</v>
      </c>
    </row>
    <row r="4477" spans="1:6" ht="18" hidden="1" customHeight="1">
      <c r="A4477" s="505" t="s">
        <v>3947</v>
      </c>
      <c r="B4477" s="505" t="s">
        <v>3948</v>
      </c>
      <c r="C4477" s="505" t="s">
        <v>3305</v>
      </c>
      <c r="D4477" s="505" t="s">
        <v>24</v>
      </c>
      <c r="E4477" s="505" t="s">
        <v>2538</v>
      </c>
      <c r="F4477" s="506">
        <v>4.71</v>
      </c>
    </row>
    <row r="4478" spans="1:6" ht="18" hidden="1" customHeight="1">
      <c r="A4478" s="505" t="s">
        <v>4412</v>
      </c>
      <c r="B4478" s="505" t="s">
        <v>2872</v>
      </c>
      <c r="C4478" s="505" t="s">
        <v>4022</v>
      </c>
      <c r="D4478" s="505" t="s">
        <v>24</v>
      </c>
      <c r="F4478" s="506">
        <v>4.7</v>
      </c>
    </row>
    <row r="4479" spans="1:6" ht="18" hidden="1" customHeight="1">
      <c r="A4479" s="505" t="s">
        <v>3264</v>
      </c>
      <c r="B4479" s="505" t="s">
        <v>3300</v>
      </c>
      <c r="C4479" s="505" t="s">
        <v>3294</v>
      </c>
      <c r="D4479" s="505" t="s">
        <v>24</v>
      </c>
      <c r="F4479" s="506">
        <v>4.7</v>
      </c>
    </row>
    <row r="4480" spans="1:6" ht="18" hidden="1" customHeight="1">
      <c r="A4480" s="505" t="s">
        <v>3264</v>
      </c>
      <c r="B4480" s="505" t="s">
        <v>3360</v>
      </c>
      <c r="C4480" s="505" t="s">
        <v>3294</v>
      </c>
      <c r="D4480" s="505" t="s">
        <v>24</v>
      </c>
      <c r="F4480" s="506">
        <v>4.7</v>
      </c>
    </row>
    <row r="4481" spans="1:6" ht="18" hidden="1" customHeight="1">
      <c r="A4481" s="505" t="s">
        <v>1314</v>
      </c>
      <c r="B4481" s="505" t="s">
        <v>2015</v>
      </c>
      <c r="C4481" s="505" t="s">
        <v>666</v>
      </c>
      <c r="D4481" s="505" t="s">
        <v>24</v>
      </c>
      <c r="F4481" s="506">
        <v>4.5999999999999996</v>
      </c>
    </row>
    <row r="4482" spans="1:6" ht="18" hidden="1" customHeight="1">
      <c r="A4482" s="505" t="s">
        <v>1314</v>
      </c>
      <c r="B4482" s="505" t="s">
        <v>4413</v>
      </c>
      <c r="C4482" s="505" t="s">
        <v>666</v>
      </c>
      <c r="D4482" s="505" t="s">
        <v>24</v>
      </c>
      <c r="F4482" s="506">
        <v>4.66</v>
      </c>
    </row>
    <row r="4483" spans="1:6" ht="18" hidden="1" customHeight="1">
      <c r="A4483" s="505" t="s">
        <v>1314</v>
      </c>
      <c r="B4483" s="505" t="s">
        <v>2017</v>
      </c>
      <c r="C4483" s="505" t="s">
        <v>666</v>
      </c>
      <c r="D4483" s="505" t="s">
        <v>24</v>
      </c>
      <c r="F4483" s="506">
        <v>4.67</v>
      </c>
    </row>
    <row r="4484" spans="1:6" ht="18" hidden="1" customHeight="1">
      <c r="A4484" s="505" t="s">
        <v>1314</v>
      </c>
      <c r="B4484" s="505" t="s">
        <v>4414</v>
      </c>
      <c r="C4484" s="505" t="s">
        <v>666</v>
      </c>
      <c r="D4484" s="505" t="s">
        <v>24</v>
      </c>
      <c r="F4484" s="506">
        <v>4.67</v>
      </c>
    </row>
    <row r="4485" spans="1:6" ht="18" hidden="1" customHeight="1">
      <c r="A4485" s="505" t="s">
        <v>917</v>
      </c>
      <c r="B4485" s="505" t="s">
        <v>4415</v>
      </c>
      <c r="C4485" s="505" t="s">
        <v>666</v>
      </c>
      <c r="D4485" s="505" t="s">
        <v>24</v>
      </c>
      <c r="F4485" s="506">
        <v>4.74</v>
      </c>
    </row>
    <row r="4486" spans="1:6" ht="18" hidden="1" customHeight="1">
      <c r="A4486" s="505" t="s">
        <v>917</v>
      </c>
      <c r="B4486" s="505" t="s">
        <v>4416</v>
      </c>
      <c r="C4486" s="505" t="s">
        <v>666</v>
      </c>
      <c r="D4486" s="505" t="s">
        <v>24</v>
      </c>
      <c r="F4486" s="506">
        <v>4.8</v>
      </c>
    </row>
    <row r="4487" spans="1:6" ht="18" hidden="1" customHeight="1">
      <c r="A4487" s="505" t="s">
        <v>917</v>
      </c>
      <c r="B4487" s="505" t="s">
        <v>2021</v>
      </c>
      <c r="C4487" s="505" t="s">
        <v>666</v>
      </c>
      <c r="D4487" s="505" t="s">
        <v>24</v>
      </c>
      <c r="F4487" s="506">
        <v>4.78</v>
      </c>
    </row>
    <row r="4488" spans="1:6" ht="18" hidden="1" customHeight="1">
      <c r="A4488" s="505" t="s">
        <v>917</v>
      </c>
      <c r="B4488" s="505" t="s">
        <v>2022</v>
      </c>
      <c r="C4488" s="505" t="s">
        <v>666</v>
      </c>
      <c r="D4488" s="505" t="s">
        <v>24</v>
      </c>
      <c r="F4488" s="506">
        <v>4.7699999999999996</v>
      </c>
    </row>
    <row r="4489" spans="1:6" ht="18" hidden="1" customHeight="1">
      <c r="A4489" s="505" t="s">
        <v>917</v>
      </c>
      <c r="B4489" s="505" t="s">
        <v>2024</v>
      </c>
      <c r="C4489" s="505" t="s">
        <v>666</v>
      </c>
      <c r="D4489" s="505" t="s">
        <v>24</v>
      </c>
      <c r="F4489" s="506">
        <v>4.78</v>
      </c>
    </row>
    <row r="4490" spans="1:6" ht="18" hidden="1" customHeight="1">
      <c r="A4490" s="505" t="s">
        <v>957</v>
      </c>
      <c r="B4490" s="505" t="s">
        <v>1679</v>
      </c>
      <c r="C4490" s="505" t="s">
        <v>224</v>
      </c>
      <c r="D4490" s="505" t="s">
        <v>25</v>
      </c>
      <c r="F4490" s="506">
        <v>4.67</v>
      </c>
    </row>
    <row r="4491" spans="1:6" ht="18" hidden="1" customHeight="1">
      <c r="A4491" s="505" t="s">
        <v>1968</v>
      </c>
      <c r="B4491" s="505" t="s">
        <v>1679</v>
      </c>
      <c r="C4491" s="505" t="s">
        <v>224</v>
      </c>
      <c r="D4491" s="505" t="s">
        <v>25</v>
      </c>
      <c r="F4491" s="506">
        <v>4.67</v>
      </c>
    </row>
    <row r="4492" spans="1:6" ht="18" hidden="1" customHeight="1">
      <c r="A4492" s="505" t="s">
        <v>957</v>
      </c>
      <c r="B4492" s="505" t="s">
        <v>1680</v>
      </c>
      <c r="C4492" s="505" t="s">
        <v>3880</v>
      </c>
      <c r="D4492" s="505" t="s">
        <v>25</v>
      </c>
      <c r="F4492" s="506">
        <v>4.67</v>
      </c>
    </row>
    <row r="4493" spans="1:6" ht="18" hidden="1" customHeight="1">
      <c r="A4493" s="505" t="s">
        <v>775</v>
      </c>
      <c r="B4493" s="505" t="s">
        <v>3366</v>
      </c>
      <c r="C4493" s="505" t="s">
        <v>3880</v>
      </c>
      <c r="D4493" s="505" t="s">
        <v>25</v>
      </c>
      <c r="F4493" s="506">
        <v>4.67</v>
      </c>
    </row>
    <row r="4494" spans="1:6" ht="18" hidden="1" customHeight="1">
      <c r="A4494" s="505" t="s">
        <v>957</v>
      </c>
      <c r="B4494" s="505" t="s">
        <v>1678</v>
      </c>
      <c r="C4494" s="505" t="s">
        <v>224</v>
      </c>
      <c r="D4494" s="505" t="s">
        <v>25</v>
      </c>
      <c r="F4494" s="506">
        <v>4.66</v>
      </c>
    </row>
    <row r="4495" spans="1:6" ht="18" hidden="1" customHeight="1">
      <c r="A4495" s="505" t="s">
        <v>1968</v>
      </c>
      <c r="B4495" s="505" t="s">
        <v>1678</v>
      </c>
      <c r="C4495" s="505" t="s">
        <v>224</v>
      </c>
      <c r="D4495" s="505" t="s">
        <v>25</v>
      </c>
      <c r="F4495" s="506">
        <v>4.66</v>
      </c>
    </row>
    <row r="4496" spans="1:6" ht="18" hidden="1" customHeight="1">
      <c r="A4496" s="505" t="s">
        <v>1970</v>
      </c>
      <c r="B4496" s="505" t="s">
        <v>1680</v>
      </c>
      <c r="C4496" s="505" t="s">
        <v>224</v>
      </c>
      <c r="D4496" s="505" t="s">
        <v>25</v>
      </c>
      <c r="F4496" s="506">
        <v>4.66</v>
      </c>
    </row>
    <row r="4497" spans="1:6" ht="18" hidden="1" customHeight="1">
      <c r="A4497" s="505" t="s">
        <v>879</v>
      </c>
      <c r="B4497" s="505" t="s">
        <v>4417</v>
      </c>
      <c r="C4497" s="505" t="s">
        <v>254</v>
      </c>
      <c r="D4497" s="505" t="s">
        <v>24</v>
      </c>
      <c r="F4497" s="506">
        <v>4.84</v>
      </c>
    </row>
    <row r="4498" spans="1:6" ht="18" hidden="1" customHeight="1">
      <c r="A4498" s="505" t="s">
        <v>2932</v>
      </c>
      <c r="B4498" s="505" t="s">
        <v>4418</v>
      </c>
      <c r="C4498" s="505" t="s">
        <v>254</v>
      </c>
      <c r="D4498" s="505" t="s">
        <v>24</v>
      </c>
      <c r="F4498" s="506">
        <v>4.83</v>
      </c>
    </row>
    <row r="4499" spans="1:6" ht="18" hidden="1" customHeight="1">
      <c r="A4499" s="505" t="s">
        <v>879</v>
      </c>
      <c r="B4499" s="505" t="s">
        <v>4419</v>
      </c>
      <c r="C4499" s="505" t="s">
        <v>4420</v>
      </c>
      <c r="D4499" s="505" t="s">
        <v>24</v>
      </c>
      <c r="F4499" s="506">
        <v>4.82</v>
      </c>
    </row>
    <row r="4500" spans="1:6" ht="18" hidden="1" customHeight="1">
      <c r="A4500" s="505" t="s">
        <v>879</v>
      </c>
      <c r="B4500" s="505" t="s">
        <v>4421</v>
      </c>
      <c r="C4500" s="505" t="s">
        <v>254</v>
      </c>
      <c r="D4500" s="505" t="s">
        <v>24</v>
      </c>
      <c r="F4500" s="506">
        <v>4.8099999999999996</v>
      </c>
    </row>
    <row r="4501" spans="1:6" ht="18" hidden="1" customHeight="1">
      <c r="A4501" s="505" t="s">
        <v>2932</v>
      </c>
      <c r="B4501" s="505" t="s">
        <v>4422</v>
      </c>
      <c r="C4501" s="505" t="s">
        <v>254</v>
      </c>
      <c r="D4501" s="505" t="s">
        <v>24</v>
      </c>
      <c r="F4501" s="506">
        <v>4.8</v>
      </c>
    </row>
    <row r="4502" spans="1:6" ht="18" hidden="1" customHeight="1">
      <c r="A4502" s="505" t="s">
        <v>2932</v>
      </c>
      <c r="B4502" s="505" t="s">
        <v>4423</v>
      </c>
      <c r="C4502" s="505" t="s">
        <v>254</v>
      </c>
      <c r="D4502" s="505" t="s">
        <v>24</v>
      </c>
      <c r="F4502" s="506">
        <v>4.8</v>
      </c>
    </row>
    <row r="4503" spans="1:6" ht="18" hidden="1" customHeight="1">
      <c r="A4503" s="505" t="s">
        <v>1268</v>
      </c>
      <c r="B4503" s="505" t="s">
        <v>4424</v>
      </c>
      <c r="C4503" s="505" t="s">
        <v>254</v>
      </c>
      <c r="D4503" s="505" t="s">
        <v>24</v>
      </c>
      <c r="F4503" s="506">
        <v>4.8</v>
      </c>
    </row>
    <row r="4504" spans="1:6" ht="18" hidden="1" customHeight="1">
      <c r="A4504" s="505" t="s">
        <v>879</v>
      </c>
      <c r="B4504" s="505" t="s">
        <v>4425</v>
      </c>
      <c r="C4504" s="505" t="s">
        <v>4420</v>
      </c>
      <c r="D4504" s="505" t="s">
        <v>24</v>
      </c>
      <c r="F4504" s="506">
        <v>4.8</v>
      </c>
    </row>
    <row r="4505" spans="1:6" ht="18" hidden="1" customHeight="1">
      <c r="A4505" s="505" t="s">
        <v>879</v>
      </c>
      <c r="B4505" s="505" t="s">
        <v>4426</v>
      </c>
      <c r="C4505" s="505" t="s">
        <v>4420</v>
      </c>
      <c r="D4505" s="505" t="s">
        <v>24</v>
      </c>
      <c r="F4505" s="506">
        <v>4.8</v>
      </c>
    </row>
    <row r="4506" spans="1:6" ht="18" hidden="1" customHeight="1">
      <c r="A4506" s="505" t="s">
        <v>879</v>
      </c>
      <c r="B4506" s="505" t="s">
        <v>4422</v>
      </c>
      <c r="C4506" s="505" t="s">
        <v>4420</v>
      </c>
      <c r="D4506" s="505" t="s">
        <v>24</v>
      </c>
      <c r="F4506" s="506">
        <v>4.8</v>
      </c>
    </row>
    <row r="4507" spans="1:6" ht="18" hidden="1" customHeight="1">
      <c r="A4507" s="505" t="s">
        <v>879</v>
      </c>
      <c r="B4507" s="505" t="s">
        <v>4423</v>
      </c>
      <c r="C4507" s="505" t="s">
        <v>4420</v>
      </c>
      <c r="D4507" s="505" t="s">
        <v>24</v>
      </c>
      <c r="F4507" s="506">
        <v>4.8</v>
      </c>
    </row>
    <row r="4508" spans="1:6" ht="18" hidden="1" customHeight="1">
      <c r="A4508" s="505" t="s">
        <v>879</v>
      </c>
      <c r="B4508" s="505" t="s">
        <v>4427</v>
      </c>
      <c r="C4508" s="505" t="s">
        <v>4420</v>
      </c>
      <c r="D4508" s="505" t="s">
        <v>24</v>
      </c>
      <c r="F4508" s="506">
        <v>4.79</v>
      </c>
    </row>
    <row r="4509" spans="1:6" ht="18" hidden="1" customHeight="1">
      <c r="A4509" s="505" t="s">
        <v>2932</v>
      </c>
      <c r="B4509" s="505" t="s">
        <v>4426</v>
      </c>
      <c r="C4509" s="505" t="s">
        <v>254</v>
      </c>
      <c r="D4509" s="505" t="s">
        <v>24</v>
      </c>
      <c r="F4509" s="506">
        <v>4.78</v>
      </c>
    </row>
    <row r="4510" spans="1:6" ht="18" hidden="1" customHeight="1">
      <c r="A4510" s="505" t="s">
        <v>1268</v>
      </c>
      <c r="B4510" s="505" t="s">
        <v>4428</v>
      </c>
      <c r="C4510" s="505" t="s">
        <v>254</v>
      </c>
      <c r="D4510" s="505" t="s">
        <v>24</v>
      </c>
      <c r="F4510" s="506">
        <v>4.78</v>
      </c>
    </row>
    <row r="4511" spans="1:6" ht="18" hidden="1" customHeight="1">
      <c r="A4511" s="505" t="s">
        <v>879</v>
      </c>
      <c r="B4511" s="505" t="s">
        <v>4418</v>
      </c>
      <c r="C4511" s="505" t="s">
        <v>4420</v>
      </c>
      <c r="D4511" s="505" t="s">
        <v>24</v>
      </c>
      <c r="F4511" s="506">
        <v>4.78</v>
      </c>
    </row>
    <row r="4512" spans="1:6" ht="18" hidden="1" customHeight="1">
      <c r="A4512" s="505" t="s">
        <v>922</v>
      </c>
      <c r="B4512" s="505" t="s">
        <v>4429</v>
      </c>
      <c r="C4512" s="505" t="s">
        <v>4420</v>
      </c>
      <c r="D4512" s="505" t="s">
        <v>24</v>
      </c>
      <c r="F4512" s="506">
        <v>4.78</v>
      </c>
    </row>
    <row r="4513" spans="1:6" ht="18" hidden="1" customHeight="1">
      <c r="A4513" s="505" t="s">
        <v>4430</v>
      </c>
      <c r="B4513" s="505" t="s">
        <v>4431</v>
      </c>
      <c r="C4513" s="505" t="s">
        <v>4432</v>
      </c>
      <c r="D4513" s="505" t="s">
        <v>24</v>
      </c>
      <c r="F4513" s="506">
        <v>4.38</v>
      </c>
    </row>
    <row r="4514" spans="1:6" ht="18" hidden="1" customHeight="1">
      <c r="A4514" s="505" t="s">
        <v>4433</v>
      </c>
      <c r="B4514" s="505" t="s">
        <v>4434</v>
      </c>
      <c r="C4514" s="505" t="s">
        <v>4432</v>
      </c>
      <c r="D4514" s="505" t="s">
        <v>24</v>
      </c>
      <c r="F4514" s="506">
        <v>4.59</v>
      </c>
    </row>
    <row r="4515" spans="1:6" ht="18" hidden="1" customHeight="1">
      <c r="A4515" s="505" t="s">
        <v>4435</v>
      </c>
      <c r="B4515" s="505" t="s">
        <v>4436</v>
      </c>
      <c r="C4515" s="505" t="s">
        <v>4432</v>
      </c>
      <c r="D4515" s="505" t="s">
        <v>24</v>
      </c>
      <c r="F4515" s="506">
        <v>4.46</v>
      </c>
    </row>
    <row r="4516" spans="1:6" ht="18" hidden="1" customHeight="1">
      <c r="A4516" s="505" t="s">
        <v>4437</v>
      </c>
      <c r="B4516" s="505" t="s">
        <v>4438</v>
      </c>
      <c r="C4516" s="505" t="s">
        <v>4432</v>
      </c>
      <c r="D4516" s="505" t="s">
        <v>24</v>
      </c>
      <c r="F4516" s="506">
        <v>4.5</v>
      </c>
    </row>
    <row r="4517" spans="1:6" ht="18" hidden="1" customHeight="1">
      <c r="A4517" s="505" t="s">
        <v>4437</v>
      </c>
      <c r="B4517" s="505" t="s">
        <v>4438</v>
      </c>
      <c r="C4517" s="505" t="s">
        <v>4432</v>
      </c>
      <c r="D4517" s="505" t="s">
        <v>24</v>
      </c>
      <c r="F4517" s="506">
        <v>4.43</v>
      </c>
    </row>
    <row r="4518" spans="1:6" ht="18" hidden="1" customHeight="1">
      <c r="A4518" s="505" t="s">
        <v>4439</v>
      </c>
      <c r="B4518" s="505" t="s">
        <v>4440</v>
      </c>
      <c r="C4518" s="505" t="s">
        <v>4432</v>
      </c>
      <c r="D4518" s="505" t="s">
        <v>24</v>
      </c>
      <c r="F4518" s="506">
        <v>4.53</v>
      </c>
    </row>
    <row r="4519" spans="1:6" ht="18" hidden="1" customHeight="1">
      <c r="A4519" s="505" t="s">
        <v>3907</v>
      </c>
      <c r="B4519" s="505" t="s">
        <v>3471</v>
      </c>
      <c r="C4519" s="505" t="s">
        <v>4432</v>
      </c>
      <c r="D4519" s="505" t="s">
        <v>24</v>
      </c>
      <c r="F4519" s="506">
        <v>4.7</v>
      </c>
    </row>
    <row r="4520" spans="1:6" ht="18" hidden="1" customHeight="1">
      <c r="A4520" s="505" t="s">
        <v>3907</v>
      </c>
      <c r="B4520" s="505" t="s">
        <v>4441</v>
      </c>
      <c r="C4520" s="505" t="s">
        <v>4432</v>
      </c>
      <c r="D4520" s="505" t="s">
        <v>24</v>
      </c>
      <c r="F4520" s="506">
        <v>4.6900000000000004</v>
      </c>
    </row>
    <row r="4521" spans="1:6" ht="18" hidden="1" customHeight="1">
      <c r="A4521" s="505" t="s">
        <v>4442</v>
      </c>
      <c r="B4521" s="505" t="s">
        <v>4431</v>
      </c>
      <c r="C4521" s="505" t="s">
        <v>4432</v>
      </c>
      <c r="D4521" s="505" t="s">
        <v>24</v>
      </c>
      <c r="F4521" s="506">
        <v>4.42</v>
      </c>
    </row>
    <row r="4522" spans="1:6" ht="18" hidden="1" customHeight="1">
      <c r="A4522" s="505" t="s">
        <v>4443</v>
      </c>
      <c r="B4522" s="505" t="s">
        <v>4434</v>
      </c>
      <c r="C4522" s="505" t="s">
        <v>4432</v>
      </c>
      <c r="D4522" s="505" t="s">
        <v>24</v>
      </c>
      <c r="F4522" s="506">
        <v>4.49</v>
      </c>
    </row>
    <row r="4523" spans="1:6" ht="18" hidden="1" customHeight="1">
      <c r="A4523" s="505" t="s">
        <v>4444</v>
      </c>
      <c r="B4523" s="505" t="s">
        <v>4434</v>
      </c>
      <c r="C4523" s="505" t="s">
        <v>4432</v>
      </c>
      <c r="D4523" s="505" t="s">
        <v>24</v>
      </c>
      <c r="F4523" s="506">
        <v>4.45</v>
      </c>
    </row>
    <row r="4524" spans="1:6" ht="18" hidden="1" customHeight="1">
      <c r="A4524" s="505" t="s">
        <v>4445</v>
      </c>
      <c r="B4524" s="505" t="s">
        <v>4440</v>
      </c>
      <c r="C4524" s="505" t="s">
        <v>4432</v>
      </c>
      <c r="D4524" s="505" t="s">
        <v>24</v>
      </c>
      <c r="F4524" s="506">
        <v>4.54</v>
      </c>
    </row>
    <row r="4525" spans="1:6" ht="18" hidden="1" customHeight="1">
      <c r="A4525" s="505" t="s">
        <v>1786</v>
      </c>
      <c r="B4525" s="505" t="s">
        <v>1256</v>
      </c>
      <c r="C4525" s="505" t="s">
        <v>135</v>
      </c>
      <c r="D4525" s="505" t="s">
        <v>1257</v>
      </c>
      <c r="F4525" s="506">
        <v>4.8499999999999996</v>
      </c>
    </row>
    <row r="4526" spans="1:6" ht="18" hidden="1" customHeight="1">
      <c r="A4526" s="505" t="s">
        <v>740</v>
      </c>
      <c r="B4526" s="505" t="s">
        <v>1263</v>
      </c>
      <c r="C4526" s="505" t="s">
        <v>135</v>
      </c>
      <c r="D4526" s="505" t="s">
        <v>1257</v>
      </c>
      <c r="F4526" s="506">
        <v>4.7</v>
      </c>
    </row>
    <row r="4527" spans="1:6" ht="18" hidden="1" customHeight="1">
      <c r="A4527" s="505" t="s">
        <v>897</v>
      </c>
      <c r="B4527" s="505" t="s">
        <v>3368</v>
      </c>
      <c r="C4527" s="505" t="s">
        <v>135</v>
      </c>
      <c r="D4527" s="505" t="s">
        <v>1257</v>
      </c>
      <c r="F4527" s="506">
        <v>4.63</v>
      </c>
    </row>
    <row r="4528" spans="1:6" ht="18" hidden="1" customHeight="1">
      <c r="A4528" s="505" t="s">
        <v>2932</v>
      </c>
      <c r="B4528" s="505" t="s">
        <v>3369</v>
      </c>
      <c r="C4528" s="505" t="s">
        <v>135</v>
      </c>
      <c r="D4528" s="505" t="s">
        <v>1257</v>
      </c>
      <c r="F4528" s="506">
        <v>4.59</v>
      </c>
    </row>
    <row r="4529" spans="1:6" ht="18" hidden="1" customHeight="1">
      <c r="A4529" s="505" t="s">
        <v>2873</v>
      </c>
      <c r="B4529" s="505" t="s">
        <v>3370</v>
      </c>
      <c r="C4529" s="505" t="s">
        <v>3371</v>
      </c>
      <c r="D4529" s="505" t="s">
        <v>1257</v>
      </c>
      <c r="E4529" s="505" t="s">
        <v>976</v>
      </c>
      <c r="F4529" s="506">
        <v>4.67</v>
      </c>
    </row>
    <row r="4530" spans="1:6" ht="18" hidden="1" customHeight="1">
      <c r="A4530" s="505" t="s">
        <v>3962</v>
      </c>
      <c r="B4530" s="505" t="s">
        <v>3963</v>
      </c>
      <c r="C4530" s="505" t="s">
        <v>4446</v>
      </c>
      <c r="D4530" s="505" t="s">
        <v>2507</v>
      </c>
      <c r="F4530" s="506">
        <v>4.63</v>
      </c>
    </row>
    <row r="4531" spans="1:6" ht="18" hidden="1" customHeight="1">
      <c r="A4531" s="505" t="s">
        <v>3966</v>
      </c>
      <c r="B4531" s="505" t="s">
        <v>3970</v>
      </c>
      <c r="C4531" s="505" t="s">
        <v>4446</v>
      </c>
      <c r="D4531" s="505" t="s">
        <v>2507</v>
      </c>
      <c r="F4531" s="506">
        <v>4.6900000000000004</v>
      </c>
    </row>
    <row r="4532" spans="1:6" ht="18" hidden="1" customHeight="1">
      <c r="A4532" s="505" t="s">
        <v>3966</v>
      </c>
      <c r="B4532" s="505" t="s">
        <v>3976</v>
      </c>
      <c r="C4532" s="505" t="s">
        <v>4446</v>
      </c>
      <c r="D4532" s="505" t="s">
        <v>2507</v>
      </c>
      <c r="F4532" s="506">
        <v>4.72</v>
      </c>
    </row>
    <row r="4533" spans="1:6" ht="18" hidden="1" customHeight="1">
      <c r="A4533" s="505" t="s">
        <v>3966</v>
      </c>
      <c r="B4533" s="505" t="s">
        <v>3978</v>
      </c>
      <c r="C4533" s="505" t="s">
        <v>4446</v>
      </c>
      <c r="D4533" s="505" t="s">
        <v>2507</v>
      </c>
      <c r="F4533" s="506">
        <v>4.71</v>
      </c>
    </row>
    <row r="4534" spans="1:6" ht="18" hidden="1" customHeight="1">
      <c r="A4534" s="505" t="s">
        <v>3983</v>
      </c>
      <c r="B4534" s="505" t="s">
        <v>3984</v>
      </c>
      <c r="C4534" s="505" t="s">
        <v>4446</v>
      </c>
      <c r="D4534" s="505" t="s">
        <v>2507</v>
      </c>
      <c r="F4534" s="506">
        <v>4.76</v>
      </c>
    </row>
    <row r="4535" spans="1:6" ht="18" hidden="1" customHeight="1">
      <c r="A4535" s="505" t="s">
        <v>3985</v>
      </c>
      <c r="B4535" s="505" t="s">
        <v>3986</v>
      </c>
      <c r="C4535" s="505" t="s">
        <v>4446</v>
      </c>
      <c r="D4535" s="505" t="s">
        <v>2507</v>
      </c>
      <c r="F4535" s="506">
        <v>4.76</v>
      </c>
    </row>
    <row r="4536" spans="1:6" ht="18" hidden="1" customHeight="1">
      <c r="A4536" s="505" t="s">
        <v>3985</v>
      </c>
      <c r="B4536" s="505" t="s">
        <v>3987</v>
      </c>
      <c r="C4536" s="505" t="s">
        <v>4446</v>
      </c>
      <c r="D4536" s="505" t="s">
        <v>2507</v>
      </c>
      <c r="F4536" s="506">
        <v>4.83</v>
      </c>
    </row>
    <row r="4537" spans="1:6" ht="18" hidden="1" customHeight="1">
      <c r="A4537" s="505" t="s">
        <v>3962</v>
      </c>
      <c r="B4537" s="505" t="s">
        <v>4447</v>
      </c>
      <c r="C4537" s="505" t="s">
        <v>4446</v>
      </c>
      <c r="D4537" s="505" t="s">
        <v>2507</v>
      </c>
      <c r="F4537" s="506">
        <v>4.66</v>
      </c>
    </row>
    <row r="4538" spans="1:6" ht="18" hidden="1" customHeight="1">
      <c r="A4538" s="505" t="s">
        <v>3962</v>
      </c>
      <c r="B4538" s="505" t="s">
        <v>3972</v>
      </c>
      <c r="C4538" s="505" t="s">
        <v>4446</v>
      </c>
      <c r="D4538" s="505" t="s">
        <v>2507</v>
      </c>
      <c r="F4538" s="506">
        <v>4.5999999999999996</v>
      </c>
    </row>
    <row r="4539" spans="1:6" ht="18" hidden="1" customHeight="1">
      <c r="A4539" s="505" t="s">
        <v>3966</v>
      </c>
      <c r="B4539" s="505" t="s">
        <v>4091</v>
      </c>
      <c r="C4539" s="505" t="s">
        <v>4446</v>
      </c>
      <c r="D4539" s="505" t="s">
        <v>2507</v>
      </c>
      <c r="F4539" s="506">
        <v>4.58</v>
      </c>
    </row>
    <row r="4540" spans="1:6" ht="18" hidden="1" customHeight="1">
      <c r="A4540" s="505" t="s">
        <v>3962</v>
      </c>
      <c r="B4540" s="505" t="s">
        <v>3974</v>
      </c>
      <c r="C4540" s="505" t="s">
        <v>4446</v>
      </c>
      <c r="D4540" s="505" t="s">
        <v>2507</v>
      </c>
      <c r="F4540" s="506">
        <v>4.62</v>
      </c>
    </row>
    <row r="4541" spans="1:6" ht="18" hidden="1" customHeight="1">
      <c r="A4541" s="505" t="s">
        <v>3966</v>
      </c>
      <c r="B4541" s="505" t="s">
        <v>3971</v>
      </c>
      <c r="C4541" s="505" t="s">
        <v>4446</v>
      </c>
      <c r="D4541" s="505" t="s">
        <v>2507</v>
      </c>
      <c r="F4541" s="506">
        <v>4.68</v>
      </c>
    </row>
    <row r="4542" spans="1:6" ht="18" hidden="1" customHeight="1">
      <c r="A4542" s="505" t="s">
        <v>3966</v>
      </c>
      <c r="B4542" s="505" t="s">
        <v>3973</v>
      </c>
      <c r="C4542" s="505" t="s">
        <v>4446</v>
      </c>
      <c r="D4542" s="505" t="s">
        <v>2507</v>
      </c>
      <c r="F4542" s="506">
        <v>4.66</v>
      </c>
    </row>
    <row r="4543" spans="1:6" ht="18" hidden="1" customHeight="1">
      <c r="A4543" s="505" t="s">
        <v>4090</v>
      </c>
      <c r="B4543" s="505" t="s">
        <v>3988</v>
      </c>
      <c r="C4543" s="505" t="s">
        <v>4446</v>
      </c>
      <c r="D4543" s="505" t="s">
        <v>2507</v>
      </c>
      <c r="F4543" s="506">
        <v>4.5199999999999996</v>
      </c>
    </row>
    <row r="4544" spans="1:6" ht="18" hidden="1" customHeight="1">
      <c r="A4544" s="505" t="s">
        <v>3962</v>
      </c>
      <c r="B4544" s="505" t="s">
        <v>3977</v>
      </c>
      <c r="C4544" s="505" t="s">
        <v>4446</v>
      </c>
      <c r="D4544" s="505" t="s">
        <v>2507</v>
      </c>
      <c r="F4544" s="506">
        <v>4.6500000000000004</v>
      </c>
    </row>
    <row r="4545" spans="1:6" ht="18" hidden="1" customHeight="1">
      <c r="A4545" s="505" t="s">
        <v>3962</v>
      </c>
      <c r="B4545" s="505" t="s">
        <v>4248</v>
      </c>
      <c r="C4545" s="505" t="s">
        <v>4446</v>
      </c>
      <c r="D4545" s="505" t="s">
        <v>2507</v>
      </c>
      <c r="F4545" s="506">
        <v>4.67</v>
      </c>
    </row>
    <row r="4546" spans="1:6" ht="18" hidden="1" customHeight="1">
      <c r="A4546" s="505" t="s">
        <v>3966</v>
      </c>
      <c r="B4546" s="505" t="s">
        <v>3980</v>
      </c>
      <c r="C4546" s="505" t="s">
        <v>4446</v>
      </c>
      <c r="D4546" s="505" t="s">
        <v>2507</v>
      </c>
      <c r="F4546" s="506">
        <v>4.72</v>
      </c>
    </row>
    <row r="4547" spans="1:6" ht="18" hidden="1" customHeight="1">
      <c r="A4547" s="505" t="s">
        <v>3966</v>
      </c>
      <c r="B4547" s="505" t="s">
        <v>3975</v>
      </c>
      <c r="C4547" s="505" t="s">
        <v>4446</v>
      </c>
      <c r="D4547" s="505" t="s">
        <v>2507</v>
      </c>
      <c r="F4547" s="506">
        <v>4.7300000000000004</v>
      </c>
    </row>
    <row r="4548" spans="1:6" ht="18" hidden="1" customHeight="1">
      <c r="A4548" s="505" t="s">
        <v>3495</v>
      </c>
      <c r="B4548" s="505" t="s">
        <v>1642</v>
      </c>
      <c r="C4548" s="505" t="s">
        <v>3864</v>
      </c>
      <c r="D4548" s="505" t="s">
        <v>24</v>
      </c>
      <c r="F4548" s="506">
        <v>4.7</v>
      </c>
    </row>
    <row r="4549" spans="1:6" ht="18" hidden="1" customHeight="1">
      <c r="A4549" s="505" t="s">
        <v>4448</v>
      </c>
      <c r="B4549" s="505" t="s">
        <v>3300</v>
      </c>
      <c r="C4549" s="505" t="s">
        <v>3294</v>
      </c>
      <c r="D4549" s="505" t="s">
        <v>24</v>
      </c>
      <c r="F4549" s="506">
        <v>4.7</v>
      </c>
    </row>
    <row r="4550" spans="1:6" ht="18" hidden="1" customHeight="1">
      <c r="A4550" s="505" t="s">
        <v>879</v>
      </c>
      <c r="B4550" s="505" t="s">
        <v>1633</v>
      </c>
      <c r="C4550" s="505" t="s">
        <v>4111</v>
      </c>
      <c r="D4550" s="505" t="s">
        <v>24</v>
      </c>
      <c r="F4550" s="506">
        <v>4.7</v>
      </c>
    </row>
    <row r="4551" spans="1:6" ht="18" hidden="1" customHeight="1">
      <c r="A4551" s="505" t="s">
        <v>4023</v>
      </c>
      <c r="B4551" s="505" t="s">
        <v>2871</v>
      </c>
      <c r="C4551" s="505" t="s">
        <v>4449</v>
      </c>
      <c r="D4551" s="505" t="s">
        <v>24</v>
      </c>
      <c r="E4551" s="505" t="s">
        <v>1229</v>
      </c>
      <c r="F4551" s="506">
        <v>4.7</v>
      </c>
    </row>
    <row r="4552" spans="1:6" ht="18" hidden="1" customHeight="1">
      <c r="A4552" s="505" t="s">
        <v>1490</v>
      </c>
      <c r="B4552" s="505" t="s">
        <v>1642</v>
      </c>
      <c r="C4552" s="505" t="s">
        <v>3911</v>
      </c>
      <c r="D4552" s="505" t="s">
        <v>24</v>
      </c>
      <c r="E4552" s="505" t="s">
        <v>1229</v>
      </c>
      <c r="F4552" s="506">
        <v>4.7</v>
      </c>
    </row>
    <row r="4553" spans="1:6" ht="18" hidden="1" customHeight="1">
      <c r="A4553" s="505" t="s">
        <v>2387</v>
      </c>
      <c r="B4553" s="505" t="s">
        <v>2874</v>
      </c>
      <c r="C4553" s="505" t="s">
        <v>37</v>
      </c>
      <c r="D4553" s="505" t="s">
        <v>24</v>
      </c>
      <c r="E4553" s="505" t="s">
        <v>976</v>
      </c>
      <c r="F4553" s="506">
        <v>4.7</v>
      </c>
    </row>
    <row r="4554" spans="1:6" ht="18" hidden="1" customHeight="1">
      <c r="A4554" s="505" t="s">
        <v>4294</v>
      </c>
      <c r="B4554" s="505" t="s">
        <v>1633</v>
      </c>
      <c r="C4554" s="505" t="s">
        <v>37</v>
      </c>
      <c r="D4554" s="505" t="s">
        <v>24</v>
      </c>
      <c r="E4554" s="505" t="s">
        <v>1229</v>
      </c>
      <c r="F4554" s="506">
        <v>4.7</v>
      </c>
    </row>
    <row r="4555" spans="1:6" ht="18" hidden="1" customHeight="1">
      <c r="A4555" s="505" t="s">
        <v>1517</v>
      </c>
      <c r="B4555" s="505" t="s">
        <v>2874</v>
      </c>
      <c r="C4555" s="505" t="s">
        <v>3902</v>
      </c>
      <c r="D4555" s="505" t="s">
        <v>24</v>
      </c>
      <c r="F4555" s="506">
        <v>4.7</v>
      </c>
    </row>
    <row r="4556" spans="1:6" ht="18" hidden="1" customHeight="1">
      <c r="A4556" s="505" t="s">
        <v>1260</v>
      </c>
      <c r="B4556" s="505" t="s">
        <v>1637</v>
      </c>
      <c r="C4556" s="505" t="s">
        <v>4411</v>
      </c>
      <c r="D4556" s="505" t="s">
        <v>24</v>
      </c>
      <c r="F4556" s="506">
        <v>4.7</v>
      </c>
    </row>
    <row r="4557" spans="1:6" ht="18" hidden="1" customHeight="1">
      <c r="A4557" s="505" t="s">
        <v>3828</v>
      </c>
      <c r="B4557" s="505" t="s">
        <v>4450</v>
      </c>
      <c r="C4557" s="505" t="s">
        <v>3691</v>
      </c>
      <c r="D4557" s="505" t="s">
        <v>24</v>
      </c>
      <c r="E4557" s="505" t="s">
        <v>976</v>
      </c>
      <c r="F4557" s="506">
        <v>4.7</v>
      </c>
    </row>
    <row r="4558" spans="1:6" ht="18" hidden="1" customHeight="1">
      <c r="A4558" s="505" t="s">
        <v>3690</v>
      </c>
      <c r="B4558" s="505" t="s">
        <v>3572</v>
      </c>
      <c r="C4558" s="505" t="s">
        <v>3691</v>
      </c>
      <c r="D4558" s="505" t="s">
        <v>24</v>
      </c>
      <c r="E4558" s="505" t="s">
        <v>976</v>
      </c>
      <c r="F4558" s="506">
        <v>4.7</v>
      </c>
    </row>
    <row r="4559" spans="1:6" ht="18" hidden="1" customHeight="1">
      <c r="A4559" s="505" t="s">
        <v>3499</v>
      </c>
      <c r="B4559" s="505" t="s">
        <v>3360</v>
      </c>
      <c r="C4559" s="505" t="s">
        <v>3294</v>
      </c>
      <c r="D4559" s="505" t="s">
        <v>24</v>
      </c>
      <c r="E4559" s="505" t="s">
        <v>1229</v>
      </c>
      <c r="F4559" s="506">
        <v>4.6900000000000004</v>
      </c>
    </row>
    <row r="4560" spans="1:6" ht="18" hidden="1" customHeight="1">
      <c r="A4560" s="505" t="s">
        <v>3499</v>
      </c>
      <c r="B4560" s="505" t="s">
        <v>3360</v>
      </c>
      <c r="C4560" s="505" t="s">
        <v>3294</v>
      </c>
      <c r="D4560" s="505" t="s">
        <v>24</v>
      </c>
      <c r="F4560" s="506">
        <v>4.6900000000000004</v>
      </c>
    </row>
    <row r="4561" spans="1:6" ht="18" hidden="1" customHeight="1">
      <c r="A4561" s="505" t="s">
        <v>1466</v>
      </c>
      <c r="B4561" s="505" t="s">
        <v>1643</v>
      </c>
      <c r="C4561" s="505" t="s">
        <v>3911</v>
      </c>
      <c r="D4561" s="505" t="s">
        <v>24</v>
      </c>
      <c r="E4561" s="505" t="s">
        <v>976</v>
      </c>
      <c r="F4561" s="506">
        <v>4.6900000000000004</v>
      </c>
    </row>
    <row r="4562" spans="1:6" ht="18" hidden="1" customHeight="1">
      <c r="A4562" s="505" t="s">
        <v>1490</v>
      </c>
      <c r="B4562" s="505" t="s">
        <v>2874</v>
      </c>
      <c r="C4562" s="505" t="s">
        <v>3911</v>
      </c>
      <c r="D4562" s="505" t="s">
        <v>24</v>
      </c>
      <c r="E4562" s="505" t="s">
        <v>1229</v>
      </c>
      <c r="F4562" s="506">
        <v>4.6900000000000004</v>
      </c>
    </row>
    <row r="4563" spans="1:6" ht="18" hidden="1" customHeight="1">
      <c r="A4563" s="505" t="s">
        <v>720</v>
      </c>
      <c r="B4563" s="505" t="s">
        <v>1634</v>
      </c>
      <c r="C4563" s="505" t="s">
        <v>3950</v>
      </c>
      <c r="D4563" s="505" t="s">
        <v>24</v>
      </c>
      <c r="F4563" s="506">
        <v>4.6900000000000004</v>
      </c>
    </row>
    <row r="4564" spans="1:6" ht="18" hidden="1" customHeight="1">
      <c r="A4564" s="505" t="s">
        <v>1358</v>
      </c>
      <c r="B4564" s="505" t="s">
        <v>2872</v>
      </c>
      <c r="C4564" s="505" t="s">
        <v>37</v>
      </c>
      <c r="D4564" s="505" t="s">
        <v>24</v>
      </c>
      <c r="E4564" s="505" t="s">
        <v>1229</v>
      </c>
      <c r="F4564" s="506">
        <v>4.6900000000000004</v>
      </c>
    </row>
    <row r="4565" spans="1:6" ht="18" hidden="1" customHeight="1">
      <c r="A4565" s="505" t="s">
        <v>944</v>
      </c>
      <c r="B4565" s="505" t="s">
        <v>1644</v>
      </c>
      <c r="C4565" s="505" t="s">
        <v>3695</v>
      </c>
      <c r="D4565" s="505" t="s">
        <v>24</v>
      </c>
      <c r="F4565" s="506">
        <v>4.6900000000000004</v>
      </c>
    </row>
    <row r="4566" spans="1:6" ht="18" hidden="1" customHeight="1">
      <c r="A4566" s="505" t="s">
        <v>3365</v>
      </c>
      <c r="B4566" s="505" t="s">
        <v>1642</v>
      </c>
      <c r="C4566" s="505" t="s">
        <v>37</v>
      </c>
      <c r="D4566" s="505" t="s">
        <v>24</v>
      </c>
      <c r="F4566" s="506">
        <v>4.6900000000000004</v>
      </c>
    </row>
    <row r="4567" spans="1:6" ht="18" hidden="1" customHeight="1">
      <c r="A4567" s="505" t="s">
        <v>4451</v>
      </c>
      <c r="B4567" s="505" t="s">
        <v>1434</v>
      </c>
      <c r="C4567" s="505" t="s">
        <v>3905</v>
      </c>
      <c r="D4567" s="505" t="s">
        <v>25</v>
      </c>
      <c r="E4567" s="505" t="s">
        <v>1229</v>
      </c>
      <c r="F4567" s="506">
        <v>4.82</v>
      </c>
    </row>
    <row r="4568" spans="1:6" ht="18" hidden="1" customHeight="1">
      <c r="A4568" s="505" t="s">
        <v>4451</v>
      </c>
      <c r="B4568" s="505" t="s">
        <v>1435</v>
      </c>
      <c r="C4568" s="505" t="s">
        <v>3905</v>
      </c>
      <c r="D4568" s="505" t="s">
        <v>25</v>
      </c>
      <c r="E4568" s="505" t="s">
        <v>1229</v>
      </c>
      <c r="F4568" s="506">
        <v>4.87</v>
      </c>
    </row>
    <row r="4569" spans="1:6" ht="18" hidden="1" customHeight="1">
      <c r="A4569" s="505" t="s">
        <v>4452</v>
      </c>
      <c r="B4569" s="505" t="s">
        <v>1437</v>
      </c>
      <c r="C4569" s="505" t="s">
        <v>3905</v>
      </c>
      <c r="D4569" s="505" t="s">
        <v>25</v>
      </c>
      <c r="E4569" s="505" t="s">
        <v>1229</v>
      </c>
      <c r="F4569" s="506">
        <v>4.8</v>
      </c>
    </row>
    <row r="4570" spans="1:6" ht="18" hidden="1" customHeight="1">
      <c r="A4570" s="505" t="s">
        <v>1816</v>
      </c>
      <c r="B4570" s="505" t="s">
        <v>1441</v>
      </c>
      <c r="C4570" s="505" t="s">
        <v>3905</v>
      </c>
      <c r="D4570" s="505" t="s">
        <v>25</v>
      </c>
      <c r="E4570" s="505" t="s">
        <v>1229</v>
      </c>
      <c r="F4570" s="506">
        <v>4.7</v>
      </c>
    </row>
    <row r="4571" spans="1:6" ht="18" hidden="1" customHeight="1">
      <c r="A4571" s="505" t="s">
        <v>1816</v>
      </c>
      <c r="B4571" s="505" t="s">
        <v>1441</v>
      </c>
      <c r="C4571" s="505" t="s">
        <v>3905</v>
      </c>
      <c r="D4571" s="505" t="s">
        <v>25</v>
      </c>
      <c r="E4571" s="505" t="s">
        <v>1229</v>
      </c>
      <c r="F4571" s="506">
        <v>4.7</v>
      </c>
    </row>
    <row r="4572" spans="1:6" ht="18" hidden="1" customHeight="1">
      <c r="A4572" s="505" t="s">
        <v>1816</v>
      </c>
      <c r="B4572" s="505" t="s">
        <v>1440</v>
      </c>
      <c r="C4572" s="505" t="s">
        <v>3905</v>
      </c>
      <c r="D4572" s="505" t="s">
        <v>25</v>
      </c>
      <c r="E4572" s="505" t="s">
        <v>1229</v>
      </c>
      <c r="F4572" s="506">
        <v>4.6900000000000004</v>
      </c>
    </row>
    <row r="4573" spans="1:6" ht="18" hidden="1" customHeight="1">
      <c r="A4573" s="505" t="s">
        <v>1837</v>
      </c>
      <c r="B4573" s="505" t="s">
        <v>1444</v>
      </c>
      <c r="C4573" s="505" t="s">
        <v>3905</v>
      </c>
      <c r="D4573" s="505" t="s">
        <v>25</v>
      </c>
      <c r="E4573" s="505" t="s">
        <v>1229</v>
      </c>
      <c r="F4573" s="506">
        <v>4.82</v>
      </c>
    </row>
    <row r="4574" spans="1:6" ht="18" hidden="1" customHeight="1">
      <c r="A4574" s="505" t="s">
        <v>1837</v>
      </c>
      <c r="B4574" s="505" t="s">
        <v>1445</v>
      </c>
      <c r="C4574" s="505" t="s">
        <v>3905</v>
      </c>
      <c r="D4574" s="505" t="s">
        <v>25</v>
      </c>
      <c r="E4574" s="505" t="s">
        <v>1229</v>
      </c>
      <c r="F4574" s="506">
        <v>4.8</v>
      </c>
    </row>
    <row r="4575" spans="1:6" ht="18" hidden="1" customHeight="1">
      <c r="A4575" s="505" t="s">
        <v>1839</v>
      </c>
      <c r="B4575" s="505" t="s">
        <v>1446</v>
      </c>
      <c r="C4575" s="505" t="s">
        <v>3905</v>
      </c>
      <c r="D4575" s="505" t="s">
        <v>25</v>
      </c>
      <c r="E4575" s="505" t="s">
        <v>1229</v>
      </c>
      <c r="F4575" s="506">
        <v>4.8099999999999996</v>
      </c>
    </row>
    <row r="4576" spans="1:6" ht="18" hidden="1" customHeight="1">
      <c r="A4576" s="505" t="s">
        <v>1839</v>
      </c>
      <c r="B4576" s="505" t="s">
        <v>1447</v>
      </c>
      <c r="C4576" s="505" t="s">
        <v>3905</v>
      </c>
      <c r="D4576" s="505" t="s">
        <v>25</v>
      </c>
      <c r="E4576" s="505" t="s">
        <v>1229</v>
      </c>
      <c r="F4576" s="506">
        <v>4.82</v>
      </c>
    </row>
    <row r="4577" spans="1:6" ht="18" hidden="1" customHeight="1">
      <c r="A4577" s="505" t="s">
        <v>922</v>
      </c>
      <c r="B4577" s="505" t="s">
        <v>3183</v>
      </c>
      <c r="C4577" s="505" t="s">
        <v>365</v>
      </c>
      <c r="D4577" s="505" t="s">
        <v>24</v>
      </c>
      <c r="E4577" s="505" t="s">
        <v>1229</v>
      </c>
      <c r="F4577" s="506">
        <v>4.47</v>
      </c>
    </row>
    <row r="4578" spans="1:6" ht="18" hidden="1" customHeight="1">
      <c r="A4578" s="505" t="s">
        <v>3884</v>
      </c>
      <c r="B4578" s="505" t="s">
        <v>2919</v>
      </c>
      <c r="C4578" s="505" t="s">
        <v>4084</v>
      </c>
      <c r="D4578" s="505" t="s">
        <v>1257</v>
      </c>
      <c r="F4578" s="506">
        <v>4.87</v>
      </c>
    </row>
    <row r="4579" spans="1:6" ht="18" hidden="1" customHeight="1">
      <c r="A4579" s="505" t="s">
        <v>4061</v>
      </c>
      <c r="B4579" s="505" t="s">
        <v>1492</v>
      </c>
      <c r="C4579" s="505" t="s">
        <v>434</v>
      </c>
      <c r="D4579" s="505" t="s">
        <v>24</v>
      </c>
      <c r="E4579" s="505" t="s">
        <v>1229</v>
      </c>
      <c r="F4579" s="506">
        <v>4.47</v>
      </c>
    </row>
    <row r="4580" spans="1:6" ht="18" hidden="1" customHeight="1">
      <c r="A4580" s="505" t="s">
        <v>1425</v>
      </c>
      <c r="B4580" s="505" t="s">
        <v>1488</v>
      </c>
      <c r="C4580" s="505" t="s">
        <v>4342</v>
      </c>
      <c r="D4580" s="505" t="s">
        <v>24</v>
      </c>
      <c r="F4580" s="506">
        <v>4.47</v>
      </c>
    </row>
    <row r="4581" spans="1:6" ht="18" hidden="1" customHeight="1">
      <c r="A4581" s="505" t="s">
        <v>1640</v>
      </c>
      <c r="B4581" s="505" t="s">
        <v>1488</v>
      </c>
      <c r="C4581" s="505" t="s">
        <v>4342</v>
      </c>
      <c r="D4581" s="505" t="s">
        <v>24</v>
      </c>
      <c r="F4581" s="506">
        <v>4.47</v>
      </c>
    </row>
    <row r="4582" spans="1:6" ht="18" hidden="1" customHeight="1">
      <c r="A4582" s="505" t="s">
        <v>944</v>
      </c>
      <c r="B4582" s="505" t="s">
        <v>4059</v>
      </c>
      <c r="C4582" s="505" t="s">
        <v>4344</v>
      </c>
      <c r="D4582" s="505" t="s">
        <v>24</v>
      </c>
      <c r="E4582" s="505" t="s">
        <v>976</v>
      </c>
      <c r="F4582" s="506">
        <v>4.46</v>
      </c>
    </row>
    <row r="4583" spans="1:6" ht="18" hidden="1" customHeight="1">
      <c r="A4583" s="505" t="s">
        <v>933</v>
      </c>
      <c r="B4583" s="505" t="s">
        <v>4282</v>
      </c>
      <c r="C4583" s="505" t="s">
        <v>4281</v>
      </c>
      <c r="D4583" s="505" t="s">
        <v>24</v>
      </c>
      <c r="F4583" s="506">
        <v>4.88</v>
      </c>
    </row>
    <row r="4584" spans="1:6" ht="18" hidden="1" customHeight="1">
      <c r="A4584" s="505" t="s">
        <v>850</v>
      </c>
      <c r="B4584" s="505" t="s">
        <v>4275</v>
      </c>
      <c r="C4584" s="505" t="s">
        <v>4285</v>
      </c>
      <c r="D4584" s="505" t="s">
        <v>24</v>
      </c>
      <c r="F4584" s="506">
        <v>4.88</v>
      </c>
    </row>
    <row r="4585" spans="1:6" ht="18" hidden="1" customHeight="1">
      <c r="A4585" s="505" t="s">
        <v>957</v>
      </c>
      <c r="B4585" s="505" t="s">
        <v>4290</v>
      </c>
      <c r="C4585" s="505" t="s">
        <v>4280</v>
      </c>
      <c r="D4585" s="505" t="s">
        <v>24</v>
      </c>
      <c r="F4585" s="506">
        <v>4.87</v>
      </c>
    </row>
    <row r="4586" spans="1:6" ht="18" hidden="1" customHeight="1">
      <c r="A4586" s="505" t="s">
        <v>933</v>
      </c>
      <c r="B4586" s="505" t="s">
        <v>4284</v>
      </c>
      <c r="C4586" s="505" t="s">
        <v>4276</v>
      </c>
      <c r="D4586" s="505" t="s">
        <v>24</v>
      </c>
      <c r="F4586" s="506">
        <v>4.87</v>
      </c>
    </row>
    <row r="4587" spans="1:6" ht="18" hidden="1" customHeight="1">
      <c r="A4587" s="505" t="s">
        <v>933</v>
      </c>
      <c r="B4587" s="505" t="s">
        <v>4291</v>
      </c>
      <c r="C4587" s="505" t="s">
        <v>4276</v>
      </c>
      <c r="D4587" s="505" t="s">
        <v>24</v>
      </c>
      <c r="F4587" s="506">
        <v>4.87</v>
      </c>
    </row>
    <row r="4588" spans="1:6" ht="18" hidden="1" customHeight="1">
      <c r="A4588" s="505" t="s">
        <v>1638</v>
      </c>
      <c r="B4588" s="505" t="s">
        <v>4453</v>
      </c>
      <c r="C4588" s="505" t="s">
        <v>4283</v>
      </c>
      <c r="D4588" s="505" t="s">
        <v>24</v>
      </c>
      <c r="E4588" s="505" t="s">
        <v>976</v>
      </c>
      <c r="F4588" s="506">
        <v>4.8600000000000003</v>
      </c>
    </row>
    <row r="4589" spans="1:6" ht="18" hidden="1" customHeight="1">
      <c r="A4589" s="505" t="s">
        <v>3535</v>
      </c>
      <c r="B4589" s="505" t="s">
        <v>3198</v>
      </c>
      <c r="C4589" s="505" t="s">
        <v>4084</v>
      </c>
      <c r="D4589" s="505" t="s">
        <v>1257</v>
      </c>
      <c r="F4589" s="506">
        <v>4.88</v>
      </c>
    </row>
    <row r="4590" spans="1:6" ht="18" hidden="1" customHeight="1">
      <c r="A4590" s="505" t="s">
        <v>2940</v>
      </c>
      <c r="B4590" s="505" t="s">
        <v>3009</v>
      </c>
      <c r="C4590" s="505" t="s">
        <v>4084</v>
      </c>
      <c r="D4590" s="505" t="s">
        <v>1257</v>
      </c>
      <c r="F4590" s="506">
        <v>4.84</v>
      </c>
    </row>
    <row r="4591" spans="1:6" ht="18" hidden="1" customHeight="1">
      <c r="A4591" s="505" t="s">
        <v>2563</v>
      </c>
      <c r="B4591" s="505" t="s">
        <v>1256</v>
      </c>
      <c r="C4591" s="505" t="s">
        <v>4084</v>
      </c>
      <c r="D4591" s="505" t="s">
        <v>1257</v>
      </c>
      <c r="F4591" s="506">
        <v>4.8499999999999996</v>
      </c>
    </row>
    <row r="4592" spans="1:6" ht="18" hidden="1" customHeight="1">
      <c r="A4592" s="505" t="s">
        <v>1509</v>
      </c>
      <c r="B4592" s="505" t="s">
        <v>1519</v>
      </c>
      <c r="C4592" s="505" t="s">
        <v>3013</v>
      </c>
      <c r="D4592" s="505" t="s">
        <v>1257</v>
      </c>
      <c r="E4592" s="505" t="s">
        <v>976</v>
      </c>
      <c r="F4592" s="506">
        <v>4.7</v>
      </c>
    </row>
    <row r="4593" spans="1:6" ht="18" hidden="1" customHeight="1">
      <c r="A4593" s="505" t="s">
        <v>2764</v>
      </c>
      <c r="B4593" s="505" t="s">
        <v>2919</v>
      </c>
      <c r="C4593" s="505" t="s">
        <v>4084</v>
      </c>
      <c r="D4593" s="505" t="s">
        <v>1257</v>
      </c>
      <c r="F4593" s="506">
        <v>4.7</v>
      </c>
    </row>
    <row r="4594" spans="1:6" ht="18" hidden="1" customHeight="1">
      <c r="A4594" s="505" t="s">
        <v>2148</v>
      </c>
      <c r="B4594" s="505" t="s">
        <v>2919</v>
      </c>
      <c r="C4594" s="505" t="s">
        <v>4084</v>
      </c>
      <c r="D4594" s="505" t="s">
        <v>1257</v>
      </c>
      <c r="F4594" s="506">
        <v>4.79</v>
      </c>
    </row>
    <row r="4595" spans="1:6" ht="18" hidden="1" customHeight="1">
      <c r="A4595" s="505" t="s">
        <v>988</v>
      </c>
      <c r="B4595" s="505" t="s">
        <v>2918</v>
      </c>
      <c r="C4595" s="505" t="s">
        <v>3438</v>
      </c>
      <c r="D4595" s="505" t="s">
        <v>1257</v>
      </c>
      <c r="E4595" s="505" t="s">
        <v>976</v>
      </c>
      <c r="F4595" s="506">
        <v>4.74</v>
      </c>
    </row>
    <row r="4596" spans="1:6" ht="18" hidden="1" customHeight="1">
      <c r="A4596" s="505" t="s">
        <v>2943</v>
      </c>
      <c r="B4596" s="505" t="s">
        <v>2919</v>
      </c>
      <c r="C4596" s="505" t="s">
        <v>4084</v>
      </c>
      <c r="D4596" s="505" t="s">
        <v>1257</v>
      </c>
      <c r="F4596" s="506">
        <v>4.8600000000000003</v>
      </c>
    </row>
    <row r="4597" spans="1:6" ht="18" hidden="1" customHeight="1">
      <c r="A4597" s="505" t="s">
        <v>3155</v>
      </c>
      <c r="B4597" s="505" t="s">
        <v>1637</v>
      </c>
      <c r="C4597" s="505" t="s">
        <v>3502</v>
      </c>
      <c r="D4597" s="505" t="s">
        <v>24</v>
      </c>
      <c r="F4597" s="506">
        <v>4.6900000000000004</v>
      </c>
    </row>
    <row r="4598" spans="1:6" ht="18" hidden="1" customHeight="1">
      <c r="A4598" s="505" t="s">
        <v>1260</v>
      </c>
      <c r="B4598" s="505" t="s">
        <v>2871</v>
      </c>
      <c r="C4598" s="505" t="s">
        <v>4411</v>
      </c>
      <c r="D4598" s="505" t="s">
        <v>24</v>
      </c>
      <c r="F4598" s="506">
        <v>4.6900000000000004</v>
      </c>
    </row>
    <row r="4599" spans="1:6" ht="18" hidden="1" customHeight="1">
      <c r="A4599" s="505" t="s">
        <v>3016</v>
      </c>
      <c r="B4599" s="505" t="s">
        <v>685</v>
      </c>
      <c r="C4599" s="505" t="s">
        <v>3298</v>
      </c>
      <c r="D4599" s="505" t="s">
        <v>24</v>
      </c>
      <c r="F4599" s="506">
        <v>4.6900000000000004</v>
      </c>
    </row>
    <row r="4600" spans="1:6" ht="18" hidden="1" customHeight="1">
      <c r="A4600" s="505" t="s">
        <v>1517</v>
      </c>
      <c r="B4600" s="505" t="s">
        <v>1634</v>
      </c>
      <c r="C4600" s="505" t="s">
        <v>4295</v>
      </c>
      <c r="D4600" s="505" t="s">
        <v>24</v>
      </c>
      <c r="F4600" s="506">
        <v>4.6900000000000004</v>
      </c>
    </row>
    <row r="4601" spans="1:6" ht="18" hidden="1" customHeight="1">
      <c r="A4601" s="505" t="s">
        <v>3687</v>
      </c>
      <c r="B4601" s="505" t="s">
        <v>3688</v>
      </c>
      <c r="C4601" s="505" t="s">
        <v>3305</v>
      </c>
      <c r="D4601" s="505" t="s">
        <v>24</v>
      </c>
      <c r="E4601" s="505" t="s">
        <v>1229</v>
      </c>
      <c r="F4601" s="506">
        <v>4.6900000000000004</v>
      </c>
    </row>
    <row r="4602" spans="1:6" ht="18" hidden="1" customHeight="1">
      <c r="A4602" s="505" t="s">
        <v>3154</v>
      </c>
      <c r="B4602" s="505" t="s">
        <v>3522</v>
      </c>
      <c r="C4602" s="505" t="s">
        <v>3305</v>
      </c>
      <c r="D4602" s="505" t="s">
        <v>24</v>
      </c>
      <c r="E4602" s="505" t="s">
        <v>2538</v>
      </c>
      <c r="F4602" s="506">
        <v>4.6900000000000004</v>
      </c>
    </row>
    <row r="4603" spans="1:6" ht="18" hidden="1" customHeight="1">
      <c r="A4603" s="505" t="s">
        <v>3828</v>
      </c>
      <c r="B4603" s="505" t="s">
        <v>4454</v>
      </c>
      <c r="C4603" s="505" t="s">
        <v>3691</v>
      </c>
      <c r="D4603" s="505" t="s">
        <v>24</v>
      </c>
      <c r="E4603" s="505" t="s">
        <v>976</v>
      </c>
      <c r="F4603" s="506">
        <v>4.6900000000000004</v>
      </c>
    </row>
    <row r="4604" spans="1:6" ht="18" hidden="1" customHeight="1">
      <c r="A4604" s="505" t="s">
        <v>3274</v>
      </c>
      <c r="B4604" s="505" t="s">
        <v>1644</v>
      </c>
      <c r="C4604" s="505" t="s">
        <v>3294</v>
      </c>
      <c r="D4604" s="505" t="s">
        <v>24</v>
      </c>
      <c r="F4604" s="506">
        <v>4.68</v>
      </c>
    </row>
    <row r="4605" spans="1:6" ht="18" hidden="1" customHeight="1">
      <c r="A4605" s="505" t="s">
        <v>4412</v>
      </c>
      <c r="B4605" s="505" t="s">
        <v>2874</v>
      </c>
      <c r="C4605" s="505" t="s">
        <v>4022</v>
      </c>
      <c r="D4605" s="505" t="s">
        <v>24</v>
      </c>
      <c r="F4605" s="506">
        <v>4.68</v>
      </c>
    </row>
    <row r="4606" spans="1:6" ht="18" hidden="1" customHeight="1">
      <c r="A4606" s="505" t="s">
        <v>2948</v>
      </c>
      <c r="B4606" s="505" t="s">
        <v>3697</v>
      </c>
      <c r="C4606" s="505" t="s">
        <v>4455</v>
      </c>
      <c r="D4606" s="505" t="s">
        <v>24</v>
      </c>
      <c r="F4606" s="506">
        <v>4.9000000000000004</v>
      </c>
    </row>
    <row r="4607" spans="1:6" ht="18" hidden="1" customHeight="1">
      <c r="A4607" s="505" t="s">
        <v>2948</v>
      </c>
      <c r="B4607" s="505" t="s">
        <v>4456</v>
      </c>
      <c r="C4607" s="505" t="s">
        <v>4455</v>
      </c>
      <c r="D4607" s="505" t="s">
        <v>24</v>
      </c>
      <c r="F4607" s="506">
        <v>4.9800000000000004</v>
      </c>
    </row>
    <row r="4608" spans="1:6" ht="18" hidden="1" customHeight="1">
      <c r="A4608" s="505" t="s">
        <v>1831</v>
      </c>
      <c r="B4608" s="505" t="s">
        <v>4312</v>
      </c>
      <c r="C4608" s="505" t="s">
        <v>4455</v>
      </c>
      <c r="D4608" s="505" t="s">
        <v>24</v>
      </c>
      <c r="F4608" s="506">
        <v>4.63</v>
      </c>
    </row>
    <row r="4609" spans="1:6" ht="18" hidden="1" customHeight="1">
      <c r="A4609" s="505" t="s">
        <v>4457</v>
      </c>
      <c r="B4609" s="505" t="s">
        <v>2173</v>
      </c>
      <c r="C4609" s="505" t="s">
        <v>4455</v>
      </c>
      <c r="D4609" s="505" t="s">
        <v>24</v>
      </c>
      <c r="F4609" s="506">
        <v>4.76</v>
      </c>
    </row>
    <row r="4610" spans="1:6" ht="18" hidden="1" customHeight="1">
      <c r="A4610" s="505" t="s">
        <v>3282</v>
      </c>
      <c r="B4610" s="505" t="s">
        <v>4012</v>
      </c>
      <c r="C4610" s="505" t="s">
        <v>4455</v>
      </c>
      <c r="D4610" s="505" t="s">
        <v>24</v>
      </c>
      <c r="F4610" s="506">
        <v>4.8600000000000003</v>
      </c>
    </row>
    <row r="4611" spans="1:6" ht="18" hidden="1" customHeight="1">
      <c r="A4611" s="505" t="s">
        <v>2707</v>
      </c>
      <c r="B4611" s="505" t="s">
        <v>4010</v>
      </c>
      <c r="C4611" s="505" t="s">
        <v>4455</v>
      </c>
      <c r="D4611" s="505" t="s">
        <v>24</v>
      </c>
      <c r="F4611" s="506">
        <v>4.88</v>
      </c>
    </row>
    <row r="4612" spans="1:6" ht="18" hidden="1" customHeight="1">
      <c r="A4612" s="505" t="s">
        <v>3526</v>
      </c>
      <c r="B4612" s="505" t="s">
        <v>2173</v>
      </c>
      <c r="C4612" s="505" t="s">
        <v>4455</v>
      </c>
      <c r="D4612" s="505" t="s">
        <v>24</v>
      </c>
      <c r="F4612" s="506">
        <v>4.17</v>
      </c>
    </row>
    <row r="4613" spans="1:6" ht="18" hidden="1" customHeight="1">
      <c r="A4613" s="505" t="s">
        <v>4458</v>
      </c>
      <c r="B4613" s="505" t="s">
        <v>4459</v>
      </c>
      <c r="C4613" s="505" t="s">
        <v>4460</v>
      </c>
      <c r="D4613" s="505" t="s">
        <v>24</v>
      </c>
      <c r="F4613" s="506">
        <v>4.63</v>
      </c>
    </row>
    <row r="4614" spans="1:6" ht="18" hidden="1" customHeight="1">
      <c r="A4614" s="505" t="s">
        <v>4461</v>
      </c>
      <c r="B4614" s="505" t="s">
        <v>4462</v>
      </c>
      <c r="C4614" s="505" t="s">
        <v>4460</v>
      </c>
      <c r="D4614" s="505" t="s">
        <v>24</v>
      </c>
      <c r="F4614" s="506">
        <v>4.74</v>
      </c>
    </row>
    <row r="4615" spans="1:6" ht="18" hidden="1" customHeight="1">
      <c r="A4615" s="505" t="s">
        <v>4463</v>
      </c>
      <c r="B4615" s="505" t="s">
        <v>4464</v>
      </c>
      <c r="C4615" s="505" t="s">
        <v>4460</v>
      </c>
      <c r="D4615" s="505" t="s">
        <v>24</v>
      </c>
      <c r="F4615" s="506">
        <v>4.6900000000000004</v>
      </c>
    </row>
    <row r="4616" spans="1:6" ht="18" hidden="1" customHeight="1">
      <c r="A4616" s="505" t="s">
        <v>4463</v>
      </c>
      <c r="B4616" s="505" t="s">
        <v>4465</v>
      </c>
      <c r="C4616" s="505" t="s">
        <v>4460</v>
      </c>
      <c r="D4616" s="505" t="s">
        <v>24</v>
      </c>
      <c r="F4616" s="506">
        <v>4.72</v>
      </c>
    </row>
    <row r="4617" spans="1:6" ht="18" hidden="1" customHeight="1">
      <c r="A4617" s="505" t="s">
        <v>3018</v>
      </c>
      <c r="B4617" s="505" t="s">
        <v>4466</v>
      </c>
      <c r="C4617" s="505" t="s">
        <v>4460</v>
      </c>
      <c r="D4617" s="505" t="s">
        <v>24</v>
      </c>
      <c r="F4617" s="506">
        <v>4.71</v>
      </c>
    </row>
    <row r="4618" spans="1:6" ht="18" hidden="1" customHeight="1">
      <c r="A4618" s="505" t="s">
        <v>3018</v>
      </c>
      <c r="B4618" s="505" t="s">
        <v>4467</v>
      </c>
      <c r="C4618" s="505" t="s">
        <v>4460</v>
      </c>
      <c r="D4618" s="505" t="s">
        <v>24</v>
      </c>
      <c r="F4618" s="506">
        <v>4.72</v>
      </c>
    </row>
    <row r="4619" spans="1:6" ht="18" hidden="1" customHeight="1">
      <c r="A4619" s="505" t="s">
        <v>3018</v>
      </c>
      <c r="B4619" s="505" t="s">
        <v>4468</v>
      </c>
      <c r="C4619" s="505" t="s">
        <v>4460</v>
      </c>
      <c r="D4619" s="505" t="s">
        <v>24</v>
      </c>
      <c r="F4619" s="506">
        <v>4.75</v>
      </c>
    </row>
    <row r="4620" spans="1:6" ht="18" hidden="1" customHeight="1">
      <c r="A4620" s="505" t="s">
        <v>3655</v>
      </c>
      <c r="B4620" s="505" t="s">
        <v>4469</v>
      </c>
      <c r="C4620" s="505" t="s">
        <v>4460</v>
      </c>
      <c r="D4620" s="505" t="s">
        <v>24</v>
      </c>
      <c r="F4620" s="506">
        <v>4.6900000000000004</v>
      </c>
    </row>
    <row r="4621" spans="1:6" ht="18" hidden="1" customHeight="1">
      <c r="A4621" s="505" t="s">
        <v>3655</v>
      </c>
      <c r="B4621" s="505" t="s">
        <v>4470</v>
      </c>
      <c r="C4621" s="505" t="s">
        <v>4460</v>
      </c>
      <c r="D4621" s="505" t="s">
        <v>24</v>
      </c>
      <c r="F4621" s="506">
        <v>4.7</v>
      </c>
    </row>
    <row r="4622" spans="1:6" ht="18" hidden="1" customHeight="1">
      <c r="A4622" s="505" t="s">
        <v>1958</v>
      </c>
      <c r="B4622" s="505" t="s">
        <v>3254</v>
      </c>
      <c r="C4622" s="505" t="s">
        <v>250</v>
      </c>
      <c r="D4622" s="505" t="s">
        <v>24</v>
      </c>
      <c r="E4622" s="505" t="s">
        <v>1229</v>
      </c>
      <c r="F4622" s="506">
        <v>4.29</v>
      </c>
    </row>
    <row r="4623" spans="1:6" ht="18" hidden="1" customHeight="1">
      <c r="A4623" s="505" t="s">
        <v>4320</v>
      </c>
      <c r="B4623" s="505" t="s">
        <v>3255</v>
      </c>
      <c r="C4623" s="505" t="s">
        <v>250</v>
      </c>
      <c r="D4623" s="505" t="s">
        <v>24</v>
      </c>
      <c r="E4623" s="505" t="s">
        <v>976</v>
      </c>
      <c r="F4623" s="506">
        <v>4.29</v>
      </c>
    </row>
    <row r="4624" spans="1:6" ht="18" hidden="1" customHeight="1">
      <c r="A4624" s="505" t="s">
        <v>4064</v>
      </c>
      <c r="B4624" s="505" t="s">
        <v>3258</v>
      </c>
      <c r="C4624" s="505" t="s">
        <v>250</v>
      </c>
      <c r="D4624" s="505" t="s">
        <v>24</v>
      </c>
      <c r="E4624" s="505" t="s">
        <v>976</v>
      </c>
      <c r="F4624" s="506">
        <v>4.29</v>
      </c>
    </row>
    <row r="4625" spans="1:6" ht="18" hidden="1" customHeight="1">
      <c r="A4625" s="505" t="s">
        <v>4064</v>
      </c>
      <c r="B4625" s="505" t="s">
        <v>3258</v>
      </c>
      <c r="C4625" s="505" t="s">
        <v>250</v>
      </c>
      <c r="D4625" s="505" t="s">
        <v>24</v>
      </c>
      <c r="E4625" s="505" t="s">
        <v>976</v>
      </c>
      <c r="F4625" s="506">
        <v>4.29</v>
      </c>
    </row>
    <row r="4626" spans="1:6" ht="18" hidden="1" customHeight="1">
      <c r="A4626" s="505" t="s">
        <v>4471</v>
      </c>
      <c r="B4626" s="505" t="s">
        <v>3255</v>
      </c>
      <c r="C4626" s="505" t="s">
        <v>250</v>
      </c>
      <c r="D4626" s="505" t="s">
        <v>24</v>
      </c>
      <c r="E4626" s="505" t="s">
        <v>1229</v>
      </c>
      <c r="F4626" s="506">
        <v>4.29</v>
      </c>
    </row>
    <row r="4627" spans="1:6" ht="18" hidden="1" customHeight="1">
      <c r="A4627" s="505" t="s">
        <v>4320</v>
      </c>
      <c r="B4627" s="505" t="s">
        <v>3257</v>
      </c>
      <c r="C4627" s="505" t="s">
        <v>250</v>
      </c>
      <c r="D4627" s="505" t="s">
        <v>24</v>
      </c>
      <c r="E4627" s="505" t="s">
        <v>976</v>
      </c>
      <c r="F4627" s="506">
        <v>4.28</v>
      </c>
    </row>
    <row r="4628" spans="1:6" ht="18" hidden="1" customHeight="1">
      <c r="A4628" s="505" t="s">
        <v>4472</v>
      </c>
      <c r="B4628" s="505" t="s">
        <v>3254</v>
      </c>
      <c r="C4628" s="505" t="s">
        <v>250</v>
      </c>
      <c r="D4628" s="505" t="s">
        <v>24</v>
      </c>
      <c r="E4628" s="505" t="s">
        <v>976</v>
      </c>
      <c r="F4628" s="506">
        <v>4.28</v>
      </c>
    </row>
    <row r="4629" spans="1:6" ht="18" hidden="1" customHeight="1">
      <c r="A4629" s="505" t="s">
        <v>3263</v>
      </c>
      <c r="B4629" s="505" t="s">
        <v>3198</v>
      </c>
      <c r="C4629" s="505" t="s">
        <v>4084</v>
      </c>
      <c r="D4629" s="505" t="s">
        <v>1257</v>
      </c>
      <c r="F4629" s="506">
        <v>4.78</v>
      </c>
    </row>
    <row r="4630" spans="1:6" ht="18" hidden="1" customHeight="1">
      <c r="A4630" s="505" t="s">
        <v>2385</v>
      </c>
      <c r="B4630" s="505" t="s">
        <v>2960</v>
      </c>
      <c r="C4630" s="505" t="s">
        <v>4084</v>
      </c>
      <c r="D4630" s="505" t="s">
        <v>1257</v>
      </c>
      <c r="F4630" s="506">
        <v>4.7699999999999996</v>
      </c>
    </row>
    <row r="4631" spans="1:6" ht="18" hidden="1" customHeight="1">
      <c r="A4631" s="505" t="s">
        <v>2930</v>
      </c>
      <c r="B4631" s="505" t="s">
        <v>1330</v>
      </c>
      <c r="C4631" s="505" t="s">
        <v>2929</v>
      </c>
      <c r="D4631" s="505" t="s">
        <v>1257</v>
      </c>
      <c r="E4631" s="505" t="s">
        <v>1229</v>
      </c>
      <c r="F4631" s="506">
        <v>4.7</v>
      </c>
    </row>
    <row r="4632" spans="1:6" ht="18" hidden="1" customHeight="1">
      <c r="A4632" s="505" t="s">
        <v>2914</v>
      </c>
      <c r="B4632" s="505" t="s">
        <v>1398</v>
      </c>
      <c r="C4632" s="505" t="s">
        <v>4084</v>
      </c>
      <c r="D4632" s="505" t="s">
        <v>1257</v>
      </c>
      <c r="F4632" s="506">
        <v>4.74</v>
      </c>
    </row>
    <row r="4633" spans="1:6" ht="18" hidden="1" customHeight="1">
      <c r="A4633" s="505" t="s">
        <v>2920</v>
      </c>
      <c r="B4633" s="505" t="s">
        <v>3009</v>
      </c>
      <c r="C4633" s="505" t="s">
        <v>4473</v>
      </c>
      <c r="D4633" s="505" t="s">
        <v>1257</v>
      </c>
      <c r="F4633" s="506">
        <v>4.8099999999999996</v>
      </c>
    </row>
    <row r="4634" spans="1:6" ht="18" hidden="1" customHeight="1">
      <c r="A4634" s="505" t="s">
        <v>2604</v>
      </c>
      <c r="B4634" s="505" t="s">
        <v>1256</v>
      </c>
      <c r="C4634" s="505" t="s">
        <v>4473</v>
      </c>
      <c r="D4634" s="505" t="s">
        <v>1257</v>
      </c>
      <c r="F4634" s="506">
        <v>4.46</v>
      </c>
    </row>
    <row r="4635" spans="1:6" ht="18" hidden="1" customHeight="1">
      <c r="A4635" s="505" t="s">
        <v>2920</v>
      </c>
      <c r="B4635" s="505" t="s">
        <v>2960</v>
      </c>
      <c r="C4635" s="505" t="s">
        <v>4473</v>
      </c>
      <c r="D4635" s="505" t="s">
        <v>1257</v>
      </c>
      <c r="F4635" s="506">
        <v>4.7699999999999996</v>
      </c>
    </row>
    <row r="4636" spans="1:6" ht="18" hidden="1" customHeight="1">
      <c r="A4636" s="505" t="s">
        <v>1884</v>
      </c>
      <c r="B4636" s="505" t="s">
        <v>2919</v>
      </c>
      <c r="C4636" s="505" t="s">
        <v>4473</v>
      </c>
      <c r="D4636" s="505" t="s">
        <v>1257</v>
      </c>
      <c r="F4636" s="506">
        <v>4.59</v>
      </c>
    </row>
    <row r="4637" spans="1:6" ht="18" hidden="1" customHeight="1">
      <c r="A4637" s="505" t="s">
        <v>922</v>
      </c>
      <c r="B4637" s="505" t="s">
        <v>3198</v>
      </c>
      <c r="C4637" s="505" t="s">
        <v>4473</v>
      </c>
      <c r="D4637" s="505" t="s">
        <v>1257</v>
      </c>
      <c r="F4637" s="506">
        <v>4.59</v>
      </c>
    </row>
    <row r="4638" spans="1:6" ht="18" hidden="1" customHeight="1">
      <c r="A4638" s="505" t="s">
        <v>3852</v>
      </c>
      <c r="B4638" s="505" t="s">
        <v>1398</v>
      </c>
      <c r="C4638" s="505" t="s">
        <v>4473</v>
      </c>
      <c r="D4638" s="505" t="s">
        <v>1257</v>
      </c>
      <c r="F4638" s="506">
        <v>4.3899999999999997</v>
      </c>
    </row>
    <row r="4639" spans="1:6" ht="18" hidden="1" customHeight="1">
      <c r="A4639" s="505" t="s">
        <v>897</v>
      </c>
      <c r="B4639" s="505" t="s">
        <v>2960</v>
      </c>
      <c r="C4639" s="505" t="s">
        <v>4084</v>
      </c>
      <c r="D4639" s="505" t="s">
        <v>1257</v>
      </c>
      <c r="F4639" s="506">
        <v>4.92</v>
      </c>
    </row>
    <row r="4640" spans="1:6" ht="18" hidden="1" customHeight="1">
      <c r="A4640" s="505" t="s">
        <v>957</v>
      </c>
      <c r="B4640" s="505" t="s">
        <v>1398</v>
      </c>
      <c r="C4640" s="505" t="s">
        <v>4084</v>
      </c>
      <c r="D4640" s="505" t="s">
        <v>1257</v>
      </c>
      <c r="F4640" s="506">
        <v>4.8899999999999997</v>
      </c>
    </row>
    <row r="4641" spans="1:6" ht="18" hidden="1" customHeight="1">
      <c r="A4641" s="505" t="s">
        <v>1314</v>
      </c>
      <c r="B4641" s="505" t="s">
        <v>3198</v>
      </c>
      <c r="C4641" s="505" t="s">
        <v>4084</v>
      </c>
      <c r="D4641" s="505" t="s">
        <v>1257</v>
      </c>
      <c r="F4641" s="506">
        <v>4.92</v>
      </c>
    </row>
    <row r="4642" spans="1:6" ht="18" hidden="1" customHeight="1">
      <c r="A4642" s="505" t="s">
        <v>879</v>
      </c>
      <c r="B4642" s="505" t="s">
        <v>3009</v>
      </c>
      <c r="C4642" s="505" t="s">
        <v>4084</v>
      </c>
      <c r="D4642" s="505" t="s">
        <v>1257</v>
      </c>
      <c r="F4642" s="506">
        <v>4.87</v>
      </c>
    </row>
    <row r="4643" spans="1:6" ht="18" hidden="1" customHeight="1">
      <c r="A4643" s="505" t="s">
        <v>2914</v>
      </c>
      <c r="B4643" s="505" t="s">
        <v>3198</v>
      </c>
      <c r="C4643" s="505" t="s">
        <v>4084</v>
      </c>
      <c r="D4643" s="505" t="s">
        <v>1257</v>
      </c>
      <c r="F4643" s="506">
        <v>4.88</v>
      </c>
    </row>
    <row r="4644" spans="1:6" ht="18" hidden="1" customHeight="1">
      <c r="A4644" s="505" t="s">
        <v>3015</v>
      </c>
      <c r="B4644" s="505" t="s">
        <v>1256</v>
      </c>
      <c r="C4644" s="505" t="s">
        <v>4084</v>
      </c>
      <c r="D4644" s="505" t="s">
        <v>1257</v>
      </c>
      <c r="F4644" s="506">
        <v>4.87</v>
      </c>
    </row>
    <row r="4645" spans="1:6" ht="18" hidden="1" customHeight="1">
      <c r="A4645" s="505" t="s">
        <v>1517</v>
      </c>
      <c r="B4645" s="505" t="s">
        <v>2919</v>
      </c>
      <c r="C4645" s="505" t="s">
        <v>4084</v>
      </c>
      <c r="D4645" s="505" t="s">
        <v>1257</v>
      </c>
      <c r="F4645" s="506">
        <v>4.92</v>
      </c>
    </row>
    <row r="4646" spans="1:6" ht="18" hidden="1" customHeight="1">
      <c r="A4646" s="505" t="s">
        <v>993</v>
      </c>
      <c r="B4646" s="505" t="s">
        <v>2295</v>
      </c>
      <c r="C4646" s="505" t="s">
        <v>4474</v>
      </c>
      <c r="D4646" s="505" t="s">
        <v>1257</v>
      </c>
      <c r="F4646" s="506">
        <v>4.8099999999999996</v>
      </c>
    </row>
    <row r="4647" spans="1:6" ht="18" hidden="1" customHeight="1">
      <c r="A4647" s="505" t="s">
        <v>1526</v>
      </c>
      <c r="B4647" s="505" t="s">
        <v>1273</v>
      </c>
      <c r="C4647" s="505" t="s">
        <v>4474</v>
      </c>
      <c r="D4647" s="505" t="s">
        <v>1257</v>
      </c>
      <c r="F4647" s="506">
        <v>4.8</v>
      </c>
    </row>
    <row r="4648" spans="1:6" ht="18" hidden="1" customHeight="1">
      <c r="A4648" s="505" t="s">
        <v>1526</v>
      </c>
      <c r="B4648" s="505" t="s">
        <v>1273</v>
      </c>
      <c r="C4648" s="505" t="s">
        <v>4474</v>
      </c>
      <c r="D4648" s="505" t="s">
        <v>1257</v>
      </c>
      <c r="F4648" s="506">
        <v>4.7699999999999996</v>
      </c>
    </row>
    <row r="4649" spans="1:6" ht="18" hidden="1" customHeight="1">
      <c r="A4649" s="505" t="s">
        <v>993</v>
      </c>
      <c r="B4649" s="505" t="s">
        <v>1161</v>
      </c>
      <c r="C4649" s="505" t="s">
        <v>4474</v>
      </c>
      <c r="D4649" s="505" t="s">
        <v>1257</v>
      </c>
      <c r="F4649" s="506">
        <v>4.84</v>
      </c>
    </row>
    <row r="4650" spans="1:6" ht="18" hidden="1" customHeight="1">
      <c r="A4650" s="505" t="s">
        <v>986</v>
      </c>
      <c r="B4650" s="505" t="s">
        <v>4475</v>
      </c>
      <c r="C4650" s="505" t="s">
        <v>4474</v>
      </c>
      <c r="D4650" s="505" t="s">
        <v>1257</v>
      </c>
      <c r="F4650" s="506">
        <v>4.8099999999999996</v>
      </c>
    </row>
    <row r="4651" spans="1:6" ht="18" hidden="1" customHeight="1">
      <c r="A4651" s="505" t="s">
        <v>986</v>
      </c>
      <c r="B4651" s="505" t="s">
        <v>4476</v>
      </c>
      <c r="C4651" s="505" t="s">
        <v>4474</v>
      </c>
      <c r="D4651" s="505" t="s">
        <v>1257</v>
      </c>
      <c r="F4651" s="506">
        <v>4.8</v>
      </c>
    </row>
    <row r="4652" spans="1:6" ht="18" hidden="1" customHeight="1">
      <c r="A4652" s="505" t="s">
        <v>2922</v>
      </c>
      <c r="B4652" s="505" t="s">
        <v>1256</v>
      </c>
      <c r="C4652" s="505" t="s">
        <v>140</v>
      </c>
      <c r="D4652" s="505" t="s">
        <v>1257</v>
      </c>
      <c r="F4652" s="506">
        <v>4.8600000000000003</v>
      </c>
    </row>
    <row r="4653" spans="1:6" ht="18" hidden="1" customHeight="1">
      <c r="A4653" s="505" t="s">
        <v>3445</v>
      </c>
      <c r="B4653" s="505" t="s">
        <v>2926</v>
      </c>
      <c r="C4653" s="505" t="s">
        <v>627</v>
      </c>
      <c r="D4653" s="505" t="s">
        <v>1257</v>
      </c>
      <c r="E4653" s="505" t="s">
        <v>1229</v>
      </c>
      <c r="F4653" s="506">
        <v>4.76</v>
      </c>
    </row>
    <row r="4654" spans="1:6" ht="18" hidden="1" customHeight="1">
      <c r="A4654" s="505" t="s">
        <v>3016</v>
      </c>
      <c r="B4654" s="505" t="s">
        <v>2903</v>
      </c>
      <c r="C4654" s="505" t="s">
        <v>140</v>
      </c>
      <c r="D4654" s="505" t="s">
        <v>1257</v>
      </c>
      <c r="F4654" s="506">
        <v>4.76</v>
      </c>
    </row>
    <row r="4655" spans="1:6" ht="18" hidden="1" customHeight="1">
      <c r="A4655" s="505" t="s">
        <v>944</v>
      </c>
      <c r="B4655" s="505" t="s">
        <v>3585</v>
      </c>
      <c r="C4655" s="505" t="s">
        <v>3381</v>
      </c>
      <c r="D4655" s="505" t="s">
        <v>1257</v>
      </c>
      <c r="F4655" s="506">
        <v>4.76</v>
      </c>
    </row>
    <row r="4656" spans="1:6" ht="18" hidden="1" customHeight="1">
      <c r="A4656" s="505" t="s">
        <v>917</v>
      </c>
      <c r="B4656" s="505" t="s">
        <v>3017</v>
      </c>
      <c r="C4656" s="505" t="s">
        <v>3381</v>
      </c>
      <c r="D4656" s="505" t="s">
        <v>1257</v>
      </c>
      <c r="F4656" s="506">
        <v>4.76</v>
      </c>
    </row>
    <row r="4657" spans="1:6" ht="18" hidden="1" customHeight="1">
      <c r="A4657" s="505" t="s">
        <v>2932</v>
      </c>
      <c r="B4657" s="505" t="s">
        <v>1330</v>
      </c>
      <c r="C4657" s="505" t="s">
        <v>2901</v>
      </c>
      <c r="D4657" s="505" t="s">
        <v>1257</v>
      </c>
      <c r="F4657" s="506">
        <v>4.68</v>
      </c>
    </row>
    <row r="4658" spans="1:6" ht="18" hidden="1" customHeight="1">
      <c r="A4658" s="505" t="s">
        <v>1915</v>
      </c>
      <c r="B4658" s="505" t="s">
        <v>2297</v>
      </c>
      <c r="C4658" s="505" t="s">
        <v>4474</v>
      </c>
      <c r="D4658" s="505" t="s">
        <v>1257</v>
      </c>
      <c r="F4658" s="506">
        <v>4.96</v>
      </c>
    </row>
    <row r="4659" spans="1:6" ht="18" hidden="1" customHeight="1">
      <c r="A4659" s="505" t="s">
        <v>751</v>
      </c>
      <c r="B4659" s="505" t="s">
        <v>2933</v>
      </c>
      <c r="C4659" s="505" t="s">
        <v>140</v>
      </c>
      <c r="D4659" s="505" t="s">
        <v>1257</v>
      </c>
      <c r="F4659" s="506">
        <v>4.72</v>
      </c>
    </row>
    <row r="4660" spans="1:6" ht="18" hidden="1" customHeight="1">
      <c r="A4660" s="505" t="s">
        <v>1023</v>
      </c>
      <c r="B4660" s="505" t="s">
        <v>2913</v>
      </c>
      <c r="C4660" s="505" t="s">
        <v>140</v>
      </c>
      <c r="D4660" s="505" t="s">
        <v>1257</v>
      </c>
      <c r="F4660" s="506">
        <v>4.84</v>
      </c>
    </row>
    <row r="4661" spans="1:6" ht="18" hidden="1" customHeight="1">
      <c r="A4661" s="505" t="s">
        <v>2914</v>
      </c>
      <c r="B4661" s="505" t="s">
        <v>2915</v>
      </c>
      <c r="C4661" s="505" t="s">
        <v>140</v>
      </c>
      <c r="D4661" s="505" t="s">
        <v>1257</v>
      </c>
      <c r="F4661" s="506">
        <v>4.84</v>
      </c>
    </row>
    <row r="4662" spans="1:6" ht="18" hidden="1" customHeight="1">
      <c r="A4662" s="505" t="s">
        <v>1689</v>
      </c>
      <c r="B4662" s="505" t="s">
        <v>2916</v>
      </c>
      <c r="C4662" s="505" t="s">
        <v>140</v>
      </c>
      <c r="D4662" s="505" t="s">
        <v>1257</v>
      </c>
      <c r="F4662" s="506">
        <v>4.87</v>
      </c>
    </row>
    <row r="4663" spans="1:6" ht="18" hidden="1" customHeight="1">
      <c r="A4663" s="505" t="s">
        <v>1260</v>
      </c>
      <c r="B4663" s="505" t="s">
        <v>2917</v>
      </c>
      <c r="C4663" s="505" t="s">
        <v>140</v>
      </c>
      <c r="D4663" s="505" t="s">
        <v>1257</v>
      </c>
      <c r="F4663" s="506">
        <v>4.88</v>
      </c>
    </row>
    <row r="4664" spans="1:6" ht="18" hidden="1" customHeight="1">
      <c r="A4664" s="505" t="s">
        <v>2793</v>
      </c>
      <c r="B4664" s="505" t="s">
        <v>2265</v>
      </c>
      <c r="C4664" s="505" t="s">
        <v>1164</v>
      </c>
      <c r="D4664" s="505" t="s">
        <v>24</v>
      </c>
      <c r="F4664" s="506">
        <v>4.68</v>
      </c>
    </row>
    <row r="4665" spans="1:6" ht="18" hidden="1" customHeight="1">
      <c r="A4665" s="505" t="s">
        <v>3293</v>
      </c>
      <c r="B4665" s="505" t="s">
        <v>1634</v>
      </c>
      <c r="C4665" s="505" t="s">
        <v>3294</v>
      </c>
      <c r="D4665" s="505" t="s">
        <v>24</v>
      </c>
      <c r="E4665" s="505" t="s">
        <v>976</v>
      </c>
      <c r="F4665" s="506">
        <v>4.68</v>
      </c>
    </row>
    <row r="4666" spans="1:6" ht="18" hidden="1" customHeight="1">
      <c r="A4666" s="505" t="s">
        <v>4477</v>
      </c>
      <c r="B4666" s="505" t="s">
        <v>3360</v>
      </c>
      <c r="C4666" s="505" t="s">
        <v>3294</v>
      </c>
      <c r="D4666" s="505" t="s">
        <v>24</v>
      </c>
      <c r="E4666" s="505" t="s">
        <v>1229</v>
      </c>
      <c r="F4666" s="506">
        <v>4.68</v>
      </c>
    </row>
    <row r="4667" spans="1:6" ht="18" hidden="1" customHeight="1">
      <c r="A4667" s="505" t="s">
        <v>1353</v>
      </c>
      <c r="B4667" s="505" t="s">
        <v>1644</v>
      </c>
      <c r="C4667" s="505" t="s">
        <v>37</v>
      </c>
      <c r="D4667" s="505" t="s">
        <v>24</v>
      </c>
      <c r="E4667" s="505" t="s">
        <v>976</v>
      </c>
      <c r="F4667" s="506">
        <v>4.68</v>
      </c>
    </row>
    <row r="4668" spans="1:6" ht="18" hidden="1" customHeight="1">
      <c r="A4668" s="505" t="s">
        <v>2829</v>
      </c>
      <c r="B4668" s="505" t="s">
        <v>2872</v>
      </c>
      <c r="C4668" s="505" t="s">
        <v>3498</v>
      </c>
      <c r="D4668" s="505" t="s">
        <v>24</v>
      </c>
      <c r="F4668" s="506">
        <v>4.68</v>
      </c>
    </row>
    <row r="4669" spans="1:6" ht="18" hidden="1" customHeight="1">
      <c r="A4669" s="505" t="s">
        <v>2385</v>
      </c>
      <c r="B4669" s="505" t="s">
        <v>1633</v>
      </c>
      <c r="C4669" s="505" t="s">
        <v>37</v>
      </c>
      <c r="D4669" s="505" t="s">
        <v>24</v>
      </c>
      <c r="F4669" s="506">
        <v>4.68</v>
      </c>
    </row>
    <row r="4670" spans="1:6" ht="18" hidden="1" customHeight="1">
      <c r="A4670" s="505" t="s">
        <v>3155</v>
      </c>
      <c r="B4670" s="505" t="s">
        <v>2871</v>
      </c>
      <c r="C4670" s="505" t="s">
        <v>3502</v>
      </c>
      <c r="D4670" s="505" t="s">
        <v>24</v>
      </c>
      <c r="F4670" s="506">
        <v>4.68</v>
      </c>
    </row>
    <row r="4671" spans="1:6" ht="18" hidden="1" customHeight="1">
      <c r="A4671" s="505" t="s">
        <v>1875</v>
      </c>
      <c r="B4671" s="505" t="s">
        <v>1637</v>
      </c>
      <c r="C4671" s="505" t="s">
        <v>3297</v>
      </c>
      <c r="D4671" s="505" t="s">
        <v>24</v>
      </c>
      <c r="F4671" s="506">
        <v>4.68</v>
      </c>
    </row>
    <row r="4672" spans="1:6" ht="18" hidden="1" customHeight="1">
      <c r="A4672" s="505" t="s">
        <v>1260</v>
      </c>
      <c r="B4672" s="505" t="s">
        <v>1633</v>
      </c>
      <c r="C4672" s="505" t="s">
        <v>4411</v>
      </c>
      <c r="D4672" s="505" t="s">
        <v>24</v>
      </c>
      <c r="F4672" s="506">
        <v>4.68</v>
      </c>
    </row>
    <row r="4673" spans="1:6" ht="18" hidden="1" customHeight="1">
      <c r="A4673" s="505" t="s">
        <v>879</v>
      </c>
      <c r="B4673" s="505" t="s">
        <v>1642</v>
      </c>
      <c r="C4673" s="505" t="s">
        <v>4411</v>
      </c>
      <c r="D4673" s="505" t="s">
        <v>24</v>
      </c>
      <c r="F4673" s="506">
        <v>4.68</v>
      </c>
    </row>
    <row r="4674" spans="1:6" ht="18" hidden="1" customHeight="1">
      <c r="A4674" s="505" t="s">
        <v>3016</v>
      </c>
      <c r="B4674" s="505" t="s">
        <v>3279</v>
      </c>
      <c r="C4674" s="505" t="s">
        <v>3298</v>
      </c>
      <c r="D4674" s="505" t="s">
        <v>24</v>
      </c>
      <c r="F4674" s="506">
        <v>4.68</v>
      </c>
    </row>
    <row r="4675" spans="1:6" ht="18" hidden="1" customHeight="1">
      <c r="A4675" s="505" t="s">
        <v>3947</v>
      </c>
      <c r="B4675" s="505" t="s">
        <v>3948</v>
      </c>
      <c r="C4675" s="505" t="s">
        <v>3305</v>
      </c>
      <c r="D4675" s="505" t="s">
        <v>24</v>
      </c>
      <c r="E4675" s="505" t="s">
        <v>1229</v>
      </c>
      <c r="F4675" s="506">
        <v>4.68</v>
      </c>
    </row>
    <row r="4676" spans="1:6" ht="18" hidden="1" customHeight="1">
      <c r="A4676" s="505" t="s">
        <v>3690</v>
      </c>
      <c r="B4676" s="505" t="s">
        <v>4478</v>
      </c>
      <c r="C4676" s="505" t="s">
        <v>3691</v>
      </c>
      <c r="D4676" s="505" t="s">
        <v>24</v>
      </c>
      <c r="E4676" s="505" t="s">
        <v>976</v>
      </c>
      <c r="F4676" s="506">
        <v>4.68</v>
      </c>
    </row>
    <row r="4677" spans="1:6" ht="18" hidden="1" customHeight="1">
      <c r="A4677" s="505" t="s">
        <v>3690</v>
      </c>
      <c r="B4677" s="505" t="s">
        <v>4025</v>
      </c>
      <c r="C4677" s="505" t="s">
        <v>3691</v>
      </c>
      <c r="D4677" s="505" t="s">
        <v>24</v>
      </c>
      <c r="E4677" s="505" t="s">
        <v>976</v>
      </c>
      <c r="F4677" s="506">
        <v>4.68</v>
      </c>
    </row>
    <row r="4678" spans="1:6" ht="18" hidden="1" customHeight="1">
      <c r="A4678" s="505" t="s">
        <v>1818</v>
      </c>
      <c r="B4678" s="505" t="s">
        <v>1634</v>
      </c>
      <c r="C4678" s="505" t="s">
        <v>3294</v>
      </c>
      <c r="D4678" s="505" t="s">
        <v>24</v>
      </c>
      <c r="E4678" s="505" t="s">
        <v>1229</v>
      </c>
      <c r="F4678" s="506">
        <v>4.67</v>
      </c>
    </row>
    <row r="4679" spans="1:6" ht="18" hidden="1" customHeight="1">
      <c r="A4679" s="505" t="s">
        <v>4479</v>
      </c>
      <c r="B4679" s="505" t="s">
        <v>4480</v>
      </c>
      <c r="C4679" s="505" t="s">
        <v>4481</v>
      </c>
      <c r="D4679" s="505" t="s">
        <v>24</v>
      </c>
      <c r="F4679" s="506">
        <v>4.66</v>
      </c>
    </row>
    <row r="4680" spans="1:6" ht="18" hidden="1" customHeight="1">
      <c r="A4680" s="505" t="s">
        <v>4482</v>
      </c>
      <c r="B4680" s="505" t="s">
        <v>4483</v>
      </c>
      <c r="C4680" s="505" t="s">
        <v>4481</v>
      </c>
      <c r="D4680" s="505" t="s">
        <v>24</v>
      </c>
      <c r="F4680" s="506">
        <v>4.76</v>
      </c>
    </row>
    <row r="4681" spans="1:6" ht="18" hidden="1" customHeight="1">
      <c r="A4681" s="505" t="s">
        <v>4484</v>
      </c>
      <c r="B4681" s="505" t="s">
        <v>4485</v>
      </c>
      <c r="C4681" s="505" t="s">
        <v>4481</v>
      </c>
      <c r="D4681" s="505" t="s">
        <v>24</v>
      </c>
      <c r="F4681" s="506">
        <v>4.1399999999999997</v>
      </c>
    </row>
    <row r="4682" spans="1:6" ht="18" hidden="1" customHeight="1">
      <c r="A4682" s="505" t="s">
        <v>4484</v>
      </c>
      <c r="B4682" s="505" t="s">
        <v>4485</v>
      </c>
      <c r="C4682" s="505" t="s">
        <v>4481</v>
      </c>
      <c r="D4682" s="505" t="s">
        <v>24</v>
      </c>
      <c r="F4682" s="506">
        <v>4.72</v>
      </c>
    </row>
    <row r="4683" spans="1:6" ht="18" hidden="1" customHeight="1">
      <c r="A4683" s="505" t="s">
        <v>4486</v>
      </c>
      <c r="B4683" s="505" t="s">
        <v>4487</v>
      </c>
      <c r="C4683" s="505" t="s">
        <v>4481</v>
      </c>
      <c r="D4683" s="505" t="s">
        <v>24</v>
      </c>
      <c r="F4683" s="506">
        <v>4.82</v>
      </c>
    </row>
    <row r="4684" spans="1:6" ht="18" hidden="1" customHeight="1">
      <c r="A4684" s="505" t="s">
        <v>4488</v>
      </c>
      <c r="B4684" s="505" t="s">
        <v>4489</v>
      </c>
      <c r="C4684" s="505" t="s">
        <v>4481</v>
      </c>
      <c r="D4684" s="505" t="s">
        <v>24</v>
      </c>
      <c r="F4684" s="506">
        <v>4.82</v>
      </c>
    </row>
    <row r="4685" spans="1:6" ht="18" hidden="1" customHeight="1">
      <c r="A4685" s="505" t="s">
        <v>4490</v>
      </c>
      <c r="B4685" s="505" t="s">
        <v>4491</v>
      </c>
      <c r="C4685" s="505" t="s">
        <v>4481</v>
      </c>
      <c r="D4685" s="505" t="s">
        <v>24</v>
      </c>
      <c r="F4685" s="506">
        <v>4.78</v>
      </c>
    </row>
    <row r="4686" spans="1:6" ht="18" hidden="1" customHeight="1">
      <c r="A4686" s="505" t="s">
        <v>4484</v>
      </c>
      <c r="B4686" s="505" t="s">
        <v>4492</v>
      </c>
      <c r="C4686" s="505" t="s">
        <v>4481</v>
      </c>
      <c r="D4686" s="505" t="s">
        <v>24</v>
      </c>
      <c r="F4686" s="506">
        <v>4.28</v>
      </c>
    </row>
    <row r="4687" spans="1:6" ht="18" hidden="1" customHeight="1">
      <c r="A4687" s="505" t="s">
        <v>4484</v>
      </c>
      <c r="B4687" s="505" t="s">
        <v>4492</v>
      </c>
      <c r="C4687" s="505" t="s">
        <v>4481</v>
      </c>
      <c r="D4687" s="505" t="s">
        <v>24</v>
      </c>
      <c r="F4687" s="506">
        <v>4.6399999999999997</v>
      </c>
    </row>
    <row r="4688" spans="1:6" ht="18" hidden="1" customHeight="1">
      <c r="A4688" s="505" t="s">
        <v>4484</v>
      </c>
      <c r="B4688" s="505" t="s">
        <v>4493</v>
      </c>
      <c r="C4688" s="505" t="s">
        <v>4481</v>
      </c>
      <c r="D4688" s="505" t="s">
        <v>24</v>
      </c>
      <c r="F4688" s="506">
        <v>4.18</v>
      </c>
    </row>
    <row r="4689" spans="1:6" ht="18" hidden="1" customHeight="1">
      <c r="A4689" s="505" t="s">
        <v>4484</v>
      </c>
      <c r="B4689" s="505" t="s">
        <v>4493</v>
      </c>
      <c r="C4689" s="505" t="s">
        <v>4481</v>
      </c>
      <c r="D4689" s="505" t="s">
        <v>24</v>
      </c>
      <c r="F4689" s="506">
        <v>4.74</v>
      </c>
    </row>
    <row r="4690" spans="1:6" ht="18" hidden="1" customHeight="1">
      <c r="A4690" s="505" t="s">
        <v>4325</v>
      </c>
      <c r="B4690" s="505" t="s">
        <v>4326</v>
      </c>
      <c r="C4690" s="505" t="s">
        <v>4494</v>
      </c>
      <c r="D4690" s="505" t="s">
        <v>24</v>
      </c>
      <c r="F4690" s="506">
        <v>4.6900000000000004</v>
      </c>
    </row>
    <row r="4691" spans="1:6" ht="18" hidden="1" customHeight="1">
      <c r="A4691" s="505" t="s">
        <v>4325</v>
      </c>
      <c r="B4691" s="505" t="s">
        <v>4328</v>
      </c>
      <c r="C4691" s="505" t="s">
        <v>4494</v>
      </c>
      <c r="D4691" s="505" t="s">
        <v>24</v>
      </c>
      <c r="F4691" s="506">
        <v>4.7</v>
      </c>
    </row>
    <row r="4692" spans="1:6" ht="18" hidden="1" customHeight="1">
      <c r="A4692" s="505" t="s">
        <v>4325</v>
      </c>
      <c r="B4692" s="505" t="s">
        <v>4329</v>
      </c>
      <c r="C4692" s="505" t="s">
        <v>4494</v>
      </c>
      <c r="D4692" s="505" t="s">
        <v>24</v>
      </c>
      <c r="F4692" s="506">
        <v>4.7</v>
      </c>
    </row>
    <row r="4693" spans="1:6" ht="18" hidden="1" customHeight="1">
      <c r="A4693" s="505" t="s">
        <v>4325</v>
      </c>
      <c r="B4693" s="505" t="s">
        <v>4330</v>
      </c>
      <c r="C4693" s="505" t="s">
        <v>4494</v>
      </c>
      <c r="D4693" s="505" t="s">
        <v>24</v>
      </c>
      <c r="F4693" s="506">
        <v>4.6900000000000004</v>
      </c>
    </row>
    <row r="4694" spans="1:6" ht="18" hidden="1" customHeight="1">
      <c r="A4694" s="505" t="s">
        <v>4325</v>
      </c>
      <c r="B4694" s="505" t="s">
        <v>4331</v>
      </c>
      <c r="C4694" s="505" t="s">
        <v>4494</v>
      </c>
      <c r="D4694" s="505" t="s">
        <v>24</v>
      </c>
      <c r="F4694" s="506">
        <v>4.6500000000000004</v>
      </c>
    </row>
    <row r="4695" spans="1:6" ht="18" hidden="1" customHeight="1">
      <c r="A4695" s="505" t="s">
        <v>4325</v>
      </c>
      <c r="B4695" s="505" t="s">
        <v>4332</v>
      </c>
      <c r="C4695" s="505" t="s">
        <v>4494</v>
      </c>
      <c r="D4695" s="505" t="s">
        <v>24</v>
      </c>
      <c r="F4695" s="506">
        <v>4.7</v>
      </c>
    </row>
    <row r="4696" spans="1:6" ht="18" hidden="1" customHeight="1">
      <c r="A4696" s="505" t="s">
        <v>4325</v>
      </c>
      <c r="B4696" s="505" t="s">
        <v>4333</v>
      </c>
      <c r="C4696" s="505" t="s">
        <v>4494</v>
      </c>
      <c r="D4696" s="505" t="s">
        <v>24</v>
      </c>
      <c r="F4696" s="506">
        <v>4.7</v>
      </c>
    </row>
    <row r="4697" spans="1:6" ht="18" hidden="1" customHeight="1">
      <c r="A4697" s="505" t="s">
        <v>4325</v>
      </c>
      <c r="B4697" s="505" t="s">
        <v>4334</v>
      </c>
      <c r="C4697" s="505" t="s">
        <v>4494</v>
      </c>
      <c r="D4697" s="505" t="s">
        <v>24</v>
      </c>
      <c r="F4697" s="506">
        <v>4.68</v>
      </c>
    </row>
    <row r="4698" spans="1:6" ht="18" hidden="1" customHeight="1">
      <c r="A4698" s="505" t="s">
        <v>4325</v>
      </c>
      <c r="B4698" s="505" t="s">
        <v>4335</v>
      </c>
      <c r="C4698" s="505" t="s">
        <v>4494</v>
      </c>
      <c r="D4698" s="505" t="s">
        <v>24</v>
      </c>
      <c r="F4698" s="506">
        <v>4.67</v>
      </c>
    </row>
    <row r="4699" spans="1:6" ht="18" hidden="1" customHeight="1">
      <c r="A4699" s="505" t="s">
        <v>4325</v>
      </c>
      <c r="B4699" s="505" t="s">
        <v>4336</v>
      </c>
      <c r="C4699" s="505" t="s">
        <v>4494</v>
      </c>
      <c r="D4699" s="505" t="s">
        <v>24</v>
      </c>
      <c r="F4699" s="506">
        <v>4.6500000000000004</v>
      </c>
    </row>
    <row r="4700" spans="1:6" ht="18" hidden="1" customHeight="1">
      <c r="A4700" s="505" t="s">
        <v>4325</v>
      </c>
      <c r="B4700" s="505" t="s">
        <v>4337</v>
      </c>
      <c r="C4700" s="505" t="s">
        <v>4494</v>
      </c>
      <c r="D4700" s="505" t="s">
        <v>24</v>
      </c>
      <c r="F4700" s="506">
        <v>4.6500000000000004</v>
      </c>
    </row>
    <row r="4701" spans="1:6" ht="18" hidden="1" customHeight="1">
      <c r="A4701" s="505" t="s">
        <v>2279</v>
      </c>
      <c r="B4701" s="505" t="s">
        <v>2872</v>
      </c>
      <c r="C4701" s="505" t="s">
        <v>3294</v>
      </c>
      <c r="D4701" s="505" t="s">
        <v>24</v>
      </c>
      <c r="F4701" s="506">
        <v>4.67</v>
      </c>
    </row>
    <row r="4702" spans="1:6" ht="18" hidden="1" customHeight="1">
      <c r="A4702" s="505" t="s">
        <v>3274</v>
      </c>
      <c r="B4702" s="505" t="s">
        <v>1643</v>
      </c>
      <c r="C4702" s="505" t="s">
        <v>3294</v>
      </c>
      <c r="D4702" s="505" t="s">
        <v>24</v>
      </c>
      <c r="F4702" s="506">
        <v>4.67</v>
      </c>
    </row>
    <row r="4703" spans="1:6" ht="18" hidden="1" customHeight="1">
      <c r="A4703" s="505" t="s">
        <v>3706</v>
      </c>
      <c r="B4703" s="505" t="s">
        <v>4495</v>
      </c>
      <c r="C4703" s="505" t="s">
        <v>4022</v>
      </c>
      <c r="D4703" s="505" t="s">
        <v>24</v>
      </c>
      <c r="F4703" s="506">
        <v>4.67</v>
      </c>
    </row>
    <row r="4704" spans="1:6" ht="18" hidden="1" customHeight="1">
      <c r="A4704" s="505" t="s">
        <v>2381</v>
      </c>
      <c r="B4704" s="505" t="s">
        <v>4496</v>
      </c>
      <c r="C4704" s="505" t="s">
        <v>4022</v>
      </c>
      <c r="D4704" s="505" t="s">
        <v>24</v>
      </c>
      <c r="F4704" s="506">
        <v>4.67</v>
      </c>
    </row>
    <row r="4705" spans="1:6" ht="18" hidden="1" customHeight="1">
      <c r="A4705" s="505" t="s">
        <v>2381</v>
      </c>
      <c r="B4705" s="505" t="s">
        <v>1644</v>
      </c>
      <c r="C4705" s="505" t="s">
        <v>4022</v>
      </c>
      <c r="D4705" s="505" t="s">
        <v>24</v>
      </c>
      <c r="F4705" s="506">
        <v>4.67</v>
      </c>
    </row>
    <row r="4706" spans="1:6" ht="18" hidden="1" customHeight="1">
      <c r="A4706" s="505" t="s">
        <v>2381</v>
      </c>
      <c r="B4706" s="505" t="s">
        <v>1644</v>
      </c>
      <c r="C4706" s="505" t="s">
        <v>4022</v>
      </c>
      <c r="D4706" s="505" t="s">
        <v>24</v>
      </c>
      <c r="F4706" s="506">
        <v>4.67</v>
      </c>
    </row>
    <row r="4707" spans="1:6" ht="18" hidden="1" customHeight="1">
      <c r="A4707" s="505" t="s">
        <v>897</v>
      </c>
      <c r="B4707" s="505" t="s">
        <v>1637</v>
      </c>
      <c r="C4707" s="505" t="s">
        <v>3503</v>
      </c>
      <c r="D4707" s="505" t="s">
        <v>24</v>
      </c>
      <c r="F4707" s="506">
        <v>4.67</v>
      </c>
    </row>
    <row r="4708" spans="1:6" ht="18" hidden="1" customHeight="1">
      <c r="A4708" s="505" t="s">
        <v>4477</v>
      </c>
      <c r="B4708" s="505" t="s">
        <v>3300</v>
      </c>
      <c r="C4708" s="505" t="s">
        <v>3294</v>
      </c>
      <c r="D4708" s="505" t="s">
        <v>24</v>
      </c>
      <c r="E4708" s="505" t="s">
        <v>1229</v>
      </c>
      <c r="F4708" s="506">
        <v>4.67</v>
      </c>
    </row>
    <row r="4709" spans="1:6" ht="18" hidden="1" customHeight="1">
      <c r="A4709" s="505" t="s">
        <v>879</v>
      </c>
      <c r="B4709" s="505" t="s">
        <v>1637</v>
      </c>
      <c r="C4709" s="505" t="s">
        <v>4111</v>
      </c>
      <c r="D4709" s="505" t="s">
        <v>24</v>
      </c>
      <c r="F4709" s="506">
        <v>4.67</v>
      </c>
    </row>
    <row r="4710" spans="1:6" ht="18" hidden="1" customHeight="1">
      <c r="A4710" s="505" t="s">
        <v>2764</v>
      </c>
      <c r="B4710" s="505" t="s">
        <v>1637</v>
      </c>
      <c r="C4710" s="505" t="s">
        <v>3501</v>
      </c>
      <c r="D4710" s="505" t="s">
        <v>24</v>
      </c>
      <c r="F4710" s="506">
        <v>4.67</v>
      </c>
    </row>
    <row r="4711" spans="1:6" ht="18" hidden="1" customHeight="1">
      <c r="A4711" s="505" t="s">
        <v>1260</v>
      </c>
      <c r="B4711" s="505" t="s">
        <v>1637</v>
      </c>
      <c r="C4711" s="505" t="s">
        <v>3693</v>
      </c>
      <c r="D4711" s="505" t="s">
        <v>24</v>
      </c>
      <c r="F4711" s="506">
        <v>4.67</v>
      </c>
    </row>
    <row r="4712" spans="1:6" ht="18" hidden="1" customHeight="1">
      <c r="A4712" s="505" t="s">
        <v>720</v>
      </c>
      <c r="B4712" s="505" t="s">
        <v>1637</v>
      </c>
      <c r="C4712" s="505" t="s">
        <v>3950</v>
      </c>
      <c r="D4712" s="505" t="s">
        <v>24</v>
      </c>
      <c r="F4712" s="506">
        <v>4.67</v>
      </c>
    </row>
    <row r="4713" spans="1:6" ht="18" hidden="1" customHeight="1">
      <c r="A4713" s="505" t="s">
        <v>944</v>
      </c>
      <c r="B4713" s="505" t="s">
        <v>2874</v>
      </c>
      <c r="C4713" s="505" t="s">
        <v>3695</v>
      </c>
      <c r="D4713" s="505" t="s">
        <v>24</v>
      </c>
      <c r="F4713" s="506">
        <v>4.67</v>
      </c>
    </row>
    <row r="4714" spans="1:6" ht="18" hidden="1" customHeight="1">
      <c r="A4714" s="505" t="s">
        <v>1970</v>
      </c>
      <c r="B4714" s="505" t="s">
        <v>1634</v>
      </c>
      <c r="C4714" s="505" t="s">
        <v>37</v>
      </c>
      <c r="D4714" s="505" t="s">
        <v>24</v>
      </c>
      <c r="E4714" s="505" t="s">
        <v>976</v>
      </c>
      <c r="F4714" s="506">
        <v>4.67</v>
      </c>
    </row>
    <row r="4715" spans="1:6" ht="18" hidden="1" customHeight="1">
      <c r="A4715" s="505" t="s">
        <v>1875</v>
      </c>
      <c r="B4715" s="505" t="s">
        <v>2872</v>
      </c>
      <c r="C4715" s="505" t="s">
        <v>3297</v>
      </c>
      <c r="D4715" s="505" t="s">
        <v>24</v>
      </c>
      <c r="F4715" s="506">
        <v>4.67</v>
      </c>
    </row>
    <row r="4716" spans="1:6" ht="18" hidden="1" customHeight="1">
      <c r="A4716" s="505" t="s">
        <v>1260</v>
      </c>
      <c r="B4716" s="505" t="s">
        <v>1634</v>
      </c>
      <c r="C4716" s="505" t="s">
        <v>4411</v>
      </c>
      <c r="D4716" s="505" t="s">
        <v>24</v>
      </c>
      <c r="F4716" s="506">
        <v>4.67</v>
      </c>
    </row>
    <row r="4717" spans="1:6" ht="18" hidden="1" customHeight="1">
      <c r="A4717" s="505" t="s">
        <v>1517</v>
      </c>
      <c r="B4717" s="505" t="s">
        <v>1643</v>
      </c>
      <c r="C4717" s="505" t="s">
        <v>4411</v>
      </c>
      <c r="D4717" s="505" t="s">
        <v>24</v>
      </c>
      <c r="F4717" s="506">
        <v>4.67</v>
      </c>
    </row>
    <row r="4718" spans="1:6" ht="18" hidden="1" customHeight="1">
      <c r="A4718" s="505" t="s">
        <v>4273</v>
      </c>
      <c r="B4718" s="505" t="s">
        <v>4497</v>
      </c>
      <c r="C4718" s="505" t="s">
        <v>3305</v>
      </c>
      <c r="D4718" s="505" t="s">
        <v>24</v>
      </c>
      <c r="E4718" s="505" t="s">
        <v>1229</v>
      </c>
      <c r="F4718" s="506">
        <v>4.67</v>
      </c>
    </row>
    <row r="4719" spans="1:6" ht="18" hidden="1" customHeight="1">
      <c r="A4719" s="505" t="s">
        <v>4498</v>
      </c>
      <c r="B4719" s="505" t="s">
        <v>1256</v>
      </c>
      <c r="C4719" s="505" t="s">
        <v>140</v>
      </c>
      <c r="D4719" s="505" t="s">
        <v>1257</v>
      </c>
      <c r="F4719" s="506">
        <v>4.6900000000000004</v>
      </c>
    </row>
    <row r="4720" spans="1:6" ht="18" hidden="1" customHeight="1">
      <c r="A4720" s="505" t="s">
        <v>1016</v>
      </c>
      <c r="B4720" s="505" t="s">
        <v>1319</v>
      </c>
      <c r="C4720" s="505" t="s">
        <v>140</v>
      </c>
      <c r="D4720" s="505" t="s">
        <v>1257</v>
      </c>
      <c r="F4720" s="506">
        <v>4.75</v>
      </c>
    </row>
    <row r="4721" spans="1:6" ht="18" hidden="1" customHeight="1">
      <c r="A4721" s="505" t="s">
        <v>1331</v>
      </c>
      <c r="B4721" s="505" t="s">
        <v>2905</v>
      </c>
      <c r="C4721" s="505" t="s">
        <v>2290</v>
      </c>
      <c r="D4721" s="505" t="s">
        <v>1257</v>
      </c>
      <c r="F4721" s="506">
        <v>4.76</v>
      </c>
    </row>
    <row r="4722" spans="1:6" ht="18" hidden="1" customHeight="1">
      <c r="A4722" s="505" t="s">
        <v>1146</v>
      </c>
      <c r="B4722" s="505" t="s">
        <v>2905</v>
      </c>
      <c r="C4722" s="505" t="s">
        <v>3013</v>
      </c>
      <c r="D4722" s="505" t="s">
        <v>1257</v>
      </c>
      <c r="E4722" s="505" t="s">
        <v>976</v>
      </c>
      <c r="F4722" s="506">
        <v>4.75</v>
      </c>
    </row>
    <row r="4723" spans="1:6" ht="18" hidden="1" customHeight="1">
      <c r="A4723" s="505" t="s">
        <v>1002</v>
      </c>
      <c r="B4723" s="505" t="s">
        <v>2931</v>
      </c>
      <c r="C4723" s="505" t="s">
        <v>627</v>
      </c>
      <c r="D4723" s="505" t="s">
        <v>1257</v>
      </c>
      <c r="F4723" s="506">
        <v>4.68</v>
      </c>
    </row>
    <row r="4724" spans="1:6" ht="18" hidden="1" customHeight="1">
      <c r="A4724" s="505" t="s">
        <v>986</v>
      </c>
      <c r="B4724" s="505" t="s">
        <v>4199</v>
      </c>
      <c r="C4724" s="505" t="s">
        <v>4474</v>
      </c>
      <c r="D4724" s="505" t="s">
        <v>1257</v>
      </c>
      <c r="F4724" s="506">
        <v>4.8</v>
      </c>
    </row>
    <row r="4725" spans="1:6" ht="18" hidden="1" customHeight="1">
      <c r="A4725" s="505" t="s">
        <v>4499</v>
      </c>
      <c r="B4725" s="505" t="s">
        <v>1520</v>
      </c>
      <c r="C4725" s="505" t="s">
        <v>4500</v>
      </c>
      <c r="D4725" s="505" t="s">
        <v>1257</v>
      </c>
      <c r="F4725" s="506">
        <v>4.71</v>
      </c>
    </row>
    <row r="4726" spans="1:6" ht="18" hidden="1" customHeight="1">
      <c r="A4726" s="505" t="s">
        <v>1002</v>
      </c>
      <c r="B4726" s="505" t="s">
        <v>2913</v>
      </c>
      <c r="C4726" s="505" t="s">
        <v>140</v>
      </c>
      <c r="D4726" s="505" t="s">
        <v>1257</v>
      </c>
      <c r="F4726" s="506">
        <v>4.67</v>
      </c>
    </row>
    <row r="4727" spans="1:6" ht="18" hidden="1" customHeight="1">
      <c r="A4727" s="505" t="s">
        <v>944</v>
      </c>
      <c r="B4727" s="505" t="s">
        <v>2915</v>
      </c>
      <c r="C4727" s="505" t="s">
        <v>140</v>
      </c>
      <c r="D4727" s="505" t="s">
        <v>1257</v>
      </c>
      <c r="F4727" s="506">
        <v>4.83</v>
      </c>
    </row>
    <row r="4728" spans="1:6" ht="18" hidden="1" customHeight="1">
      <c r="A4728" s="505" t="s">
        <v>957</v>
      </c>
      <c r="B4728" s="505" t="s">
        <v>2916</v>
      </c>
      <c r="C4728" s="505" t="s">
        <v>140</v>
      </c>
      <c r="D4728" s="505" t="s">
        <v>1257</v>
      </c>
      <c r="F4728" s="506">
        <v>4.76</v>
      </c>
    </row>
    <row r="4729" spans="1:6" ht="18" hidden="1" customHeight="1">
      <c r="A4729" s="505" t="s">
        <v>814</v>
      </c>
      <c r="B4729" s="505" t="s">
        <v>2917</v>
      </c>
      <c r="C4729" s="505" t="s">
        <v>140</v>
      </c>
      <c r="D4729" s="505" t="s">
        <v>1257</v>
      </c>
      <c r="F4729" s="506">
        <v>4.75</v>
      </c>
    </row>
    <row r="4730" spans="1:6" ht="18" hidden="1" customHeight="1">
      <c r="A4730" s="505" t="s">
        <v>2945</v>
      </c>
      <c r="B4730" s="505" t="s">
        <v>4118</v>
      </c>
      <c r="C4730" s="505" t="s">
        <v>660</v>
      </c>
      <c r="D4730" s="505" t="s">
        <v>25</v>
      </c>
      <c r="F4730" s="506">
        <v>4.71</v>
      </c>
    </row>
    <row r="4731" spans="1:6" ht="18" hidden="1" customHeight="1">
      <c r="A4731" s="505" t="s">
        <v>2945</v>
      </c>
      <c r="B4731" s="505" t="s">
        <v>4119</v>
      </c>
      <c r="C4731" s="505" t="s">
        <v>660</v>
      </c>
      <c r="D4731" s="505" t="s">
        <v>25</v>
      </c>
      <c r="F4731" s="506">
        <v>4.6500000000000004</v>
      </c>
    </row>
    <row r="4732" spans="1:6" ht="18" hidden="1" customHeight="1">
      <c r="A4732" s="505" t="s">
        <v>2240</v>
      </c>
      <c r="B4732" s="505" t="s">
        <v>4120</v>
      </c>
      <c r="C4732" s="505" t="s">
        <v>660</v>
      </c>
      <c r="D4732" s="505" t="s">
        <v>25</v>
      </c>
      <c r="F4732" s="506">
        <v>4.8499999999999996</v>
      </c>
    </row>
    <row r="4733" spans="1:6" ht="18" hidden="1" customHeight="1">
      <c r="A4733" s="505" t="s">
        <v>2240</v>
      </c>
      <c r="B4733" s="505" t="s">
        <v>4121</v>
      </c>
      <c r="C4733" s="505" t="s">
        <v>660</v>
      </c>
      <c r="D4733" s="505" t="s">
        <v>25</v>
      </c>
      <c r="F4733" s="506">
        <v>4.8600000000000003</v>
      </c>
    </row>
    <row r="4734" spans="1:6" ht="18" hidden="1" customHeight="1">
      <c r="A4734" s="505" t="s">
        <v>1146</v>
      </c>
      <c r="B4734" s="505" t="s">
        <v>4122</v>
      </c>
      <c r="C4734" s="505" t="s">
        <v>660</v>
      </c>
      <c r="D4734" s="505" t="s">
        <v>25</v>
      </c>
      <c r="F4734" s="506">
        <v>4.9800000000000004</v>
      </c>
    </row>
    <row r="4735" spans="1:6" ht="18" hidden="1" customHeight="1">
      <c r="A4735" s="505" t="s">
        <v>1146</v>
      </c>
      <c r="B4735" s="505" t="s">
        <v>4123</v>
      </c>
      <c r="C4735" s="505" t="s">
        <v>660</v>
      </c>
      <c r="D4735" s="505" t="s">
        <v>25</v>
      </c>
      <c r="F4735" s="506">
        <v>4.9800000000000004</v>
      </c>
    </row>
    <row r="4736" spans="1:6" ht="18" hidden="1" customHeight="1">
      <c r="A4736" s="505" t="s">
        <v>1146</v>
      </c>
      <c r="B4736" s="505" t="s">
        <v>4124</v>
      </c>
      <c r="C4736" s="505" t="s">
        <v>660</v>
      </c>
      <c r="D4736" s="505" t="s">
        <v>25</v>
      </c>
      <c r="F4736" s="506">
        <v>4.9800000000000004</v>
      </c>
    </row>
    <row r="4737" spans="1:6" ht="18" hidden="1" customHeight="1">
      <c r="A4737" s="505" t="s">
        <v>1146</v>
      </c>
      <c r="B4737" s="505" t="s">
        <v>4125</v>
      </c>
      <c r="C4737" s="505" t="s">
        <v>660</v>
      </c>
      <c r="D4737" s="505" t="s">
        <v>25</v>
      </c>
      <c r="F4737" s="506">
        <v>4.9800000000000004</v>
      </c>
    </row>
    <row r="4738" spans="1:6" ht="18" hidden="1" customHeight="1">
      <c r="A4738" s="505" t="s">
        <v>2454</v>
      </c>
      <c r="B4738" s="505" t="s">
        <v>4126</v>
      </c>
      <c r="C4738" s="505" t="s">
        <v>660</v>
      </c>
      <c r="D4738" s="505" t="s">
        <v>25</v>
      </c>
      <c r="F4738" s="506">
        <v>4.8600000000000003</v>
      </c>
    </row>
    <row r="4739" spans="1:6" ht="18" hidden="1" customHeight="1">
      <c r="A4739" s="505" t="s">
        <v>2454</v>
      </c>
      <c r="B4739" s="505" t="s">
        <v>2771</v>
      </c>
      <c r="C4739" s="505" t="s">
        <v>660</v>
      </c>
      <c r="D4739" s="505" t="s">
        <v>25</v>
      </c>
      <c r="F4739" s="506">
        <v>4.8600000000000003</v>
      </c>
    </row>
    <row r="4740" spans="1:6" ht="18" hidden="1" customHeight="1">
      <c r="A4740" s="505" t="s">
        <v>1638</v>
      </c>
      <c r="B4740" s="505" t="s">
        <v>4453</v>
      </c>
      <c r="C4740" s="505" t="s">
        <v>4501</v>
      </c>
      <c r="D4740" s="505" t="s">
        <v>24</v>
      </c>
      <c r="F4740" s="506">
        <v>4.8600000000000003</v>
      </c>
    </row>
    <row r="4741" spans="1:6" ht="18" hidden="1" customHeight="1">
      <c r="A4741" s="505" t="s">
        <v>775</v>
      </c>
      <c r="B4741" s="505" t="s">
        <v>4288</v>
      </c>
      <c r="C4741" s="505" t="s">
        <v>4281</v>
      </c>
      <c r="D4741" s="505" t="s">
        <v>24</v>
      </c>
      <c r="F4741" s="506">
        <v>4.8600000000000003</v>
      </c>
    </row>
    <row r="4742" spans="1:6" ht="18" hidden="1" customHeight="1">
      <c r="A4742" s="505" t="s">
        <v>1635</v>
      </c>
      <c r="B4742" s="505" t="s">
        <v>4502</v>
      </c>
      <c r="C4742" s="505" t="s">
        <v>4283</v>
      </c>
      <c r="D4742" s="505" t="s">
        <v>24</v>
      </c>
      <c r="E4742" s="505" t="s">
        <v>1229</v>
      </c>
      <c r="F4742" s="506">
        <v>4.8499999999999996</v>
      </c>
    </row>
    <row r="4743" spans="1:6" ht="18" hidden="1" customHeight="1">
      <c r="A4743" s="505" t="s">
        <v>1362</v>
      </c>
      <c r="B4743" s="505" t="s">
        <v>4284</v>
      </c>
      <c r="C4743" s="505" t="s">
        <v>4283</v>
      </c>
      <c r="D4743" s="505" t="s">
        <v>24</v>
      </c>
      <c r="E4743" s="505" t="s">
        <v>1229</v>
      </c>
      <c r="F4743" s="506">
        <v>4.8499999999999996</v>
      </c>
    </row>
    <row r="4744" spans="1:6" ht="18" hidden="1" customHeight="1">
      <c r="A4744" s="505" t="s">
        <v>1362</v>
      </c>
      <c r="B4744" s="505" t="s">
        <v>4291</v>
      </c>
      <c r="C4744" s="505" t="s">
        <v>4283</v>
      </c>
      <c r="D4744" s="505" t="s">
        <v>24</v>
      </c>
      <c r="E4744" s="505" t="s">
        <v>1229</v>
      </c>
      <c r="F4744" s="506">
        <v>4.8499999999999996</v>
      </c>
    </row>
    <row r="4745" spans="1:6" ht="18" hidden="1" customHeight="1">
      <c r="A4745" s="505" t="s">
        <v>1146</v>
      </c>
      <c r="B4745" s="505" t="s">
        <v>4286</v>
      </c>
      <c r="C4745" s="505" t="s">
        <v>4281</v>
      </c>
      <c r="D4745" s="505" t="s">
        <v>24</v>
      </c>
      <c r="F4745" s="506">
        <v>4.8499999999999996</v>
      </c>
    </row>
    <row r="4746" spans="1:6" ht="18" hidden="1" customHeight="1">
      <c r="A4746" s="505" t="s">
        <v>897</v>
      </c>
      <c r="B4746" s="505" t="s">
        <v>2035</v>
      </c>
      <c r="C4746" s="505" t="s">
        <v>4503</v>
      </c>
      <c r="D4746" s="505" t="s">
        <v>24</v>
      </c>
      <c r="F4746" s="506">
        <v>4.8099999999999996</v>
      </c>
    </row>
    <row r="4747" spans="1:6" ht="18" hidden="1" customHeight="1">
      <c r="A4747" s="505" t="s">
        <v>897</v>
      </c>
      <c r="B4747" s="505" t="s">
        <v>2036</v>
      </c>
      <c r="C4747" s="505" t="s">
        <v>4503</v>
      </c>
      <c r="D4747" s="505" t="s">
        <v>24</v>
      </c>
      <c r="F4747" s="506">
        <v>4.76</v>
      </c>
    </row>
    <row r="4748" spans="1:6" ht="18" hidden="1" customHeight="1">
      <c r="A4748" s="505" t="s">
        <v>897</v>
      </c>
      <c r="B4748" s="505" t="s">
        <v>2037</v>
      </c>
      <c r="C4748" s="505" t="s">
        <v>4503</v>
      </c>
      <c r="D4748" s="505" t="s">
        <v>24</v>
      </c>
      <c r="F4748" s="506">
        <v>4.8099999999999996</v>
      </c>
    </row>
    <row r="4749" spans="1:6" ht="18" hidden="1" customHeight="1">
      <c r="A4749" s="505" t="s">
        <v>1964</v>
      </c>
      <c r="B4749" s="505" t="s">
        <v>2040</v>
      </c>
      <c r="C4749" s="505" t="s">
        <v>4503</v>
      </c>
      <c r="D4749" s="505" t="s">
        <v>24</v>
      </c>
      <c r="F4749" s="506">
        <v>4.59</v>
      </c>
    </row>
    <row r="4750" spans="1:6" ht="18" hidden="1" customHeight="1">
      <c r="A4750" s="505" t="s">
        <v>2091</v>
      </c>
      <c r="B4750" s="505" t="s">
        <v>2044</v>
      </c>
      <c r="C4750" s="505" t="s">
        <v>4503</v>
      </c>
      <c r="D4750" s="505" t="s">
        <v>24</v>
      </c>
      <c r="F4750" s="506">
        <v>4.8099999999999996</v>
      </c>
    </row>
    <row r="4751" spans="1:6" ht="18" hidden="1" customHeight="1">
      <c r="A4751" s="505" t="s">
        <v>2091</v>
      </c>
      <c r="B4751" s="505" t="s">
        <v>2044</v>
      </c>
      <c r="C4751" s="505" t="s">
        <v>4503</v>
      </c>
      <c r="D4751" s="505" t="s">
        <v>24</v>
      </c>
      <c r="F4751" s="506">
        <v>4.87</v>
      </c>
    </row>
    <row r="4752" spans="1:6" ht="18" hidden="1" customHeight="1">
      <c r="A4752" s="505" t="s">
        <v>4504</v>
      </c>
      <c r="B4752" s="505" t="s">
        <v>2045</v>
      </c>
      <c r="C4752" s="505" t="s">
        <v>4503</v>
      </c>
      <c r="D4752" s="505" t="s">
        <v>24</v>
      </c>
      <c r="F4752" s="506">
        <v>4.66</v>
      </c>
    </row>
    <row r="4753" spans="1:6" ht="18" hidden="1" customHeight="1">
      <c r="A4753" s="505" t="s">
        <v>2041</v>
      </c>
      <c r="B4753" s="505" t="s">
        <v>2048</v>
      </c>
      <c r="C4753" s="505" t="s">
        <v>4503</v>
      </c>
      <c r="D4753" s="505" t="s">
        <v>24</v>
      </c>
      <c r="F4753" s="506">
        <v>4.9400000000000004</v>
      </c>
    </row>
    <row r="4754" spans="1:6" ht="18" hidden="1" customHeight="1">
      <c r="A4754" s="505" t="s">
        <v>2041</v>
      </c>
      <c r="B4754" s="505" t="s">
        <v>2048</v>
      </c>
      <c r="C4754" s="505" t="s">
        <v>4503</v>
      </c>
      <c r="D4754" s="505" t="s">
        <v>24</v>
      </c>
      <c r="F4754" s="506">
        <v>4.78</v>
      </c>
    </row>
    <row r="4755" spans="1:6" ht="18" hidden="1" customHeight="1">
      <c r="A4755" s="505" t="s">
        <v>4505</v>
      </c>
      <c r="B4755" s="505" t="s">
        <v>2056</v>
      </c>
      <c r="C4755" s="505" t="s">
        <v>4503</v>
      </c>
      <c r="D4755" s="505" t="s">
        <v>24</v>
      </c>
      <c r="F4755" s="506">
        <v>4.83</v>
      </c>
    </row>
    <row r="4756" spans="1:6" ht="18" hidden="1" customHeight="1">
      <c r="A4756" s="505" t="s">
        <v>4505</v>
      </c>
      <c r="B4756" s="505" t="s">
        <v>2056</v>
      </c>
      <c r="C4756" s="505" t="s">
        <v>4503</v>
      </c>
      <c r="D4756" s="505" t="s">
        <v>24</v>
      </c>
      <c r="F4756" s="506">
        <v>4.8499999999999996</v>
      </c>
    </row>
    <row r="4757" spans="1:6" ht="18" hidden="1" customHeight="1">
      <c r="A4757" s="505" t="s">
        <v>2091</v>
      </c>
      <c r="B4757" s="505" t="s">
        <v>2050</v>
      </c>
      <c r="C4757" s="505" t="s">
        <v>4503</v>
      </c>
      <c r="D4757" s="505" t="s">
        <v>24</v>
      </c>
      <c r="F4757" s="506">
        <v>4.79</v>
      </c>
    </row>
    <row r="4758" spans="1:6" ht="18" hidden="1" customHeight="1">
      <c r="A4758" s="505" t="s">
        <v>4504</v>
      </c>
      <c r="B4758" s="505" t="s">
        <v>2053</v>
      </c>
      <c r="C4758" s="505" t="s">
        <v>4503</v>
      </c>
      <c r="D4758" s="505" t="s">
        <v>24</v>
      </c>
      <c r="F4758" s="506">
        <v>4.79</v>
      </c>
    </row>
    <row r="4759" spans="1:6" ht="18" hidden="1" customHeight="1">
      <c r="A4759" s="505" t="s">
        <v>2091</v>
      </c>
      <c r="B4759" s="505" t="s">
        <v>2049</v>
      </c>
      <c r="C4759" s="505" t="s">
        <v>4503</v>
      </c>
      <c r="D4759" s="505" t="s">
        <v>24</v>
      </c>
      <c r="F4759" s="506">
        <v>4.76</v>
      </c>
    </row>
    <row r="4760" spans="1:6" ht="18" hidden="1" customHeight="1">
      <c r="A4760" s="505" t="s">
        <v>4505</v>
      </c>
      <c r="B4760" s="505" t="s">
        <v>4506</v>
      </c>
      <c r="C4760" s="505" t="s">
        <v>4503</v>
      </c>
      <c r="D4760" s="505" t="s">
        <v>24</v>
      </c>
      <c r="F4760" s="506">
        <v>4.76</v>
      </c>
    </row>
    <row r="4761" spans="1:6" ht="18" hidden="1" customHeight="1">
      <c r="A4761" s="505" t="s">
        <v>4505</v>
      </c>
      <c r="B4761" s="505" t="s">
        <v>4506</v>
      </c>
      <c r="C4761" s="505" t="s">
        <v>4503</v>
      </c>
      <c r="D4761" s="505" t="s">
        <v>24</v>
      </c>
      <c r="F4761" s="506">
        <v>4.84</v>
      </c>
    </row>
    <row r="4762" spans="1:6" ht="18" hidden="1" customHeight="1">
      <c r="A4762" s="505" t="s">
        <v>957</v>
      </c>
      <c r="B4762" s="505" t="s">
        <v>1677</v>
      </c>
      <c r="C4762" s="505" t="s">
        <v>224</v>
      </c>
      <c r="D4762" s="505" t="s">
        <v>25</v>
      </c>
      <c r="E4762" s="505" t="s">
        <v>976</v>
      </c>
      <c r="F4762" s="506">
        <v>4.66</v>
      </c>
    </row>
    <row r="4763" spans="1:6" ht="18" hidden="1" customHeight="1">
      <c r="A4763" s="505" t="s">
        <v>3578</v>
      </c>
      <c r="B4763" s="505" t="s">
        <v>1678</v>
      </c>
      <c r="C4763" s="505" t="s">
        <v>224</v>
      </c>
      <c r="D4763" s="505" t="s">
        <v>25</v>
      </c>
      <c r="F4763" s="506">
        <v>4.6500000000000004</v>
      </c>
    </row>
    <row r="4764" spans="1:6" ht="18" hidden="1" customHeight="1">
      <c r="A4764" s="505" t="s">
        <v>3573</v>
      </c>
      <c r="B4764" s="505" t="s">
        <v>1680</v>
      </c>
      <c r="C4764" s="505" t="s">
        <v>224</v>
      </c>
      <c r="D4764" s="505" t="s">
        <v>25</v>
      </c>
      <c r="E4764" s="505" t="s">
        <v>1229</v>
      </c>
      <c r="F4764" s="506">
        <v>4.6500000000000004</v>
      </c>
    </row>
    <row r="4765" spans="1:6" ht="18" hidden="1" customHeight="1">
      <c r="A4765" s="505" t="s">
        <v>917</v>
      </c>
      <c r="B4765" s="505" t="s">
        <v>3364</v>
      </c>
      <c r="C4765" s="505" t="s">
        <v>3880</v>
      </c>
      <c r="D4765" s="505" t="s">
        <v>25</v>
      </c>
      <c r="F4765" s="506">
        <v>4.6500000000000004</v>
      </c>
    </row>
    <row r="4766" spans="1:6" ht="18" hidden="1" customHeight="1">
      <c r="A4766" s="505" t="s">
        <v>3573</v>
      </c>
      <c r="B4766" s="505" t="s">
        <v>1680</v>
      </c>
      <c r="C4766" s="505" t="s">
        <v>224</v>
      </c>
      <c r="D4766" s="505" t="s">
        <v>25</v>
      </c>
      <c r="E4766" s="505" t="s">
        <v>1229</v>
      </c>
      <c r="F4766" s="506">
        <v>4.6399999999999997</v>
      </c>
    </row>
    <row r="4767" spans="1:6" ht="18" hidden="1" customHeight="1">
      <c r="A4767" s="505" t="s">
        <v>4151</v>
      </c>
      <c r="B4767" s="505" t="s">
        <v>3364</v>
      </c>
      <c r="C4767" s="505" t="s">
        <v>224</v>
      </c>
      <c r="D4767" s="505" t="s">
        <v>25</v>
      </c>
      <c r="E4767" s="505" t="s">
        <v>1229</v>
      </c>
      <c r="F4767" s="506">
        <v>4.6399999999999997</v>
      </c>
    </row>
    <row r="4768" spans="1:6" ht="18" hidden="1" customHeight="1">
      <c r="A4768" s="505" t="s">
        <v>1786</v>
      </c>
      <c r="B4768" s="505" t="s">
        <v>1256</v>
      </c>
      <c r="C4768" s="505" t="s">
        <v>135</v>
      </c>
      <c r="D4768" s="505" t="s">
        <v>1257</v>
      </c>
      <c r="F4768" s="506">
        <v>4.3</v>
      </c>
    </row>
    <row r="4769" spans="1:6" ht="18" hidden="1" customHeight="1">
      <c r="A4769" s="505" t="s">
        <v>720</v>
      </c>
      <c r="B4769" s="505" t="s">
        <v>1263</v>
      </c>
      <c r="C4769" s="505" t="s">
        <v>402</v>
      </c>
      <c r="D4769" s="505" t="s">
        <v>1257</v>
      </c>
      <c r="F4769" s="506">
        <v>4.6500000000000004</v>
      </c>
    </row>
    <row r="4770" spans="1:6" ht="18" hidden="1" customHeight="1">
      <c r="A4770" s="505" t="s">
        <v>814</v>
      </c>
      <c r="B4770" s="505" t="s">
        <v>3368</v>
      </c>
      <c r="C4770" s="505" t="s">
        <v>402</v>
      </c>
      <c r="D4770" s="505" t="s">
        <v>1257</v>
      </c>
      <c r="F4770" s="506">
        <v>4.62</v>
      </c>
    </row>
    <row r="4771" spans="1:6" ht="18" hidden="1" customHeight="1">
      <c r="A4771" s="505" t="s">
        <v>2914</v>
      </c>
      <c r="B4771" s="505" t="s">
        <v>3369</v>
      </c>
      <c r="C4771" s="505" t="s">
        <v>135</v>
      </c>
      <c r="D4771" s="505" t="s">
        <v>1257</v>
      </c>
      <c r="F4771" s="506">
        <v>4.57</v>
      </c>
    </row>
    <row r="4772" spans="1:6" ht="18" hidden="1" customHeight="1">
      <c r="A4772" s="505" t="s">
        <v>1790</v>
      </c>
      <c r="B4772" s="505" t="s">
        <v>3370</v>
      </c>
      <c r="C4772" s="505" t="s">
        <v>3908</v>
      </c>
      <c r="D4772" s="505" t="s">
        <v>1257</v>
      </c>
      <c r="E4772" s="505" t="s">
        <v>976</v>
      </c>
      <c r="F4772" s="506">
        <v>4.6500000000000004</v>
      </c>
    </row>
    <row r="4773" spans="1:6" ht="18" hidden="1" customHeight="1">
      <c r="A4773" s="505" t="s">
        <v>3962</v>
      </c>
      <c r="B4773" s="505" t="s">
        <v>3963</v>
      </c>
      <c r="C4773" s="505" t="s">
        <v>4507</v>
      </c>
      <c r="D4773" s="505" t="s">
        <v>2507</v>
      </c>
      <c r="F4773" s="506">
        <v>4.58</v>
      </c>
    </row>
    <row r="4774" spans="1:6" ht="18" hidden="1" customHeight="1">
      <c r="A4774" s="505" t="s">
        <v>3966</v>
      </c>
      <c r="B4774" s="505" t="s">
        <v>3970</v>
      </c>
      <c r="C4774" s="505" t="s">
        <v>4507</v>
      </c>
      <c r="D4774" s="505" t="s">
        <v>2507</v>
      </c>
      <c r="F4774" s="506">
        <v>4.4800000000000004</v>
      </c>
    </row>
    <row r="4775" spans="1:6" ht="18" hidden="1" customHeight="1">
      <c r="A4775" s="505" t="s">
        <v>3966</v>
      </c>
      <c r="B4775" s="505" t="s">
        <v>4508</v>
      </c>
      <c r="C4775" s="505" t="s">
        <v>4507</v>
      </c>
      <c r="D4775" s="505" t="s">
        <v>2507</v>
      </c>
      <c r="F4775" s="506">
        <v>4.5599999999999996</v>
      </c>
    </row>
    <row r="4776" spans="1:6" ht="18" hidden="1" customHeight="1">
      <c r="A4776" s="505" t="s">
        <v>3966</v>
      </c>
      <c r="B4776" s="505" t="s">
        <v>3975</v>
      </c>
      <c r="C4776" s="505" t="s">
        <v>4507</v>
      </c>
      <c r="D4776" s="505" t="s">
        <v>2507</v>
      </c>
      <c r="F4776" s="506">
        <v>4.41</v>
      </c>
    </row>
    <row r="4777" spans="1:6" ht="18" hidden="1" customHeight="1">
      <c r="A4777" s="505" t="s">
        <v>3966</v>
      </c>
      <c r="B4777" s="505" t="s">
        <v>3976</v>
      </c>
      <c r="C4777" s="505" t="s">
        <v>4507</v>
      </c>
      <c r="D4777" s="505" t="s">
        <v>2507</v>
      </c>
      <c r="F4777" s="506">
        <v>4.45</v>
      </c>
    </row>
    <row r="4778" spans="1:6" ht="18" hidden="1" customHeight="1">
      <c r="A4778" s="505" t="s">
        <v>3966</v>
      </c>
      <c r="B4778" s="505" t="s">
        <v>3978</v>
      </c>
      <c r="C4778" s="505" t="s">
        <v>4507</v>
      </c>
      <c r="D4778" s="505" t="s">
        <v>2507</v>
      </c>
      <c r="F4778" s="506">
        <v>4.41</v>
      </c>
    </row>
    <row r="4779" spans="1:6" ht="18" hidden="1" customHeight="1">
      <c r="A4779" s="505" t="s">
        <v>3983</v>
      </c>
      <c r="B4779" s="505" t="s">
        <v>3984</v>
      </c>
      <c r="C4779" s="505" t="s">
        <v>4507</v>
      </c>
      <c r="D4779" s="505" t="s">
        <v>2507</v>
      </c>
      <c r="F4779" s="506">
        <v>4.51</v>
      </c>
    </row>
    <row r="4780" spans="1:6" ht="18" hidden="1" customHeight="1">
      <c r="A4780" s="505" t="s">
        <v>3985</v>
      </c>
      <c r="B4780" s="505" t="s">
        <v>3986</v>
      </c>
      <c r="C4780" s="505" t="s">
        <v>4507</v>
      </c>
      <c r="D4780" s="505" t="s">
        <v>2507</v>
      </c>
      <c r="F4780" s="506">
        <v>4.5</v>
      </c>
    </row>
    <row r="4781" spans="1:6" ht="18" hidden="1" customHeight="1">
      <c r="A4781" s="505" t="s">
        <v>3985</v>
      </c>
      <c r="B4781" s="505" t="s">
        <v>3987</v>
      </c>
      <c r="C4781" s="505" t="s">
        <v>4507</v>
      </c>
      <c r="D4781" s="505" t="s">
        <v>2507</v>
      </c>
      <c r="F4781" s="506">
        <v>4.45</v>
      </c>
    </row>
    <row r="4782" spans="1:6" ht="18" hidden="1" customHeight="1">
      <c r="A4782" s="505" t="s">
        <v>3962</v>
      </c>
      <c r="B4782" s="505" t="s">
        <v>4509</v>
      </c>
      <c r="C4782" s="505" t="s">
        <v>4507</v>
      </c>
      <c r="D4782" s="505" t="s">
        <v>2507</v>
      </c>
      <c r="F4782" s="506">
        <v>4.57</v>
      </c>
    </row>
    <row r="4783" spans="1:6" ht="18" hidden="1" customHeight="1">
      <c r="A4783" s="505" t="s">
        <v>3962</v>
      </c>
      <c r="B4783" s="505" t="s">
        <v>4447</v>
      </c>
      <c r="C4783" s="505" t="s">
        <v>4507</v>
      </c>
      <c r="D4783" s="505" t="s">
        <v>2507</v>
      </c>
      <c r="F4783" s="506">
        <v>4.6500000000000004</v>
      </c>
    </row>
    <row r="4784" spans="1:6" ht="18" hidden="1" customHeight="1">
      <c r="A4784" s="505" t="s">
        <v>3966</v>
      </c>
      <c r="B4784" s="505" t="s">
        <v>4091</v>
      </c>
      <c r="C4784" s="505" t="s">
        <v>4507</v>
      </c>
      <c r="D4784" s="505" t="s">
        <v>2507</v>
      </c>
      <c r="F4784" s="506">
        <v>4.4400000000000004</v>
      </c>
    </row>
    <row r="4785" spans="1:6" ht="18" hidden="1" customHeight="1">
      <c r="A4785" s="505" t="s">
        <v>3962</v>
      </c>
      <c r="B4785" s="505" t="s">
        <v>3972</v>
      </c>
      <c r="C4785" s="505" t="s">
        <v>4507</v>
      </c>
      <c r="D4785" s="505" t="s">
        <v>2507</v>
      </c>
      <c r="F4785" s="506">
        <v>4.63</v>
      </c>
    </row>
    <row r="4786" spans="1:6" ht="18" hidden="1" customHeight="1">
      <c r="A4786" s="505" t="s">
        <v>3962</v>
      </c>
      <c r="B4786" s="505" t="s">
        <v>3974</v>
      </c>
      <c r="C4786" s="505" t="s">
        <v>4507</v>
      </c>
      <c r="D4786" s="505" t="s">
        <v>2507</v>
      </c>
      <c r="F4786" s="506">
        <v>4.6500000000000004</v>
      </c>
    </row>
    <row r="4787" spans="1:6" ht="18" hidden="1" customHeight="1">
      <c r="A4787" s="505" t="s">
        <v>4090</v>
      </c>
      <c r="B4787" s="505" t="s">
        <v>3988</v>
      </c>
      <c r="C4787" s="505" t="s">
        <v>4507</v>
      </c>
      <c r="D4787" s="505" t="s">
        <v>2507</v>
      </c>
      <c r="F4787" s="506">
        <v>4.4000000000000004</v>
      </c>
    </row>
    <row r="4788" spans="1:6" ht="18" hidden="1" customHeight="1">
      <c r="A4788" s="505" t="s">
        <v>3962</v>
      </c>
      <c r="B4788" s="505" t="s">
        <v>3977</v>
      </c>
      <c r="C4788" s="505" t="s">
        <v>4507</v>
      </c>
      <c r="D4788" s="505" t="s">
        <v>2507</v>
      </c>
      <c r="F4788" s="506">
        <v>4.63</v>
      </c>
    </row>
    <row r="4789" spans="1:6" ht="18" hidden="1" customHeight="1">
      <c r="A4789" s="505" t="s">
        <v>3962</v>
      </c>
      <c r="B4789" s="505" t="s">
        <v>4248</v>
      </c>
      <c r="C4789" s="505" t="s">
        <v>4507</v>
      </c>
      <c r="D4789" s="505" t="s">
        <v>2507</v>
      </c>
      <c r="F4789" s="506">
        <v>4.58</v>
      </c>
    </row>
    <row r="4790" spans="1:6" ht="18" hidden="1" customHeight="1">
      <c r="A4790" s="505" t="s">
        <v>3966</v>
      </c>
      <c r="B4790" s="505" t="s">
        <v>3980</v>
      </c>
      <c r="C4790" s="505" t="s">
        <v>4507</v>
      </c>
      <c r="D4790" s="505" t="s">
        <v>2507</v>
      </c>
      <c r="F4790" s="506">
        <v>4.54</v>
      </c>
    </row>
    <row r="4791" spans="1:6" ht="18" hidden="1" customHeight="1">
      <c r="A4791" s="505" t="s">
        <v>751</v>
      </c>
      <c r="B4791" s="505" t="s">
        <v>3532</v>
      </c>
      <c r="C4791" s="505" t="s">
        <v>3862</v>
      </c>
      <c r="D4791" s="505" t="s">
        <v>2507</v>
      </c>
      <c r="F4791" s="506">
        <v>4.91</v>
      </c>
    </row>
    <row r="4792" spans="1:6" ht="18" hidden="1" customHeight="1">
      <c r="A4792" s="505" t="s">
        <v>751</v>
      </c>
      <c r="B4792" s="505" t="s">
        <v>1648</v>
      </c>
      <c r="C4792" s="505" t="s">
        <v>3862</v>
      </c>
      <c r="D4792" s="505" t="s">
        <v>2507</v>
      </c>
      <c r="F4792" s="506">
        <v>4.91</v>
      </c>
    </row>
    <row r="4793" spans="1:6" ht="18" hidden="1" customHeight="1">
      <c r="A4793" s="505" t="s">
        <v>751</v>
      </c>
      <c r="B4793" s="505" t="s">
        <v>1647</v>
      </c>
      <c r="C4793" s="505" t="s">
        <v>3862</v>
      </c>
      <c r="D4793" s="505" t="s">
        <v>2507</v>
      </c>
      <c r="F4793" s="506">
        <v>4.9000000000000004</v>
      </c>
    </row>
    <row r="4794" spans="1:6" ht="18" hidden="1" customHeight="1">
      <c r="A4794" s="505" t="s">
        <v>917</v>
      </c>
      <c r="B4794" s="505" t="s">
        <v>1646</v>
      </c>
      <c r="C4794" s="505" t="s">
        <v>4510</v>
      </c>
      <c r="D4794" s="505" t="s">
        <v>2507</v>
      </c>
      <c r="F4794" s="506">
        <v>4.88</v>
      </c>
    </row>
    <row r="4795" spans="1:6" ht="18" hidden="1" customHeight="1">
      <c r="A4795" s="505" t="s">
        <v>917</v>
      </c>
      <c r="B4795" s="505" t="s">
        <v>1648</v>
      </c>
      <c r="C4795" s="505" t="s">
        <v>3961</v>
      </c>
      <c r="D4795" s="505" t="s">
        <v>2507</v>
      </c>
      <c r="F4795" s="506">
        <v>4.87</v>
      </c>
    </row>
    <row r="4796" spans="1:6" ht="18" hidden="1" customHeight="1">
      <c r="A4796" s="505" t="s">
        <v>957</v>
      </c>
      <c r="B4796" s="505" t="s">
        <v>1646</v>
      </c>
      <c r="C4796" s="505" t="s">
        <v>4511</v>
      </c>
      <c r="D4796" s="505" t="s">
        <v>2507</v>
      </c>
      <c r="F4796" s="506">
        <v>4.87</v>
      </c>
    </row>
    <row r="4797" spans="1:6" ht="18" hidden="1" customHeight="1">
      <c r="A4797" s="505" t="s">
        <v>751</v>
      </c>
      <c r="B4797" s="505" t="s">
        <v>1645</v>
      </c>
      <c r="C4797" s="505" t="s">
        <v>3961</v>
      </c>
      <c r="D4797" s="505" t="s">
        <v>2507</v>
      </c>
      <c r="F4797" s="506">
        <v>4.8600000000000003</v>
      </c>
    </row>
    <row r="4798" spans="1:6" ht="18" hidden="1" customHeight="1">
      <c r="A4798" s="505" t="s">
        <v>751</v>
      </c>
      <c r="B4798" s="505" t="s">
        <v>1646</v>
      </c>
      <c r="C4798" s="505" t="s">
        <v>3961</v>
      </c>
      <c r="D4798" s="505" t="s">
        <v>2507</v>
      </c>
      <c r="F4798" s="506">
        <v>4.8600000000000003</v>
      </c>
    </row>
    <row r="4799" spans="1:6" ht="18" hidden="1" customHeight="1">
      <c r="A4799" s="505" t="s">
        <v>4512</v>
      </c>
      <c r="B4799" s="505" t="s">
        <v>4513</v>
      </c>
      <c r="C4799" s="505" t="s">
        <v>4514</v>
      </c>
      <c r="D4799" s="505" t="s">
        <v>24</v>
      </c>
      <c r="F4799" s="506">
        <v>4.72</v>
      </c>
    </row>
    <row r="4800" spans="1:6" ht="18" hidden="1" customHeight="1">
      <c r="A4800" s="505" t="s">
        <v>4512</v>
      </c>
      <c r="B4800" s="505" t="s">
        <v>4515</v>
      </c>
      <c r="C4800" s="505" t="s">
        <v>4514</v>
      </c>
      <c r="D4800" s="505" t="s">
        <v>24</v>
      </c>
      <c r="F4800" s="506">
        <v>4.72</v>
      </c>
    </row>
    <row r="4801" spans="1:6" ht="18" hidden="1" customHeight="1">
      <c r="A4801" s="505" t="s">
        <v>4512</v>
      </c>
      <c r="B4801" s="505" t="s">
        <v>4516</v>
      </c>
      <c r="C4801" s="505" t="s">
        <v>4514</v>
      </c>
      <c r="D4801" s="505" t="s">
        <v>24</v>
      </c>
      <c r="F4801" s="506">
        <v>4.75</v>
      </c>
    </row>
    <row r="4802" spans="1:6" ht="18" hidden="1" customHeight="1">
      <c r="A4802" s="505" t="s">
        <v>4517</v>
      </c>
      <c r="B4802" s="505" t="s">
        <v>4518</v>
      </c>
      <c r="C4802" s="505" t="s">
        <v>4514</v>
      </c>
      <c r="D4802" s="505" t="s">
        <v>24</v>
      </c>
      <c r="F4802" s="506">
        <v>4.8099999999999996</v>
      </c>
    </row>
    <row r="4803" spans="1:6" ht="18" hidden="1" customHeight="1">
      <c r="A4803" s="505" t="s">
        <v>4517</v>
      </c>
      <c r="B4803" s="505" t="s">
        <v>4519</v>
      </c>
      <c r="C4803" s="505" t="s">
        <v>4514</v>
      </c>
      <c r="D4803" s="505" t="s">
        <v>24</v>
      </c>
      <c r="F4803" s="506">
        <v>4.8099999999999996</v>
      </c>
    </row>
    <row r="4804" spans="1:6" ht="18" hidden="1" customHeight="1">
      <c r="A4804" s="505" t="s">
        <v>4520</v>
      </c>
      <c r="B4804" s="505" t="s">
        <v>4521</v>
      </c>
      <c r="C4804" s="505" t="s">
        <v>4514</v>
      </c>
      <c r="D4804" s="505" t="s">
        <v>24</v>
      </c>
      <c r="F4804" s="506">
        <v>4.75</v>
      </c>
    </row>
    <row r="4805" spans="1:6" ht="18" hidden="1" customHeight="1">
      <c r="A4805" s="505" t="s">
        <v>4520</v>
      </c>
      <c r="B4805" s="505" t="s">
        <v>4522</v>
      </c>
      <c r="C4805" s="505" t="s">
        <v>4514</v>
      </c>
      <c r="D4805" s="505" t="s">
        <v>24</v>
      </c>
      <c r="F4805" s="506">
        <v>4.88</v>
      </c>
    </row>
    <row r="4806" spans="1:6" ht="18" hidden="1" customHeight="1">
      <c r="A4806" s="505" t="s">
        <v>4523</v>
      </c>
      <c r="B4806" s="505" t="s">
        <v>4524</v>
      </c>
      <c r="C4806" s="505" t="s">
        <v>4514</v>
      </c>
      <c r="D4806" s="505" t="s">
        <v>24</v>
      </c>
      <c r="F4806" s="506">
        <v>4.88</v>
      </c>
    </row>
    <row r="4807" spans="1:6" ht="18" hidden="1" customHeight="1">
      <c r="A4807" s="505" t="s">
        <v>4523</v>
      </c>
      <c r="B4807" s="505" t="s">
        <v>4525</v>
      </c>
      <c r="C4807" s="505" t="s">
        <v>4514</v>
      </c>
      <c r="D4807" s="505" t="s">
        <v>24</v>
      </c>
      <c r="F4807" s="506">
        <v>4.88</v>
      </c>
    </row>
    <row r="4808" spans="1:6" ht="18" hidden="1" customHeight="1">
      <c r="A4808" s="505" t="s">
        <v>4523</v>
      </c>
      <c r="B4808" s="505" t="s">
        <v>4526</v>
      </c>
      <c r="C4808" s="505" t="s">
        <v>4514</v>
      </c>
      <c r="D4808" s="505" t="s">
        <v>24</v>
      </c>
      <c r="F4808" s="506">
        <v>4.88</v>
      </c>
    </row>
    <row r="4809" spans="1:6" ht="18" hidden="1" customHeight="1">
      <c r="A4809" s="505" t="s">
        <v>4527</v>
      </c>
      <c r="B4809" s="505" t="s">
        <v>4528</v>
      </c>
      <c r="C4809" s="505" t="s">
        <v>4514</v>
      </c>
      <c r="D4809" s="505" t="s">
        <v>24</v>
      </c>
      <c r="F4809" s="506">
        <v>4.88</v>
      </c>
    </row>
    <row r="4810" spans="1:6" ht="18" hidden="1" customHeight="1">
      <c r="A4810" s="505" t="s">
        <v>4523</v>
      </c>
      <c r="B4810" s="505" t="s">
        <v>4529</v>
      </c>
      <c r="C4810" s="505" t="s">
        <v>4514</v>
      </c>
      <c r="D4810" s="505" t="s">
        <v>24</v>
      </c>
      <c r="F4810" s="506">
        <v>4.88</v>
      </c>
    </row>
    <row r="4811" spans="1:6" ht="18" hidden="1" customHeight="1">
      <c r="A4811" s="505" t="s">
        <v>4523</v>
      </c>
      <c r="B4811" s="505" t="s">
        <v>4530</v>
      </c>
      <c r="C4811" s="505" t="s">
        <v>4514</v>
      </c>
      <c r="D4811" s="505" t="s">
        <v>24</v>
      </c>
      <c r="F4811" s="506">
        <v>4.88</v>
      </c>
    </row>
    <row r="4812" spans="1:6" ht="18" hidden="1" customHeight="1">
      <c r="A4812" s="505" t="s">
        <v>4527</v>
      </c>
      <c r="B4812" s="505" t="s">
        <v>4531</v>
      </c>
      <c r="C4812" s="505" t="s">
        <v>4514</v>
      </c>
      <c r="D4812" s="505" t="s">
        <v>24</v>
      </c>
      <c r="F4812" s="506">
        <v>4.8600000000000003</v>
      </c>
    </row>
    <row r="4813" spans="1:6" ht="18" hidden="1" customHeight="1">
      <c r="A4813" s="505" t="s">
        <v>4527</v>
      </c>
      <c r="B4813" s="505" t="s">
        <v>4532</v>
      </c>
      <c r="C4813" s="505" t="s">
        <v>4514</v>
      </c>
      <c r="D4813" s="505" t="s">
        <v>24</v>
      </c>
      <c r="F4813" s="506">
        <v>4.8600000000000003</v>
      </c>
    </row>
    <row r="4814" spans="1:6" ht="18" hidden="1" customHeight="1">
      <c r="A4814" s="505" t="s">
        <v>4527</v>
      </c>
      <c r="B4814" s="505" t="s">
        <v>4533</v>
      </c>
      <c r="C4814" s="505" t="s">
        <v>4514</v>
      </c>
      <c r="D4814" s="505" t="s">
        <v>24</v>
      </c>
      <c r="F4814" s="506">
        <v>4.88</v>
      </c>
    </row>
    <row r="4815" spans="1:6" ht="18" hidden="1" customHeight="1">
      <c r="A4815" s="505" t="s">
        <v>4527</v>
      </c>
      <c r="B4815" s="505" t="s">
        <v>4534</v>
      </c>
      <c r="C4815" s="505" t="s">
        <v>4514</v>
      </c>
      <c r="D4815" s="505" t="s">
        <v>24</v>
      </c>
      <c r="F4815" s="506">
        <v>4.8600000000000003</v>
      </c>
    </row>
    <row r="4816" spans="1:6" ht="18" hidden="1" customHeight="1">
      <c r="A4816" s="505" t="s">
        <v>4535</v>
      </c>
      <c r="B4816" s="505" t="s">
        <v>4536</v>
      </c>
      <c r="C4816" s="505" t="s">
        <v>4514</v>
      </c>
      <c r="D4816" s="505" t="s">
        <v>24</v>
      </c>
      <c r="F4816" s="506">
        <v>4.57</v>
      </c>
    </row>
    <row r="4817" spans="1:6" ht="18" hidden="1" customHeight="1">
      <c r="A4817" s="505" t="s">
        <v>4535</v>
      </c>
      <c r="B4817" s="505" t="s">
        <v>4537</v>
      </c>
      <c r="C4817" s="505" t="s">
        <v>4514</v>
      </c>
      <c r="D4817" s="505" t="s">
        <v>24</v>
      </c>
      <c r="F4817" s="506">
        <v>4.75</v>
      </c>
    </row>
    <row r="4818" spans="1:6" ht="18" hidden="1" customHeight="1">
      <c r="A4818" s="505" t="s">
        <v>3832</v>
      </c>
      <c r="B4818" s="505" t="s">
        <v>4346</v>
      </c>
      <c r="C4818" s="505" t="s">
        <v>4538</v>
      </c>
      <c r="D4818" s="505" t="s">
        <v>24</v>
      </c>
      <c r="F4818" s="506">
        <v>4.78</v>
      </c>
    </row>
    <row r="4819" spans="1:6" ht="18" hidden="1" customHeight="1">
      <c r="A4819" s="505" t="s">
        <v>3832</v>
      </c>
      <c r="B4819" s="505" t="s">
        <v>4348</v>
      </c>
      <c r="C4819" s="505" t="s">
        <v>4538</v>
      </c>
      <c r="D4819" s="505" t="s">
        <v>24</v>
      </c>
      <c r="F4819" s="506">
        <v>4.75</v>
      </c>
    </row>
    <row r="4820" spans="1:6" ht="18" hidden="1" customHeight="1">
      <c r="A4820" s="505" t="s">
        <v>3832</v>
      </c>
      <c r="B4820" s="505" t="s">
        <v>4539</v>
      </c>
      <c r="C4820" s="505" t="s">
        <v>4538</v>
      </c>
      <c r="D4820" s="505" t="s">
        <v>24</v>
      </c>
      <c r="F4820" s="506">
        <v>4.6900000000000004</v>
      </c>
    </row>
    <row r="4821" spans="1:6" ht="18" hidden="1" customHeight="1">
      <c r="A4821" s="505" t="s">
        <v>3832</v>
      </c>
      <c r="B4821" s="505" t="s">
        <v>4540</v>
      </c>
      <c r="C4821" s="505" t="s">
        <v>4538</v>
      </c>
      <c r="D4821" s="505" t="s">
        <v>24</v>
      </c>
      <c r="F4821" s="506">
        <v>4.76</v>
      </c>
    </row>
    <row r="4822" spans="1:6" ht="18" hidden="1" customHeight="1">
      <c r="A4822" s="505" t="s">
        <v>4541</v>
      </c>
      <c r="B4822" s="505" t="s">
        <v>4542</v>
      </c>
      <c r="C4822" s="505" t="s">
        <v>4543</v>
      </c>
      <c r="D4822" s="505" t="s">
        <v>24</v>
      </c>
      <c r="F4822" s="506">
        <v>4.63</v>
      </c>
    </row>
    <row r="4823" spans="1:6" ht="18" hidden="1" customHeight="1">
      <c r="A4823" s="505" t="s">
        <v>4541</v>
      </c>
      <c r="B4823" s="505" t="s">
        <v>4542</v>
      </c>
      <c r="C4823" s="505" t="s">
        <v>4543</v>
      </c>
      <c r="D4823" s="505" t="s">
        <v>24</v>
      </c>
      <c r="F4823" s="506">
        <v>4.63</v>
      </c>
    </row>
    <row r="4824" spans="1:6" ht="18" hidden="1" customHeight="1">
      <c r="A4824" s="505" t="s">
        <v>4541</v>
      </c>
      <c r="B4824" s="505" t="s">
        <v>4544</v>
      </c>
      <c r="C4824" s="505" t="s">
        <v>4543</v>
      </c>
      <c r="D4824" s="505" t="s">
        <v>24</v>
      </c>
      <c r="F4824" s="506">
        <v>4.58</v>
      </c>
    </row>
    <row r="4825" spans="1:6" ht="18" hidden="1" customHeight="1">
      <c r="A4825" s="505" t="s">
        <v>4541</v>
      </c>
      <c r="B4825" s="505" t="s">
        <v>4544</v>
      </c>
      <c r="C4825" s="505" t="s">
        <v>4543</v>
      </c>
      <c r="D4825" s="505" t="s">
        <v>24</v>
      </c>
      <c r="F4825" s="506">
        <v>4.57</v>
      </c>
    </row>
    <row r="4826" spans="1:6" ht="18" hidden="1" customHeight="1">
      <c r="A4826" s="505" t="s">
        <v>4541</v>
      </c>
      <c r="B4826" s="505" t="s">
        <v>4545</v>
      </c>
      <c r="C4826" s="505" t="s">
        <v>4543</v>
      </c>
      <c r="D4826" s="505" t="s">
        <v>24</v>
      </c>
      <c r="F4826" s="506">
        <v>4.5999999999999996</v>
      </c>
    </row>
    <row r="4827" spans="1:6" ht="18" hidden="1" customHeight="1">
      <c r="A4827" s="505" t="s">
        <v>4541</v>
      </c>
      <c r="B4827" s="505" t="s">
        <v>4545</v>
      </c>
      <c r="C4827" s="505" t="s">
        <v>4543</v>
      </c>
      <c r="D4827" s="505" t="s">
        <v>24</v>
      </c>
      <c r="F4827" s="506">
        <v>4.59</v>
      </c>
    </row>
    <row r="4828" spans="1:6" ht="18" hidden="1" customHeight="1">
      <c r="A4828" s="505" t="s">
        <v>4541</v>
      </c>
      <c r="B4828" s="505" t="s">
        <v>4546</v>
      </c>
      <c r="C4828" s="505" t="s">
        <v>4543</v>
      </c>
      <c r="D4828" s="505" t="s">
        <v>24</v>
      </c>
      <c r="F4828" s="506">
        <v>4.57</v>
      </c>
    </row>
    <row r="4829" spans="1:6" ht="18" hidden="1" customHeight="1">
      <c r="A4829" s="505" t="s">
        <v>4541</v>
      </c>
      <c r="B4829" s="505" t="s">
        <v>4546</v>
      </c>
      <c r="C4829" s="505" t="s">
        <v>4543</v>
      </c>
      <c r="D4829" s="505" t="s">
        <v>24</v>
      </c>
      <c r="F4829" s="506">
        <v>4.55</v>
      </c>
    </row>
    <row r="4830" spans="1:6" ht="18" hidden="1" customHeight="1">
      <c r="A4830" s="505" t="s">
        <v>2471</v>
      </c>
      <c r="B4830" s="505" t="s">
        <v>4547</v>
      </c>
      <c r="C4830" s="505" t="s">
        <v>4543</v>
      </c>
      <c r="D4830" s="505" t="s">
        <v>24</v>
      </c>
      <c r="F4830" s="506">
        <v>4.72</v>
      </c>
    </row>
    <row r="4831" spans="1:6" ht="18" hidden="1" customHeight="1">
      <c r="A4831" s="505" t="s">
        <v>2471</v>
      </c>
      <c r="B4831" s="505" t="s">
        <v>4548</v>
      </c>
      <c r="C4831" s="505" t="s">
        <v>4543</v>
      </c>
      <c r="D4831" s="505" t="s">
        <v>24</v>
      </c>
      <c r="F4831" s="506">
        <v>4.72</v>
      </c>
    </row>
    <row r="4832" spans="1:6" ht="18" hidden="1" customHeight="1">
      <c r="A4832" s="505" t="s">
        <v>2741</v>
      </c>
      <c r="B4832" s="505" t="s">
        <v>4549</v>
      </c>
      <c r="C4832" s="505" t="s">
        <v>4543</v>
      </c>
      <c r="D4832" s="505" t="s">
        <v>24</v>
      </c>
      <c r="F4832" s="506">
        <v>4.7</v>
      </c>
    </row>
    <row r="4833" spans="1:6" ht="18" hidden="1" customHeight="1">
      <c r="A4833" s="505" t="s">
        <v>2741</v>
      </c>
      <c r="B4833" s="505" t="s">
        <v>4549</v>
      </c>
      <c r="C4833" s="505" t="s">
        <v>4543</v>
      </c>
      <c r="D4833" s="505" t="s">
        <v>24</v>
      </c>
      <c r="F4833" s="506">
        <v>4.6500000000000004</v>
      </c>
    </row>
    <row r="4834" spans="1:6" ht="18" hidden="1" customHeight="1">
      <c r="A4834" s="505" t="s">
        <v>2741</v>
      </c>
      <c r="B4834" s="505" t="s">
        <v>4550</v>
      </c>
      <c r="C4834" s="505" t="s">
        <v>4543</v>
      </c>
      <c r="D4834" s="505" t="s">
        <v>24</v>
      </c>
      <c r="F4834" s="506">
        <v>4.72</v>
      </c>
    </row>
    <row r="4835" spans="1:6" ht="18" hidden="1" customHeight="1">
      <c r="A4835" s="505" t="s">
        <v>2741</v>
      </c>
      <c r="B4835" s="505" t="s">
        <v>4550</v>
      </c>
      <c r="C4835" s="505" t="s">
        <v>4543</v>
      </c>
      <c r="D4835" s="505" t="s">
        <v>24</v>
      </c>
      <c r="F4835" s="506">
        <v>4.66</v>
      </c>
    </row>
    <row r="4836" spans="1:6" ht="18" hidden="1" customHeight="1">
      <c r="A4836" s="505" t="s">
        <v>2741</v>
      </c>
      <c r="B4836" s="505" t="s">
        <v>4551</v>
      </c>
      <c r="C4836" s="505" t="s">
        <v>4543</v>
      </c>
      <c r="D4836" s="505" t="s">
        <v>24</v>
      </c>
      <c r="F4836" s="506">
        <v>4.71</v>
      </c>
    </row>
    <row r="4837" spans="1:6" ht="18" hidden="1" customHeight="1">
      <c r="A4837" s="505" t="s">
        <v>2741</v>
      </c>
      <c r="B4837" s="505" t="s">
        <v>4551</v>
      </c>
      <c r="C4837" s="505" t="s">
        <v>4543</v>
      </c>
      <c r="D4837" s="505" t="s">
        <v>24</v>
      </c>
      <c r="F4837" s="506">
        <v>4.67</v>
      </c>
    </row>
    <row r="4838" spans="1:6" ht="18" hidden="1" customHeight="1">
      <c r="A4838" s="505" t="s">
        <v>2744</v>
      </c>
      <c r="B4838" s="505" t="s">
        <v>4552</v>
      </c>
      <c r="C4838" s="505" t="s">
        <v>4543</v>
      </c>
      <c r="D4838" s="505" t="s">
        <v>24</v>
      </c>
      <c r="F4838" s="506">
        <v>4.66</v>
      </c>
    </row>
    <row r="4839" spans="1:6" ht="18" hidden="1" customHeight="1">
      <c r="A4839" s="505" t="s">
        <v>2744</v>
      </c>
      <c r="B4839" s="505" t="s">
        <v>4552</v>
      </c>
      <c r="C4839" s="505" t="s">
        <v>4543</v>
      </c>
      <c r="D4839" s="505" t="s">
        <v>24</v>
      </c>
      <c r="F4839" s="506">
        <v>4.66</v>
      </c>
    </row>
    <row r="4840" spans="1:6" ht="18" hidden="1" customHeight="1">
      <c r="A4840" s="505" t="s">
        <v>2744</v>
      </c>
      <c r="B4840" s="505" t="s">
        <v>4553</v>
      </c>
      <c r="C4840" s="505" t="s">
        <v>4543</v>
      </c>
      <c r="D4840" s="505" t="s">
        <v>24</v>
      </c>
      <c r="F4840" s="506">
        <v>4.66</v>
      </c>
    </row>
    <row r="4841" spans="1:6" ht="18" hidden="1" customHeight="1">
      <c r="A4841" s="505" t="s">
        <v>2744</v>
      </c>
      <c r="B4841" s="505" t="s">
        <v>4553</v>
      </c>
      <c r="C4841" s="505" t="s">
        <v>4543</v>
      </c>
      <c r="D4841" s="505" t="s">
        <v>24</v>
      </c>
      <c r="F4841" s="506">
        <v>4.6500000000000004</v>
      </c>
    </row>
    <row r="4842" spans="1:6" ht="18" hidden="1" customHeight="1">
      <c r="A4842" s="505" t="s">
        <v>2744</v>
      </c>
      <c r="B4842" s="505" t="s">
        <v>4554</v>
      </c>
      <c r="C4842" s="505" t="s">
        <v>4543</v>
      </c>
      <c r="D4842" s="505" t="s">
        <v>24</v>
      </c>
      <c r="F4842" s="506">
        <v>4.66</v>
      </c>
    </row>
    <row r="4843" spans="1:6" ht="18" hidden="1" customHeight="1">
      <c r="A4843" s="505" t="s">
        <v>2744</v>
      </c>
      <c r="B4843" s="505" t="s">
        <v>4554</v>
      </c>
      <c r="C4843" s="505" t="s">
        <v>4543</v>
      </c>
      <c r="D4843" s="505" t="s">
        <v>24</v>
      </c>
      <c r="F4843" s="506">
        <v>4.66</v>
      </c>
    </row>
    <row r="4844" spans="1:6" ht="18" hidden="1" customHeight="1">
      <c r="A4844" s="505" t="s">
        <v>2744</v>
      </c>
      <c r="B4844" s="505" t="s">
        <v>4555</v>
      </c>
      <c r="C4844" s="505" t="s">
        <v>4543</v>
      </c>
      <c r="D4844" s="505" t="s">
        <v>24</v>
      </c>
      <c r="F4844" s="506">
        <v>4.66</v>
      </c>
    </row>
    <row r="4845" spans="1:6" ht="18" hidden="1" customHeight="1">
      <c r="A4845" s="505" t="s">
        <v>2744</v>
      </c>
      <c r="B4845" s="505" t="s">
        <v>4555</v>
      </c>
      <c r="C4845" s="505" t="s">
        <v>4543</v>
      </c>
      <c r="D4845" s="505" t="s">
        <v>24</v>
      </c>
      <c r="F4845" s="506">
        <v>4.6500000000000004</v>
      </c>
    </row>
    <row r="4846" spans="1:6" ht="18" hidden="1" customHeight="1">
      <c r="A4846" s="505" t="s">
        <v>2748</v>
      </c>
      <c r="B4846" s="505" t="s">
        <v>4556</v>
      </c>
      <c r="C4846" s="505" t="s">
        <v>4543</v>
      </c>
      <c r="D4846" s="505" t="s">
        <v>24</v>
      </c>
      <c r="F4846" s="506">
        <v>4.6500000000000004</v>
      </c>
    </row>
    <row r="4847" spans="1:6" ht="18" hidden="1" customHeight="1">
      <c r="A4847" s="505" t="s">
        <v>2748</v>
      </c>
      <c r="B4847" s="505" t="s">
        <v>4556</v>
      </c>
      <c r="C4847" s="505" t="s">
        <v>4543</v>
      </c>
      <c r="D4847" s="505" t="s">
        <v>24</v>
      </c>
      <c r="F4847" s="506">
        <v>4.68</v>
      </c>
    </row>
    <row r="4848" spans="1:6" ht="18" hidden="1" customHeight="1">
      <c r="A4848" s="505" t="s">
        <v>2748</v>
      </c>
      <c r="B4848" s="505" t="s">
        <v>4555</v>
      </c>
      <c r="C4848" s="505" t="s">
        <v>4543</v>
      </c>
      <c r="D4848" s="505" t="s">
        <v>24</v>
      </c>
      <c r="F4848" s="506">
        <v>4.6399999999999997</v>
      </c>
    </row>
    <row r="4849" spans="1:6" ht="18" hidden="1" customHeight="1">
      <c r="A4849" s="505" t="s">
        <v>2748</v>
      </c>
      <c r="B4849" s="505" t="s">
        <v>4557</v>
      </c>
      <c r="C4849" s="505" t="s">
        <v>4543</v>
      </c>
      <c r="D4849" s="505" t="s">
        <v>24</v>
      </c>
      <c r="F4849" s="506">
        <v>4.6399999999999997</v>
      </c>
    </row>
    <row r="4850" spans="1:6" ht="18" hidden="1" customHeight="1">
      <c r="A4850" s="505" t="s">
        <v>2748</v>
      </c>
      <c r="B4850" s="505" t="s">
        <v>4557</v>
      </c>
      <c r="C4850" s="505" t="s">
        <v>4543</v>
      </c>
      <c r="D4850" s="505" t="s">
        <v>24</v>
      </c>
      <c r="F4850" s="506">
        <v>4.66</v>
      </c>
    </row>
    <row r="4851" spans="1:6" ht="18" hidden="1" customHeight="1">
      <c r="A4851" s="505" t="s">
        <v>3442</v>
      </c>
      <c r="B4851" s="505" t="s">
        <v>1256</v>
      </c>
      <c r="C4851" s="505" t="s">
        <v>2908</v>
      </c>
      <c r="D4851" s="505" t="s">
        <v>1257</v>
      </c>
      <c r="F4851" s="506">
        <v>4.8499999999999996</v>
      </c>
    </row>
    <row r="4852" spans="1:6" ht="18" hidden="1" customHeight="1">
      <c r="A4852" s="505" t="s">
        <v>2914</v>
      </c>
      <c r="B4852" s="505" t="s">
        <v>1319</v>
      </c>
      <c r="C4852" s="505" t="s">
        <v>2929</v>
      </c>
      <c r="D4852" s="505" t="s">
        <v>1257</v>
      </c>
      <c r="E4852" s="505" t="s">
        <v>976</v>
      </c>
      <c r="F4852" s="506">
        <v>4.72</v>
      </c>
    </row>
    <row r="4853" spans="1:6" ht="18" hidden="1" customHeight="1">
      <c r="A4853" s="505" t="s">
        <v>1509</v>
      </c>
      <c r="B4853" s="505" t="s">
        <v>2905</v>
      </c>
      <c r="C4853" s="505" t="s">
        <v>2906</v>
      </c>
      <c r="D4853" s="505" t="s">
        <v>1257</v>
      </c>
      <c r="E4853" s="505" t="s">
        <v>1229</v>
      </c>
      <c r="F4853" s="506">
        <v>4.75</v>
      </c>
    </row>
    <row r="4854" spans="1:6" ht="18" hidden="1" customHeight="1">
      <c r="A4854" s="505" t="s">
        <v>4009</v>
      </c>
      <c r="B4854" s="505" t="s">
        <v>2928</v>
      </c>
      <c r="C4854" s="505" t="s">
        <v>4500</v>
      </c>
      <c r="D4854" s="505" t="s">
        <v>1257</v>
      </c>
      <c r="F4854" s="506">
        <v>4.75</v>
      </c>
    </row>
    <row r="4855" spans="1:6" ht="18" hidden="1" customHeight="1">
      <c r="A4855" s="505" t="s">
        <v>850</v>
      </c>
      <c r="B4855" s="505" t="s">
        <v>2903</v>
      </c>
      <c r="C4855" s="505" t="s">
        <v>3662</v>
      </c>
      <c r="D4855" s="505" t="s">
        <v>1257</v>
      </c>
      <c r="F4855" s="506">
        <v>4.75</v>
      </c>
    </row>
    <row r="4856" spans="1:6" ht="18" hidden="1" customHeight="1">
      <c r="A4856" s="505" t="s">
        <v>1624</v>
      </c>
      <c r="B4856" s="505" t="s">
        <v>2292</v>
      </c>
      <c r="C4856" s="505" t="s">
        <v>4474</v>
      </c>
      <c r="D4856" s="505" t="s">
        <v>1257</v>
      </c>
      <c r="F4856" s="506">
        <v>4.49</v>
      </c>
    </row>
    <row r="4857" spans="1:6" ht="18" hidden="1" customHeight="1">
      <c r="A4857" s="505" t="s">
        <v>1624</v>
      </c>
      <c r="B4857" s="505" t="s">
        <v>2292</v>
      </c>
      <c r="C4857" s="505" t="s">
        <v>4474</v>
      </c>
      <c r="D4857" s="505" t="s">
        <v>1257</v>
      </c>
      <c r="F4857" s="506">
        <v>4.4400000000000004</v>
      </c>
    </row>
    <row r="4858" spans="1:6" ht="18" hidden="1" customHeight="1">
      <c r="A4858" s="505" t="s">
        <v>1007</v>
      </c>
      <c r="B4858" s="505" t="s">
        <v>2973</v>
      </c>
      <c r="C4858" s="505" t="s">
        <v>2908</v>
      </c>
      <c r="D4858" s="505" t="s">
        <v>1257</v>
      </c>
      <c r="F4858" s="506">
        <v>4.87</v>
      </c>
    </row>
    <row r="4859" spans="1:6" ht="18" hidden="1" customHeight="1">
      <c r="A4859" s="505" t="s">
        <v>1007</v>
      </c>
      <c r="B4859" s="505" t="s">
        <v>2974</v>
      </c>
      <c r="C4859" s="505" t="s">
        <v>2908</v>
      </c>
      <c r="D4859" s="505" t="s">
        <v>1257</v>
      </c>
      <c r="F4859" s="506">
        <v>4.88</v>
      </c>
    </row>
    <row r="4860" spans="1:6" ht="18" hidden="1" customHeight="1">
      <c r="A4860" s="505" t="s">
        <v>1031</v>
      </c>
      <c r="B4860" s="505" t="s">
        <v>2975</v>
      </c>
      <c r="C4860" s="505" t="s">
        <v>2908</v>
      </c>
      <c r="D4860" s="505" t="s">
        <v>1257</v>
      </c>
      <c r="F4860" s="506">
        <v>4.88</v>
      </c>
    </row>
    <row r="4861" spans="1:6" ht="18" hidden="1" customHeight="1">
      <c r="A4861" s="505" t="s">
        <v>4558</v>
      </c>
      <c r="B4861" s="505" t="s">
        <v>2903</v>
      </c>
      <c r="C4861" s="505" t="s">
        <v>2939</v>
      </c>
      <c r="D4861" s="505" t="s">
        <v>1257</v>
      </c>
      <c r="F4861" s="506">
        <v>4.74</v>
      </c>
    </row>
    <row r="4862" spans="1:6" ht="18" hidden="1" customHeight="1">
      <c r="A4862" s="505" t="s">
        <v>1146</v>
      </c>
      <c r="B4862" s="505" t="s">
        <v>2905</v>
      </c>
      <c r="C4862" s="505" t="s">
        <v>140</v>
      </c>
      <c r="D4862" s="505" t="s">
        <v>1257</v>
      </c>
      <c r="F4862" s="506">
        <v>4.74</v>
      </c>
    </row>
    <row r="4863" spans="1:6" ht="18" hidden="1" customHeight="1">
      <c r="A4863" s="505" t="s">
        <v>751</v>
      </c>
      <c r="B4863" s="505" t="s">
        <v>3222</v>
      </c>
      <c r="C4863" s="505" t="s">
        <v>198</v>
      </c>
      <c r="D4863" s="505" t="s">
        <v>24</v>
      </c>
      <c r="F4863" s="506">
        <v>4.62</v>
      </c>
    </row>
    <row r="4864" spans="1:6" ht="18" hidden="1" customHeight="1">
      <c r="A4864" s="505" t="s">
        <v>1260</v>
      </c>
      <c r="B4864" s="505" t="s">
        <v>1800</v>
      </c>
      <c r="C4864" s="505" t="s">
        <v>198</v>
      </c>
      <c r="D4864" s="505" t="s">
        <v>24</v>
      </c>
      <c r="F4864" s="506">
        <v>4.5999999999999996</v>
      </c>
    </row>
    <row r="4865" spans="1:6" ht="18" hidden="1" customHeight="1">
      <c r="A4865" s="505" t="s">
        <v>2932</v>
      </c>
      <c r="B4865" s="505" t="s">
        <v>1797</v>
      </c>
      <c r="C4865" s="505" t="s">
        <v>198</v>
      </c>
      <c r="D4865" s="505" t="s">
        <v>24</v>
      </c>
      <c r="E4865" s="505" t="s">
        <v>976</v>
      </c>
      <c r="F4865" s="506">
        <v>4.59</v>
      </c>
    </row>
    <row r="4866" spans="1:6" ht="18" hidden="1" customHeight="1">
      <c r="A4866" s="505" t="s">
        <v>2932</v>
      </c>
      <c r="B4866" s="505" t="s">
        <v>3220</v>
      </c>
      <c r="C4866" s="505" t="s">
        <v>198</v>
      </c>
      <c r="D4866" s="505" t="s">
        <v>24</v>
      </c>
      <c r="E4866" s="505" t="s">
        <v>1229</v>
      </c>
      <c r="F4866" s="506">
        <v>4.59</v>
      </c>
    </row>
    <row r="4867" spans="1:6" ht="18" hidden="1" customHeight="1">
      <c r="A4867" s="505" t="s">
        <v>1260</v>
      </c>
      <c r="B4867" s="505" t="s">
        <v>3619</v>
      </c>
      <c r="C4867" s="505" t="s">
        <v>198</v>
      </c>
      <c r="D4867" s="505" t="s">
        <v>24</v>
      </c>
      <c r="F4867" s="506">
        <v>4.58</v>
      </c>
    </row>
    <row r="4868" spans="1:6" ht="18" hidden="1" customHeight="1">
      <c r="A4868" s="505" t="s">
        <v>751</v>
      </c>
      <c r="B4868" s="505" t="s">
        <v>1797</v>
      </c>
      <c r="C4868" s="505" t="s">
        <v>198</v>
      </c>
      <c r="D4868" s="505" t="s">
        <v>24</v>
      </c>
      <c r="F4868" s="506">
        <v>4.58</v>
      </c>
    </row>
    <row r="4869" spans="1:6" ht="18" hidden="1" customHeight="1">
      <c r="A4869" s="505" t="s">
        <v>1268</v>
      </c>
      <c r="B4869" s="505" t="s">
        <v>3878</v>
      </c>
      <c r="C4869" s="505" t="s">
        <v>1158</v>
      </c>
      <c r="D4869" s="505" t="s">
        <v>24</v>
      </c>
      <c r="F4869" s="506">
        <v>4.88</v>
      </c>
    </row>
    <row r="4870" spans="1:6" ht="18" hidden="1" customHeight="1">
      <c r="A4870" s="505" t="s">
        <v>1438</v>
      </c>
      <c r="B4870" s="505" t="s">
        <v>3878</v>
      </c>
      <c r="C4870" s="505" t="s">
        <v>1158</v>
      </c>
      <c r="D4870" s="505" t="s">
        <v>24</v>
      </c>
      <c r="F4870" s="506">
        <v>4.8499999999999996</v>
      </c>
    </row>
    <row r="4871" spans="1:6" ht="18" hidden="1" customHeight="1">
      <c r="A4871" s="505" t="s">
        <v>1268</v>
      </c>
      <c r="B4871" s="505" t="s">
        <v>3874</v>
      </c>
      <c r="C4871" s="505" t="s">
        <v>1158</v>
      </c>
      <c r="D4871" s="505" t="s">
        <v>24</v>
      </c>
      <c r="F4871" s="506">
        <v>4.83</v>
      </c>
    </row>
    <row r="4872" spans="1:6" ht="18" hidden="1" customHeight="1">
      <c r="A4872" s="505" t="s">
        <v>2764</v>
      </c>
      <c r="B4872" s="505" t="s">
        <v>3879</v>
      </c>
      <c r="C4872" s="505" t="s">
        <v>1158</v>
      </c>
      <c r="D4872" s="505" t="s">
        <v>24</v>
      </c>
      <c r="F4872" s="506">
        <v>4.8099999999999996</v>
      </c>
    </row>
    <row r="4873" spans="1:6" ht="18" hidden="1" customHeight="1">
      <c r="A4873" s="505" t="s">
        <v>1362</v>
      </c>
      <c r="B4873" s="505" t="s">
        <v>3874</v>
      </c>
      <c r="C4873" s="505" t="s">
        <v>1158</v>
      </c>
      <c r="D4873" s="505" t="s">
        <v>24</v>
      </c>
      <c r="E4873" s="505" t="s">
        <v>976</v>
      </c>
      <c r="F4873" s="506">
        <v>4.8</v>
      </c>
    </row>
    <row r="4874" spans="1:6" ht="18" hidden="1" customHeight="1">
      <c r="A4874" s="505" t="s">
        <v>3010</v>
      </c>
      <c r="B4874" s="505" t="s">
        <v>3875</v>
      </c>
      <c r="C4874" s="505" t="s">
        <v>1158</v>
      </c>
      <c r="D4874" s="505" t="s">
        <v>24</v>
      </c>
      <c r="F4874" s="506">
        <v>4.8</v>
      </c>
    </row>
    <row r="4875" spans="1:6" ht="18" hidden="1" customHeight="1">
      <c r="A4875" s="505" t="s">
        <v>1717</v>
      </c>
      <c r="B4875" s="505" t="s">
        <v>1419</v>
      </c>
      <c r="C4875" s="505" t="s">
        <v>661</v>
      </c>
      <c r="D4875" s="505" t="s">
        <v>24</v>
      </c>
      <c r="F4875" s="506">
        <v>4.17</v>
      </c>
    </row>
    <row r="4876" spans="1:6" ht="18" hidden="1" customHeight="1">
      <c r="A4876" s="505" t="s">
        <v>1899</v>
      </c>
      <c r="B4876" s="505" t="s">
        <v>1430</v>
      </c>
      <c r="C4876" s="505" t="s">
        <v>661</v>
      </c>
      <c r="D4876" s="505" t="s">
        <v>24</v>
      </c>
      <c r="F4876" s="506">
        <v>4.58</v>
      </c>
    </row>
    <row r="4877" spans="1:6" ht="18" hidden="1" customHeight="1">
      <c r="A4877" s="505" t="s">
        <v>917</v>
      </c>
      <c r="B4877" s="505" t="s">
        <v>1420</v>
      </c>
      <c r="C4877" s="505" t="s">
        <v>661</v>
      </c>
      <c r="D4877" s="505" t="s">
        <v>24</v>
      </c>
      <c r="F4877" s="506">
        <v>4.6900000000000004</v>
      </c>
    </row>
    <row r="4878" spans="1:6" ht="18" hidden="1" customHeight="1">
      <c r="A4878" s="505" t="s">
        <v>917</v>
      </c>
      <c r="B4878" s="505" t="s">
        <v>1419</v>
      </c>
      <c r="C4878" s="505" t="s">
        <v>661</v>
      </c>
      <c r="D4878" s="505" t="s">
        <v>24</v>
      </c>
      <c r="F4878" s="506">
        <v>4.68</v>
      </c>
    </row>
    <row r="4879" spans="1:6" ht="18" hidden="1" customHeight="1">
      <c r="A4879" s="505" t="s">
        <v>917</v>
      </c>
      <c r="B4879" s="505" t="s">
        <v>1415</v>
      </c>
      <c r="C4879" s="505" t="s">
        <v>661</v>
      </c>
      <c r="D4879" s="505" t="s">
        <v>24</v>
      </c>
      <c r="F4879" s="506">
        <v>4.66</v>
      </c>
    </row>
    <row r="4880" spans="1:6" ht="18" hidden="1" customHeight="1">
      <c r="A4880" s="505" t="s">
        <v>917</v>
      </c>
      <c r="B4880" s="505" t="s">
        <v>1413</v>
      </c>
      <c r="C4880" s="505" t="s">
        <v>661</v>
      </c>
      <c r="D4880" s="505" t="s">
        <v>24</v>
      </c>
      <c r="F4880" s="506">
        <v>4.6399999999999997</v>
      </c>
    </row>
    <row r="4881" spans="1:6" ht="18" hidden="1" customHeight="1">
      <c r="A4881" s="505" t="s">
        <v>992</v>
      </c>
      <c r="B4881" s="505" t="s">
        <v>4559</v>
      </c>
      <c r="C4881" s="505" t="s">
        <v>4474</v>
      </c>
      <c r="D4881" s="505" t="s">
        <v>1257</v>
      </c>
      <c r="F4881" s="506">
        <v>4.37</v>
      </c>
    </row>
    <row r="4882" spans="1:6" ht="18" hidden="1" customHeight="1">
      <c r="A4882" s="505" t="s">
        <v>2101</v>
      </c>
      <c r="B4882" s="505" t="s">
        <v>1427</v>
      </c>
      <c r="C4882" s="505" t="s">
        <v>4305</v>
      </c>
      <c r="D4882" s="505" t="s">
        <v>24</v>
      </c>
      <c r="F4882" s="506">
        <v>4.68</v>
      </c>
    </row>
    <row r="4883" spans="1:6" ht="18" hidden="1" customHeight="1">
      <c r="A4883" s="505" t="s">
        <v>2093</v>
      </c>
      <c r="B4883" s="505" t="s">
        <v>1419</v>
      </c>
      <c r="C4883" s="505" t="s">
        <v>4305</v>
      </c>
      <c r="D4883" s="505" t="s">
        <v>24</v>
      </c>
      <c r="F4883" s="506">
        <v>4.74</v>
      </c>
    </row>
    <row r="4884" spans="1:6" ht="18" hidden="1" customHeight="1">
      <c r="A4884" s="505" t="s">
        <v>2093</v>
      </c>
      <c r="B4884" s="505" t="s">
        <v>1420</v>
      </c>
      <c r="C4884" s="505" t="s">
        <v>4305</v>
      </c>
      <c r="D4884" s="505" t="s">
        <v>24</v>
      </c>
      <c r="F4884" s="506">
        <v>4.7300000000000004</v>
      </c>
    </row>
    <row r="4885" spans="1:6" ht="18" hidden="1" customHeight="1">
      <c r="A4885" s="505" t="s">
        <v>1881</v>
      </c>
      <c r="B4885" s="505" t="s">
        <v>1427</v>
      </c>
      <c r="C4885" s="505" t="s">
        <v>4306</v>
      </c>
      <c r="D4885" s="505" t="s">
        <v>24</v>
      </c>
      <c r="F4885" s="506">
        <v>4.88</v>
      </c>
    </row>
    <row r="4886" spans="1:6" ht="18" hidden="1" customHeight="1">
      <c r="A4886" s="505" t="s">
        <v>1881</v>
      </c>
      <c r="B4886" s="505" t="s">
        <v>1413</v>
      </c>
      <c r="C4886" s="505" t="s">
        <v>4305</v>
      </c>
      <c r="D4886" s="505" t="s">
        <v>24</v>
      </c>
      <c r="F4886" s="506">
        <v>4.46</v>
      </c>
    </row>
    <row r="4887" spans="1:6" ht="18" hidden="1" customHeight="1">
      <c r="A4887" s="505" t="s">
        <v>1881</v>
      </c>
      <c r="B4887" s="505" t="s">
        <v>1415</v>
      </c>
      <c r="C4887" s="505" t="s">
        <v>4305</v>
      </c>
      <c r="D4887" s="505" t="s">
        <v>24</v>
      </c>
      <c r="F4887" s="506">
        <v>4.4400000000000004</v>
      </c>
    </row>
    <row r="4888" spans="1:6" ht="18" hidden="1" customHeight="1">
      <c r="A4888" s="505" t="s">
        <v>1314</v>
      </c>
      <c r="B4888" s="505" t="s">
        <v>1419</v>
      </c>
      <c r="C4888" s="505" t="s">
        <v>4181</v>
      </c>
      <c r="D4888" s="505" t="s">
        <v>24</v>
      </c>
      <c r="F4888" s="506">
        <v>4.7300000000000004</v>
      </c>
    </row>
    <row r="4889" spans="1:6" ht="18" hidden="1" customHeight="1">
      <c r="A4889" s="505" t="s">
        <v>1314</v>
      </c>
      <c r="B4889" s="505" t="s">
        <v>1415</v>
      </c>
      <c r="C4889" s="505" t="s">
        <v>661</v>
      </c>
      <c r="D4889" s="505" t="s">
        <v>24</v>
      </c>
      <c r="F4889" s="506">
        <v>4.6900000000000004</v>
      </c>
    </row>
    <row r="4890" spans="1:6" ht="18" hidden="1" customHeight="1">
      <c r="A4890" s="505" t="s">
        <v>1314</v>
      </c>
      <c r="B4890" s="505" t="s">
        <v>1420</v>
      </c>
      <c r="C4890" s="505" t="s">
        <v>4181</v>
      </c>
      <c r="D4890" s="505" t="s">
        <v>24</v>
      </c>
      <c r="F4890" s="506">
        <v>4.6900000000000004</v>
      </c>
    </row>
    <row r="4891" spans="1:6" ht="18" hidden="1" customHeight="1">
      <c r="A4891" s="505" t="s">
        <v>1314</v>
      </c>
      <c r="B4891" s="505" t="s">
        <v>1413</v>
      </c>
      <c r="C4891" s="505" t="s">
        <v>4560</v>
      </c>
      <c r="D4891" s="505" t="s">
        <v>24</v>
      </c>
      <c r="F4891" s="506">
        <v>4.68</v>
      </c>
    </row>
    <row r="4892" spans="1:6" ht="18" hidden="1" customHeight="1">
      <c r="A4892" s="505" t="s">
        <v>1314</v>
      </c>
      <c r="B4892" s="505" t="s">
        <v>1419</v>
      </c>
      <c r="C4892" s="505" t="s">
        <v>661</v>
      </c>
      <c r="D4892" s="505" t="s">
        <v>24</v>
      </c>
      <c r="F4892" s="506">
        <v>4.68</v>
      </c>
    </row>
    <row r="4893" spans="1:6" ht="18" hidden="1" customHeight="1">
      <c r="A4893" s="505" t="s">
        <v>1314</v>
      </c>
      <c r="B4893" s="505" t="s">
        <v>1415</v>
      </c>
      <c r="C4893" s="505" t="s">
        <v>4560</v>
      </c>
      <c r="D4893" s="505" t="s">
        <v>24</v>
      </c>
      <c r="F4893" s="506">
        <v>4.67</v>
      </c>
    </row>
    <row r="4894" spans="1:6" ht="18" hidden="1" customHeight="1">
      <c r="A4894" s="505" t="s">
        <v>1314</v>
      </c>
      <c r="B4894" s="505" t="s">
        <v>1420</v>
      </c>
      <c r="C4894" s="505" t="s">
        <v>661</v>
      </c>
      <c r="D4894" s="505" t="s">
        <v>24</v>
      </c>
      <c r="F4894" s="506">
        <v>4.6500000000000004</v>
      </c>
    </row>
    <row r="4895" spans="1:6" ht="18" hidden="1" customHeight="1">
      <c r="A4895" s="505" t="s">
        <v>1314</v>
      </c>
      <c r="B4895" s="505" t="s">
        <v>1413</v>
      </c>
      <c r="C4895" s="505" t="s">
        <v>661</v>
      </c>
      <c r="D4895" s="505" t="s">
        <v>24</v>
      </c>
      <c r="F4895" s="506">
        <v>4.6399999999999997</v>
      </c>
    </row>
    <row r="4896" spans="1:6" ht="18" hidden="1" customHeight="1">
      <c r="A4896" s="505" t="s">
        <v>1146</v>
      </c>
      <c r="B4896" s="505" t="s">
        <v>4289</v>
      </c>
      <c r="C4896" s="505" t="s">
        <v>4280</v>
      </c>
      <c r="D4896" s="505" t="s">
        <v>24</v>
      </c>
      <c r="F4896" s="506">
        <v>4.8499999999999996</v>
      </c>
    </row>
    <row r="4897" spans="1:6" ht="18" hidden="1" customHeight="1">
      <c r="A4897" s="505" t="s">
        <v>1146</v>
      </c>
      <c r="B4897" s="505" t="s">
        <v>4289</v>
      </c>
      <c r="C4897" s="505" t="s">
        <v>4281</v>
      </c>
      <c r="D4897" s="505" t="s">
        <v>24</v>
      </c>
      <c r="F4897" s="506">
        <v>4.8499999999999996</v>
      </c>
    </row>
    <row r="4898" spans="1:6" ht="18" hidden="1" customHeight="1">
      <c r="A4898" s="505" t="s">
        <v>2863</v>
      </c>
      <c r="B4898" s="505" t="s">
        <v>4278</v>
      </c>
      <c r="C4898" s="505" t="s">
        <v>4283</v>
      </c>
      <c r="D4898" s="505" t="s">
        <v>24</v>
      </c>
      <c r="E4898" s="505" t="s">
        <v>976</v>
      </c>
      <c r="F4898" s="506">
        <v>4.84</v>
      </c>
    </row>
    <row r="4899" spans="1:6" ht="18" hidden="1" customHeight="1">
      <c r="A4899" s="505" t="s">
        <v>1362</v>
      </c>
      <c r="B4899" s="505" t="s">
        <v>4284</v>
      </c>
      <c r="C4899" s="505" t="s">
        <v>4501</v>
      </c>
      <c r="D4899" s="505" t="s">
        <v>24</v>
      </c>
      <c r="F4899" s="506">
        <v>4.84</v>
      </c>
    </row>
    <row r="4900" spans="1:6" ht="18" hidden="1" customHeight="1">
      <c r="A4900" s="505" t="s">
        <v>1638</v>
      </c>
      <c r="B4900" s="505" t="s">
        <v>4287</v>
      </c>
      <c r="C4900" s="505" t="s">
        <v>4283</v>
      </c>
      <c r="D4900" s="505" t="s">
        <v>24</v>
      </c>
      <c r="E4900" s="505" t="s">
        <v>976</v>
      </c>
      <c r="F4900" s="506">
        <v>4.83</v>
      </c>
    </row>
    <row r="4901" spans="1:6" ht="18" hidden="1" customHeight="1">
      <c r="A4901" s="505" t="s">
        <v>1638</v>
      </c>
      <c r="B4901" s="505" t="s">
        <v>4287</v>
      </c>
      <c r="C4901" s="505" t="s">
        <v>4501</v>
      </c>
      <c r="D4901" s="505" t="s">
        <v>24</v>
      </c>
      <c r="F4901" s="506">
        <v>4.83</v>
      </c>
    </row>
    <row r="4902" spans="1:6" ht="18" hidden="1" customHeight="1">
      <c r="A4902" s="505" t="s">
        <v>775</v>
      </c>
      <c r="B4902" s="505" t="s">
        <v>4291</v>
      </c>
      <c r="C4902" s="505" t="s">
        <v>4283</v>
      </c>
      <c r="D4902" s="505" t="s">
        <v>24</v>
      </c>
      <c r="F4902" s="506">
        <v>4.83</v>
      </c>
    </row>
    <row r="4903" spans="1:6" ht="18" hidden="1" customHeight="1">
      <c r="A4903" s="505" t="s">
        <v>1146</v>
      </c>
      <c r="B4903" s="505" t="s">
        <v>4453</v>
      </c>
      <c r="C4903" s="505" t="s">
        <v>4285</v>
      </c>
      <c r="D4903" s="505" t="s">
        <v>24</v>
      </c>
      <c r="F4903" s="506">
        <v>4.83</v>
      </c>
    </row>
    <row r="4904" spans="1:6" ht="18" hidden="1" customHeight="1">
      <c r="A4904" s="505" t="s">
        <v>1146</v>
      </c>
      <c r="B4904" s="505" t="s">
        <v>4287</v>
      </c>
      <c r="C4904" s="505" t="s">
        <v>4285</v>
      </c>
      <c r="D4904" s="505" t="s">
        <v>24</v>
      </c>
      <c r="F4904" s="506">
        <v>4.83</v>
      </c>
    </row>
    <row r="4905" spans="1:6" ht="18" hidden="1" customHeight="1">
      <c r="A4905" s="505" t="s">
        <v>1685</v>
      </c>
      <c r="B4905" s="505" t="s">
        <v>1256</v>
      </c>
      <c r="C4905" s="505" t="s">
        <v>140</v>
      </c>
      <c r="D4905" s="505" t="s">
        <v>1257</v>
      </c>
      <c r="F4905" s="506">
        <v>4.87</v>
      </c>
    </row>
    <row r="4906" spans="1:6" ht="18" hidden="1" customHeight="1">
      <c r="A4906" s="505" t="s">
        <v>3130</v>
      </c>
      <c r="B4906" s="505" t="s">
        <v>1319</v>
      </c>
      <c r="C4906" s="505" t="s">
        <v>3006</v>
      </c>
      <c r="D4906" s="505" t="s">
        <v>1257</v>
      </c>
      <c r="E4906" s="505" t="s">
        <v>1229</v>
      </c>
      <c r="F4906" s="506">
        <v>4.71</v>
      </c>
    </row>
    <row r="4907" spans="1:6" ht="18" hidden="1" customHeight="1">
      <c r="A4907" s="505" t="s">
        <v>3008</v>
      </c>
      <c r="B4907" s="505" t="s">
        <v>2905</v>
      </c>
      <c r="C4907" s="505" t="s">
        <v>140</v>
      </c>
      <c r="D4907" s="505" t="s">
        <v>1257</v>
      </c>
      <c r="F4907" s="506">
        <v>4.74</v>
      </c>
    </row>
    <row r="4908" spans="1:6" ht="18" hidden="1" customHeight="1">
      <c r="A4908" s="505" t="s">
        <v>1881</v>
      </c>
      <c r="B4908" s="505" t="s">
        <v>2905</v>
      </c>
      <c r="C4908" s="505" t="s">
        <v>659</v>
      </c>
      <c r="D4908" s="505" t="s">
        <v>1257</v>
      </c>
      <c r="F4908" s="506">
        <v>4.74</v>
      </c>
    </row>
    <row r="4909" spans="1:6" ht="18" hidden="1" customHeight="1">
      <c r="A4909" s="505" t="s">
        <v>1331</v>
      </c>
      <c r="B4909" s="505" t="s">
        <v>2905</v>
      </c>
      <c r="C4909" s="505" t="s">
        <v>659</v>
      </c>
      <c r="D4909" s="505" t="s">
        <v>1257</v>
      </c>
      <c r="F4909" s="506">
        <v>4.7300000000000004</v>
      </c>
    </row>
    <row r="4910" spans="1:6" ht="18" hidden="1" customHeight="1">
      <c r="A4910" s="505" t="s">
        <v>922</v>
      </c>
      <c r="B4910" s="505" t="s">
        <v>1330</v>
      </c>
      <c r="C4910" s="505" t="s">
        <v>2901</v>
      </c>
      <c r="D4910" s="505" t="s">
        <v>1257</v>
      </c>
      <c r="F4910" s="506">
        <v>4.66</v>
      </c>
    </row>
    <row r="4911" spans="1:6" ht="18" hidden="1" customHeight="1">
      <c r="A4911" s="505" t="s">
        <v>992</v>
      </c>
      <c r="B4911" s="505" t="s">
        <v>4559</v>
      </c>
      <c r="C4911" s="505" t="s">
        <v>4474</v>
      </c>
      <c r="D4911" s="505" t="s">
        <v>1257</v>
      </c>
      <c r="F4911" s="506">
        <v>4.4400000000000004</v>
      </c>
    </row>
    <row r="4912" spans="1:6" ht="18" hidden="1" customHeight="1">
      <c r="A4912" s="505" t="s">
        <v>922</v>
      </c>
      <c r="B4912" s="505" t="s">
        <v>2933</v>
      </c>
      <c r="C4912" s="505" t="s">
        <v>140</v>
      </c>
      <c r="D4912" s="505" t="s">
        <v>1257</v>
      </c>
      <c r="F4912" s="506">
        <v>4.67</v>
      </c>
    </row>
    <row r="4913" spans="1:6" ht="18" hidden="1" customHeight="1">
      <c r="A4913" s="505" t="s">
        <v>1314</v>
      </c>
      <c r="B4913" s="505" t="s">
        <v>2913</v>
      </c>
      <c r="C4913" s="505" t="s">
        <v>140</v>
      </c>
      <c r="D4913" s="505" t="s">
        <v>1257</v>
      </c>
      <c r="F4913" s="506">
        <v>4.92</v>
      </c>
    </row>
    <row r="4914" spans="1:6" ht="18" hidden="1" customHeight="1">
      <c r="A4914" s="505" t="s">
        <v>2914</v>
      </c>
      <c r="B4914" s="505" t="s">
        <v>2915</v>
      </c>
      <c r="C4914" s="505" t="s">
        <v>140</v>
      </c>
      <c r="D4914" s="505" t="s">
        <v>1257</v>
      </c>
      <c r="F4914" s="506">
        <v>4.8899999999999997</v>
      </c>
    </row>
    <row r="4915" spans="1:6" ht="18" hidden="1" customHeight="1">
      <c r="A4915" s="505" t="s">
        <v>2972</v>
      </c>
      <c r="B4915" s="505" t="s">
        <v>2916</v>
      </c>
      <c r="C4915" s="505" t="s">
        <v>140</v>
      </c>
      <c r="D4915" s="505" t="s">
        <v>1257</v>
      </c>
      <c r="F4915" s="506">
        <v>4.96</v>
      </c>
    </row>
    <row r="4916" spans="1:6" ht="18" hidden="1" customHeight="1">
      <c r="A4916" s="505" t="s">
        <v>3008</v>
      </c>
      <c r="B4916" s="505" t="s">
        <v>2917</v>
      </c>
      <c r="C4916" s="505" t="s">
        <v>140</v>
      </c>
      <c r="D4916" s="505" t="s">
        <v>1257</v>
      </c>
      <c r="F4916" s="506">
        <v>4.92</v>
      </c>
    </row>
    <row r="4917" spans="1:6" ht="18" hidden="1" customHeight="1">
      <c r="A4917" s="505" t="s">
        <v>922</v>
      </c>
      <c r="B4917" s="505" t="s">
        <v>2905</v>
      </c>
      <c r="C4917" s="505" t="s">
        <v>2929</v>
      </c>
      <c r="D4917" s="505" t="s">
        <v>1257</v>
      </c>
      <c r="E4917" s="505" t="s">
        <v>976</v>
      </c>
      <c r="F4917" s="506">
        <v>4.7300000000000004</v>
      </c>
    </row>
    <row r="4918" spans="1:6" ht="18" hidden="1" customHeight="1">
      <c r="A4918" s="505" t="s">
        <v>1314</v>
      </c>
      <c r="B4918" s="505" t="s">
        <v>3017</v>
      </c>
      <c r="C4918" s="505" t="s">
        <v>3381</v>
      </c>
      <c r="D4918" s="505" t="s">
        <v>1257</v>
      </c>
      <c r="F4918" s="506">
        <v>4.7300000000000004</v>
      </c>
    </row>
    <row r="4919" spans="1:6" ht="18" hidden="1" customHeight="1">
      <c r="A4919" s="505" t="s">
        <v>1288</v>
      </c>
      <c r="B4919" s="505" t="s">
        <v>1934</v>
      </c>
      <c r="C4919" s="505" t="s">
        <v>4561</v>
      </c>
      <c r="D4919" s="505" t="s">
        <v>24</v>
      </c>
      <c r="F4919" s="506">
        <v>4.82</v>
      </c>
    </row>
    <row r="4920" spans="1:6" ht="18" hidden="1" customHeight="1">
      <c r="A4920" s="505" t="s">
        <v>1288</v>
      </c>
      <c r="B4920" s="505" t="s">
        <v>1935</v>
      </c>
      <c r="C4920" s="505" t="s">
        <v>4561</v>
      </c>
      <c r="D4920" s="505" t="s">
        <v>24</v>
      </c>
      <c r="F4920" s="506">
        <v>4.83</v>
      </c>
    </row>
    <row r="4921" spans="1:6" ht="18" hidden="1" customHeight="1">
      <c r="A4921" s="505" t="s">
        <v>1288</v>
      </c>
      <c r="B4921" s="505" t="s">
        <v>1936</v>
      </c>
      <c r="C4921" s="505" t="s">
        <v>4561</v>
      </c>
      <c r="D4921" s="505" t="s">
        <v>24</v>
      </c>
      <c r="F4921" s="506">
        <v>4.83</v>
      </c>
    </row>
    <row r="4922" spans="1:6" ht="18" hidden="1" customHeight="1">
      <c r="A4922" s="505" t="s">
        <v>1288</v>
      </c>
      <c r="B4922" s="505" t="s">
        <v>3868</v>
      </c>
      <c r="C4922" s="505" t="s">
        <v>4561</v>
      </c>
      <c r="D4922" s="505" t="s">
        <v>24</v>
      </c>
      <c r="F4922" s="506">
        <v>4.76</v>
      </c>
    </row>
    <row r="4923" spans="1:6" ht="18" hidden="1" customHeight="1">
      <c r="A4923" s="505" t="s">
        <v>1288</v>
      </c>
      <c r="B4923" s="505" t="s">
        <v>1938</v>
      </c>
      <c r="C4923" s="505" t="s">
        <v>4561</v>
      </c>
      <c r="D4923" s="505" t="s">
        <v>24</v>
      </c>
      <c r="F4923" s="506">
        <v>4.8099999999999996</v>
      </c>
    </row>
    <row r="4924" spans="1:6" ht="18" hidden="1" customHeight="1">
      <c r="A4924" s="505" t="s">
        <v>2495</v>
      </c>
      <c r="B4924" s="505" t="s">
        <v>1939</v>
      </c>
      <c r="C4924" s="505" t="s">
        <v>4561</v>
      </c>
      <c r="D4924" s="505" t="s">
        <v>24</v>
      </c>
      <c r="F4924" s="506">
        <v>4.78</v>
      </c>
    </row>
    <row r="4925" spans="1:6" ht="18" hidden="1" customHeight="1">
      <c r="A4925" s="505" t="s">
        <v>2495</v>
      </c>
      <c r="B4925" s="505" t="s">
        <v>1940</v>
      </c>
      <c r="C4925" s="505" t="s">
        <v>4561</v>
      </c>
      <c r="D4925" s="505" t="s">
        <v>24</v>
      </c>
      <c r="F4925" s="506">
        <v>4.79</v>
      </c>
    </row>
    <row r="4926" spans="1:6" ht="18" hidden="1" customHeight="1">
      <c r="A4926" s="505" t="s">
        <v>2495</v>
      </c>
      <c r="B4926" s="505" t="s">
        <v>3869</v>
      </c>
      <c r="C4926" s="505" t="s">
        <v>4561</v>
      </c>
      <c r="D4926" s="505" t="s">
        <v>24</v>
      </c>
      <c r="F4926" s="506">
        <v>4.7699999999999996</v>
      </c>
    </row>
    <row r="4927" spans="1:6" ht="18" hidden="1" customHeight="1">
      <c r="A4927" s="505" t="s">
        <v>2495</v>
      </c>
      <c r="B4927" s="505" t="s">
        <v>3870</v>
      </c>
      <c r="C4927" s="505" t="s">
        <v>4561</v>
      </c>
      <c r="D4927" s="505" t="s">
        <v>24</v>
      </c>
      <c r="F4927" s="506">
        <v>4.78</v>
      </c>
    </row>
    <row r="4928" spans="1:6" ht="18" hidden="1" customHeight="1">
      <c r="A4928" s="505" t="s">
        <v>4250</v>
      </c>
      <c r="B4928" s="505" t="s">
        <v>1943</v>
      </c>
      <c r="C4928" s="505" t="s">
        <v>4561</v>
      </c>
      <c r="D4928" s="505" t="s">
        <v>24</v>
      </c>
      <c r="F4928" s="506">
        <v>4.8099999999999996</v>
      </c>
    </row>
    <row r="4929" spans="1:6" ht="18" hidden="1" customHeight="1">
      <c r="A4929" s="505" t="s">
        <v>4250</v>
      </c>
      <c r="B4929" s="505" t="s">
        <v>1944</v>
      </c>
      <c r="C4929" s="505" t="s">
        <v>4561</v>
      </c>
      <c r="D4929" s="505" t="s">
        <v>24</v>
      </c>
      <c r="F4929" s="506">
        <v>4.79</v>
      </c>
    </row>
    <row r="4930" spans="1:6" ht="18" hidden="1" customHeight="1">
      <c r="A4930" s="505" t="s">
        <v>4250</v>
      </c>
      <c r="B4930" s="505" t="s">
        <v>1945</v>
      </c>
      <c r="C4930" s="505" t="s">
        <v>4561</v>
      </c>
      <c r="D4930" s="505" t="s">
        <v>24</v>
      </c>
      <c r="F4930" s="506">
        <v>4.8</v>
      </c>
    </row>
    <row r="4931" spans="1:6" ht="18" hidden="1" customHeight="1">
      <c r="A4931" s="505" t="s">
        <v>4250</v>
      </c>
      <c r="B4931" s="505" t="s">
        <v>1946</v>
      </c>
      <c r="C4931" s="505" t="s">
        <v>4561</v>
      </c>
      <c r="D4931" s="505" t="s">
        <v>24</v>
      </c>
      <c r="F4931" s="506">
        <v>4.8099999999999996</v>
      </c>
    </row>
    <row r="4932" spans="1:6" ht="18" hidden="1" customHeight="1">
      <c r="A4932" s="505" t="s">
        <v>4250</v>
      </c>
      <c r="B4932" s="505" t="s">
        <v>3867</v>
      </c>
      <c r="C4932" s="505" t="s">
        <v>4561</v>
      </c>
      <c r="D4932" s="505" t="s">
        <v>24</v>
      </c>
      <c r="F4932" s="506">
        <v>4.8</v>
      </c>
    </row>
    <row r="4933" spans="1:6" ht="18" hidden="1" customHeight="1">
      <c r="A4933" s="505" t="s">
        <v>4250</v>
      </c>
      <c r="B4933" s="505" t="s">
        <v>1948</v>
      </c>
      <c r="C4933" s="505" t="s">
        <v>4561</v>
      </c>
      <c r="D4933" s="505" t="s">
        <v>24</v>
      </c>
      <c r="F4933" s="506">
        <v>4.8</v>
      </c>
    </row>
    <row r="4934" spans="1:6" ht="18" hidden="1" customHeight="1">
      <c r="A4934" s="505" t="s">
        <v>4250</v>
      </c>
      <c r="B4934" s="505" t="s">
        <v>1949</v>
      </c>
      <c r="C4934" s="505" t="s">
        <v>4561</v>
      </c>
      <c r="D4934" s="505" t="s">
        <v>24</v>
      </c>
      <c r="F4934" s="506">
        <v>4.79</v>
      </c>
    </row>
    <row r="4935" spans="1:6" ht="18" hidden="1" customHeight="1">
      <c r="A4935" s="505" t="s">
        <v>4250</v>
      </c>
      <c r="B4935" s="505" t="s">
        <v>1950</v>
      </c>
      <c r="C4935" s="505" t="s">
        <v>4561</v>
      </c>
      <c r="D4935" s="505" t="s">
        <v>24</v>
      </c>
      <c r="F4935" s="506">
        <v>4.79</v>
      </c>
    </row>
    <row r="4936" spans="1:6" ht="18" hidden="1" customHeight="1">
      <c r="A4936" s="505" t="s">
        <v>1274</v>
      </c>
      <c r="B4936" s="505" t="s">
        <v>1187</v>
      </c>
      <c r="C4936" s="505" t="s">
        <v>263</v>
      </c>
      <c r="D4936" s="505" t="s">
        <v>25</v>
      </c>
      <c r="F4936" s="506">
        <v>4.79</v>
      </c>
    </row>
    <row r="4937" spans="1:6" ht="18" hidden="1" customHeight="1">
      <c r="A4937" s="505" t="s">
        <v>1454</v>
      </c>
      <c r="B4937" s="505" t="s">
        <v>1195</v>
      </c>
      <c r="C4937" s="505" t="s">
        <v>263</v>
      </c>
      <c r="D4937" s="505" t="s">
        <v>25</v>
      </c>
      <c r="F4937" s="506">
        <v>4.63</v>
      </c>
    </row>
    <row r="4938" spans="1:6" ht="18" hidden="1" customHeight="1">
      <c r="A4938" s="505" t="s">
        <v>1749</v>
      </c>
      <c r="B4938" s="505" t="s">
        <v>1203</v>
      </c>
      <c r="C4938" s="505" t="s">
        <v>263</v>
      </c>
      <c r="D4938" s="505" t="s">
        <v>25</v>
      </c>
      <c r="F4938" s="506">
        <v>4.46</v>
      </c>
    </row>
    <row r="4939" spans="1:6" ht="18" hidden="1" customHeight="1">
      <c r="A4939" s="505" t="s">
        <v>1450</v>
      </c>
      <c r="B4939" s="505" t="s">
        <v>1215</v>
      </c>
      <c r="C4939" s="505" t="s">
        <v>263</v>
      </c>
      <c r="D4939" s="505" t="s">
        <v>25</v>
      </c>
      <c r="F4939" s="506">
        <v>4.7699999999999996</v>
      </c>
    </row>
    <row r="4940" spans="1:6" ht="18" hidden="1" customHeight="1">
      <c r="A4940" s="505" t="s">
        <v>1227</v>
      </c>
      <c r="B4940" s="505" t="s">
        <v>1219</v>
      </c>
      <c r="C4940" s="505" t="s">
        <v>263</v>
      </c>
      <c r="D4940" s="505" t="s">
        <v>25</v>
      </c>
      <c r="F4940" s="506">
        <v>4.76</v>
      </c>
    </row>
    <row r="4941" spans="1:6" ht="18" hidden="1" customHeight="1">
      <c r="A4941" s="505" t="s">
        <v>2033</v>
      </c>
      <c r="B4941" s="505" t="s">
        <v>3125</v>
      </c>
      <c r="C4941" s="505" t="s">
        <v>263</v>
      </c>
      <c r="D4941" s="505" t="s">
        <v>25</v>
      </c>
      <c r="F4941" s="506">
        <v>4.66</v>
      </c>
    </row>
    <row r="4942" spans="1:6" ht="18" hidden="1" customHeight="1">
      <c r="A4942" s="505" t="s">
        <v>1350</v>
      </c>
      <c r="B4942" s="505" t="s">
        <v>4562</v>
      </c>
      <c r="C4942" s="505" t="s">
        <v>4474</v>
      </c>
      <c r="D4942" s="505" t="s">
        <v>1257</v>
      </c>
      <c r="F4942" s="506">
        <v>4.78</v>
      </c>
    </row>
    <row r="4943" spans="1:6" ht="18" hidden="1" customHeight="1">
      <c r="A4943" s="505" t="s">
        <v>2788</v>
      </c>
      <c r="B4943" s="505" t="s">
        <v>4563</v>
      </c>
      <c r="C4943" s="505" t="s">
        <v>4474</v>
      </c>
      <c r="D4943" s="505" t="s">
        <v>1257</v>
      </c>
      <c r="F4943" s="506">
        <v>4.88</v>
      </c>
    </row>
    <row r="4944" spans="1:6" ht="18" hidden="1" customHeight="1">
      <c r="A4944" s="505" t="s">
        <v>2158</v>
      </c>
      <c r="B4944" s="505" t="s">
        <v>4564</v>
      </c>
      <c r="C4944" s="505" t="s">
        <v>4474</v>
      </c>
      <c r="D4944" s="505" t="s">
        <v>1257</v>
      </c>
      <c r="F4944" s="506">
        <v>4.7</v>
      </c>
    </row>
    <row r="4945" spans="1:6" ht="18" hidden="1" customHeight="1">
      <c r="A4945" s="505" t="s">
        <v>1697</v>
      </c>
      <c r="B4945" s="505" t="s">
        <v>2931</v>
      </c>
      <c r="C4945" s="505" t="s">
        <v>3381</v>
      </c>
      <c r="D4945" s="505" t="s">
        <v>1257</v>
      </c>
      <c r="F4945" s="506">
        <v>4.6500000000000004</v>
      </c>
    </row>
    <row r="4946" spans="1:6" ht="18" hidden="1" customHeight="1">
      <c r="A4946" s="505" t="s">
        <v>1227</v>
      </c>
      <c r="B4946" s="505" t="s">
        <v>4564</v>
      </c>
      <c r="C4946" s="505" t="s">
        <v>4474</v>
      </c>
      <c r="D4946" s="505" t="s">
        <v>1257</v>
      </c>
      <c r="F4946" s="506">
        <v>4.7</v>
      </c>
    </row>
    <row r="4947" spans="1:6" ht="18" hidden="1" customHeight="1">
      <c r="A4947" s="505" t="s">
        <v>1031</v>
      </c>
      <c r="B4947" s="505" t="s">
        <v>4565</v>
      </c>
      <c r="C4947" s="505" t="s">
        <v>4474</v>
      </c>
      <c r="D4947" s="505" t="s">
        <v>1257</v>
      </c>
      <c r="F4947" s="506">
        <v>4.43</v>
      </c>
    </row>
    <row r="4948" spans="1:6" ht="18" hidden="1" customHeight="1">
      <c r="A4948" s="505" t="s">
        <v>1031</v>
      </c>
      <c r="B4948" s="505" t="s">
        <v>4565</v>
      </c>
      <c r="C4948" s="505" t="s">
        <v>4474</v>
      </c>
      <c r="D4948" s="505" t="s">
        <v>1257</v>
      </c>
      <c r="F4948" s="506">
        <v>4.38</v>
      </c>
    </row>
    <row r="4949" spans="1:6" ht="18" hidden="1" customHeight="1">
      <c r="A4949" s="505" t="s">
        <v>3018</v>
      </c>
      <c r="B4949" s="505" t="s">
        <v>4565</v>
      </c>
      <c r="C4949" s="505" t="s">
        <v>4474</v>
      </c>
      <c r="D4949" s="505" t="s">
        <v>1257</v>
      </c>
      <c r="F4949" s="506">
        <v>4.72</v>
      </c>
    </row>
    <row r="4950" spans="1:6" ht="18" hidden="1" customHeight="1">
      <c r="A4950" s="505" t="s">
        <v>4566</v>
      </c>
      <c r="B4950" s="505" t="s">
        <v>2918</v>
      </c>
      <c r="C4950" s="505" t="s">
        <v>2901</v>
      </c>
      <c r="D4950" s="505" t="s">
        <v>1257</v>
      </c>
      <c r="F4950" s="506">
        <v>4.7</v>
      </c>
    </row>
    <row r="4951" spans="1:6" ht="18" hidden="1" customHeight="1">
      <c r="A4951" s="505" t="s">
        <v>3223</v>
      </c>
      <c r="B4951" s="505" t="s">
        <v>4567</v>
      </c>
      <c r="C4951" s="505" t="s">
        <v>4474</v>
      </c>
      <c r="D4951" s="505" t="s">
        <v>1257</v>
      </c>
      <c r="F4951" s="506">
        <v>4.8</v>
      </c>
    </row>
    <row r="4952" spans="1:6" ht="18" hidden="1" customHeight="1">
      <c r="A4952" s="505" t="s">
        <v>1394</v>
      </c>
      <c r="B4952" s="505" t="s">
        <v>1256</v>
      </c>
      <c r="C4952" s="505" t="s">
        <v>3214</v>
      </c>
      <c r="D4952" s="505" t="s">
        <v>1257</v>
      </c>
      <c r="F4952" s="506">
        <v>4.88</v>
      </c>
    </row>
    <row r="4953" spans="1:6" ht="18" hidden="1" customHeight="1">
      <c r="A4953" s="505" t="s">
        <v>1007</v>
      </c>
      <c r="B4953" s="505" t="s">
        <v>1319</v>
      </c>
      <c r="C4953" s="505" t="s">
        <v>140</v>
      </c>
      <c r="D4953" s="505" t="s">
        <v>1257</v>
      </c>
      <c r="F4953" s="506">
        <v>4.7</v>
      </c>
    </row>
    <row r="4954" spans="1:6" ht="18" hidden="1" customHeight="1">
      <c r="A4954" s="505" t="s">
        <v>1881</v>
      </c>
      <c r="B4954" s="505" t="s">
        <v>2905</v>
      </c>
      <c r="C4954" s="505" t="s">
        <v>2906</v>
      </c>
      <c r="D4954" s="505" t="s">
        <v>1257</v>
      </c>
      <c r="E4954" s="505" t="s">
        <v>1229</v>
      </c>
      <c r="F4954" s="506">
        <v>4.72</v>
      </c>
    </row>
    <row r="4955" spans="1:6" ht="18" hidden="1" customHeight="1">
      <c r="A4955" s="505" t="s">
        <v>4568</v>
      </c>
      <c r="B4955" s="505" t="s">
        <v>2905</v>
      </c>
      <c r="C4955" s="505" t="s">
        <v>3013</v>
      </c>
      <c r="D4955" s="505" t="s">
        <v>1257</v>
      </c>
      <c r="E4955" s="505" t="s">
        <v>976</v>
      </c>
      <c r="F4955" s="506">
        <v>4.71</v>
      </c>
    </row>
    <row r="4956" spans="1:6" ht="18" hidden="1" customHeight="1">
      <c r="A4956" s="505" t="s">
        <v>944</v>
      </c>
      <c r="B4956" s="505" t="s">
        <v>2905</v>
      </c>
      <c r="C4956" s="505" t="s">
        <v>153</v>
      </c>
      <c r="D4956" s="505" t="s">
        <v>1257</v>
      </c>
      <c r="F4956" s="506">
        <v>4.7</v>
      </c>
    </row>
    <row r="4957" spans="1:6" ht="18" hidden="1" customHeight="1">
      <c r="A4957" s="505" t="s">
        <v>814</v>
      </c>
      <c r="B4957" s="505" t="s">
        <v>1330</v>
      </c>
      <c r="C4957" s="505" t="s">
        <v>4008</v>
      </c>
      <c r="D4957" s="505" t="s">
        <v>1257</v>
      </c>
      <c r="F4957" s="506">
        <v>4.6399999999999997</v>
      </c>
    </row>
    <row r="4958" spans="1:6" ht="18" hidden="1" customHeight="1">
      <c r="A4958" s="505" t="s">
        <v>3223</v>
      </c>
      <c r="B4958" s="505" t="s">
        <v>4567</v>
      </c>
      <c r="C4958" s="505" t="s">
        <v>4474</v>
      </c>
      <c r="D4958" s="505" t="s">
        <v>1257</v>
      </c>
      <c r="F4958" s="506">
        <v>4.91</v>
      </c>
    </row>
    <row r="4959" spans="1:6" ht="18" hidden="1" customHeight="1">
      <c r="A4959" s="505" t="s">
        <v>1007</v>
      </c>
      <c r="B4959" s="505" t="s">
        <v>2911</v>
      </c>
      <c r="C4959" s="505" t="s">
        <v>627</v>
      </c>
      <c r="D4959" s="505" t="s">
        <v>1257</v>
      </c>
      <c r="F4959" s="506">
        <v>4.66</v>
      </c>
    </row>
    <row r="4960" spans="1:6" ht="18" hidden="1" customHeight="1">
      <c r="A4960" s="505" t="s">
        <v>1524</v>
      </c>
      <c r="B4960" s="505" t="s">
        <v>2913</v>
      </c>
      <c r="C4960" s="505" t="s">
        <v>3214</v>
      </c>
      <c r="D4960" s="505" t="s">
        <v>1257</v>
      </c>
      <c r="F4960" s="506">
        <v>4.95</v>
      </c>
    </row>
    <row r="4961" spans="1:6" ht="18" hidden="1" customHeight="1">
      <c r="A4961" s="505" t="s">
        <v>2932</v>
      </c>
      <c r="B4961" s="505" t="s">
        <v>2915</v>
      </c>
      <c r="C4961" s="505" t="s">
        <v>3214</v>
      </c>
      <c r="D4961" s="505" t="s">
        <v>1257</v>
      </c>
      <c r="F4961" s="506">
        <v>4.9400000000000004</v>
      </c>
    </row>
    <row r="4962" spans="1:6" ht="18" hidden="1" customHeight="1">
      <c r="A4962" s="505" t="s">
        <v>1521</v>
      </c>
      <c r="B4962" s="505" t="s">
        <v>2916</v>
      </c>
      <c r="C4962" s="505" t="s">
        <v>3214</v>
      </c>
      <c r="D4962" s="505" t="s">
        <v>1257</v>
      </c>
      <c r="F4962" s="506">
        <v>4.8</v>
      </c>
    </row>
    <row r="4963" spans="1:6" ht="18" hidden="1" customHeight="1">
      <c r="A4963" s="505" t="s">
        <v>3586</v>
      </c>
      <c r="B4963" s="505" t="s">
        <v>2917</v>
      </c>
      <c r="C4963" s="505" t="s">
        <v>3214</v>
      </c>
      <c r="D4963" s="505" t="s">
        <v>1257</v>
      </c>
      <c r="F4963" s="506">
        <v>4.8899999999999997</v>
      </c>
    </row>
    <row r="4964" spans="1:6" ht="18" hidden="1" customHeight="1">
      <c r="A4964" s="505" t="s">
        <v>3832</v>
      </c>
      <c r="B4964" s="505" t="s">
        <v>4346</v>
      </c>
      <c r="C4964" s="505" t="s">
        <v>4569</v>
      </c>
      <c r="D4964" s="505" t="s">
        <v>24</v>
      </c>
      <c r="F4964" s="506">
        <v>4.83</v>
      </c>
    </row>
    <row r="4965" spans="1:6" ht="18" hidden="1" customHeight="1">
      <c r="A4965" s="505" t="s">
        <v>3832</v>
      </c>
      <c r="B4965" s="505" t="s">
        <v>4348</v>
      </c>
      <c r="C4965" s="505" t="s">
        <v>4569</v>
      </c>
      <c r="D4965" s="505" t="s">
        <v>24</v>
      </c>
      <c r="F4965" s="506">
        <v>4.8600000000000003</v>
      </c>
    </row>
    <row r="4966" spans="1:6" ht="18" hidden="1" customHeight="1">
      <c r="A4966" s="505" t="s">
        <v>3832</v>
      </c>
      <c r="B4966" s="505" t="s">
        <v>4349</v>
      </c>
      <c r="C4966" s="505" t="s">
        <v>4569</v>
      </c>
      <c r="D4966" s="505" t="s">
        <v>24</v>
      </c>
      <c r="F4966" s="506">
        <v>4.83</v>
      </c>
    </row>
    <row r="4967" spans="1:6" ht="18" hidden="1" customHeight="1">
      <c r="A4967" s="505" t="s">
        <v>3832</v>
      </c>
      <c r="B4967" s="505" t="s">
        <v>4350</v>
      </c>
      <c r="C4967" s="505" t="s">
        <v>4569</v>
      </c>
      <c r="D4967" s="505" t="s">
        <v>24</v>
      </c>
      <c r="F4967" s="506">
        <v>4.82</v>
      </c>
    </row>
    <row r="4968" spans="1:6" ht="18" hidden="1" customHeight="1">
      <c r="A4968" s="505" t="s">
        <v>4051</v>
      </c>
      <c r="B4968" s="505" t="s">
        <v>4351</v>
      </c>
      <c r="C4968" s="505" t="s">
        <v>4569</v>
      </c>
      <c r="D4968" s="505" t="s">
        <v>24</v>
      </c>
      <c r="F4968" s="506">
        <v>4.66</v>
      </c>
    </row>
    <row r="4969" spans="1:6" ht="18" hidden="1" customHeight="1">
      <c r="A4969" s="505" t="s">
        <v>4051</v>
      </c>
      <c r="B4969" s="505" t="s">
        <v>4352</v>
      </c>
      <c r="C4969" s="505" t="s">
        <v>4569</v>
      </c>
      <c r="D4969" s="505" t="s">
        <v>24</v>
      </c>
      <c r="F4969" s="506">
        <v>4.58</v>
      </c>
    </row>
    <row r="4970" spans="1:6" ht="18" hidden="1" customHeight="1">
      <c r="A4970" s="505" t="s">
        <v>4570</v>
      </c>
      <c r="B4970" s="505" t="s">
        <v>4354</v>
      </c>
      <c r="C4970" s="505" t="s">
        <v>4569</v>
      </c>
      <c r="D4970" s="505" t="s">
        <v>24</v>
      </c>
      <c r="F4970" s="506">
        <v>4.7699999999999996</v>
      </c>
    </row>
    <row r="4971" spans="1:6" ht="18" hidden="1" customHeight="1">
      <c r="A4971" s="505" t="s">
        <v>4570</v>
      </c>
      <c r="B4971" s="505" t="s">
        <v>4355</v>
      </c>
      <c r="C4971" s="505" t="s">
        <v>4569</v>
      </c>
      <c r="D4971" s="505" t="s">
        <v>24</v>
      </c>
      <c r="F4971" s="506">
        <v>4.71</v>
      </c>
    </row>
    <row r="4972" spans="1:6" ht="18" hidden="1" customHeight="1">
      <c r="A4972" s="505" t="s">
        <v>4570</v>
      </c>
      <c r="B4972" s="505" t="s">
        <v>4356</v>
      </c>
      <c r="C4972" s="505" t="s">
        <v>4569</v>
      </c>
      <c r="D4972" s="505" t="s">
        <v>24</v>
      </c>
      <c r="F4972" s="506">
        <v>4.9000000000000004</v>
      </c>
    </row>
    <row r="4973" spans="1:6" ht="18" hidden="1" customHeight="1">
      <c r="A4973" s="505" t="s">
        <v>4570</v>
      </c>
      <c r="B4973" s="505" t="s">
        <v>4357</v>
      </c>
      <c r="C4973" s="505" t="s">
        <v>4569</v>
      </c>
      <c r="D4973" s="505" t="s">
        <v>24</v>
      </c>
      <c r="F4973" s="506">
        <v>4.8499999999999996</v>
      </c>
    </row>
    <row r="4974" spans="1:6" ht="18" hidden="1" customHeight="1">
      <c r="A4974" s="505" t="s">
        <v>3837</v>
      </c>
      <c r="B4974" s="505" t="s">
        <v>4358</v>
      </c>
      <c r="C4974" s="505" t="s">
        <v>4569</v>
      </c>
      <c r="D4974" s="505" t="s">
        <v>24</v>
      </c>
      <c r="F4974" s="506">
        <v>4.59</v>
      </c>
    </row>
    <row r="4975" spans="1:6" ht="18" hidden="1" customHeight="1">
      <c r="A4975" s="505" t="s">
        <v>3837</v>
      </c>
      <c r="B4975" s="505" t="s">
        <v>4359</v>
      </c>
      <c r="C4975" s="505" t="s">
        <v>4569</v>
      </c>
      <c r="D4975" s="505" t="s">
        <v>24</v>
      </c>
      <c r="F4975" s="506">
        <v>4.6399999999999997</v>
      </c>
    </row>
    <row r="4976" spans="1:6" ht="18" hidden="1" customHeight="1">
      <c r="A4976" s="505" t="s">
        <v>4571</v>
      </c>
      <c r="B4976" s="505" t="s">
        <v>4360</v>
      </c>
      <c r="C4976" s="505" t="s">
        <v>4569</v>
      </c>
      <c r="D4976" s="505" t="s">
        <v>24</v>
      </c>
      <c r="F4976" s="506">
        <v>4.8600000000000003</v>
      </c>
    </row>
    <row r="4977" spans="1:6" ht="18" hidden="1" customHeight="1">
      <c r="A4977" s="505" t="s">
        <v>4571</v>
      </c>
      <c r="B4977" s="505" t="s">
        <v>4361</v>
      </c>
      <c r="C4977" s="505" t="s">
        <v>4569</v>
      </c>
      <c r="D4977" s="505" t="s">
        <v>24</v>
      </c>
      <c r="F4977" s="506">
        <v>4.8600000000000003</v>
      </c>
    </row>
    <row r="4978" spans="1:6" ht="18" hidden="1" customHeight="1">
      <c r="A4978" s="505" t="s">
        <v>4571</v>
      </c>
      <c r="B4978" s="505" t="s">
        <v>4362</v>
      </c>
      <c r="C4978" s="505" t="s">
        <v>4569</v>
      </c>
      <c r="D4978" s="505" t="s">
        <v>24</v>
      </c>
      <c r="F4978" s="506">
        <v>4.8600000000000003</v>
      </c>
    </row>
    <row r="4979" spans="1:6" ht="18" hidden="1" customHeight="1">
      <c r="A4979" s="505" t="s">
        <v>4571</v>
      </c>
      <c r="B4979" s="505" t="s">
        <v>4363</v>
      </c>
      <c r="C4979" s="505" t="s">
        <v>4569</v>
      </c>
      <c r="D4979" s="505" t="s">
        <v>24</v>
      </c>
      <c r="F4979" s="506">
        <v>4.8600000000000003</v>
      </c>
    </row>
    <row r="4980" spans="1:6" ht="18" hidden="1" customHeight="1">
      <c r="A4980" s="505" t="s">
        <v>1915</v>
      </c>
      <c r="B4980" s="505" t="s">
        <v>4572</v>
      </c>
      <c r="C4980" s="505" t="s">
        <v>4573</v>
      </c>
      <c r="D4980" s="505" t="s">
        <v>24</v>
      </c>
      <c r="E4980" s="505" t="s">
        <v>976</v>
      </c>
      <c r="F4980" s="506">
        <v>4.84</v>
      </c>
    </row>
    <row r="4981" spans="1:6" ht="18" hidden="1" customHeight="1">
      <c r="A4981" s="505" t="s">
        <v>1915</v>
      </c>
      <c r="B4981" s="505" t="s">
        <v>4574</v>
      </c>
      <c r="C4981" s="505" t="s">
        <v>4573</v>
      </c>
      <c r="D4981" s="505" t="s">
        <v>24</v>
      </c>
      <c r="E4981" s="505" t="s">
        <v>976</v>
      </c>
      <c r="F4981" s="506">
        <v>4.84</v>
      </c>
    </row>
    <row r="4982" spans="1:6" ht="18" hidden="1" customHeight="1">
      <c r="A4982" s="505" t="s">
        <v>4575</v>
      </c>
      <c r="B4982" s="505" t="s">
        <v>4576</v>
      </c>
      <c r="C4982" s="505" t="s">
        <v>4573</v>
      </c>
      <c r="D4982" s="505" t="s">
        <v>24</v>
      </c>
      <c r="E4982" s="505" t="s">
        <v>976</v>
      </c>
      <c r="F4982" s="506">
        <v>4.38</v>
      </c>
    </row>
    <row r="4983" spans="1:6" ht="18" hidden="1" customHeight="1">
      <c r="A4983" s="505" t="s">
        <v>4575</v>
      </c>
      <c r="B4983" s="505" t="s">
        <v>4576</v>
      </c>
      <c r="C4983" s="505" t="s">
        <v>4573</v>
      </c>
      <c r="D4983" s="505" t="s">
        <v>24</v>
      </c>
      <c r="E4983" s="505" t="s">
        <v>976</v>
      </c>
      <c r="F4983" s="506">
        <v>4.32</v>
      </c>
    </row>
    <row r="4984" spans="1:6" ht="18" hidden="1" customHeight="1">
      <c r="A4984" s="505" t="s">
        <v>4575</v>
      </c>
      <c r="B4984" s="505" t="s">
        <v>4576</v>
      </c>
      <c r="C4984" s="505" t="s">
        <v>4573</v>
      </c>
      <c r="D4984" s="505" t="s">
        <v>24</v>
      </c>
      <c r="E4984" s="505" t="s">
        <v>976</v>
      </c>
      <c r="F4984" s="506">
        <v>4.3600000000000003</v>
      </c>
    </row>
    <row r="4985" spans="1:6" ht="18" hidden="1" customHeight="1">
      <c r="A4985" s="505" t="s">
        <v>4575</v>
      </c>
      <c r="B4985" s="505" t="s">
        <v>4576</v>
      </c>
      <c r="C4985" s="505" t="s">
        <v>4573</v>
      </c>
      <c r="D4985" s="505" t="s">
        <v>24</v>
      </c>
      <c r="E4985" s="505" t="s">
        <v>976</v>
      </c>
      <c r="F4985" s="506">
        <v>4.8</v>
      </c>
    </row>
    <row r="4986" spans="1:6" ht="18" hidden="1" customHeight="1">
      <c r="A4986" s="505" t="s">
        <v>4575</v>
      </c>
      <c r="B4986" s="505" t="s">
        <v>4577</v>
      </c>
      <c r="C4986" s="505" t="s">
        <v>4573</v>
      </c>
      <c r="D4986" s="505" t="s">
        <v>24</v>
      </c>
      <c r="E4986" s="505" t="s">
        <v>976</v>
      </c>
      <c r="F4986" s="506">
        <v>4.34</v>
      </c>
    </row>
    <row r="4987" spans="1:6" ht="18" hidden="1" customHeight="1">
      <c r="A4987" s="505" t="s">
        <v>4575</v>
      </c>
      <c r="B4987" s="505" t="s">
        <v>4577</v>
      </c>
      <c r="C4987" s="505" t="s">
        <v>4573</v>
      </c>
      <c r="D4987" s="505" t="s">
        <v>24</v>
      </c>
      <c r="E4987" s="505" t="s">
        <v>976</v>
      </c>
      <c r="F4987" s="506">
        <v>4.26</v>
      </c>
    </row>
    <row r="4988" spans="1:6" ht="18" hidden="1" customHeight="1">
      <c r="A4988" s="505" t="s">
        <v>4575</v>
      </c>
      <c r="B4988" s="505" t="s">
        <v>4577</v>
      </c>
      <c r="C4988" s="505" t="s">
        <v>4573</v>
      </c>
      <c r="D4988" s="505" t="s">
        <v>24</v>
      </c>
      <c r="E4988" s="505" t="s">
        <v>976</v>
      </c>
      <c r="F4988" s="506">
        <v>4.34</v>
      </c>
    </row>
    <row r="4989" spans="1:6" ht="18" hidden="1" customHeight="1">
      <c r="A4989" s="505" t="s">
        <v>4575</v>
      </c>
      <c r="B4989" s="505" t="s">
        <v>4577</v>
      </c>
      <c r="C4989" s="505" t="s">
        <v>4573</v>
      </c>
      <c r="D4989" s="505" t="s">
        <v>24</v>
      </c>
      <c r="E4989" s="505" t="s">
        <v>976</v>
      </c>
      <c r="F4989" s="506">
        <v>4.74</v>
      </c>
    </row>
    <row r="4990" spans="1:6" ht="18" hidden="1" customHeight="1">
      <c r="A4990" s="505" t="s">
        <v>4575</v>
      </c>
      <c r="B4990" s="505" t="s">
        <v>4578</v>
      </c>
      <c r="C4990" s="505" t="s">
        <v>4573</v>
      </c>
      <c r="D4990" s="505" t="s">
        <v>24</v>
      </c>
      <c r="E4990" s="505" t="s">
        <v>976</v>
      </c>
      <c r="F4990" s="506">
        <v>4.37</v>
      </c>
    </row>
    <row r="4991" spans="1:6" ht="18" hidden="1" customHeight="1">
      <c r="A4991" s="505" t="s">
        <v>4575</v>
      </c>
      <c r="B4991" s="505" t="s">
        <v>4578</v>
      </c>
      <c r="C4991" s="505" t="s">
        <v>4573</v>
      </c>
      <c r="D4991" s="505" t="s">
        <v>24</v>
      </c>
      <c r="E4991" s="505" t="s">
        <v>976</v>
      </c>
      <c r="F4991" s="506">
        <v>4.33</v>
      </c>
    </row>
    <row r="4992" spans="1:6" ht="18" hidden="1" customHeight="1">
      <c r="A4992" s="505" t="s">
        <v>4575</v>
      </c>
      <c r="B4992" s="505" t="s">
        <v>4578</v>
      </c>
      <c r="C4992" s="505" t="s">
        <v>4573</v>
      </c>
      <c r="D4992" s="505" t="s">
        <v>24</v>
      </c>
      <c r="E4992" s="505" t="s">
        <v>976</v>
      </c>
      <c r="F4992" s="506">
        <v>4.32</v>
      </c>
    </row>
    <row r="4993" spans="1:6" ht="18" hidden="1" customHeight="1">
      <c r="A4993" s="505" t="s">
        <v>4575</v>
      </c>
      <c r="B4993" s="505" t="s">
        <v>4578</v>
      </c>
      <c r="C4993" s="505" t="s">
        <v>4573</v>
      </c>
      <c r="D4993" s="505" t="s">
        <v>24</v>
      </c>
      <c r="E4993" s="505" t="s">
        <v>976</v>
      </c>
      <c r="F4993" s="506">
        <v>4.75</v>
      </c>
    </row>
    <row r="4994" spans="1:6" ht="18" hidden="1" customHeight="1">
      <c r="A4994" s="505" t="s">
        <v>4575</v>
      </c>
      <c r="B4994" s="505" t="s">
        <v>4579</v>
      </c>
      <c r="C4994" s="505" t="s">
        <v>4573</v>
      </c>
      <c r="D4994" s="505" t="s">
        <v>24</v>
      </c>
      <c r="E4994" s="505" t="s">
        <v>976</v>
      </c>
      <c r="F4994" s="506">
        <v>4.3499999999999996</v>
      </c>
    </row>
    <row r="4995" spans="1:6" ht="18" hidden="1" customHeight="1">
      <c r="A4995" s="505" t="s">
        <v>4575</v>
      </c>
      <c r="B4995" s="505" t="s">
        <v>4579</v>
      </c>
      <c r="C4995" s="505" t="s">
        <v>4573</v>
      </c>
      <c r="D4995" s="505" t="s">
        <v>24</v>
      </c>
      <c r="E4995" s="505" t="s">
        <v>976</v>
      </c>
      <c r="F4995" s="506">
        <v>4.24</v>
      </c>
    </row>
    <row r="4996" spans="1:6" ht="18" hidden="1" customHeight="1">
      <c r="A4996" s="505" t="s">
        <v>4575</v>
      </c>
      <c r="B4996" s="505" t="s">
        <v>4579</v>
      </c>
      <c r="C4996" s="505" t="s">
        <v>4573</v>
      </c>
      <c r="D4996" s="505" t="s">
        <v>24</v>
      </c>
      <c r="E4996" s="505" t="s">
        <v>976</v>
      </c>
      <c r="F4996" s="506">
        <v>4.32</v>
      </c>
    </row>
    <row r="4997" spans="1:6" ht="18" hidden="1" customHeight="1">
      <c r="A4997" s="505" t="s">
        <v>4575</v>
      </c>
      <c r="B4997" s="505" t="s">
        <v>4579</v>
      </c>
      <c r="C4997" s="505" t="s">
        <v>4573</v>
      </c>
      <c r="D4997" s="505" t="s">
        <v>24</v>
      </c>
      <c r="E4997" s="505" t="s">
        <v>976</v>
      </c>
      <c r="F4997" s="506">
        <v>4.76</v>
      </c>
    </row>
    <row r="4998" spans="1:6" ht="18" hidden="1" customHeight="1">
      <c r="A4998" s="505" t="s">
        <v>4575</v>
      </c>
      <c r="B4998" s="505" t="s">
        <v>4580</v>
      </c>
      <c r="C4998" s="505" t="s">
        <v>4573</v>
      </c>
      <c r="D4998" s="505" t="s">
        <v>24</v>
      </c>
      <c r="E4998" s="505" t="s">
        <v>976</v>
      </c>
      <c r="F4998" s="506">
        <v>4.38</v>
      </c>
    </row>
    <row r="4999" spans="1:6" ht="18" hidden="1" customHeight="1">
      <c r="A4999" s="505" t="s">
        <v>4575</v>
      </c>
      <c r="B4999" s="505" t="s">
        <v>4580</v>
      </c>
      <c r="C4999" s="505" t="s">
        <v>4573</v>
      </c>
      <c r="D4999" s="505" t="s">
        <v>24</v>
      </c>
      <c r="E4999" s="505" t="s">
        <v>976</v>
      </c>
      <c r="F4999" s="506">
        <v>4.34</v>
      </c>
    </row>
    <row r="5000" spans="1:6" ht="18" hidden="1" customHeight="1">
      <c r="A5000" s="505" t="s">
        <v>4575</v>
      </c>
      <c r="B5000" s="505" t="s">
        <v>4580</v>
      </c>
      <c r="C5000" s="505" t="s">
        <v>4573</v>
      </c>
      <c r="D5000" s="505" t="s">
        <v>24</v>
      </c>
      <c r="E5000" s="505" t="s">
        <v>976</v>
      </c>
      <c r="F5000" s="506">
        <v>4.3899999999999997</v>
      </c>
    </row>
    <row r="5001" spans="1:6" ht="18" hidden="1" customHeight="1">
      <c r="A5001" s="505" t="s">
        <v>4575</v>
      </c>
      <c r="B5001" s="505" t="s">
        <v>4580</v>
      </c>
      <c r="C5001" s="505" t="s">
        <v>4573</v>
      </c>
      <c r="D5001" s="505" t="s">
        <v>24</v>
      </c>
      <c r="E5001" s="505" t="s">
        <v>976</v>
      </c>
      <c r="F5001" s="506">
        <v>4.8</v>
      </c>
    </row>
    <row r="5002" spans="1:6" ht="18" hidden="1" customHeight="1">
      <c r="A5002" s="505" t="s">
        <v>4575</v>
      </c>
      <c r="B5002" s="505" t="s">
        <v>4581</v>
      </c>
      <c r="C5002" s="505" t="s">
        <v>4573</v>
      </c>
      <c r="D5002" s="505" t="s">
        <v>24</v>
      </c>
      <c r="E5002" s="505" t="s">
        <v>976</v>
      </c>
      <c r="F5002" s="506">
        <v>4.42</v>
      </c>
    </row>
    <row r="5003" spans="1:6" ht="18" hidden="1" customHeight="1">
      <c r="A5003" s="505" t="s">
        <v>4575</v>
      </c>
      <c r="B5003" s="505" t="s">
        <v>4581</v>
      </c>
      <c r="C5003" s="505" t="s">
        <v>4573</v>
      </c>
      <c r="D5003" s="505" t="s">
        <v>24</v>
      </c>
      <c r="E5003" s="505" t="s">
        <v>976</v>
      </c>
      <c r="F5003" s="506">
        <v>4.3099999999999996</v>
      </c>
    </row>
    <row r="5004" spans="1:6" ht="18" hidden="1" customHeight="1">
      <c r="A5004" s="505" t="s">
        <v>4575</v>
      </c>
      <c r="B5004" s="505" t="s">
        <v>4581</v>
      </c>
      <c r="C5004" s="505" t="s">
        <v>4573</v>
      </c>
      <c r="D5004" s="505" t="s">
        <v>24</v>
      </c>
      <c r="E5004" s="505" t="s">
        <v>976</v>
      </c>
      <c r="F5004" s="506">
        <v>4.38</v>
      </c>
    </row>
    <row r="5005" spans="1:6" ht="18" hidden="1" customHeight="1">
      <c r="A5005" s="505" t="s">
        <v>4575</v>
      </c>
      <c r="B5005" s="505" t="s">
        <v>4581</v>
      </c>
      <c r="C5005" s="505" t="s">
        <v>4573</v>
      </c>
      <c r="D5005" s="505" t="s">
        <v>24</v>
      </c>
      <c r="E5005" s="505" t="s">
        <v>976</v>
      </c>
      <c r="F5005" s="506">
        <v>4.76</v>
      </c>
    </row>
    <row r="5006" spans="1:6" ht="18" hidden="1" customHeight="1">
      <c r="A5006" s="505" t="s">
        <v>1298</v>
      </c>
      <c r="B5006" s="505" t="s">
        <v>4582</v>
      </c>
      <c r="C5006" s="505" t="s">
        <v>4573</v>
      </c>
      <c r="D5006" s="505" t="s">
        <v>24</v>
      </c>
      <c r="E5006" s="505" t="s">
        <v>1229</v>
      </c>
      <c r="F5006" s="506">
        <v>4.76</v>
      </c>
    </row>
    <row r="5007" spans="1:6" ht="18" hidden="1" customHeight="1">
      <c r="A5007" s="505" t="s">
        <v>1298</v>
      </c>
      <c r="B5007" s="505" t="s">
        <v>4574</v>
      </c>
      <c r="C5007" s="505" t="s">
        <v>4573</v>
      </c>
      <c r="D5007" s="505" t="s">
        <v>24</v>
      </c>
      <c r="E5007" s="505" t="s">
        <v>1229</v>
      </c>
      <c r="F5007" s="506">
        <v>4.76</v>
      </c>
    </row>
    <row r="5008" spans="1:6" ht="18" hidden="1" customHeight="1">
      <c r="A5008" s="505" t="s">
        <v>4583</v>
      </c>
      <c r="B5008" s="505" t="s">
        <v>4576</v>
      </c>
      <c r="C5008" s="505" t="s">
        <v>4573</v>
      </c>
      <c r="D5008" s="505" t="s">
        <v>24</v>
      </c>
      <c r="E5008" s="505" t="s">
        <v>1229</v>
      </c>
      <c r="F5008" s="506">
        <v>4.74</v>
      </c>
    </row>
    <row r="5009" spans="1:6" ht="18" hidden="1" customHeight="1">
      <c r="A5009" s="505" t="s">
        <v>4583</v>
      </c>
      <c r="B5009" s="505" t="s">
        <v>4576</v>
      </c>
      <c r="C5009" s="505" t="s">
        <v>4573</v>
      </c>
      <c r="D5009" s="505" t="s">
        <v>24</v>
      </c>
      <c r="E5009" s="505" t="s">
        <v>1229</v>
      </c>
      <c r="F5009" s="506">
        <v>4.55</v>
      </c>
    </row>
    <row r="5010" spans="1:6" ht="18" hidden="1" customHeight="1">
      <c r="A5010" s="505" t="s">
        <v>4583</v>
      </c>
      <c r="B5010" s="505" t="s">
        <v>4576</v>
      </c>
      <c r="C5010" s="505" t="s">
        <v>4573</v>
      </c>
      <c r="D5010" s="505" t="s">
        <v>24</v>
      </c>
      <c r="E5010" s="505" t="s">
        <v>1229</v>
      </c>
      <c r="F5010" s="506">
        <v>4.55</v>
      </c>
    </row>
    <row r="5011" spans="1:6" ht="18" hidden="1" customHeight="1">
      <c r="A5011" s="505" t="s">
        <v>4583</v>
      </c>
      <c r="B5011" s="505" t="s">
        <v>4576</v>
      </c>
      <c r="C5011" s="505" t="s">
        <v>4573</v>
      </c>
      <c r="D5011" s="505" t="s">
        <v>24</v>
      </c>
      <c r="E5011" s="505" t="s">
        <v>1229</v>
      </c>
      <c r="F5011" s="506">
        <v>4.57</v>
      </c>
    </row>
    <row r="5012" spans="1:6" ht="18" hidden="1" customHeight="1">
      <c r="A5012" s="505" t="s">
        <v>4583</v>
      </c>
      <c r="B5012" s="505" t="s">
        <v>4584</v>
      </c>
      <c r="C5012" s="505" t="s">
        <v>4573</v>
      </c>
      <c r="D5012" s="505" t="s">
        <v>24</v>
      </c>
      <c r="E5012" s="505" t="s">
        <v>1229</v>
      </c>
      <c r="F5012" s="506">
        <v>4.79</v>
      </c>
    </row>
    <row r="5013" spans="1:6" ht="18" hidden="1" customHeight="1">
      <c r="A5013" s="505" t="s">
        <v>4583</v>
      </c>
      <c r="B5013" s="505" t="s">
        <v>4584</v>
      </c>
      <c r="C5013" s="505" t="s">
        <v>4573</v>
      </c>
      <c r="D5013" s="505" t="s">
        <v>24</v>
      </c>
      <c r="E5013" s="505" t="s">
        <v>1229</v>
      </c>
      <c r="F5013" s="506">
        <v>4.6100000000000003</v>
      </c>
    </row>
    <row r="5014" spans="1:6" ht="18" hidden="1" customHeight="1">
      <c r="A5014" s="505" t="s">
        <v>4583</v>
      </c>
      <c r="B5014" s="505" t="s">
        <v>4584</v>
      </c>
      <c r="C5014" s="505" t="s">
        <v>4573</v>
      </c>
      <c r="D5014" s="505" t="s">
        <v>24</v>
      </c>
      <c r="E5014" s="505" t="s">
        <v>1229</v>
      </c>
      <c r="F5014" s="506">
        <v>4.59</v>
      </c>
    </row>
    <row r="5015" spans="1:6" ht="18" hidden="1" customHeight="1">
      <c r="A5015" s="505" t="s">
        <v>4583</v>
      </c>
      <c r="B5015" s="505" t="s">
        <v>4584</v>
      </c>
      <c r="C5015" s="505" t="s">
        <v>4573</v>
      </c>
      <c r="D5015" s="505" t="s">
        <v>24</v>
      </c>
      <c r="E5015" s="505" t="s">
        <v>1229</v>
      </c>
      <c r="F5015" s="506">
        <v>4.5999999999999996</v>
      </c>
    </row>
    <row r="5016" spans="1:6" ht="18" hidden="1" customHeight="1">
      <c r="A5016" s="505" t="s">
        <v>4583</v>
      </c>
      <c r="B5016" s="505" t="s">
        <v>4578</v>
      </c>
      <c r="C5016" s="505" t="s">
        <v>4573</v>
      </c>
      <c r="D5016" s="505" t="s">
        <v>24</v>
      </c>
      <c r="E5016" s="505" t="s">
        <v>1229</v>
      </c>
      <c r="F5016" s="506">
        <v>4.76</v>
      </c>
    </row>
    <row r="5017" spans="1:6" ht="18" hidden="1" customHeight="1">
      <c r="A5017" s="505" t="s">
        <v>4583</v>
      </c>
      <c r="B5017" s="505" t="s">
        <v>4578</v>
      </c>
      <c r="C5017" s="505" t="s">
        <v>4573</v>
      </c>
      <c r="D5017" s="505" t="s">
        <v>24</v>
      </c>
      <c r="E5017" s="505" t="s">
        <v>1229</v>
      </c>
      <c r="F5017" s="506">
        <v>4.57</v>
      </c>
    </row>
    <row r="5018" spans="1:6" ht="18" hidden="1" customHeight="1">
      <c r="A5018" s="505" t="s">
        <v>4583</v>
      </c>
      <c r="B5018" s="505" t="s">
        <v>4578</v>
      </c>
      <c r="C5018" s="505" t="s">
        <v>4573</v>
      </c>
      <c r="D5018" s="505" t="s">
        <v>24</v>
      </c>
      <c r="E5018" s="505" t="s">
        <v>1229</v>
      </c>
      <c r="F5018" s="506">
        <v>4.57</v>
      </c>
    </row>
    <row r="5019" spans="1:6" ht="18" hidden="1" customHeight="1">
      <c r="A5019" s="505" t="s">
        <v>4583</v>
      </c>
      <c r="B5019" s="505" t="s">
        <v>4578</v>
      </c>
      <c r="C5019" s="505" t="s">
        <v>4573</v>
      </c>
      <c r="D5019" s="505" t="s">
        <v>24</v>
      </c>
      <c r="E5019" s="505" t="s">
        <v>1229</v>
      </c>
      <c r="F5019" s="506">
        <v>4.59</v>
      </c>
    </row>
    <row r="5020" spans="1:6" ht="18" hidden="1" customHeight="1">
      <c r="A5020" s="505" t="s">
        <v>4583</v>
      </c>
      <c r="B5020" s="505" t="s">
        <v>4579</v>
      </c>
      <c r="C5020" s="505" t="s">
        <v>4573</v>
      </c>
      <c r="D5020" s="505" t="s">
        <v>24</v>
      </c>
      <c r="E5020" s="505" t="s">
        <v>1229</v>
      </c>
      <c r="F5020" s="506">
        <v>4.79</v>
      </c>
    </row>
    <row r="5021" spans="1:6" ht="18" hidden="1" customHeight="1">
      <c r="A5021" s="505" t="s">
        <v>4583</v>
      </c>
      <c r="B5021" s="505" t="s">
        <v>4579</v>
      </c>
      <c r="C5021" s="505" t="s">
        <v>4573</v>
      </c>
      <c r="D5021" s="505" t="s">
        <v>24</v>
      </c>
      <c r="E5021" s="505" t="s">
        <v>1229</v>
      </c>
      <c r="F5021" s="506">
        <v>4.62</v>
      </c>
    </row>
    <row r="5022" spans="1:6" ht="18" hidden="1" customHeight="1">
      <c r="A5022" s="505" t="s">
        <v>4583</v>
      </c>
      <c r="B5022" s="505" t="s">
        <v>4579</v>
      </c>
      <c r="C5022" s="505" t="s">
        <v>4573</v>
      </c>
      <c r="D5022" s="505" t="s">
        <v>24</v>
      </c>
      <c r="E5022" s="505" t="s">
        <v>1229</v>
      </c>
      <c r="F5022" s="506">
        <v>4.57</v>
      </c>
    </row>
    <row r="5023" spans="1:6" ht="18" hidden="1" customHeight="1">
      <c r="A5023" s="505" t="s">
        <v>4583</v>
      </c>
      <c r="B5023" s="505" t="s">
        <v>4579</v>
      </c>
      <c r="C5023" s="505" t="s">
        <v>4573</v>
      </c>
      <c r="D5023" s="505" t="s">
        <v>24</v>
      </c>
      <c r="E5023" s="505" t="s">
        <v>1229</v>
      </c>
      <c r="F5023" s="506">
        <v>4.58</v>
      </c>
    </row>
    <row r="5024" spans="1:6" ht="18" hidden="1" customHeight="1">
      <c r="A5024" s="505" t="s">
        <v>4583</v>
      </c>
      <c r="B5024" s="505" t="s">
        <v>4580</v>
      </c>
      <c r="C5024" s="505" t="s">
        <v>4573</v>
      </c>
      <c r="D5024" s="505" t="s">
        <v>24</v>
      </c>
      <c r="E5024" s="505" t="s">
        <v>1229</v>
      </c>
      <c r="F5024" s="506">
        <v>4.8099999999999996</v>
      </c>
    </row>
    <row r="5025" spans="1:6" ht="18" hidden="1" customHeight="1">
      <c r="A5025" s="505" t="s">
        <v>4583</v>
      </c>
      <c r="B5025" s="505" t="s">
        <v>4580</v>
      </c>
      <c r="C5025" s="505" t="s">
        <v>4573</v>
      </c>
      <c r="D5025" s="505" t="s">
        <v>24</v>
      </c>
      <c r="E5025" s="505" t="s">
        <v>1229</v>
      </c>
      <c r="F5025" s="506">
        <v>4.6399999999999997</v>
      </c>
    </row>
    <row r="5026" spans="1:6" ht="18" hidden="1" customHeight="1">
      <c r="A5026" s="505" t="s">
        <v>4583</v>
      </c>
      <c r="B5026" s="505" t="s">
        <v>4580</v>
      </c>
      <c r="C5026" s="505" t="s">
        <v>4573</v>
      </c>
      <c r="D5026" s="505" t="s">
        <v>24</v>
      </c>
      <c r="E5026" s="505" t="s">
        <v>1229</v>
      </c>
      <c r="F5026" s="506">
        <v>4.63</v>
      </c>
    </row>
    <row r="5027" spans="1:6" ht="18" hidden="1" customHeight="1">
      <c r="A5027" s="505" t="s">
        <v>4583</v>
      </c>
      <c r="B5027" s="505" t="s">
        <v>4580</v>
      </c>
      <c r="C5027" s="505" t="s">
        <v>4573</v>
      </c>
      <c r="D5027" s="505" t="s">
        <v>24</v>
      </c>
      <c r="E5027" s="505" t="s">
        <v>1229</v>
      </c>
      <c r="F5027" s="506">
        <v>4.6399999999999997</v>
      </c>
    </row>
    <row r="5028" spans="1:6" ht="18" hidden="1" customHeight="1">
      <c r="A5028" s="505" t="s">
        <v>4583</v>
      </c>
      <c r="B5028" s="505" t="s">
        <v>4581</v>
      </c>
      <c r="C5028" s="505" t="s">
        <v>4573</v>
      </c>
      <c r="D5028" s="505" t="s">
        <v>24</v>
      </c>
      <c r="E5028" s="505" t="s">
        <v>1229</v>
      </c>
      <c r="F5028" s="506">
        <v>4.8099999999999996</v>
      </c>
    </row>
    <row r="5029" spans="1:6" ht="18" hidden="1" customHeight="1">
      <c r="A5029" s="505" t="s">
        <v>4583</v>
      </c>
      <c r="B5029" s="505" t="s">
        <v>4581</v>
      </c>
      <c r="C5029" s="505" t="s">
        <v>4573</v>
      </c>
      <c r="D5029" s="505" t="s">
        <v>24</v>
      </c>
      <c r="E5029" s="505" t="s">
        <v>1229</v>
      </c>
      <c r="F5029" s="506">
        <v>4.6100000000000003</v>
      </c>
    </row>
    <row r="5030" spans="1:6" ht="18" hidden="1" customHeight="1">
      <c r="A5030" s="505" t="s">
        <v>4583</v>
      </c>
      <c r="B5030" s="505" t="s">
        <v>4581</v>
      </c>
      <c r="C5030" s="505" t="s">
        <v>4573</v>
      </c>
      <c r="D5030" s="505" t="s">
        <v>24</v>
      </c>
      <c r="E5030" s="505" t="s">
        <v>1229</v>
      </c>
      <c r="F5030" s="506">
        <v>4.59</v>
      </c>
    </row>
    <row r="5031" spans="1:6" ht="18" hidden="1" customHeight="1">
      <c r="A5031" s="505" t="s">
        <v>4583</v>
      </c>
      <c r="B5031" s="505" t="s">
        <v>4581</v>
      </c>
      <c r="C5031" s="505" t="s">
        <v>4573</v>
      </c>
      <c r="D5031" s="505" t="s">
        <v>24</v>
      </c>
      <c r="E5031" s="505" t="s">
        <v>1229</v>
      </c>
      <c r="F5031" s="506">
        <v>4.6100000000000003</v>
      </c>
    </row>
    <row r="5032" spans="1:6" ht="18" hidden="1" customHeight="1">
      <c r="A5032" s="505" t="s">
        <v>4585</v>
      </c>
      <c r="B5032" s="505" t="s">
        <v>4586</v>
      </c>
      <c r="C5032" s="505" t="s">
        <v>4474</v>
      </c>
      <c r="D5032" s="505" t="s">
        <v>1257</v>
      </c>
      <c r="F5032" s="506">
        <v>4.63</v>
      </c>
    </row>
    <row r="5033" spans="1:6" ht="18" hidden="1" customHeight="1">
      <c r="A5033" s="505" t="s">
        <v>4585</v>
      </c>
      <c r="B5033" s="505" t="s">
        <v>4586</v>
      </c>
      <c r="C5033" s="505" t="s">
        <v>4474</v>
      </c>
      <c r="D5033" s="505" t="s">
        <v>1257</v>
      </c>
      <c r="F5033" s="506">
        <v>4.57</v>
      </c>
    </row>
    <row r="5034" spans="1:6" ht="18" hidden="1" customHeight="1">
      <c r="A5034" s="505" t="s">
        <v>4587</v>
      </c>
      <c r="B5034" s="505" t="s">
        <v>3198</v>
      </c>
      <c r="C5034" s="505" t="s">
        <v>4473</v>
      </c>
      <c r="D5034" s="505" t="s">
        <v>1257</v>
      </c>
      <c r="F5034" s="506">
        <v>4.8600000000000003</v>
      </c>
    </row>
    <row r="5035" spans="1:6" ht="18" hidden="1" customHeight="1">
      <c r="A5035" s="505" t="s">
        <v>3223</v>
      </c>
      <c r="B5035" s="505" t="s">
        <v>1519</v>
      </c>
      <c r="C5035" s="505" t="s">
        <v>3013</v>
      </c>
      <c r="D5035" s="505" t="s">
        <v>1257</v>
      </c>
      <c r="E5035" s="505" t="s">
        <v>1229</v>
      </c>
      <c r="F5035" s="506">
        <v>4.63</v>
      </c>
    </row>
    <row r="5036" spans="1:6" ht="18" hidden="1" customHeight="1">
      <c r="A5036" s="505" t="s">
        <v>720</v>
      </c>
      <c r="B5036" s="505" t="s">
        <v>3009</v>
      </c>
      <c r="C5036" s="505" t="s">
        <v>4473</v>
      </c>
      <c r="D5036" s="505" t="s">
        <v>1257</v>
      </c>
      <c r="F5036" s="506">
        <v>4.82</v>
      </c>
    </row>
    <row r="5037" spans="1:6" ht="18" hidden="1" customHeight="1">
      <c r="A5037" s="505" t="s">
        <v>3324</v>
      </c>
      <c r="B5037" s="505" t="s">
        <v>3198</v>
      </c>
      <c r="C5037" s="505" t="s">
        <v>4473</v>
      </c>
      <c r="D5037" s="505" t="s">
        <v>1257</v>
      </c>
      <c r="F5037" s="506">
        <v>4.84</v>
      </c>
    </row>
    <row r="5038" spans="1:6" ht="18" hidden="1" customHeight="1">
      <c r="A5038" s="505" t="s">
        <v>998</v>
      </c>
      <c r="B5038" s="505" t="s">
        <v>2918</v>
      </c>
      <c r="C5038" s="505" t="s">
        <v>140</v>
      </c>
      <c r="D5038" s="505" t="s">
        <v>1257</v>
      </c>
      <c r="F5038" s="506">
        <v>4.6900000000000004</v>
      </c>
    </row>
    <row r="5039" spans="1:6" ht="18" hidden="1" customHeight="1">
      <c r="A5039" s="505" t="s">
        <v>1875</v>
      </c>
      <c r="B5039" s="505" t="s">
        <v>1398</v>
      </c>
      <c r="C5039" s="505" t="s">
        <v>4473</v>
      </c>
      <c r="D5039" s="505" t="s">
        <v>1257</v>
      </c>
      <c r="F5039" s="506">
        <v>4.76</v>
      </c>
    </row>
    <row r="5040" spans="1:6" ht="18" hidden="1" customHeight="1">
      <c r="A5040" s="505" t="s">
        <v>917</v>
      </c>
      <c r="B5040" s="505" t="s">
        <v>2960</v>
      </c>
      <c r="C5040" s="505" t="s">
        <v>4473</v>
      </c>
      <c r="D5040" s="505" t="s">
        <v>1257</v>
      </c>
      <c r="F5040" s="506">
        <v>4.75</v>
      </c>
    </row>
    <row r="5041" spans="1:6" ht="18" hidden="1" customHeight="1">
      <c r="A5041" s="505" t="s">
        <v>944</v>
      </c>
      <c r="B5041" s="505" t="s">
        <v>1398</v>
      </c>
      <c r="C5041" s="505" t="s">
        <v>4473</v>
      </c>
      <c r="D5041" s="505" t="s">
        <v>1257</v>
      </c>
      <c r="F5041" s="506">
        <v>4.71</v>
      </c>
    </row>
    <row r="5042" spans="1:6" ht="18" hidden="1" customHeight="1">
      <c r="A5042" s="505" t="s">
        <v>1316</v>
      </c>
      <c r="B5042" s="505" t="s">
        <v>1256</v>
      </c>
      <c r="C5042" s="505" t="s">
        <v>4473</v>
      </c>
      <c r="D5042" s="505" t="s">
        <v>1257</v>
      </c>
      <c r="F5042" s="506">
        <v>4.5999999999999996</v>
      </c>
    </row>
    <row r="5043" spans="1:6" ht="18" hidden="1" customHeight="1">
      <c r="A5043" s="505" t="s">
        <v>2932</v>
      </c>
      <c r="B5043" s="505" t="s">
        <v>2919</v>
      </c>
      <c r="C5043" s="505" t="s">
        <v>4473</v>
      </c>
      <c r="D5043" s="505" t="s">
        <v>1257</v>
      </c>
      <c r="F5043" s="506">
        <v>4.6500000000000004</v>
      </c>
    </row>
    <row r="5044" spans="1:6" ht="18" hidden="1" customHeight="1">
      <c r="A5044" s="505" t="s">
        <v>879</v>
      </c>
      <c r="B5044" s="505" t="s">
        <v>2919</v>
      </c>
      <c r="C5044" s="505" t="s">
        <v>4473</v>
      </c>
      <c r="D5044" s="505" t="s">
        <v>1257</v>
      </c>
      <c r="F5044" s="506">
        <v>4.82</v>
      </c>
    </row>
    <row r="5045" spans="1:6" ht="18" hidden="1" customHeight="1">
      <c r="A5045" s="505" t="s">
        <v>2914</v>
      </c>
      <c r="B5045" s="505" t="s">
        <v>2919</v>
      </c>
      <c r="C5045" s="505" t="s">
        <v>4473</v>
      </c>
      <c r="D5045" s="505" t="s">
        <v>1257</v>
      </c>
      <c r="F5045" s="506">
        <v>4.6900000000000004</v>
      </c>
    </row>
    <row r="5046" spans="1:6" ht="18" hidden="1" customHeight="1">
      <c r="A5046" s="505" t="s">
        <v>1316</v>
      </c>
      <c r="B5046" s="505" t="s">
        <v>4562</v>
      </c>
      <c r="C5046" s="505" t="s">
        <v>4473</v>
      </c>
      <c r="D5046" s="505" t="s">
        <v>1257</v>
      </c>
      <c r="F5046" s="506">
        <v>4.5599999999999996</v>
      </c>
    </row>
    <row r="5047" spans="1:6" ht="18" hidden="1" customHeight="1">
      <c r="A5047" s="505" t="s">
        <v>986</v>
      </c>
      <c r="B5047" s="505" t="s">
        <v>4199</v>
      </c>
      <c r="C5047" s="505" t="s">
        <v>4473</v>
      </c>
      <c r="D5047" s="505" t="s">
        <v>1257</v>
      </c>
      <c r="F5047" s="506">
        <v>4.74</v>
      </c>
    </row>
    <row r="5048" spans="1:6" ht="18" hidden="1" customHeight="1">
      <c r="A5048" s="505" t="s">
        <v>1240</v>
      </c>
      <c r="B5048" s="505" t="s">
        <v>1273</v>
      </c>
      <c r="C5048" s="505" t="s">
        <v>4473</v>
      </c>
      <c r="D5048" s="505" t="s">
        <v>1257</v>
      </c>
      <c r="F5048" s="506">
        <v>4.7</v>
      </c>
    </row>
    <row r="5049" spans="1:6" ht="18" hidden="1" customHeight="1">
      <c r="A5049" s="505" t="s">
        <v>1240</v>
      </c>
      <c r="B5049" s="505" t="s">
        <v>1273</v>
      </c>
      <c r="C5049" s="505" t="s">
        <v>4473</v>
      </c>
      <c r="D5049" s="505" t="s">
        <v>1257</v>
      </c>
      <c r="F5049" s="506">
        <v>4.6900000000000004</v>
      </c>
    </row>
    <row r="5050" spans="1:6" ht="18" hidden="1" customHeight="1">
      <c r="A5050" s="505" t="s">
        <v>2930</v>
      </c>
      <c r="B5050" s="505" t="s">
        <v>1330</v>
      </c>
      <c r="C5050" s="505" t="s">
        <v>140</v>
      </c>
      <c r="D5050" s="505" t="s">
        <v>1257</v>
      </c>
      <c r="F5050" s="506">
        <v>4.63</v>
      </c>
    </row>
    <row r="5051" spans="1:6" ht="18" hidden="1" customHeight="1">
      <c r="A5051" s="505" t="s">
        <v>993</v>
      </c>
      <c r="B5051" s="505" t="s">
        <v>1161</v>
      </c>
      <c r="C5051" s="505" t="s">
        <v>4473</v>
      </c>
      <c r="D5051" s="505" t="s">
        <v>1257</v>
      </c>
      <c r="F5051" s="506">
        <v>4.82</v>
      </c>
    </row>
    <row r="5052" spans="1:6" ht="18" hidden="1" customHeight="1">
      <c r="A5052" s="505" t="s">
        <v>986</v>
      </c>
      <c r="B5052" s="505" t="s">
        <v>4476</v>
      </c>
      <c r="C5052" s="505" t="s">
        <v>4473</v>
      </c>
      <c r="D5052" s="505" t="s">
        <v>1257</v>
      </c>
      <c r="F5052" s="506">
        <v>4.62</v>
      </c>
    </row>
    <row r="5053" spans="1:6" ht="18" hidden="1" customHeight="1">
      <c r="A5053" s="505" t="s">
        <v>1915</v>
      </c>
      <c r="B5053" s="505" t="s">
        <v>2297</v>
      </c>
      <c r="C5053" s="505" t="s">
        <v>4473</v>
      </c>
      <c r="D5053" s="505" t="s">
        <v>1257</v>
      </c>
      <c r="F5053" s="506">
        <v>4.7699999999999996</v>
      </c>
    </row>
    <row r="5054" spans="1:6" ht="18" hidden="1" customHeight="1">
      <c r="A5054" s="505" t="s">
        <v>2791</v>
      </c>
      <c r="B5054" s="505" t="s">
        <v>2292</v>
      </c>
      <c r="C5054" s="505" t="s">
        <v>4473</v>
      </c>
      <c r="D5054" s="505" t="s">
        <v>1257</v>
      </c>
      <c r="F5054" s="506">
        <v>4.74</v>
      </c>
    </row>
    <row r="5055" spans="1:6" ht="18" hidden="1" customHeight="1">
      <c r="A5055" s="505" t="s">
        <v>1918</v>
      </c>
      <c r="B5055" s="505" t="s">
        <v>4559</v>
      </c>
      <c r="C5055" s="505" t="s">
        <v>4473</v>
      </c>
      <c r="D5055" s="505" t="s">
        <v>1257</v>
      </c>
      <c r="F5055" s="506">
        <v>4.84</v>
      </c>
    </row>
    <row r="5056" spans="1:6" ht="18" hidden="1" customHeight="1">
      <c r="A5056" s="505" t="s">
        <v>1918</v>
      </c>
      <c r="B5056" s="505" t="s">
        <v>4559</v>
      </c>
      <c r="C5056" s="505" t="s">
        <v>4473</v>
      </c>
      <c r="D5056" s="505" t="s">
        <v>1257</v>
      </c>
      <c r="F5056" s="506">
        <v>4.76</v>
      </c>
    </row>
    <row r="5057" spans="1:6" ht="18" hidden="1" customHeight="1">
      <c r="A5057" s="505" t="s">
        <v>2788</v>
      </c>
      <c r="B5057" s="505" t="s">
        <v>4563</v>
      </c>
      <c r="C5057" s="505" t="s">
        <v>4473</v>
      </c>
      <c r="D5057" s="505" t="s">
        <v>1257</v>
      </c>
      <c r="F5057" s="506">
        <v>4.71</v>
      </c>
    </row>
    <row r="5058" spans="1:6" ht="18" hidden="1" customHeight="1">
      <c r="A5058" s="505" t="s">
        <v>3018</v>
      </c>
      <c r="B5058" s="505" t="s">
        <v>4565</v>
      </c>
      <c r="C5058" s="505" t="s">
        <v>4473</v>
      </c>
      <c r="D5058" s="505" t="s">
        <v>1257</v>
      </c>
      <c r="F5058" s="506">
        <v>4.7300000000000004</v>
      </c>
    </row>
    <row r="5059" spans="1:6" ht="18" hidden="1" customHeight="1">
      <c r="A5059" s="505" t="s">
        <v>2776</v>
      </c>
      <c r="B5059" s="505" t="s">
        <v>4586</v>
      </c>
      <c r="C5059" s="505" t="s">
        <v>4473</v>
      </c>
      <c r="D5059" s="505" t="s">
        <v>1257</v>
      </c>
      <c r="F5059" s="506">
        <v>4.83</v>
      </c>
    </row>
    <row r="5060" spans="1:6" ht="18" hidden="1" customHeight="1">
      <c r="A5060" s="505" t="s">
        <v>3655</v>
      </c>
      <c r="B5060" s="505" t="s">
        <v>4588</v>
      </c>
      <c r="C5060" s="505" t="s">
        <v>4589</v>
      </c>
      <c r="D5060" s="505" t="s">
        <v>24</v>
      </c>
      <c r="F5060" s="506">
        <v>4.7300000000000004</v>
      </c>
    </row>
    <row r="5061" spans="1:6" ht="18" hidden="1" customHeight="1">
      <c r="A5061" s="505" t="s">
        <v>3655</v>
      </c>
      <c r="B5061" s="505" t="s">
        <v>4588</v>
      </c>
      <c r="C5061" s="505" t="s">
        <v>4589</v>
      </c>
      <c r="D5061" s="505" t="s">
        <v>24</v>
      </c>
      <c r="F5061" s="506">
        <v>4.8499999999999996</v>
      </c>
    </row>
    <row r="5062" spans="1:6" ht="18" hidden="1" customHeight="1">
      <c r="A5062" s="505" t="s">
        <v>2362</v>
      </c>
      <c r="B5062" s="505" t="s">
        <v>4590</v>
      </c>
      <c r="C5062" s="505" t="s">
        <v>4589</v>
      </c>
      <c r="D5062" s="505" t="s">
        <v>24</v>
      </c>
      <c r="F5062" s="506">
        <v>4.7699999999999996</v>
      </c>
    </row>
    <row r="5063" spans="1:6" ht="18" hidden="1" customHeight="1">
      <c r="A5063" s="505" t="s">
        <v>2362</v>
      </c>
      <c r="B5063" s="505" t="s">
        <v>4590</v>
      </c>
      <c r="C5063" s="505" t="s">
        <v>4589</v>
      </c>
      <c r="D5063" s="505" t="s">
        <v>24</v>
      </c>
      <c r="F5063" s="506">
        <v>4.8600000000000003</v>
      </c>
    </row>
    <row r="5064" spans="1:6" ht="18" hidden="1" customHeight="1">
      <c r="A5064" s="505" t="s">
        <v>4591</v>
      </c>
      <c r="B5064" s="505" t="s">
        <v>4592</v>
      </c>
      <c r="C5064" s="505" t="s">
        <v>4589</v>
      </c>
      <c r="D5064" s="505" t="s">
        <v>24</v>
      </c>
      <c r="F5064" s="506">
        <v>4.8499999999999996</v>
      </c>
    </row>
    <row r="5065" spans="1:6" ht="18" hidden="1" customHeight="1">
      <c r="A5065" s="505" t="s">
        <v>4591</v>
      </c>
      <c r="B5065" s="505" t="s">
        <v>4592</v>
      </c>
      <c r="C5065" s="505" t="s">
        <v>4589</v>
      </c>
      <c r="D5065" s="505" t="s">
        <v>24</v>
      </c>
      <c r="F5065" s="506">
        <v>4.6500000000000004</v>
      </c>
    </row>
    <row r="5066" spans="1:6" ht="18" hidden="1" customHeight="1">
      <c r="A5066" s="505" t="s">
        <v>4593</v>
      </c>
      <c r="B5066" s="505" t="s">
        <v>3304</v>
      </c>
      <c r="C5066" s="505" t="s">
        <v>3305</v>
      </c>
      <c r="D5066" s="505" t="s">
        <v>24</v>
      </c>
      <c r="E5066" s="505" t="s">
        <v>1229</v>
      </c>
      <c r="F5066" s="506">
        <v>4.67</v>
      </c>
    </row>
    <row r="5067" spans="1:6" ht="18" hidden="1" customHeight="1">
      <c r="A5067" s="505" t="s">
        <v>3154</v>
      </c>
      <c r="B5067" s="505" t="s">
        <v>3304</v>
      </c>
      <c r="C5067" s="505" t="s">
        <v>3305</v>
      </c>
      <c r="D5067" s="505" t="s">
        <v>24</v>
      </c>
      <c r="E5067" s="505" t="s">
        <v>2538</v>
      </c>
      <c r="F5067" s="506">
        <v>4.67</v>
      </c>
    </row>
    <row r="5068" spans="1:6" ht="18" hidden="1" customHeight="1">
      <c r="A5068" s="505" t="s">
        <v>3154</v>
      </c>
      <c r="B5068" s="505" t="s">
        <v>3304</v>
      </c>
      <c r="C5068" s="505" t="s">
        <v>3305</v>
      </c>
      <c r="D5068" s="505" t="s">
        <v>24</v>
      </c>
      <c r="E5068" s="505" t="s">
        <v>2538</v>
      </c>
      <c r="F5068" s="506">
        <v>4.67</v>
      </c>
    </row>
    <row r="5069" spans="1:6" ht="18" hidden="1" customHeight="1">
      <c r="A5069" s="505" t="s">
        <v>3828</v>
      </c>
      <c r="B5069" s="505" t="s">
        <v>4454</v>
      </c>
      <c r="C5069" s="505" t="s">
        <v>3691</v>
      </c>
      <c r="D5069" s="505" t="s">
        <v>24</v>
      </c>
      <c r="E5069" s="505" t="s">
        <v>976</v>
      </c>
      <c r="F5069" s="506">
        <v>4.67</v>
      </c>
    </row>
    <row r="5070" spans="1:6" ht="18" hidden="1" customHeight="1">
      <c r="A5070" s="505" t="s">
        <v>2780</v>
      </c>
      <c r="B5070" s="505" t="s">
        <v>2295</v>
      </c>
      <c r="C5070" s="505" t="s">
        <v>4473</v>
      </c>
      <c r="D5070" s="505" t="s">
        <v>1257</v>
      </c>
      <c r="F5070" s="506">
        <v>4.59</v>
      </c>
    </row>
    <row r="5071" spans="1:6" ht="18" hidden="1" customHeight="1">
      <c r="A5071" s="505" t="s">
        <v>933</v>
      </c>
      <c r="B5071" s="505" t="s">
        <v>3198</v>
      </c>
      <c r="C5071" s="505" t="s">
        <v>4594</v>
      </c>
      <c r="D5071" s="505" t="s">
        <v>1257</v>
      </c>
      <c r="F5071" s="506">
        <v>4.84</v>
      </c>
    </row>
    <row r="5072" spans="1:6" ht="18" hidden="1" customHeight="1">
      <c r="A5072" s="505" t="s">
        <v>1886</v>
      </c>
      <c r="B5072" s="505" t="s">
        <v>2960</v>
      </c>
      <c r="C5072" s="505" t="s">
        <v>4594</v>
      </c>
      <c r="D5072" s="505" t="s">
        <v>1257</v>
      </c>
      <c r="F5072" s="506">
        <v>4.8</v>
      </c>
    </row>
    <row r="5073" spans="1:6" ht="18" hidden="1" customHeight="1">
      <c r="A5073" s="505" t="s">
        <v>2381</v>
      </c>
      <c r="B5073" s="505" t="s">
        <v>4496</v>
      </c>
      <c r="C5073" s="505" t="s">
        <v>4022</v>
      </c>
      <c r="D5073" s="505" t="s">
        <v>24</v>
      </c>
      <c r="F5073" s="506">
        <v>4.66</v>
      </c>
    </row>
    <row r="5074" spans="1:6" ht="18" hidden="1" customHeight="1">
      <c r="A5074" s="505" t="s">
        <v>3495</v>
      </c>
      <c r="B5074" s="505" t="s">
        <v>2872</v>
      </c>
      <c r="C5074" s="505" t="s">
        <v>3284</v>
      </c>
      <c r="D5074" s="505" t="s">
        <v>24</v>
      </c>
      <c r="E5074" s="505" t="s">
        <v>976</v>
      </c>
      <c r="F5074" s="506">
        <v>4.66</v>
      </c>
    </row>
    <row r="5075" spans="1:6" ht="18" hidden="1" customHeight="1">
      <c r="A5075" s="505" t="s">
        <v>4150</v>
      </c>
      <c r="B5075" s="505" t="s">
        <v>3590</v>
      </c>
      <c r="C5075" s="505" t="s">
        <v>3588</v>
      </c>
      <c r="D5075" s="505" t="s">
        <v>25</v>
      </c>
      <c r="E5075" s="505" t="s">
        <v>976</v>
      </c>
      <c r="F5075" s="506">
        <v>4.51</v>
      </c>
    </row>
    <row r="5076" spans="1:6" ht="18" hidden="1" customHeight="1">
      <c r="A5076" s="505" t="s">
        <v>3686</v>
      </c>
      <c r="B5076" s="505" t="s">
        <v>3095</v>
      </c>
      <c r="C5076" s="505" t="s">
        <v>3588</v>
      </c>
      <c r="D5076" s="505" t="s">
        <v>25</v>
      </c>
      <c r="E5076" s="505" t="s">
        <v>976</v>
      </c>
      <c r="F5076" s="506">
        <v>4.51</v>
      </c>
    </row>
    <row r="5077" spans="1:6" ht="18" hidden="1" customHeight="1">
      <c r="A5077" s="505" t="s">
        <v>933</v>
      </c>
      <c r="B5077" s="505" t="s">
        <v>3094</v>
      </c>
      <c r="C5077" s="505" t="s">
        <v>4595</v>
      </c>
      <c r="D5077" s="505" t="s">
        <v>25</v>
      </c>
      <c r="F5077" s="506">
        <v>4.51</v>
      </c>
    </row>
    <row r="5078" spans="1:6" ht="18" hidden="1" customHeight="1">
      <c r="A5078" s="505" t="s">
        <v>957</v>
      </c>
      <c r="B5078" s="505" t="s">
        <v>3092</v>
      </c>
      <c r="C5078" s="505" t="s">
        <v>4595</v>
      </c>
      <c r="D5078" s="505" t="s">
        <v>25</v>
      </c>
      <c r="F5078" s="506">
        <v>4.5</v>
      </c>
    </row>
    <row r="5079" spans="1:6" ht="18" hidden="1" customHeight="1">
      <c r="A5079" s="505" t="s">
        <v>944</v>
      </c>
      <c r="B5079" s="505" t="s">
        <v>3587</v>
      </c>
      <c r="C5079" s="505" t="s">
        <v>4595</v>
      </c>
      <c r="D5079" s="505" t="s">
        <v>25</v>
      </c>
      <c r="F5079" s="506">
        <v>4.49</v>
      </c>
    </row>
    <row r="5080" spans="1:6" ht="18" hidden="1" customHeight="1">
      <c r="A5080" s="505" t="s">
        <v>879</v>
      </c>
      <c r="B5080" s="505" t="s">
        <v>4596</v>
      </c>
      <c r="C5080" s="505" t="s">
        <v>254</v>
      </c>
      <c r="D5080" s="505" t="s">
        <v>24</v>
      </c>
      <c r="F5080" s="506">
        <v>4.7699999999999996</v>
      </c>
    </row>
    <row r="5081" spans="1:6" ht="18" hidden="1" customHeight="1">
      <c r="A5081" s="505" t="s">
        <v>1146</v>
      </c>
      <c r="B5081" s="505" t="s">
        <v>4596</v>
      </c>
      <c r="C5081" s="505" t="s">
        <v>254</v>
      </c>
      <c r="D5081" s="505" t="s">
        <v>24</v>
      </c>
      <c r="F5081" s="506">
        <v>4.76</v>
      </c>
    </row>
    <row r="5082" spans="1:6" ht="18" hidden="1" customHeight="1">
      <c r="A5082" s="505" t="s">
        <v>879</v>
      </c>
      <c r="B5082" s="505" t="s">
        <v>4421</v>
      </c>
      <c r="C5082" s="505" t="s">
        <v>254</v>
      </c>
      <c r="D5082" s="505" t="s">
        <v>24</v>
      </c>
      <c r="F5082" s="506">
        <v>4.75</v>
      </c>
    </row>
    <row r="5083" spans="1:6" ht="18" hidden="1" customHeight="1">
      <c r="A5083" s="505" t="s">
        <v>879</v>
      </c>
      <c r="B5083" s="505" t="s">
        <v>4596</v>
      </c>
      <c r="C5083" s="505" t="s">
        <v>254</v>
      </c>
      <c r="D5083" s="505" t="s">
        <v>24</v>
      </c>
      <c r="F5083" s="506">
        <v>4.75</v>
      </c>
    </row>
    <row r="5084" spans="1:6" ht="18" hidden="1" customHeight="1">
      <c r="A5084" s="505" t="s">
        <v>1260</v>
      </c>
      <c r="B5084" s="505" t="s">
        <v>4597</v>
      </c>
      <c r="C5084" s="505" t="s">
        <v>254</v>
      </c>
      <c r="D5084" s="505" t="s">
        <v>24</v>
      </c>
      <c r="F5084" s="506">
        <v>4.75</v>
      </c>
    </row>
    <row r="5085" spans="1:6" ht="18" hidden="1" customHeight="1">
      <c r="A5085" s="505" t="s">
        <v>1146</v>
      </c>
      <c r="B5085" s="505" t="s">
        <v>4417</v>
      </c>
      <c r="C5085" s="505" t="s">
        <v>254</v>
      </c>
      <c r="D5085" s="505" t="s">
        <v>24</v>
      </c>
      <c r="F5085" s="506">
        <v>4.74</v>
      </c>
    </row>
    <row r="5086" spans="1:6" ht="18" hidden="1" customHeight="1">
      <c r="A5086" s="505" t="s">
        <v>775</v>
      </c>
      <c r="B5086" s="505" t="s">
        <v>4424</v>
      </c>
      <c r="C5086" s="505" t="s">
        <v>254</v>
      </c>
      <c r="D5086" s="505" t="s">
        <v>24</v>
      </c>
      <c r="F5086" s="506">
        <v>4.74</v>
      </c>
    </row>
    <row r="5087" spans="1:6" ht="18" hidden="1" customHeight="1">
      <c r="A5087" s="505" t="s">
        <v>879</v>
      </c>
      <c r="B5087" s="505" t="s">
        <v>4429</v>
      </c>
      <c r="C5087" s="505" t="s">
        <v>254</v>
      </c>
      <c r="D5087" s="505" t="s">
        <v>24</v>
      </c>
      <c r="F5087" s="506">
        <v>4.74</v>
      </c>
    </row>
    <row r="5088" spans="1:6" ht="18" hidden="1" customHeight="1">
      <c r="A5088" s="505" t="s">
        <v>879</v>
      </c>
      <c r="B5088" s="505" t="s">
        <v>4417</v>
      </c>
      <c r="C5088" s="505" t="s">
        <v>254</v>
      </c>
      <c r="D5088" s="505" t="s">
        <v>24</v>
      </c>
      <c r="F5088" s="506">
        <v>4.74</v>
      </c>
    </row>
    <row r="5089" spans="1:6" ht="18" hidden="1" customHeight="1">
      <c r="A5089" s="505" t="s">
        <v>1314</v>
      </c>
      <c r="B5089" s="505" t="s">
        <v>4422</v>
      </c>
      <c r="C5089" s="505" t="s">
        <v>254</v>
      </c>
      <c r="D5089" s="505" t="s">
        <v>24</v>
      </c>
      <c r="F5089" s="506">
        <v>4.7300000000000004</v>
      </c>
    </row>
    <row r="5090" spans="1:6" ht="18" hidden="1" customHeight="1">
      <c r="A5090" s="505" t="s">
        <v>1314</v>
      </c>
      <c r="B5090" s="505" t="s">
        <v>4423</v>
      </c>
      <c r="C5090" s="505" t="s">
        <v>254</v>
      </c>
      <c r="D5090" s="505" t="s">
        <v>24</v>
      </c>
      <c r="F5090" s="506">
        <v>4.7300000000000004</v>
      </c>
    </row>
    <row r="5091" spans="1:6" ht="18" hidden="1" customHeight="1">
      <c r="A5091" s="505" t="s">
        <v>1314</v>
      </c>
      <c r="B5091" s="505" t="s">
        <v>4418</v>
      </c>
      <c r="C5091" s="505" t="s">
        <v>254</v>
      </c>
      <c r="D5091" s="505" t="s">
        <v>24</v>
      </c>
      <c r="F5091" s="506">
        <v>4.7300000000000004</v>
      </c>
    </row>
    <row r="5092" spans="1:6" ht="18" hidden="1" customHeight="1">
      <c r="A5092" s="505" t="s">
        <v>775</v>
      </c>
      <c r="B5092" s="505" t="s">
        <v>4598</v>
      </c>
      <c r="C5092" s="505" t="s">
        <v>254</v>
      </c>
      <c r="D5092" s="505" t="s">
        <v>24</v>
      </c>
      <c r="F5092" s="506">
        <v>4.7300000000000004</v>
      </c>
    </row>
    <row r="5093" spans="1:6" ht="18" hidden="1" customHeight="1">
      <c r="A5093" s="505" t="s">
        <v>775</v>
      </c>
      <c r="B5093" s="505" t="s">
        <v>4428</v>
      </c>
      <c r="C5093" s="505" t="s">
        <v>254</v>
      </c>
      <c r="D5093" s="505" t="s">
        <v>24</v>
      </c>
      <c r="F5093" s="506">
        <v>4.7300000000000004</v>
      </c>
    </row>
    <row r="5094" spans="1:6" ht="18" hidden="1" customHeight="1">
      <c r="A5094" s="505" t="s">
        <v>879</v>
      </c>
      <c r="B5094" s="505" t="s">
        <v>4429</v>
      </c>
      <c r="C5094" s="505" t="s">
        <v>254</v>
      </c>
      <c r="D5094" s="505" t="s">
        <v>24</v>
      </c>
      <c r="F5094" s="506">
        <v>4.7300000000000004</v>
      </c>
    </row>
    <row r="5095" spans="1:6" ht="18" hidden="1" customHeight="1">
      <c r="A5095" s="505" t="s">
        <v>922</v>
      </c>
      <c r="B5095" s="505" t="s">
        <v>4598</v>
      </c>
      <c r="C5095" s="505" t="s">
        <v>4420</v>
      </c>
      <c r="D5095" s="505" t="s">
        <v>24</v>
      </c>
      <c r="F5095" s="506">
        <v>4.7300000000000004</v>
      </c>
    </row>
    <row r="5096" spans="1:6" ht="18" hidden="1" customHeight="1">
      <c r="A5096" s="505" t="s">
        <v>4186</v>
      </c>
      <c r="B5096" s="505" t="s">
        <v>3258</v>
      </c>
      <c r="C5096" s="505" t="s">
        <v>250</v>
      </c>
      <c r="D5096" s="505" t="s">
        <v>24</v>
      </c>
      <c r="E5096" s="505" t="s">
        <v>976</v>
      </c>
      <c r="F5096" s="506">
        <v>4.28</v>
      </c>
    </row>
    <row r="5097" spans="1:6" ht="18" hidden="1" customHeight="1">
      <c r="A5097" s="505" t="s">
        <v>4062</v>
      </c>
      <c r="B5097" s="505" t="s">
        <v>3253</v>
      </c>
      <c r="C5097" s="505" t="s">
        <v>250</v>
      </c>
      <c r="D5097" s="505" t="s">
        <v>24</v>
      </c>
      <c r="E5097" s="505" t="s">
        <v>976</v>
      </c>
      <c r="F5097" s="506">
        <v>4.2699999999999996</v>
      </c>
    </row>
    <row r="5098" spans="1:6" ht="18" hidden="1" customHeight="1">
      <c r="A5098" s="505" t="s">
        <v>1962</v>
      </c>
      <c r="B5098" s="505" t="s">
        <v>3258</v>
      </c>
      <c r="C5098" s="505" t="s">
        <v>250</v>
      </c>
      <c r="D5098" s="505" t="s">
        <v>24</v>
      </c>
      <c r="E5098" s="505" t="s">
        <v>1229</v>
      </c>
      <c r="F5098" s="506">
        <v>4.2699999999999996</v>
      </c>
    </row>
    <row r="5099" spans="1:6" ht="18" hidden="1" customHeight="1">
      <c r="A5099" s="505" t="s">
        <v>4062</v>
      </c>
      <c r="B5099" s="505" t="s">
        <v>3256</v>
      </c>
      <c r="C5099" s="505" t="s">
        <v>250</v>
      </c>
      <c r="D5099" s="505" t="s">
        <v>24</v>
      </c>
      <c r="E5099" s="505" t="s">
        <v>976</v>
      </c>
      <c r="F5099" s="506">
        <v>4.26</v>
      </c>
    </row>
    <row r="5100" spans="1:6" ht="18" hidden="1" customHeight="1">
      <c r="A5100" s="505" t="s">
        <v>1638</v>
      </c>
      <c r="B5100" s="505" t="s">
        <v>3254</v>
      </c>
      <c r="C5100" s="505" t="s">
        <v>4088</v>
      </c>
      <c r="D5100" s="505" t="s">
        <v>24</v>
      </c>
      <c r="F5100" s="506">
        <v>4.25</v>
      </c>
    </row>
    <row r="5101" spans="1:6" ht="18" hidden="1" customHeight="1">
      <c r="A5101" s="505" t="s">
        <v>4320</v>
      </c>
      <c r="B5101" s="505" t="s">
        <v>3871</v>
      </c>
      <c r="C5101" s="505" t="s">
        <v>3872</v>
      </c>
      <c r="D5101" s="505" t="s">
        <v>24</v>
      </c>
      <c r="E5101" s="505" t="s">
        <v>1229</v>
      </c>
      <c r="F5101" s="506">
        <v>4.25</v>
      </c>
    </row>
    <row r="5102" spans="1:6" ht="18" hidden="1" customHeight="1">
      <c r="A5102" s="505" t="s">
        <v>4472</v>
      </c>
      <c r="B5102" s="505" t="s">
        <v>3254</v>
      </c>
      <c r="C5102" s="505" t="s">
        <v>250</v>
      </c>
      <c r="D5102" s="505" t="s">
        <v>24</v>
      </c>
      <c r="E5102" s="505" t="s">
        <v>976</v>
      </c>
      <c r="F5102" s="506">
        <v>4.24</v>
      </c>
    </row>
    <row r="5103" spans="1:6" ht="18" hidden="1" customHeight="1">
      <c r="A5103" s="505" t="s">
        <v>3650</v>
      </c>
      <c r="B5103" s="505" t="s">
        <v>1871</v>
      </c>
      <c r="C5103" s="505" t="s">
        <v>663</v>
      </c>
      <c r="D5103" s="505" t="s">
        <v>25</v>
      </c>
      <c r="E5103" s="505" t="s">
        <v>976</v>
      </c>
      <c r="F5103" s="506">
        <v>4.74</v>
      </c>
    </row>
    <row r="5104" spans="1:6" ht="18" hidden="1" customHeight="1">
      <c r="A5104" s="505" t="s">
        <v>3650</v>
      </c>
      <c r="B5104" s="505" t="s">
        <v>1871</v>
      </c>
      <c r="C5104" s="505" t="s">
        <v>663</v>
      </c>
      <c r="D5104" s="505" t="s">
        <v>25</v>
      </c>
      <c r="E5104" s="505" t="s">
        <v>976</v>
      </c>
      <c r="F5104" s="506">
        <v>4.72</v>
      </c>
    </row>
    <row r="5105" spans="1:6" ht="18" hidden="1" customHeight="1">
      <c r="A5105" s="505" t="s">
        <v>1496</v>
      </c>
      <c r="B5105" s="505" t="s">
        <v>1874</v>
      </c>
      <c r="C5105" s="505" t="s">
        <v>663</v>
      </c>
      <c r="D5105" s="505" t="s">
        <v>25</v>
      </c>
      <c r="E5105" s="505" t="s">
        <v>976</v>
      </c>
      <c r="F5105" s="506">
        <v>4.91</v>
      </c>
    </row>
    <row r="5106" spans="1:6" ht="18" hidden="1" customHeight="1">
      <c r="A5106" s="505" t="s">
        <v>1227</v>
      </c>
      <c r="B5106" s="505" t="s">
        <v>1877</v>
      </c>
      <c r="C5106" s="505" t="s">
        <v>663</v>
      </c>
      <c r="D5106" s="505" t="s">
        <v>25</v>
      </c>
      <c r="E5106" s="505" t="s">
        <v>976</v>
      </c>
      <c r="F5106" s="506">
        <v>4.67</v>
      </c>
    </row>
    <row r="5107" spans="1:6" ht="18" hidden="1" customHeight="1">
      <c r="A5107" s="505" t="s">
        <v>1227</v>
      </c>
      <c r="B5107" s="505" t="s">
        <v>1880</v>
      </c>
      <c r="C5107" s="505" t="s">
        <v>663</v>
      </c>
      <c r="D5107" s="505" t="s">
        <v>25</v>
      </c>
      <c r="E5107" s="505" t="s">
        <v>976</v>
      </c>
      <c r="F5107" s="506">
        <v>4.6900000000000004</v>
      </c>
    </row>
    <row r="5108" spans="1:6" ht="18" hidden="1" customHeight="1">
      <c r="A5108" s="505" t="s">
        <v>2206</v>
      </c>
      <c r="B5108" s="505" t="s">
        <v>1883</v>
      </c>
      <c r="C5108" s="505" t="s">
        <v>663</v>
      </c>
      <c r="D5108" s="505" t="s">
        <v>25</v>
      </c>
      <c r="E5108" s="505" t="s">
        <v>976</v>
      </c>
      <c r="F5108" s="506">
        <v>4.66</v>
      </c>
    </row>
    <row r="5109" spans="1:6" ht="18" hidden="1" customHeight="1">
      <c r="A5109" s="505" t="s">
        <v>2923</v>
      </c>
      <c r="B5109" s="505" t="s">
        <v>1398</v>
      </c>
      <c r="C5109" s="505" t="s">
        <v>4594</v>
      </c>
      <c r="D5109" s="505" t="s">
        <v>1257</v>
      </c>
      <c r="F5109" s="506">
        <v>4.75</v>
      </c>
    </row>
    <row r="5110" spans="1:6" ht="18" hidden="1" customHeight="1">
      <c r="A5110" s="505" t="s">
        <v>1886</v>
      </c>
      <c r="B5110" s="505" t="s">
        <v>3009</v>
      </c>
      <c r="C5110" s="505" t="s">
        <v>4594</v>
      </c>
      <c r="D5110" s="505" t="s">
        <v>1257</v>
      </c>
      <c r="F5110" s="506">
        <v>4.8</v>
      </c>
    </row>
    <row r="5111" spans="1:6" ht="18" hidden="1" customHeight="1">
      <c r="A5111" s="505" t="s">
        <v>2604</v>
      </c>
      <c r="B5111" s="505" t="s">
        <v>1256</v>
      </c>
      <c r="C5111" s="505" t="s">
        <v>4594</v>
      </c>
      <c r="D5111" s="505" t="s">
        <v>1257</v>
      </c>
      <c r="F5111" s="506">
        <v>4.7</v>
      </c>
    </row>
    <row r="5112" spans="1:6" ht="18" hidden="1" customHeight="1">
      <c r="A5112" s="505" t="s">
        <v>922</v>
      </c>
      <c r="B5112" s="505" t="s">
        <v>1330</v>
      </c>
      <c r="C5112" s="505" t="s">
        <v>140</v>
      </c>
      <c r="D5112" s="505" t="s">
        <v>1257</v>
      </c>
      <c r="F5112" s="506">
        <v>4.63</v>
      </c>
    </row>
    <row r="5113" spans="1:6" ht="18" hidden="1" customHeight="1">
      <c r="A5113" s="505" t="s">
        <v>1884</v>
      </c>
      <c r="B5113" s="505" t="s">
        <v>2919</v>
      </c>
      <c r="C5113" s="505" t="s">
        <v>4594</v>
      </c>
      <c r="D5113" s="505" t="s">
        <v>1257</v>
      </c>
      <c r="F5113" s="506">
        <v>4.79</v>
      </c>
    </row>
    <row r="5114" spans="1:6" ht="18" hidden="1" customHeight="1">
      <c r="A5114" s="505" t="s">
        <v>1725</v>
      </c>
      <c r="B5114" s="505" t="s">
        <v>2919</v>
      </c>
      <c r="C5114" s="505" t="s">
        <v>4594</v>
      </c>
      <c r="D5114" s="505" t="s">
        <v>1257</v>
      </c>
      <c r="F5114" s="506">
        <v>4.68</v>
      </c>
    </row>
    <row r="5115" spans="1:6" ht="18" hidden="1" customHeight="1">
      <c r="A5115" s="505" t="s">
        <v>2914</v>
      </c>
      <c r="B5115" s="505" t="s">
        <v>2918</v>
      </c>
      <c r="C5115" s="505" t="s">
        <v>3096</v>
      </c>
      <c r="D5115" s="505" t="s">
        <v>1257</v>
      </c>
      <c r="F5115" s="506">
        <v>4.6900000000000004</v>
      </c>
    </row>
    <row r="5116" spans="1:6" ht="18" hidden="1" customHeight="1">
      <c r="A5116" s="505" t="s">
        <v>1733</v>
      </c>
      <c r="B5116" s="505" t="s">
        <v>1256</v>
      </c>
      <c r="C5116" s="505" t="s">
        <v>140</v>
      </c>
      <c r="D5116" s="505" t="s">
        <v>1257</v>
      </c>
      <c r="F5116" s="506">
        <v>4.6399999999999997</v>
      </c>
    </row>
    <row r="5117" spans="1:6" ht="18" hidden="1" customHeight="1">
      <c r="A5117" s="505" t="s">
        <v>944</v>
      </c>
      <c r="B5117" s="505" t="s">
        <v>2949</v>
      </c>
      <c r="C5117" s="505" t="s">
        <v>2906</v>
      </c>
      <c r="D5117" s="505" t="s">
        <v>1257</v>
      </c>
      <c r="E5117" s="505" t="s">
        <v>1229</v>
      </c>
      <c r="F5117" s="506">
        <v>4.68</v>
      </c>
    </row>
    <row r="5118" spans="1:6" ht="18" hidden="1" customHeight="1">
      <c r="A5118" s="505" t="s">
        <v>3775</v>
      </c>
      <c r="B5118" s="505" t="s">
        <v>2905</v>
      </c>
      <c r="C5118" s="505" t="s">
        <v>2906</v>
      </c>
      <c r="D5118" s="505" t="s">
        <v>1257</v>
      </c>
      <c r="E5118" s="505" t="s">
        <v>1229</v>
      </c>
      <c r="F5118" s="506">
        <v>4.7</v>
      </c>
    </row>
    <row r="5119" spans="1:6" ht="18" hidden="1" customHeight="1">
      <c r="A5119" s="505" t="s">
        <v>2793</v>
      </c>
      <c r="B5119" s="505" t="s">
        <v>1330</v>
      </c>
      <c r="C5119" s="505" t="s">
        <v>3438</v>
      </c>
      <c r="D5119" s="505" t="s">
        <v>1257</v>
      </c>
      <c r="E5119" s="505" t="s">
        <v>976</v>
      </c>
      <c r="F5119" s="506">
        <v>4.6100000000000003</v>
      </c>
    </row>
    <row r="5120" spans="1:6" ht="18" hidden="1" customHeight="1">
      <c r="A5120" s="505" t="s">
        <v>2932</v>
      </c>
      <c r="B5120" s="505" t="s">
        <v>3198</v>
      </c>
      <c r="C5120" s="505" t="s">
        <v>4084</v>
      </c>
      <c r="D5120" s="505" t="s">
        <v>1257</v>
      </c>
      <c r="F5120" s="506">
        <v>4.99</v>
      </c>
    </row>
    <row r="5121" spans="1:6" ht="18" hidden="1" customHeight="1">
      <c r="A5121" s="505" t="s">
        <v>2788</v>
      </c>
      <c r="B5121" s="505" t="s">
        <v>2933</v>
      </c>
      <c r="C5121" s="505" t="s">
        <v>3438</v>
      </c>
      <c r="D5121" s="505" t="s">
        <v>1257</v>
      </c>
      <c r="E5121" s="505" t="s">
        <v>976</v>
      </c>
      <c r="F5121" s="506">
        <v>4.6500000000000004</v>
      </c>
    </row>
    <row r="5122" spans="1:6" ht="18" hidden="1" customHeight="1">
      <c r="A5122" s="505" t="s">
        <v>1260</v>
      </c>
      <c r="B5122" s="505" t="s">
        <v>2913</v>
      </c>
      <c r="C5122" s="505" t="s">
        <v>140</v>
      </c>
      <c r="D5122" s="505" t="s">
        <v>1257</v>
      </c>
      <c r="F5122" s="506">
        <v>4.8600000000000003</v>
      </c>
    </row>
    <row r="5123" spans="1:6" ht="18" hidden="1" customHeight="1">
      <c r="A5123" s="505" t="s">
        <v>2932</v>
      </c>
      <c r="B5123" s="505" t="s">
        <v>2915</v>
      </c>
      <c r="C5123" s="505" t="s">
        <v>140</v>
      </c>
      <c r="D5123" s="505" t="s">
        <v>1257</v>
      </c>
      <c r="F5123" s="506">
        <v>4.95</v>
      </c>
    </row>
    <row r="5124" spans="1:6" ht="18" hidden="1" customHeight="1">
      <c r="A5124" s="505" t="s">
        <v>1689</v>
      </c>
      <c r="B5124" s="505" t="s">
        <v>2916</v>
      </c>
      <c r="C5124" s="505" t="s">
        <v>140</v>
      </c>
      <c r="D5124" s="505" t="s">
        <v>1257</v>
      </c>
      <c r="F5124" s="506">
        <v>4.8499999999999996</v>
      </c>
    </row>
    <row r="5125" spans="1:6" ht="18" hidden="1" customHeight="1">
      <c r="A5125" s="505" t="s">
        <v>897</v>
      </c>
      <c r="B5125" s="505" t="s">
        <v>2917</v>
      </c>
      <c r="C5125" s="505" t="s">
        <v>140</v>
      </c>
      <c r="D5125" s="505" t="s">
        <v>1257</v>
      </c>
      <c r="F5125" s="506">
        <v>4.71</v>
      </c>
    </row>
    <row r="5126" spans="1:6" ht="18" hidden="1" customHeight="1">
      <c r="A5126" s="505" t="s">
        <v>4599</v>
      </c>
      <c r="B5126" s="505" t="s">
        <v>4600</v>
      </c>
      <c r="C5126" s="505" t="s">
        <v>4601</v>
      </c>
      <c r="D5126" s="505" t="s">
        <v>25</v>
      </c>
      <c r="F5126" s="506">
        <v>4.47</v>
      </c>
    </row>
    <row r="5127" spans="1:6" ht="18" hidden="1" customHeight="1">
      <c r="A5127" s="505" t="s">
        <v>4602</v>
      </c>
      <c r="B5127" s="505" t="s">
        <v>4603</v>
      </c>
      <c r="C5127" s="505" t="s">
        <v>4601</v>
      </c>
      <c r="D5127" s="505" t="s">
        <v>25</v>
      </c>
      <c r="F5127" s="506">
        <v>4.51</v>
      </c>
    </row>
    <row r="5128" spans="1:6" ht="18" hidden="1" customHeight="1">
      <c r="A5128" s="505" t="s">
        <v>4604</v>
      </c>
      <c r="B5128" s="505" t="s">
        <v>4605</v>
      </c>
      <c r="C5128" s="505" t="s">
        <v>4601</v>
      </c>
      <c r="D5128" s="505" t="s">
        <v>25</v>
      </c>
      <c r="F5128" s="506">
        <v>4.18</v>
      </c>
    </row>
    <row r="5129" spans="1:6" ht="18" hidden="1" customHeight="1">
      <c r="A5129" s="505" t="s">
        <v>4143</v>
      </c>
      <c r="B5129" s="505" t="s">
        <v>4606</v>
      </c>
      <c r="C5129" s="505" t="s">
        <v>4601</v>
      </c>
      <c r="D5129" s="505" t="s">
        <v>25</v>
      </c>
      <c r="F5129" s="506">
        <v>4.47</v>
      </c>
    </row>
    <row r="5130" spans="1:6" ht="18" hidden="1" customHeight="1">
      <c r="A5130" s="505" t="s">
        <v>4143</v>
      </c>
      <c r="B5130" s="505" t="s">
        <v>665</v>
      </c>
      <c r="C5130" s="505" t="s">
        <v>4601</v>
      </c>
      <c r="D5130" s="505" t="s">
        <v>25</v>
      </c>
      <c r="F5130" s="506">
        <v>4.51</v>
      </c>
    </row>
    <row r="5131" spans="1:6" ht="18" hidden="1" customHeight="1">
      <c r="A5131" s="505" t="s">
        <v>3580</v>
      </c>
      <c r="B5131" s="505" t="s">
        <v>1871</v>
      </c>
      <c r="C5131" s="505" t="s">
        <v>663</v>
      </c>
      <c r="D5131" s="505" t="s">
        <v>25</v>
      </c>
      <c r="E5131" s="505" t="s">
        <v>1229</v>
      </c>
      <c r="F5131" s="506">
        <v>4.63</v>
      </c>
    </row>
    <row r="5132" spans="1:6" ht="18" hidden="1" customHeight="1">
      <c r="A5132" s="505" t="s">
        <v>3580</v>
      </c>
      <c r="B5132" s="505" t="s">
        <v>1871</v>
      </c>
      <c r="C5132" s="505" t="s">
        <v>663</v>
      </c>
      <c r="D5132" s="505" t="s">
        <v>25</v>
      </c>
      <c r="E5132" s="505" t="s">
        <v>1229</v>
      </c>
      <c r="F5132" s="506">
        <v>4.5999999999999996</v>
      </c>
    </row>
    <row r="5133" spans="1:6" ht="18" hidden="1" customHeight="1">
      <c r="A5133" s="505" t="s">
        <v>4607</v>
      </c>
      <c r="B5133" s="505" t="s">
        <v>1874</v>
      </c>
      <c r="C5133" s="505" t="s">
        <v>663</v>
      </c>
      <c r="D5133" s="505" t="s">
        <v>25</v>
      </c>
      <c r="E5133" s="505" t="s">
        <v>1229</v>
      </c>
      <c r="F5133" s="506">
        <v>3.88</v>
      </c>
    </row>
    <row r="5134" spans="1:6" ht="18" hidden="1" customHeight="1">
      <c r="A5134" s="505" t="s">
        <v>2062</v>
      </c>
      <c r="B5134" s="505" t="s">
        <v>1877</v>
      </c>
      <c r="C5134" s="505" t="s">
        <v>663</v>
      </c>
      <c r="D5134" s="505" t="s">
        <v>25</v>
      </c>
      <c r="E5134" s="505" t="s">
        <v>1229</v>
      </c>
      <c r="F5134" s="506">
        <v>4.75</v>
      </c>
    </row>
    <row r="5135" spans="1:6" ht="18" hidden="1" customHeight="1">
      <c r="A5135" s="505" t="s">
        <v>1878</v>
      </c>
      <c r="B5135" s="505" t="s">
        <v>1880</v>
      </c>
      <c r="C5135" s="505" t="s">
        <v>663</v>
      </c>
      <c r="D5135" s="505" t="s">
        <v>25</v>
      </c>
      <c r="E5135" s="505" t="s">
        <v>1229</v>
      </c>
      <c r="F5135" s="506">
        <v>4.7699999999999996</v>
      </c>
    </row>
    <row r="5136" spans="1:6" ht="18" hidden="1" customHeight="1">
      <c r="A5136" s="505" t="s">
        <v>4143</v>
      </c>
      <c r="B5136" s="505" t="s">
        <v>1883</v>
      </c>
      <c r="C5136" s="505" t="s">
        <v>663</v>
      </c>
      <c r="D5136" s="505" t="s">
        <v>25</v>
      </c>
      <c r="E5136" s="505" t="s">
        <v>1229</v>
      </c>
      <c r="F5136" s="506">
        <v>4.7</v>
      </c>
    </row>
    <row r="5137" spans="1:6" ht="18" hidden="1" customHeight="1">
      <c r="A5137" s="505" t="s">
        <v>1314</v>
      </c>
      <c r="B5137" s="505" t="s">
        <v>2015</v>
      </c>
      <c r="C5137" s="505" t="s">
        <v>666</v>
      </c>
      <c r="D5137" s="505" t="s">
        <v>24</v>
      </c>
      <c r="F5137" s="506">
        <v>4.25</v>
      </c>
    </row>
    <row r="5138" spans="1:6" ht="18" hidden="1" customHeight="1">
      <c r="A5138" s="505" t="s">
        <v>1314</v>
      </c>
      <c r="B5138" s="505" t="s">
        <v>4413</v>
      </c>
      <c r="C5138" s="505" t="s">
        <v>666</v>
      </c>
      <c r="D5138" s="505" t="s">
        <v>24</v>
      </c>
      <c r="F5138" s="506">
        <v>4.38</v>
      </c>
    </row>
    <row r="5139" spans="1:6" ht="18" hidden="1" customHeight="1">
      <c r="A5139" s="505" t="s">
        <v>1314</v>
      </c>
      <c r="B5139" s="505" t="s">
        <v>2017</v>
      </c>
      <c r="C5139" s="505" t="s">
        <v>666</v>
      </c>
      <c r="D5139" s="505" t="s">
        <v>24</v>
      </c>
      <c r="F5139" s="506">
        <v>4.17</v>
      </c>
    </row>
    <row r="5140" spans="1:6" ht="18" hidden="1" customHeight="1">
      <c r="A5140" s="505" t="s">
        <v>1314</v>
      </c>
      <c r="B5140" s="505" t="s">
        <v>4414</v>
      </c>
      <c r="C5140" s="505" t="s">
        <v>666</v>
      </c>
      <c r="D5140" s="505" t="s">
        <v>24</v>
      </c>
      <c r="F5140" s="506">
        <v>4.25</v>
      </c>
    </row>
    <row r="5141" spans="1:6" ht="18" hidden="1" customHeight="1">
      <c r="A5141" s="505" t="s">
        <v>917</v>
      </c>
      <c r="B5141" s="505" t="s">
        <v>4416</v>
      </c>
      <c r="C5141" s="505" t="s">
        <v>666</v>
      </c>
      <c r="D5141" s="505" t="s">
        <v>24</v>
      </c>
      <c r="F5141" s="506">
        <v>4.57</v>
      </c>
    </row>
    <row r="5142" spans="1:6" ht="18" hidden="1" customHeight="1">
      <c r="A5142" s="505" t="s">
        <v>917</v>
      </c>
      <c r="B5142" s="505" t="s">
        <v>4415</v>
      </c>
      <c r="C5142" s="505" t="s">
        <v>666</v>
      </c>
      <c r="D5142" s="505" t="s">
        <v>24</v>
      </c>
      <c r="F5142" s="506">
        <v>4.5</v>
      </c>
    </row>
    <row r="5143" spans="1:6" ht="18" hidden="1" customHeight="1">
      <c r="A5143" s="505" t="s">
        <v>917</v>
      </c>
      <c r="B5143" s="505" t="s">
        <v>2021</v>
      </c>
      <c r="C5143" s="505" t="s">
        <v>666</v>
      </c>
      <c r="D5143" s="505" t="s">
        <v>24</v>
      </c>
      <c r="F5143" s="506">
        <v>4.46</v>
      </c>
    </row>
    <row r="5144" spans="1:6" ht="18" hidden="1" customHeight="1">
      <c r="A5144" s="505" t="s">
        <v>917</v>
      </c>
      <c r="B5144" s="505" t="s">
        <v>2022</v>
      </c>
      <c r="C5144" s="505" t="s">
        <v>666</v>
      </c>
      <c r="D5144" s="505" t="s">
        <v>24</v>
      </c>
      <c r="F5144" s="506">
        <v>4.5</v>
      </c>
    </row>
    <row r="5145" spans="1:6" ht="18" hidden="1" customHeight="1">
      <c r="A5145" s="505" t="s">
        <v>917</v>
      </c>
      <c r="B5145" s="505" t="s">
        <v>2024</v>
      </c>
      <c r="C5145" s="505" t="s">
        <v>666</v>
      </c>
      <c r="D5145" s="505" t="s">
        <v>24</v>
      </c>
      <c r="F5145" s="506">
        <v>4.54</v>
      </c>
    </row>
    <row r="5146" spans="1:6" ht="18" hidden="1" customHeight="1">
      <c r="A5146" s="505" t="s">
        <v>917</v>
      </c>
      <c r="B5146" s="505" t="s">
        <v>4608</v>
      </c>
      <c r="C5146" s="505" t="s">
        <v>1162</v>
      </c>
      <c r="D5146" s="505" t="s">
        <v>24</v>
      </c>
      <c r="F5146" s="506">
        <v>4.88</v>
      </c>
    </row>
    <row r="5147" spans="1:6" ht="18" hidden="1" customHeight="1">
      <c r="A5147" s="505" t="s">
        <v>922</v>
      </c>
      <c r="B5147" s="505" t="s">
        <v>4609</v>
      </c>
      <c r="C5147" s="505" t="s">
        <v>1162</v>
      </c>
      <c r="D5147" s="505" t="s">
        <v>24</v>
      </c>
      <c r="F5147" s="506">
        <v>4.78</v>
      </c>
    </row>
    <row r="5148" spans="1:6" ht="18" hidden="1" customHeight="1">
      <c r="A5148" s="505" t="s">
        <v>922</v>
      </c>
      <c r="B5148" s="505" t="s">
        <v>4610</v>
      </c>
      <c r="C5148" s="505" t="s">
        <v>1162</v>
      </c>
      <c r="D5148" s="505" t="s">
        <v>24</v>
      </c>
      <c r="F5148" s="506">
        <v>4.8600000000000003</v>
      </c>
    </row>
    <row r="5149" spans="1:6" ht="18" hidden="1" customHeight="1">
      <c r="A5149" s="505" t="s">
        <v>1517</v>
      </c>
      <c r="B5149" s="505" t="s">
        <v>4611</v>
      </c>
      <c r="C5149" s="505" t="s">
        <v>1162</v>
      </c>
      <c r="D5149" s="505" t="s">
        <v>24</v>
      </c>
      <c r="F5149" s="506">
        <v>4.95</v>
      </c>
    </row>
    <row r="5150" spans="1:6" ht="18" hidden="1" customHeight="1">
      <c r="A5150" s="505" t="s">
        <v>1146</v>
      </c>
      <c r="B5150" s="505" t="s">
        <v>4612</v>
      </c>
      <c r="C5150" s="505" t="s">
        <v>1162</v>
      </c>
      <c r="D5150" s="505" t="s">
        <v>24</v>
      </c>
      <c r="F5150" s="506">
        <v>5</v>
      </c>
    </row>
    <row r="5151" spans="1:6" ht="18" hidden="1" customHeight="1">
      <c r="A5151" s="505" t="s">
        <v>2604</v>
      </c>
      <c r="B5151" s="505" t="s">
        <v>1256</v>
      </c>
      <c r="C5151" s="505" t="s">
        <v>2921</v>
      </c>
      <c r="D5151" s="505" t="s">
        <v>1257</v>
      </c>
      <c r="F5151" s="506">
        <v>4.9000000000000004</v>
      </c>
    </row>
    <row r="5152" spans="1:6" ht="18" hidden="1" customHeight="1">
      <c r="A5152" s="505" t="s">
        <v>998</v>
      </c>
      <c r="B5152" s="505" t="s">
        <v>2926</v>
      </c>
      <c r="C5152" s="505" t="s">
        <v>627</v>
      </c>
      <c r="D5152" s="505" t="s">
        <v>1257</v>
      </c>
      <c r="F5152" s="506">
        <v>4.67</v>
      </c>
    </row>
    <row r="5153" spans="1:6" ht="18" hidden="1" customHeight="1">
      <c r="A5153" s="505" t="s">
        <v>3130</v>
      </c>
      <c r="B5153" s="505" t="s">
        <v>1319</v>
      </c>
      <c r="C5153" s="505" t="s">
        <v>3006</v>
      </c>
      <c r="D5153" s="505" t="s">
        <v>1257</v>
      </c>
      <c r="E5153" s="505" t="s">
        <v>976</v>
      </c>
      <c r="F5153" s="506">
        <v>4.6500000000000004</v>
      </c>
    </row>
    <row r="5154" spans="1:6" ht="18" hidden="1" customHeight="1">
      <c r="A5154" s="505" t="s">
        <v>4053</v>
      </c>
      <c r="B5154" s="505" t="s">
        <v>2903</v>
      </c>
      <c r="C5154" s="505" t="s">
        <v>3438</v>
      </c>
      <c r="D5154" s="505" t="s">
        <v>1257</v>
      </c>
      <c r="E5154" s="505" t="s">
        <v>976</v>
      </c>
      <c r="F5154" s="506">
        <v>4.6900000000000004</v>
      </c>
    </row>
    <row r="5155" spans="1:6" ht="18" hidden="1" customHeight="1">
      <c r="A5155" s="505" t="s">
        <v>4613</v>
      </c>
      <c r="B5155" s="505" t="s">
        <v>2903</v>
      </c>
      <c r="C5155" s="505" t="s">
        <v>2947</v>
      </c>
      <c r="D5155" s="505" t="s">
        <v>1257</v>
      </c>
      <c r="F5155" s="506">
        <v>4.68</v>
      </c>
    </row>
    <row r="5156" spans="1:6" ht="18" hidden="1" customHeight="1">
      <c r="A5156" s="505" t="s">
        <v>3390</v>
      </c>
      <c r="B5156" s="505" t="s">
        <v>3322</v>
      </c>
      <c r="C5156" s="505" t="s">
        <v>3438</v>
      </c>
      <c r="D5156" s="505" t="s">
        <v>1257</v>
      </c>
      <c r="E5156" s="505" t="s">
        <v>976</v>
      </c>
      <c r="F5156" s="506">
        <v>4.68</v>
      </c>
    </row>
    <row r="5157" spans="1:6" ht="18" hidden="1" customHeight="1">
      <c r="A5157" s="505" t="s">
        <v>4614</v>
      </c>
      <c r="B5157" s="505" t="s">
        <v>1398</v>
      </c>
      <c r="C5157" s="505" t="s">
        <v>4084</v>
      </c>
      <c r="D5157" s="505" t="s">
        <v>1257</v>
      </c>
      <c r="F5157" s="506">
        <v>4.95</v>
      </c>
    </row>
    <row r="5158" spans="1:6" ht="18" hidden="1" customHeight="1">
      <c r="A5158" s="505" t="s">
        <v>2930</v>
      </c>
      <c r="B5158" s="505" t="s">
        <v>2911</v>
      </c>
      <c r="C5158" s="505" t="s">
        <v>627</v>
      </c>
      <c r="D5158" s="505" t="s">
        <v>1257</v>
      </c>
      <c r="E5158" s="505" t="s">
        <v>976</v>
      </c>
      <c r="F5158" s="506">
        <v>4.6100000000000003</v>
      </c>
    </row>
    <row r="5159" spans="1:6" ht="18" hidden="1" customHeight="1">
      <c r="A5159" s="505" t="s">
        <v>4615</v>
      </c>
      <c r="B5159" s="505" t="s">
        <v>2913</v>
      </c>
      <c r="C5159" s="505" t="s">
        <v>2921</v>
      </c>
      <c r="D5159" s="505" t="s">
        <v>1257</v>
      </c>
      <c r="F5159" s="506">
        <v>4.99</v>
      </c>
    </row>
    <row r="5160" spans="1:6" ht="18" hidden="1" customHeight="1">
      <c r="A5160" s="505" t="s">
        <v>1884</v>
      </c>
      <c r="B5160" s="505" t="s">
        <v>2915</v>
      </c>
      <c r="C5160" s="505" t="s">
        <v>2921</v>
      </c>
      <c r="D5160" s="505" t="s">
        <v>1257</v>
      </c>
      <c r="F5160" s="506">
        <v>4.9800000000000004</v>
      </c>
    </row>
    <row r="5161" spans="1:6" ht="18" hidden="1" customHeight="1">
      <c r="A5161" s="505" t="s">
        <v>1897</v>
      </c>
      <c r="B5161" s="505" t="s">
        <v>2916</v>
      </c>
      <c r="C5161" s="505" t="s">
        <v>2921</v>
      </c>
      <c r="D5161" s="505" t="s">
        <v>1257</v>
      </c>
      <c r="F5161" s="506">
        <v>5</v>
      </c>
    </row>
    <row r="5162" spans="1:6" ht="18" hidden="1" customHeight="1">
      <c r="A5162" s="505" t="s">
        <v>4186</v>
      </c>
      <c r="B5162" s="505" t="s">
        <v>2917</v>
      </c>
      <c r="C5162" s="505" t="s">
        <v>2921</v>
      </c>
      <c r="D5162" s="505" t="s">
        <v>1257</v>
      </c>
      <c r="F5162" s="506">
        <v>4.96</v>
      </c>
    </row>
    <row r="5163" spans="1:6" ht="18" hidden="1" customHeight="1">
      <c r="A5163" s="505" t="s">
        <v>4616</v>
      </c>
      <c r="B5163" s="505" t="s">
        <v>2960</v>
      </c>
      <c r="C5163" s="505" t="s">
        <v>4084</v>
      </c>
      <c r="D5163" s="505" t="s">
        <v>1257</v>
      </c>
      <c r="F5163" s="506">
        <v>4.8099999999999996</v>
      </c>
    </row>
    <row r="5164" spans="1:6" ht="18" hidden="1" customHeight="1">
      <c r="A5164" s="505" t="s">
        <v>2139</v>
      </c>
      <c r="B5164" s="505" t="s">
        <v>1492</v>
      </c>
      <c r="C5164" s="505" t="s">
        <v>434</v>
      </c>
      <c r="D5164" s="505" t="s">
        <v>24</v>
      </c>
      <c r="F5164" s="506">
        <v>4.46</v>
      </c>
    </row>
    <row r="5165" spans="1:6" ht="18" hidden="1" customHeight="1">
      <c r="A5165" s="505" t="s">
        <v>3736</v>
      </c>
      <c r="B5165" s="505" t="s">
        <v>1495</v>
      </c>
      <c r="C5165" s="505" t="s">
        <v>3737</v>
      </c>
      <c r="D5165" s="505" t="s">
        <v>24</v>
      </c>
      <c r="F5165" s="506">
        <v>4.46</v>
      </c>
    </row>
    <row r="5166" spans="1:6" ht="18" hidden="1" customHeight="1">
      <c r="A5166" s="505" t="s">
        <v>2051</v>
      </c>
      <c r="B5166" s="505" t="s">
        <v>3182</v>
      </c>
      <c r="C5166" s="505" t="s">
        <v>533</v>
      </c>
      <c r="D5166" s="505" t="s">
        <v>24</v>
      </c>
      <c r="F5166" s="506">
        <v>4.46</v>
      </c>
    </row>
    <row r="5167" spans="1:6" ht="18" hidden="1" customHeight="1">
      <c r="A5167" s="505" t="s">
        <v>720</v>
      </c>
      <c r="B5167" s="505" t="s">
        <v>2858</v>
      </c>
      <c r="C5167" s="505" t="s">
        <v>4344</v>
      </c>
      <c r="D5167" s="505" t="s">
        <v>24</v>
      </c>
      <c r="E5167" s="505" t="s">
        <v>976</v>
      </c>
      <c r="F5167" s="506">
        <v>4.46</v>
      </c>
    </row>
    <row r="5168" spans="1:6" ht="18" hidden="1" customHeight="1">
      <c r="A5168" s="505" t="s">
        <v>4617</v>
      </c>
      <c r="B5168" s="505" t="s">
        <v>1485</v>
      </c>
      <c r="C5168" s="505" t="s">
        <v>434</v>
      </c>
      <c r="D5168" s="505" t="s">
        <v>24</v>
      </c>
      <c r="E5168" s="505" t="s">
        <v>1229</v>
      </c>
      <c r="F5168" s="506">
        <v>4.46</v>
      </c>
    </row>
    <row r="5169" spans="1:6" ht="18" hidden="1" customHeight="1">
      <c r="A5169" s="505" t="s">
        <v>4618</v>
      </c>
      <c r="B5169" s="505" t="s">
        <v>1492</v>
      </c>
      <c r="C5169" s="505" t="s">
        <v>4619</v>
      </c>
      <c r="D5169" s="505" t="s">
        <v>24</v>
      </c>
      <c r="F5169" s="506">
        <v>4.46</v>
      </c>
    </row>
    <row r="5170" spans="1:6" ht="18" hidden="1" customHeight="1">
      <c r="A5170" s="505" t="s">
        <v>879</v>
      </c>
      <c r="B5170" s="505" t="s">
        <v>1488</v>
      </c>
      <c r="C5170" s="505" t="s">
        <v>4315</v>
      </c>
      <c r="D5170" s="505" t="s">
        <v>24</v>
      </c>
      <c r="F5170" s="506">
        <v>4.46</v>
      </c>
    </row>
    <row r="5171" spans="1:6" ht="18" hidden="1" customHeight="1">
      <c r="A5171" s="505" t="s">
        <v>1314</v>
      </c>
      <c r="B5171" s="505" t="s">
        <v>3233</v>
      </c>
      <c r="C5171" s="505" t="s">
        <v>365</v>
      </c>
      <c r="D5171" s="505" t="s">
        <v>24</v>
      </c>
      <c r="E5171" s="505" t="s">
        <v>976</v>
      </c>
      <c r="F5171" s="506">
        <v>4.45</v>
      </c>
    </row>
    <row r="5172" spans="1:6" ht="18" hidden="1" customHeight="1">
      <c r="A5172" s="505" t="s">
        <v>2460</v>
      </c>
      <c r="B5172" s="505" t="s">
        <v>3233</v>
      </c>
      <c r="C5172" s="505" t="s">
        <v>3613</v>
      </c>
      <c r="D5172" s="505" t="s">
        <v>24</v>
      </c>
      <c r="F5172" s="506">
        <v>4.45</v>
      </c>
    </row>
    <row r="5173" spans="1:6" ht="18" hidden="1" customHeight="1">
      <c r="A5173" s="505" t="s">
        <v>3611</v>
      </c>
      <c r="B5173" s="505" t="s">
        <v>1495</v>
      </c>
      <c r="C5173" s="505" t="s">
        <v>4110</v>
      </c>
      <c r="D5173" s="505" t="s">
        <v>24</v>
      </c>
      <c r="F5173" s="506">
        <v>4.45</v>
      </c>
    </row>
    <row r="5174" spans="1:6" ht="18" hidden="1" customHeight="1">
      <c r="A5174" s="505" t="s">
        <v>4620</v>
      </c>
      <c r="B5174" s="505" t="s">
        <v>1492</v>
      </c>
      <c r="C5174" s="505" t="s">
        <v>434</v>
      </c>
      <c r="D5174" s="505" t="s">
        <v>24</v>
      </c>
      <c r="E5174" s="505" t="s">
        <v>976</v>
      </c>
      <c r="F5174" s="506">
        <v>4.45</v>
      </c>
    </row>
    <row r="5175" spans="1:6" ht="18" hidden="1" customHeight="1">
      <c r="A5175" s="505" t="s">
        <v>1295</v>
      </c>
      <c r="B5175" s="505" t="s">
        <v>1187</v>
      </c>
      <c r="C5175" s="505" t="s">
        <v>4621</v>
      </c>
      <c r="D5175" s="505" t="s">
        <v>25</v>
      </c>
      <c r="F5175" s="506">
        <v>4.74</v>
      </c>
    </row>
    <row r="5176" spans="1:6" ht="18" hidden="1" customHeight="1">
      <c r="A5176" s="505" t="s">
        <v>1454</v>
      </c>
      <c r="B5176" s="505" t="s">
        <v>1195</v>
      </c>
      <c r="C5176" s="505" t="s">
        <v>4621</v>
      </c>
      <c r="D5176" s="505" t="s">
        <v>25</v>
      </c>
      <c r="F5176" s="506">
        <v>4.83</v>
      </c>
    </row>
    <row r="5177" spans="1:6" ht="18" hidden="1" customHeight="1">
      <c r="A5177" s="505" t="s">
        <v>1201</v>
      </c>
      <c r="B5177" s="505" t="s">
        <v>1203</v>
      </c>
      <c r="C5177" s="505" t="s">
        <v>4621</v>
      </c>
      <c r="D5177" s="505" t="s">
        <v>25</v>
      </c>
      <c r="F5177" s="506">
        <v>4.8</v>
      </c>
    </row>
    <row r="5178" spans="1:6" ht="18" hidden="1" customHeight="1">
      <c r="A5178" s="505" t="s">
        <v>1222</v>
      </c>
      <c r="B5178" s="505" t="s">
        <v>1215</v>
      </c>
      <c r="C5178" s="505" t="s">
        <v>4621</v>
      </c>
      <c r="D5178" s="505" t="s">
        <v>25</v>
      </c>
      <c r="F5178" s="506">
        <v>4.8099999999999996</v>
      </c>
    </row>
    <row r="5179" spans="1:6" ht="18" hidden="1" customHeight="1">
      <c r="A5179" s="505" t="s">
        <v>1213</v>
      </c>
      <c r="B5179" s="505" t="s">
        <v>1219</v>
      </c>
      <c r="C5179" s="505" t="s">
        <v>4621</v>
      </c>
      <c r="D5179" s="505" t="s">
        <v>25</v>
      </c>
      <c r="F5179" s="506">
        <v>4.76</v>
      </c>
    </row>
    <row r="5180" spans="1:6" ht="18" hidden="1" customHeight="1">
      <c r="A5180" s="505" t="s">
        <v>1250</v>
      </c>
      <c r="B5180" s="505" t="s">
        <v>3125</v>
      </c>
      <c r="C5180" s="505" t="s">
        <v>4621</v>
      </c>
      <c r="D5180" s="505" t="s">
        <v>25</v>
      </c>
      <c r="F5180" s="506">
        <v>4.8499999999999996</v>
      </c>
    </row>
    <row r="5181" spans="1:6" ht="18" hidden="1" customHeight="1">
      <c r="A5181" s="505" t="s">
        <v>3909</v>
      </c>
      <c r="B5181" s="505" t="s">
        <v>3910</v>
      </c>
      <c r="C5181" s="505" t="s">
        <v>3252</v>
      </c>
      <c r="D5181" s="505" t="s">
        <v>24</v>
      </c>
      <c r="F5181" s="506">
        <v>4.66</v>
      </c>
    </row>
    <row r="5182" spans="1:6" ht="18" hidden="1" customHeight="1">
      <c r="A5182" s="505" t="s">
        <v>3692</v>
      </c>
      <c r="B5182" s="505" t="s">
        <v>1643</v>
      </c>
      <c r="C5182" s="505" t="s">
        <v>4069</v>
      </c>
      <c r="D5182" s="505" t="s">
        <v>24</v>
      </c>
      <c r="F5182" s="506">
        <v>4.66</v>
      </c>
    </row>
    <row r="5183" spans="1:6" ht="18" hidden="1" customHeight="1">
      <c r="A5183" s="505" t="s">
        <v>1673</v>
      </c>
      <c r="B5183" s="505" t="s">
        <v>2874</v>
      </c>
      <c r="C5183" s="505" t="s">
        <v>4449</v>
      </c>
      <c r="D5183" s="505" t="s">
        <v>24</v>
      </c>
      <c r="E5183" s="505" t="s">
        <v>1229</v>
      </c>
      <c r="F5183" s="506">
        <v>4.66</v>
      </c>
    </row>
    <row r="5184" spans="1:6" ht="18" hidden="1" customHeight="1">
      <c r="A5184" s="505" t="s">
        <v>720</v>
      </c>
      <c r="B5184" s="505" t="s">
        <v>2872</v>
      </c>
      <c r="C5184" s="505" t="s">
        <v>662</v>
      </c>
      <c r="D5184" s="505" t="s">
        <v>24</v>
      </c>
      <c r="F5184" s="506">
        <v>4.66</v>
      </c>
    </row>
    <row r="5185" spans="1:6" ht="18" hidden="1" customHeight="1">
      <c r="A5185" s="505" t="s">
        <v>4622</v>
      </c>
      <c r="B5185" s="505" t="s">
        <v>1643</v>
      </c>
      <c r="C5185" s="505" t="s">
        <v>4623</v>
      </c>
      <c r="D5185" s="505" t="s">
        <v>24</v>
      </c>
      <c r="F5185" s="506">
        <v>4.66</v>
      </c>
    </row>
    <row r="5186" spans="1:6" ht="18" hidden="1" customHeight="1">
      <c r="A5186" s="505" t="s">
        <v>879</v>
      </c>
      <c r="B5186" s="505" t="s">
        <v>2874</v>
      </c>
      <c r="C5186" s="505" t="s">
        <v>4411</v>
      </c>
      <c r="D5186" s="505" t="s">
        <v>24</v>
      </c>
      <c r="F5186" s="506">
        <v>4.66</v>
      </c>
    </row>
    <row r="5187" spans="1:6" ht="18" hidden="1" customHeight="1">
      <c r="A5187" s="505" t="s">
        <v>3154</v>
      </c>
      <c r="B5187" s="505" t="s">
        <v>4624</v>
      </c>
      <c r="C5187" s="505" t="s">
        <v>3305</v>
      </c>
      <c r="D5187" s="505" t="s">
        <v>24</v>
      </c>
      <c r="E5187" s="505" t="s">
        <v>2538</v>
      </c>
      <c r="F5187" s="506">
        <v>4.66</v>
      </c>
    </row>
    <row r="5188" spans="1:6" ht="18" hidden="1" customHeight="1">
      <c r="A5188" s="505" t="s">
        <v>2211</v>
      </c>
      <c r="B5188" s="505" t="s">
        <v>3522</v>
      </c>
      <c r="C5188" s="505" t="s">
        <v>3305</v>
      </c>
      <c r="D5188" s="505" t="s">
        <v>24</v>
      </c>
      <c r="E5188" s="505" t="s">
        <v>2541</v>
      </c>
      <c r="F5188" s="506">
        <v>4.66</v>
      </c>
    </row>
    <row r="5189" spans="1:6" ht="18" hidden="1" customHeight="1">
      <c r="A5189" s="505" t="s">
        <v>3687</v>
      </c>
      <c r="B5189" s="505" t="s">
        <v>3688</v>
      </c>
      <c r="C5189" s="505" t="s">
        <v>3691</v>
      </c>
      <c r="D5189" s="505" t="s">
        <v>24</v>
      </c>
      <c r="E5189" s="505" t="s">
        <v>976</v>
      </c>
      <c r="F5189" s="506">
        <v>4.66</v>
      </c>
    </row>
    <row r="5190" spans="1:6" ht="18" hidden="1" customHeight="1">
      <c r="A5190" s="505" t="s">
        <v>4323</v>
      </c>
      <c r="B5190" s="505" t="s">
        <v>4625</v>
      </c>
      <c r="C5190" s="505" t="s">
        <v>3294</v>
      </c>
      <c r="D5190" s="505" t="s">
        <v>24</v>
      </c>
      <c r="F5190" s="506">
        <v>4.6500000000000004</v>
      </c>
    </row>
    <row r="5191" spans="1:6" ht="18" hidden="1" customHeight="1">
      <c r="A5191" s="505" t="s">
        <v>1685</v>
      </c>
      <c r="B5191" s="505" t="s">
        <v>1256</v>
      </c>
      <c r="C5191" s="505" t="s">
        <v>2929</v>
      </c>
      <c r="D5191" s="505" t="s">
        <v>1257</v>
      </c>
      <c r="E5191" s="505" t="s">
        <v>976</v>
      </c>
      <c r="F5191" s="506">
        <v>4.63</v>
      </c>
    </row>
    <row r="5192" spans="1:6" ht="18" hidden="1" customHeight="1">
      <c r="A5192" s="505" t="s">
        <v>3321</v>
      </c>
      <c r="B5192" s="505" t="s">
        <v>1319</v>
      </c>
      <c r="C5192" s="505" t="s">
        <v>2901</v>
      </c>
      <c r="D5192" s="505" t="s">
        <v>1257</v>
      </c>
      <c r="F5192" s="506">
        <v>4.6500000000000004</v>
      </c>
    </row>
    <row r="5193" spans="1:6" ht="18" hidden="1" customHeight="1">
      <c r="A5193" s="505" t="s">
        <v>3923</v>
      </c>
      <c r="B5193" s="505" t="s">
        <v>2928</v>
      </c>
      <c r="C5193" s="505" t="s">
        <v>3664</v>
      </c>
      <c r="D5193" s="505" t="s">
        <v>1257</v>
      </c>
      <c r="F5193" s="506">
        <v>4.67</v>
      </c>
    </row>
    <row r="5194" spans="1:6" ht="18" hidden="1" customHeight="1">
      <c r="A5194" s="505" t="s">
        <v>3321</v>
      </c>
      <c r="B5194" s="505" t="s">
        <v>1330</v>
      </c>
      <c r="C5194" s="505" t="s">
        <v>2901</v>
      </c>
      <c r="D5194" s="505" t="s">
        <v>1257</v>
      </c>
      <c r="F5194" s="506">
        <v>4.6100000000000003</v>
      </c>
    </row>
    <row r="5195" spans="1:6" ht="18" hidden="1" customHeight="1">
      <c r="A5195" s="505" t="s">
        <v>1023</v>
      </c>
      <c r="B5195" s="505" t="s">
        <v>2918</v>
      </c>
      <c r="C5195" s="505" t="s">
        <v>2901</v>
      </c>
      <c r="D5195" s="505" t="s">
        <v>1257</v>
      </c>
      <c r="F5195" s="506">
        <v>4.67</v>
      </c>
    </row>
    <row r="5196" spans="1:6" ht="18" hidden="1" customHeight="1">
      <c r="A5196" s="505" t="s">
        <v>1866</v>
      </c>
      <c r="B5196" s="505" t="s">
        <v>2933</v>
      </c>
      <c r="C5196" s="505" t="s">
        <v>3006</v>
      </c>
      <c r="D5196" s="505" t="s">
        <v>1257</v>
      </c>
      <c r="E5196" s="505" t="s">
        <v>976</v>
      </c>
      <c r="F5196" s="506">
        <v>4.5999999999999996</v>
      </c>
    </row>
    <row r="5197" spans="1:6" ht="18" hidden="1" customHeight="1">
      <c r="A5197" s="505" t="s">
        <v>1692</v>
      </c>
      <c r="B5197" s="505" t="s">
        <v>2913</v>
      </c>
      <c r="C5197" s="505" t="s">
        <v>2929</v>
      </c>
      <c r="D5197" s="505" t="s">
        <v>1257</v>
      </c>
      <c r="E5197" s="505" t="s">
        <v>976</v>
      </c>
      <c r="F5197" s="506">
        <v>4.76</v>
      </c>
    </row>
    <row r="5198" spans="1:6" ht="18" hidden="1" customHeight="1">
      <c r="A5198" s="505" t="s">
        <v>944</v>
      </c>
      <c r="B5198" s="505" t="s">
        <v>2915</v>
      </c>
      <c r="C5198" s="505" t="s">
        <v>2929</v>
      </c>
      <c r="D5198" s="505" t="s">
        <v>1257</v>
      </c>
      <c r="E5198" s="505" t="s">
        <v>976</v>
      </c>
      <c r="F5198" s="506">
        <v>4.78</v>
      </c>
    </row>
    <row r="5199" spans="1:6" ht="18" hidden="1" customHeight="1">
      <c r="A5199" s="505" t="s">
        <v>850</v>
      </c>
      <c r="B5199" s="505" t="s">
        <v>2916</v>
      </c>
      <c r="C5199" s="505" t="s">
        <v>2929</v>
      </c>
      <c r="D5199" s="505" t="s">
        <v>1257</v>
      </c>
      <c r="E5199" s="505" t="s">
        <v>976</v>
      </c>
      <c r="F5199" s="506">
        <v>4.7699999999999996</v>
      </c>
    </row>
    <row r="5200" spans="1:6" ht="18" hidden="1" customHeight="1">
      <c r="A5200" s="505" t="s">
        <v>1268</v>
      </c>
      <c r="B5200" s="505" t="s">
        <v>2917</v>
      </c>
      <c r="C5200" s="505" t="s">
        <v>2929</v>
      </c>
      <c r="D5200" s="505" t="s">
        <v>1257</v>
      </c>
      <c r="E5200" s="505" t="s">
        <v>976</v>
      </c>
      <c r="F5200" s="506">
        <v>4.7699999999999996</v>
      </c>
    </row>
    <row r="5201" spans="1:6" ht="18" hidden="1" customHeight="1">
      <c r="A5201" s="505" t="s">
        <v>2970</v>
      </c>
      <c r="B5201" s="505" t="s">
        <v>2718</v>
      </c>
      <c r="C5201" s="505" t="s">
        <v>4626</v>
      </c>
      <c r="D5201" s="505" t="s">
        <v>2507</v>
      </c>
      <c r="F5201" s="506">
        <v>4.83</v>
      </c>
    </row>
    <row r="5202" spans="1:6" ht="18" hidden="1" customHeight="1">
      <c r="A5202" s="505" t="s">
        <v>1788</v>
      </c>
      <c r="B5202" s="505" t="s">
        <v>2713</v>
      </c>
      <c r="C5202" s="505" t="s">
        <v>4626</v>
      </c>
      <c r="D5202" s="505" t="s">
        <v>2507</v>
      </c>
      <c r="F5202" s="506">
        <v>4.83</v>
      </c>
    </row>
    <row r="5203" spans="1:6" ht="18" hidden="1" customHeight="1">
      <c r="A5203" s="505" t="s">
        <v>1788</v>
      </c>
      <c r="B5203" s="505" t="s">
        <v>3882</v>
      </c>
      <c r="C5203" s="505" t="s">
        <v>4626</v>
      </c>
      <c r="D5203" s="505" t="s">
        <v>2507</v>
      </c>
      <c r="F5203" s="506">
        <v>4.9000000000000004</v>
      </c>
    </row>
    <row r="5204" spans="1:6" ht="18" hidden="1" customHeight="1">
      <c r="A5204" s="505" t="s">
        <v>897</v>
      </c>
      <c r="B5204" s="505" t="s">
        <v>2719</v>
      </c>
      <c r="C5204" s="505" t="s">
        <v>4626</v>
      </c>
      <c r="D5204" s="505" t="s">
        <v>2507</v>
      </c>
      <c r="F5204" s="506">
        <v>4.79</v>
      </c>
    </row>
    <row r="5205" spans="1:6" ht="18" hidden="1" customHeight="1">
      <c r="A5205" s="505" t="s">
        <v>897</v>
      </c>
      <c r="B5205" s="505" t="s">
        <v>2968</v>
      </c>
      <c r="C5205" s="505" t="s">
        <v>4626</v>
      </c>
      <c r="D5205" s="505" t="s">
        <v>2507</v>
      </c>
      <c r="F5205" s="506">
        <v>4.8</v>
      </c>
    </row>
    <row r="5206" spans="1:6" ht="18" hidden="1" customHeight="1">
      <c r="A5206" s="505" t="s">
        <v>897</v>
      </c>
      <c r="B5206" s="505" t="s">
        <v>2969</v>
      </c>
      <c r="C5206" s="505" t="s">
        <v>4626</v>
      </c>
      <c r="D5206" s="505" t="s">
        <v>2507</v>
      </c>
      <c r="F5206" s="506">
        <v>4.83</v>
      </c>
    </row>
    <row r="5207" spans="1:6" ht="18" hidden="1" customHeight="1">
      <c r="A5207" s="505" t="s">
        <v>1788</v>
      </c>
      <c r="B5207" s="505" t="s">
        <v>2714</v>
      </c>
      <c r="C5207" s="505" t="s">
        <v>4626</v>
      </c>
      <c r="D5207" s="505" t="s">
        <v>2507</v>
      </c>
      <c r="F5207" s="506">
        <v>4.84</v>
      </c>
    </row>
    <row r="5208" spans="1:6" ht="18" hidden="1" customHeight="1">
      <c r="A5208" s="505" t="s">
        <v>1794</v>
      </c>
      <c r="B5208" s="505" t="s">
        <v>2712</v>
      </c>
      <c r="C5208" s="505" t="s">
        <v>4626</v>
      </c>
      <c r="D5208" s="505" t="s">
        <v>2507</v>
      </c>
      <c r="F5208" s="506">
        <v>4.8499999999999996</v>
      </c>
    </row>
    <row r="5209" spans="1:6" ht="18" hidden="1" customHeight="1">
      <c r="A5209" s="505" t="s">
        <v>3611</v>
      </c>
      <c r="B5209" s="505" t="s">
        <v>4627</v>
      </c>
      <c r="C5209" s="505" t="s">
        <v>4626</v>
      </c>
      <c r="D5209" s="505" t="s">
        <v>2507</v>
      </c>
      <c r="F5209" s="506">
        <v>4.68</v>
      </c>
    </row>
    <row r="5210" spans="1:6" ht="18" hidden="1" customHeight="1">
      <c r="A5210" s="505" t="s">
        <v>2536</v>
      </c>
      <c r="B5210" s="505" t="s">
        <v>1256</v>
      </c>
      <c r="C5210" s="505" t="s">
        <v>4500</v>
      </c>
      <c r="D5210" s="505" t="s">
        <v>1257</v>
      </c>
      <c r="F5210" s="506">
        <v>4.5599999999999996</v>
      </c>
    </row>
    <row r="5211" spans="1:6" ht="18" hidden="1" customHeight="1">
      <c r="A5211" s="505" t="s">
        <v>2418</v>
      </c>
      <c r="B5211" s="505" t="s">
        <v>2949</v>
      </c>
      <c r="C5211" s="505" t="s">
        <v>4500</v>
      </c>
      <c r="D5211" s="505" t="s">
        <v>1257</v>
      </c>
      <c r="F5211" s="506">
        <v>4.6500000000000004</v>
      </c>
    </row>
    <row r="5212" spans="1:6" ht="18" hidden="1" customHeight="1">
      <c r="A5212" s="505" t="s">
        <v>1314</v>
      </c>
      <c r="B5212" s="505" t="s">
        <v>2903</v>
      </c>
      <c r="C5212" s="505" t="s">
        <v>2901</v>
      </c>
      <c r="D5212" s="505" t="s">
        <v>1257</v>
      </c>
      <c r="F5212" s="506">
        <v>4.66</v>
      </c>
    </row>
    <row r="5213" spans="1:6" ht="18" hidden="1" customHeight="1">
      <c r="A5213" s="505" t="s">
        <v>4628</v>
      </c>
      <c r="B5213" s="505" t="s">
        <v>3009</v>
      </c>
      <c r="C5213" s="505" t="s">
        <v>4084</v>
      </c>
      <c r="D5213" s="505" t="s">
        <v>1257</v>
      </c>
      <c r="F5213" s="506">
        <v>4.7699999999999996</v>
      </c>
    </row>
    <row r="5214" spans="1:6" ht="18" hidden="1" customHeight="1">
      <c r="A5214" s="505" t="s">
        <v>4629</v>
      </c>
      <c r="B5214" s="505" t="s">
        <v>2933</v>
      </c>
      <c r="C5214" s="505" t="s">
        <v>2901</v>
      </c>
      <c r="D5214" s="505" t="s">
        <v>1257</v>
      </c>
      <c r="F5214" s="506">
        <v>4.59</v>
      </c>
    </row>
    <row r="5215" spans="1:6" ht="18" hidden="1" customHeight="1">
      <c r="A5215" s="505" t="s">
        <v>4085</v>
      </c>
      <c r="B5215" s="505" t="s">
        <v>2913</v>
      </c>
      <c r="C5215" s="505" t="s">
        <v>4500</v>
      </c>
      <c r="D5215" s="505" t="s">
        <v>1257</v>
      </c>
      <c r="F5215" s="506">
        <v>4.6500000000000004</v>
      </c>
    </row>
    <row r="5216" spans="1:6" ht="18" hidden="1" customHeight="1">
      <c r="A5216" s="505" t="s">
        <v>1246</v>
      </c>
      <c r="B5216" s="505" t="s">
        <v>2915</v>
      </c>
      <c r="C5216" s="505" t="s">
        <v>4500</v>
      </c>
      <c r="D5216" s="505" t="s">
        <v>1257</v>
      </c>
      <c r="F5216" s="506">
        <v>4.68</v>
      </c>
    </row>
    <row r="5217" spans="1:6" ht="18" hidden="1" customHeight="1">
      <c r="A5217" s="505" t="s">
        <v>4380</v>
      </c>
      <c r="B5217" s="505" t="s">
        <v>2916</v>
      </c>
      <c r="C5217" s="505" t="s">
        <v>4500</v>
      </c>
      <c r="D5217" s="505" t="s">
        <v>1257</v>
      </c>
      <c r="F5217" s="506">
        <v>4.57</v>
      </c>
    </row>
    <row r="5218" spans="1:6" ht="18" hidden="1" customHeight="1">
      <c r="A5218" s="505" t="s">
        <v>4630</v>
      </c>
      <c r="B5218" s="505" t="s">
        <v>2917</v>
      </c>
      <c r="C5218" s="505" t="s">
        <v>4500</v>
      </c>
      <c r="D5218" s="505" t="s">
        <v>1257</v>
      </c>
      <c r="F5218" s="506">
        <v>4.6900000000000004</v>
      </c>
    </row>
    <row r="5219" spans="1:6" ht="18" hidden="1" customHeight="1">
      <c r="A5219" s="505" t="s">
        <v>4631</v>
      </c>
      <c r="B5219" s="505" t="s">
        <v>1256</v>
      </c>
      <c r="C5219" s="505" t="s">
        <v>4084</v>
      </c>
      <c r="D5219" s="505" t="s">
        <v>1257</v>
      </c>
      <c r="F5219" s="506">
        <v>4.7699999999999996</v>
      </c>
    </row>
    <row r="5220" spans="1:6" ht="18" hidden="1" customHeight="1">
      <c r="A5220" s="505" t="s">
        <v>1816</v>
      </c>
      <c r="B5220" s="505" t="s">
        <v>4632</v>
      </c>
      <c r="C5220" s="505" t="s">
        <v>4633</v>
      </c>
      <c r="D5220" s="505" t="s">
        <v>24</v>
      </c>
      <c r="F5220" s="506">
        <v>5</v>
      </c>
    </row>
    <row r="5221" spans="1:6" ht="18" hidden="1" customHeight="1">
      <c r="A5221" s="505" t="s">
        <v>1816</v>
      </c>
      <c r="B5221" s="505" t="s">
        <v>4634</v>
      </c>
      <c r="C5221" s="505" t="s">
        <v>4633</v>
      </c>
      <c r="D5221" s="505" t="s">
        <v>24</v>
      </c>
      <c r="F5221" s="506">
        <v>4.95</v>
      </c>
    </row>
    <row r="5222" spans="1:6" ht="18" hidden="1" customHeight="1">
      <c r="A5222" s="505" t="s">
        <v>1835</v>
      </c>
      <c r="B5222" s="505" t="s">
        <v>4635</v>
      </c>
      <c r="C5222" s="505" t="s">
        <v>4633</v>
      </c>
      <c r="D5222" s="505" t="s">
        <v>24</v>
      </c>
      <c r="F5222" s="506">
        <v>5</v>
      </c>
    </row>
    <row r="5223" spans="1:6" ht="18" hidden="1" customHeight="1">
      <c r="A5223" s="505" t="s">
        <v>1835</v>
      </c>
      <c r="B5223" s="505" t="s">
        <v>4636</v>
      </c>
      <c r="C5223" s="505" t="s">
        <v>4633</v>
      </c>
      <c r="D5223" s="505" t="s">
        <v>24</v>
      </c>
      <c r="F5223" s="506">
        <v>4.99</v>
      </c>
    </row>
    <row r="5224" spans="1:6" ht="18" hidden="1" customHeight="1">
      <c r="A5224" s="505" t="s">
        <v>1835</v>
      </c>
      <c r="B5224" s="505" t="s">
        <v>4637</v>
      </c>
      <c r="C5224" s="505" t="s">
        <v>4633</v>
      </c>
      <c r="D5224" s="505" t="s">
        <v>24</v>
      </c>
      <c r="F5224" s="506">
        <v>4.96</v>
      </c>
    </row>
    <row r="5225" spans="1:6" ht="18" hidden="1" customHeight="1">
      <c r="A5225" s="505" t="s">
        <v>1431</v>
      </c>
      <c r="B5225" s="505" t="s">
        <v>4638</v>
      </c>
      <c r="C5225" s="505" t="s">
        <v>4633</v>
      </c>
      <c r="D5225" s="505" t="s">
        <v>24</v>
      </c>
      <c r="F5225" s="506">
        <v>4.74</v>
      </c>
    </row>
    <row r="5226" spans="1:6" ht="18" hidden="1" customHeight="1">
      <c r="A5226" s="505" t="s">
        <v>1431</v>
      </c>
      <c r="B5226" s="505" t="s">
        <v>4639</v>
      </c>
      <c r="C5226" s="505" t="s">
        <v>4633</v>
      </c>
      <c r="D5226" s="505" t="s">
        <v>24</v>
      </c>
      <c r="F5226" s="506">
        <v>4.75</v>
      </c>
    </row>
    <row r="5227" spans="1:6" ht="18" hidden="1" customHeight="1">
      <c r="A5227" s="505" t="s">
        <v>1431</v>
      </c>
      <c r="B5227" s="505" t="s">
        <v>4640</v>
      </c>
      <c r="C5227" s="505" t="s">
        <v>4633</v>
      </c>
      <c r="D5227" s="505" t="s">
        <v>24</v>
      </c>
      <c r="F5227" s="506">
        <v>4.7</v>
      </c>
    </row>
    <row r="5228" spans="1:6" ht="18" hidden="1" customHeight="1">
      <c r="A5228" s="505" t="s">
        <v>4641</v>
      </c>
      <c r="B5228" s="505" t="s">
        <v>4642</v>
      </c>
      <c r="C5228" s="505" t="s">
        <v>4633</v>
      </c>
      <c r="D5228" s="505" t="s">
        <v>24</v>
      </c>
      <c r="F5228" s="506">
        <v>5</v>
      </c>
    </row>
    <row r="5229" spans="1:6" ht="18" hidden="1" customHeight="1">
      <c r="A5229" s="505" t="s">
        <v>4641</v>
      </c>
      <c r="B5229" s="505" t="s">
        <v>4642</v>
      </c>
      <c r="C5229" s="505" t="s">
        <v>4633</v>
      </c>
      <c r="D5229" s="505" t="s">
        <v>24</v>
      </c>
      <c r="F5229" s="506">
        <v>5</v>
      </c>
    </row>
    <row r="5230" spans="1:6" ht="18" hidden="1" customHeight="1">
      <c r="A5230" s="505" t="s">
        <v>4641</v>
      </c>
      <c r="B5230" s="505" t="s">
        <v>4643</v>
      </c>
      <c r="C5230" s="505" t="s">
        <v>4633</v>
      </c>
      <c r="D5230" s="505" t="s">
        <v>24</v>
      </c>
      <c r="F5230" s="506">
        <v>5</v>
      </c>
    </row>
    <row r="5231" spans="1:6" ht="18" hidden="1" customHeight="1">
      <c r="A5231" s="505" t="s">
        <v>4641</v>
      </c>
      <c r="B5231" s="505" t="s">
        <v>4643</v>
      </c>
      <c r="C5231" s="505" t="s">
        <v>4633</v>
      </c>
      <c r="D5231" s="505" t="s">
        <v>24</v>
      </c>
      <c r="F5231" s="506">
        <v>5</v>
      </c>
    </row>
    <row r="5232" spans="1:6" ht="18" hidden="1" customHeight="1">
      <c r="A5232" s="505" t="s">
        <v>4641</v>
      </c>
      <c r="B5232" s="505" t="s">
        <v>4644</v>
      </c>
      <c r="C5232" s="505" t="s">
        <v>4633</v>
      </c>
      <c r="D5232" s="505" t="s">
        <v>24</v>
      </c>
      <c r="F5232" s="506">
        <v>5</v>
      </c>
    </row>
    <row r="5233" spans="1:6" ht="18" hidden="1" customHeight="1">
      <c r="A5233" s="505" t="s">
        <v>4641</v>
      </c>
      <c r="B5233" s="505" t="s">
        <v>4644</v>
      </c>
      <c r="C5233" s="505" t="s">
        <v>4633</v>
      </c>
      <c r="D5233" s="505" t="s">
        <v>24</v>
      </c>
      <c r="F5233" s="506">
        <v>5</v>
      </c>
    </row>
    <row r="5234" spans="1:6" ht="18" hidden="1" customHeight="1">
      <c r="A5234" s="505" t="s">
        <v>4451</v>
      </c>
      <c r="B5234" s="505" t="s">
        <v>4645</v>
      </c>
      <c r="C5234" s="505" t="s">
        <v>4633</v>
      </c>
      <c r="D5234" s="505" t="s">
        <v>24</v>
      </c>
      <c r="F5234" s="506">
        <v>5</v>
      </c>
    </row>
    <row r="5235" spans="1:6" ht="18" hidden="1" customHeight="1">
      <c r="A5235" s="505" t="s">
        <v>4646</v>
      </c>
      <c r="B5235" s="505" t="s">
        <v>4645</v>
      </c>
      <c r="C5235" s="505" t="s">
        <v>4633</v>
      </c>
      <c r="D5235" s="505" t="s">
        <v>24</v>
      </c>
      <c r="F5235" s="506">
        <v>4.8899999999999997</v>
      </c>
    </row>
    <row r="5236" spans="1:6" ht="18" hidden="1" customHeight="1">
      <c r="A5236" s="505" t="s">
        <v>1314</v>
      </c>
      <c r="B5236" s="505" t="s">
        <v>1419</v>
      </c>
      <c r="C5236" s="505" t="s">
        <v>4560</v>
      </c>
      <c r="D5236" s="505" t="s">
        <v>24</v>
      </c>
      <c r="F5236" s="506">
        <v>4.57</v>
      </c>
    </row>
    <row r="5237" spans="1:6" ht="18" hidden="1" customHeight="1">
      <c r="A5237" s="505" t="s">
        <v>1314</v>
      </c>
      <c r="B5237" s="505" t="s">
        <v>1419</v>
      </c>
      <c r="C5237" s="505" t="s">
        <v>661</v>
      </c>
      <c r="D5237" s="505" t="s">
        <v>24</v>
      </c>
      <c r="F5237" s="506">
        <v>4.5599999999999996</v>
      </c>
    </row>
    <row r="5238" spans="1:6" ht="18" hidden="1" customHeight="1">
      <c r="A5238" s="505" t="s">
        <v>1314</v>
      </c>
      <c r="B5238" s="505" t="s">
        <v>1420</v>
      </c>
      <c r="C5238" s="505" t="s">
        <v>661</v>
      </c>
      <c r="D5238" s="505" t="s">
        <v>24</v>
      </c>
      <c r="F5238" s="506">
        <v>4.5599999999999996</v>
      </c>
    </row>
    <row r="5239" spans="1:6" ht="18" hidden="1" customHeight="1">
      <c r="A5239" s="505" t="s">
        <v>1314</v>
      </c>
      <c r="B5239" s="505" t="s">
        <v>1420</v>
      </c>
      <c r="C5239" s="505" t="s">
        <v>4560</v>
      </c>
      <c r="D5239" s="505" t="s">
        <v>24</v>
      </c>
      <c r="F5239" s="506">
        <v>4.5599999999999996</v>
      </c>
    </row>
    <row r="5240" spans="1:6" ht="18" hidden="1" customHeight="1">
      <c r="A5240" s="505" t="s">
        <v>4647</v>
      </c>
      <c r="B5240" s="505" t="s">
        <v>1424</v>
      </c>
      <c r="C5240" s="505" t="s">
        <v>4305</v>
      </c>
      <c r="D5240" s="505" t="s">
        <v>24</v>
      </c>
      <c r="F5240" s="506">
        <v>4.6500000000000004</v>
      </c>
    </row>
    <row r="5241" spans="1:6" ht="18" hidden="1" customHeight="1">
      <c r="A5241" s="505" t="s">
        <v>1715</v>
      </c>
      <c r="B5241" s="505" t="s">
        <v>1427</v>
      </c>
      <c r="C5241" s="505" t="s">
        <v>4560</v>
      </c>
      <c r="D5241" s="505" t="s">
        <v>24</v>
      </c>
      <c r="F5241" s="506">
        <v>4.6500000000000004</v>
      </c>
    </row>
    <row r="5242" spans="1:6" ht="18" hidden="1" customHeight="1">
      <c r="A5242" s="505" t="s">
        <v>1715</v>
      </c>
      <c r="B5242" s="505" t="s">
        <v>1430</v>
      </c>
      <c r="C5242" s="505" t="s">
        <v>4560</v>
      </c>
      <c r="D5242" s="505" t="s">
        <v>24</v>
      </c>
      <c r="F5242" s="506">
        <v>4.62</v>
      </c>
    </row>
    <row r="5243" spans="1:6" ht="18" hidden="1" customHeight="1">
      <c r="A5243" s="505" t="s">
        <v>4648</v>
      </c>
      <c r="B5243" s="505" t="s">
        <v>1488</v>
      </c>
      <c r="C5243" s="505" t="s">
        <v>4619</v>
      </c>
      <c r="D5243" s="505" t="s">
        <v>24</v>
      </c>
      <c r="F5243" s="506">
        <v>4.45</v>
      </c>
    </row>
    <row r="5244" spans="1:6" ht="18" hidden="1" customHeight="1">
      <c r="A5244" s="505" t="s">
        <v>1757</v>
      </c>
      <c r="B5244" s="505" t="s">
        <v>1495</v>
      </c>
      <c r="C5244" s="505" t="s">
        <v>434</v>
      </c>
      <c r="D5244" s="505" t="s">
        <v>24</v>
      </c>
      <c r="F5244" s="506">
        <v>4.45</v>
      </c>
    </row>
    <row r="5245" spans="1:6" ht="18" hidden="1" customHeight="1">
      <c r="A5245" s="505" t="s">
        <v>1314</v>
      </c>
      <c r="B5245" s="505" t="s">
        <v>3187</v>
      </c>
      <c r="C5245" s="505" t="s">
        <v>365</v>
      </c>
      <c r="D5245" s="505" t="s">
        <v>24</v>
      </c>
      <c r="E5245" s="505" t="s">
        <v>976</v>
      </c>
      <c r="F5245" s="506">
        <v>4.4400000000000004</v>
      </c>
    </row>
    <row r="5246" spans="1:6" ht="18" hidden="1" customHeight="1">
      <c r="A5246" s="505" t="s">
        <v>922</v>
      </c>
      <c r="B5246" s="505" t="s">
        <v>3182</v>
      </c>
      <c r="C5246" s="505" t="s">
        <v>365</v>
      </c>
      <c r="D5246" s="505" t="s">
        <v>24</v>
      </c>
      <c r="E5246" s="505" t="s">
        <v>1229</v>
      </c>
      <c r="F5246" s="506">
        <v>4.4400000000000004</v>
      </c>
    </row>
    <row r="5247" spans="1:6" ht="18" hidden="1" customHeight="1">
      <c r="A5247" s="505" t="s">
        <v>4649</v>
      </c>
      <c r="B5247" s="505" t="s">
        <v>1495</v>
      </c>
      <c r="C5247" s="505" t="s">
        <v>4619</v>
      </c>
      <c r="D5247" s="505" t="s">
        <v>24</v>
      </c>
      <c r="F5247" s="506">
        <v>4.4400000000000004</v>
      </c>
    </row>
    <row r="5248" spans="1:6" ht="18" hidden="1" customHeight="1">
      <c r="A5248" s="505" t="s">
        <v>4650</v>
      </c>
      <c r="B5248" s="505" t="s">
        <v>1488</v>
      </c>
      <c r="C5248" s="505" t="s">
        <v>434</v>
      </c>
      <c r="D5248" s="505" t="s">
        <v>24</v>
      </c>
      <c r="E5248" s="505" t="s">
        <v>1229</v>
      </c>
      <c r="F5248" s="506">
        <v>4.4400000000000004</v>
      </c>
    </row>
    <row r="5249" spans="1:6" ht="18" hidden="1" customHeight="1">
      <c r="A5249" s="505" t="s">
        <v>2139</v>
      </c>
      <c r="B5249" s="505" t="s">
        <v>2105</v>
      </c>
      <c r="C5249" s="505" t="s">
        <v>4651</v>
      </c>
      <c r="D5249" s="505" t="s">
        <v>25</v>
      </c>
      <c r="F5249" s="506">
        <v>4.75</v>
      </c>
    </row>
    <row r="5250" spans="1:6" ht="18" hidden="1" customHeight="1">
      <c r="A5250" s="505" t="s">
        <v>2139</v>
      </c>
      <c r="B5250" s="505" t="s">
        <v>2106</v>
      </c>
      <c r="C5250" s="505" t="s">
        <v>4651</v>
      </c>
      <c r="D5250" s="505" t="s">
        <v>25</v>
      </c>
      <c r="F5250" s="506">
        <v>4.74</v>
      </c>
    </row>
    <row r="5251" spans="1:6" ht="18" hidden="1" customHeight="1">
      <c r="A5251" s="505" t="s">
        <v>2115</v>
      </c>
      <c r="B5251" s="505" t="s">
        <v>2109</v>
      </c>
      <c r="C5251" s="505" t="s">
        <v>4651</v>
      </c>
      <c r="D5251" s="505" t="s">
        <v>25</v>
      </c>
      <c r="F5251" s="506">
        <v>4.5999999999999996</v>
      </c>
    </row>
    <row r="5252" spans="1:6" ht="18" hidden="1" customHeight="1">
      <c r="A5252" s="505" t="s">
        <v>2115</v>
      </c>
      <c r="B5252" s="505" t="s">
        <v>2110</v>
      </c>
      <c r="C5252" s="505" t="s">
        <v>4651</v>
      </c>
      <c r="D5252" s="505" t="s">
        <v>25</v>
      </c>
      <c r="F5252" s="506">
        <v>4.6399999999999997</v>
      </c>
    </row>
    <row r="5253" spans="1:6" ht="18" hidden="1" customHeight="1">
      <c r="A5253" s="505" t="s">
        <v>3736</v>
      </c>
      <c r="B5253" s="505" t="s">
        <v>2111</v>
      </c>
      <c r="C5253" s="505" t="s">
        <v>4651</v>
      </c>
      <c r="D5253" s="505" t="s">
        <v>25</v>
      </c>
      <c r="F5253" s="506">
        <v>4.9000000000000004</v>
      </c>
    </row>
    <row r="5254" spans="1:6" ht="18" hidden="1" customHeight="1">
      <c r="A5254" s="505" t="s">
        <v>3736</v>
      </c>
      <c r="B5254" s="505" t="s">
        <v>2112</v>
      </c>
      <c r="C5254" s="505" t="s">
        <v>4651</v>
      </c>
      <c r="D5254" s="505" t="s">
        <v>25</v>
      </c>
      <c r="F5254" s="506">
        <v>4.8899999999999997</v>
      </c>
    </row>
    <row r="5255" spans="1:6" ht="18" hidden="1" customHeight="1">
      <c r="A5255" s="505" t="s">
        <v>1483</v>
      </c>
      <c r="B5255" s="505" t="s">
        <v>2113</v>
      </c>
      <c r="C5255" s="505" t="s">
        <v>4651</v>
      </c>
      <c r="D5255" s="505" t="s">
        <v>25</v>
      </c>
      <c r="F5255" s="506">
        <v>4.8499999999999996</v>
      </c>
    </row>
    <row r="5256" spans="1:6" ht="18" hidden="1" customHeight="1">
      <c r="A5256" s="505" t="s">
        <v>1483</v>
      </c>
      <c r="B5256" s="505" t="s">
        <v>2114</v>
      </c>
      <c r="C5256" s="505" t="s">
        <v>4651</v>
      </c>
      <c r="D5256" s="505" t="s">
        <v>25</v>
      </c>
      <c r="F5256" s="506">
        <v>4.87</v>
      </c>
    </row>
    <row r="5257" spans="1:6" ht="18" hidden="1" customHeight="1">
      <c r="A5257" s="505" t="s">
        <v>4652</v>
      </c>
      <c r="B5257" s="505" t="s">
        <v>2117</v>
      </c>
      <c r="C5257" s="505" t="s">
        <v>4651</v>
      </c>
      <c r="D5257" s="505" t="s">
        <v>25</v>
      </c>
      <c r="F5257" s="506">
        <v>4.68</v>
      </c>
    </row>
    <row r="5258" spans="1:6" ht="18" hidden="1" customHeight="1">
      <c r="A5258" s="505" t="s">
        <v>4652</v>
      </c>
      <c r="B5258" s="505" t="s">
        <v>2117</v>
      </c>
      <c r="C5258" s="505" t="s">
        <v>4651</v>
      </c>
      <c r="D5258" s="505" t="s">
        <v>25</v>
      </c>
      <c r="F5258" s="506">
        <v>4.6900000000000004</v>
      </c>
    </row>
    <row r="5259" spans="1:6" ht="18" hidden="1" customHeight="1">
      <c r="A5259" s="505" t="s">
        <v>4652</v>
      </c>
      <c r="B5259" s="505" t="s">
        <v>2118</v>
      </c>
      <c r="C5259" s="505" t="s">
        <v>4651</v>
      </c>
      <c r="D5259" s="505" t="s">
        <v>25</v>
      </c>
      <c r="F5259" s="506">
        <v>4.7</v>
      </c>
    </row>
    <row r="5260" spans="1:6" ht="18" hidden="1" customHeight="1">
      <c r="A5260" s="505" t="s">
        <v>4652</v>
      </c>
      <c r="B5260" s="505" t="s">
        <v>2118</v>
      </c>
      <c r="C5260" s="505" t="s">
        <v>4651</v>
      </c>
      <c r="D5260" s="505" t="s">
        <v>25</v>
      </c>
      <c r="F5260" s="506">
        <v>4.7300000000000004</v>
      </c>
    </row>
    <row r="5261" spans="1:6" ht="18" hidden="1" customHeight="1">
      <c r="A5261" s="505" t="s">
        <v>4653</v>
      </c>
      <c r="B5261" s="505" t="s">
        <v>2919</v>
      </c>
      <c r="C5261" s="505" t="s">
        <v>4084</v>
      </c>
      <c r="D5261" s="505" t="s">
        <v>1257</v>
      </c>
      <c r="F5261" s="506">
        <v>4.63</v>
      </c>
    </row>
    <row r="5262" spans="1:6" ht="18" hidden="1" customHeight="1">
      <c r="A5262" s="505" t="s">
        <v>4654</v>
      </c>
      <c r="B5262" s="505" t="s">
        <v>2919</v>
      </c>
      <c r="C5262" s="505" t="s">
        <v>4084</v>
      </c>
      <c r="D5262" s="505" t="s">
        <v>1257</v>
      </c>
      <c r="F5262" s="506">
        <v>4.92</v>
      </c>
    </row>
    <row r="5263" spans="1:6" ht="18" hidden="1" customHeight="1">
      <c r="A5263" s="505" t="s">
        <v>1260</v>
      </c>
      <c r="B5263" s="505" t="s">
        <v>1398</v>
      </c>
      <c r="C5263" s="505" t="s">
        <v>4084</v>
      </c>
      <c r="D5263" s="505" t="s">
        <v>1257</v>
      </c>
      <c r="F5263" s="506">
        <v>4.87</v>
      </c>
    </row>
    <row r="5264" spans="1:6" ht="18" hidden="1" customHeight="1">
      <c r="A5264" s="505" t="s">
        <v>4382</v>
      </c>
      <c r="B5264" s="505" t="s">
        <v>1519</v>
      </c>
      <c r="C5264" s="505" t="s">
        <v>3013</v>
      </c>
      <c r="D5264" s="505" t="s">
        <v>1257</v>
      </c>
      <c r="E5264" s="505" t="s">
        <v>1229</v>
      </c>
      <c r="F5264" s="506">
        <v>4.58</v>
      </c>
    </row>
    <row r="5265" spans="1:6" ht="18" hidden="1" customHeight="1">
      <c r="A5265" s="505" t="s">
        <v>740</v>
      </c>
      <c r="B5265" s="505" t="s">
        <v>3009</v>
      </c>
      <c r="C5265" s="505" t="s">
        <v>4084</v>
      </c>
      <c r="D5265" s="505" t="s">
        <v>1257</v>
      </c>
      <c r="F5265" s="506">
        <v>4.83</v>
      </c>
    </row>
    <row r="5266" spans="1:6" ht="18" hidden="1" customHeight="1">
      <c r="A5266" s="505" t="s">
        <v>751</v>
      </c>
      <c r="B5266" s="505" t="s">
        <v>3198</v>
      </c>
      <c r="C5266" s="505" t="s">
        <v>4084</v>
      </c>
      <c r="D5266" s="505" t="s">
        <v>1257</v>
      </c>
      <c r="F5266" s="506">
        <v>4.8</v>
      </c>
    </row>
    <row r="5267" spans="1:6" ht="18" hidden="1" customHeight="1">
      <c r="A5267" s="505" t="s">
        <v>922</v>
      </c>
      <c r="B5267" s="505" t="s">
        <v>2960</v>
      </c>
      <c r="C5267" s="505" t="s">
        <v>4084</v>
      </c>
      <c r="D5267" s="505" t="s">
        <v>1257</v>
      </c>
      <c r="F5267" s="506">
        <v>4.7699999999999996</v>
      </c>
    </row>
    <row r="5268" spans="1:6" ht="18" hidden="1" customHeight="1">
      <c r="A5268" s="505" t="s">
        <v>4655</v>
      </c>
      <c r="B5268" s="505" t="s">
        <v>2105</v>
      </c>
      <c r="C5268" s="505" t="s">
        <v>4656</v>
      </c>
      <c r="D5268" s="505" t="s">
        <v>25</v>
      </c>
      <c r="E5268" s="505" t="s">
        <v>976</v>
      </c>
      <c r="F5268" s="506">
        <v>4.6100000000000003</v>
      </c>
    </row>
    <row r="5269" spans="1:6" ht="18" hidden="1" customHeight="1">
      <c r="A5269" s="505" t="s">
        <v>4655</v>
      </c>
      <c r="B5269" s="505" t="s">
        <v>2106</v>
      </c>
      <c r="C5269" s="505" t="s">
        <v>4656</v>
      </c>
      <c r="D5269" s="505" t="s">
        <v>25</v>
      </c>
      <c r="E5269" s="505" t="s">
        <v>976</v>
      </c>
      <c r="F5269" s="506">
        <v>4.6500000000000004</v>
      </c>
    </row>
    <row r="5270" spans="1:6" ht="18" hidden="1" customHeight="1">
      <c r="A5270" s="505" t="s">
        <v>1417</v>
      </c>
      <c r="B5270" s="505" t="s">
        <v>2109</v>
      </c>
      <c r="C5270" s="505" t="s">
        <v>4656</v>
      </c>
      <c r="D5270" s="505" t="s">
        <v>25</v>
      </c>
      <c r="E5270" s="505" t="s">
        <v>976</v>
      </c>
      <c r="F5270" s="506">
        <v>4.79</v>
      </c>
    </row>
    <row r="5271" spans="1:6" ht="18" hidden="1" customHeight="1">
      <c r="A5271" s="505" t="s">
        <v>1417</v>
      </c>
      <c r="B5271" s="505" t="s">
        <v>2110</v>
      </c>
      <c r="C5271" s="505" t="s">
        <v>4656</v>
      </c>
      <c r="D5271" s="505" t="s">
        <v>25</v>
      </c>
      <c r="E5271" s="505" t="s">
        <v>976</v>
      </c>
      <c r="F5271" s="506">
        <v>4.8</v>
      </c>
    </row>
    <row r="5272" spans="1:6" ht="18" hidden="1" customHeight="1">
      <c r="A5272" s="505" t="s">
        <v>1425</v>
      </c>
      <c r="B5272" s="505" t="s">
        <v>2111</v>
      </c>
      <c r="C5272" s="505" t="s">
        <v>4656</v>
      </c>
      <c r="D5272" s="505" t="s">
        <v>25</v>
      </c>
      <c r="E5272" s="505" t="s">
        <v>976</v>
      </c>
      <c r="F5272" s="506">
        <v>4.7300000000000004</v>
      </c>
    </row>
    <row r="5273" spans="1:6" ht="18" hidden="1" customHeight="1">
      <c r="A5273" s="505" t="s">
        <v>1425</v>
      </c>
      <c r="B5273" s="505" t="s">
        <v>2112</v>
      </c>
      <c r="C5273" s="505" t="s">
        <v>4656</v>
      </c>
      <c r="D5273" s="505" t="s">
        <v>25</v>
      </c>
      <c r="E5273" s="505" t="s">
        <v>976</v>
      </c>
      <c r="F5273" s="506">
        <v>4.7</v>
      </c>
    </row>
    <row r="5274" spans="1:6" ht="18" hidden="1" customHeight="1">
      <c r="A5274" s="505" t="s">
        <v>1411</v>
      </c>
      <c r="B5274" s="505" t="s">
        <v>2113</v>
      </c>
      <c r="C5274" s="505" t="s">
        <v>4656</v>
      </c>
      <c r="D5274" s="505" t="s">
        <v>25</v>
      </c>
      <c r="E5274" s="505" t="s">
        <v>976</v>
      </c>
      <c r="F5274" s="506">
        <v>4.4000000000000004</v>
      </c>
    </row>
    <row r="5275" spans="1:6" ht="18" hidden="1" customHeight="1">
      <c r="A5275" s="505" t="s">
        <v>1411</v>
      </c>
      <c r="B5275" s="505" t="s">
        <v>2114</v>
      </c>
      <c r="C5275" s="505" t="s">
        <v>4656</v>
      </c>
      <c r="D5275" s="505" t="s">
        <v>25</v>
      </c>
      <c r="E5275" s="505" t="s">
        <v>976</v>
      </c>
      <c r="F5275" s="506">
        <v>4.3899999999999997</v>
      </c>
    </row>
    <row r="5276" spans="1:6" ht="18" hidden="1" customHeight="1">
      <c r="A5276" s="505" t="s">
        <v>1422</v>
      </c>
      <c r="B5276" s="505" t="s">
        <v>2117</v>
      </c>
      <c r="C5276" s="505" t="s">
        <v>4656</v>
      </c>
      <c r="D5276" s="505" t="s">
        <v>25</v>
      </c>
      <c r="E5276" s="505" t="s">
        <v>976</v>
      </c>
      <c r="F5276" s="506">
        <v>4.71</v>
      </c>
    </row>
    <row r="5277" spans="1:6" ht="18" hidden="1" customHeight="1">
      <c r="A5277" s="505" t="s">
        <v>1422</v>
      </c>
      <c r="B5277" s="505" t="s">
        <v>2118</v>
      </c>
      <c r="C5277" s="505" t="s">
        <v>4656</v>
      </c>
      <c r="D5277" s="505" t="s">
        <v>25</v>
      </c>
      <c r="E5277" s="505" t="s">
        <v>976</v>
      </c>
      <c r="F5277" s="506">
        <v>4.68</v>
      </c>
    </row>
    <row r="5278" spans="1:6" ht="18" hidden="1" customHeight="1">
      <c r="A5278" s="505" t="s">
        <v>1268</v>
      </c>
      <c r="B5278" s="505" t="s">
        <v>1492</v>
      </c>
      <c r="C5278" s="505" t="s">
        <v>4315</v>
      </c>
      <c r="D5278" s="505" t="s">
        <v>24</v>
      </c>
      <c r="F5278" s="506">
        <v>4.4400000000000004</v>
      </c>
    </row>
    <row r="5279" spans="1:6" ht="18" hidden="1" customHeight="1">
      <c r="A5279" s="505" t="s">
        <v>1314</v>
      </c>
      <c r="B5279" s="505" t="s">
        <v>2867</v>
      </c>
      <c r="C5279" s="505" t="s">
        <v>365</v>
      </c>
      <c r="D5279" s="505" t="s">
        <v>24</v>
      </c>
      <c r="E5279" s="505" t="s">
        <v>976</v>
      </c>
      <c r="F5279" s="506">
        <v>4.43</v>
      </c>
    </row>
    <row r="5280" spans="1:6" ht="18" hidden="1" customHeight="1">
      <c r="A5280" s="505" t="s">
        <v>2139</v>
      </c>
      <c r="B5280" s="505" t="s">
        <v>1495</v>
      </c>
      <c r="C5280" s="505" t="s">
        <v>434</v>
      </c>
      <c r="D5280" s="505" t="s">
        <v>24</v>
      </c>
      <c r="F5280" s="506">
        <v>4.43</v>
      </c>
    </row>
    <row r="5281" spans="1:6" ht="18" hidden="1" customHeight="1">
      <c r="A5281" s="505" t="s">
        <v>720</v>
      </c>
      <c r="B5281" s="505" t="s">
        <v>1492</v>
      </c>
      <c r="C5281" s="505" t="s">
        <v>3725</v>
      </c>
      <c r="D5281" s="505" t="s">
        <v>24</v>
      </c>
      <c r="F5281" s="506">
        <v>4.43</v>
      </c>
    </row>
    <row r="5282" spans="1:6" ht="18" hidden="1" customHeight="1">
      <c r="A5282" s="505" t="s">
        <v>4345</v>
      </c>
      <c r="B5282" s="505" t="s">
        <v>1492</v>
      </c>
      <c r="C5282" s="505" t="s">
        <v>4324</v>
      </c>
      <c r="D5282" s="505" t="s">
        <v>24</v>
      </c>
      <c r="F5282" s="506">
        <v>4.43</v>
      </c>
    </row>
    <row r="5283" spans="1:6" ht="18" hidden="1" customHeight="1">
      <c r="A5283" s="505" t="s">
        <v>4304</v>
      </c>
      <c r="B5283" s="505" t="s">
        <v>1488</v>
      </c>
      <c r="C5283" s="505" t="s">
        <v>4007</v>
      </c>
      <c r="D5283" s="505" t="s">
        <v>24</v>
      </c>
      <c r="E5283" s="505" t="s">
        <v>1229</v>
      </c>
      <c r="F5283" s="506">
        <v>4.43</v>
      </c>
    </row>
    <row r="5284" spans="1:6" ht="18" hidden="1" customHeight="1">
      <c r="A5284" s="505" t="s">
        <v>4023</v>
      </c>
      <c r="B5284" s="505" t="s">
        <v>2105</v>
      </c>
      <c r="C5284" s="505" t="s">
        <v>4656</v>
      </c>
      <c r="D5284" s="505" t="s">
        <v>25</v>
      </c>
      <c r="E5284" s="505" t="s">
        <v>1229</v>
      </c>
      <c r="F5284" s="506">
        <v>4.95</v>
      </c>
    </row>
    <row r="5285" spans="1:6" ht="18" hidden="1" customHeight="1">
      <c r="A5285" s="505" t="s">
        <v>4023</v>
      </c>
      <c r="B5285" s="505" t="s">
        <v>2106</v>
      </c>
      <c r="C5285" s="505" t="s">
        <v>4656</v>
      </c>
      <c r="D5285" s="505" t="s">
        <v>25</v>
      </c>
      <c r="E5285" s="505" t="s">
        <v>1229</v>
      </c>
      <c r="F5285" s="506">
        <v>4.93</v>
      </c>
    </row>
    <row r="5286" spans="1:6" ht="18" hidden="1" customHeight="1">
      <c r="A5286" s="505" t="s">
        <v>1968</v>
      </c>
      <c r="B5286" s="505" t="s">
        <v>2109</v>
      </c>
      <c r="C5286" s="505" t="s">
        <v>4656</v>
      </c>
      <c r="D5286" s="505" t="s">
        <v>25</v>
      </c>
      <c r="E5286" s="505" t="s">
        <v>1229</v>
      </c>
      <c r="F5286" s="506">
        <v>5</v>
      </c>
    </row>
    <row r="5287" spans="1:6" ht="18" hidden="1" customHeight="1">
      <c r="A5287" s="505" t="s">
        <v>1968</v>
      </c>
      <c r="B5287" s="505" t="s">
        <v>2110</v>
      </c>
      <c r="C5287" s="505" t="s">
        <v>4656</v>
      </c>
      <c r="D5287" s="505" t="s">
        <v>25</v>
      </c>
      <c r="E5287" s="505" t="s">
        <v>1229</v>
      </c>
      <c r="F5287" s="506">
        <v>5</v>
      </c>
    </row>
    <row r="5288" spans="1:6" ht="18" hidden="1" customHeight="1">
      <c r="A5288" s="505" t="s">
        <v>1802</v>
      </c>
      <c r="B5288" s="505" t="s">
        <v>2111</v>
      </c>
      <c r="C5288" s="505" t="s">
        <v>4656</v>
      </c>
      <c r="D5288" s="505" t="s">
        <v>25</v>
      </c>
      <c r="E5288" s="505" t="s">
        <v>1229</v>
      </c>
      <c r="F5288" s="506">
        <v>4.99</v>
      </c>
    </row>
    <row r="5289" spans="1:6" ht="18" hidden="1" customHeight="1">
      <c r="A5289" s="505" t="s">
        <v>1802</v>
      </c>
      <c r="B5289" s="505" t="s">
        <v>2112</v>
      </c>
      <c r="C5289" s="505" t="s">
        <v>4656</v>
      </c>
      <c r="D5289" s="505" t="s">
        <v>25</v>
      </c>
      <c r="E5289" s="505" t="s">
        <v>1229</v>
      </c>
      <c r="F5289" s="506">
        <v>4.91</v>
      </c>
    </row>
    <row r="5290" spans="1:6" ht="18" hidden="1" customHeight="1">
      <c r="A5290" s="505" t="s">
        <v>1358</v>
      </c>
      <c r="B5290" s="505" t="s">
        <v>2113</v>
      </c>
      <c r="C5290" s="505" t="s">
        <v>4656</v>
      </c>
      <c r="D5290" s="505" t="s">
        <v>25</v>
      </c>
      <c r="E5290" s="505" t="s">
        <v>1229</v>
      </c>
      <c r="F5290" s="506">
        <v>4.96</v>
      </c>
    </row>
    <row r="5291" spans="1:6" ht="18" hidden="1" customHeight="1">
      <c r="A5291" s="505" t="s">
        <v>1358</v>
      </c>
      <c r="B5291" s="505" t="s">
        <v>2114</v>
      </c>
      <c r="C5291" s="505" t="s">
        <v>4656</v>
      </c>
      <c r="D5291" s="505" t="s">
        <v>25</v>
      </c>
      <c r="E5291" s="505" t="s">
        <v>1229</v>
      </c>
      <c r="F5291" s="506">
        <v>4.96</v>
      </c>
    </row>
    <row r="5292" spans="1:6" ht="18" hidden="1" customHeight="1">
      <c r="A5292" s="505" t="s">
        <v>1638</v>
      </c>
      <c r="B5292" s="505" t="s">
        <v>2117</v>
      </c>
      <c r="C5292" s="505" t="s">
        <v>4656</v>
      </c>
      <c r="D5292" s="505" t="s">
        <v>25</v>
      </c>
      <c r="E5292" s="505" t="s">
        <v>1229</v>
      </c>
      <c r="F5292" s="506">
        <v>5</v>
      </c>
    </row>
    <row r="5293" spans="1:6" ht="18" hidden="1" customHeight="1">
      <c r="A5293" s="505" t="s">
        <v>1638</v>
      </c>
      <c r="B5293" s="505" t="s">
        <v>2118</v>
      </c>
      <c r="C5293" s="505" t="s">
        <v>4656</v>
      </c>
      <c r="D5293" s="505" t="s">
        <v>25</v>
      </c>
      <c r="E5293" s="505" t="s">
        <v>1229</v>
      </c>
      <c r="F5293" s="506">
        <v>5</v>
      </c>
    </row>
    <row r="5294" spans="1:6" ht="18" hidden="1" customHeight="1">
      <c r="A5294" s="505" t="s">
        <v>2460</v>
      </c>
      <c r="B5294" s="505" t="s">
        <v>3187</v>
      </c>
      <c r="C5294" s="505" t="s">
        <v>3613</v>
      </c>
      <c r="D5294" s="505" t="s">
        <v>24</v>
      </c>
      <c r="F5294" s="506">
        <v>4.42</v>
      </c>
    </row>
    <row r="5295" spans="1:6" ht="18" hidden="1" customHeight="1">
      <c r="A5295" s="505" t="s">
        <v>2051</v>
      </c>
      <c r="B5295" s="505" t="s">
        <v>3186</v>
      </c>
      <c r="C5295" s="505" t="s">
        <v>533</v>
      </c>
      <c r="D5295" s="505" t="s">
        <v>24</v>
      </c>
      <c r="F5295" s="506">
        <v>4.41</v>
      </c>
    </row>
    <row r="5296" spans="1:6" ht="18" hidden="1" customHeight="1">
      <c r="A5296" s="505" t="s">
        <v>2051</v>
      </c>
      <c r="B5296" s="505" t="s">
        <v>3183</v>
      </c>
      <c r="C5296" s="505" t="s">
        <v>533</v>
      </c>
      <c r="D5296" s="505" t="s">
        <v>24</v>
      </c>
      <c r="F5296" s="506">
        <v>4.41</v>
      </c>
    </row>
    <row r="5297" spans="1:6" ht="18" hidden="1" customHeight="1">
      <c r="A5297" s="505" t="s">
        <v>720</v>
      </c>
      <c r="B5297" s="505" t="s">
        <v>1488</v>
      </c>
      <c r="C5297" s="505" t="s">
        <v>3725</v>
      </c>
      <c r="D5297" s="505" t="s">
        <v>24</v>
      </c>
      <c r="F5297" s="506">
        <v>4.41</v>
      </c>
    </row>
    <row r="5298" spans="1:6" ht="18" hidden="1" customHeight="1">
      <c r="A5298" s="505" t="s">
        <v>879</v>
      </c>
      <c r="B5298" s="505" t="s">
        <v>1492</v>
      </c>
      <c r="C5298" s="505" t="s">
        <v>4315</v>
      </c>
      <c r="D5298" s="505" t="s">
        <v>24</v>
      </c>
      <c r="F5298" s="506">
        <v>4.41</v>
      </c>
    </row>
    <row r="5299" spans="1:6" ht="18" hidden="1" customHeight="1">
      <c r="A5299" s="505" t="s">
        <v>3611</v>
      </c>
      <c r="B5299" s="505" t="s">
        <v>1492</v>
      </c>
      <c r="C5299" s="505" t="s">
        <v>434</v>
      </c>
      <c r="D5299" s="505" t="s">
        <v>24</v>
      </c>
      <c r="F5299" s="506">
        <v>4.41</v>
      </c>
    </row>
    <row r="5300" spans="1:6" ht="18" hidden="1" customHeight="1">
      <c r="A5300" s="505" t="s">
        <v>3155</v>
      </c>
      <c r="B5300" s="505" t="s">
        <v>4011</v>
      </c>
      <c r="C5300" s="505" t="s">
        <v>411</v>
      </c>
      <c r="D5300" s="505" t="s">
        <v>24</v>
      </c>
      <c r="F5300" s="506">
        <v>4.16</v>
      </c>
    </row>
    <row r="5301" spans="1:6" ht="18" hidden="1" customHeight="1">
      <c r="A5301" s="505" t="s">
        <v>3155</v>
      </c>
      <c r="B5301" s="505" t="s">
        <v>2168</v>
      </c>
      <c r="C5301" s="505" t="s">
        <v>411</v>
      </c>
      <c r="D5301" s="505" t="s">
        <v>24</v>
      </c>
      <c r="F5301" s="506">
        <v>4.0199999999999996</v>
      </c>
    </row>
    <row r="5302" spans="1:6" ht="18" hidden="1" customHeight="1">
      <c r="A5302" s="505" t="s">
        <v>4657</v>
      </c>
      <c r="B5302" s="505" t="s">
        <v>4312</v>
      </c>
      <c r="C5302" s="505" t="s">
        <v>411</v>
      </c>
      <c r="D5302" s="505" t="s">
        <v>24</v>
      </c>
      <c r="F5302" s="506">
        <v>4.5199999999999996</v>
      </c>
    </row>
    <row r="5303" spans="1:6" ht="18" hidden="1" customHeight="1">
      <c r="A5303" s="505" t="s">
        <v>1490</v>
      </c>
      <c r="B5303" s="505" t="s">
        <v>2173</v>
      </c>
      <c r="C5303" s="505" t="s">
        <v>411</v>
      </c>
      <c r="D5303" s="505" t="s">
        <v>24</v>
      </c>
      <c r="F5303" s="506">
        <v>4.43</v>
      </c>
    </row>
    <row r="5304" spans="1:6" ht="18" hidden="1" customHeight="1">
      <c r="A5304" s="505" t="s">
        <v>2171</v>
      </c>
      <c r="B5304" s="505" t="s">
        <v>4012</v>
      </c>
      <c r="C5304" s="505" t="s">
        <v>411</v>
      </c>
      <c r="D5304" s="505" t="s">
        <v>24</v>
      </c>
      <c r="F5304" s="506">
        <v>4.72</v>
      </c>
    </row>
    <row r="5305" spans="1:6" ht="18" hidden="1" customHeight="1">
      <c r="A5305" s="505" t="s">
        <v>2165</v>
      </c>
      <c r="B5305" s="505" t="s">
        <v>2177</v>
      </c>
      <c r="C5305" s="505" t="s">
        <v>411</v>
      </c>
      <c r="D5305" s="505" t="s">
        <v>24</v>
      </c>
      <c r="F5305" s="506">
        <v>4.45</v>
      </c>
    </row>
    <row r="5306" spans="1:6" ht="18" hidden="1" customHeight="1">
      <c r="A5306" s="505" t="s">
        <v>1350</v>
      </c>
      <c r="B5306" s="505" t="s">
        <v>1256</v>
      </c>
      <c r="C5306" s="505" t="s">
        <v>135</v>
      </c>
      <c r="D5306" s="505" t="s">
        <v>1257</v>
      </c>
      <c r="F5306" s="506">
        <v>4.66</v>
      </c>
    </row>
    <row r="5307" spans="1:6" ht="18" hidden="1" customHeight="1">
      <c r="A5307" s="505" t="s">
        <v>3015</v>
      </c>
      <c r="B5307" s="505" t="s">
        <v>1256</v>
      </c>
      <c r="C5307" s="505" t="s">
        <v>4084</v>
      </c>
      <c r="D5307" s="505" t="s">
        <v>1257</v>
      </c>
      <c r="F5307" s="506">
        <v>4.79</v>
      </c>
    </row>
    <row r="5308" spans="1:6" ht="18" hidden="1" customHeight="1">
      <c r="A5308" s="505" t="s">
        <v>1268</v>
      </c>
      <c r="B5308" s="505" t="s">
        <v>3368</v>
      </c>
      <c r="C5308" s="505" t="s">
        <v>402</v>
      </c>
      <c r="D5308" s="505" t="s">
        <v>1257</v>
      </c>
      <c r="F5308" s="506">
        <v>4.5999999999999996</v>
      </c>
    </row>
    <row r="5309" spans="1:6" ht="18" hidden="1" customHeight="1">
      <c r="A5309" s="505" t="s">
        <v>1314</v>
      </c>
      <c r="B5309" s="505" t="s">
        <v>3369</v>
      </c>
      <c r="C5309" s="505" t="s">
        <v>402</v>
      </c>
      <c r="D5309" s="505" t="s">
        <v>1257</v>
      </c>
      <c r="F5309" s="506">
        <v>4.53</v>
      </c>
    </row>
    <row r="5310" spans="1:6" ht="18" hidden="1" customHeight="1">
      <c r="A5310" s="505" t="s">
        <v>1260</v>
      </c>
      <c r="B5310" s="505" t="s">
        <v>3370</v>
      </c>
      <c r="C5310" s="505" t="s">
        <v>402</v>
      </c>
      <c r="D5310" s="505" t="s">
        <v>1257</v>
      </c>
      <c r="F5310" s="506">
        <v>4.5999999999999996</v>
      </c>
    </row>
    <row r="5311" spans="1:6" ht="18" hidden="1" customHeight="1">
      <c r="A5311" s="505" t="s">
        <v>1915</v>
      </c>
      <c r="B5311" s="505" t="s">
        <v>4658</v>
      </c>
      <c r="C5311" s="505" t="s">
        <v>4659</v>
      </c>
      <c r="D5311" s="505" t="s">
        <v>24</v>
      </c>
      <c r="F5311" s="506">
        <v>4.53</v>
      </c>
    </row>
    <row r="5312" spans="1:6" ht="18" hidden="1" customHeight="1">
      <c r="A5312" s="505" t="s">
        <v>3955</v>
      </c>
      <c r="B5312" s="505" t="s">
        <v>4660</v>
      </c>
      <c r="C5312" s="505" t="s">
        <v>4659</v>
      </c>
      <c r="D5312" s="505" t="s">
        <v>24</v>
      </c>
      <c r="F5312" s="506">
        <v>4.71</v>
      </c>
    </row>
    <row r="5313" spans="1:6" ht="18" hidden="1" customHeight="1">
      <c r="A5313" s="505" t="s">
        <v>986</v>
      </c>
      <c r="B5313" s="505" t="s">
        <v>4661</v>
      </c>
      <c r="C5313" s="505" t="s">
        <v>4659</v>
      </c>
      <c r="D5313" s="505" t="s">
        <v>24</v>
      </c>
      <c r="F5313" s="506">
        <v>4.38</v>
      </c>
    </row>
    <row r="5314" spans="1:6" ht="18" hidden="1" customHeight="1">
      <c r="A5314" s="505" t="s">
        <v>1915</v>
      </c>
      <c r="B5314" s="505" t="s">
        <v>4662</v>
      </c>
      <c r="C5314" s="505" t="s">
        <v>4659</v>
      </c>
      <c r="D5314" s="505" t="s">
        <v>24</v>
      </c>
      <c r="F5314" s="506">
        <v>4.53</v>
      </c>
    </row>
    <row r="5315" spans="1:6" ht="18" hidden="1" customHeight="1">
      <c r="A5315" s="505" t="s">
        <v>4568</v>
      </c>
      <c r="B5315" s="505" t="s">
        <v>4663</v>
      </c>
      <c r="C5315" s="505" t="s">
        <v>4659</v>
      </c>
      <c r="D5315" s="505" t="s">
        <v>24</v>
      </c>
      <c r="F5315" s="506">
        <v>4.38</v>
      </c>
    </row>
    <row r="5316" spans="1:6" ht="18" hidden="1" customHeight="1">
      <c r="A5316" s="505" t="s">
        <v>2793</v>
      </c>
      <c r="B5316" s="505" t="s">
        <v>4664</v>
      </c>
      <c r="C5316" s="505" t="s">
        <v>4659</v>
      </c>
      <c r="D5316" s="505" t="s">
        <v>24</v>
      </c>
      <c r="F5316" s="506">
        <v>4.57</v>
      </c>
    </row>
    <row r="5317" spans="1:6" ht="18" hidden="1" customHeight="1">
      <c r="A5317" s="505" t="s">
        <v>2788</v>
      </c>
      <c r="B5317" s="505" t="s">
        <v>4665</v>
      </c>
      <c r="C5317" s="505" t="s">
        <v>4659</v>
      </c>
      <c r="D5317" s="505" t="s">
        <v>24</v>
      </c>
      <c r="F5317" s="506">
        <v>4.29</v>
      </c>
    </row>
    <row r="5318" spans="1:6" ht="18" hidden="1" customHeight="1">
      <c r="A5318" s="505" t="s">
        <v>3018</v>
      </c>
      <c r="B5318" s="505" t="s">
        <v>4666</v>
      </c>
      <c r="C5318" s="505" t="s">
        <v>4659</v>
      </c>
      <c r="D5318" s="505" t="s">
        <v>24</v>
      </c>
      <c r="F5318" s="506">
        <v>4.37</v>
      </c>
    </row>
    <row r="5319" spans="1:6" ht="18" hidden="1" customHeight="1">
      <c r="A5319" s="505" t="s">
        <v>4585</v>
      </c>
      <c r="B5319" s="505" t="s">
        <v>4667</v>
      </c>
      <c r="C5319" s="505" t="s">
        <v>4659</v>
      </c>
      <c r="D5319" s="505" t="s">
        <v>24</v>
      </c>
      <c r="F5319" s="506">
        <v>4.4000000000000004</v>
      </c>
    </row>
    <row r="5320" spans="1:6" ht="18" hidden="1" customHeight="1">
      <c r="A5320" s="505" t="s">
        <v>4585</v>
      </c>
      <c r="B5320" s="505" t="s">
        <v>4667</v>
      </c>
      <c r="C5320" s="505" t="s">
        <v>4659</v>
      </c>
      <c r="D5320" s="505" t="s">
        <v>24</v>
      </c>
      <c r="F5320" s="506">
        <v>4.41</v>
      </c>
    </row>
    <row r="5321" spans="1:6" ht="18" hidden="1" customHeight="1">
      <c r="A5321" s="505" t="s">
        <v>4062</v>
      </c>
      <c r="B5321" s="505" t="s">
        <v>3697</v>
      </c>
      <c r="C5321" s="505" t="s">
        <v>667</v>
      </c>
      <c r="D5321" s="505" t="s">
        <v>24</v>
      </c>
      <c r="F5321" s="506">
        <v>4.88</v>
      </c>
    </row>
    <row r="5322" spans="1:6" ht="18" hidden="1" customHeight="1">
      <c r="A5322" s="505" t="s">
        <v>4062</v>
      </c>
      <c r="B5322" s="505" t="s">
        <v>2168</v>
      </c>
      <c r="C5322" s="505" t="s">
        <v>667</v>
      </c>
      <c r="D5322" s="505" t="s">
        <v>24</v>
      </c>
      <c r="F5322" s="506">
        <v>4.8499999999999996</v>
      </c>
    </row>
    <row r="5323" spans="1:6" ht="18" hidden="1" customHeight="1">
      <c r="A5323" s="505" t="s">
        <v>4062</v>
      </c>
      <c r="B5323" s="505" t="s">
        <v>3671</v>
      </c>
      <c r="C5323" s="505" t="s">
        <v>667</v>
      </c>
      <c r="D5323" s="505" t="s">
        <v>24</v>
      </c>
      <c r="F5323" s="506">
        <v>4.88</v>
      </c>
    </row>
    <row r="5324" spans="1:6" ht="18" hidden="1" customHeight="1">
      <c r="A5324" s="505" t="s">
        <v>3495</v>
      </c>
      <c r="B5324" s="505" t="s">
        <v>3672</v>
      </c>
      <c r="C5324" s="505" t="s">
        <v>667</v>
      </c>
      <c r="D5324" s="505" t="s">
        <v>24</v>
      </c>
      <c r="F5324" s="506">
        <v>4.4000000000000004</v>
      </c>
    </row>
    <row r="5325" spans="1:6" ht="18" hidden="1" customHeight="1">
      <c r="A5325" s="505" t="s">
        <v>3268</v>
      </c>
      <c r="B5325" s="505" t="s">
        <v>2173</v>
      </c>
      <c r="C5325" s="505" t="s">
        <v>667</v>
      </c>
      <c r="D5325" s="505" t="s">
        <v>24</v>
      </c>
      <c r="F5325" s="506">
        <v>4.57</v>
      </c>
    </row>
    <row r="5326" spans="1:6" ht="18" hidden="1" customHeight="1">
      <c r="A5326" s="505" t="s">
        <v>3272</v>
      </c>
      <c r="B5326" s="505" t="s">
        <v>3673</v>
      </c>
      <c r="C5326" s="505" t="s">
        <v>667</v>
      </c>
      <c r="D5326" s="505" t="s">
        <v>24</v>
      </c>
      <c r="F5326" s="506">
        <v>4.66</v>
      </c>
    </row>
    <row r="5327" spans="1:6" ht="18" hidden="1" customHeight="1">
      <c r="A5327" s="505" t="s">
        <v>3320</v>
      </c>
      <c r="B5327" s="505" t="s">
        <v>3674</v>
      </c>
      <c r="C5327" s="505" t="s">
        <v>667</v>
      </c>
      <c r="D5327" s="505" t="s">
        <v>24</v>
      </c>
      <c r="F5327" s="506">
        <v>4.8</v>
      </c>
    </row>
    <row r="5328" spans="1:6" ht="18" hidden="1" customHeight="1">
      <c r="A5328" s="505" t="s">
        <v>3442</v>
      </c>
      <c r="B5328" s="505" t="s">
        <v>1256</v>
      </c>
      <c r="C5328" s="505" t="s">
        <v>3381</v>
      </c>
      <c r="D5328" s="505" t="s">
        <v>1257</v>
      </c>
      <c r="F5328" s="506">
        <v>4.6399999999999997</v>
      </c>
    </row>
    <row r="5329" spans="1:6" ht="18" hidden="1" customHeight="1">
      <c r="A5329" s="505" t="s">
        <v>1683</v>
      </c>
      <c r="B5329" s="505" t="s">
        <v>2949</v>
      </c>
      <c r="C5329" s="505" t="s">
        <v>3013</v>
      </c>
      <c r="D5329" s="505" t="s">
        <v>1257</v>
      </c>
      <c r="E5329" s="505" t="s">
        <v>1229</v>
      </c>
      <c r="F5329" s="506">
        <v>4.63</v>
      </c>
    </row>
    <row r="5330" spans="1:6" ht="18" hidden="1" customHeight="1">
      <c r="A5330" s="505" t="s">
        <v>775</v>
      </c>
      <c r="B5330" s="505" t="s">
        <v>2903</v>
      </c>
      <c r="C5330" s="505" t="s">
        <v>140</v>
      </c>
      <c r="D5330" s="505" t="s">
        <v>1257</v>
      </c>
      <c r="F5330" s="506">
        <v>4.6500000000000004</v>
      </c>
    </row>
    <row r="5331" spans="1:6" ht="18" hidden="1" customHeight="1">
      <c r="A5331" s="505" t="s">
        <v>1314</v>
      </c>
      <c r="B5331" s="505" t="s">
        <v>2919</v>
      </c>
      <c r="C5331" s="505" t="s">
        <v>4084</v>
      </c>
      <c r="D5331" s="505" t="s">
        <v>1257</v>
      </c>
      <c r="F5331" s="506">
        <v>4.8</v>
      </c>
    </row>
    <row r="5332" spans="1:6" ht="18" hidden="1" customHeight="1">
      <c r="A5332" s="505" t="s">
        <v>3445</v>
      </c>
      <c r="B5332" s="505" t="s">
        <v>2933</v>
      </c>
      <c r="C5332" s="505" t="s">
        <v>140</v>
      </c>
      <c r="D5332" s="505" t="s">
        <v>1257</v>
      </c>
      <c r="F5332" s="506">
        <v>4.55</v>
      </c>
    </row>
    <row r="5333" spans="1:6" ht="18" hidden="1" customHeight="1">
      <c r="A5333" s="505" t="s">
        <v>751</v>
      </c>
      <c r="B5333" s="505" t="s">
        <v>2973</v>
      </c>
      <c r="C5333" s="505" t="s">
        <v>3381</v>
      </c>
      <c r="D5333" s="505" t="s">
        <v>1257</v>
      </c>
      <c r="F5333" s="506">
        <v>4.9000000000000004</v>
      </c>
    </row>
    <row r="5334" spans="1:6" ht="18" hidden="1" customHeight="1">
      <c r="A5334" s="505" t="s">
        <v>1260</v>
      </c>
      <c r="B5334" s="505" t="s">
        <v>2974</v>
      </c>
      <c r="C5334" s="505" t="s">
        <v>3381</v>
      </c>
      <c r="D5334" s="505" t="s">
        <v>1257</v>
      </c>
      <c r="F5334" s="506">
        <v>4.8</v>
      </c>
    </row>
    <row r="5335" spans="1:6" ht="18" hidden="1" customHeight="1">
      <c r="A5335" s="505" t="s">
        <v>897</v>
      </c>
      <c r="B5335" s="505" t="s">
        <v>2975</v>
      </c>
      <c r="C5335" s="505" t="s">
        <v>3381</v>
      </c>
      <c r="D5335" s="505" t="s">
        <v>1257</v>
      </c>
      <c r="F5335" s="506">
        <v>4.9000000000000004</v>
      </c>
    </row>
    <row r="5336" spans="1:6" ht="18" hidden="1" customHeight="1">
      <c r="A5336" s="505" t="s">
        <v>957</v>
      </c>
      <c r="B5336" s="505" t="s">
        <v>2903</v>
      </c>
      <c r="C5336" s="505" t="s">
        <v>2901</v>
      </c>
      <c r="D5336" s="505" t="s">
        <v>1257</v>
      </c>
      <c r="F5336" s="506">
        <v>4.6399999999999997</v>
      </c>
    </row>
    <row r="5337" spans="1:6" ht="18" hidden="1" customHeight="1">
      <c r="A5337" s="505" t="s">
        <v>1588</v>
      </c>
      <c r="B5337" s="505" t="s">
        <v>3322</v>
      </c>
      <c r="C5337" s="505" t="s">
        <v>3006</v>
      </c>
      <c r="D5337" s="505" t="s">
        <v>1257</v>
      </c>
      <c r="E5337" s="505" t="s">
        <v>1229</v>
      </c>
      <c r="F5337" s="506">
        <v>4.63</v>
      </c>
    </row>
    <row r="5338" spans="1:6" ht="18" hidden="1" customHeight="1">
      <c r="A5338" s="505" t="s">
        <v>4668</v>
      </c>
      <c r="B5338" s="505" t="s">
        <v>4669</v>
      </c>
      <c r="C5338" s="505" t="s">
        <v>4670</v>
      </c>
      <c r="D5338" s="505" t="s">
        <v>25</v>
      </c>
      <c r="F5338" s="506">
        <v>4.75</v>
      </c>
    </row>
    <row r="5339" spans="1:6" ht="18" hidden="1" customHeight="1">
      <c r="A5339" s="505" t="s">
        <v>4671</v>
      </c>
      <c r="B5339" s="505" t="s">
        <v>4672</v>
      </c>
      <c r="C5339" s="505" t="s">
        <v>4670</v>
      </c>
      <c r="D5339" s="505" t="s">
        <v>25</v>
      </c>
      <c r="F5339" s="506">
        <v>4.6500000000000004</v>
      </c>
    </row>
    <row r="5340" spans="1:6" ht="18" hidden="1" customHeight="1">
      <c r="A5340" s="505" t="s">
        <v>4673</v>
      </c>
      <c r="B5340" s="505" t="s">
        <v>2109</v>
      </c>
      <c r="C5340" s="505" t="s">
        <v>4670</v>
      </c>
      <c r="D5340" s="505" t="s">
        <v>25</v>
      </c>
      <c r="F5340" s="506">
        <v>4.54</v>
      </c>
    </row>
    <row r="5341" spans="1:6" ht="18" hidden="1" customHeight="1">
      <c r="A5341" s="505" t="s">
        <v>4674</v>
      </c>
      <c r="B5341" s="505" t="s">
        <v>2111</v>
      </c>
      <c r="C5341" s="505" t="s">
        <v>4670</v>
      </c>
      <c r="D5341" s="505" t="s">
        <v>25</v>
      </c>
      <c r="F5341" s="506">
        <v>4.6100000000000003</v>
      </c>
    </row>
    <row r="5342" spans="1:6" ht="18" hidden="1" customHeight="1">
      <c r="A5342" s="505" t="s">
        <v>4673</v>
      </c>
      <c r="B5342" s="505" t="s">
        <v>2110</v>
      </c>
      <c r="C5342" s="505" t="s">
        <v>4670</v>
      </c>
      <c r="D5342" s="505" t="s">
        <v>25</v>
      </c>
      <c r="F5342" s="506">
        <v>4.63</v>
      </c>
    </row>
    <row r="5343" spans="1:6" ht="18" hidden="1" customHeight="1">
      <c r="A5343" s="505" t="s">
        <v>4675</v>
      </c>
      <c r="B5343" s="505" t="s">
        <v>2112</v>
      </c>
      <c r="C5343" s="505" t="s">
        <v>4670</v>
      </c>
      <c r="D5343" s="505" t="s">
        <v>25</v>
      </c>
      <c r="F5343" s="506">
        <v>4.54</v>
      </c>
    </row>
    <row r="5344" spans="1:6" ht="18" hidden="1" customHeight="1">
      <c r="A5344" s="505" t="s">
        <v>4152</v>
      </c>
      <c r="B5344" s="505" t="s">
        <v>4676</v>
      </c>
      <c r="C5344" s="505" t="s">
        <v>4670</v>
      </c>
      <c r="D5344" s="505" t="s">
        <v>25</v>
      </c>
      <c r="F5344" s="506">
        <v>4.5</v>
      </c>
    </row>
    <row r="5345" spans="1:6" ht="18" hidden="1" customHeight="1">
      <c r="A5345" s="505" t="s">
        <v>4677</v>
      </c>
      <c r="B5345" s="505" t="s">
        <v>2113</v>
      </c>
      <c r="C5345" s="505" t="s">
        <v>4670</v>
      </c>
      <c r="D5345" s="505" t="s">
        <v>25</v>
      </c>
      <c r="F5345" s="506">
        <v>4.43</v>
      </c>
    </row>
    <row r="5346" spans="1:6" ht="18" hidden="1" customHeight="1">
      <c r="A5346" s="505" t="s">
        <v>3274</v>
      </c>
      <c r="B5346" s="505" t="s">
        <v>1644</v>
      </c>
      <c r="C5346" s="505" t="s">
        <v>3294</v>
      </c>
      <c r="D5346" s="505" t="s">
        <v>24</v>
      </c>
      <c r="E5346" s="505" t="s">
        <v>1229</v>
      </c>
      <c r="F5346" s="506">
        <v>4.6500000000000004</v>
      </c>
    </row>
    <row r="5347" spans="1:6" ht="18" hidden="1" customHeight="1">
      <c r="A5347" s="505" t="s">
        <v>1831</v>
      </c>
      <c r="B5347" s="505" t="s">
        <v>3279</v>
      </c>
      <c r="C5347" s="505" t="s">
        <v>3520</v>
      </c>
      <c r="D5347" s="505" t="s">
        <v>24</v>
      </c>
      <c r="F5347" s="506">
        <v>4.6500000000000004</v>
      </c>
    </row>
    <row r="5348" spans="1:6" ht="18" hidden="1" customHeight="1">
      <c r="A5348" s="505" t="s">
        <v>3692</v>
      </c>
      <c r="B5348" s="505" t="s">
        <v>1644</v>
      </c>
      <c r="C5348" s="505" t="s">
        <v>4069</v>
      </c>
      <c r="D5348" s="505" t="s">
        <v>24</v>
      </c>
      <c r="F5348" s="506">
        <v>4.6500000000000004</v>
      </c>
    </row>
    <row r="5349" spans="1:6" ht="18" hidden="1" customHeight="1">
      <c r="A5349" s="505" t="s">
        <v>1260</v>
      </c>
      <c r="B5349" s="505" t="s">
        <v>2871</v>
      </c>
      <c r="C5349" s="505" t="s">
        <v>3693</v>
      </c>
      <c r="D5349" s="505" t="s">
        <v>24</v>
      </c>
      <c r="F5349" s="506">
        <v>4.6500000000000004</v>
      </c>
    </row>
    <row r="5350" spans="1:6" ht="18" hidden="1" customHeight="1">
      <c r="A5350" s="505" t="s">
        <v>1353</v>
      </c>
      <c r="B5350" s="505" t="s">
        <v>1643</v>
      </c>
      <c r="C5350" s="505" t="s">
        <v>37</v>
      </c>
      <c r="D5350" s="505" t="s">
        <v>24</v>
      </c>
      <c r="E5350" s="505" t="s">
        <v>976</v>
      </c>
      <c r="F5350" s="506">
        <v>4.6500000000000004</v>
      </c>
    </row>
    <row r="5351" spans="1:6" ht="18" hidden="1" customHeight="1">
      <c r="A5351" s="505" t="s">
        <v>879</v>
      </c>
      <c r="B5351" s="505" t="s">
        <v>1633</v>
      </c>
      <c r="C5351" s="505" t="s">
        <v>662</v>
      </c>
      <c r="D5351" s="505" t="s">
        <v>24</v>
      </c>
      <c r="F5351" s="506">
        <v>4.6500000000000004</v>
      </c>
    </row>
    <row r="5352" spans="1:6" ht="18" hidden="1" customHeight="1">
      <c r="A5352" s="505" t="s">
        <v>879</v>
      </c>
      <c r="B5352" s="505" t="s">
        <v>2871</v>
      </c>
      <c r="C5352" s="505" t="s">
        <v>662</v>
      </c>
      <c r="D5352" s="505" t="s">
        <v>24</v>
      </c>
      <c r="F5352" s="506">
        <v>4.6500000000000004</v>
      </c>
    </row>
    <row r="5353" spans="1:6" ht="18" hidden="1" customHeight="1">
      <c r="A5353" s="505" t="s">
        <v>4678</v>
      </c>
      <c r="B5353" s="505" t="s">
        <v>1637</v>
      </c>
      <c r="C5353" s="505" t="s">
        <v>37</v>
      </c>
      <c r="D5353" s="505" t="s">
        <v>24</v>
      </c>
      <c r="F5353" s="506">
        <v>4.6500000000000004</v>
      </c>
    </row>
    <row r="5354" spans="1:6" ht="18" hidden="1" customHeight="1">
      <c r="A5354" s="505" t="s">
        <v>1288</v>
      </c>
      <c r="B5354" s="505" t="s">
        <v>3901</v>
      </c>
      <c r="C5354" s="505" t="s">
        <v>3305</v>
      </c>
      <c r="D5354" s="505" t="s">
        <v>24</v>
      </c>
      <c r="E5354" s="505" t="s">
        <v>1229</v>
      </c>
      <c r="F5354" s="506">
        <v>4.6500000000000004</v>
      </c>
    </row>
    <row r="5355" spans="1:6" ht="18" hidden="1" customHeight="1">
      <c r="A5355" s="505" t="s">
        <v>1662</v>
      </c>
      <c r="B5355" s="505" t="s">
        <v>1256</v>
      </c>
      <c r="C5355" s="505" t="s">
        <v>2929</v>
      </c>
      <c r="D5355" s="505" t="s">
        <v>1257</v>
      </c>
      <c r="E5355" s="505" t="s">
        <v>1229</v>
      </c>
      <c r="F5355" s="506">
        <v>4.84</v>
      </c>
    </row>
    <row r="5356" spans="1:6" ht="18" hidden="1" customHeight="1">
      <c r="A5356" s="505" t="s">
        <v>3158</v>
      </c>
      <c r="B5356" s="505" t="s">
        <v>1319</v>
      </c>
      <c r="C5356" s="505" t="s">
        <v>3006</v>
      </c>
      <c r="D5356" s="505" t="s">
        <v>1257</v>
      </c>
      <c r="E5356" s="505" t="s">
        <v>1229</v>
      </c>
      <c r="F5356" s="506">
        <v>4.6100000000000003</v>
      </c>
    </row>
    <row r="5357" spans="1:6" ht="18" hidden="1" customHeight="1">
      <c r="A5357" s="505" t="s">
        <v>3016</v>
      </c>
      <c r="B5357" s="505" t="s">
        <v>2903</v>
      </c>
      <c r="C5357" s="505" t="s">
        <v>140</v>
      </c>
      <c r="D5357" s="505" t="s">
        <v>1257</v>
      </c>
      <c r="F5357" s="506">
        <v>4.63</v>
      </c>
    </row>
    <row r="5358" spans="1:6" ht="18" hidden="1" customHeight="1">
      <c r="A5358" s="505" t="s">
        <v>1002</v>
      </c>
      <c r="B5358" s="505" t="s">
        <v>2903</v>
      </c>
      <c r="C5358" s="505" t="s">
        <v>140</v>
      </c>
      <c r="D5358" s="505" t="s">
        <v>1257</v>
      </c>
      <c r="F5358" s="506">
        <v>4.63</v>
      </c>
    </row>
    <row r="5359" spans="1:6" ht="18" hidden="1" customHeight="1">
      <c r="A5359" s="505" t="s">
        <v>2460</v>
      </c>
      <c r="B5359" s="505" t="s">
        <v>1519</v>
      </c>
      <c r="C5359" s="505" t="s">
        <v>3013</v>
      </c>
      <c r="D5359" s="505" t="s">
        <v>1257</v>
      </c>
      <c r="E5359" s="505" t="s">
        <v>1229</v>
      </c>
      <c r="F5359" s="506">
        <v>4.57</v>
      </c>
    </row>
    <row r="5360" spans="1:6" ht="18" hidden="1" customHeight="1">
      <c r="A5360" s="505" t="s">
        <v>1268</v>
      </c>
      <c r="B5360" s="505" t="s">
        <v>2919</v>
      </c>
      <c r="C5360" s="505" t="s">
        <v>4084</v>
      </c>
      <c r="D5360" s="505" t="s">
        <v>1257</v>
      </c>
      <c r="F5360" s="506">
        <v>4.82</v>
      </c>
    </row>
    <row r="5361" spans="1:6" ht="18" hidden="1" customHeight="1">
      <c r="A5361" s="505" t="s">
        <v>2460</v>
      </c>
      <c r="B5361" s="505" t="s">
        <v>2918</v>
      </c>
      <c r="C5361" s="505" t="s">
        <v>3013</v>
      </c>
      <c r="D5361" s="505" t="s">
        <v>1257</v>
      </c>
      <c r="E5361" s="505" t="s">
        <v>1229</v>
      </c>
      <c r="F5361" s="506">
        <v>4.62</v>
      </c>
    </row>
    <row r="5362" spans="1:6" ht="18" hidden="1" customHeight="1">
      <c r="A5362" s="505" t="s">
        <v>3010</v>
      </c>
      <c r="B5362" s="505" t="s">
        <v>2933</v>
      </c>
      <c r="C5362" s="505" t="s">
        <v>3661</v>
      </c>
      <c r="D5362" s="505" t="s">
        <v>1257</v>
      </c>
      <c r="F5362" s="506">
        <v>4.5199999999999996</v>
      </c>
    </row>
    <row r="5363" spans="1:6" ht="18" hidden="1" customHeight="1">
      <c r="A5363" s="505" t="s">
        <v>1738</v>
      </c>
      <c r="B5363" s="505" t="s">
        <v>2913</v>
      </c>
      <c r="C5363" s="505" t="s">
        <v>2929</v>
      </c>
      <c r="D5363" s="505" t="s">
        <v>1257</v>
      </c>
      <c r="E5363" s="505" t="s">
        <v>1229</v>
      </c>
      <c r="F5363" s="506">
        <v>4.87</v>
      </c>
    </row>
    <row r="5364" spans="1:6" ht="18" hidden="1" customHeight="1">
      <c r="A5364" s="505" t="s">
        <v>1146</v>
      </c>
      <c r="B5364" s="505" t="s">
        <v>2915</v>
      </c>
      <c r="C5364" s="505" t="s">
        <v>2929</v>
      </c>
      <c r="D5364" s="505" t="s">
        <v>1257</v>
      </c>
      <c r="E5364" s="505" t="s">
        <v>1229</v>
      </c>
      <c r="F5364" s="506">
        <v>4.9800000000000004</v>
      </c>
    </row>
    <row r="5365" spans="1:6" ht="18" hidden="1" customHeight="1">
      <c r="A5365" s="505" t="s">
        <v>775</v>
      </c>
      <c r="B5365" s="505" t="s">
        <v>2916</v>
      </c>
      <c r="C5365" s="505" t="s">
        <v>2929</v>
      </c>
      <c r="D5365" s="505" t="s">
        <v>1257</v>
      </c>
      <c r="E5365" s="505" t="s">
        <v>1229</v>
      </c>
      <c r="F5365" s="506">
        <v>4.7300000000000004</v>
      </c>
    </row>
    <row r="5366" spans="1:6" ht="18" hidden="1" customHeight="1">
      <c r="A5366" s="505" t="s">
        <v>922</v>
      </c>
      <c r="B5366" s="505" t="s">
        <v>2917</v>
      </c>
      <c r="C5366" s="505" t="s">
        <v>2929</v>
      </c>
      <c r="D5366" s="505" t="s">
        <v>1257</v>
      </c>
      <c r="E5366" s="505" t="s">
        <v>1229</v>
      </c>
      <c r="F5366" s="506">
        <v>4.87</v>
      </c>
    </row>
    <row r="5367" spans="1:6" ht="18" hidden="1" customHeight="1">
      <c r="A5367" s="505" t="s">
        <v>4679</v>
      </c>
      <c r="B5367" s="505" t="s">
        <v>3532</v>
      </c>
      <c r="C5367" s="505" t="s">
        <v>3860</v>
      </c>
      <c r="D5367" s="505" t="s">
        <v>2507</v>
      </c>
      <c r="F5367" s="506">
        <v>4.8499999999999996</v>
      </c>
    </row>
    <row r="5368" spans="1:6" ht="18" hidden="1" customHeight="1">
      <c r="A5368" s="505" t="s">
        <v>850</v>
      </c>
      <c r="B5368" s="505" t="s">
        <v>1650</v>
      </c>
      <c r="C5368" s="505" t="s">
        <v>4511</v>
      </c>
      <c r="D5368" s="505" t="s">
        <v>2507</v>
      </c>
      <c r="F5368" s="506">
        <v>4.8499999999999996</v>
      </c>
    </row>
    <row r="5369" spans="1:6" ht="18" hidden="1" customHeight="1">
      <c r="A5369" s="505" t="s">
        <v>957</v>
      </c>
      <c r="B5369" s="505" t="s">
        <v>1648</v>
      </c>
      <c r="C5369" s="505" t="s">
        <v>3860</v>
      </c>
      <c r="D5369" s="505" t="s">
        <v>2507</v>
      </c>
      <c r="F5369" s="506">
        <v>4.84</v>
      </c>
    </row>
    <row r="5370" spans="1:6" ht="18" hidden="1" customHeight="1">
      <c r="A5370" s="505" t="s">
        <v>917</v>
      </c>
      <c r="B5370" s="505" t="s">
        <v>1645</v>
      </c>
      <c r="C5370" s="505" t="s">
        <v>4510</v>
      </c>
      <c r="D5370" s="505" t="s">
        <v>2507</v>
      </c>
      <c r="F5370" s="506">
        <v>4.84</v>
      </c>
    </row>
    <row r="5371" spans="1:6" ht="18" hidden="1" customHeight="1">
      <c r="A5371" s="505" t="s">
        <v>850</v>
      </c>
      <c r="B5371" s="505" t="s">
        <v>1649</v>
      </c>
      <c r="C5371" s="505" t="s">
        <v>4511</v>
      </c>
      <c r="D5371" s="505" t="s">
        <v>2507</v>
      </c>
      <c r="F5371" s="506">
        <v>4.84</v>
      </c>
    </row>
    <row r="5372" spans="1:6" ht="18" hidden="1" customHeight="1">
      <c r="A5372" s="505" t="s">
        <v>4679</v>
      </c>
      <c r="B5372" s="505" t="s">
        <v>1650</v>
      </c>
      <c r="C5372" s="505" t="s">
        <v>3860</v>
      </c>
      <c r="D5372" s="505" t="s">
        <v>2507</v>
      </c>
      <c r="F5372" s="506">
        <v>4.83</v>
      </c>
    </row>
    <row r="5373" spans="1:6" ht="18" hidden="1" customHeight="1">
      <c r="A5373" s="505" t="s">
        <v>957</v>
      </c>
      <c r="B5373" s="505" t="s">
        <v>1647</v>
      </c>
      <c r="C5373" s="505" t="s">
        <v>4510</v>
      </c>
      <c r="D5373" s="505" t="s">
        <v>2507</v>
      </c>
      <c r="F5373" s="506">
        <v>4.83</v>
      </c>
    </row>
    <row r="5374" spans="1:6" ht="18" hidden="1" customHeight="1">
      <c r="A5374" s="505" t="s">
        <v>957</v>
      </c>
      <c r="B5374" s="505" t="s">
        <v>1648</v>
      </c>
      <c r="C5374" s="505" t="s">
        <v>4510</v>
      </c>
      <c r="D5374" s="505" t="s">
        <v>2507</v>
      </c>
      <c r="F5374" s="506">
        <v>4.83</v>
      </c>
    </row>
    <row r="5375" spans="1:6" ht="18" hidden="1" customHeight="1">
      <c r="A5375" s="505" t="s">
        <v>957</v>
      </c>
      <c r="B5375" s="505" t="s">
        <v>1647</v>
      </c>
      <c r="C5375" s="505" t="s">
        <v>3860</v>
      </c>
      <c r="D5375" s="505" t="s">
        <v>2507</v>
      </c>
      <c r="F5375" s="506">
        <v>4.82</v>
      </c>
    </row>
    <row r="5376" spans="1:6" ht="18" hidden="1" customHeight="1">
      <c r="A5376" s="505" t="s">
        <v>917</v>
      </c>
      <c r="B5376" s="505" t="s">
        <v>1647</v>
      </c>
      <c r="C5376" s="505" t="s">
        <v>4511</v>
      </c>
      <c r="D5376" s="505" t="s">
        <v>2507</v>
      </c>
      <c r="F5376" s="506">
        <v>4.82</v>
      </c>
    </row>
    <row r="5377" spans="1:6" ht="18" hidden="1" customHeight="1">
      <c r="A5377" s="505" t="s">
        <v>850</v>
      </c>
      <c r="B5377" s="505" t="s">
        <v>3532</v>
      </c>
      <c r="C5377" s="505" t="s">
        <v>4511</v>
      </c>
      <c r="D5377" s="505" t="s">
        <v>2507</v>
      </c>
      <c r="F5377" s="506">
        <v>4.82</v>
      </c>
    </row>
    <row r="5378" spans="1:6" ht="18" hidden="1" customHeight="1">
      <c r="A5378" s="505" t="s">
        <v>850</v>
      </c>
      <c r="B5378" s="505" t="s">
        <v>1647</v>
      </c>
      <c r="C5378" s="505" t="s">
        <v>4680</v>
      </c>
      <c r="D5378" s="505" t="s">
        <v>2507</v>
      </c>
      <c r="F5378" s="506">
        <v>4.82</v>
      </c>
    </row>
    <row r="5379" spans="1:6" ht="18" hidden="1" customHeight="1">
      <c r="A5379" s="505" t="s">
        <v>917</v>
      </c>
      <c r="B5379" s="505" t="s">
        <v>1648</v>
      </c>
      <c r="C5379" s="505" t="s">
        <v>4511</v>
      </c>
      <c r="D5379" s="505" t="s">
        <v>2507</v>
      </c>
      <c r="F5379" s="506">
        <v>4.8099999999999996</v>
      </c>
    </row>
    <row r="5380" spans="1:6" ht="18" hidden="1" customHeight="1">
      <c r="A5380" s="505" t="s">
        <v>850</v>
      </c>
      <c r="B5380" s="505" t="s">
        <v>1648</v>
      </c>
      <c r="C5380" s="505" t="s">
        <v>4680</v>
      </c>
      <c r="D5380" s="505" t="s">
        <v>2507</v>
      </c>
      <c r="F5380" s="506">
        <v>4.8099999999999996</v>
      </c>
    </row>
    <row r="5381" spans="1:6" ht="18" hidden="1" customHeight="1">
      <c r="A5381" s="505" t="s">
        <v>1733</v>
      </c>
      <c r="B5381" s="505" t="s">
        <v>1256</v>
      </c>
      <c r="C5381" s="505" t="s">
        <v>3662</v>
      </c>
      <c r="D5381" s="505" t="s">
        <v>1257</v>
      </c>
      <c r="F5381" s="506">
        <v>4.6500000000000004</v>
      </c>
    </row>
    <row r="5382" spans="1:6" ht="18" hidden="1" customHeight="1">
      <c r="A5382" s="505" t="s">
        <v>2914</v>
      </c>
      <c r="B5382" s="505" t="s">
        <v>1319</v>
      </c>
      <c r="C5382" s="505" t="s">
        <v>3438</v>
      </c>
      <c r="D5382" s="505" t="s">
        <v>1257</v>
      </c>
      <c r="E5382" s="505" t="s">
        <v>976</v>
      </c>
      <c r="F5382" s="506">
        <v>4.5999999999999996</v>
      </c>
    </row>
    <row r="5383" spans="1:6" ht="18" hidden="1" customHeight="1">
      <c r="A5383" s="505" t="s">
        <v>3321</v>
      </c>
      <c r="B5383" s="505" t="s">
        <v>3017</v>
      </c>
      <c r="C5383" s="505" t="s">
        <v>627</v>
      </c>
      <c r="D5383" s="505" t="s">
        <v>1257</v>
      </c>
      <c r="F5383" s="506">
        <v>4.6100000000000003</v>
      </c>
    </row>
    <row r="5384" spans="1:6" ht="18" hidden="1" customHeight="1">
      <c r="A5384" s="505" t="s">
        <v>1023</v>
      </c>
      <c r="B5384" s="505" t="s">
        <v>1330</v>
      </c>
      <c r="C5384" s="505" t="s">
        <v>140</v>
      </c>
      <c r="D5384" s="505" t="s">
        <v>1257</v>
      </c>
      <c r="F5384" s="506">
        <v>4.5599999999999996</v>
      </c>
    </row>
    <row r="5385" spans="1:6" ht="18" hidden="1" customHeight="1">
      <c r="A5385" s="505" t="s">
        <v>751</v>
      </c>
      <c r="B5385" s="505" t="s">
        <v>3009</v>
      </c>
      <c r="C5385" s="505" t="s">
        <v>4084</v>
      </c>
      <c r="D5385" s="505" t="s">
        <v>1257</v>
      </c>
      <c r="F5385" s="506">
        <v>4.8600000000000003</v>
      </c>
    </row>
    <row r="5386" spans="1:6" ht="18" hidden="1" customHeight="1">
      <c r="A5386" s="505" t="s">
        <v>3321</v>
      </c>
      <c r="B5386" s="505" t="s">
        <v>2933</v>
      </c>
      <c r="C5386" s="505" t="s">
        <v>140</v>
      </c>
      <c r="D5386" s="505" t="s">
        <v>1257</v>
      </c>
      <c r="F5386" s="506">
        <v>4.49</v>
      </c>
    </row>
    <row r="5387" spans="1:6" ht="18" hidden="1" customHeight="1">
      <c r="A5387" s="505" t="s">
        <v>1517</v>
      </c>
      <c r="B5387" s="505" t="s">
        <v>2913</v>
      </c>
      <c r="C5387" s="505" t="s">
        <v>3662</v>
      </c>
      <c r="D5387" s="505" t="s">
        <v>1257</v>
      </c>
      <c r="F5387" s="506">
        <v>4.8</v>
      </c>
    </row>
    <row r="5388" spans="1:6" ht="18" hidden="1" customHeight="1">
      <c r="A5388" s="505" t="s">
        <v>917</v>
      </c>
      <c r="B5388" s="505" t="s">
        <v>2915</v>
      </c>
      <c r="C5388" s="505" t="s">
        <v>3662</v>
      </c>
      <c r="D5388" s="505" t="s">
        <v>1257</v>
      </c>
      <c r="F5388" s="506">
        <v>4.93</v>
      </c>
    </row>
    <row r="5389" spans="1:6" ht="18" hidden="1" customHeight="1">
      <c r="A5389" s="505" t="s">
        <v>1146</v>
      </c>
      <c r="B5389" s="505" t="s">
        <v>2916</v>
      </c>
      <c r="C5389" s="505" t="s">
        <v>3662</v>
      </c>
      <c r="D5389" s="505" t="s">
        <v>1257</v>
      </c>
      <c r="F5389" s="506">
        <v>4.84</v>
      </c>
    </row>
    <row r="5390" spans="1:6" ht="18" hidden="1" customHeight="1">
      <c r="A5390" s="505" t="s">
        <v>1517</v>
      </c>
      <c r="B5390" s="505" t="s">
        <v>2917</v>
      </c>
      <c r="C5390" s="505" t="s">
        <v>3662</v>
      </c>
      <c r="D5390" s="505" t="s">
        <v>1257</v>
      </c>
      <c r="F5390" s="506">
        <v>4.8499999999999996</v>
      </c>
    </row>
    <row r="5391" spans="1:6" ht="18" hidden="1" customHeight="1">
      <c r="A5391" s="505" t="s">
        <v>1146</v>
      </c>
      <c r="B5391" s="505" t="s">
        <v>2903</v>
      </c>
      <c r="C5391" s="505" t="s">
        <v>4008</v>
      </c>
      <c r="D5391" s="505" t="s">
        <v>1257</v>
      </c>
      <c r="F5391" s="506">
        <v>4.6100000000000003</v>
      </c>
    </row>
    <row r="5392" spans="1:6" ht="18" hidden="1" customHeight="1">
      <c r="A5392" s="505" t="s">
        <v>1307</v>
      </c>
      <c r="B5392" s="505" t="s">
        <v>1256</v>
      </c>
      <c r="C5392" s="505" t="s">
        <v>402</v>
      </c>
      <c r="D5392" s="505" t="s">
        <v>1257</v>
      </c>
      <c r="F5392" s="506">
        <v>4.59</v>
      </c>
    </row>
    <row r="5393" spans="1:6" ht="18" hidden="1" customHeight="1">
      <c r="A5393" s="505" t="s">
        <v>2978</v>
      </c>
      <c r="B5393" s="505" t="s">
        <v>1263</v>
      </c>
      <c r="C5393" s="505" t="s">
        <v>135</v>
      </c>
      <c r="D5393" s="505" t="s">
        <v>1257</v>
      </c>
      <c r="F5393" s="506">
        <v>4.6399999999999997</v>
      </c>
    </row>
    <row r="5394" spans="1:6" ht="18" hidden="1" customHeight="1">
      <c r="A5394" s="505" t="s">
        <v>1268</v>
      </c>
      <c r="B5394" s="505" t="s">
        <v>3368</v>
      </c>
      <c r="C5394" s="505" t="s">
        <v>135</v>
      </c>
      <c r="D5394" s="505" t="s">
        <v>1257</v>
      </c>
      <c r="F5394" s="506">
        <v>4.59</v>
      </c>
    </row>
    <row r="5395" spans="1:6" ht="18" hidden="1" customHeight="1">
      <c r="A5395" s="505" t="s">
        <v>2914</v>
      </c>
      <c r="B5395" s="505" t="s">
        <v>3369</v>
      </c>
      <c r="C5395" s="505" t="s">
        <v>135</v>
      </c>
      <c r="D5395" s="505" t="s">
        <v>1257</v>
      </c>
      <c r="F5395" s="506">
        <v>4.51</v>
      </c>
    </row>
    <row r="5396" spans="1:6" ht="18" hidden="1" customHeight="1">
      <c r="A5396" s="505" t="s">
        <v>2932</v>
      </c>
      <c r="B5396" s="505" t="s">
        <v>3370</v>
      </c>
      <c r="C5396" s="505" t="s">
        <v>135</v>
      </c>
      <c r="D5396" s="505" t="s">
        <v>1257</v>
      </c>
      <c r="F5396" s="506">
        <v>4.58</v>
      </c>
    </row>
    <row r="5397" spans="1:6" ht="18" hidden="1" customHeight="1">
      <c r="A5397" s="505" t="s">
        <v>2970</v>
      </c>
      <c r="B5397" s="505" t="s">
        <v>2506</v>
      </c>
      <c r="C5397" s="505" t="s">
        <v>4681</v>
      </c>
      <c r="D5397" s="505" t="s">
        <v>2507</v>
      </c>
      <c r="F5397" s="506">
        <v>4.88</v>
      </c>
    </row>
    <row r="5398" spans="1:6" ht="18" hidden="1" customHeight="1">
      <c r="A5398" s="505" t="s">
        <v>4682</v>
      </c>
      <c r="B5398" s="505" t="s">
        <v>2509</v>
      </c>
      <c r="C5398" s="505" t="s">
        <v>4681</v>
      </c>
      <c r="D5398" s="505" t="s">
        <v>2507</v>
      </c>
      <c r="F5398" s="506">
        <v>4.83</v>
      </c>
    </row>
    <row r="5399" spans="1:6" ht="18" hidden="1" customHeight="1">
      <c r="A5399" s="505" t="s">
        <v>4683</v>
      </c>
      <c r="B5399" s="505" t="s">
        <v>1678</v>
      </c>
      <c r="C5399" s="505" t="s">
        <v>3648</v>
      </c>
      <c r="D5399" s="505" t="s">
        <v>25</v>
      </c>
      <c r="F5399" s="506">
        <v>4.6399999999999997</v>
      </c>
    </row>
    <row r="5400" spans="1:6" ht="18" hidden="1" customHeight="1">
      <c r="A5400" s="505" t="s">
        <v>944</v>
      </c>
      <c r="B5400" s="505" t="s">
        <v>3364</v>
      </c>
      <c r="C5400" s="505" t="s">
        <v>224</v>
      </c>
      <c r="D5400" s="505" t="s">
        <v>25</v>
      </c>
      <c r="F5400" s="506">
        <v>4.63</v>
      </c>
    </row>
    <row r="5401" spans="1:6" ht="18" hidden="1" customHeight="1">
      <c r="A5401" s="505" t="s">
        <v>4684</v>
      </c>
      <c r="B5401" s="505" t="s">
        <v>3366</v>
      </c>
      <c r="C5401" s="505" t="s">
        <v>224</v>
      </c>
      <c r="D5401" s="505" t="s">
        <v>25</v>
      </c>
      <c r="F5401" s="506">
        <v>4.62</v>
      </c>
    </row>
    <row r="5402" spans="1:6" ht="18" hidden="1" customHeight="1">
      <c r="A5402" s="505" t="s">
        <v>2914</v>
      </c>
      <c r="B5402" s="505" t="s">
        <v>3366</v>
      </c>
      <c r="C5402" s="505" t="s">
        <v>224</v>
      </c>
      <c r="D5402" s="505" t="s">
        <v>25</v>
      </c>
      <c r="F5402" s="506">
        <v>4.6100000000000003</v>
      </c>
    </row>
    <row r="5403" spans="1:6" ht="18" hidden="1" customHeight="1">
      <c r="A5403" s="505" t="s">
        <v>4301</v>
      </c>
      <c r="B5403" s="505" t="s">
        <v>4685</v>
      </c>
      <c r="C5403" s="505" t="s">
        <v>4145</v>
      </c>
      <c r="D5403" s="505" t="s">
        <v>24</v>
      </c>
      <c r="F5403" s="506">
        <v>4.6100000000000003</v>
      </c>
    </row>
    <row r="5404" spans="1:6" ht="18" hidden="1" customHeight="1">
      <c r="A5404" s="505" t="s">
        <v>3573</v>
      </c>
      <c r="B5404" s="505" t="s">
        <v>1680</v>
      </c>
      <c r="C5404" s="505" t="s">
        <v>224</v>
      </c>
      <c r="D5404" s="505" t="s">
        <v>25</v>
      </c>
      <c r="F5404" s="506">
        <v>4.6100000000000003</v>
      </c>
    </row>
    <row r="5405" spans="1:6" ht="18" hidden="1" customHeight="1">
      <c r="A5405" s="505" t="s">
        <v>3591</v>
      </c>
      <c r="B5405" s="505" t="s">
        <v>4011</v>
      </c>
      <c r="C5405" s="505" t="s">
        <v>4686</v>
      </c>
      <c r="D5405" s="505" t="s">
        <v>24</v>
      </c>
      <c r="F5405" s="506">
        <v>4.75</v>
      </c>
    </row>
    <row r="5406" spans="1:6" ht="18" hidden="1" customHeight="1">
      <c r="A5406" s="505" t="s">
        <v>3591</v>
      </c>
      <c r="B5406" s="505" t="s">
        <v>2168</v>
      </c>
      <c r="C5406" s="505" t="s">
        <v>4686</v>
      </c>
      <c r="D5406" s="505" t="s">
        <v>24</v>
      </c>
      <c r="F5406" s="506">
        <v>4.75</v>
      </c>
    </row>
    <row r="5407" spans="1:6" ht="18" hidden="1" customHeight="1">
      <c r="A5407" s="505" t="s">
        <v>2101</v>
      </c>
      <c r="B5407" s="505" t="s">
        <v>4312</v>
      </c>
      <c r="C5407" s="505" t="s">
        <v>4686</v>
      </c>
      <c r="D5407" s="505" t="s">
        <v>24</v>
      </c>
      <c r="F5407" s="506">
        <v>4.49</v>
      </c>
    </row>
    <row r="5408" spans="1:6" ht="18" hidden="1" customHeight="1">
      <c r="A5408" s="505" t="s">
        <v>4607</v>
      </c>
      <c r="B5408" s="505" t="s">
        <v>2173</v>
      </c>
      <c r="C5408" s="505" t="s">
        <v>4686</v>
      </c>
      <c r="D5408" s="505" t="s">
        <v>24</v>
      </c>
      <c r="F5408" s="506">
        <v>4.16</v>
      </c>
    </row>
    <row r="5409" spans="1:6" ht="18" hidden="1" customHeight="1">
      <c r="A5409" s="505" t="s">
        <v>4647</v>
      </c>
      <c r="B5409" s="505" t="s">
        <v>4012</v>
      </c>
      <c r="C5409" s="505" t="s">
        <v>4686</v>
      </c>
      <c r="D5409" s="505" t="s">
        <v>24</v>
      </c>
      <c r="F5409" s="506">
        <v>4.6399999999999997</v>
      </c>
    </row>
    <row r="5410" spans="1:6" ht="18" hidden="1" customHeight="1">
      <c r="A5410" s="505" t="s">
        <v>4687</v>
      </c>
      <c r="B5410" s="505" t="s">
        <v>4010</v>
      </c>
      <c r="C5410" s="505" t="s">
        <v>4686</v>
      </c>
      <c r="D5410" s="505" t="s">
        <v>24</v>
      </c>
      <c r="F5410" s="506">
        <v>4.7</v>
      </c>
    </row>
    <row r="5411" spans="1:6" ht="18" hidden="1" customHeight="1">
      <c r="A5411" s="505" t="s">
        <v>4687</v>
      </c>
      <c r="B5411" s="505" t="s">
        <v>4010</v>
      </c>
      <c r="C5411" s="505" t="s">
        <v>4686</v>
      </c>
      <c r="D5411" s="505" t="s">
        <v>24</v>
      </c>
      <c r="F5411" s="506">
        <v>4.6399999999999997</v>
      </c>
    </row>
    <row r="5412" spans="1:6" ht="18" hidden="1" customHeight="1">
      <c r="A5412" s="505" t="s">
        <v>933</v>
      </c>
      <c r="B5412" s="505" t="s">
        <v>4157</v>
      </c>
      <c r="C5412" s="505" t="s">
        <v>4688</v>
      </c>
      <c r="D5412" s="505" t="s">
        <v>24</v>
      </c>
      <c r="F5412" s="506">
        <v>4.6900000000000004</v>
      </c>
    </row>
    <row r="5413" spans="1:6" ht="18" hidden="1" customHeight="1">
      <c r="A5413" s="505" t="s">
        <v>933</v>
      </c>
      <c r="B5413" s="505" t="s">
        <v>4158</v>
      </c>
      <c r="C5413" s="505" t="s">
        <v>4688</v>
      </c>
      <c r="D5413" s="505" t="s">
        <v>24</v>
      </c>
      <c r="F5413" s="506">
        <v>4.71</v>
      </c>
    </row>
    <row r="5414" spans="1:6" ht="18" hidden="1" customHeight="1">
      <c r="A5414" s="505" t="s">
        <v>933</v>
      </c>
      <c r="B5414" s="505" t="s">
        <v>4689</v>
      </c>
      <c r="C5414" s="505" t="s">
        <v>4688</v>
      </c>
      <c r="D5414" s="505" t="s">
        <v>24</v>
      </c>
      <c r="F5414" s="506">
        <v>4.75</v>
      </c>
    </row>
    <row r="5415" spans="1:6" ht="18" hidden="1" customHeight="1">
      <c r="A5415" s="505" t="s">
        <v>933</v>
      </c>
      <c r="B5415" s="505" t="s">
        <v>3178</v>
      </c>
      <c r="C5415" s="505" t="s">
        <v>4688</v>
      </c>
      <c r="D5415" s="505" t="s">
        <v>24</v>
      </c>
      <c r="F5415" s="506">
        <v>4.75</v>
      </c>
    </row>
    <row r="5416" spans="1:6" ht="18" hidden="1" customHeight="1">
      <c r="A5416" s="505" t="s">
        <v>751</v>
      </c>
      <c r="B5416" s="505" t="s">
        <v>3180</v>
      </c>
      <c r="C5416" s="505" t="s">
        <v>4688</v>
      </c>
      <c r="D5416" s="505" t="s">
        <v>24</v>
      </c>
      <c r="F5416" s="506">
        <v>4.8099999999999996</v>
      </c>
    </row>
    <row r="5417" spans="1:6" ht="18" hidden="1" customHeight="1">
      <c r="A5417" s="505" t="s">
        <v>751</v>
      </c>
      <c r="B5417" s="505" t="s">
        <v>4159</v>
      </c>
      <c r="C5417" s="505" t="s">
        <v>4688</v>
      </c>
      <c r="D5417" s="505" t="s">
        <v>24</v>
      </c>
      <c r="F5417" s="506">
        <v>4.82</v>
      </c>
    </row>
    <row r="5418" spans="1:6" ht="18" hidden="1" customHeight="1">
      <c r="A5418" s="505" t="s">
        <v>751</v>
      </c>
      <c r="B5418" s="505" t="s">
        <v>3126</v>
      </c>
      <c r="C5418" s="505" t="s">
        <v>4688</v>
      </c>
      <c r="D5418" s="505" t="s">
        <v>24</v>
      </c>
      <c r="F5418" s="506">
        <v>4.72</v>
      </c>
    </row>
    <row r="5419" spans="1:6" ht="18" hidden="1" customHeight="1">
      <c r="A5419" s="505" t="s">
        <v>751</v>
      </c>
      <c r="B5419" s="505" t="s">
        <v>3128</v>
      </c>
      <c r="C5419" s="505" t="s">
        <v>4688</v>
      </c>
      <c r="D5419" s="505" t="s">
        <v>24</v>
      </c>
      <c r="F5419" s="506">
        <v>4.72</v>
      </c>
    </row>
    <row r="5420" spans="1:6" ht="18" hidden="1" customHeight="1">
      <c r="A5420" s="505" t="s">
        <v>751</v>
      </c>
      <c r="B5420" s="505" t="s">
        <v>3129</v>
      </c>
      <c r="C5420" s="505" t="s">
        <v>4688</v>
      </c>
      <c r="D5420" s="505" t="s">
        <v>24</v>
      </c>
      <c r="F5420" s="506">
        <v>4.82</v>
      </c>
    </row>
    <row r="5421" spans="1:6" ht="18" hidden="1" customHeight="1">
      <c r="A5421" s="505" t="s">
        <v>922</v>
      </c>
      <c r="B5421" s="505" t="s">
        <v>3133</v>
      </c>
      <c r="C5421" s="505" t="s">
        <v>4688</v>
      </c>
      <c r="D5421" s="505" t="s">
        <v>24</v>
      </c>
      <c r="F5421" s="506">
        <v>4.84</v>
      </c>
    </row>
    <row r="5422" spans="1:6" ht="18" hidden="1" customHeight="1">
      <c r="A5422" s="505" t="s">
        <v>922</v>
      </c>
      <c r="B5422" s="505" t="s">
        <v>3134</v>
      </c>
      <c r="C5422" s="505" t="s">
        <v>4688</v>
      </c>
      <c r="D5422" s="505" t="s">
        <v>24</v>
      </c>
      <c r="F5422" s="506">
        <v>4.8099999999999996</v>
      </c>
    </row>
    <row r="5423" spans="1:6" ht="18" hidden="1" customHeight="1">
      <c r="A5423" s="505" t="s">
        <v>922</v>
      </c>
      <c r="B5423" s="505" t="s">
        <v>3136</v>
      </c>
      <c r="C5423" s="505" t="s">
        <v>4688</v>
      </c>
      <c r="D5423" s="505" t="s">
        <v>24</v>
      </c>
      <c r="F5423" s="506">
        <v>4.82</v>
      </c>
    </row>
    <row r="5424" spans="1:6" ht="18" hidden="1" customHeight="1">
      <c r="A5424" s="505" t="s">
        <v>814</v>
      </c>
      <c r="B5424" s="505" t="s">
        <v>4502</v>
      </c>
      <c r="C5424" s="505" t="s">
        <v>4283</v>
      </c>
      <c r="D5424" s="505" t="s">
        <v>24</v>
      </c>
      <c r="F5424" s="506">
        <v>4.82</v>
      </c>
    </row>
    <row r="5425" spans="1:6" ht="18" hidden="1" customHeight="1">
      <c r="A5425" s="505" t="s">
        <v>775</v>
      </c>
      <c r="B5425" s="505" t="s">
        <v>4284</v>
      </c>
      <c r="C5425" s="505" t="s">
        <v>4283</v>
      </c>
      <c r="D5425" s="505" t="s">
        <v>24</v>
      </c>
      <c r="F5425" s="506">
        <v>4.8</v>
      </c>
    </row>
    <row r="5426" spans="1:6" ht="18" hidden="1" customHeight="1">
      <c r="A5426" s="505" t="s">
        <v>1146</v>
      </c>
      <c r="B5426" s="505" t="s">
        <v>4453</v>
      </c>
      <c r="C5426" s="505" t="s">
        <v>4276</v>
      </c>
      <c r="D5426" s="505" t="s">
        <v>24</v>
      </c>
      <c r="F5426" s="506">
        <v>4.8</v>
      </c>
    </row>
    <row r="5427" spans="1:6" ht="18" hidden="1" customHeight="1">
      <c r="A5427" s="505" t="s">
        <v>957</v>
      </c>
      <c r="B5427" s="505" t="s">
        <v>4288</v>
      </c>
      <c r="C5427" s="505" t="s">
        <v>4281</v>
      </c>
      <c r="D5427" s="505" t="s">
        <v>24</v>
      </c>
      <c r="F5427" s="506">
        <v>4.78</v>
      </c>
    </row>
    <row r="5428" spans="1:6" ht="18" hidden="1" customHeight="1">
      <c r="A5428" s="505" t="s">
        <v>1314</v>
      </c>
      <c r="B5428" s="505" t="s">
        <v>4502</v>
      </c>
      <c r="C5428" s="505" t="s">
        <v>4276</v>
      </c>
      <c r="D5428" s="505" t="s">
        <v>24</v>
      </c>
      <c r="F5428" s="506">
        <v>4.7699999999999996</v>
      </c>
    </row>
    <row r="5429" spans="1:6" ht="18" hidden="1" customHeight="1">
      <c r="A5429" s="505" t="s">
        <v>2679</v>
      </c>
      <c r="B5429" s="505" t="s">
        <v>4275</v>
      </c>
      <c r="C5429" s="505" t="s">
        <v>4501</v>
      </c>
      <c r="D5429" s="505" t="s">
        <v>24</v>
      </c>
      <c r="F5429" s="506">
        <v>4.76</v>
      </c>
    </row>
    <row r="5430" spans="1:6" ht="18" hidden="1" customHeight="1">
      <c r="A5430" s="505" t="s">
        <v>2679</v>
      </c>
      <c r="B5430" s="505" t="s">
        <v>4277</v>
      </c>
      <c r="C5430" s="505" t="s">
        <v>4501</v>
      </c>
      <c r="D5430" s="505" t="s">
        <v>24</v>
      </c>
      <c r="F5430" s="506">
        <v>4.76</v>
      </c>
    </row>
    <row r="5431" spans="1:6" ht="18" hidden="1" customHeight="1">
      <c r="A5431" s="505" t="s">
        <v>1669</v>
      </c>
      <c r="B5431" s="505" t="s">
        <v>4287</v>
      </c>
      <c r="C5431" s="505" t="s">
        <v>4501</v>
      </c>
      <c r="D5431" s="505" t="s">
        <v>24</v>
      </c>
      <c r="F5431" s="506">
        <v>4.76</v>
      </c>
    </row>
    <row r="5432" spans="1:6" ht="18" hidden="1" customHeight="1">
      <c r="A5432" s="505" t="s">
        <v>1669</v>
      </c>
      <c r="B5432" s="505" t="s">
        <v>4278</v>
      </c>
      <c r="C5432" s="505" t="s">
        <v>4501</v>
      </c>
      <c r="D5432" s="505" t="s">
        <v>24</v>
      </c>
      <c r="F5432" s="506">
        <v>4.76</v>
      </c>
    </row>
    <row r="5433" spans="1:6" ht="18" hidden="1" customHeight="1">
      <c r="A5433" s="505" t="s">
        <v>2948</v>
      </c>
      <c r="B5433" s="505" t="s">
        <v>4011</v>
      </c>
      <c r="C5433" s="505" t="s">
        <v>4690</v>
      </c>
      <c r="D5433" s="505" t="s">
        <v>24</v>
      </c>
      <c r="F5433" s="506">
        <v>4.88</v>
      </c>
    </row>
    <row r="5434" spans="1:6" ht="18" hidden="1" customHeight="1">
      <c r="A5434" s="505" t="s">
        <v>2948</v>
      </c>
      <c r="B5434" s="505" t="s">
        <v>2168</v>
      </c>
      <c r="C5434" s="505" t="s">
        <v>4690</v>
      </c>
      <c r="D5434" s="505" t="s">
        <v>24</v>
      </c>
      <c r="F5434" s="506">
        <v>4.88</v>
      </c>
    </row>
    <row r="5435" spans="1:6" ht="18" hidden="1" customHeight="1">
      <c r="A5435" s="505" t="s">
        <v>3586</v>
      </c>
      <c r="B5435" s="505" t="s">
        <v>4312</v>
      </c>
      <c r="C5435" s="505" t="s">
        <v>4690</v>
      </c>
      <c r="D5435" s="505" t="s">
        <v>24</v>
      </c>
      <c r="F5435" s="506">
        <v>4.66</v>
      </c>
    </row>
    <row r="5436" spans="1:6" ht="18" hidden="1" customHeight="1">
      <c r="A5436" s="505" t="s">
        <v>1327</v>
      </c>
      <c r="B5436" s="505" t="s">
        <v>2173</v>
      </c>
      <c r="C5436" s="505" t="s">
        <v>4690</v>
      </c>
      <c r="D5436" s="505" t="s">
        <v>24</v>
      </c>
      <c r="F5436" s="506">
        <v>4.83</v>
      </c>
    </row>
    <row r="5437" spans="1:6" ht="18" hidden="1" customHeight="1">
      <c r="A5437" s="505" t="s">
        <v>1831</v>
      </c>
      <c r="B5437" s="505" t="s">
        <v>4012</v>
      </c>
      <c r="C5437" s="505" t="s">
        <v>4690</v>
      </c>
      <c r="D5437" s="505" t="s">
        <v>24</v>
      </c>
      <c r="F5437" s="506">
        <v>4.79</v>
      </c>
    </row>
    <row r="5438" spans="1:6" ht="18" hidden="1" customHeight="1">
      <c r="A5438" s="505" t="s">
        <v>4691</v>
      </c>
      <c r="B5438" s="505" t="s">
        <v>4010</v>
      </c>
      <c r="C5438" s="505" t="s">
        <v>4690</v>
      </c>
      <c r="D5438" s="505" t="s">
        <v>24</v>
      </c>
      <c r="F5438" s="506">
        <v>4.8</v>
      </c>
    </row>
    <row r="5439" spans="1:6" ht="18" hidden="1" customHeight="1">
      <c r="A5439" s="505" t="s">
        <v>4692</v>
      </c>
      <c r="B5439" s="505" t="s">
        <v>3106</v>
      </c>
      <c r="C5439" s="505" t="s">
        <v>493</v>
      </c>
      <c r="D5439" s="505" t="s">
        <v>25</v>
      </c>
      <c r="F5439" s="506">
        <v>4.66</v>
      </c>
    </row>
    <row r="5440" spans="1:6" ht="18" hidden="1" customHeight="1">
      <c r="A5440" s="505" t="s">
        <v>1493</v>
      </c>
      <c r="B5440" s="505" t="s">
        <v>3086</v>
      </c>
      <c r="C5440" s="505" t="s">
        <v>3412</v>
      </c>
      <c r="D5440" s="505" t="s">
        <v>25</v>
      </c>
      <c r="F5440" s="506">
        <v>4.66</v>
      </c>
    </row>
    <row r="5441" spans="1:6" ht="18" hidden="1" customHeight="1">
      <c r="A5441" s="505" t="s">
        <v>1268</v>
      </c>
      <c r="B5441" s="505" t="s">
        <v>3107</v>
      </c>
      <c r="C5441" s="505" t="s">
        <v>3105</v>
      </c>
      <c r="D5441" s="505" t="s">
        <v>25</v>
      </c>
      <c r="E5441" s="505" t="s">
        <v>1229</v>
      </c>
      <c r="F5441" s="506">
        <v>4.6500000000000004</v>
      </c>
    </row>
    <row r="5442" spans="1:6" ht="18" hidden="1" customHeight="1">
      <c r="A5442" s="505" t="s">
        <v>4693</v>
      </c>
      <c r="B5442" s="505" t="s">
        <v>3107</v>
      </c>
      <c r="C5442" s="505" t="s">
        <v>3101</v>
      </c>
      <c r="D5442" s="505" t="s">
        <v>25</v>
      </c>
      <c r="F5442" s="506">
        <v>4.6500000000000004</v>
      </c>
    </row>
    <row r="5443" spans="1:6" ht="18" hidden="1" customHeight="1">
      <c r="A5443" s="505" t="s">
        <v>933</v>
      </c>
      <c r="B5443" s="505" t="s">
        <v>3086</v>
      </c>
      <c r="C5443" s="505" t="s">
        <v>3105</v>
      </c>
      <c r="D5443" s="505" t="s">
        <v>25</v>
      </c>
      <c r="E5443" s="505" t="s">
        <v>976</v>
      </c>
      <c r="F5443" s="506">
        <v>4.6399999999999997</v>
      </c>
    </row>
    <row r="5444" spans="1:6" ht="18" hidden="1" customHeight="1">
      <c r="A5444" s="505" t="s">
        <v>3377</v>
      </c>
      <c r="B5444" s="505" t="s">
        <v>3084</v>
      </c>
      <c r="C5444" s="505" t="s">
        <v>3101</v>
      </c>
      <c r="D5444" s="505" t="s">
        <v>25</v>
      </c>
      <c r="F5444" s="506">
        <v>4.6399999999999997</v>
      </c>
    </row>
    <row r="5445" spans="1:6" ht="18" hidden="1" customHeight="1">
      <c r="A5445" s="505" t="s">
        <v>3586</v>
      </c>
      <c r="B5445" s="505" t="s">
        <v>3089</v>
      </c>
      <c r="C5445" s="505" t="s">
        <v>493</v>
      </c>
      <c r="D5445" s="505" t="s">
        <v>25</v>
      </c>
      <c r="F5445" s="506">
        <v>4.63</v>
      </c>
    </row>
    <row r="5446" spans="1:6" ht="18" hidden="1" customHeight="1">
      <c r="A5446" s="505" t="s">
        <v>4694</v>
      </c>
      <c r="B5446" s="505" t="s">
        <v>3100</v>
      </c>
      <c r="C5446" s="505" t="s">
        <v>3101</v>
      </c>
      <c r="D5446" s="505" t="s">
        <v>25</v>
      </c>
      <c r="F5446" s="506">
        <v>4.63</v>
      </c>
    </row>
    <row r="5447" spans="1:6" ht="18" hidden="1" customHeight="1">
      <c r="A5447" s="505" t="s">
        <v>2798</v>
      </c>
      <c r="B5447" s="505" t="s">
        <v>3106</v>
      </c>
      <c r="C5447" s="505" t="s">
        <v>3099</v>
      </c>
      <c r="D5447" s="505" t="s">
        <v>25</v>
      </c>
      <c r="F5447" s="506">
        <v>4.63</v>
      </c>
    </row>
    <row r="5448" spans="1:6" ht="18" hidden="1" customHeight="1">
      <c r="A5448" s="505" t="s">
        <v>2513</v>
      </c>
      <c r="B5448" s="505" t="s">
        <v>3091</v>
      </c>
      <c r="C5448" s="505" t="s">
        <v>3412</v>
      </c>
      <c r="D5448" s="505" t="s">
        <v>25</v>
      </c>
      <c r="F5448" s="506">
        <v>4.63</v>
      </c>
    </row>
    <row r="5449" spans="1:6" ht="18" hidden="1" customHeight="1">
      <c r="A5449" s="505" t="s">
        <v>4143</v>
      </c>
      <c r="B5449" s="505" t="s">
        <v>4695</v>
      </c>
      <c r="C5449" s="505" t="s">
        <v>4696</v>
      </c>
      <c r="D5449" s="505" t="s">
        <v>24</v>
      </c>
      <c r="F5449" s="506">
        <v>4.55</v>
      </c>
    </row>
    <row r="5450" spans="1:6" ht="18" hidden="1" customHeight="1">
      <c r="A5450" s="505" t="s">
        <v>4143</v>
      </c>
      <c r="B5450" s="505" t="s">
        <v>4597</v>
      </c>
      <c r="C5450" s="505" t="s">
        <v>4696</v>
      </c>
      <c r="D5450" s="505" t="s">
        <v>24</v>
      </c>
      <c r="F5450" s="506">
        <v>4.5999999999999996</v>
      </c>
    </row>
    <row r="5451" spans="1:6" ht="18" hidden="1" customHeight="1">
      <c r="A5451" s="505" t="s">
        <v>4697</v>
      </c>
      <c r="B5451" s="505" t="s">
        <v>4425</v>
      </c>
      <c r="C5451" s="505" t="s">
        <v>4696</v>
      </c>
      <c r="D5451" s="505" t="s">
        <v>24</v>
      </c>
      <c r="F5451" s="506">
        <v>4.62</v>
      </c>
    </row>
    <row r="5452" spans="1:6" ht="18" hidden="1" customHeight="1">
      <c r="A5452" s="505" t="s">
        <v>4697</v>
      </c>
      <c r="B5452" s="505" t="s">
        <v>4427</v>
      </c>
      <c r="C5452" s="505" t="s">
        <v>4696</v>
      </c>
      <c r="D5452" s="505" t="s">
        <v>24</v>
      </c>
      <c r="F5452" s="506">
        <v>4.63</v>
      </c>
    </row>
    <row r="5453" spans="1:6" ht="18" hidden="1" customHeight="1">
      <c r="A5453" s="505" t="s">
        <v>4697</v>
      </c>
      <c r="B5453" s="505" t="s">
        <v>4419</v>
      </c>
      <c r="C5453" s="505" t="s">
        <v>4696</v>
      </c>
      <c r="D5453" s="505" t="s">
        <v>24</v>
      </c>
      <c r="F5453" s="506">
        <v>4.63</v>
      </c>
    </row>
    <row r="5454" spans="1:6" ht="18" hidden="1" customHeight="1">
      <c r="A5454" s="505" t="s">
        <v>1875</v>
      </c>
      <c r="B5454" s="505" t="s">
        <v>4426</v>
      </c>
      <c r="C5454" s="505" t="s">
        <v>4696</v>
      </c>
      <c r="D5454" s="505" t="s">
        <v>24</v>
      </c>
      <c r="F5454" s="506">
        <v>4.55</v>
      </c>
    </row>
    <row r="5455" spans="1:6" ht="18" hidden="1" customHeight="1">
      <c r="A5455" s="505" t="s">
        <v>1875</v>
      </c>
      <c r="B5455" s="505" t="s">
        <v>4422</v>
      </c>
      <c r="C5455" s="505" t="s">
        <v>4696</v>
      </c>
      <c r="D5455" s="505" t="s">
        <v>24</v>
      </c>
      <c r="F5455" s="506">
        <v>4.57</v>
      </c>
    </row>
    <row r="5456" spans="1:6" ht="18" hidden="1" customHeight="1">
      <c r="A5456" s="505" t="s">
        <v>1875</v>
      </c>
      <c r="B5456" s="505" t="s">
        <v>4423</v>
      </c>
      <c r="C5456" s="505" t="s">
        <v>4696</v>
      </c>
      <c r="D5456" s="505" t="s">
        <v>24</v>
      </c>
      <c r="F5456" s="506">
        <v>4.45</v>
      </c>
    </row>
    <row r="5457" spans="1:6" ht="18" hidden="1" customHeight="1">
      <c r="A5457" s="505" t="s">
        <v>1875</v>
      </c>
      <c r="B5457" s="505" t="s">
        <v>4418</v>
      </c>
      <c r="C5457" s="505" t="s">
        <v>4696</v>
      </c>
      <c r="D5457" s="505" t="s">
        <v>24</v>
      </c>
      <c r="F5457" s="506">
        <v>4.53</v>
      </c>
    </row>
    <row r="5458" spans="1:6" ht="18" hidden="1" customHeight="1">
      <c r="A5458" s="505" t="s">
        <v>2062</v>
      </c>
      <c r="B5458" s="505" t="s">
        <v>4598</v>
      </c>
      <c r="C5458" s="505" t="s">
        <v>4696</v>
      </c>
      <c r="D5458" s="505" t="s">
        <v>24</v>
      </c>
      <c r="F5458" s="506">
        <v>4.8</v>
      </c>
    </row>
    <row r="5459" spans="1:6" ht="18" hidden="1" customHeight="1">
      <c r="A5459" s="505" t="s">
        <v>2062</v>
      </c>
      <c r="B5459" s="505" t="s">
        <v>4428</v>
      </c>
      <c r="C5459" s="505" t="s">
        <v>4696</v>
      </c>
      <c r="D5459" s="505" t="s">
        <v>24</v>
      </c>
      <c r="F5459" s="506">
        <v>4.68</v>
      </c>
    </row>
    <row r="5460" spans="1:6" ht="18" hidden="1" customHeight="1">
      <c r="A5460" s="505" t="s">
        <v>2062</v>
      </c>
      <c r="B5460" s="505" t="s">
        <v>4424</v>
      </c>
      <c r="C5460" s="505" t="s">
        <v>4696</v>
      </c>
      <c r="D5460" s="505" t="s">
        <v>24</v>
      </c>
      <c r="F5460" s="506">
        <v>4.7300000000000004</v>
      </c>
    </row>
    <row r="5461" spans="1:6" ht="18" hidden="1" customHeight="1">
      <c r="A5461" s="505" t="s">
        <v>3591</v>
      </c>
      <c r="B5461" s="505" t="s">
        <v>4421</v>
      </c>
      <c r="C5461" s="505" t="s">
        <v>4696</v>
      </c>
      <c r="D5461" s="505" t="s">
        <v>24</v>
      </c>
      <c r="F5461" s="506">
        <v>4.63</v>
      </c>
    </row>
    <row r="5462" spans="1:6" ht="18" hidden="1" customHeight="1">
      <c r="A5462" s="505" t="s">
        <v>3591</v>
      </c>
      <c r="B5462" s="505" t="s">
        <v>4596</v>
      </c>
      <c r="C5462" s="505" t="s">
        <v>4696</v>
      </c>
      <c r="D5462" s="505" t="s">
        <v>24</v>
      </c>
      <c r="F5462" s="506">
        <v>4.62</v>
      </c>
    </row>
    <row r="5463" spans="1:6" ht="18" hidden="1" customHeight="1">
      <c r="A5463" s="505" t="s">
        <v>3591</v>
      </c>
      <c r="B5463" s="505" t="s">
        <v>4429</v>
      </c>
      <c r="C5463" s="505" t="s">
        <v>4696</v>
      </c>
      <c r="D5463" s="505" t="s">
        <v>24</v>
      </c>
      <c r="F5463" s="506">
        <v>4.6500000000000004</v>
      </c>
    </row>
    <row r="5464" spans="1:6" ht="18" hidden="1" customHeight="1">
      <c r="A5464" s="505" t="s">
        <v>3591</v>
      </c>
      <c r="B5464" s="505" t="s">
        <v>4417</v>
      </c>
      <c r="C5464" s="505" t="s">
        <v>4696</v>
      </c>
      <c r="D5464" s="505" t="s">
        <v>24</v>
      </c>
      <c r="F5464" s="506">
        <v>4.62</v>
      </c>
    </row>
    <row r="5465" spans="1:6" ht="18" hidden="1" customHeight="1">
      <c r="A5465" s="505" t="s">
        <v>1915</v>
      </c>
      <c r="B5465" s="505" t="s">
        <v>4658</v>
      </c>
      <c r="C5465" s="505" t="s">
        <v>4698</v>
      </c>
      <c r="D5465" s="505" t="s">
        <v>24</v>
      </c>
      <c r="F5465" s="506">
        <v>4.59</v>
      </c>
    </row>
    <row r="5466" spans="1:6" ht="18" hidden="1" customHeight="1">
      <c r="A5466" s="505" t="s">
        <v>3955</v>
      </c>
      <c r="B5466" s="505" t="s">
        <v>4660</v>
      </c>
      <c r="C5466" s="505" t="s">
        <v>4698</v>
      </c>
      <c r="D5466" s="505" t="s">
        <v>24</v>
      </c>
      <c r="F5466" s="506">
        <v>4.63</v>
      </c>
    </row>
    <row r="5467" spans="1:6" ht="18" hidden="1" customHeight="1">
      <c r="A5467" s="505" t="s">
        <v>986</v>
      </c>
      <c r="B5467" s="505" t="s">
        <v>4661</v>
      </c>
      <c r="C5467" s="505" t="s">
        <v>4698</v>
      </c>
      <c r="D5467" s="505" t="s">
        <v>24</v>
      </c>
      <c r="F5467" s="506">
        <v>4.34</v>
      </c>
    </row>
    <row r="5468" spans="1:6" ht="18" hidden="1" customHeight="1">
      <c r="A5468" s="505" t="s">
        <v>1918</v>
      </c>
      <c r="B5468" s="505" t="s">
        <v>4699</v>
      </c>
      <c r="C5468" s="505" t="s">
        <v>4698</v>
      </c>
      <c r="D5468" s="505" t="s">
        <v>24</v>
      </c>
      <c r="F5468" s="506">
        <v>4.2699999999999996</v>
      </c>
    </row>
    <row r="5469" spans="1:6" ht="18" hidden="1" customHeight="1">
      <c r="A5469" s="505" t="s">
        <v>986</v>
      </c>
      <c r="B5469" s="505" t="s">
        <v>4663</v>
      </c>
      <c r="C5469" s="505" t="s">
        <v>4698</v>
      </c>
      <c r="D5469" s="505" t="s">
        <v>24</v>
      </c>
      <c r="F5469" s="506">
        <v>4.54</v>
      </c>
    </row>
    <row r="5470" spans="1:6" ht="18" hidden="1" customHeight="1">
      <c r="A5470" s="505" t="s">
        <v>3169</v>
      </c>
      <c r="B5470" s="505" t="s">
        <v>4664</v>
      </c>
      <c r="C5470" s="505" t="s">
        <v>4698</v>
      </c>
      <c r="D5470" s="505" t="s">
        <v>24</v>
      </c>
      <c r="F5470" s="506">
        <v>4.25</v>
      </c>
    </row>
    <row r="5471" spans="1:6" ht="18" hidden="1" customHeight="1">
      <c r="A5471" s="505" t="s">
        <v>3169</v>
      </c>
      <c r="B5471" s="505" t="s">
        <v>4664</v>
      </c>
      <c r="C5471" s="505" t="s">
        <v>4698</v>
      </c>
      <c r="D5471" s="505" t="s">
        <v>24</v>
      </c>
      <c r="F5471" s="506">
        <v>4.29</v>
      </c>
    </row>
    <row r="5472" spans="1:6" ht="18" hidden="1" customHeight="1">
      <c r="A5472" s="505" t="s">
        <v>2788</v>
      </c>
      <c r="B5472" s="505" t="s">
        <v>4665</v>
      </c>
      <c r="C5472" s="505" t="s">
        <v>4698</v>
      </c>
      <c r="D5472" s="505" t="s">
        <v>24</v>
      </c>
      <c r="F5472" s="506">
        <v>4.1100000000000003</v>
      </c>
    </row>
    <row r="5473" spans="1:6" ht="18" hidden="1" customHeight="1">
      <c r="A5473" s="505" t="s">
        <v>3018</v>
      </c>
      <c r="B5473" s="505" t="s">
        <v>4666</v>
      </c>
      <c r="C5473" s="505" t="s">
        <v>4698</v>
      </c>
      <c r="D5473" s="505" t="s">
        <v>24</v>
      </c>
      <c r="F5473" s="506">
        <v>4.3499999999999996</v>
      </c>
    </row>
    <row r="5474" spans="1:6" ht="18" hidden="1" customHeight="1">
      <c r="A5474" s="505" t="s">
        <v>4585</v>
      </c>
      <c r="B5474" s="505" t="s">
        <v>4667</v>
      </c>
      <c r="C5474" s="505" t="s">
        <v>4698</v>
      </c>
      <c r="D5474" s="505" t="s">
        <v>24</v>
      </c>
      <c r="F5474" s="506">
        <v>4.4400000000000004</v>
      </c>
    </row>
    <row r="5475" spans="1:6" ht="18" hidden="1" customHeight="1">
      <c r="A5475" s="505" t="s">
        <v>4585</v>
      </c>
      <c r="B5475" s="505" t="s">
        <v>4667</v>
      </c>
      <c r="C5475" s="505" t="s">
        <v>4698</v>
      </c>
      <c r="D5475" s="505" t="s">
        <v>24</v>
      </c>
      <c r="F5475" s="506">
        <v>4.3499999999999996</v>
      </c>
    </row>
    <row r="5476" spans="1:6" ht="18" hidden="1" customHeight="1">
      <c r="A5476" s="505" t="s">
        <v>1915</v>
      </c>
      <c r="B5476" s="505" t="s">
        <v>4700</v>
      </c>
      <c r="C5476" s="505" t="s">
        <v>4698</v>
      </c>
      <c r="D5476" s="505" t="s">
        <v>24</v>
      </c>
      <c r="F5476" s="506">
        <v>4.59</v>
      </c>
    </row>
    <row r="5477" spans="1:6" ht="18" hidden="1" customHeight="1">
      <c r="A5477" s="505" t="s">
        <v>1685</v>
      </c>
      <c r="B5477" s="505" t="s">
        <v>1256</v>
      </c>
      <c r="C5477" s="505" t="s">
        <v>3096</v>
      </c>
      <c r="D5477" s="505" t="s">
        <v>1257</v>
      </c>
      <c r="F5477" s="506">
        <v>4.8899999999999997</v>
      </c>
    </row>
    <row r="5478" spans="1:6" ht="18" hidden="1" customHeight="1">
      <c r="A5478" s="505" t="s">
        <v>720</v>
      </c>
      <c r="B5478" s="505" t="s">
        <v>1319</v>
      </c>
      <c r="C5478" s="505" t="s">
        <v>4008</v>
      </c>
      <c r="D5478" s="505" t="s">
        <v>1257</v>
      </c>
      <c r="F5478" s="506">
        <v>4.59</v>
      </c>
    </row>
    <row r="5479" spans="1:6" ht="18" hidden="1" customHeight="1">
      <c r="A5479" s="505" t="s">
        <v>922</v>
      </c>
      <c r="B5479" s="505" t="s">
        <v>2903</v>
      </c>
      <c r="C5479" s="505" t="s">
        <v>4008</v>
      </c>
      <c r="D5479" s="505" t="s">
        <v>1257</v>
      </c>
      <c r="F5479" s="506">
        <v>4.6100000000000003</v>
      </c>
    </row>
    <row r="5480" spans="1:6" ht="18" hidden="1" customHeight="1">
      <c r="A5480" s="505" t="s">
        <v>2591</v>
      </c>
      <c r="B5480" s="505" t="s">
        <v>2905</v>
      </c>
      <c r="C5480" s="505" t="s">
        <v>3013</v>
      </c>
      <c r="D5480" s="505" t="s">
        <v>1257</v>
      </c>
      <c r="E5480" s="505" t="s">
        <v>976</v>
      </c>
      <c r="F5480" s="506">
        <v>4.5999999999999996</v>
      </c>
    </row>
    <row r="5481" spans="1:6" ht="18" hidden="1" customHeight="1">
      <c r="A5481" s="505" t="s">
        <v>4701</v>
      </c>
      <c r="B5481" s="505" t="s">
        <v>3322</v>
      </c>
      <c r="C5481" s="505" t="s">
        <v>3006</v>
      </c>
      <c r="D5481" s="505" t="s">
        <v>1257</v>
      </c>
      <c r="E5481" s="505" t="s">
        <v>976</v>
      </c>
      <c r="F5481" s="506">
        <v>4.59</v>
      </c>
    </row>
    <row r="5482" spans="1:6" ht="18" hidden="1" customHeight="1">
      <c r="A5482" s="505" t="s">
        <v>2914</v>
      </c>
      <c r="B5482" s="505" t="s">
        <v>1330</v>
      </c>
      <c r="C5482" s="505" t="s">
        <v>3096</v>
      </c>
      <c r="D5482" s="505" t="s">
        <v>1257</v>
      </c>
      <c r="F5482" s="506">
        <v>4.5599999999999996</v>
      </c>
    </row>
    <row r="5483" spans="1:6" ht="18" hidden="1" customHeight="1">
      <c r="A5483" s="505" t="s">
        <v>1314</v>
      </c>
      <c r="B5483" s="505" t="s">
        <v>2918</v>
      </c>
      <c r="C5483" s="505" t="s">
        <v>4008</v>
      </c>
      <c r="D5483" s="505" t="s">
        <v>1257</v>
      </c>
      <c r="F5483" s="506">
        <v>4.6100000000000003</v>
      </c>
    </row>
    <row r="5484" spans="1:6" ht="18" hidden="1" customHeight="1">
      <c r="A5484" s="505" t="s">
        <v>2930</v>
      </c>
      <c r="B5484" s="505" t="s">
        <v>2933</v>
      </c>
      <c r="C5484" s="505" t="s">
        <v>140</v>
      </c>
      <c r="D5484" s="505" t="s">
        <v>1257</v>
      </c>
      <c r="F5484" s="506">
        <v>4.49</v>
      </c>
    </row>
    <row r="5485" spans="1:6" ht="18" hidden="1" customHeight="1">
      <c r="A5485" s="505" t="s">
        <v>879</v>
      </c>
      <c r="B5485" s="505" t="s">
        <v>2913</v>
      </c>
      <c r="C5485" s="505" t="s">
        <v>3096</v>
      </c>
      <c r="D5485" s="505" t="s">
        <v>1257</v>
      </c>
      <c r="F5485" s="506">
        <v>4.99</v>
      </c>
    </row>
    <row r="5486" spans="1:6" ht="18" hidden="1" customHeight="1">
      <c r="A5486" s="505" t="s">
        <v>814</v>
      </c>
      <c r="B5486" s="505" t="s">
        <v>2915</v>
      </c>
      <c r="C5486" s="505" t="s">
        <v>3096</v>
      </c>
      <c r="D5486" s="505" t="s">
        <v>1257</v>
      </c>
      <c r="F5486" s="506">
        <v>4.92</v>
      </c>
    </row>
    <row r="5487" spans="1:6" ht="18" hidden="1" customHeight="1">
      <c r="A5487" s="505" t="s">
        <v>897</v>
      </c>
      <c r="B5487" s="505" t="s">
        <v>2916</v>
      </c>
      <c r="C5487" s="505" t="s">
        <v>3096</v>
      </c>
      <c r="D5487" s="505" t="s">
        <v>1257</v>
      </c>
      <c r="F5487" s="506">
        <v>4.93</v>
      </c>
    </row>
    <row r="5488" spans="1:6" ht="18" hidden="1" customHeight="1">
      <c r="A5488" s="505" t="s">
        <v>922</v>
      </c>
      <c r="B5488" s="505" t="s">
        <v>2917</v>
      </c>
      <c r="C5488" s="505" t="s">
        <v>3096</v>
      </c>
      <c r="D5488" s="505" t="s">
        <v>1257</v>
      </c>
      <c r="F5488" s="506">
        <v>4.9000000000000004</v>
      </c>
    </row>
    <row r="5489" spans="1:6" ht="18" hidden="1" customHeight="1">
      <c r="A5489" s="505" t="s">
        <v>3321</v>
      </c>
      <c r="B5489" s="505" t="s">
        <v>2905</v>
      </c>
      <c r="C5489" s="505" t="s">
        <v>140</v>
      </c>
      <c r="D5489" s="505" t="s">
        <v>1257</v>
      </c>
      <c r="F5489" s="506">
        <v>4.59</v>
      </c>
    </row>
    <row r="5490" spans="1:6" ht="18" hidden="1" customHeight="1">
      <c r="A5490" s="505" t="s">
        <v>775</v>
      </c>
      <c r="B5490" s="505" t="s">
        <v>2905</v>
      </c>
      <c r="C5490" s="505" t="s">
        <v>4008</v>
      </c>
      <c r="D5490" s="505" t="s">
        <v>1257</v>
      </c>
      <c r="F5490" s="506">
        <v>4.59</v>
      </c>
    </row>
    <row r="5491" spans="1:6" ht="18" hidden="1" customHeight="1">
      <c r="A5491" s="505" t="s">
        <v>1658</v>
      </c>
      <c r="B5491" s="505" t="s">
        <v>4562</v>
      </c>
      <c r="C5491" s="505" t="s">
        <v>4702</v>
      </c>
      <c r="D5491" s="505" t="s">
        <v>1257</v>
      </c>
      <c r="F5491" s="506">
        <v>4.66</v>
      </c>
    </row>
    <row r="5492" spans="1:6" ht="18" hidden="1" customHeight="1">
      <c r="A5492" s="505" t="s">
        <v>1007</v>
      </c>
      <c r="B5492" s="505" t="s">
        <v>4199</v>
      </c>
      <c r="C5492" s="505" t="s">
        <v>4702</v>
      </c>
      <c r="D5492" s="505" t="s">
        <v>1257</v>
      </c>
      <c r="F5492" s="506">
        <v>4.67</v>
      </c>
    </row>
    <row r="5493" spans="1:6" ht="18" hidden="1" customHeight="1">
      <c r="A5493" s="505" t="s">
        <v>1240</v>
      </c>
      <c r="B5493" s="505" t="s">
        <v>1273</v>
      </c>
      <c r="C5493" s="505" t="s">
        <v>4702</v>
      </c>
      <c r="D5493" s="505" t="s">
        <v>1257</v>
      </c>
      <c r="F5493" s="506">
        <v>4.7300000000000004</v>
      </c>
    </row>
    <row r="5494" spans="1:6" ht="18" hidden="1" customHeight="1">
      <c r="A5494" s="505" t="s">
        <v>1240</v>
      </c>
      <c r="B5494" s="505" t="s">
        <v>1273</v>
      </c>
      <c r="C5494" s="505" t="s">
        <v>4702</v>
      </c>
      <c r="D5494" s="505" t="s">
        <v>1257</v>
      </c>
      <c r="F5494" s="506">
        <v>4.8499999999999996</v>
      </c>
    </row>
    <row r="5495" spans="1:6" ht="18" hidden="1" customHeight="1">
      <c r="A5495" s="505" t="s">
        <v>2695</v>
      </c>
      <c r="B5495" s="505" t="s">
        <v>4703</v>
      </c>
      <c r="C5495" s="505" t="s">
        <v>4702</v>
      </c>
      <c r="D5495" s="505" t="s">
        <v>1257</v>
      </c>
      <c r="F5495" s="506">
        <v>4.7</v>
      </c>
    </row>
    <row r="5496" spans="1:6" ht="18" hidden="1" customHeight="1">
      <c r="A5496" s="505" t="s">
        <v>1912</v>
      </c>
      <c r="B5496" s="505" t="s">
        <v>4704</v>
      </c>
      <c r="C5496" s="505" t="s">
        <v>4702</v>
      </c>
      <c r="D5496" s="505" t="s">
        <v>1257</v>
      </c>
      <c r="F5496" s="506">
        <v>4.62</v>
      </c>
    </row>
    <row r="5497" spans="1:6" ht="18" hidden="1" customHeight="1">
      <c r="A5497" s="505" t="s">
        <v>4705</v>
      </c>
      <c r="B5497" s="505" t="s">
        <v>2297</v>
      </c>
      <c r="C5497" s="505" t="s">
        <v>4702</v>
      </c>
      <c r="D5497" s="505" t="s">
        <v>1257</v>
      </c>
      <c r="F5497" s="506">
        <v>4.74</v>
      </c>
    </row>
    <row r="5498" spans="1:6" ht="18" hidden="1" customHeight="1">
      <c r="A5498" s="505" t="s">
        <v>1878</v>
      </c>
      <c r="B5498" s="505" t="s">
        <v>2292</v>
      </c>
      <c r="C5498" s="505" t="s">
        <v>4702</v>
      </c>
      <c r="D5498" s="505" t="s">
        <v>1257</v>
      </c>
      <c r="F5498" s="506">
        <v>4.6100000000000003</v>
      </c>
    </row>
    <row r="5499" spans="1:6" ht="18" hidden="1" customHeight="1">
      <c r="A5499" s="505" t="s">
        <v>1738</v>
      </c>
      <c r="B5499" s="505" t="s">
        <v>4559</v>
      </c>
      <c r="C5499" s="505" t="s">
        <v>4702</v>
      </c>
      <c r="D5499" s="505" t="s">
        <v>1257</v>
      </c>
      <c r="F5499" s="506">
        <v>4.76</v>
      </c>
    </row>
    <row r="5500" spans="1:6" ht="18" hidden="1" customHeight="1">
      <c r="A5500" s="505" t="s">
        <v>2788</v>
      </c>
      <c r="B5500" s="505" t="s">
        <v>4563</v>
      </c>
      <c r="C5500" s="505" t="s">
        <v>4702</v>
      </c>
      <c r="D5500" s="505" t="s">
        <v>1257</v>
      </c>
      <c r="F5500" s="506">
        <v>4.08</v>
      </c>
    </row>
    <row r="5501" spans="1:6" ht="18" hidden="1" customHeight="1">
      <c r="A5501" s="505" t="s">
        <v>1298</v>
      </c>
      <c r="B5501" s="505" t="s">
        <v>4564</v>
      </c>
      <c r="C5501" s="505" t="s">
        <v>4702</v>
      </c>
      <c r="D5501" s="505" t="s">
        <v>1257</v>
      </c>
      <c r="F5501" s="506">
        <v>4.8899999999999997</v>
      </c>
    </row>
    <row r="5502" spans="1:6" ht="18" hidden="1" customHeight="1">
      <c r="A5502" s="505" t="s">
        <v>2158</v>
      </c>
      <c r="B5502" s="505" t="s">
        <v>4564</v>
      </c>
      <c r="C5502" s="505" t="s">
        <v>4702</v>
      </c>
      <c r="D5502" s="505" t="s">
        <v>1257</v>
      </c>
      <c r="F5502" s="506">
        <v>4.7</v>
      </c>
    </row>
    <row r="5503" spans="1:6" ht="18" hidden="1" customHeight="1">
      <c r="A5503" s="505" t="s">
        <v>3018</v>
      </c>
      <c r="B5503" s="505" t="s">
        <v>4565</v>
      </c>
      <c r="C5503" s="505" t="s">
        <v>4702</v>
      </c>
      <c r="D5503" s="505" t="s">
        <v>1257</v>
      </c>
      <c r="F5503" s="506">
        <v>4.5999999999999996</v>
      </c>
    </row>
    <row r="5504" spans="1:6" ht="18" hidden="1" customHeight="1">
      <c r="A5504" s="505" t="s">
        <v>993</v>
      </c>
      <c r="B5504" s="505" t="s">
        <v>4567</v>
      </c>
      <c r="C5504" s="505" t="s">
        <v>4702</v>
      </c>
      <c r="D5504" s="505" t="s">
        <v>1257</v>
      </c>
      <c r="F5504" s="506">
        <v>4.78</v>
      </c>
    </row>
    <row r="5505" spans="1:6" ht="18" hidden="1" customHeight="1">
      <c r="A5505" s="505" t="s">
        <v>993</v>
      </c>
      <c r="B5505" s="505" t="s">
        <v>4567</v>
      </c>
      <c r="C5505" s="505" t="s">
        <v>4702</v>
      </c>
      <c r="D5505" s="505" t="s">
        <v>1257</v>
      </c>
      <c r="F5505" s="506">
        <v>4.8</v>
      </c>
    </row>
    <row r="5506" spans="1:6" ht="18" hidden="1" customHeight="1">
      <c r="A5506" s="505" t="s">
        <v>4585</v>
      </c>
      <c r="B5506" s="505" t="s">
        <v>4586</v>
      </c>
      <c r="C5506" s="505" t="s">
        <v>4702</v>
      </c>
      <c r="D5506" s="505" t="s">
        <v>1257</v>
      </c>
      <c r="F5506" s="506">
        <v>4.71</v>
      </c>
    </row>
    <row r="5507" spans="1:6" ht="18" hidden="1" customHeight="1">
      <c r="A5507" s="505" t="s">
        <v>2914</v>
      </c>
      <c r="B5507" s="505" t="s">
        <v>3286</v>
      </c>
      <c r="C5507" s="505" t="s">
        <v>3769</v>
      </c>
      <c r="D5507" s="505" t="s">
        <v>25</v>
      </c>
      <c r="F5507" s="506">
        <v>4.66</v>
      </c>
    </row>
    <row r="5508" spans="1:6" ht="18" hidden="1" customHeight="1">
      <c r="A5508" s="505" t="s">
        <v>957</v>
      </c>
      <c r="B5508" s="505" t="s">
        <v>3119</v>
      </c>
      <c r="C5508" s="505" t="s">
        <v>602</v>
      </c>
      <c r="D5508" s="505" t="s">
        <v>25</v>
      </c>
      <c r="F5508" s="506">
        <v>4.6500000000000004</v>
      </c>
    </row>
    <row r="5509" spans="1:6" ht="18" hidden="1" customHeight="1">
      <c r="A5509" s="505" t="s">
        <v>897</v>
      </c>
      <c r="B5509" s="505" t="s">
        <v>3120</v>
      </c>
      <c r="C5509" s="505" t="s">
        <v>269</v>
      </c>
      <c r="D5509" s="505" t="s">
        <v>25</v>
      </c>
      <c r="F5509" s="506">
        <v>4.6500000000000004</v>
      </c>
    </row>
    <row r="5510" spans="1:6" ht="18" hidden="1" customHeight="1">
      <c r="A5510" s="505" t="s">
        <v>957</v>
      </c>
      <c r="B5510" s="505" t="s">
        <v>3122</v>
      </c>
      <c r="C5510" s="505" t="s">
        <v>269</v>
      </c>
      <c r="D5510" s="505" t="s">
        <v>25</v>
      </c>
      <c r="F5510" s="506">
        <v>4.6500000000000004</v>
      </c>
    </row>
    <row r="5511" spans="1:6" ht="18" hidden="1" customHeight="1">
      <c r="A5511" s="505" t="s">
        <v>2914</v>
      </c>
      <c r="B5511" s="505" t="s">
        <v>3116</v>
      </c>
      <c r="C5511" s="505" t="s">
        <v>3769</v>
      </c>
      <c r="D5511" s="505" t="s">
        <v>25</v>
      </c>
      <c r="F5511" s="506">
        <v>4.6500000000000004</v>
      </c>
    </row>
    <row r="5512" spans="1:6" ht="18" hidden="1" customHeight="1">
      <c r="A5512" s="505" t="s">
        <v>775</v>
      </c>
      <c r="B5512" s="505" t="s">
        <v>3286</v>
      </c>
      <c r="C5512" s="505" t="s">
        <v>269</v>
      </c>
      <c r="D5512" s="505" t="s">
        <v>25</v>
      </c>
      <c r="F5512" s="506">
        <v>4.63</v>
      </c>
    </row>
    <row r="5513" spans="1:6" ht="18" hidden="1" customHeight="1">
      <c r="A5513" s="505" t="s">
        <v>4706</v>
      </c>
      <c r="B5513" s="505" t="s">
        <v>3120</v>
      </c>
      <c r="C5513" s="505" t="s">
        <v>3906</v>
      </c>
      <c r="D5513" s="505" t="s">
        <v>25</v>
      </c>
      <c r="F5513" s="506">
        <v>4.62</v>
      </c>
    </row>
    <row r="5514" spans="1:6" ht="18" hidden="1" customHeight="1">
      <c r="A5514" s="505" t="s">
        <v>2348</v>
      </c>
      <c r="B5514" s="505" t="s">
        <v>3888</v>
      </c>
      <c r="C5514" s="505" t="s">
        <v>4707</v>
      </c>
      <c r="D5514" s="505" t="s">
        <v>24</v>
      </c>
      <c r="F5514" s="506">
        <v>4.8499999999999996</v>
      </c>
    </row>
    <row r="5515" spans="1:6" ht="18" hidden="1" customHeight="1">
      <c r="A5515" s="505" t="s">
        <v>1466</v>
      </c>
      <c r="B5515" s="505" t="s">
        <v>3890</v>
      </c>
      <c r="C5515" s="505" t="s">
        <v>4707</v>
      </c>
      <c r="D5515" s="505" t="s">
        <v>24</v>
      </c>
      <c r="F5515" s="506">
        <v>4.9400000000000004</v>
      </c>
    </row>
    <row r="5516" spans="1:6" ht="18" hidden="1" customHeight="1">
      <c r="A5516" s="505" t="s">
        <v>1295</v>
      </c>
      <c r="B5516" s="505" t="s">
        <v>3890</v>
      </c>
      <c r="C5516" s="505" t="s">
        <v>4707</v>
      </c>
      <c r="D5516" s="505" t="s">
        <v>24</v>
      </c>
      <c r="F5516" s="506">
        <v>5</v>
      </c>
    </row>
    <row r="5517" spans="1:6" ht="18" hidden="1" customHeight="1">
      <c r="A5517" s="505" t="s">
        <v>1295</v>
      </c>
      <c r="B5517" s="505" t="s">
        <v>3891</v>
      </c>
      <c r="C5517" s="505" t="s">
        <v>4707</v>
      </c>
      <c r="D5517" s="505" t="s">
        <v>24</v>
      </c>
      <c r="F5517" s="506">
        <v>4.8899999999999997</v>
      </c>
    </row>
    <row r="5518" spans="1:6" ht="18" hidden="1" customHeight="1">
      <c r="A5518" s="505" t="s">
        <v>1295</v>
      </c>
      <c r="B5518" s="505" t="s">
        <v>3892</v>
      </c>
      <c r="C5518" s="505" t="s">
        <v>4707</v>
      </c>
      <c r="D5518" s="505" t="s">
        <v>24</v>
      </c>
      <c r="F5518" s="506">
        <v>4.93</v>
      </c>
    </row>
    <row r="5519" spans="1:6" ht="18" hidden="1" customHeight="1">
      <c r="A5519" s="505" t="s">
        <v>4708</v>
      </c>
      <c r="B5519" s="505" t="s">
        <v>4709</v>
      </c>
      <c r="C5519" s="505" t="s">
        <v>4707</v>
      </c>
      <c r="D5519" s="505" t="s">
        <v>24</v>
      </c>
      <c r="F5519" s="506">
        <v>4.91</v>
      </c>
    </row>
    <row r="5520" spans="1:6" ht="18" hidden="1" customHeight="1">
      <c r="A5520" s="505" t="s">
        <v>3828</v>
      </c>
      <c r="B5520" s="505" t="s">
        <v>4450</v>
      </c>
      <c r="C5520" s="505" t="s">
        <v>3691</v>
      </c>
      <c r="D5520" s="505" t="s">
        <v>24</v>
      </c>
      <c r="E5520" s="505" t="s">
        <v>976</v>
      </c>
      <c r="F5520" s="506">
        <v>4.6500000000000004</v>
      </c>
    </row>
    <row r="5521" spans="1:6" ht="18" hidden="1" customHeight="1">
      <c r="A5521" s="505" t="s">
        <v>3690</v>
      </c>
      <c r="B5521" s="505" t="s">
        <v>4478</v>
      </c>
      <c r="C5521" s="505" t="s">
        <v>3691</v>
      </c>
      <c r="D5521" s="505" t="s">
        <v>24</v>
      </c>
      <c r="E5521" s="505" t="s">
        <v>976</v>
      </c>
      <c r="F5521" s="506">
        <v>4.6500000000000004</v>
      </c>
    </row>
    <row r="5522" spans="1:6" ht="18" hidden="1" customHeight="1">
      <c r="A5522" s="505" t="s">
        <v>4070</v>
      </c>
      <c r="B5522" s="505" t="s">
        <v>4710</v>
      </c>
      <c r="C5522" s="505" t="s">
        <v>3691</v>
      </c>
      <c r="D5522" s="505" t="s">
        <v>24</v>
      </c>
      <c r="E5522" s="505" t="s">
        <v>976</v>
      </c>
      <c r="F5522" s="506">
        <v>4.6500000000000004</v>
      </c>
    </row>
    <row r="5523" spans="1:6" ht="18" hidden="1" customHeight="1">
      <c r="A5523" s="505" t="s">
        <v>2279</v>
      </c>
      <c r="B5523" s="505" t="s">
        <v>2872</v>
      </c>
      <c r="C5523" s="505" t="s">
        <v>3294</v>
      </c>
      <c r="D5523" s="505" t="s">
        <v>24</v>
      </c>
      <c r="F5523" s="506">
        <v>4.6399999999999997</v>
      </c>
    </row>
    <row r="5524" spans="1:6" ht="18" hidden="1" customHeight="1">
      <c r="A5524" s="505" t="s">
        <v>1673</v>
      </c>
      <c r="B5524" s="505" t="s">
        <v>1642</v>
      </c>
      <c r="C5524" s="505" t="s">
        <v>4449</v>
      </c>
      <c r="D5524" s="505" t="s">
        <v>24</v>
      </c>
      <c r="E5524" s="505" t="s">
        <v>1229</v>
      </c>
      <c r="F5524" s="506">
        <v>4.6399999999999997</v>
      </c>
    </row>
    <row r="5525" spans="1:6" ht="18" hidden="1" customHeight="1">
      <c r="A5525" s="505" t="s">
        <v>720</v>
      </c>
      <c r="B5525" s="505" t="s">
        <v>2871</v>
      </c>
      <c r="C5525" s="505" t="s">
        <v>3950</v>
      </c>
      <c r="D5525" s="505" t="s">
        <v>24</v>
      </c>
      <c r="F5525" s="506">
        <v>4.6399999999999997</v>
      </c>
    </row>
    <row r="5526" spans="1:6" ht="18" hidden="1" customHeight="1">
      <c r="A5526" s="505" t="s">
        <v>4678</v>
      </c>
      <c r="B5526" s="505" t="s">
        <v>2871</v>
      </c>
      <c r="C5526" s="505" t="s">
        <v>37</v>
      </c>
      <c r="D5526" s="505" t="s">
        <v>24</v>
      </c>
      <c r="F5526" s="506">
        <v>4.6399999999999997</v>
      </c>
    </row>
    <row r="5527" spans="1:6" ht="18" hidden="1" customHeight="1">
      <c r="A5527" s="505" t="s">
        <v>1875</v>
      </c>
      <c r="B5527" s="505" t="s">
        <v>2871</v>
      </c>
      <c r="C5527" s="505" t="s">
        <v>3297</v>
      </c>
      <c r="D5527" s="505" t="s">
        <v>24</v>
      </c>
      <c r="F5527" s="506">
        <v>4.6399999999999997</v>
      </c>
    </row>
    <row r="5528" spans="1:6" ht="18" hidden="1" customHeight="1">
      <c r="A5528" s="505" t="s">
        <v>1517</v>
      </c>
      <c r="B5528" s="505" t="s">
        <v>1644</v>
      </c>
      <c r="C5528" s="505" t="s">
        <v>4411</v>
      </c>
      <c r="D5528" s="505" t="s">
        <v>24</v>
      </c>
      <c r="F5528" s="506">
        <v>4.6399999999999997</v>
      </c>
    </row>
    <row r="5529" spans="1:6" ht="18" hidden="1" customHeight="1">
      <c r="A5529" s="505" t="s">
        <v>814</v>
      </c>
      <c r="B5529" s="505" t="s">
        <v>1398</v>
      </c>
      <c r="C5529" s="505" t="s">
        <v>4084</v>
      </c>
      <c r="D5529" s="505" t="s">
        <v>1257</v>
      </c>
      <c r="F5529" s="506">
        <v>4.88</v>
      </c>
    </row>
    <row r="5530" spans="1:6" ht="18" hidden="1" customHeight="1">
      <c r="A5530" s="505" t="s">
        <v>897</v>
      </c>
      <c r="B5530" s="505" t="s">
        <v>2960</v>
      </c>
      <c r="C5530" s="505" t="s">
        <v>4084</v>
      </c>
      <c r="D5530" s="505" t="s">
        <v>1257</v>
      </c>
      <c r="F5530" s="506">
        <v>4.8</v>
      </c>
    </row>
    <row r="5531" spans="1:6" ht="18" hidden="1" customHeight="1">
      <c r="A5531" s="505" t="s">
        <v>957</v>
      </c>
      <c r="B5531" s="505" t="s">
        <v>3198</v>
      </c>
      <c r="C5531" s="505" t="s">
        <v>4084</v>
      </c>
      <c r="D5531" s="505" t="s">
        <v>1257</v>
      </c>
      <c r="F5531" s="506">
        <v>4.76</v>
      </c>
    </row>
    <row r="5532" spans="1:6" ht="18" hidden="1" customHeight="1">
      <c r="A5532" s="505" t="s">
        <v>3946</v>
      </c>
      <c r="B5532" s="505" t="s">
        <v>1519</v>
      </c>
      <c r="C5532" s="505" t="s">
        <v>4500</v>
      </c>
      <c r="D5532" s="505" t="s">
        <v>1257</v>
      </c>
      <c r="F5532" s="506">
        <v>4.5199999999999996</v>
      </c>
    </row>
    <row r="5533" spans="1:6" ht="18" hidden="1" customHeight="1">
      <c r="A5533" s="505" t="s">
        <v>2922</v>
      </c>
      <c r="B5533" s="505" t="s">
        <v>1256</v>
      </c>
      <c r="C5533" s="505" t="s">
        <v>4084</v>
      </c>
      <c r="D5533" s="505" t="s">
        <v>1257</v>
      </c>
      <c r="F5533" s="506">
        <v>4.78</v>
      </c>
    </row>
    <row r="5534" spans="1:6" ht="18" hidden="1" customHeight="1">
      <c r="A5534" s="505" t="s">
        <v>3723</v>
      </c>
      <c r="B5534" s="505" t="s">
        <v>2924</v>
      </c>
      <c r="C5534" s="505" t="s">
        <v>4500</v>
      </c>
      <c r="D5534" s="505" t="s">
        <v>1257</v>
      </c>
      <c r="F5534" s="506">
        <v>4.6100000000000003</v>
      </c>
    </row>
    <row r="5535" spans="1:6" ht="18" hidden="1" customHeight="1">
      <c r="A5535" s="505" t="s">
        <v>4711</v>
      </c>
      <c r="B5535" s="505" t="s">
        <v>3541</v>
      </c>
      <c r="C5535" s="505" t="s">
        <v>4712</v>
      </c>
      <c r="D5535" s="505" t="s">
        <v>24</v>
      </c>
      <c r="F5535" s="506">
        <v>5</v>
      </c>
    </row>
    <row r="5536" spans="1:6" ht="18" hidden="1" customHeight="1">
      <c r="A5536" s="505" t="s">
        <v>4711</v>
      </c>
      <c r="B5536" s="505" t="s">
        <v>3541</v>
      </c>
      <c r="C5536" s="505" t="s">
        <v>4712</v>
      </c>
      <c r="D5536" s="505" t="s">
        <v>24</v>
      </c>
      <c r="F5536" s="506">
        <v>4.59</v>
      </c>
    </row>
    <row r="5537" spans="1:6" ht="18" hidden="1" customHeight="1">
      <c r="A5537" s="505" t="s">
        <v>3543</v>
      </c>
      <c r="B5537" s="505" t="s">
        <v>3544</v>
      </c>
      <c r="C5537" s="505" t="s">
        <v>4712</v>
      </c>
      <c r="D5537" s="505" t="s">
        <v>24</v>
      </c>
      <c r="F5537" s="506">
        <v>4.66</v>
      </c>
    </row>
    <row r="5538" spans="1:6" ht="18" hidden="1" customHeight="1">
      <c r="A5538" s="505" t="s">
        <v>3547</v>
      </c>
      <c r="B5538" s="505" t="s">
        <v>3545</v>
      </c>
      <c r="C5538" s="505" t="s">
        <v>4712</v>
      </c>
      <c r="D5538" s="505" t="s">
        <v>24</v>
      </c>
      <c r="F5538" s="506">
        <v>4.82</v>
      </c>
    </row>
    <row r="5539" spans="1:6" ht="18" hidden="1" customHeight="1">
      <c r="A5539" s="505" t="s">
        <v>2519</v>
      </c>
      <c r="B5539" s="505" t="s">
        <v>3546</v>
      </c>
      <c r="C5539" s="505" t="s">
        <v>4712</v>
      </c>
      <c r="D5539" s="505" t="s">
        <v>24</v>
      </c>
      <c r="F5539" s="506">
        <v>4.66</v>
      </c>
    </row>
    <row r="5540" spans="1:6" ht="18" hidden="1" customHeight="1">
      <c r="A5540" s="505" t="s">
        <v>4713</v>
      </c>
      <c r="B5540" s="505" t="s">
        <v>4714</v>
      </c>
      <c r="C5540" s="505" t="s">
        <v>4712</v>
      </c>
      <c r="D5540" s="505" t="s">
        <v>24</v>
      </c>
      <c r="F5540" s="506">
        <v>4.88</v>
      </c>
    </row>
    <row r="5541" spans="1:6" ht="18" hidden="1" customHeight="1">
      <c r="A5541" s="505" t="s">
        <v>3553</v>
      </c>
      <c r="B5541" s="505" t="s">
        <v>4715</v>
      </c>
      <c r="C5541" s="505" t="s">
        <v>4712</v>
      </c>
      <c r="D5541" s="505" t="s">
        <v>24</v>
      </c>
      <c r="F5541" s="506">
        <v>4.8499999999999996</v>
      </c>
    </row>
    <row r="5542" spans="1:6" ht="18" hidden="1" customHeight="1">
      <c r="A5542" s="505" t="s">
        <v>3553</v>
      </c>
      <c r="B5542" s="505" t="s">
        <v>4715</v>
      </c>
      <c r="C5542" s="505" t="s">
        <v>4712</v>
      </c>
      <c r="D5542" s="505" t="s">
        <v>24</v>
      </c>
      <c r="F5542" s="506">
        <v>5</v>
      </c>
    </row>
    <row r="5543" spans="1:6" ht="18" hidden="1" customHeight="1">
      <c r="A5543" s="505" t="s">
        <v>4716</v>
      </c>
      <c r="B5543" s="505" t="s">
        <v>3552</v>
      </c>
      <c r="C5543" s="505" t="s">
        <v>4712</v>
      </c>
      <c r="D5543" s="505" t="s">
        <v>24</v>
      </c>
      <c r="F5543" s="506">
        <v>4.75</v>
      </c>
    </row>
    <row r="5544" spans="1:6" ht="18" hidden="1" customHeight="1">
      <c r="A5544" s="505" t="s">
        <v>3461</v>
      </c>
      <c r="B5544" s="505" t="s">
        <v>4717</v>
      </c>
      <c r="C5544" s="505" t="s">
        <v>4712</v>
      </c>
      <c r="D5544" s="505" t="s">
        <v>24</v>
      </c>
      <c r="F5544" s="506">
        <v>4.7699999999999996</v>
      </c>
    </row>
    <row r="5545" spans="1:6" ht="18" hidden="1" customHeight="1">
      <c r="A5545" s="505" t="s">
        <v>3461</v>
      </c>
      <c r="B5545" s="505" t="s">
        <v>4717</v>
      </c>
      <c r="C5545" s="505" t="s">
        <v>4712</v>
      </c>
      <c r="D5545" s="505" t="s">
        <v>24</v>
      </c>
      <c r="F5545" s="506">
        <v>4.8600000000000003</v>
      </c>
    </row>
    <row r="5546" spans="1:6" ht="18" hidden="1" customHeight="1">
      <c r="A5546" s="505" t="s">
        <v>3415</v>
      </c>
      <c r="B5546" s="505" t="s">
        <v>4718</v>
      </c>
      <c r="C5546" s="505" t="s">
        <v>4712</v>
      </c>
      <c r="D5546" s="505" t="s">
        <v>24</v>
      </c>
      <c r="F5546" s="506">
        <v>4.8099999999999996</v>
      </c>
    </row>
    <row r="5547" spans="1:6" ht="18" hidden="1" customHeight="1">
      <c r="A5547" s="505" t="s">
        <v>3553</v>
      </c>
      <c r="B5547" s="505" t="s">
        <v>4719</v>
      </c>
      <c r="C5547" s="505" t="s">
        <v>4712</v>
      </c>
      <c r="D5547" s="505" t="s">
        <v>24</v>
      </c>
      <c r="F5547" s="506">
        <v>4.8499999999999996</v>
      </c>
    </row>
    <row r="5548" spans="1:6" ht="18" hidden="1" customHeight="1">
      <c r="A5548" s="505" t="s">
        <v>1348</v>
      </c>
      <c r="B5548" s="505" t="s">
        <v>4720</v>
      </c>
      <c r="C5548" s="505" t="s">
        <v>4712</v>
      </c>
      <c r="D5548" s="505" t="s">
        <v>24</v>
      </c>
      <c r="F5548" s="506">
        <v>4.79</v>
      </c>
    </row>
    <row r="5549" spans="1:6" ht="18" hidden="1" customHeight="1">
      <c r="A5549" s="505" t="s">
        <v>1348</v>
      </c>
      <c r="B5549" s="505" t="s">
        <v>4721</v>
      </c>
      <c r="C5549" s="505" t="s">
        <v>4712</v>
      </c>
      <c r="D5549" s="505" t="s">
        <v>24</v>
      </c>
      <c r="F5549" s="506">
        <v>4.84</v>
      </c>
    </row>
    <row r="5550" spans="1:6" ht="18" hidden="1" customHeight="1">
      <c r="A5550" s="505" t="s">
        <v>4711</v>
      </c>
      <c r="B5550" s="505" t="s">
        <v>3541</v>
      </c>
      <c r="C5550" s="505" t="s">
        <v>4722</v>
      </c>
      <c r="D5550" s="505" t="s">
        <v>24</v>
      </c>
      <c r="F5550" s="506">
        <v>4.46</v>
      </c>
    </row>
    <row r="5551" spans="1:6" ht="18" hidden="1" customHeight="1">
      <c r="A5551" s="505" t="s">
        <v>3543</v>
      </c>
      <c r="B5551" s="505" t="s">
        <v>3544</v>
      </c>
      <c r="C5551" s="505" t="s">
        <v>4722</v>
      </c>
      <c r="D5551" s="505" t="s">
        <v>24</v>
      </c>
      <c r="F5551" s="506">
        <v>4.6500000000000004</v>
      </c>
    </row>
    <row r="5552" spans="1:6" ht="18" hidden="1" customHeight="1">
      <c r="A5552" s="505" t="s">
        <v>3543</v>
      </c>
      <c r="B5552" s="505" t="s">
        <v>3544</v>
      </c>
      <c r="C5552" s="505" t="s">
        <v>4722</v>
      </c>
      <c r="D5552" s="505" t="s">
        <v>24</v>
      </c>
      <c r="F5552" s="506">
        <v>4.72</v>
      </c>
    </row>
    <row r="5553" spans="1:6" ht="18" hidden="1" customHeight="1">
      <c r="A5553" s="505" t="s">
        <v>3547</v>
      </c>
      <c r="B5553" s="505" t="s">
        <v>3545</v>
      </c>
      <c r="C5553" s="505" t="s">
        <v>4722</v>
      </c>
      <c r="D5553" s="505" t="s">
        <v>24</v>
      </c>
      <c r="F5553" s="506">
        <v>4.74</v>
      </c>
    </row>
    <row r="5554" spans="1:6" ht="18" hidden="1" customHeight="1">
      <c r="A5554" s="505" t="s">
        <v>2519</v>
      </c>
      <c r="B5554" s="505" t="s">
        <v>3546</v>
      </c>
      <c r="C5554" s="505" t="s">
        <v>4722</v>
      </c>
      <c r="D5554" s="505" t="s">
        <v>24</v>
      </c>
      <c r="F5554" s="506">
        <v>4.41</v>
      </c>
    </row>
    <row r="5555" spans="1:6" ht="18" hidden="1" customHeight="1">
      <c r="A5555" s="505" t="s">
        <v>4713</v>
      </c>
      <c r="B5555" s="505" t="s">
        <v>4714</v>
      </c>
      <c r="C5555" s="505" t="s">
        <v>4722</v>
      </c>
      <c r="D5555" s="505" t="s">
        <v>24</v>
      </c>
      <c r="F5555" s="506">
        <v>4.9000000000000004</v>
      </c>
    </row>
    <row r="5556" spans="1:6" ht="18" hidden="1" customHeight="1">
      <c r="A5556" s="505" t="s">
        <v>3553</v>
      </c>
      <c r="B5556" s="505" t="s">
        <v>4715</v>
      </c>
      <c r="C5556" s="505" t="s">
        <v>4722</v>
      </c>
      <c r="D5556" s="505" t="s">
        <v>24</v>
      </c>
      <c r="F5556" s="506">
        <v>4.78</v>
      </c>
    </row>
    <row r="5557" spans="1:6" ht="18" hidden="1" customHeight="1">
      <c r="A5557" s="505" t="s">
        <v>3461</v>
      </c>
      <c r="B5557" s="505" t="s">
        <v>3552</v>
      </c>
      <c r="C5557" s="505" t="s">
        <v>4722</v>
      </c>
      <c r="D5557" s="505" t="s">
        <v>24</v>
      </c>
      <c r="F5557" s="506">
        <v>4.6399999999999997</v>
      </c>
    </row>
    <row r="5558" spans="1:6" ht="18" hidden="1" customHeight="1">
      <c r="A5558" s="505" t="s">
        <v>4716</v>
      </c>
      <c r="B5558" s="505" t="s">
        <v>4717</v>
      </c>
      <c r="C5558" s="505" t="s">
        <v>4722</v>
      </c>
      <c r="D5558" s="505" t="s">
        <v>24</v>
      </c>
      <c r="F5558" s="506">
        <v>4.8099999999999996</v>
      </c>
    </row>
    <row r="5559" spans="1:6" ht="18" hidden="1" customHeight="1">
      <c r="A5559" s="505" t="s">
        <v>3632</v>
      </c>
      <c r="B5559" s="505" t="s">
        <v>4718</v>
      </c>
      <c r="C5559" s="505" t="s">
        <v>4722</v>
      </c>
      <c r="D5559" s="505" t="s">
        <v>24</v>
      </c>
      <c r="F5559" s="506">
        <v>4.6100000000000003</v>
      </c>
    </row>
    <row r="5560" spans="1:6" ht="18" hidden="1" customHeight="1">
      <c r="A5560" s="505" t="s">
        <v>3553</v>
      </c>
      <c r="B5560" s="505" t="s">
        <v>4719</v>
      </c>
      <c r="C5560" s="505" t="s">
        <v>4722</v>
      </c>
      <c r="D5560" s="505" t="s">
        <v>24</v>
      </c>
      <c r="F5560" s="506">
        <v>4.82</v>
      </c>
    </row>
    <row r="5561" spans="1:6" ht="18" hidden="1" customHeight="1">
      <c r="A5561" s="505" t="s">
        <v>1348</v>
      </c>
      <c r="B5561" s="505" t="s">
        <v>4720</v>
      </c>
      <c r="C5561" s="505" t="s">
        <v>4722</v>
      </c>
      <c r="D5561" s="505" t="s">
        <v>24</v>
      </c>
      <c r="F5561" s="506">
        <v>4.67</v>
      </c>
    </row>
    <row r="5562" spans="1:6" ht="18" hidden="1" customHeight="1">
      <c r="A5562" s="505" t="s">
        <v>1348</v>
      </c>
      <c r="B5562" s="505" t="s">
        <v>4721</v>
      </c>
      <c r="C5562" s="505" t="s">
        <v>4722</v>
      </c>
      <c r="D5562" s="505" t="s">
        <v>24</v>
      </c>
      <c r="F5562" s="506">
        <v>4.63</v>
      </c>
    </row>
    <row r="5563" spans="1:6" ht="18" hidden="1" customHeight="1">
      <c r="A5563" s="505" t="s">
        <v>1683</v>
      </c>
      <c r="B5563" s="505" t="s">
        <v>4562</v>
      </c>
      <c r="C5563" s="505" t="s">
        <v>4723</v>
      </c>
      <c r="D5563" s="505" t="s">
        <v>1257</v>
      </c>
      <c r="F5563" s="506">
        <v>4.7300000000000004</v>
      </c>
    </row>
    <row r="5564" spans="1:6" ht="18" hidden="1" customHeight="1">
      <c r="A5564" s="505" t="s">
        <v>1556</v>
      </c>
      <c r="B5564" s="505" t="s">
        <v>4199</v>
      </c>
      <c r="C5564" s="505" t="s">
        <v>4723</v>
      </c>
      <c r="D5564" s="505" t="s">
        <v>1257</v>
      </c>
      <c r="F5564" s="506">
        <v>4.68</v>
      </c>
    </row>
    <row r="5565" spans="1:6" ht="18" hidden="1" customHeight="1">
      <c r="A5565" s="505" t="s">
        <v>1283</v>
      </c>
      <c r="B5565" s="505" t="s">
        <v>1273</v>
      </c>
      <c r="C5565" s="505" t="s">
        <v>4723</v>
      </c>
      <c r="D5565" s="505" t="s">
        <v>1257</v>
      </c>
      <c r="F5565" s="506">
        <v>4.8099999999999996</v>
      </c>
    </row>
    <row r="5566" spans="1:6" ht="18" hidden="1" customHeight="1">
      <c r="A5566" s="505" t="s">
        <v>1283</v>
      </c>
      <c r="B5566" s="505" t="s">
        <v>1273</v>
      </c>
      <c r="C5566" s="505" t="s">
        <v>4723</v>
      </c>
      <c r="D5566" s="505" t="s">
        <v>1257</v>
      </c>
      <c r="F5566" s="506">
        <v>4.76</v>
      </c>
    </row>
    <row r="5567" spans="1:6" ht="18" hidden="1" customHeight="1">
      <c r="A5567" s="505" t="s">
        <v>1288</v>
      </c>
      <c r="B5567" s="505" t="s">
        <v>4703</v>
      </c>
      <c r="C5567" s="505" t="s">
        <v>4723</v>
      </c>
      <c r="D5567" s="505" t="s">
        <v>1257</v>
      </c>
      <c r="F5567" s="506">
        <v>4.82</v>
      </c>
    </row>
    <row r="5568" spans="1:6" ht="18" hidden="1" customHeight="1">
      <c r="A5568" s="505" t="s">
        <v>1288</v>
      </c>
      <c r="B5568" s="505" t="s">
        <v>4703</v>
      </c>
      <c r="C5568" s="505" t="s">
        <v>4723</v>
      </c>
      <c r="D5568" s="505" t="s">
        <v>1257</v>
      </c>
      <c r="F5568" s="506">
        <v>5</v>
      </c>
    </row>
    <row r="5569" spans="1:6" ht="18" hidden="1" customHeight="1">
      <c r="A5569" s="505" t="s">
        <v>1493</v>
      </c>
      <c r="B5569" s="505" t="s">
        <v>4704</v>
      </c>
      <c r="C5569" s="505" t="s">
        <v>4723</v>
      </c>
      <c r="D5569" s="505" t="s">
        <v>1257</v>
      </c>
      <c r="F5569" s="506">
        <v>4.58</v>
      </c>
    </row>
    <row r="5570" spans="1:6" ht="18" hidden="1" customHeight="1">
      <c r="A5570" s="505" t="s">
        <v>1493</v>
      </c>
      <c r="B5570" s="505" t="s">
        <v>4704</v>
      </c>
      <c r="C5570" s="505" t="s">
        <v>4723</v>
      </c>
      <c r="D5570" s="505" t="s">
        <v>1257</v>
      </c>
      <c r="F5570" s="506">
        <v>5</v>
      </c>
    </row>
    <row r="5571" spans="1:6" ht="18" hidden="1" customHeight="1">
      <c r="A5571" s="505" t="s">
        <v>1915</v>
      </c>
      <c r="B5571" s="505" t="s">
        <v>2297</v>
      </c>
      <c r="C5571" s="505" t="s">
        <v>4723</v>
      </c>
      <c r="D5571" s="505" t="s">
        <v>1257</v>
      </c>
      <c r="F5571" s="506">
        <v>4.7699999999999996</v>
      </c>
    </row>
    <row r="5572" spans="1:6" ht="18" hidden="1" customHeight="1">
      <c r="A5572" s="505" t="s">
        <v>3907</v>
      </c>
      <c r="B5572" s="505" t="s">
        <v>2292</v>
      </c>
      <c r="C5572" s="505" t="s">
        <v>4723</v>
      </c>
      <c r="D5572" s="505" t="s">
        <v>1257</v>
      </c>
      <c r="F5572" s="506">
        <v>4.71</v>
      </c>
    </row>
    <row r="5573" spans="1:6" ht="18" hidden="1" customHeight="1">
      <c r="A5573" s="505" t="s">
        <v>2990</v>
      </c>
      <c r="B5573" s="505" t="s">
        <v>4559</v>
      </c>
      <c r="C5573" s="505" t="s">
        <v>4723</v>
      </c>
      <c r="D5573" s="505" t="s">
        <v>1257</v>
      </c>
      <c r="F5573" s="506">
        <v>4.76</v>
      </c>
    </row>
    <row r="5574" spans="1:6" ht="18" hidden="1" customHeight="1">
      <c r="A5574" s="505" t="s">
        <v>2788</v>
      </c>
      <c r="B5574" s="505" t="s">
        <v>4563</v>
      </c>
      <c r="C5574" s="505" t="s">
        <v>4723</v>
      </c>
      <c r="D5574" s="505" t="s">
        <v>1257</v>
      </c>
      <c r="F5574" s="506">
        <v>4.7300000000000004</v>
      </c>
    </row>
    <row r="5575" spans="1:6" ht="18" hidden="1" customHeight="1">
      <c r="A5575" s="505" t="s">
        <v>1288</v>
      </c>
      <c r="B5575" s="505" t="s">
        <v>4564</v>
      </c>
      <c r="C5575" s="505" t="s">
        <v>4723</v>
      </c>
      <c r="D5575" s="505" t="s">
        <v>1257</v>
      </c>
      <c r="F5575" s="506">
        <v>4.87</v>
      </c>
    </row>
    <row r="5576" spans="1:6" ht="18" hidden="1" customHeight="1">
      <c r="A5576" s="505" t="s">
        <v>3569</v>
      </c>
      <c r="B5576" s="505" t="s">
        <v>4565</v>
      </c>
      <c r="C5576" s="505" t="s">
        <v>4723</v>
      </c>
      <c r="D5576" s="505" t="s">
        <v>1257</v>
      </c>
      <c r="F5576" s="506">
        <v>4.63</v>
      </c>
    </row>
    <row r="5577" spans="1:6" ht="18" hidden="1" customHeight="1">
      <c r="A5577" s="505" t="s">
        <v>1590</v>
      </c>
      <c r="B5577" s="505" t="s">
        <v>4567</v>
      </c>
      <c r="C5577" s="505" t="s">
        <v>4723</v>
      </c>
      <c r="D5577" s="505" t="s">
        <v>1257</v>
      </c>
      <c r="F5577" s="506">
        <v>4.4800000000000004</v>
      </c>
    </row>
    <row r="5578" spans="1:6" ht="18" hidden="1" customHeight="1">
      <c r="A5578" s="505" t="s">
        <v>2793</v>
      </c>
      <c r="B5578" s="505" t="s">
        <v>4567</v>
      </c>
      <c r="C5578" s="505" t="s">
        <v>4723</v>
      </c>
      <c r="D5578" s="505" t="s">
        <v>1257</v>
      </c>
      <c r="F5578" s="506">
        <v>4.9000000000000004</v>
      </c>
    </row>
    <row r="5579" spans="1:6" ht="18" hidden="1" customHeight="1">
      <c r="A5579" s="505" t="s">
        <v>1788</v>
      </c>
      <c r="B5579" s="505" t="s">
        <v>4586</v>
      </c>
      <c r="C5579" s="505" t="s">
        <v>4723</v>
      </c>
      <c r="D5579" s="505" t="s">
        <v>1257</v>
      </c>
      <c r="F5579" s="506">
        <v>4.6100000000000003</v>
      </c>
    </row>
    <row r="5580" spans="1:6" ht="18" hidden="1" customHeight="1">
      <c r="A5580" s="505" t="s">
        <v>4724</v>
      </c>
      <c r="B5580" s="505" t="s">
        <v>4725</v>
      </c>
      <c r="C5580" s="505" t="s">
        <v>4726</v>
      </c>
      <c r="D5580" s="505" t="s">
        <v>24</v>
      </c>
      <c r="F5580" s="506">
        <v>4.7699999999999996</v>
      </c>
    </row>
    <row r="5581" spans="1:6" ht="18" hidden="1" customHeight="1">
      <c r="A5581" s="505" t="s">
        <v>4724</v>
      </c>
      <c r="B5581" s="505" t="s">
        <v>4727</v>
      </c>
      <c r="C5581" s="505" t="s">
        <v>4726</v>
      </c>
      <c r="D5581" s="505" t="s">
        <v>24</v>
      </c>
      <c r="F5581" s="506">
        <v>4.83</v>
      </c>
    </row>
    <row r="5582" spans="1:6" ht="18" hidden="1" customHeight="1">
      <c r="A5582" s="505" t="s">
        <v>4724</v>
      </c>
      <c r="B5582" s="505" t="s">
        <v>4728</v>
      </c>
      <c r="C5582" s="505" t="s">
        <v>4726</v>
      </c>
      <c r="D5582" s="505" t="s">
        <v>24</v>
      </c>
      <c r="F5582" s="506">
        <v>4.8499999999999996</v>
      </c>
    </row>
    <row r="5583" spans="1:6" ht="18" hidden="1" customHeight="1">
      <c r="A5583" s="505" t="s">
        <v>4724</v>
      </c>
      <c r="B5583" s="505" t="s">
        <v>4729</v>
      </c>
      <c r="C5583" s="505" t="s">
        <v>4726</v>
      </c>
      <c r="D5583" s="505" t="s">
        <v>24</v>
      </c>
      <c r="F5583" s="506">
        <v>4.8</v>
      </c>
    </row>
    <row r="5584" spans="1:6" ht="18" hidden="1" customHeight="1">
      <c r="A5584" s="505" t="s">
        <v>4730</v>
      </c>
      <c r="B5584" s="505" t="s">
        <v>4731</v>
      </c>
      <c r="C5584" s="505" t="s">
        <v>4726</v>
      </c>
      <c r="D5584" s="505" t="s">
        <v>24</v>
      </c>
      <c r="F5584" s="506">
        <v>4.95</v>
      </c>
    </row>
    <row r="5585" spans="1:6" ht="18" hidden="1" customHeight="1">
      <c r="A5585" s="505" t="s">
        <v>4730</v>
      </c>
      <c r="B5585" s="505" t="s">
        <v>4732</v>
      </c>
      <c r="C5585" s="505" t="s">
        <v>4726</v>
      </c>
      <c r="D5585" s="505" t="s">
        <v>24</v>
      </c>
      <c r="F5585" s="506">
        <v>4.95</v>
      </c>
    </row>
    <row r="5586" spans="1:6" ht="18" hidden="1" customHeight="1">
      <c r="A5586" s="505" t="s">
        <v>4730</v>
      </c>
      <c r="B5586" s="505" t="s">
        <v>4733</v>
      </c>
      <c r="C5586" s="505" t="s">
        <v>4726</v>
      </c>
      <c r="D5586" s="505" t="s">
        <v>24</v>
      </c>
      <c r="F5586" s="506">
        <v>4.93</v>
      </c>
    </row>
    <row r="5587" spans="1:6" ht="18" hidden="1" customHeight="1">
      <c r="A5587" s="505" t="s">
        <v>4730</v>
      </c>
      <c r="B5587" s="505" t="s">
        <v>4734</v>
      </c>
      <c r="C5587" s="505" t="s">
        <v>4726</v>
      </c>
      <c r="D5587" s="505" t="s">
        <v>24</v>
      </c>
      <c r="F5587" s="506">
        <v>4.9400000000000004</v>
      </c>
    </row>
    <row r="5588" spans="1:6" ht="18" hidden="1" customHeight="1">
      <c r="A5588" s="505" t="s">
        <v>4730</v>
      </c>
      <c r="B5588" s="505" t="s">
        <v>4735</v>
      </c>
      <c r="C5588" s="505" t="s">
        <v>4726</v>
      </c>
      <c r="D5588" s="505" t="s">
        <v>24</v>
      </c>
      <c r="F5588" s="506">
        <v>4.95</v>
      </c>
    </row>
    <row r="5589" spans="1:6" ht="18" hidden="1" customHeight="1">
      <c r="A5589" s="505" t="s">
        <v>4730</v>
      </c>
      <c r="B5589" s="505" t="s">
        <v>4736</v>
      </c>
      <c r="C5589" s="505" t="s">
        <v>4726</v>
      </c>
      <c r="D5589" s="505" t="s">
        <v>24</v>
      </c>
      <c r="F5589" s="506">
        <v>4.96</v>
      </c>
    </row>
    <row r="5590" spans="1:6" ht="18" hidden="1" customHeight="1">
      <c r="A5590" s="505" t="s">
        <v>4730</v>
      </c>
      <c r="B5590" s="505" t="s">
        <v>4737</v>
      </c>
      <c r="C5590" s="505" t="s">
        <v>4726</v>
      </c>
      <c r="D5590" s="505" t="s">
        <v>24</v>
      </c>
      <c r="F5590" s="506">
        <v>4.96</v>
      </c>
    </row>
    <row r="5591" spans="1:6" ht="18" hidden="1" customHeight="1">
      <c r="A5591" s="505" t="s">
        <v>4730</v>
      </c>
      <c r="B5591" s="505" t="s">
        <v>4738</v>
      </c>
      <c r="C5591" s="505" t="s">
        <v>4726</v>
      </c>
      <c r="D5591" s="505" t="s">
        <v>24</v>
      </c>
      <c r="F5591" s="506">
        <v>4.95</v>
      </c>
    </row>
    <row r="5592" spans="1:6" ht="18" hidden="1" customHeight="1">
      <c r="A5592" s="505" t="s">
        <v>1283</v>
      </c>
      <c r="B5592" s="505" t="s">
        <v>4739</v>
      </c>
      <c r="C5592" s="505" t="s">
        <v>4726</v>
      </c>
      <c r="D5592" s="505" t="s">
        <v>24</v>
      </c>
      <c r="F5592" s="506">
        <v>4.9400000000000004</v>
      </c>
    </row>
    <row r="5593" spans="1:6" ht="18" hidden="1" customHeight="1">
      <c r="A5593" s="505" t="s">
        <v>1283</v>
      </c>
      <c r="B5593" s="505" t="s">
        <v>4739</v>
      </c>
      <c r="C5593" s="505" t="s">
        <v>4726</v>
      </c>
      <c r="D5593" s="505" t="s">
        <v>24</v>
      </c>
      <c r="F5593" s="506">
        <v>4.7699999999999996</v>
      </c>
    </row>
    <row r="5594" spans="1:6" ht="18" hidden="1" customHeight="1">
      <c r="A5594" s="505" t="s">
        <v>4740</v>
      </c>
      <c r="B5594" s="505" t="s">
        <v>4741</v>
      </c>
      <c r="C5594" s="505" t="s">
        <v>4742</v>
      </c>
      <c r="D5594" s="505" t="s">
        <v>24</v>
      </c>
      <c r="F5594" s="506">
        <v>4.6399999999999997</v>
      </c>
    </row>
    <row r="5595" spans="1:6" ht="18" hidden="1" customHeight="1">
      <c r="A5595" s="505" t="s">
        <v>4740</v>
      </c>
      <c r="B5595" s="505" t="s">
        <v>4743</v>
      </c>
      <c r="C5595" s="505" t="s">
        <v>4742</v>
      </c>
      <c r="D5595" s="505" t="s">
        <v>24</v>
      </c>
      <c r="F5595" s="506">
        <v>4.6100000000000003</v>
      </c>
    </row>
    <row r="5596" spans="1:6" ht="18" hidden="1" customHeight="1">
      <c r="A5596" s="505" t="s">
        <v>4744</v>
      </c>
      <c r="B5596" s="505" t="s">
        <v>4745</v>
      </c>
      <c r="C5596" s="505" t="s">
        <v>4742</v>
      </c>
      <c r="D5596" s="505" t="s">
        <v>24</v>
      </c>
      <c r="F5596" s="506">
        <v>4.78</v>
      </c>
    </row>
    <row r="5597" spans="1:6" ht="18" hidden="1" customHeight="1">
      <c r="A5597" s="505" t="s">
        <v>4744</v>
      </c>
      <c r="B5597" s="505" t="s">
        <v>4746</v>
      </c>
      <c r="C5597" s="505" t="s">
        <v>4742</v>
      </c>
      <c r="D5597" s="505" t="s">
        <v>24</v>
      </c>
      <c r="F5597" s="506">
        <v>4.78</v>
      </c>
    </row>
    <row r="5598" spans="1:6" ht="18" hidden="1" customHeight="1">
      <c r="A5598" s="505" t="s">
        <v>4740</v>
      </c>
      <c r="B5598" s="505" t="s">
        <v>4747</v>
      </c>
      <c r="C5598" s="505" t="s">
        <v>4742</v>
      </c>
      <c r="D5598" s="505" t="s">
        <v>24</v>
      </c>
      <c r="F5598" s="506">
        <v>4.53</v>
      </c>
    </row>
    <row r="5599" spans="1:6" ht="18" hidden="1" customHeight="1">
      <c r="A5599" s="505" t="s">
        <v>4740</v>
      </c>
      <c r="B5599" s="505" t="s">
        <v>4748</v>
      </c>
      <c r="C5599" s="505" t="s">
        <v>4742</v>
      </c>
      <c r="D5599" s="505" t="s">
        <v>24</v>
      </c>
      <c r="F5599" s="506">
        <v>4.53</v>
      </c>
    </row>
    <row r="5600" spans="1:6" ht="18" hidden="1" customHeight="1">
      <c r="A5600" s="505" t="s">
        <v>4740</v>
      </c>
      <c r="B5600" s="505" t="s">
        <v>4749</v>
      </c>
      <c r="C5600" s="505" t="s">
        <v>4742</v>
      </c>
      <c r="D5600" s="505" t="s">
        <v>24</v>
      </c>
      <c r="F5600" s="506">
        <v>4.53</v>
      </c>
    </row>
    <row r="5601" spans="1:6" ht="18" hidden="1" customHeight="1">
      <c r="A5601" s="505" t="s">
        <v>4740</v>
      </c>
      <c r="B5601" s="505" t="s">
        <v>4750</v>
      </c>
      <c r="C5601" s="505" t="s">
        <v>4742</v>
      </c>
      <c r="D5601" s="505" t="s">
        <v>24</v>
      </c>
      <c r="F5601" s="506">
        <v>4.4400000000000004</v>
      </c>
    </row>
    <row r="5602" spans="1:6" ht="18" hidden="1" customHeight="1">
      <c r="A5602" s="505" t="s">
        <v>4740</v>
      </c>
      <c r="B5602" s="505" t="s">
        <v>4751</v>
      </c>
      <c r="C5602" s="505" t="s">
        <v>4742</v>
      </c>
      <c r="D5602" s="505" t="s">
        <v>24</v>
      </c>
      <c r="F5602" s="506">
        <v>4.53</v>
      </c>
    </row>
    <row r="5603" spans="1:6" ht="18" hidden="1" customHeight="1">
      <c r="A5603" s="505" t="s">
        <v>4740</v>
      </c>
      <c r="B5603" s="505" t="s">
        <v>4752</v>
      </c>
      <c r="C5603" s="505" t="s">
        <v>4742</v>
      </c>
      <c r="D5603" s="505" t="s">
        <v>24</v>
      </c>
      <c r="F5603" s="506">
        <v>4.47</v>
      </c>
    </row>
    <row r="5604" spans="1:6" ht="18" hidden="1" customHeight="1">
      <c r="A5604" s="505" t="s">
        <v>4740</v>
      </c>
      <c r="B5604" s="505" t="s">
        <v>4753</v>
      </c>
      <c r="C5604" s="505" t="s">
        <v>4742</v>
      </c>
      <c r="D5604" s="505" t="s">
        <v>24</v>
      </c>
      <c r="F5604" s="506">
        <v>4.55</v>
      </c>
    </row>
    <row r="5605" spans="1:6" ht="18" hidden="1" customHeight="1">
      <c r="A5605" s="505" t="s">
        <v>4740</v>
      </c>
      <c r="B5605" s="505" t="s">
        <v>4754</v>
      </c>
      <c r="C5605" s="505" t="s">
        <v>4742</v>
      </c>
      <c r="D5605" s="505" t="s">
        <v>24</v>
      </c>
      <c r="F5605" s="506">
        <v>4.53</v>
      </c>
    </row>
    <row r="5606" spans="1:6" ht="18" hidden="1" customHeight="1">
      <c r="A5606" s="505" t="s">
        <v>4744</v>
      </c>
      <c r="B5606" s="505" t="s">
        <v>4755</v>
      </c>
      <c r="C5606" s="505" t="s">
        <v>4742</v>
      </c>
      <c r="D5606" s="505" t="s">
        <v>24</v>
      </c>
      <c r="F5606" s="506">
        <v>4.78</v>
      </c>
    </row>
    <row r="5607" spans="1:6" ht="18" hidden="1" customHeight="1">
      <c r="A5607" s="505" t="s">
        <v>4744</v>
      </c>
      <c r="B5607" s="505" t="s">
        <v>4756</v>
      </c>
      <c r="C5607" s="505" t="s">
        <v>4742</v>
      </c>
      <c r="D5607" s="505" t="s">
        <v>24</v>
      </c>
      <c r="F5607" s="506">
        <v>4.78</v>
      </c>
    </row>
    <row r="5608" spans="1:6" ht="18" hidden="1" customHeight="1">
      <c r="A5608" s="505" t="s">
        <v>4744</v>
      </c>
      <c r="B5608" s="505" t="s">
        <v>4757</v>
      </c>
      <c r="C5608" s="505" t="s">
        <v>4742</v>
      </c>
      <c r="D5608" s="505" t="s">
        <v>24</v>
      </c>
      <c r="F5608" s="506">
        <v>4.78</v>
      </c>
    </row>
    <row r="5609" spans="1:6" ht="18" hidden="1" customHeight="1">
      <c r="A5609" s="505" t="s">
        <v>4744</v>
      </c>
      <c r="B5609" s="505" t="s">
        <v>4758</v>
      </c>
      <c r="C5609" s="505" t="s">
        <v>4742</v>
      </c>
      <c r="D5609" s="505" t="s">
        <v>24</v>
      </c>
      <c r="F5609" s="506">
        <v>4.78</v>
      </c>
    </row>
    <row r="5610" spans="1:6" ht="18" hidden="1" customHeight="1">
      <c r="A5610" s="505" t="s">
        <v>4744</v>
      </c>
      <c r="B5610" s="505" t="s">
        <v>4759</v>
      </c>
      <c r="C5610" s="505" t="s">
        <v>4742</v>
      </c>
      <c r="D5610" s="505" t="s">
        <v>24</v>
      </c>
      <c r="F5610" s="506">
        <v>4.78</v>
      </c>
    </row>
    <row r="5611" spans="1:6" ht="18" hidden="1" customHeight="1">
      <c r="A5611" s="505" t="s">
        <v>4744</v>
      </c>
      <c r="B5611" s="505" t="s">
        <v>4760</v>
      </c>
      <c r="C5611" s="505" t="s">
        <v>4742</v>
      </c>
      <c r="D5611" s="505" t="s">
        <v>24</v>
      </c>
      <c r="F5611" s="506">
        <v>4.78</v>
      </c>
    </row>
    <row r="5612" spans="1:6" ht="18" hidden="1" customHeight="1">
      <c r="A5612" s="505" t="s">
        <v>4744</v>
      </c>
      <c r="B5612" s="505" t="s">
        <v>4761</v>
      </c>
      <c r="C5612" s="505" t="s">
        <v>4742</v>
      </c>
      <c r="D5612" s="505" t="s">
        <v>24</v>
      </c>
      <c r="F5612" s="506">
        <v>4.78</v>
      </c>
    </row>
    <row r="5613" spans="1:6" ht="18" hidden="1" customHeight="1">
      <c r="A5613" s="505" t="s">
        <v>4744</v>
      </c>
      <c r="B5613" s="505" t="s">
        <v>4762</v>
      </c>
      <c r="C5613" s="505" t="s">
        <v>4742</v>
      </c>
      <c r="D5613" s="505" t="s">
        <v>24</v>
      </c>
      <c r="F5613" s="506">
        <v>4.78</v>
      </c>
    </row>
    <row r="5614" spans="1:6" ht="18" hidden="1" customHeight="1">
      <c r="A5614" s="505" t="s">
        <v>4744</v>
      </c>
      <c r="B5614" s="505" t="s">
        <v>4763</v>
      </c>
      <c r="C5614" s="505" t="s">
        <v>4742</v>
      </c>
      <c r="D5614" s="505" t="s">
        <v>24</v>
      </c>
      <c r="F5614" s="506">
        <v>4.78</v>
      </c>
    </row>
    <row r="5615" spans="1:6" ht="18" hidden="1" customHeight="1">
      <c r="A5615" s="505" t="s">
        <v>4744</v>
      </c>
      <c r="B5615" s="505" t="s">
        <v>4764</v>
      </c>
      <c r="C5615" s="505" t="s">
        <v>4742</v>
      </c>
      <c r="D5615" s="505" t="s">
        <v>24</v>
      </c>
      <c r="F5615" s="506">
        <v>4.78</v>
      </c>
    </row>
    <row r="5616" spans="1:6" ht="18" hidden="1" customHeight="1">
      <c r="A5616" s="505" t="s">
        <v>4744</v>
      </c>
      <c r="B5616" s="505" t="s">
        <v>4765</v>
      </c>
      <c r="C5616" s="505" t="s">
        <v>4742</v>
      </c>
      <c r="D5616" s="505" t="s">
        <v>24</v>
      </c>
      <c r="F5616" s="506">
        <v>4.78</v>
      </c>
    </row>
    <row r="5617" spans="1:6" ht="18" hidden="1" customHeight="1">
      <c r="A5617" s="505" t="s">
        <v>4744</v>
      </c>
      <c r="B5617" s="505" t="s">
        <v>4766</v>
      </c>
      <c r="C5617" s="505" t="s">
        <v>4742</v>
      </c>
      <c r="D5617" s="505" t="s">
        <v>24</v>
      </c>
      <c r="F5617" s="506">
        <v>4.78</v>
      </c>
    </row>
    <row r="5618" spans="1:6" ht="18" hidden="1" customHeight="1">
      <c r="A5618" s="505" t="s">
        <v>4744</v>
      </c>
      <c r="B5618" s="505" t="s">
        <v>4767</v>
      </c>
      <c r="C5618" s="505" t="s">
        <v>4742</v>
      </c>
      <c r="D5618" s="505" t="s">
        <v>24</v>
      </c>
      <c r="F5618" s="506">
        <v>4.78</v>
      </c>
    </row>
    <row r="5619" spans="1:6" ht="18" hidden="1" customHeight="1">
      <c r="A5619" s="505" t="s">
        <v>4744</v>
      </c>
      <c r="B5619" s="505" t="s">
        <v>4768</v>
      </c>
      <c r="C5619" s="505" t="s">
        <v>4742</v>
      </c>
      <c r="D5619" s="505" t="s">
        <v>24</v>
      </c>
      <c r="F5619" s="506">
        <v>4.78</v>
      </c>
    </row>
    <row r="5620" spans="1:6" ht="18" hidden="1" customHeight="1">
      <c r="A5620" s="505" t="s">
        <v>4744</v>
      </c>
      <c r="B5620" s="505" t="s">
        <v>4769</v>
      </c>
      <c r="C5620" s="505" t="s">
        <v>4742</v>
      </c>
      <c r="D5620" s="505" t="s">
        <v>24</v>
      </c>
      <c r="F5620" s="506">
        <v>4.78</v>
      </c>
    </row>
    <row r="5621" spans="1:6" ht="18" hidden="1" customHeight="1">
      <c r="A5621" s="505" t="s">
        <v>4744</v>
      </c>
      <c r="B5621" s="505" t="s">
        <v>4770</v>
      </c>
      <c r="C5621" s="505" t="s">
        <v>4742</v>
      </c>
      <c r="D5621" s="505" t="s">
        <v>24</v>
      </c>
      <c r="F5621" s="506">
        <v>4.78</v>
      </c>
    </row>
    <row r="5622" spans="1:6" ht="18" hidden="1" customHeight="1">
      <c r="A5622" s="505" t="s">
        <v>4744</v>
      </c>
      <c r="B5622" s="505" t="s">
        <v>4771</v>
      </c>
      <c r="C5622" s="505" t="s">
        <v>4742</v>
      </c>
      <c r="D5622" s="505" t="s">
        <v>24</v>
      </c>
      <c r="F5622" s="506">
        <v>4.78</v>
      </c>
    </row>
    <row r="5623" spans="1:6" ht="18" hidden="1" customHeight="1">
      <c r="A5623" s="505" t="s">
        <v>4744</v>
      </c>
      <c r="B5623" s="505" t="s">
        <v>4772</v>
      </c>
      <c r="C5623" s="505" t="s">
        <v>4742</v>
      </c>
      <c r="D5623" s="505" t="s">
        <v>24</v>
      </c>
      <c r="F5623" s="506">
        <v>4.78</v>
      </c>
    </row>
    <row r="5624" spans="1:6" ht="18" hidden="1" customHeight="1">
      <c r="A5624" s="505" t="s">
        <v>4744</v>
      </c>
      <c r="B5624" s="505" t="s">
        <v>4773</v>
      </c>
      <c r="C5624" s="505" t="s">
        <v>4742</v>
      </c>
      <c r="D5624" s="505" t="s">
        <v>24</v>
      </c>
      <c r="F5624" s="506">
        <v>4.78</v>
      </c>
    </row>
    <row r="5625" spans="1:6" ht="18" hidden="1" customHeight="1">
      <c r="A5625" s="505" t="s">
        <v>4740</v>
      </c>
      <c r="B5625" s="505" t="s">
        <v>4774</v>
      </c>
      <c r="C5625" s="505" t="s">
        <v>4742</v>
      </c>
      <c r="D5625" s="505" t="s">
        <v>24</v>
      </c>
      <c r="F5625" s="506">
        <v>4.6100000000000003</v>
      </c>
    </row>
    <row r="5626" spans="1:6" ht="18" hidden="1" customHeight="1">
      <c r="A5626" s="505" t="s">
        <v>4740</v>
      </c>
      <c r="B5626" s="505" t="s">
        <v>4775</v>
      </c>
      <c r="C5626" s="505" t="s">
        <v>4742</v>
      </c>
      <c r="D5626" s="505" t="s">
        <v>24</v>
      </c>
      <c r="F5626" s="506">
        <v>4.6399999999999997</v>
      </c>
    </row>
    <row r="5627" spans="1:6" ht="18" hidden="1" customHeight="1">
      <c r="A5627" s="505" t="s">
        <v>4740</v>
      </c>
      <c r="B5627" s="505" t="s">
        <v>4776</v>
      </c>
      <c r="C5627" s="505" t="s">
        <v>4742</v>
      </c>
      <c r="D5627" s="505" t="s">
        <v>24</v>
      </c>
      <c r="F5627" s="506">
        <v>4.6900000000000004</v>
      </c>
    </row>
    <row r="5628" spans="1:6" ht="18" hidden="1" customHeight="1">
      <c r="A5628" s="505" t="s">
        <v>4740</v>
      </c>
      <c r="B5628" s="505" t="s">
        <v>4777</v>
      </c>
      <c r="C5628" s="505" t="s">
        <v>4742</v>
      </c>
      <c r="D5628" s="505" t="s">
        <v>24</v>
      </c>
      <c r="F5628" s="506">
        <v>4.5</v>
      </c>
    </row>
    <row r="5629" spans="1:6" ht="18" hidden="1" customHeight="1">
      <c r="A5629" s="505" t="s">
        <v>4740</v>
      </c>
      <c r="B5629" s="505" t="s">
        <v>4778</v>
      </c>
      <c r="C5629" s="505" t="s">
        <v>4742</v>
      </c>
      <c r="D5629" s="505" t="s">
        <v>24</v>
      </c>
      <c r="F5629" s="506">
        <v>4.6900000000000004</v>
      </c>
    </row>
    <row r="5630" spans="1:6" ht="18" hidden="1" customHeight="1">
      <c r="A5630" s="505" t="s">
        <v>4740</v>
      </c>
      <c r="B5630" s="505" t="s">
        <v>4779</v>
      </c>
      <c r="C5630" s="505" t="s">
        <v>4742</v>
      </c>
      <c r="D5630" s="505" t="s">
        <v>24</v>
      </c>
      <c r="F5630" s="506">
        <v>4.6399999999999997</v>
      </c>
    </row>
    <row r="5631" spans="1:6" ht="18" hidden="1" customHeight="1">
      <c r="A5631" s="505" t="s">
        <v>4740</v>
      </c>
      <c r="B5631" s="505" t="s">
        <v>4780</v>
      </c>
      <c r="C5631" s="505" t="s">
        <v>4742</v>
      </c>
      <c r="D5631" s="505" t="s">
        <v>24</v>
      </c>
      <c r="F5631" s="506">
        <v>4.6399999999999997</v>
      </c>
    </row>
    <row r="5632" spans="1:6" ht="18" hidden="1" customHeight="1">
      <c r="A5632" s="505" t="s">
        <v>4740</v>
      </c>
      <c r="B5632" s="505" t="s">
        <v>4781</v>
      </c>
      <c r="C5632" s="505" t="s">
        <v>4742</v>
      </c>
      <c r="D5632" s="505" t="s">
        <v>24</v>
      </c>
      <c r="F5632" s="506">
        <v>4.57</v>
      </c>
    </row>
    <row r="5633" spans="1:6" ht="18" hidden="1" customHeight="1">
      <c r="A5633" s="505" t="s">
        <v>4740</v>
      </c>
      <c r="B5633" s="505" t="s">
        <v>4782</v>
      </c>
      <c r="C5633" s="505" t="s">
        <v>4742</v>
      </c>
      <c r="D5633" s="505" t="s">
        <v>24</v>
      </c>
      <c r="F5633" s="506">
        <v>4.6399999999999997</v>
      </c>
    </row>
    <row r="5634" spans="1:6" ht="18" hidden="1" customHeight="1">
      <c r="A5634" s="505" t="s">
        <v>4740</v>
      </c>
      <c r="B5634" s="505" t="s">
        <v>4783</v>
      </c>
      <c r="C5634" s="505" t="s">
        <v>4742</v>
      </c>
      <c r="D5634" s="505" t="s">
        <v>24</v>
      </c>
      <c r="F5634" s="506">
        <v>4.6900000000000004</v>
      </c>
    </row>
    <row r="5635" spans="1:6" ht="18" hidden="1" customHeight="1">
      <c r="A5635" s="505" t="s">
        <v>2078</v>
      </c>
      <c r="B5635" s="505" t="s">
        <v>4784</v>
      </c>
      <c r="C5635" s="505" t="s">
        <v>4785</v>
      </c>
      <c r="D5635" s="505" t="s">
        <v>24</v>
      </c>
      <c r="F5635" s="506">
        <v>4.7</v>
      </c>
    </row>
    <row r="5636" spans="1:6" ht="18" hidden="1" customHeight="1">
      <c r="A5636" s="505" t="s">
        <v>2078</v>
      </c>
      <c r="B5636" s="505" t="s">
        <v>4784</v>
      </c>
      <c r="C5636" s="505" t="s">
        <v>4785</v>
      </c>
      <c r="D5636" s="505" t="s">
        <v>24</v>
      </c>
      <c r="F5636" s="506">
        <v>4.53</v>
      </c>
    </row>
    <row r="5637" spans="1:6" ht="18" hidden="1" customHeight="1">
      <c r="A5637" s="505" t="s">
        <v>4786</v>
      </c>
      <c r="B5637" s="505" t="s">
        <v>4787</v>
      </c>
      <c r="C5637" s="505" t="s">
        <v>4785</v>
      </c>
      <c r="D5637" s="505" t="s">
        <v>24</v>
      </c>
      <c r="F5637" s="506">
        <v>4.53</v>
      </c>
    </row>
    <row r="5638" spans="1:6" ht="18" hidden="1" customHeight="1">
      <c r="A5638" s="505" t="s">
        <v>4788</v>
      </c>
      <c r="B5638" s="505" t="s">
        <v>4789</v>
      </c>
      <c r="C5638" s="505" t="s">
        <v>4785</v>
      </c>
      <c r="D5638" s="505" t="s">
        <v>24</v>
      </c>
      <c r="F5638" s="506">
        <v>4.74</v>
      </c>
    </row>
    <row r="5639" spans="1:6" ht="18" hidden="1" customHeight="1">
      <c r="A5639" s="505" t="s">
        <v>4788</v>
      </c>
      <c r="B5639" s="505" t="s">
        <v>4789</v>
      </c>
      <c r="C5639" s="505" t="s">
        <v>4785</v>
      </c>
      <c r="D5639" s="505" t="s">
        <v>24</v>
      </c>
      <c r="F5639" s="506">
        <v>4.6900000000000004</v>
      </c>
    </row>
    <row r="5640" spans="1:6" ht="18" hidden="1" customHeight="1">
      <c r="A5640" s="505" t="s">
        <v>4790</v>
      </c>
      <c r="B5640" s="505" t="s">
        <v>4791</v>
      </c>
      <c r="C5640" s="505" t="s">
        <v>4785</v>
      </c>
      <c r="D5640" s="505" t="s">
        <v>24</v>
      </c>
      <c r="F5640" s="506">
        <v>4.8</v>
      </c>
    </row>
    <row r="5641" spans="1:6" ht="18" hidden="1" customHeight="1">
      <c r="A5641" s="505" t="s">
        <v>4792</v>
      </c>
      <c r="B5641" s="505" t="s">
        <v>4793</v>
      </c>
      <c r="C5641" s="505" t="s">
        <v>4785</v>
      </c>
      <c r="D5641" s="505" t="s">
        <v>24</v>
      </c>
      <c r="F5641" s="506">
        <v>4.8099999999999996</v>
      </c>
    </row>
    <row r="5642" spans="1:6" ht="18" hidden="1" customHeight="1">
      <c r="A5642" s="505" t="s">
        <v>4786</v>
      </c>
      <c r="B5642" s="505" t="s">
        <v>4794</v>
      </c>
      <c r="C5642" s="505" t="s">
        <v>4785</v>
      </c>
      <c r="D5642" s="505" t="s">
        <v>24</v>
      </c>
      <c r="F5642" s="506">
        <v>4.7300000000000004</v>
      </c>
    </row>
    <row r="5643" spans="1:6" ht="18" hidden="1" customHeight="1">
      <c r="A5643" s="505" t="s">
        <v>4795</v>
      </c>
      <c r="B5643" s="505" t="s">
        <v>4796</v>
      </c>
      <c r="C5643" s="505" t="s">
        <v>4785</v>
      </c>
      <c r="D5643" s="505" t="s">
        <v>24</v>
      </c>
      <c r="F5643" s="506">
        <v>4.74</v>
      </c>
    </row>
    <row r="5644" spans="1:6" ht="18" hidden="1" customHeight="1">
      <c r="A5644" s="505" t="s">
        <v>4788</v>
      </c>
      <c r="B5644" s="505" t="s">
        <v>4797</v>
      </c>
      <c r="C5644" s="505" t="s">
        <v>4785</v>
      </c>
      <c r="D5644" s="505" t="s">
        <v>24</v>
      </c>
      <c r="F5644" s="506">
        <v>4.72</v>
      </c>
    </row>
    <row r="5645" spans="1:6" ht="18" hidden="1" customHeight="1">
      <c r="A5645" s="505" t="s">
        <v>4788</v>
      </c>
      <c r="B5645" s="505" t="s">
        <v>4797</v>
      </c>
      <c r="C5645" s="505" t="s">
        <v>4785</v>
      </c>
      <c r="D5645" s="505" t="s">
        <v>24</v>
      </c>
      <c r="F5645" s="506">
        <v>4.87</v>
      </c>
    </row>
    <row r="5646" spans="1:6" ht="18" hidden="1" customHeight="1">
      <c r="A5646" s="505" t="s">
        <v>4788</v>
      </c>
      <c r="B5646" s="505" t="s">
        <v>4798</v>
      </c>
      <c r="C5646" s="505" t="s">
        <v>4785</v>
      </c>
      <c r="D5646" s="505" t="s">
        <v>24</v>
      </c>
      <c r="F5646" s="506">
        <v>4.82</v>
      </c>
    </row>
    <row r="5647" spans="1:6" ht="18" hidden="1" customHeight="1">
      <c r="A5647" s="505" t="s">
        <v>4788</v>
      </c>
      <c r="B5647" s="505" t="s">
        <v>4798</v>
      </c>
      <c r="C5647" s="505" t="s">
        <v>4785</v>
      </c>
      <c r="D5647" s="505" t="s">
        <v>24</v>
      </c>
      <c r="F5647" s="506">
        <v>4.79</v>
      </c>
    </row>
    <row r="5648" spans="1:6" ht="18" hidden="1" customHeight="1">
      <c r="A5648" s="505" t="s">
        <v>4795</v>
      </c>
      <c r="B5648" s="505" t="s">
        <v>4794</v>
      </c>
      <c r="C5648" s="505" t="s">
        <v>4785</v>
      </c>
      <c r="D5648" s="505" t="s">
        <v>24</v>
      </c>
      <c r="F5648" s="506">
        <v>4.76</v>
      </c>
    </row>
    <row r="5649" spans="1:6" ht="18" hidden="1" customHeight="1">
      <c r="A5649" s="505" t="s">
        <v>4799</v>
      </c>
      <c r="B5649" s="505" t="s">
        <v>678</v>
      </c>
      <c r="C5649" s="505" t="s">
        <v>4800</v>
      </c>
      <c r="D5649" s="505" t="s">
        <v>2507</v>
      </c>
      <c r="F5649" s="506">
        <v>4.84</v>
      </c>
    </row>
    <row r="5650" spans="1:6" ht="18" hidden="1" customHeight="1">
      <c r="A5650" s="505" t="s">
        <v>1260</v>
      </c>
      <c r="B5650" s="505" t="s">
        <v>3239</v>
      </c>
      <c r="C5650" s="505" t="s">
        <v>4800</v>
      </c>
      <c r="D5650" s="505" t="s">
        <v>2507</v>
      </c>
      <c r="F5650" s="506">
        <v>4.8099999999999996</v>
      </c>
    </row>
    <row r="5651" spans="1:6" ht="18" hidden="1" customHeight="1">
      <c r="A5651" s="505" t="s">
        <v>3237</v>
      </c>
      <c r="B5651" s="505" t="s">
        <v>3238</v>
      </c>
      <c r="C5651" s="505" t="s">
        <v>4800</v>
      </c>
      <c r="D5651" s="505" t="s">
        <v>2507</v>
      </c>
      <c r="F5651" s="506">
        <v>4.63</v>
      </c>
    </row>
    <row r="5652" spans="1:6" ht="18" hidden="1" customHeight="1">
      <c r="A5652" s="505" t="s">
        <v>2230</v>
      </c>
      <c r="B5652" s="505" t="s">
        <v>3236</v>
      </c>
      <c r="C5652" s="505" t="s">
        <v>4800</v>
      </c>
      <c r="D5652" s="505" t="s">
        <v>2507</v>
      </c>
      <c r="F5652" s="506">
        <v>4.7</v>
      </c>
    </row>
    <row r="5653" spans="1:6" ht="18" hidden="1" customHeight="1">
      <c r="A5653" s="505" t="s">
        <v>1274</v>
      </c>
      <c r="B5653" s="505" t="s">
        <v>3240</v>
      </c>
      <c r="C5653" s="505" t="s">
        <v>4800</v>
      </c>
      <c r="D5653" s="505" t="s">
        <v>2507</v>
      </c>
      <c r="F5653" s="506">
        <v>4.7699999999999996</v>
      </c>
    </row>
    <row r="5654" spans="1:6" ht="18" hidden="1" customHeight="1">
      <c r="A5654" s="505" t="s">
        <v>673</v>
      </c>
      <c r="B5654" s="505" t="s">
        <v>3241</v>
      </c>
      <c r="C5654" s="505" t="s">
        <v>4800</v>
      </c>
      <c r="D5654" s="505" t="s">
        <v>2507</v>
      </c>
      <c r="F5654" s="506">
        <v>4.75</v>
      </c>
    </row>
    <row r="5655" spans="1:6" ht="18" hidden="1" customHeight="1">
      <c r="A5655" s="505" t="s">
        <v>740</v>
      </c>
      <c r="B5655" s="505" t="s">
        <v>1804</v>
      </c>
      <c r="C5655" s="505" t="s">
        <v>198</v>
      </c>
      <c r="D5655" s="505" t="s">
        <v>24</v>
      </c>
      <c r="F5655" s="506">
        <v>4.5599999999999996</v>
      </c>
    </row>
    <row r="5656" spans="1:6" ht="18" hidden="1" customHeight="1">
      <c r="A5656" s="505" t="s">
        <v>1260</v>
      </c>
      <c r="B5656" s="505" t="s">
        <v>3222</v>
      </c>
      <c r="C5656" s="505" t="s">
        <v>198</v>
      </c>
      <c r="D5656" s="505" t="s">
        <v>24</v>
      </c>
      <c r="F5656" s="506">
        <v>4.5599999999999996</v>
      </c>
    </row>
    <row r="5657" spans="1:6" ht="18" hidden="1" customHeight="1">
      <c r="A5657" s="505" t="s">
        <v>3497</v>
      </c>
      <c r="B5657" s="505" t="s">
        <v>1804</v>
      </c>
      <c r="C5657" s="505" t="s">
        <v>198</v>
      </c>
      <c r="D5657" s="505" t="s">
        <v>24</v>
      </c>
      <c r="E5657" s="505" t="s">
        <v>976</v>
      </c>
      <c r="F5657" s="506">
        <v>4.55</v>
      </c>
    </row>
    <row r="5658" spans="1:6" ht="18" hidden="1" customHeight="1">
      <c r="A5658" s="505" t="s">
        <v>922</v>
      </c>
      <c r="B5658" s="505" t="s">
        <v>3220</v>
      </c>
      <c r="C5658" s="505" t="s">
        <v>198</v>
      </c>
      <c r="D5658" s="505" t="s">
        <v>24</v>
      </c>
      <c r="F5658" s="506">
        <v>4.54</v>
      </c>
    </row>
    <row r="5659" spans="1:6" ht="18" hidden="1" customHeight="1">
      <c r="A5659" s="505" t="s">
        <v>1260</v>
      </c>
      <c r="B5659" s="505" t="s">
        <v>3220</v>
      </c>
      <c r="C5659" s="505" t="s">
        <v>198</v>
      </c>
      <c r="D5659" s="505" t="s">
        <v>24</v>
      </c>
      <c r="F5659" s="506">
        <v>4.54</v>
      </c>
    </row>
    <row r="5660" spans="1:6" ht="18" hidden="1" customHeight="1">
      <c r="A5660" s="505" t="s">
        <v>850</v>
      </c>
      <c r="B5660" s="505" t="s">
        <v>1800</v>
      </c>
      <c r="C5660" s="505" t="s">
        <v>198</v>
      </c>
      <c r="D5660" s="505" t="s">
        <v>24</v>
      </c>
      <c r="F5660" s="506">
        <v>4.53</v>
      </c>
    </row>
    <row r="5661" spans="1:6" ht="18" hidden="1" customHeight="1">
      <c r="A5661" s="505" t="s">
        <v>3739</v>
      </c>
      <c r="B5661" s="505" t="s">
        <v>4801</v>
      </c>
      <c r="C5661" s="505" t="s">
        <v>3872</v>
      </c>
      <c r="D5661" s="505" t="s">
        <v>24</v>
      </c>
      <c r="E5661" s="505" t="s">
        <v>1229</v>
      </c>
      <c r="F5661" s="506">
        <v>4.24</v>
      </c>
    </row>
    <row r="5662" spans="1:6" ht="18" hidden="1" customHeight="1">
      <c r="A5662" s="505" t="s">
        <v>1638</v>
      </c>
      <c r="B5662" s="505" t="s">
        <v>3257</v>
      </c>
      <c r="C5662" s="505" t="s">
        <v>4088</v>
      </c>
      <c r="D5662" s="505" t="s">
        <v>24</v>
      </c>
      <c r="F5662" s="506">
        <v>4.2300000000000004</v>
      </c>
    </row>
    <row r="5663" spans="1:6" ht="18" hidden="1" customHeight="1">
      <c r="A5663" s="505" t="s">
        <v>4321</v>
      </c>
      <c r="B5663" s="505" t="s">
        <v>3917</v>
      </c>
      <c r="C5663" s="505" t="s">
        <v>3872</v>
      </c>
      <c r="D5663" s="505" t="s">
        <v>24</v>
      </c>
      <c r="E5663" s="505" t="s">
        <v>976</v>
      </c>
      <c r="F5663" s="506">
        <v>4.2300000000000004</v>
      </c>
    </row>
    <row r="5664" spans="1:6" ht="18" hidden="1" customHeight="1">
      <c r="A5664" s="505" t="s">
        <v>4064</v>
      </c>
      <c r="B5664" s="505" t="s">
        <v>3916</v>
      </c>
      <c r="C5664" s="505" t="s">
        <v>3872</v>
      </c>
      <c r="D5664" s="505" t="s">
        <v>24</v>
      </c>
      <c r="E5664" s="505" t="s">
        <v>1229</v>
      </c>
      <c r="F5664" s="506">
        <v>4.2300000000000004</v>
      </c>
    </row>
    <row r="5665" spans="1:6" ht="18" hidden="1" customHeight="1">
      <c r="A5665" s="505" t="s">
        <v>2369</v>
      </c>
      <c r="B5665" s="505" t="s">
        <v>3256</v>
      </c>
      <c r="C5665" s="505" t="s">
        <v>250</v>
      </c>
      <c r="D5665" s="505" t="s">
        <v>24</v>
      </c>
      <c r="E5665" s="505" t="s">
        <v>1229</v>
      </c>
      <c r="F5665" s="506">
        <v>4.2300000000000004</v>
      </c>
    </row>
    <row r="5666" spans="1:6" ht="18" hidden="1" customHeight="1">
      <c r="A5666" s="505" t="s">
        <v>2369</v>
      </c>
      <c r="B5666" s="505" t="s">
        <v>3253</v>
      </c>
      <c r="C5666" s="505" t="s">
        <v>250</v>
      </c>
      <c r="D5666" s="505" t="s">
        <v>24</v>
      </c>
      <c r="E5666" s="505" t="s">
        <v>1229</v>
      </c>
      <c r="F5666" s="506">
        <v>4.21</v>
      </c>
    </row>
    <row r="5667" spans="1:6" ht="18" hidden="1" customHeight="1">
      <c r="A5667" s="505" t="s">
        <v>4062</v>
      </c>
      <c r="B5667" s="505" t="s">
        <v>4802</v>
      </c>
      <c r="C5667" s="505" t="s">
        <v>3872</v>
      </c>
      <c r="D5667" s="505" t="s">
        <v>24</v>
      </c>
      <c r="E5667" s="505" t="s">
        <v>976</v>
      </c>
      <c r="F5667" s="506">
        <v>4.2</v>
      </c>
    </row>
    <row r="5668" spans="1:6" ht="18" hidden="1" customHeight="1">
      <c r="A5668" s="505" t="s">
        <v>4472</v>
      </c>
      <c r="B5668" s="505" t="s">
        <v>4803</v>
      </c>
      <c r="C5668" s="505" t="s">
        <v>3872</v>
      </c>
      <c r="D5668" s="505" t="s">
        <v>24</v>
      </c>
      <c r="E5668" s="505" t="s">
        <v>1229</v>
      </c>
      <c r="F5668" s="506">
        <v>4.2</v>
      </c>
    </row>
    <row r="5669" spans="1:6" ht="18" hidden="1" customHeight="1">
      <c r="A5669" s="505" t="s">
        <v>4077</v>
      </c>
      <c r="B5669" s="505" t="s">
        <v>4802</v>
      </c>
      <c r="C5669" s="505" t="s">
        <v>3872</v>
      </c>
      <c r="D5669" s="505" t="s">
        <v>24</v>
      </c>
      <c r="E5669" s="505" t="s">
        <v>1229</v>
      </c>
      <c r="F5669" s="506">
        <v>4.18</v>
      </c>
    </row>
    <row r="5670" spans="1:6" ht="18" hidden="1" customHeight="1">
      <c r="A5670" s="505" t="s">
        <v>1866</v>
      </c>
      <c r="B5670" s="505" t="s">
        <v>4804</v>
      </c>
      <c r="C5670" s="505" t="s">
        <v>4805</v>
      </c>
      <c r="D5670" s="505" t="s">
        <v>24</v>
      </c>
      <c r="F5670" s="506">
        <v>4.34</v>
      </c>
    </row>
    <row r="5671" spans="1:6" ht="18" hidden="1" customHeight="1">
      <c r="A5671" s="505" t="s">
        <v>1866</v>
      </c>
      <c r="B5671" s="505" t="s">
        <v>4806</v>
      </c>
      <c r="C5671" s="505" t="s">
        <v>4805</v>
      </c>
      <c r="D5671" s="505" t="s">
        <v>24</v>
      </c>
      <c r="F5671" s="506">
        <v>4.3099999999999996</v>
      </c>
    </row>
    <row r="5672" spans="1:6" ht="18" hidden="1" customHeight="1">
      <c r="A5672" s="505" t="s">
        <v>1866</v>
      </c>
      <c r="B5672" s="505" t="s">
        <v>4807</v>
      </c>
      <c r="C5672" s="505" t="s">
        <v>4805</v>
      </c>
      <c r="D5672" s="505" t="s">
        <v>24</v>
      </c>
      <c r="F5672" s="506">
        <v>4.32</v>
      </c>
    </row>
    <row r="5673" spans="1:6" ht="18" hidden="1" customHeight="1">
      <c r="A5673" s="505" t="s">
        <v>1866</v>
      </c>
      <c r="B5673" s="505" t="s">
        <v>4808</v>
      </c>
      <c r="C5673" s="505" t="s">
        <v>4805</v>
      </c>
      <c r="D5673" s="505" t="s">
        <v>24</v>
      </c>
      <c r="F5673" s="506">
        <v>4.34</v>
      </c>
    </row>
    <row r="5674" spans="1:6" ht="18" hidden="1" customHeight="1">
      <c r="A5674" s="505" t="s">
        <v>1866</v>
      </c>
      <c r="B5674" s="505" t="s">
        <v>4809</v>
      </c>
      <c r="C5674" s="505" t="s">
        <v>4805</v>
      </c>
      <c r="D5674" s="505" t="s">
        <v>24</v>
      </c>
      <c r="F5674" s="506">
        <v>4.34</v>
      </c>
    </row>
    <row r="5675" spans="1:6" ht="18" hidden="1" customHeight="1">
      <c r="A5675" s="505" t="s">
        <v>1866</v>
      </c>
      <c r="B5675" s="505" t="s">
        <v>4810</v>
      </c>
      <c r="C5675" s="505" t="s">
        <v>4805</v>
      </c>
      <c r="D5675" s="505" t="s">
        <v>24</v>
      </c>
      <c r="F5675" s="506">
        <v>4.32</v>
      </c>
    </row>
    <row r="5676" spans="1:6" ht="18" hidden="1" customHeight="1">
      <c r="A5676" s="505" t="s">
        <v>957</v>
      </c>
      <c r="B5676" s="505" t="s">
        <v>3120</v>
      </c>
      <c r="C5676" s="505" t="s">
        <v>269</v>
      </c>
      <c r="D5676" s="505" t="s">
        <v>25</v>
      </c>
      <c r="F5676" s="506">
        <v>4.62</v>
      </c>
    </row>
    <row r="5677" spans="1:6" ht="18" hidden="1" customHeight="1">
      <c r="A5677" s="505" t="s">
        <v>850</v>
      </c>
      <c r="B5677" s="505" t="s">
        <v>3116</v>
      </c>
      <c r="C5677" s="505" t="s">
        <v>4376</v>
      </c>
      <c r="D5677" s="505" t="s">
        <v>25</v>
      </c>
      <c r="F5677" s="506">
        <v>4.6100000000000003</v>
      </c>
    </row>
    <row r="5678" spans="1:6" ht="18" hidden="1" customHeight="1">
      <c r="A5678" s="505" t="s">
        <v>775</v>
      </c>
      <c r="B5678" s="505" t="s">
        <v>3286</v>
      </c>
      <c r="C5678" s="505" t="s">
        <v>4377</v>
      </c>
      <c r="D5678" s="505" t="s">
        <v>25</v>
      </c>
      <c r="F5678" s="506">
        <v>4.6100000000000003</v>
      </c>
    </row>
    <row r="5679" spans="1:6" ht="18" hidden="1" customHeight="1">
      <c r="A5679" s="505" t="s">
        <v>850</v>
      </c>
      <c r="B5679" s="505" t="s">
        <v>3286</v>
      </c>
      <c r="C5679" s="505" t="s">
        <v>4376</v>
      </c>
      <c r="D5679" s="505" t="s">
        <v>25</v>
      </c>
      <c r="F5679" s="506">
        <v>4.5999999999999996</v>
      </c>
    </row>
    <row r="5680" spans="1:6" ht="18" hidden="1" customHeight="1">
      <c r="A5680" s="505" t="s">
        <v>775</v>
      </c>
      <c r="B5680" s="505" t="s">
        <v>3116</v>
      </c>
      <c r="C5680" s="505" t="s">
        <v>269</v>
      </c>
      <c r="D5680" s="505" t="s">
        <v>25</v>
      </c>
      <c r="F5680" s="506">
        <v>4.59</v>
      </c>
    </row>
    <row r="5681" spans="1:6" ht="18" hidden="1" customHeight="1">
      <c r="A5681" s="505" t="s">
        <v>2914</v>
      </c>
      <c r="B5681" s="505" t="s">
        <v>3118</v>
      </c>
      <c r="C5681" s="505" t="s">
        <v>4376</v>
      </c>
      <c r="D5681" s="505" t="s">
        <v>25</v>
      </c>
      <c r="F5681" s="506">
        <v>4.58</v>
      </c>
    </row>
    <row r="5682" spans="1:6" ht="18" hidden="1" customHeight="1">
      <c r="A5682" s="505" t="s">
        <v>897</v>
      </c>
      <c r="B5682" s="505" t="s">
        <v>3116</v>
      </c>
      <c r="C5682" s="505" t="s">
        <v>269</v>
      </c>
      <c r="D5682" s="505" t="s">
        <v>25</v>
      </c>
      <c r="E5682" s="505" t="s">
        <v>1229</v>
      </c>
      <c r="F5682" s="506">
        <v>4.58</v>
      </c>
    </row>
    <row r="5683" spans="1:6" ht="18" hidden="1" customHeight="1">
      <c r="A5683" s="505" t="s">
        <v>775</v>
      </c>
      <c r="B5683" s="505" t="s">
        <v>3286</v>
      </c>
      <c r="C5683" s="505" t="s">
        <v>3649</v>
      </c>
      <c r="D5683" s="505" t="s">
        <v>25</v>
      </c>
      <c r="F5683" s="506">
        <v>4.58</v>
      </c>
    </row>
    <row r="5684" spans="1:6" ht="18" hidden="1" customHeight="1">
      <c r="A5684" s="505" t="s">
        <v>2914</v>
      </c>
      <c r="B5684" s="505" t="s">
        <v>3150</v>
      </c>
      <c r="C5684" s="505" t="s">
        <v>271</v>
      </c>
      <c r="D5684" s="505" t="s">
        <v>25</v>
      </c>
      <c r="E5684" s="505" t="s">
        <v>1229</v>
      </c>
      <c r="F5684" s="506">
        <v>4.63</v>
      </c>
    </row>
    <row r="5685" spans="1:6" ht="18" hidden="1" customHeight="1">
      <c r="A5685" s="505" t="s">
        <v>2914</v>
      </c>
      <c r="B5685" s="505" t="s">
        <v>3895</v>
      </c>
      <c r="C5685" s="505" t="s">
        <v>271</v>
      </c>
      <c r="D5685" s="505" t="s">
        <v>25</v>
      </c>
      <c r="E5685" s="505" t="s">
        <v>1229</v>
      </c>
      <c r="F5685" s="506">
        <v>4.63</v>
      </c>
    </row>
    <row r="5686" spans="1:6" ht="18" hidden="1" customHeight="1">
      <c r="A5686" s="505" t="s">
        <v>1314</v>
      </c>
      <c r="B5686" s="505" t="s">
        <v>3152</v>
      </c>
      <c r="C5686" s="505" t="s">
        <v>271</v>
      </c>
      <c r="D5686" s="505" t="s">
        <v>25</v>
      </c>
      <c r="E5686" s="505" t="s">
        <v>1229</v>
      </c>
      <c r="F5686" s="506">
        <v>4.62</v>
      </c>
    </row>
    <row r="5687" spans="1:6" ht="18" hidden="1" customHeight="1">
      <c r="A5687" s="505" t="s">
        <v>2130</v>
      </c>
      <c r="B5687" s="505" t="s">
        <v>3148</v>
      </c>
      <c r="C5687" s="505" t="s">
        <v>271</v>
      </c>
      <c r="D5687" s="505" t="s">
        <v>25</v>
      </c>
      <c r="F5687" s="506">
        <v>4.5999999999999996</v>
      </c>
    </row>
    <row r="5688" spans="1:6" ht="18" hidden="1" customHeight="1">
      <c r="A5688" s="505" t="s">
        <v>4811</v>
      </c>
      <c r="B5688" s="505" t="s">
        <v>3895</v>
      </c>
      <c r="C5688" s="505" t="s">
        <v>271</v>
      </c>
      <c r="D5688" s="505" t="s">
        <v>25</v>
      </c>
      <c r="F5688" s="506">
        <v>4.3899999999999997</v>
      </c>
    </row>
    <row r="5689" spans="1:6" ht="18" hidden="1" customHeight="1">
      <c r="A5689" s="505" t="s">
        <v>4811</v>
      </c>
      <c r="B5689" s="505" t="s">
        <v>3150</v>
      </c>
      <c r="C5689" s="505" t="s">
        <v>271</v>
      </c>
      <c r="D5689" s="505" t="s">
        <v>25</v>
      </c>
      <c r="F5689" s="506">
        <v>4.37</v>
      </c>
    </row>
    <row r="5690" spans="1:6" ht="18" hidden="1" customHeight="1">
      <c r="A5690" s="505" t="s">
        <v>4471</v>
      </c>
      <c r="B5690" s="505" t="s">
        <v>3894</v>
      </c>
      <c r="C5690" s="505" t="s">
        <v>271</v>
      </c>
      <c r="D5690" s="505" t="s">
        <v>25</v>
      </c>
      <c r="F5690" s="506">
        <v>4.26</v>
      </c>
    </row>
    <row r="5691" spans="1:6" ht="18" hidden="1" customHeight="1">
      <c r="A5691" s="505" t="s">
        <v>4471</v>
      </c>
      <c r="B5691" s="505" t="s">
        <v>3152</v>
      </c>
      <c r="C5691" s="505" t="s">
        <v>271</v>
      </c>
      <c r="D5691" s="505" t="s">
        <v>25</v>
      </c>
      <c r="F5691" s="506">
        <v>4.2300000000000004</v>
      </c>
    </row>
    <row r="5692" spans="1:6" ht="18" hidden="1" customHeight="1">
      <c r="A5692" s="505" t="s">
        <v>3586</v>
      </c>
      <c r="B5692" s="505" t="s">
        <v>3090</v>
      </c>
      <c r="C5692" s="505" t="s">
        <v>493</v>
      </c>
      <c r="D5692" s="505" t="s">
        <v>25</v>
      </c>
      <c r="F5692" s="506">
        <v>4.62</v>
      </c>
    </row>
    <row r="5693" spans="1:6" ht="18" hidden="1" customHeight="1">
      <c r="A5693" s="505" t="s">
        <v>1338</v>
      </c>
      <c r="B5693" s="505" t="s">
        <v>3086</v>
      </c>
      <c r="C5693" s="505" t="s">
        <v>493</v>
      </c>
      <c r="D5693" s="505" t="s">
        <v>25</v>
      </c>
      <c r="F5693" s="506">
        <v>4.62</v>
      </c>
    </row>
    <row r="5694" spans="1:6" ht="18" hidden="1" customHeight="1">
      <c r="A5694" s="505" t="s">
        <v>4812</v>
      </c>
      <c r="B5694" s="505" t="s">
        <v>3106</v>
      </c>
      <c r="C5694" s="505" t="s">
        <v>3101</v>
      </c>
      <c r="D5694" s="505" t="s">
        <v>25</v>
      </c>
      <c r="F5694" s="506">
        <v>4.62</v>
      </c>
    </row>
    <row r="5695" spans="1:6" ht="18" hidden="1" customHeight="1">
      <c r="A5695" s="505" t="s">
        <v>4813</v>
      </c>
      <c r="B5695" s="505" t="s">
        <v>3085</v>
      </c>
      <c r="C5695" s="505" t="s">
        <v>3101</v>
      </c>
      <c r="D5695" s="505" t="s">
        <v>25</v>
      </c>
      <c r="F5695" s="506">
        <v>4.62</v>
      </c>
    </row>
    <row r="5696" spans="1:6" ht="18" customHeight="1">
      <c r="A5696" s="505" t="s">
        <v>933</v>
      </c>
      <c r="B5696" s="505" t="s">
        <v>3087</v>
      </c>
      <c r="C5696" s="505" t="s">
        <v>3105</v>
      </c>
      <c r="D5696" s="505" t="s">
        <v>25</v>
      </c>
      <c r="E5696" s="505" t="s">
        <v>976</v>
      </c>
      <c r="F5696" s="506">
        <v>4.6100000000000003</v>
      </c>
    </row>
    <row r="5697" spans="1:6" ht="18" hidden="1" customHeight="1">
      <c r="A5697" s="505" t="s">
        <v>2283</v>
      </c>
      <c r="B5697" s="505" t="s">
        <v>3091</v>
      </c>
      <c r="C5697" s="505" t="s">
        <v>493</v>
      </c>
      <c r="D5697" s="505" t="s">
        <v>25</v>
      </c>
      <c r="F5697" s="506">
        <v>4.5999999999999996</v>
      </c>
    </row>
    <row r="5698" spans="1:6" ht="18" customHeight="1">
      <c r="A5698" s="505" t="s">
        <v>1338</v>
      </c>
      <c r="B5698" s="505" t="s">
        <v>3087</v>
      </c>
      <c r="C5698" s="505" t="s">
        <v>493</v>
      </c>
      <c r="D5698" s="505" t="s">
        <v>25</v>
      </c>
      <c r="F5698" s="506">
        <v>4.58</v>
      </c>
    </row>
    <row r="5699" spans="1:6" ht="18" hidden="1" customHeight="1">
      <c r="A5699" s="505" t="s">
        <v>4814</v>
      </c>
      <c r="B5699" s="505" t="s">
        <v>3107</v>
      </c>
      <c r="C5699" s="505" t="s">
        <v>4189</v>
      </c>
      <c r="D5699" s="505" t="s">
        <v>25</v>
      </c>
      <c r="F5699" s="506">
        <v>4.58</v>
      </c>
    </row>
    <row r="5700" spans="1:6" ht="18" hidden="1" customHeight="1">
      <c r="A5700" s="505" t="s">
        <v>775</v>
      </c>
      <c r="B5700" s="505" t="s">
        <v>3085</v>
      </c>
      <c r="C5700" s="505" t="s">
        <v>3105</v>
      </c>
      <c r="D5700" s="505" t="s">
        <v>25</v>
      </c>
      <c r="E5700" s="505" t="s">
        <v>976</v>
      </c>
      <c r="F5700" s="506">
        <v>4.57</v>
      </c>
    </row>
    <row r="5701" spans="1:6" ht="18" hidden="1" customHeight="1">
      <c r="A5701" s="505" t="s">
        <v>775</v>
      </c>
      <c r="B5701" s="505" t="s">
        <v>3084</v>
      </c>
      <c r="C5701" s="505" t="s">
        <v>3105</v>
      </c>
      <c r="D5701" s="505" t="s">
        <v>25</v>
      </c>
      <c r="E5701" s="505" t="s">
        <v>976</v>
      </c>
      <c r="F5701" s="506">
        <v>4.57</v>
      </c>
    </row>
    <row r="5702" spans="1:6" ht="18" hidden="1" customHeight="1">
      <c r="A5702" s="505" t="s">
        <v>1747</v>
      </c>
      <c r="B5702" s="505" t="s">
        <v>2470</v>
      </c>
      <c r="C5702" s="505" t="s">
        <v>4815</v>
      </c>
      <c r="D5702" s="505" t="s">
        <v>25</v>
      </c>
      <c r="F5702" s="506">
        <v>4.8099999999999996</v>
      </c>
    </row>
    <row r="5703" spans="1:6" ht="18" hidden="1" customHeight="1">
      <c r="A5703" s="505" t="s">
        <v>4816</v>
      </c>
      <c r="B5703" s="505" t="s">
        <v>2473</v>
      </c>
      <c r="C5703" s="505" t="s">
        <v>4815</v>
      </c>
      <c r="D5703" s="505" t="s">
        <v>25</v>
      </c>
      <c r="F5703" s="506">
        <v>4.46</v>
      </c>
    </row>
    <row r="5704" spans="1:6" ht="18" hidden="1" customHeight="1">
      <c r="A5704" s="505" t="s">
        <v>1217</v>
      </c>
      <c r="B5704" s="505" t="s">
        <v>2474</v>
      </c>
      <c r="C5704" s="505" t="s">
        <v>4815</v>
      </c>
      <c r="D5704" s="505" t="s">
        <v>25</v>
      </c>
      <c r="F5704" s="506">
        <v>4.63</v>
      </c>
    </row>
    <row r="5705" spans="1:6" ht="18" hidden="1" customHeight="1">
      <c r="A5705" s="505" t="s">
        <v>2471</v>
      </c>
      <c r="B5705" s="505" t="s">
        <v>2477</v>
      </c>
      <c r="C5705" s="505" t="s">
        <v>4815</v>
      </c>
      <c r="D5705" s="505" t="s">
        <v>25</v>
      </c>
      <c r="F5705" s="506">
        <v>4.76</v>
      </c>
    </row>
    <row r="5706" spans="1:6" ht="18" hidden="1" customHeight="1">
      <c r="A5706" s="505" t="s">
        <v>3773</v>
      </c>
      <c r="B5706" s="505" t="s">
        <v>2480</v>
      </c>
      <c r="C5706" s="505" t="s">
        <v>4815</v>
      </c>
      <c r="D5706" s="505" t="s">
        <v>25</v>
      </c>
      <c r="F5706" s="506">
        <v>4.7</v>
      </c>
    </row>
    <row r="5707" spans="1:6" ht="18" hidden="1" customHeight="1">
      <c r="A5707" s="505" t="s">
        <v>1291</v>
      </c>
      <c r="B5707" s="505" t="s">
        <v>2481</v>
      </c>
      <c r="C5707" s="505" t="s">
        <v>4815</v>
      </c>
      <c r="D5707" s="505" t="s">
        <v>25</v>
      </c>
      <c r="F5707" s="506">
        <v>4.74</v>
      </c>
    </row>
    <row r="5708" spans="1:6" ht="18" hidden="1" customHeight="1">
      <c r="A5708" s="505" t="s">
        <v>1250</v>
      </c>
      <c r="B5708" s="505" t="s">
        <v>2470</v>
      </c>
      <c r="C5708" s="505" t="s">
        <v>4817</v>
      </c>
      <c r="D5708" s="505" t="s">
        <v>25</v>
      </c>
      <c r="F5708" s="506">
        <v>4.7699999999999996</v>
      </c>
    </row>
    <row r="5709" spans="1:6" ht="18" hidden="1" customHeight="1">
      <c r="A5709" s="505" t="s">
        <v>1250</v>
      </c>
      <c r="B5709" s="505" t="s">
        <v>2473</v>
      </c>
      <c r="C5709" s="505" t="s">
        <v>4817</v>
      </c>
      <c r="D5709" s="505" t="s">
        <v>25</v>
      </c>
      <c r="F5709" s="506">
        <v>4.75</v>
      </c>
    </row>
    <row r="5710" spans="1:6" ht="18" hidden="1" customHeight="1">
      <c r="A5710" s="505" t="s">
        <v>1288</v>
      </c>
      <c r="B5710" s="505" t="s">
        <v>2474</v>
      </c>
      <c r="C5710" s="505" t="s">
        <v>4817</v>
      </c>
      <c r="D5710" s="505" t="s">
        <v>25</v>
      </c>
      <c r="F5710" s="506">
        <v>4.82</v>
      </c>
    </row>
    <row r="5711" spans="1:6" ht="18" hidden="1" customHeight="1">
      <c r="A5711" s="505" t="s">
        <v>2741</v>
      </c>
      <c r="B5711" s="505" t="s">
        <v>2477</v>
      </c>
      <c r="C5711" s="505" t="s">
        <v>4817</v>
      </c>
      <c r="D5711" s="505" t="s">
        <v>25</v>
      </c>
      <c r="F5711" s="506">
        <v>4.6900000000000004</v>
      </c>
    </row>
    <row r="5712" spans="1:6" ht="18" hidden="1" customHeight="1">
      <c r="A5712" s="505" t="s">
        <v>2741</v>
      </c>
      <c r="B5712" s="505" t="s">
        <v>2477</v>
      </c>
      <c r="C5712" s="505" t="s">
        <v>4817</v>
      </c>
      <c r="D5712" s="505" t="s">
        <v>25</v>
      </c>
      <c r="F5712" s="506">
        <v>4.6500000000000004</v>
      </c>
    </row>
    <row r="5713" spans="1:6" ht="18" hidden="1" customHeight="1">
      <c r="A5713" s="505" t="s">
        <v>2475</v>
      </c>
      <c r="B5713" s="505" t="s">
        <v>2480</v>
      </c>
      <c r="C5713" s="505" t="s">
        <v>4817</v>
      </c>
      <c r="D5713" s="505" t="s">
        <v>25</v>
      </c>
      <c r="F5713" s="506">
        <v>4.76</v>
      </c>
    </row>
    <row r="5714" spans="1:6" ht="18" hidden="1" customHeight="1">
      <c r="A5714" s="505" t="s">
        <v>1222</v>
      </c>
      <c r="B5714" s="505" t="s">
        <v>2481</v>
      </c>
      <c r="C5714" s="505" t="s">
        <v>4817</v>
      </c>
      <c r="D5714" s="505" t="s">
        <v>25</v>
      </c>
      <c r="F5714" s="506">
        <v>4.78</v>
      </c>
    </row>
    <row r="5715" spans="1:6" ht="18" hidden="1" customHeight="1">
      <c r="A5715" s="505" t="s">
        <v>3736</v>
      </c>
      <c r="B5715" s="505" t="s">
        <v>3100</v>
      </c>
      <c r="C5715" s="505" t="s">
        <v>3099</v>
      </c>
      <c r="D5715" s="505" t="s">
        <v>25</v>
      </c>
      <c r="F5715" s="506">
        <v>4.57</v>
      </c>
    </row>
    <row r="5716" spans="1:6" ht="18" hidden="1" customHeight="1">
      <c r="A5716" s="505" t="s">
        <v>4319</v>
      </c>
      <c r="B5716" s="505" t="s">
        <v>3090</v>
      </c>
      <c r="C5716" s="505" t="s">
        <v>4189</v>
      </c>
      <c r="D5716" s="505" t="s">
        <v>25</v>
      </c>
      <c r="F5716" s="506">
        <v>4.57</v>
      </c>
    </row>
    <row r="5717" spans="1:6" ht="18" customHeight="1">
      <c r="A5717" s="505" t="s">
        <v>4818</v>
      </c>
      <c r="B5717" s="505" t="s">
        <v>3087</v>
      </c>
      <c r="C5717" s="505" t="s">
        <v>3104</v>
      </c>
      <c r="D5717" s="505" t="s">
        <v>25</v>
      </c>
      <c r="F5717" s="506">
        <v>4.5599999999999996</v>
      </c>
    </row>
    <row r="5718" spans="1:6" ht="18" hidden="1" customHeight="1">
      <c r="A5718" s="505" t="s">
        <v>4814</v>
      </c>
      <c r="B5718" s="505" t="s">
        <v>3106</v>
      </c>
      <c r="C5718" s="505" t="s">
        <v>4189</v>
      </c>
      <c r="D5718" s="505" t="s">
        <v>25</v>
      </c>
      <c r="F5718" s="506">
        <v>4.5599999999999996</v>
      </c>
    </row>
    <row r="5719" spans="1:6" ht="18" hidden="1" customHeight="1">
      <c r="A5719" s="505" t="s">
        <v>1517</v>
      </c>
      <c r="B5719" s="505" t="s">
        <v>3089</v>
      </c>
      <c r="C5719" s="505" t="s">
        <v>3105</v>
      </c>
      <c r="D5719" s="505" t="s">
        <v>25</v>
      </c>
      <c r="E5719" s="505" t="s">
        <v>976</v>
      </c>
      <c r="F5719" s="506">
        <v>4.55</v>
      </c>
    </row>
    <row r="5720" spans="1:6" ht="18" hidden="1" customHeight="1">
      <c r="A5720" s="505" t="s">
        <v>4819</v>
      </c>
      <c r="B5720" s="505" t="s">
        <v>3085</v>
      </c>
      <c r="C5720" s="505" t="s">
        <v>4189</v>
      </c>
      <c r="D5720" s="505" t="s">
        <v>25</v>
      </c>
      <c r="F5720" s="506">
        <v>4.55</v>
      </c>
    </row>
    <row r="5721" spans="1:6" ht="18" hidden="1" customHeight="1">
      <c r="A5721" s="505" t="s">
        <v>3852</v>
      </c>
      <c r="B5721" s="505" t="s">
        <v>3084</v>
      </c>
      <c r="C5721" s="505" t="s">
        <v>3088</v>
      </c>
      <c r="D5721" s="505" t="s">
        <v>25</v>
      </c>
      <c r="E5721" s="505" t="s">
        <v>976</v>
      </c>
      <c r="F5721" s="506">
        <v>4.55</v>
      </c>
    </row>
    <row r="5722" spans="1:6" ht="18" hidden="1" customHeight="1">
      <c r="A5722" s="505" t="s">
        <v>3290</v>
      </c>
      <c r="B5722" s="505" t="s">
        <v>4011</v>
      </c>
      <c r="C5722" s="505" t="s">
        <v>4820</v>
      </c>
      <c r="D5722" s="505" t="s">
        <v>24</v>
      </c>
      <c r="E5722" s="505" t="s">
        <v>976</v>
      </c>
      <c r="F5722" s="506">
        <v>4.9400000000000004</v>
      </c>
    </row>
    <row r="5723" spans="1:6" ht="18" hidden="1" customHeight="1">
      <c r="A5723" s="505" t="s">
        <v>3290</v>
      </c>
      <c r="B5723" s="505" t="s">
        <v>2168</v>
      </c>
      <c r="C5723" s="505" t="s">
        <v>4820</v>
      </c>
      <c r="D5723" s="505" t="s">
        <v>24</v>
      </c>
      <c r="E5723" s="505" t="s">
        <v>976</v>
      </c>
      <c r="F5723" s="506">
        <v>4.96</v>
      </c>
    </row>
    <row r="5724" spans="1:6" ht="18" hidden="1" customHeight="1">
      <c r="A5724" s="505" t="s">
        <v>4821</v>
      </c>
      <c r="B5724" s="505" t="s">
        <v>4312</v>
      </c>
      <c r="C5724" s="505" t="s">
        <v>4820</v>
      </c>
      <c r="D5724" s="505" t="s">
        <v>24</v>
      </c>
      <c r="E5724" s="505" t="s">
        <v>976</v>
      </c>
      <c r="F5724" s="506">
        <v>4.7</v>
      </c>
    </row>
    <row r="5725" spans="1:6" ht="18" hidden="1" customHeight="1">
      <c r="A5725" s="505" t="s">
        <v>2407</v>
      </c>
      <c r="B5725" s="505" t="s">
        <v>2173</v>
      </c>
      <c r="C5725" s="505" t="s">
        <v>4820</v>
      </c>
      <c r="D5725" s="505" t="s">
        <v>24</v>
      </c>
      <c r="E5725" s="505" t="s">
        <v>976</v>
      </c>
      <c r="F5725" s="506">
        <v>4.99</v>
      </c>
    </row>
    <row r="5726" spans="1:6" ht="18" hidden="1" customHeight="1">
      <c r="A5726" s="505" t="s">
        <v>2963</v>
      </c>
      <c r="B5726" s="505" t="s">
        <v>4012</v>
      </c>
      <c r="C5726" s="505" t="s">
        <v>4820</v>
      </c>
      <c r="D5726" s="505" t="s">
        <v>24</v>
      </c>
      <c r="E5726" s="505" t="s">
        <v>976</v>
      </c>
      <c r="F5726" s="506">
        <v>4.97</v>
      </c>
    </row>
    <row r="5727" spans="1:6" ht="18" hidden="1" customHeight="1">
      <c r="A5727" s="505" t="s">
        <v>4822</v>
      </c>
      <c r="B5727" s="505" t="s">
        <v>4010</v>
      </c>
      <c r="C5727" s="505" t="s">
        <v>4820</v>
      </c>
      <c r="D5727" s="505" t="s">
        <v>24</v>
      </c>
      <c r="E5727" s="505" t="s">
        <v>976</v>
      </c>
      <c r="F5727" s="506">
        <v>4.91</v>
      </c>
    </row>
    <row r="5728" spans="1:6" ht="18" hidden="1" customHeight="1">
      <c r="A5728" s="505" t="s">
        <v>2956</v>
      </c>
      <c r="B5728" s="505" t="s">
        <v>4011</v>
      </c>
      <c r="C5728" s="505" t="s">
        <v>4820</v>
      </c>
      <c r="D5728" s="505" t="s">
        <v>24</v>
      </c>
      <c r="E5728" s="505" t="s">
        <v>1229</v>
      </c>
      <c r="F5728" s="506">
        <v>4.82</v>
      </c>
    </row>
    <row r="5729" spans="1:6" ht="18" hidden="1" customHeight="1">
      <c r="A5729" s="505" t="s">
        <v>2956</v>
      </c>
      <c r="B5729" s="505" t="s">
        <v>2168</v>
      </c>
      <c r="C5729" s="505" t="s">
        <v>4820</v>
      </c>
      <c r="D5729" s="505" t="s">
        <v>24</v>
      </c>
      <c r="E5729" s="505" t="s">
        <v>1229</v>
      </c>
      <c r="F5729" s="506">
        <v>4.83</v>
      </c>
    </row>
    <row r="5730" spans="1:6" ht="18" hidden="1" customHeight="1">
      <c r="A5730" s="505" t="s">
        <v>4823</v>
      </c>
      <c r="B5730" s="505" t="s">
        <v>4312</v>
      </c>
      <c r="C5730" s="505" t="s">
        <v>4820</v>
      </c>
      <c r="D5730" s="505" t="s">
        <v>24</v>
      </c>
      <c r="E5730" s="505" t="s">
        <v>1229</v>
      </c>
      <c r="F5730" s="506">
        <v>4.58</v>
      </c>
    </row>
    <row r="5731" spans="1:6" ht="18" hidden="1" customHeight="1">
      <c r="A5731" s="505" t="s">
        <v>4824</v>
      </c>
      <c r="B5731" s="505" t="s">
        <v>2173</v>
      </c>
      <c r="C5731" s="505" t="s">
        <v>4820</v>
      </c>
      <c r="D5731" s="505" t="s">
        <v>24</v>
      </c>
      <c r="E5731" s="505" t="s">
        <v>1229</v>
      </c>
      <c r="F5731" s="506">
        <v>4.8</v>
      </c>
    </row>
    <row r="5732" spans="1:6" ht="18" hidden="1" customHeight="1">
      <c r="A5732" s="505" t="s">
        <v>4825</v>
      </c>
      <c r="B5732" s="505" t="s">
        <v>4012</v>
      </c>
      <c r="C5732" s="505" t="s">
        <v>4820</v>
      </c>
      <c r="D5732" s="505" t="s">
        <v>24</v>
      </c>
      <c r="E5732" s="505" t="s">
        <v>1229</v>
      </c>
      <c r="F5732" s="506">
        <v>4.8600000000000003</v>
      </c>
    </row>
    <row r="5733" spans="1:6" ht="18" hidden="1" customHeight="1">
      <c r="A5733" s="505" t="s">
        <v>4826</v>
      </c>
      <c r="B5733" s="505" t="s">
        <v>4010</v>
      </c>
      <c r="C5733" s="505" t="s">
        <v>4820</v>
      </c>
      <c r="D5733" s="505" t="s">
        <v>24</v>
      </c>
      <c r="E5733" s="505" t="s">
        <v>1229</v>
      </c>
      <c r="F5733" s="506">
        <v>4.78</v>
      </c>
    </row>
    <row r="5734" spans="1:6" ht="18" hidden="1" customHeight="1">
      <c r="A5734" s="505" t="s">
        <v>4827</v>
      </c>
      <c r="B5734" s="505" t="s">
        <v>2506</v>
      </c>
      <c r="C5734" s="505" t="s">
        <v>4828</v>
      </c>
      <c r="D5734" s="505" t="s">
        <v>2507</v>
      </c>
      <c r="F5734" s="506">
        <v>4.8099999999999996</v>
      </c>
    </row>
    <row r="5735" spans="1:6" ht="18" hidden="1" customHeight="1">
      <c r="A5735" s="505" t="s">
        <v>2970</v>
      </c>
      <c r="B5735" s="505" t="s">
        <v>2509</v>
      </c>
      <c r="C5735" s="505" t="s">
        <v>4828</v>
      </c>
      <c r="D5735" s="505" t="s">
        <v>2507</v>
      </c>
      <c r="F5735" s="506">
        <v>4.8099999999999996</v>
      </c>
    </row>
    <row r="5736" spans="1:6" ht="18" hidden="1" customHeight="1">
      <c r="A5736" s="505" t="s">
        <v>4829</v>
      </c>
      <c r="B5736" s="505" t="s">
        <v>4830</v>
      </c>
      <c r="C5736" s="505" t="s">
        <v>4831</v>
      </c>
      <c r="D5736" s="505" t="s">
        <v>24</v>
      </c>
      <c r="F5736" s="506">
        <v>4.88</v>
      </c>
    </row>
    <row r="5737" spans="1:6" ht="18" hidden="1" customHeight="1">
      <c r="A5737" s="505" t="s">
        <v>4832</v>
      </c>
      <c r="B5737" s="505" t="s">
        <v>4833</v>
      </c>
      <c r="C5737" s="505" t="s">
        <v>4831</v>
      </c>
      <c r="D5737" s="505" t="s">
        <v>24</v>
      </c>
      <c r="F5737" s="506">
        <v>4.96</v>
      </c>
    </row>
    <row r="5738" spans="1:6" ht="18" hidden="1" customHeight="1">
      <c r="A5738" s="505" t="s">
        <v>4834</v>
      </c>
      <c r="B5738" s="505" t="s">
        <v>4835</v>
      </c>
      <c r="C5738" s="505" t="s">
        <v>4831</v>
      </c>
      <c r="D5738" s="505" t="s">
        <v>24</v>
      </c>
      <c r="F5738" s="506">
        <v>4.96</v>
      </c>
    </row>
    <row r="5739" spans="1:6" ht="18" hidden="1" customHeight="1">
      <c r="A5739" s="505" t="s">
        <v>4836</v>
      </c>
      <c r="B5739" s="505" t="s">
        <v>4837</v>
      </c>
      <c r="C5739" s="505" t="s">
        <v>4831</v>
      </c>
      <c r="D5739" s="505" t="s">
        <v>24</v>
      </c>
      <c r="F5739" s="506">
        <v>4.9800000000000004</v>
      </c>
    </row>
    <row r="5740" spans="1:6" ht="18" hidden="1" customHeight="1">
      <c r="A5740" s="505" t="s">
        <v>4838</v>
      </c>
      <c r="B5740" s="505" t="s">
        <v>4839</v>
      </c>
      <c r="C5740" s="505" t="s">
        <v>4831</v>
      </c>
      <c r="D5740" s="505" t="s">
        <v>24</v>
      </c>
      <c r="F5740" s="506">
        <v>4.9800000000000004</v>
      </c>
    </row>
    <row r="5741" spans="1:6" ht="18" hidden="1" customHeight="1">
      <c r="A5741" s="505" t="s">
        <v>4832</v>
      </c>
      <c r="B5741" s="505" t="s">
        <v>4840</v>
      </c>
      <c r="C5741" s="505" t="s">
        <v>4831</v>
      </c>
      <c r="D5741" s="505" t="s">
        <v>24</v>
      </c>
      <c r="F5741" s="506">
        <v>4.96</v>
      </c>
    </row>
    <row r="5742" spans="1:6" ht="18" hidden="1" customHeight="1">
      <c r="A5742" s="505" t="s">
        <v>4836</v>
      </c>
      <c r="B5742" s="505" t="s">
        <v>4841</v>
      </c>
      <c r="C5742" s="505" t="s">
        <v>4831</v>
      </c>
      <c r="D5742" s="505" t="s">
        <v>24</v>
      </c>
      <c r="F5742" s="506">
        <v>4.96</v>
      </c>
    </row>
    <row r="5743" spans="1:6" ht="18" hidden="1" customHeight="1">
      <c r="A5743" s="505" t="s">
        <v>4842</v>
      </c>
      <c r="B5743" s="505" t="s">
        <v>4843</v>
      </c>
      <c r="C5743" s="505" t="s">
        <v>4831</v>
      </c>
      <c r="D5743" s="505" t="s">
        <v>24</v>
      </c>
      <c r="F5743" s="506">
        <v>4.9000000000000004</v>
      </c>
    </row>
    <row r="5744" spans="1:6" ht="18" hidden="1" customHeight="1">
      <c r="A5744" s="505" t="s">
        <v>4844</v>
      </c>
      <c r="B5744" s="505" t="s">
        <v>4845</v>
      </c>
      <c r="C5744" s="505" t="s">
        <v>4831</v>
      </c>
      <c r="D5744" s="505" t="s">
        <v>24</v>
      </c>
      <c r="F5744" s="506">
        <v>4.95</v>
      </c>
    </row>
    <row r="5745" spans="1:6" ht="18" hidden="1" customHeight="1">
      <c r="A5745" s="505" t="s">
        <v>4836</v>
      </c>
      <c r="B5745" s="505" t="s">
        <v>4846</v>
      </c>
      <c r="C5745" s="505" t="s">
        <v>4831</v>
      </c>
      <c r="D5745" s="505" t="s">
        <v>24</v>
      </c>
      <c r="F5745" s="506">
        <v>4.8899999999999997</v>
      </c>
    </row>
    <row r="5746" spans="1:6" ht="18" hidden="1" customHeight="1">
      <c r="A5746" s="505" t="s">
        <v>4834</v>
      </c>
      <c r="B5746" s="505" t="s">
        <v>4847</v>
      </c>
      <c r="C5746" s="505" t="s">
        <v>4831</v>
      </c>
      <c r="D5746" s="505" t="s">
        <v>24</v>
      </c>
      <c r="F5746" s="506">
        <v>4.95</v>
      </c>
    </row>
    <row r="5747" spans="1:6" ht="18" hidden="1" customHeight="1">
      <c r="A5747" s="505" t="s">
        <v>1283</v>
      </c>
      <c r="B5747" s="505" t="s">
        <v>4848</v>
      </c>
      <c r="C5747" s="505" t="s">
        <v>4849</v>
      </c>
      <c r="D5747" s="505" t="s">
        <v>24</v>
      </c>
      <c r="F5747" s="506">
        <v>4.93</v>
      </c>
    </row>
    <row r="5748" spans="1:6" ht="18" hidden="1" customHeight="1">
      <c r="A5748" s="505" t="s">
        <v>1283</v>
      </c>
      <c r="B5748" s="505" t="s">
        <v>4848</v>
      </c>
      <c r="C5748" s="505" t="s">
        <v>4849</v>
      </c>
      <c r="D5748" s="505" t="s">
        <v>24</v>
      </c>
      <c r="F5748" s="506">
        <v>4.93</v>
      </c>
    </row>
    <row r="5749" spans="1:6" ht="18" hidden="1" customHeight="1">
      <c r="A5749" s="505" t="s">
        <v>1283</v>
      </c>
      <c r="B5749" s="505" t="s">
        <v>4848</v>
      </c>
      <c r="C5749" s="505" t="s">
        <v>4849</v>
      </c>
      <c r="D5749" s="505" t="s">
        <v>24</v>
      </c>
      <c r="F5749" s="506">
        <v>4.87</v>
      </c>
    </row>
    <row r="5750" spans="1:6" ht="18" hidden="1" customHeight="1">
      <c r="A5750" s="505" t="s">
        <v>1283</v>
      </c>
      <c r="B5750" s="505" t="s">
        <v>4848</v>
      </c>
      <c r="C5750" s="505" t="s">
        <v>4849</v>
      </c>
      <c r="D5750" s="505" t="s">
        <v>24</v>
      </c>
      <c r="F5750" s="506">
        <v>5</v>
      </c>
    </row>
    <row r="5751" spans="1:6" ht="18" hidden="1" customHeight="1">
      <c r="A5751" s="505" t="s">
        <v>1283</v>
      </c>
      <c r="B5751" s="505" t="s">
        <v>4850</v>
      </c>
      <c r="C5751" s="505" t="s">
        <v>4849</v>
      </c>
      <c r="D5751" s="505" t="s">
        <v>24</v>
      </c>
      <c r="F5751" s="506">
        <v>4.93</v>
      </c>
    </row>
    <row r="5752" spans="1:6" ht="18" hidden="1" customHeight="1">
      <c r="A5752" s="505" t="s">
        <v>1283</v>
      </c>
      <c r="B5752" s="505" t="s">
        <v>4850</v>
      </c>
      <c r="C5752" s="505" t="s">
        <v>4849</v>
      </c>
      <c r="D5752" s="505" t="s">
        <v>24</v>
      </c>
      <c r="F5752" s="506">
        <v>4.93</v>
      </c>
    </row>
    <row r="5753" spans="1:6" ht="18" hidden="1" customHeight="1">
      <c r="A5753" s="505" t="s">
        <v>1283</v>
      </c>
      <c r="B5753" s="505" t="s">
        <v>4850</v>
      </c>
      <c r="C5753" s="505" t="s">
        <v>4849</v>
      </c>
      <c r="D5753" s="505" t="s">
        <v>24</v>
      </c>
      <c r="F5753" s="506">
        <v>4.87</v>
      </c>
    </row>
    <row r="5754" spans="1:6" ht="18" hidden="1" customHeight="1">
      <c r="A5754" s="505" t="s">
        <v>1283</v>
      </c>
      <c r="B5754" s="505" t="s">
        <v>4850</v>
      </c>
      <c r="C5754" s="505" t="s">
        <v>4849</v>
      </c>
      <c r="D5754" s="505" t="s">
        <v>24</v>
      </c>
      <c r="F5754" s="506">
        <v>5</v>
      </c>
    </row>
    <row r="5755" spans="1:6" ht="18" hidden="1" customHeight="1">
      <c r="A5755" s="505" t="s">
        <v>1283</v>
      </c>
      <c r="B5755" s="505" t="s">
        <v>4851</v>
      </c>
      <c r="C5755" s="505" t="s">
        <v>4849</v>
      </c>
      <c r="D5755" s="505" t="s">
        <v>24</v>
      </c>
      <c r="F5755" s="506">
        <v>4.93</v>
      </c>
    </row>
    <row r="5756" spans="1:6" ht="18" hidden="1" customHeight="1">
      <c r="A5756" s="505" t="s">
        <v>1283</v>
      </c>
      <c r="B5756" s="505" t="s">
        <v>4851</v>
      </c>
      <c r="C5756" s="505" t="s">
        <v>4849</v>
      </c>
      <c r="D5756" s="505" t="s">
        <v>24</v>
      </c>
      <c r="F5756" s="506">
        <v>4.93</v>
      </c>
    </row>
    <row r="5757" spans="1:6" ht="18" hidden="1" customHeight="1">
      <c r="A5757" s="505" t="s">
        <v>1283</v>
      </c>
      <c r="B5757" s="505" t="s">
        <v>4851</v>
      </c>
      <c r="C5757" s="505" t="s">
        <v>4849</v>
      </c>
      <c r="D5757" s="505" t="s">
        <v>24</v>
      </c>
      <c r="F5757" s="506">
        <v>4.87</v>
      </c>
    </row>
    <row r="5758" spans="1:6" ht="18" hidden="1" customHeight="1">
      <c r="A5758" s="505" t="s">
        <v>1283</v>
      </c>
      <c r="B5758" s="505" t="s">
        <v>4851</v>
      </c>
      <c r="C5758" s="505" t="s">
        <v>4849</v>
      </c>
      <c r="D5758" s="505" t="s">
        <v>24</v>
      </c>
      <c r="F5758" s="506">
        <v>5</v>
      </c>
    </row>
    <row r="5759" spans="1:6" ht="18" hidden="1" customHeight="1">
      <c r="A5759" s="505" t="s">
        <v>1283</v>
      </c>
      <c r="B5759" s="505" t="s">
        <v>4852</v>
      </c>
      <c r="C5759" s="505" t="s">
        <v>4849</v>
      </c>
      <c r="D5759" s="505" t="s">
        <v>24</v>
      </c>
      <c r="F5759" s="506">
        <v>4.93</v>
      </c>
    </row>
    <row r="5760" spans="1:6" ht="18" hidden="1" customHeight="1">
      <c r="A5760" s="505" t="s">
        <v>1283</v>
      </c>
      <c r="B5760" s="505" t="s">
        <v>4852</v>
      </c>
      <c r="C5760" s="505" t="s">
        <v>4849</v>
      </c>
      <c r="D5760" s="505" t="s">
        <v>24</v>
      </c>
      <c r="F5760" s="506">
        <v>4.93</v>
      </c>
    </row>
    <row r="5761" spans="1:6" ht="18" hidden="1" customHeight="1">
      <c r="A5761" s="505" t="s">
        <v>1283</v>
      </c>
      <c r="B5761" s="505" t="s">
        <v>4852</v>
      </c>
      <c r="C5761" s="505" t="s">
        <v>4849</v>
      </c>
      <c r="D5761" s="505" t="s">
        <v>24</v>
      </c>
      <c r="F5761" s="506">
        <v>4.87</v>
      </c>
    </row>
    <row r="5762" spans="1:6" ht="18" hidden="1" customHeight="1">
      <c r="A5762" s="505" t="s">
        <v>1283</v>
      </c>
      <c r="B5762" s="505" t="s">
        <v>4852</v>
      </c>
      <c r="C5762" s="505" t="s">
        <v>4849</v>
      </c>
      <c r="D5762" s="505" t="s">
        <v>24</v>
      </c>
      <c r="F5762" s="506">
        <v>5</v>
      </c>
    </row>
    <row r="5763" spans="1:6" ht="18" hidden="1" customHeight="1">
      <c r="A5763" s="505" t="s">
        <v>1283</v>
      </c>
      <c r="B5763" s="505" t="s">
        <v>4853</v>
      </c>
      <c r="C5763" s="505" t="s">
        <v>4849</v>
      </c>
      <c r="D5763" s="505" t="s">
        <v>24</v>
      </c>
      <c r="F5763" s="506">
        <v>4.93</v>
      </c>
    </row>
    <row r="5764" spans="1:6" ht="18" hidden="1" customHeight="1">
      <c r="A5764" s="505" t="s">
        <v>1283</v>
      </c>
      <c r="B5764" s="505" t="s">
        <v>4853</v>
      </c>
      <c r="C5764" s="505" t="s">
        <v>4849</v>
      </c>
      <c r="D5764" s="505" t="s">
        <v>24</v>
      </c>
      <c r="F5764" s="506">
        <v>4.93</v>
      </c>
    </row>
    <row r="5765" spans="1:6" ht="18" hidden="1" customHeight="1">
      <c r="A5765" s="505" t="s">
        <v>1283</v>
      </c>
      <c r="B5765" s="505" t="s">
        <v>4853</v>
      </c>
      <c r="C5765" s="505" t="s">
        <v>4849</v>
      </c>
      <c r="D5765" s="505" t="s">
        <v>24</v>
      </c>
      <c r="F5765" s="506">
        <v>4.8600000000000003</v>
      </c>
    </row>
    <row r="5766" spans="1:6" ht="18" hidden="1" customHeight="1">
      <c r="A5766" s="505" t="s">
        <v>1283</v>
      </c>
      <c r="B5766" s="505" t="s">
        <v>4854</v>
      </c>
      <c r="C5766" s="505" t="s">
        <v>4849</v>
      </c>
      <c r="D5766" s="505" t="s">
        <v>24</v>
      </c>
      <c r="F5766" s="506">
        <v>4.93</v>
      </c>
    </row>
    <row r="5767" spans="1:6" ht="18" hidden="1" customHeight="1">
      <c r="A5767" s="505" t="s">
        <v>1283</v>
      </c>
      <c r="B5767" s="505" t="s">
        <v>4854</v>
      </c>
      <c r="C5767" s="505" t="s">
        <v>4849</v>
      </c>
      <c r="D5767" s="505" t="s">
        <v>24</v>
      </c>
      <c r="F5767" s="506">
        <v>4.93</v>
      </c>
    </row>
    <row r="5768" spans="1:6" ht="18" hidden="1" customHeight="1">
      <c r="A5768" s="505" t="s">
        <v>1283</v>
      </c>
      <c r="B5768" s="505" t="s">
        <v>4854</v>
      </c>
      <c r="C5768" s="505" t="s">
        <v>4849</v>
      </c>
      <c r="D5768" s="505" t="s">
        <v>24</v>
      </c>
      <c r="F5768" s="506">
        <v>4.8600000000000003</v>
      </c>
    </row>
    <row r="5769" spans="1:6" ht="18" hidden="1" customHeight="1">
      <c r="A5769" s="505" t="s">
        <v>1283</v>
      </c>
      <c r="B5769" s="505" t="s">
        <v>4855</v>
      </c>
      <c r="C5769" s="505" t="s">
        <v>4849</v>
      </c>
      <c r="D5769" s="505" t="s">
        <v>24</v>
      </c>
      <c r="F5769" s="506">
        <v>4.92</v>
      </c>
    </row>
    <row r="5770" spans="1:6" ht="18" hidden="1" customHeight="1">
      <c r="A5770" s="505" t="s">
        <v>1283</v>
      </c>
      <c r="B5770" s="505" t="s">
        <v>4855</v>
      </c>
      <c r="C5770" s="505" t="s">
        <v>4849</v>
      </c>
      <c r="D5770" s="505" t="s">
        <v>24</v>
      </c>
      <c r="F5770" s="506">
        <v>4.92</v>
      </c>
    </row>
    <row r="5771" spans="1:6" ht="18" hidden="1" customHeight="1">
      <c r="A5771" s="505" t="s">
        <v>1283</v>
      </c>
      <c r="B5771" s="505" t="s">
        <v>4855</v>
      </c>
      <c r="C5771" s="505" t="s">
        <v>4849</v>
      </c>
      <c r="D5771" s="505" t="s">
        <v>24</v>
      </c>
      <c r="F5771" s="506">
        <v>4.92</v>
      </c>
    </row>
    <row r="5772" spans="1:6" ht="18" hidden="1" customHeight="1">
      <c r="A5772" s="505" t="s">
        <v>1283</v>
      </c>
      <c r="B5772" s="505" t="s">
        <v>4856</v>
      </c>
      <c r="C5772" s="505" t="s">
        <v>4849</v>
      </c>
      <c r="D5772" s="505" t="s">
        <v>24</v>
      </c>
      <c r="F5772" s="506">
        <v>4.92</v>
      </c>
    </row>
    <row r="5773" spans="1:6" ht="18" hidden="1" customHeight="1">
      <c r="A5773" s="505" t="s">
        <v>1283</v>
      </c>
      <c r="B5773" s="505" t="s">
        <v>4856</v>
      </c>
      <c r="C5773" s="505" t="s">
        <v>4849</v>
      </c>
      <c r="D5773" s="505" t="s">
        <v>24</v>
      </c>
      <c r="F5773" s="506">
        <v>4.92</v>
      </c>
    </row>
    <row r="5774" spans="1:6" ht="18" hidden="1" customHeight="1">
      <c r="A5774" s="505" t="s">
        <v>1283</v>
      </c>
      <c r="B5774" s="505" t="s">
        <v>4856</v>
      </c>
      <c r="C5774" s="505" t="s">
        <v>4849</v>
      </c>
      <c r="D5774" s="505" t="s">
        <v>24</v>
      </c>
      <c r="F5774" s="506">
        <v>4.92</v>
      </c>
    </row>
    <row r="5775" spans="1:6" ht="18" hidden="1" customHeight="1">
      <c r="A5775" s="505" t="s">
        <v>1283</v>
      </c>
      <c r="B5775" s="505" t="s">
        <v>4857</v>
      </c>
      <c r="C5775" s="505" t="s">
        <v>4849</v>
      </c>
      <c r="D5775" s="505" t="s">
        <v>24</v>
      </c>
      <c r="F5775" s="506">
        <v>4.92</v>
      </c>
    </row>
    <row r="5776" spans="1:6" ht="18" hidden="1" customHeight="1">
      <c r="A5776" s="505" t="s">
        <v>1283</v>
      </c>
      <c r="B5776" s="505" t="s">
        <v>4857</v>
      </c>
      <c r="C5776" s="505" t="s">
        <v>4849</v>
      </c>
      <c r="D5776" s="505" t="s">
        <v>24</v>
      </c>
      <c r="F5776" s="506">
        <v>4.92</v>
      </c>
    </row>
    <row r="5777" spans="1:6" ht="18" hidden="1" customHeight="1">
      <c r="A5777" s="505" t="s">
        <v>1283</v>
      </c>
      <c r="B5777" s="505" t="s">
        <v>4857</v>
      </c>
      <c r="C5777" s="505" t="s">
        <v>4849</v>
      </c>
      <c r="D5777" s="505" t="s">
        <v>24</v>
      </c>
      <c r="F5777" s="506">
        <v>4.9000000000000004</v>
      </c>
    </row>
    <row r="5778" spans="1:6" ht="18" hidden="1" customHeight="1">
      <c r="A5778" s="505" t="s">
        <v>1598</v>
      </c>
      <c r="B5778" s="505" t="s">
        <v>4858</v>
      </c>
      <c r="C5778" s="505" t="s">
        <v>4849</v>
      </c>
      <c r="D5778" s="505" t="s">
        <v>24</v>
      </c>
      <c r="F5778" s="506">
        <v>4.83</v>
      </c>
    </row>
    <row r="5779" spans="1:6" ht="18" hidden="1" customHeight="1">
      <c r="A5779" s="505" t="s">
        <v>1283</v>
      </c>
      <c r="B5779" s="505" t="s">
        <v>4859</v>
      </c>
      <c r="C5779" s="505" t="s">
        <v>4849</v>
      </c>
      <c r="D5779" s="505" t="s">
        <v>24</v>
      </c>
      <c r="F5779" s="506">
        <v>4.8899999999999997</v>
      </c>
    </row>
    <row r="5780" spans="1:6" ht="18" hidden="1" customHeight="1">
      <c r="A5780" s="505" t="s">
        <v>1283</v>
      </c>
      <c r="B5780" s="505" t="s">
        <v>4859</v>
      </c>
      <c r="C5780" s="505" t="s">
        <v>4849</v>
      </c>
      <c r="D5780" s="505" t="s">
        <v>24</v>
      </c>
      <c r="F5780" s="506">
        <v>4.8899999999999997</v>
      </c>
    </row>
    <row r="5781" spans="1:6" ht="18" hidden="1" customHeight="1">
      <c r="A5781" s="505" t="s">
        <v>1283</v>
      </c>
      <c r="B5781" s="505" t="s">
        <v>4859</v>
      </c>
      <c r="C5781" s="505" t="s">
        <v>4849</v>
      </c>
      <c r="D5781" s="505" t="s">
        <v>24</v>
      </c>
      <c r="F5781" s="506">
        <v>4.8099999999999996</v>
      </c>
    </row>
    <row r="5782" spans="1:6" ht="18" hidden="1" customHeight="1">
      <c r="A5782" s="505" t="s">
        <v>1283</v>
      </c>
      <c r="B5782" s="505" t="s">
        <v>4860</v>
      </c>
      <c r="C5782" s="505" t="s">
        <v>4849</v>
      </c>
      <c r="D5782" s="505" t="s">
        <v>24</v>
      </c>
      <c r="F5782" s="506">
        <v>4.8600000000000003</v>
      </c>
    </row>
    <row r="5783" spans="1:6" ht="18" hidden="1" customHeight="1">
      <c r="A5783" s="505" t="s">
        <v>1283</v>
      </c>
      <c r="B5783" s="505" t="s">
        <v>4860</v>
      </c>
      <c r="C5783" s="505" t="s">
        <v>4849</v>
      </c>
      <c r="D5783" s="505" t="s">
        <v>24</v>
      </c>
      <c r="F5783" s="506">
        <v>4.9000000000000004</v>
      </c>
    </row>
    <row r="5784" spans="1:6" ht="18" hidden="1" customHeight="1">
      <c r="A5784" s="505" t="s">
        <v>1283</v>
      </c>
      <c r="B5784" s="505" t="s">
        <v>4860</v>
      </c>
      <c r="C5784" s="505" t="s">
        <v>4849</v>
      </c>
      <c r="D5784" s="505" t="s">
        <v>24</v>
      </c>
      <c r="F5784" s="506">
        <v>4.8099999999999996</v>
      </c>
    </row>
    <row r="5785" spans="1:6" ht="18" hidden="1" customHeight="1">
      <c r="A5785" s="505" t="s">
        <v>1283</v>
      </c>
      <c r="B5785" s="505" t="s">
        <v>4861</v>
      </c>
      <c r="C5785" s="505" t="s">
        <v>4849</v>
      </c>
      <c r="D5785" s="505" t="s">
        <v>24</v>
      </c>
      <c r="F5785" s="506">
        <v>4.93</v>
      </c>
    </row>
    <row r="5786" spans="1:6" ht="18" hidden="1" customHeight="1">
      <c r="A5786" s="505" t="s">
        <v>1283</v>
      </c>
      <c r="B5786" s="505" t="s">
        <v>4861</v>
      </c>
      <c r="C5786" s="505" t="s">
        <v>4849</v>
      </c>
      <c r="D5786" s="505" t="s">
        <v>24</v>
      </c>
      <c r="F5786" s="506">
        <v>4.93</v>
      </c>
    </row>
    <row r="5787" spans="1:6" ht="18" hidden="1" customHeight="1">
      <c r="A5787" s="505" t="s">
        <v>1283</v>
      </c>
      <c r="B5787" s="505" t="s">
        <v>4861</v>
      </c>
      <c r="C5787" s="505" t="s">
        <v>4849</v>
      </c>
      <c r="D5787" s="505" t="s">
        <v>24</v>
      </c>
      <c r="F5787" s="506">
        <v>4.87</v>
      </c>
    </row>
    <row r="5788" spans="1:6" ht="18" hidden="1" customHeight="1">
      <c r="A5788" s="505" t="s">
        <v>1283</v>
      </c>
      <c r="B5788" s="505" t="s">
        <v>4861</v>
      </c>
      <c r="C5788" s="505" t="s">
        <v>4849</v>
      </c>
      <c r="D5788" s="505" t="s">
        <v>24</v>
      </c>
      <c r="F5788" s="506">
        <v>5</v>
      </c>
    </row>
    <row r="5789" spans="1:6" ht="18" hidden="1" customHeight="1">
      <c r="A5789" s="505" t="s">
        <v>1283</v>
      </c>
      <c r="B5789" s="505" t="s">
        <v>4862</v>
      </c>
      <c r="C5789" s="505" t="s">
        <v>4849</v>
      </c>
      <c r="D5789" s="505" t="s">
        <v>24</v>
      </c>
      <c r="F5789" s="506">
        <v>4.93</v>
      </c>
    </row>
    <row r="5790" spans="1:6" ht="18" hidden="1" customHeight="1">
      <c r="A5790" s="505" t="s">
        <v>1283</v>
      </c>
      <c r="B5790" s="505" t="s">
        <v>4862</v>
      </c>
      <c r="C5790" s="505" t="s">
        <v>4849</v>
      </c>
      <c r="D5790" s="505" t="s">
        <v>24</v>
      </c>
      <c r="F5790" s="506">
        <v>4.93</v>
      </c>
    </row>
    <row r="5791" spans="1:6" ht="18" hidden="1" customHeight="1">
      <c r="A5791" s="505" t="s">
        <v>1283</v>
      </c>
      <c r="B5791" s="505" t="s">
        <v>4862</v>
      </c>
      <c r="C5791" s="505" t="s">
        <v>4849</v>
      </c>
      <c r="D5791" s="505" t="s">
        <v>24</v>
      </c>
      <c r="F5791" s="506">
        <v>4.8600000000000003</v>
      </c>
    </row>
    <row r="5792" spans="1:6" ht="18" hidden="1" customHeight="1">
      <c r="A5792" s="505" t="s">
        <v>1283</v>
      </c>
      <c r="B5792" s="505" t="s">
        <v>4863</v>
      </c>
      <c r="C5792" s="505" t="s">
        <v>4849</v>
      </c>
      <c r="D5792" s="505" t="s">
        <v>24</v>
      </c>
      <c r="F5792" s="506">
        <v>4.92</v>
      </c>
    </row>
    <row r="5793" spans="1:6" ht="18" hidden="1" customHeight="1">
      <c r="A5793" s="505" t="s">
        <v>1283</v>
      </c>
      <c r="B5793" s="505" t="s">
        <v>4863</v>
      </c>
      <c r="C5793" s="505" t="s">
        <v>4849</v>
      </c>
      <c r="D5793" s="505" t="s">
        <v>24</v>
      </c>
      <c r="F5793" s="506">
        <v>4.92</v>
      </c>
    </row>
    <row r="5794" spans="1:6" ht="18" hidden="1" customHeight="1">
      <c r="A5794" s="505" t="s">
        <v>1283</v>
      </c>
      <c r="B5794" s="505" t="s">
        <v>4863</v>
      </c>
      <c r="C5794" s="505" t="s">
        <v>4849</v>
      </c>
      <c r="D5794" s="505" t="s">
        <v>24</v>
      </c>
      <c r="F5794" s="506">
        <v>4.92</v>
      </c>
    </row>
    <row r="5795" spans="1:6" ht="18" hidden="1" customHeight="1">
      <c r="A5795" s="505" t="s">
        <v>1283</v>
      </c>
      <c r="B5795" s="505" t="s">
        <v>4864</v>
      </c>
      <c r="C5795" s="505" t="s">
        <v>4849</v>
      </c>
      <c r="D5795" s="505" t="s">
        <v>24</v>
      </c>
      <c r="F5795" s="506">
        <v>4.92</v>
      </c>
    </row>
    <row r="5796" spans="1:6" ht="18" hidden="1" customHeight="1">
      <c r="A5796" s="505" t="s">
        <v>1283</v>
      </c>
      <c r="B5796" s="505" t="s">
        <v>4864</v>
      </c>
      <c r="C5796" s="505" t="s">
        <v>4849</v>
      </c>
      <c r="D5796" s="505" t="s">
        <v>24</v>
      </c>
      <c r="F5796" s="506">
        <v>4.92</v>
      </c>
    </row>
    <row r="5797" spans="1:6" ht="18" hidden="1" customHeight="1">
      <c r="A5797" s="505" t="s">
        <v>1283</v>
      </c>
      <c r="B5797" s="505" t="s">
        <v>4864</v>
      </c>
      <c r="C5797" s="505" t="s">
        <v>4849</v>
      </c>
      <c r="D5797" s="505" t="s">
        <v>24</v>
      </c>
      <c r="F5797" s="506">
        <v>4.88</v>
      </c>
    </row>
    <row r="5798" spans="1:6" ht="18" hidden="1" customHeight="1">
      <c r="A5798" s="505" t="s">
        <v>917</v>
      </c>
      <c r="B5798" s="505" t="s">
        <v>3172</v>
      </c>
      <c r="C5798" s="505" t="s">
        <v>4865</v>
      </c>
      <c r="D5798" s="505" t="s">
        <v>24</v>
      </c>
      <c r="F5798" s="506">
        <v>4.91</v>
      </c>
    </row>
    <row r="5799" spans="1:6" ht="18" hidden="1" customHeight="1">
      <c r="A5799" s="505" t="s">
        <v>917</v>
      </c>
      <c r="B5799" s="505" t="s">
        <v>4154</v>
      </c>
      <c r="C5799" s="505" t="s">
        <v>4865</v>
      </c>
      <c r="D5799" s="505" t="s">
        <v>24</v>
      </c>
      <c r="F5799" s="506">
        <v>4.91</v>
      </c>
    </row>
    <row r="5800" spans="1:6" ht="18" hidden="1" customHeight="1">
      <c r="A5800" s="505" t="s">
        <v>917</v>
      </c>
      <c r="B5800" s="505" t="s">
        <v>4155</v>
      </c>
      <c r="C5800" s="505" t="s">
        <v>4865</v>
      </c>
      <c r="D5800" s="505" t="s">
        <v>24</v>
      </c>
      <c r="F5800" s="506">
        <v>4.8600000000000003</v>
      </c>
    </row>
    <row r="5801" spans="1:6" ht="18" hidden="1" customHeight="1">
      <c r="A5801" s="505" t="s">
        <v>917</v>
      </c>
      <c r="B5801" s="505" t="s">
        <v>4156</v>
      </c>
      <c r="C5801" s="505" t="s">
        <v>4865</v>
      </c>
      <c r="D5801" s="505" t="s">
        <v>24</v>
      </c>
      <c r="F5801" s="506">
        <v>4.8899999999999997</v>
      </c>
    </row>
    <row r="5802" spans="1:6" ht="18" hidden="1" customHeight="1">
      <c r="A5802" s="505" t="s">
        <v>917</v>
      </c>
      <c r="B5802" s="505" t="s">
        <v>4157</v>
      </c>
      <c r="C5802" s="505" t="s">
        <v>4865</v>
      </c>
      <c r="D5802" s="505" t="s">
        <v>24</v>
      </c>
      <c r="F5802" s="506">
        <v>4.8899999999999997</v>
      </c>
    </row>
    <row r="5803" spans="1:6" ht="18" hidden="1" customHeight="1">
      <c r="A5803" s="505" t="s">
        <v>1314</v>
      </c>
      <c r="B5803" s="505" t="s">
        <v>4158</v>
      </c>
      <c r="C5803" s="505" t="s">
        <v>4865</v>
      </c>
      <c r="D5803" s="505" t="s">
        <v>24</v>
      </c>
      <c r="F5803" s="506">
        <v>4.88</v>
      </c>
    </row>
    <row r="5804" spans="1:6" ht="18" hidden="1" customHeight="1">
      <c r="A5804" s="505" t="s">
        <v>1314</v>
      </c>
      <c r="B5804" s="505" t="s">
        <v>2416</v>
      </c>
      <c r="C5804" s="505" t="s">
        <v>4865</v>
      </c>
      <c r="D5804" s="505" t="s">
        <v>24</v>
      </c>
      <c r="F5804" s="506">
        <v>4.8600000000000003</v>
      </c>
    </row>
    <row r="5805" spans="1:6" ht="18" hidden="1" customHeight="1">
      <c r="A5805" s="505" t="s">
        <v>957</v>
      </c>
      <c r="B5805" s="505" t="s">
        <v>3177</v>
      </c>
      <c r="C5805" s="505" t="s">
        <v>4865</v>
      </c>
      <c r="D5805" s="505" t="s">
        <v>24</v>
      </c>
      <c r="F5805" s="506">
        <v>4.93</v>
      </c>
    </row>
    <row r="5806" spans="1:6" ht="18" hidden="1" customHeight="1">
      <c r="A5806" s="505" t="s">
        <v>957</v>
      </c>
      <c r="B5806" s="505" t="s">
        <v>3178</v>
      </c>
      <c r="C5806" s="505" t="s">
        <v>4865</v>
      </c>
      <c r="D5806" s="505" t="s">
        <v>24</v>
      </c>
      <c r="F5806" s="506">
        <v>4.93</v>
      </c>
    </row>
    <row r="5807" spans="1:6" ht="18" hidden="1" customHeight="1">
      <c r="A5807" s="505" t="s">
        <v>957</v>
      </c>
      <c r="B5807" s="505" t="s">
        <v>3180</v>
      </c>
      <c r="C5807" s="505" t="s">
        <v>4865</v>
      </c>
      <c r="D5807" s="505" t="s">
        <v>24</v>
      </c>
      <c r="F5807" s="506">
        <v>4.91</v>
      </c>
    </row>
    <row r="5808" spans="1:6" ht="18" hidden="1" customHeight="1">
      <c r="A5808" s="505" t="s">
        <v>957</v>
      </c>
      <c r="B5808" s="505" t="s">
        <v>4159</v>
      </c>
      <c r="C5808" s="505" t="s">
        <v>4865</v>
      </c>
      <c r="D5808" s="505" t="s">
        <v>24</v>
      </c>
      <c r="F5808" s="506">
        <v>4.9400000000000004</v>
      </c>
    </row>
    <row r="5809" spans="1:6" ht="18" hidden="1" customHeight="1">
      <c r="A5809" s="505" t="s">
        <v>1183</v>
      </c>
      <c r="B5809" s="505" t="s">
        <v>1187</v>
      </c>
      <c r="C5809" s="505" t="s">
        <v>263</v>
      </c>
      <c r="D5809" s="505" t="s">
        <v>25</v>
      </c>
      <c r="E5809" s="505" t="s">
        <v>1229</v>
      </c>
      <c r="F5809" s="506">
        <v>5</v>
      </c>
    </row>
    <row r="5810" spans="1:6" ht="18" hidden="1" customHeight="1">
      <c r="A5810" s="505" t="s">
        <v>1193</v>
      </c>
      <c r="B5810" s="505" t="s">
        <v>1195</v>
      </c>
      <c r="C5810" s="505" t="s">
        <v>263</v>
      </c>
      <c r="D5810" s="505" t="s">
        <v>25</v>
      </c>
      <c r="E5810" s="505" t="s">
        <v>1229</v>
      </c>
      <c r="F5810" s="506">
        <v>4.8099999999999996</v>
      </c>
    </row>
    <row r="5811" spans="1:6" ht="18" hidden="1" customHeight="1">
      <c r="A5811" s="505" t="s">
        <v>1968</v>
      </c>
      <c r="B5811" s="505" t="s">
        <v>1203</v>
      </c>
      <c r="C5811" s="505" t="s">
        <v>263</v>
      </c>
      <c r="D5811" s="505" t="s">
        <v>25</v>
      </c>
      <c r="E5811" s="505" t="s">
        <v>1229</v>
      </c>
      <c r="F5811" s="506">
        <v>4.93</v>
      </c>
    </row>
    <row r="5812" spans="1:6" ht="18" hidden="1" customHeight="1">
      <c r="A5812" s="505" t="s">
        <v>1288</v>
      </c>
      <c r="B5812" s="505" t="s">
        <v>1215</v>
      </c>
      <c r="C5812" s="505" t="s">
        <v>263</v>
      </c>
      <c r="D5812" s="505" t="s">
        <v>25</v>
      </c>
      <c r="E5812" s="505" t="s">
        <v>1229</v>
      </c>
      <c r="F5812" s="506">
        <v>4.97</v>
      </c>
    </row>
    <row r="5813" spans="1:6" ht="18" hidden="1" customHeight="1">
      <c r="A5813" s="505" t="s">
        <v>1973</v>
      </c>
      <c r="B5813" s="505" t="s">
        <v>1219</v>
      </c>
      <c r="C5813" s="505" t="s">
        <v>263</v>
      </c>
      <c r="D5813" s="505" t="s">
        <v>25</v>
      </c>
      <c r="E5813" s="505" t="s">
        <v>1229</v>
      </c>
      <c r="F5813" s="506">
        <v>4.78</v>
      </c>
    </row>
    <row r="5814" spans="1:6" ht="18" hidden="1" customHeight="1">
      <c r="A5814" s="505" t="s">
        <v>1452</v>
      </c>
      <c r="B5814" s="505" t="s">
        <v>3125</v>
      </c>
      <c r="C5814" s="505" t="s">
        <v>263</v>
      </c>
      <c r="D5814" s="505" t="s">
        <v>25</v>
      </c>
      <c r="E5814" s="505" t="s">
        <v>1229</v>
      </c>
      <c r="F5814" s="506">
        <v>4.9000000000000004</v>
      </c>
    </row>
    <row r="5815" spans="1:6" ht="18" hidden="1" customHeight="1">
      <c r="A5815" s="505" t="s">
        <v>4679</v>
      </c>
      <c r="B5815" s="505" t="s">
        <v>1649</v>
      </c>
      <c r="C5815" s="505" t="s">
        <v>3860</v>
      </c>
      <c r="D5815" s="505" t="s">
        <v>2507</v>
      </c>
      <c r="F5815" s="506">
        <v>4.8</v>
      </c>
    </row>
    <row r="5816" spans="1:6" ht="18" hidden="1" customHeight="1">
      <c r="A5816" s="505" t="s">
        <v>4866</v>
      </c>
      <c r="B5816" s="505" t="s">
        <v>4867</v>
      </c>
      <c r="C5816" s="505" t="s">
        <v>3862</v>
      </c>
      <c r="D5816" s="505" t="s">
        <v>2507</v>
      </c>
      <c r="F5816" s="506">
        <v>4.8</v>
      </c>
    </row>
    <row r="5817" spans="1:6" ht="18" hidden="1" customHeight="1">
      <c r="A5817" s="505" t="s">
        <v>957</v>
      </c>
      <c r="B5817" s="505" t="s">
        <v>1645</v>
      </c>
      <c r="C5817" s="505" t="s">
        <v>4680</v>
      </c>
      <c r="D5817" s="505" t="s">
        <v>2507</v>
      </c>
      <c r="F5817" s="506">
        <v>4.79</v>
      </c>
    </row>
    <row r="5818" spans="1:6" ht="18" hidden="1" customHeight="1">
      <c r="A5818" s="505" t="s">
        <v>957</v>
      </c>
      <c r="B5818" s="505" t="s">
        <v>1645</v>
      </c>
      <c r="C5818" s="505" t="s">
        <v>4511</v>
      </c>
      <c r="D5818" s="505" t="s">
        <v>2507</v>
      </c>
      <c r="F5818" s="506">
        <v>4.78</v>
      </c>
    </row>
    <row r="5819" spans="1:6" ht="18" hidden="1" customHeight="1">
      <c r="A5819" s="505" t="s">
        <v>933</v>
      </c>
      <c r="B5819" s="505" t="s">
        <v>1649</v>
      </c>
      <c r="C5819" s="505" t="s">
        <v>4680</v>
      </c>
      <c r="D5819" s="505" t="s">
        <v>2507</v>
      </c>
      <c r="F5819" s="506">
        <v>4.78</v>
      </c>
    </row>
    <row r="5820" spans="1:6" ht="18" hidden="1" customHeight="1">
      <c r="A5820" s="505" t="s">
        <v>933</v>
      </c>
      <c r="B5820" s="505" t="s">
        <v>3532</v>
      </c>
      <c r="C5820" s="505" t="s">
        <v>4680</v>
      </c>
      <c r="D5820" s="505" t="s">
        <v>2507</v>
      </c>
      <c r="F5820" s="506">
        <v>4.78</v>
      </c>
    </row>
    <row r="5821" spans="1:6" ht="18" hidden="1" customHeight="1">
      <c r="A5821" s="505" t="s">
        <v>4151</v>
      </c>
      <c r="B5821" s="505" t="s">
        <v>1649</v>
      </c>
      <c r="C5821" s="505" t="s">
        <v>4868</v>
      </c>
      <c r="D5821" s="505" t="s">
        <v>2507</v>
      </c>
      <c r="F5821" s="506">
        <v>4.7699999999999996</v>
      </c>
    </row>
    <row r="5822" spans="1:6" ht="18" hidden="1" customHeight="1">
      <c r="A5822" s="505" t="s">
        <v>4869</v>
      </c>
      <c r="B5822" s="505" t="s">
        <v>4870</v>
      </c>
      <c r="C5822" s="505" t="s">
        <v>4871</v>
      </c>
      <c r="D5822" s="505" t="s">
        <v>24</v>
      </c>
      <c r="F5822" s="506">
        <v>4.34</v>
      </c>
    </row>
    <row r="5823" spans="1:6" ht="18" hidden="1" customHeight="1">
      <c r="A5823" s="505" t="s">
        <v>4869</v>
      </c>
      <c r="B5823" s="505" t="s">
        <v>4872</v>
      </c>
      <c r="C5823" s="505" t="s">
        <v>4871</v>
      </c>
      <c r="D5823" s="505" t="s">
        <v>24</v>
      </c>
      <c r="F5823" s="506">
        <v>4.3600000000000003</v>
      </c>
    </row>
    <row r="5824" spans="1:6" ht="18" hidden="1" customHeight="1">
      <c r="A5824" s="505" t="s">
        <v>4869</v>
      </c>
      <c r="B5824" s="505" t="s">
        <v>4873</v>
      </c>
      <c r="C5824" s="505" t="s">
        <v>4871</v>
      </c>
      <c r="D5824" s="505" t="s">
        <v>24</v>
      </c>
      <c r="F5824" s="506">
        <v>4.42</v>
      </c>
    </row>
    <row r="5825" spans="1:6" ht="18" hidden="1" customHeight="1">
      <c r="A5825" s="505" t="s">
        <v>4869</v>
      </c>
      <c r="B5825" s="505" t="s">
        <v>4874</v>
      </c>
      <c r="C5825" s="505" t="s">
        <v>4871</v>
      </c>
      <c r="D5825" s="505" t="s">
        <v>24</v>
      </c>
      <c r="F5825" s="506">
        <v>4.42</v>
      </c>
    </row>
    <row r="5826" spans="1:6" ht="18" hidden="1" customHeight="1">
      <c r="A5826" s="505" t="s">
        <v>4869</v>
      </c>
      <c r="B5826" s="505" t="s">
        <v>4875</v>
      </c>
      <c r="C5826" s="505" t="s">
        <v>4871</v>
      </c>
      <c r="D5826" s="505" t="s">
        <v>24</v>
      </c>
      <c r="F5826" s="506">
        <v>4.4000000000000004</v>
      </c>
    </row>
    <row r="5827" spans="1:6" ht="18" hidden="1" customHeight="1">
      <c r="A5827" s="505" t="s">
        <v>4876</v>
      </c>
      <c r="B5827" s="505" t="s">
        <v>4877</v>
      </c>
      <c r="C5827" s="505" t="s">
        <v>4871</v>
      </c>
      <c r="D5827" s="505" t="s">
        <v>24</v>
      </c>
      <c r="F5827" s="506">
        <v>4.7699999999999996</v>
      </c>
    </row>
    <row r="5828" spans="1:6" ht="18" hidden="1" customHeight="1">
      <c r="A5828" s="505" t="s">
        <v>4876</v>
      </c>
      <c r="B5828" s="505" t="s">
        <v>4878</v>
      </c>
      <c r="C5828" s="505" t="s">
        <v>4871</v>
      </c>
      <c r="D5828" s="505" t="s">
        <v>24</v>
      </c>
      <c r="F5828" s="506">
        <v>4.71</v>
      </c>
    </row>
    <row r="5829" spans="1:6" ht="18" hidden="1" customHeight="1">
      <c r="A5829" s="505" t="s">
        <v>4876</v>
      </c>
      <c r="B5829" s="505" t="s">
        <v>4879</v>
      </c>
      <c r="C5829" s="505" t="s">
        <v>4871</v>
      </c>
      <c r="D5829" s="505" t="s">
        <v>24</v>
      </c>
      <c r="F5829" s="506">
        <v>4.7300000000000004</v>
      </c>
    </row>
    <row r="5830" spans="1:6" ht="18" hidden="1" customHeight="1">
      <c r="A5830" s="505" t="s">
        <v>1146</v>
      </c>
      <c r="B5830" s="505" t="s">
        <v>4287</v>
      </c>
      <c r="C5830" s="505" t="s">
        <v>4276</v>
      </c>
      <c r="D5830" s="505" t="s">
        <v>24</v>
      </c>
      <c r="F5830" s="506">
        <v>4.74</v>
      </c>
    </row>
    <row r="5831" spans="1:6" ht="18" hidden="1" customHeight="1">
      <c r="A5831" s="505" t="s">
        <v>1146</v>
      </c>
      <c r="B5831" s="505" t="s">
        <v>4275</v>
      </c>
      <c r="C5831" s="505" t="s">
        <v>4283</v>
      </c>
      <c r="D5831" s="505" t="s">
        <v>24</v>
      </c>
      <c r="F5831" s="506">
        <v>4.74</v>
      </c>
    </row>
    <row r="5832" spans="1:6" ht="18" hidden="1" customHeight="1">
      <c r="A5832" s="505" t="s">
        <v>1146</v>
      </c>
      <c r="B5832" s="505" t="s">
        <v>4277</v>
      </c>
      <c r="C5832" s="505" t="s">
        <v>4283</v>
      </c>
      <c r="D5832" s="505" t="s">
        <v>24</v>
      </c>
      <c r="F5832" s="506">
        <v>4.74</v>
      </c>
    </row>
    <row r="5833" spans="1:6" ht="18" hidden="1" customHeight="1">
      <c r="A5833" s="505" t="s">
        <v>1146</v>
      </c>
      <c r="B5833" s="505" t="s">
        <v>4287</v>
      </c>
      <c r="C5833" s="505" t="s">
        <v>4283</v>
      </c>
      <c r="D5833" s="505" t="s">
        <v>24</v>
      </c>
      <c r="F5833" s="506">
        <v>4.7300000000000004</v>
      </c>
    </row>
    <row r="5834" spans="1:6" ht="18" hidden="1" customHeight="1">
      <c r="A5834" s="505" t="s">
        <v>922</v>
      </c>
      <c r="B5834" s="505" t="s">
        <v>4502</v>
      </c>
      <c r="C5834" s="505" t="s">
        <v>4283</v>
      </c>
      <c r="D5834" s="505" t="s">
        <v>24</v>
      </c>
      <c r="F5834" s="506">
        <v>4.72</v>
      </c>
    </row>
    <row r="5835" spans="1:6" ht="18" hidden="1" customHeight="1">
      <c r="A5835" s="505" t="s">
        <v>1146</v>
      </c>
      <c r="B5835" s="505" t="s">
        <v>4278</v>
      </c>
      <c r="C5835" s="505" t="s">
        <v>4285</v>
      </c>
      <c r="D5835" s="505" t="s">
        <v>24</v>
      </c>
      <c r="F5835" s="506">
        <v>4.72</v>
      </c>
    </row>
    <row r="5836" spans="1:6" ht="18" hidden="1" customHeight="1">
      <c r="A5836" s="505" t="s">
        <v>1669</v>
      </c>
      <c r="B5836" s="505" t="s">
        <v>4284</v>
      </c>
      <c r="C5836" s="505" t="s">
        <v>4283</v>
      </c>
      <c r="D5836" s="505" t="s">
        <v>24</v>
      </c>
      <c r="E5836" s="505" t="s">
        <v>976</v>
      </c>
      <c r="F5836" s="506">
        <v>4.71</v>
      </c>
    </row>
    <row r="5837" spans="1:6" ht="18" hidden="1" customHeight="1">
      <c r="A5837" s="505" t="s">
        <v>1362</v>
      </c>
      <c r="B5837" s="505" t="s">
        <v>4291</v>
      </c>
      <c r="C5837" s="505" t="s">
        <v>4501</v>
      </c>
      <c r="D5837" s="505" t="s">
        <v>24</v>
      </c>
      <c r="F5837" s="506">
        <v>4.71</v>
      </c>
    </row>
    <row r="5838" spans="1:6" ht="18" hidden="1" customHeight="1">
      <c r="A5838" s="505" t="s">
        <v>4880</v>
      </c>
      <c r="B5838" s="505" t="s">
        <v>4881</v>
      </c>
      <c r="C5838" s="505" t="s">
        <v>4882</v>
      </c>
      <c r="D5838" s="505" t="s">
        <v>24</v>
      </c>
      <c r="E5838" s="505" t="s">
        <v>976</v>
      </c>
      <c r="F5838" s="506">
        <v>4.75</v>
      </c>
    </row>
    <row r="5839" spans="1:6" ht="18" hidden="1" customHeight="1">
      <c r="A5839" s="505" t="s">
        <v>4880</v>
      </c>
      <c r="B5839" s="505" t="s">
        <v>4883</v>
      </c>
      <c r="C5839" s="505" t="s">
        <v>4882</v>
      </c>
      <c r="D5839" s="505" t="s">
        <v>24</v>
      </c>
      <c r="E5839" s="505" t="s">
        <v>976</v>
      </c>
      <c r="F5839" s="506">
        <v>4.72</v>
      </c>
    </row>
    <row r="5840" spans="1:6" ht="18" hidden="1" customHeight="1">
      <c r="A5840" s="505" t="s">
        <v>4880</v>
      </c>
      <c r="B5840" s="505" t="s">
        <v>4884</v>
      </c>
      <c r="C5840" s="505" t="s">
        <v>4882</v>
      </c>
      <c r="D5840" s="505" t="s">
        <v>24</v>
      </c>
      <c r="E5840" s="505" t="s">
        <v>976</v>
      </c>
      <c r="F5840" s="506">
        <v>4.76</v>
      </c>
    </row>
    <row r="5841" spans="1:6" ht="18" hidden="1" customHeight="1">
      <c r="A5841" s="505" t="s">
        <v>4885</v>
      </c>
      <c r="B5841" s="505" t="s">
        <v>4886</v>
      </c>
      <c r="C5841" s="505" t="s">
        <v>4882</v>
      </c>
      <c r="D5841" s="505" t="s">
        <v>24</v>
      </c>
      <c r="E5841" s="505" t="s">
        <v>976</v>
      </c>
      <c r="F5841" s="506">
        <v>4.82</v>
      </c>
    </row>
    <row r="5842" spans="1:6" ht="18" hidden="1" customHeight="1">
      <c r="A5842" s="505" t="s">
        <v>4885</v>
      </c>
      <c r="B5842" s="505" t="s">
        <v>4887</v>
      </c>
      <c r="C5842" s="505" t="s">
        <v>4882</v>
      </c>
      <c r="D5842" s="505" t="s">
        <v>24</v>
      </c>
      <c r="E5842" s="505" t="s">
        <v>976</v>
      </c>
      <c r="F5842" s="506">
        <v>4.79</v>
      </c>
    </row>
    <row r="5843" spans="1:6" ht="18" hidden="1" customHeight="1">
      <c r="A5843" s="505" t="s">
        <v>4885</v>
      </c>
      <c r="B5843" s="505" t="s">
        <v>4888</v>
      </c>
      <c r="C5843" s="505" t="s">
        <v>4882</v>
      </c>
      <c r="D5843" s="505" t="s">
        <v>24</v>
      </c>
      <c r="E5843" s="505" t="s">
        <v>976</v>
      </c>
      <c r="F5843" s="506">
        <v>4.8</v>
      </c>
    </row>
    <row r="5844" spans="1:6" ht="18" hidden="1" customHeight="1">
      <c r="A5844" s="505" t="s">
        <v>4889</v>
      </c>
      <c r="B5844" s="505" t="s">
        <v>4890</v>
      </c>
      <c r="C5844" s="505" t="s">
        <v>4882</v>
      </c>
      <c r="D5844" s="505" t="s">
        <v>24</v>
      </c>
      <c r="E5844" s="505" t="s">
        <v>976</v>
      </c>
      <c r="F5844" s="506">
        <v>4.78</v>
      </c>
    </row>
    <row r="5845" spans="1:6" ht="18" hidden="1" customHeight="1">
      <c r="A5845" s="505" t="s">
        <v>4889</v>
      </c>
      <c r="B5845" s="505" t="s">
        <v>4891</v>
      </c>
      <c r="C5845" s="505" t="s">
        <v>4882</v>
      </c>
      <c r="D5845" s="505" t="s">
        <v>24</v>
      </c>
      <c r="E5845" s="505" t="s">
        <v>976</v>
      </c>
      <c r="F5845" s="506">
        <v>4.78</v>
      </c>
    </row>
    <row r="5846" spans="1:6" ht="18" hidden="1" customHeight="1">
      <c r="A5846" s="505" t="s">
        <v>4889</v>
      </c>
      <c r="B5846" s="505" t="s">
        <v>4892</v>
      </c>
      <c r="C5846" s="505" t="s">
        <v>4882</v>
      </c>
      <c r="D5846" s="505" t="s">
        <v>24</v>
      </c>
      <c r="E5846" s="505" t="s">
        <v>976</v>
      </c>
      <c r="F5846" s="506">
        <v>4.8099999999999996</v>
      </c>
    </row>
    <row r="5847" spans="1:6" ht="18" hidden="1" customHeight="1">
      <c r="A5847" s="505" t="s">
        <v>4893</v>
      </c>
      <c r="B5847" s="505" t="s">
        <v>4894</v>
      </c>
      <c r="C5847" s="505" t="s">
        <v>4882</v>
      </c>
      <c r="D5847" s="505" t="s">
        <v>24</v>
      </c>
      <c r="E5847" s="505" t="s">
        <v>976</v>
      </c>
      <c r="F5847" s="506">
        <v>4.76</v>
      </c>
    </row>
    <row r="5848" spans="1:6" ht="18" hidden="1" customHeight="1">
      <c r="A5848" s="505" t="s">
        <v>4895</v>
      </c>
      <c r="B5848" s="505" t="s">
        <v>4896</v>
      </c>
      <c r="C5848" s="505" t="s">
        <v>4882</v>
      </c>
      <c r="D5848" s="505" t="s">
        <v>24</v>
      </c>
      <c r="E5848" s="505" t="s">
        <v>976</v>
      </c>
      <c r="F5848" s="506">
        <v>4.54</v>
      </c>
    </row>
    <row r="5849" spans="1:6" ht="18" hidden="1" customHeight="1">
      <c r="A5849" s="505" t="s">
        <v>4895</v>
      </c>
      <c r="B5849" s="505" t="s">
        <v>4896</v>
      </c>
      <c r="C5849" s="505" t="s">
        <v>4882</v>
      </c>
      <c r="D5849" s="505" t="s">
        <v>24</v>
      </c>
      <c r="E5849" s="505" t="s">
        <v>976</v>
      </c>
      <c r="F5849" s="506">
        <v>4.5599999999999996</v>
      </c>
    </row>
    <row r="5850" spans="1:6" ht="18" hidden="1" customHeight="1">
      <c r="A5850" s="505" t="s">
        <v>4895</v>
      </c>
      <c r="B5850" s="505" t="s">
        <v>4896</v>
      </c>
      <c r="C5850" s="505" t="s">
        <v>4882</v>
      </c>
      <c r="D5850" s="505" t="s">
        <v>24</v>
      </c>
      <c r="E5850" s="505" t="s">
        <v>976</v>
      </c>
      <c r="F5850" s="506">
        <v>4.58</v>
      </c>
    </row>
    <row r="5851" spans="1:6" ht="18" hidden="1" customHeight="1">
      <c r="A5851" s="505" t="s">
        <v>4895</v>
      </c>
      <c r="B5851" s="505" t="s">
        <v>4896</v>
      </c>
      <c r="C5851" s="505" t="s">
        <v>4882</v>
      </c>
      <c r="D5851" s="505" t="s">
        <v>24</v>
      </c>
      <c r="E5851" s="505" t="s">
        <v>976</v>
      </c>
      <c r="F5851" s="506">
        <v>4.58</v>
      </c>
    </row>
    <row r="5852" spans="1:6" ht="18" hidden="1" customHeight="1">
      <c r="A5852" s="505" t="s">
        <v>4895</v>
      </c>
      <c r="B5852" s="505" t="s">
        <v>4896</v>
      </c>
      <c r="C5852" s="505" t="s">
        <v>4882</v>
      </c>
      <c r="D5852" s="505" t="s">
        <v>24</v>
      </c>
      <c r="E5852" s="505" t="s">
        <v>976</v>
      </c>
      <c r="F5852" s="506">
        <v>4.58</v>
      </c>
    </row>
    <row r="5853" spans="1:6" ht="18" hidden="1" customHeight="1">
      <c r="A5853" s="505" t="s">
        <v>3154</v>
      </c>
      <c r="B5853" s="505" t="s">
        <v>3572</v>
      </c>
      <c r="C5853" s="505" t="s">
        <v>3305</v>
      </c>
      <c r="D5853" s="505" t="s">
        <v>24</v>
      </c>
      <c r="E5853" s="505" t="s">
        <v>2538</v>
      </c>
      <c r="F5853" s="506">
        <v>4.6399999999999997</v>
      </c>
    </row>
    <row r="5854" spans="1:6" ht="18" hidden="1" customHeight="1">
      <c r="A5854" s="505" t="s">
        <v>2707</v>
      </c>
      <c r="B5854" s="505" t="s">
        <v>3358</v>
      </c>
      <c r="C5854" s="505" t="s">
        <v>3305</v>
      </c>
      <c r="D5854" s="505" t="s">
        <v>24</v>
      </c>
      <c r="E5854" s="505" t="s">
        <v>2538</v>
      </c>
      <c r="F5854" s="506">
        <v>4.6399999999999997</v>
      </c>
    </row>
    <row r="5855" spans="1:6" ht="18" hidden="1" customHeight="1">
      <c r="A5855" s="505" t="s">
        <v>2209</v>
      </c>
      <c r="B5855" s="505" t="s">
        <v>1633</v>
      </c>
      <c r="C5855" s="505" t="s">
        <v>3294</v>
      </c>
      <c r="D5855" s="505" t="s">
        <v>24</v>
      </c>
      <c r="F5855" s="506">
        <v>4.63</v>
      </c>
    </row>
    <row r="5856" spans="1:6" ht="18" hidden="1" customHeight="1">
      <c r="A5856" s="505" t="s">
        <v>2209</v>
      </c>
      <c r="B5856" s="505" t="s">
        <v>1634</v>
      </c>
      <c r="C5856" s="505" t="s">
        <v>3294</v>
      </c>
      <c r="D5856" s="505" t="s">
        <v>24</v>
      </c>
      <c r="F5856" s="506">
        <v>4.63</v>
      </c>
    </row>
    <row r="5857" spans="1:6" ht="18" hidden="1" customHeight="1">
      <c r="A5857" s="505" t="s">
        <v>1788</v>
      </c>
      <c r="B5857" s="505" t="s">
        <v>4233</v>
      </c>
      <c r="C5857" s="505" t="s">
        <v>1164</v>
      </c>
      <c r="D5857" s="505" t="s">
        <v>24</v>
      </c>
      <c r="F5857" s="506">
        <v>4.63</v>
      </c>
    </row>
    <row r="5858" spans="1:6" ht="18" hidden="1" customHeight="1">
      <c r="A5858" s="505" t="s">
        <v>3499</v>
      </c>
      <c r="B5858" s="505" t="s">
        <v>3360</v>
      </c>
      <c r="C5858" s="505" t="s">
        <v>3294</v>
      </c>
      <c r="D5858" s="505" t="s">
        <v>24</v>
      </c>
      <c r="E5858" s="505" t="s">
        <v>976</v>
      </c>
      <c r="F5858" s="506">
        <v>4.63</v>
      </c>
    </row>
    <row r="5859" spans="1:6" ht="18" hidden="1" customHeight="1">
      <c r="A5859" s="505" t="s">
        <v>3499</v>
      </c>
      <c r="B5859" s="505" t="s">
        <v>3300</v>
      </c>
      <c r="C5859" s="505" t="s">
        <v>3294</v>
      </c>
      <c r="D5859" s="505" t="s">
        <v>24</v>
      </c>
      <c r="E5859" s="505" t="s">
        <v>976</v>
      </c>
      <c r="F5859" s="506">
        <v>4.63</v>
      </c>
    </row>
    <row r="5860" spans="1:6" ht="18" hidden="1" customHeight="1">
      <c r="A5860" s="505" t="s">
        <v>3274</v>
      </c>
      <c r="B5860" s="505" t="s">
        <v>1643</v>
      </c>
      <c r="C5860" s="505" t="s">
        <v>3294</v>
      </c>
      <c r="D5860" s="505" t="s">
        <v>24</v>
      </c>
      <c r="E5860" s="505" t="s">
        <v>1229</v>
      </c>
      <c r="F5860" s="506">
        <v>4.63</v>
      </c>
    </row>
    <row r="5861" spans="1:6" ht="18" hidden="1" customHeight="1">
      <c r="A5861" s="505" t="s">
        <v>1466</v>
      </c>
      <c r="B5861" s="505" t="s">
        <v>1644</v>
      </c>
      <c r="C5861" s="505" t="s">
        <v>3911</v>
      </c>
      <c r="D5861" s="505" t="s">
        <v>24</v>
      </c>
      <c r="E5861" s="505" t="s">
        <v>976</v>
      </c>
      <c r="F5861" s="506">
        <v>4.63</v>
      </c>
    </row>
    <row r="5862" spans="1:6" ht="18" hidden="1" customHeight="1">
      <c r="A5862" s="505" t="s">
        <v>944</v>
      </c>
      <c r="B5862" s="505" t="s">
        <v>4897</v>
      </c>
      <c r="C5862" s="505" t="s">
        <v>4882</v>
      </c>
      <c r="D5862" s="505" t="s">
        <v>24</v>
      </c>
      <c r="F5862" s="506">
        <v>4.6100000000000003</v>
      </c>
    </row>
    <row r="5863" spans="1:6" ht="18" hidden="1" customHeight="1">
      <c r="A5863" s="505" t="s">
        <v>944</v>
      </c>
      <c r="B5863" s="505" t="s">
        <v>4898</v>
      </c>
      <c r="C5863" s="505" t="s">
        <v>4882</v>
      </c>
      <c r="D5863" s="505" t="s">
        <v>24</v>
      </c>
      <c r="F5863" s="506">
        <v>4.58</v>
      </c>
    </row>
    <row r="5864" spans="1:6" ht="18" hidden="1" customHeight="1">
      <c r="A5864" s="505" t="s">
        <v>879</v>
      </c>
      <c r="B5864" s="505" t="s">
        <v>1637</v>
      </c>
      <c r="C5864" s="505" t="s">
        <v>4882</v>
      </c>
      <c r="D5864" s="505" t="s">
        <v>24</v>
      </c>
      <c r="F5864" s="506">
        <v>4.6500000000000004</v>
      </c>
    </row>
    <row r="5865" spans="1:6" ht="18" hidden="1" customHeight="1">
      <c r="A5865" s="505" t="s">
        <v>879</v>
      </c>
      <c r="B5865" s="505" t="s">
        <v>2871</v>
      </c>
      <c r="C5865" s="505" t="s">
        <v>4882</v>
      </c>
      <c r="D5865" s="505" t="s">
        <v>24</v>
      </c>
      <c r="F5865" s="506">
        <v>4.66</v>
      </c>
    </row>
    <row r="5866" spans="1:6" ht="18" hidden="1" customHeight="1">
      <c r="A5866" s="505" t="s">
        <v>879</v>
      </c>
      <c r="B5866" s="505" t="s">
        <v>2872</v>
      </c>
      <c r="C5866" s="505" t="s">
        <v>4882</v>
      </c>
      <c r="D5866" s="505" t="s">
        <v>24</v>
      </c>
      <c r="F5866" s="506">
        <v>4.66</v>
      </c>
    </row>
    <row r="5867" spans="1:6" ht="18" hidden="1" customHeight="1">
      <c r="A5867" s="505" t="s">
        <v>1517</v>
      </c>
      <c r="B5867" s="505" t="s">
        <v>2874</v>
      </c>
      <c r="C5867" s="505" t="s">
        <v>4882</v>
      </c>
      <c r="D5867" s="505" t="s">
        <v>24</v>
      </c>
      <c r="F5867" s="506">
        <v>4.79</v>
      </c>
    </row>
    <row r="5868" spans="1:6" ht="18" hidden="1" customHeight="1">
      <c r="A5868" s="505" t="s">
        <v>1517</v>
      </c>
      <c r="B5868" s="505" t="s">
        <v>1642</v>
      </c>
      <c r="C5868" s="505" t="s">
        <v>4882</v>
      </c>
      <c r="D5868" s="505" t="s">
        <v>24</v>
      </c>
      <c r="F5868" s="506">
        <v>4.75</v>
      </c>
    </row>
    <row r="5869" spans="1:6" ht="18" hidden="1" customHeight="1">
      <c r="A5869" s="505" t="s">
        <v>1517</v>
      </c>
      <c r="B5869" s="505" t="s">
        <v>1643</v>
      </c>
      <c r="C5869" s="505" t="s">
        <v>4882</v>
      </c>
      <c r="D5869" s="505" t="s">
        <v>24</v>
      </c>
      <c r="F5869" s="506">
        <v>4.78</v>
      </c>
    </row>
    <row r="5870" spans="1:6" ht="18" hidden="1" customHeight="1">
      <c r="A5870" s="505" t="s">
        <v>1517</v>
      </c>
      <c r="B5870" s="505" t="s">
        <v>1644</v>
      </c>
      <c r="C5870" s="505" t="s">
        <v>4882</v>
      </c>
      <c r="D5870" s="505" t="s">
        <v>24</v>
      </c>
      <c r="F5870" s="506">
        <v>4.79</v>
      </c>
    </row>
    <row r="5871" spans="1:6" ht="18" hidden="1" customHeight="1">
      <c r="A5871" s="505" t="s">
        <v>879</v>
      </c>
      <c r="B5871" s="505" t="s">
        <v>4899</v>
      </c>
      <c r="C5871" s="505" t="s">
        <v>4882</v>
      </c>
      <c r="D5871" s="505" t="s">
        <v>24</v>
      </c>
      <c r="F5871" s="506">
        <v>4.6399999999999997</v>
      </c>
    </row>
    <row r="5872" spans="1:6" ht="18" hidden="1" customHeight="1">
      <c r="A5872" s="505" t="s">
        <v>944</v>
      </c>
      <c r="B5872" s="505" t="s">
        <v>4900</v>
      </c>
      <c r="C5872" s="505" t="s">
        <v>4145</v>
      </c>
      <c r="D5872" s="505" t="s">
        <v>24</v>
      </c>
      <c r="F5872" s="506">
        <v>4.5999999999999996</v>
      </c>
    </row>
    <row r="5873" spans="1:6" ht="18" hidden="1" customHeight="1">
      <c r="A5873" s="505" t="s">
        <v>4152</v>
      </c>
      <c r="B5873" s="505" t="s">
        <v>1680</v>
      </c>
      <c r="C5873" s="505" t="s">
        <v>3648</v>
      </c>
      <c r="D5873" s="505" t="s">
        <v>25</v>
      </c>
      <c r="F5873" s="506">
        <v>4.5999999999999996</v>
      </c>
    </row>
    <row r="5874" spans="1:6" ht="18" hidden="1" customHeight="1">
      <c r="A5874" s="505" t="s">
        <v>2833</v>
      </c>
      <c r="B5874" s="505" t="s">
        <v>1677</v>
      </c>
      <c r="C5874" s="505" t="s">
        <v>4901</v>
      </c>
      <c r="D5874" s="505" t="s">
        <v>25</v>
      </c>
      <c r="F5874" s="506">
        <v>4.5999999999999996</v>
      </c>
    </row>
    <row r="5875" spans="1:6" ht="18" hidden="1" customHeight="1">
      <c r="A5875" s="505" t="s">
        <v>751</v>
      </c>
      <c r="B5875" s="505" t="s">
        <v>1679</v>
      </c>
      <c r="C5875" s="505" t="s">
        <v>224</v>
      </c>
      <c r="D5875" s="505" t="s">
        <v>25</v>
      </c>
      <c r="F5875" s="506">
        <v>4.59</v>
      </c>
    </row>
    <row r="5876" spans="1:6" ht="18" hidden="1" customHeight="1">
      <c r="A5876" s="505" t="s">
        <v>2833</v>
      </c>
      <c r="B5876" s="505" t="s">
        <v>1680</v>
      </c>
      <c r="C5876" s="505" t="s">
        <v>4901</v>
      </c>
      <c r="D5876" s="505" t="s">
        <v>25</v>
      </c>
      <c r="F5876" s="506">
        <v>4.59</v>
      </c>
    </row>
    <row r="5877" spans="1:6" ht="18" hidden="1" customHeight="1">
      <c r="A5877" s="505" t="s">
        <v>3852</v>
      </c>
      <c r="B5877" s="505" t="s">
        <v>4902</v>
      </c>
      <c r="C5877" s="505" t="s">
        <v>224</v>
      </c>
      <c r="D5877" s="505" t="s">
        <v>25</v>
      </c>
      <c r="F5877" s="506">
        <v>4.58</v>
      </c>
    </row>
    <row r="5878" spans="1:6" ht="18" hidden="1" customHeight="1">
      <c r="A5878" s="505" t="s">
        <v>1314</v>
      </c>
      <c r="B5878" s="505" t="s">
        <v>3776</v>
      </c>
      <c r="C5878" s="505" t="s">
        <v>4903</v>
      </c>
      <c r="D5878" s="505" t="s">
        <v>25</v>
      </c>
      <c r="F5878" s="506">
        <v>4.88</v>
      </c>
    </row>
    <row r="5879" spans="1:6" ht="18" hidden="1" customHeight="1">
      <c r="A5879" s="505" t="s">
        <v>850</v>
      </c>
      <c r="B5879" s="505" t="s">
        <v>3778</v>
      </c>
      <c r="C5879" s="505" t="s">
        <v>4903</v>
      </c>
      <c r="D5879" s="505" t="s">
        <v>25</v>
      </c>
      <c r="F5879" s="506">
        <v>4.9400000000000004</v>
      </c>
    </row>
    <row r="5880" spans="1:6" ht="18" hidden="1" customHeight="1">
      <c r="A5880" s="505" t="s">
        <v>850</v>
      </c>
      <c r="B5880" s="505" t="s">
        <v>3779</v>
      </c>
      <c r="C5880" s="505" t="s">
        <v>4903</v>
      </c>
      <c r="D5880" s="505" t="s">
        <v>25</v>
      </c>
      <c r="F5880" s="506">
        <v>4.93</v>
      </c>
    </row>
    <row r="5881" spans="1:6" ht="18" hidden="1" customHeight="1">
      <c r="A5881" s="505" t="s">
        <v>917</v>
      </c>
      <c r="B5881" s="505" t="s">
        <v>3780</v>
      </c>
      <c r="C5881" s="505" t="s">
        <v>4903</v>
      </c>
      <c r="D5881" s="505" t="s">
        <v>25</v>
      </c>
      <c r="F5881" s="506">
        <v>4.95</v>
      </c>
    </row>
    <row r="5882" spans="1:6" ht="18" hidden="1" customHeight="1">
      <c r="A5882" s="505" t="s">
        <v>775</v>
      </c>
      <c r="B5882" s="505" t="s">
        <v>3781</v>
      </c>
      <c r="C5882" s="505" t="s">
        <v>4903</v>
      </c>
      <c r="D5882" s="505" t="s">
        <v>25</v>
      </c>
      <c r="F5882" s="506">
        <v>4.82</v>
      </c>
    </row>
    <row r="5883" spans="1:6" ht="18" hidden="1" customHeight="1">
      <c r="A5883" s="505" t="s">
        <v>879</v>
      </c>
      <c r="B5883" s="505" t="s">
        <v>3782</v>
      </c>
      <c r="C5883" s="505" t="s">
        <v>4903</v>
      </c>
      <c r="D5883" s="505" t="s">
        <v>25</v>
      </c>
      <c r="F5883" s="506">
        <v>4.72</v>
      </c>
    </row>
    <row r="5884" spans="1:6" ht="18" hidden="1" customHeight="1">
      <c r="A5884" s="505" t="s">
        <v>4301</v>
      </c>
      <c r="B5884" s="505" t="s">
        <v>4904</v>
      </c>
      <c r="C5884" s="505" t="s">
        <v>4145</v>
      </c>
      <c r="D5884" s="505" t="s">
        <v>24</v>
      </c>
      <c r="F5884" s="506">
        <v>4.58</v>
      </c>
    </row>
    <row r="5885" spans="1:6" ht="18" hidden="1" customHeight="1">
      <c r="A5885" s="505" t="s">
        <v>3573</v>
      </c>
      <c r="B5885" s="505" t="s">
        <v>1679</v>
      </c>
      <c r="C5885" s="505" t="s">
        <v>224</v>
      </c>
      <c r="D5885" s="505" t="s">
        <v>25</v>
      </c>
      <c r="F5885" s="506">
        <v>4.58</v>
      </c>
    </row>
    <row r="5886" spans="1:6" ht="18" hidden="1" customHeight="1">
      <c r="A5886" s="505" t="s">
        <v>1725</v>
      </c>
      <c r="B5886" s="505" t="s">
        <v>4142</v>
      </c>
      <c r="C5886" s="505" t="s">
        <v>224</v>
      </c>
      <c r="D5886" s="505" t="s">
        <v>25</v>
      </c>
      <c r="F5886" s="506">
        <v>4.57</v>
      </c>
    </row>
    <row r="5887" spans="1:6" ht="18" hidden="1" customHeight="1">
      <c r="A5887" s="505" t="s">
        <v>4148</v>
      </c>
      <c r="B5887" s="505" t="s">
        <v>1677</v>
      </c>
      <c r="C5887" s="505" t="s">
        <v>224</v>
      </c>
      <c r="D5887" s="505" t="s">
        <v>25</v>
      </c>
      <c r="F5887" s="506">
        <v>4.57</v>
      </c>
    </row>
    <row r="5888" spans="1:6" ht="18" hidden="1" customHeight="1">
      <c r="A5888" s="505" t="s">
        <v>2371</v>
      </c>
      <c r="B5888" s="505" t="s">
        <v>3366</v>
      </c>
      <c r="C5888" s="505" t="s">
        <v>4901</v>
      </c>
      <c r="D5888" s="505" t="s">
        <v>25</v>
      </c>
      <c r="F5888" s="506">
        <v>4.57</v>
      </c>
    </row>
    <row r="5889" spans="1:6" ht="18" hidden="1" customHeight="1">
      <c r="A5889" s="505" t="s">
        <v>751</v>
      </c>
      <c r="B5889" s="505" t="s">
        <v>1678</v>
      </c>
      <c r="C5889" s="505" t="s">
        <v>224</v>
      </c>
      <c r="D5889" s="505" t="s">
        <v>25</v>
      </c>
      <c r="F5889" s="506">
        <v>4.5599999999999996</v>
      </c>
    </row>
    <row r="5890" spans="1:6" ht="18" hidden="1" customHeight="1">
      <c r="A5890" s="505" t="s">
        <v>3743</v>
      </c>
      <c r="B5890" s="505" t="s">
        <v>2869</v>
      </c>
      <c r="C5890" s="505" t="s">
        <v>4905</v>
      </c>
      <c r="D5890" s="505" t="s">
        <v>24</v>
      </c>
      <c r="F5890" s="506">
        <v>4.68</v>
      </c>
    </row>
    <row r="5891" spans="1:6" ht="18" hidden="1" customHeight="1">
      <c r="A5891" s="505" t="s">
        <v>3743</v>
      </c>
      <c r="B5891" s="505" t="s">
        <v>683</v>
      </c>
      <c r="C5891" s="505" t="s">
        <v>4905</v>
      </c>
      <c r="D5891" s="505" t="s">
        <v>24</v>
      </c>
      <c r="F5891" s="506">
        <v>4.7699999999999996</v>
      </c>
    </row>
    <row r="5892" spans="1:6" ht="18" hidden="1" customHeight="1">
      <c r="A5892" s="505" t="s">
        <v>3743</v>
      </c>
      <c r="B5892" s="505" t="s">
        <v>684</v>
      </c>
      <c r="C5892" s="505" t="s">
        <v>4905</v>
      </c>
      <c r="D5892" s="505" t="s">
        <v>24</v>
      </c>
      <c r="F5892" s="506">
        <v>4.7</v>
      </c>
    </row>
    <row r="5893" spans="1:6" ht="18" hidden="1" customHeight="1">
      <c r="A5893" s="505" t="s">
        <v>4252</v>
      </c>
      <c r="B5893" s="505" t="s">
        <v>2871</v>
      </c>
      <c r="C5893" s="505" t="s">
        <v>4905</v>
      </c>
      <c r="D5893" s="505" t="s">
        <v>24</v>
      </c>
      <c r="F5893" s="506">
        <v>4.53</v>
      </c>
    </row>
    <row r="5894" spans="1:6" ht="18" hidden="1" customHeight="1">
      <c r="A5894" s="505" t="s">
        <v>4252</v>
      </c>
      <c r="B5894" s="505" t="s">
        <v>2872</v>
      </c>
      <c r="C5894" s="505" t="s">
        <v>4905</v>
      </c>
      <c r="D5894" s="505" t="s">
        <v>24</v>
      </c>
      <c r="F5894" s="506">
        <v>4.5199999999999996</v>
      </c>
    </row>
    <row r="5895" spans="1:6" ht="18" hidden="1" customHeight="1">
      <c r="A5895" s="505" t="s">
        <v>2873</v>
      </c>
      <c r="B5895" s="505" t="s">
        <v>2874</v>
      </c>
      <c r="C5895" s="505" t="s">
        <v>4905</v>
      </c>
      <c r="D5895" s="505" t="s">
        <v>24</v>
      </c>
      <c r="F5895" s="506">
        <v>4.68</v>
      </c>
    </row>
    <row r="5896" spans="1:6" ht="18" hidden="1" customHeight="1">
      <c r="A5896" s="505" t="s">
        <v>2873</v>
      </c>
      <c r="B5896" s="505" t="s">
        <v>688</v>
      </c>
      <c r="C5896" s="505" t="s">
        <v>4905</v>
      </c>
      <c r="D5896" s="505" t="s">
        <v>24</v>
      </c>
      <c r="F5896" s="506">
        <v>4.6399999999999997</v>
      </c>
    </row>
    <row r="5897" spans="1:6" ht="18" hidden="1" customHeight="1">
      <c r="A5897" s="505" t="s">
        <v>2873</v>
      </c>
      <c r="B5897" s="505" t="s">
        <v>689</v>
      </c>
      <c r="C5897" s="505" t="s">
        <v>4905</v>
      </c>
      <c r="D5897" s="505" t="s">
        <v>24</v>
      </c>
      <c r="F5897" s="506">
        <v>4.66</v>
      </c>
    </row>
    <row r="5898" spans="1:6" ht="18" hidden="1" customHeight="1">
      <c r="A5898" s="505" t="s">
        <v>2873</v>
      </c>
      <c r="B5898" s="505" t="s">
        <v>690</v>
      </c>
      <c r="C5898" s="505" t="s">
        <v>4905</v>
      </c>
      <c r="D5898" s="505" t="s">
        <v>24</v>
      </c>
      <c r="F5898" s="506">
        <v>4.59</v>
      </c>
    </row>
    <row r="5899" spans="1:6" ht="18" hidden="1" customHeight="1">
      <c r="A5899" s="505" t="s">
        <v>4906</v>
      </c>
      <c r="B5899" s="505" t="s">
        <v>692</v>
      </c>
      <c r="C5899" s="505" t="s">
        <v>4905</v>
      </c>
      <c r="D5899" s="505" t="s">
        <v>24</v>
      </c>
      <c r="F5899" s="506">
        <v>4.84</v>
      </c>
    </row>
    <row r="5900" spans="1:6" ht="18" hidden="1" customHeight="1">
      <c r="A5900" s="505" t="s">
        <v>4906</v>
      </c>
      <c r="B5900" s="505" t="s">
        <v>691</v>
      </c>
      <c r="C5900" s="505" t="s">
        <v>4905</v>
      </c>
      <c r="D5900" s="505" t="s">
        <v>24</v>
      </c>
      <c r="F5900" s="506">
        <v>4.84</v>
      </c>
    </row>
    <row r="5901" spans="1:6" ht="18" hidden="1" customHeight="1">
      <c r="A5901" s="505" t="s">
        <v>983</v>
      </c>
      <c r="B5901" s="505" t="s">
        <v>693</v>
      </c>
      <c r="C5901" s="505" t="s">
        <v>4905</v>
      </c>
      <c r="D5901" s="505" t="s">
        <v>24</v>
      </c>
      <c r="F5901" s="506">
        <v>4.9000000000000004</v>
      </c>
    </row>
    <row r="5902" spans="1:6" ht="18" hidden="1" customHeight="1">
      <c r="A5902" s="505" t="s">
        <v>983</v>
      </c>
      <c r="B5902" s="505" t="s">
        <v>2876</v>
      </c>
      <c r="C5902" s="505" t="s">
        <v>4905</v>
      </c>
      <c r="D5902" s="505" t="s">
        <v>24</v>
      </c>
      <c r="F5902" s="506">
        <v>4.9000000000000004</v>
      </c>
    </row>
    <row r="5903" spans="1:6" ht="18" hidden="1" customHeight="1">
      <c r="A5903" s="505" t="s">
        <v>1669</v>
      </c>
      <c r="B5903" s="505" t="s">
        <v>4284</v>
      </c>
      <c r="C5903" s="505" t="s">
        <v>4283</v>
      </c>
      <c r="D5903" s="505" t="s">
        <v>24</v>
      </c>
      <c r="E5903" s="505" t="s">
        <v>976</v>
      </c>
      <c r="F5903" s="506">
        <v>4.7</v>
      </c>
    </row>
    <row r="5904" spans="1:6" ht="18" hidden="1" customHeight="1">
      <c r="A5904" s="505" t="s">
        <v>1669</v>
      </c>
      <c r="B5904" s="505" t="s">
        <v>4291</v>
      </c>
      <c r="C5904" s="505" t="s">
        <v>4283</v>
      </c>
      <c r="D5904" s="505" t="s">
        <v>24</v>
      </c>
      <c r="E5904" s="505" t="s">
        <v>976</v>
      </c>
      <c r="F5904" s="506">
        <v>4.7</v>
      </c>
    </row>
    <row r="5905" spans="1:6" ht="18" hidden="1" customHeight="1">
      <c r="A5905" s="505" t="s">
        <v>1669</v>
      </c>
      <c r="B5905" s="505" t="s">
        <v>4291</v>
      </c>
      <c r="C5905" s="505" t="s">
        <v>4283</v>
      </c>
      <c r="D5905" s="505" t="s">
        <v>24</v>
      </c>
      <c r="E5905" s="505" t="s">
        <v>976</v>
      </c>
      <c r="F5905" s="506">
        <v>4.7</v>
      </c>
    </row>
    <row r="5906" spans="1:6" ht="18" hidden="1" customHeight="1">
      <c r="A5906" s="505" t="s">
        <v>814</v>
      </c>
      <c r="B5906" s="505" t="s">
        <v>4277</v>
      </c>
      <c r="C5906" s="505" t="s">
        <v>4283</v>
      </c>
      <c r="D5906" s="505" t="s">
        <v>24</v>
      </c>
      <c r="F5906" s="506">
        <v>4.7</v>
      </c>
    </row>
    <row r="5907" spans="1:6" ht="18" hidden="1" customHeight="1">
      <c r="A5907" s="505" t="s">
        <v>922</v>
      </c>
      <c r="B5907" s="505" t="s">
        <v>4284</v>
      </c>
      <c r="C5907" s="505" t="s">
        <v>4283</v>
      </c>
      <c r="D5907" s="505" t="s">
        <v>24</v>
      </c>
      <c r="F5907" s="506">
        <v>4.7</v>
      </c>
    </row>
    <row r="5908" spans="1:6" ht="18" hidden="1" customHeight="1">
      <c r="A5908" s="505" t="s">
        <v>922</v>
      </c>
      <c r="B5908" s="505" t="s">
        <v>4290</v>
      </c>
      <c r="C5908" s="505" t="s">
        <v>4281</v>
      </c>
      <c r="D5908" s="505" t="s">
        <v>24</v>
      </c>
      <c r="F5908" s="506">
        <v>4.7</v>
      </c>
    </row>
    <row r="5909" spans="1:6" ht="18" hidden="1" customHeight="1">
      <c r="A5909" s="505" t="s">
        <v>2234</v>
      </c>
      <c r="B5909" s="505" t="s">
        <v>4502</v>
      </c>
      <c r="C5909" s="505" t="s">
        <v>4501</v>
      </c>
      <c r="D5909" s="505" t="s">
        <v>24</v>
      </c>
      <c r="F5909" s="506">
        <v>4.6900000000000004</v>
      </c>
    </row>
    <row r="5910" spans="1:6" ht="18" hidden="1" customHeight="1">
      <c r="A5910" s="505" t="s">
        <v>922</v>
      </c>
      <c r="B5910" s="505" t="s">
        <v>4291</v>
      </c>
      <c r="C5910" s="505" t="s">
        <v>4283</v>
      </c>
      <c r="D5910" s="505" t="s">
        <v>24</v>
      </c>
      <c r="F5910" s="506">
        <v>4.6900000000000004</v>
      </c>
    </row>
    <row r="5911" spans="1:6" ht="18" hidden="1" customHeight="1">
      <c r="A5911" s="505" t="s">
        <v>3175</v>
      </c>
      <c r="B5911" s="505" t="s">
        <v>4275</v>
      </c>
      <c r="C5911" s="505" t="s">
        <v>4283</v>
      </c>
      <c r="D5911" s="505" t="s">
        <v>24</v>
      </c>
      <c r="E5911" s="505" t="s">
        <v>976</v>
      </c>
      <c r="F5911" s="506">
        <v>4.68</v>
      </c>
    </row>
    <row r="5912" spans="1:6" ht="18" hidden="1" customHeight="1">
      <c r="A5912" s="505" t="s">
        <v>2093</v>
      </c>
      <c r="B5912" s="505" t="s">
        <v>2105</v>
      </c>
      <c r="C5912" s="505" t="s">
        <v>4907</v>
      </c>
      <c r="D5912" s="505" t="s">
        <v>25</v>
      </c>
      <c r="F5912" s="506">
        <v>4.5999999999999996</v>
      </c>
    </row>
    <row r="5913" spans="1:6" ht="18" hidden="1" customHeight="1">
      <c r="A5913" s="505" t="s">
        <v>2093</v>
      </c>
      <c r="B5913" s="505" t="s">
        <v>2106</v>
      </c>
      <c r="C5913" s="505" t="s">
        <v>4907</v>
      </c>
      <c r="D5913" s="505" t="s">
        <v>25</v>
      </c>
      <c r="F5913" s="506">
        <v>4.6100000000000003</v>
      </c>
    </row>
    <row r="5914" spans="1:6" ht="18" hidden="1" customHeight="1">
      <c r="A5914" s="505" t="s">
        <v>1868</v>
      </c>
      <c r="B5914" s="505" t="s">
        <v>2109</v>
      </c>
      <c r="C5914" s="505" t="s">
        <v>4907</v>
      </c>
      <c r="D5914" s="505" t="s">
        <v>25</v>
      </c>
      <c r="F5914" s="506">
        <v>4.72</v>
      </c>
    </row>
    <row r="5915" spans="1:6" ht="18" hidden="1" customHeight="1">
      <c r="A5915" s="505" t="s">
        <v>1868</v>
      </c>
      <c r="B5915" s="505" t="s">
        <v>2110</v>
      </c>
      <c r="C5915" s="505" t="s">
        <v>4907</v>
      </c>
      <c r="D5915" s="505" t="s">
        <v>25</v>
      </c>
      <c r="F5915" s="506">
        <v>4.72</v>
      </c>
    </row>
    <row r="5916" spans="1:6" ht="18" hidden="1" customHeight="1">
      <c r="A5916" s="505" t="s">
        <v>4908</v>
      </c>
      <c r="B5916" s="505" t="s">
        <v>2111</v>
      </c>
      <c r="C5916" s="505" t="s">
        <v>4907</v>
      </c>
      <c r="D5916" s="505" t="s">
        <v>25</v>
      </c>
      <c r="F5916" s="506">
        <v>4.75</v>
      </c>
    </row>
    <row r="5917" spans="1:6" ht="18" hidden="1" customHeight="1">
      <c r="A5917" s="505" t="s">
        <v>4908</v>
      </c>
      <c r="B5917" s="505" t="s">
        <v>2112</v>
      </c>
      <c r="C5917" s="505" t="s">
        <v>4907</v>
      </c>
      <c r="D5917" s="505" t="s">
        <v>25</v>
      </c>
      <c r="F5917" s="506">
        <v>4.7300000000000004</v>
      </c>
    </row>
    <row r="5918" spans="1:6" ht="18" hidden="1" customHeight="1">
      <c r="A5918" s="505" t="s">
        <v>1881</v>
      </c>
      <c r="B5918" s="505" t="s">
        <v>2113</v>
      </c>
      <c r="C5918" s="505" t="s">
        <v>4907</v>
      </c>
      <c r="D5918" s="505" t="s">
        <v>25</v>
      </c>
      <c r="F5918" s="506">
        <v>4.5599999999999996</v>
      </c>
    </row>
    <row r="5919" spans="1:6" ht="18" hidden="1" customHeight="1">
      <c r="A5919" s="505" t="s">
        <v>1881</v>
      </c>
      <c r="B5919" s="505" t="s">
        <v>2114</v>
      </c>
      <c r="C5919" s="505" t="s">
        <v>4907</v>
      </c>
      <c r="D5919" s="505" t="s">
        <v>25</v>
      </c>
      <c r="F5919" s="506">
        <v>4.5599999999999996</v>
      </c>
    </row>
    <row r="5920" spans="1:6" ht="18" hidden="1" customHeight="1">
      <c r="A5920" s="505" t="s">
        <v>2093</v>
      </c>
      <c r="B5920" s="505" t="s">
        <v>2117</v>
      </c>
      <c r="C5920" s="505" t="s">
        <v>4907</v>
      </c>
      <c r="D5920" s="505" t="s">
        <v>25</v>
      </c>
      <c r="F5920" s="506">
        <v>4.71</v>
      </c>
    </row>
    <row r="5921" spans="1:6" ht="18" hidden="1" customHeight="1">
      <c r="A5921" s="505" t="s">
        <v>2093</v>
      </c>
      <c r="B5921" s="505" t="s">
        <v>2118</v>
      </c>
      <c r="C5921" s="505" t="s">
        <v>4907</v>
      </c>
      <c r="D5921" s="505" t="s">
        <v>25</v>
      </c>
      <c r="F5921" s="506">
        <v>4.7</v>
      </c>
    </row>
    <row r="5922" spans="1:6" ht="18" hidden="1" customHeight="1">
      <c r="A5922" s="505" t="s">
        <v>1667</v>
      </c>
      <c r="B5922" s="505" t="s">
        <v>4160</v>
      </c>
      <c r="C5922" s="505" t="s">
        <v>4161</v>
      </c>
      <c r="D5922" s="505" t="s">
        <v>25</v>
      </c>
      <c r="E5922" s="505" t="s">
        <v>1229</v>
      </c>
      <c r="F5922" s="506">
        <v>4.93</v>
      </c>
    </row>
    <row r="5923" spans="1:6" ht="18" hidden="1" customHeight="1">
      <c r="A5923" s="505" t="s">
        <v>1638</v>
      </c>
      <c r="B5923" s="505" t="s">
        <v>1470</v>
      </c>
      <c r="C5923" s="505" t="s">
        <v>4161</v>
      </c>
      <c r="D5923" s="505" t="s">
        <v>25</v>
      </c>
      <c r="E5923" s="505" t="s">
        <v>1229</v>
      </c>
      <c r="F5923" s="506">
        <v>4.88</v>
      </c>
    </row>
    <row r="5924" spans="1:6" ht="18" hidden="1" customHeight="1">
      <c r="A5924" s="505" t="s">
        <v>1638</v>
      </c>
      <c r="B5924" s="505" t="s">
        <v>4162</v>
      </c>
      <c r="C5924" s="505" t="s">
        <v>4161</v>
      </c>
      <c r="D5924" s="505" t="s">
        <v>25</v>
      </c>
      <c r="E5924" s="505" t="s">
        <v>1229</v>
      </c>
      <c r="F5924" s="506">
        <v>4.8600000000000003</v>
      </c>
    </row>
    <row r="5925" spans="1:6" ht="18" hidden="1" customHeight="1">
      <c r="A5925" s="505" t="s">
        <v>2679</v>
      </c>
      <c r="B5925" s="505" t="s">
        <v>4163</v>
      </c>
      <c r="C5925" s="505" t="s">
        <v>4161</v>
      </c>
      <c r="D5925" s="505" t="s">
        <v>25</v>
      </c>
      <c r="E5925" s="505" t="s">
        <v>1229</v>
      </c>
      <c r="F5925" s="506">
        <v>4.95</v>
      </c>
    </row>
    <row r="5926" spans="1:6" ht="18" hidden="1" customHeight="1">
      <c r="A5926" s="505" t="s">
        <v>2679</v>
      </c>
      <c r="B5926" s="505" t="s">
        <v>4164</v>
      </c>
      <c r="C5926" s="505" t="s">
        <v>4161</v>
      </c>
      <c r="D5926" s="505" t="s">
        <v>25</v>
      </c>
      <c r="E5926" s="505" t="s">
        <v>1229</v>
      </c>
      <c r="F5926" s="506">
        <v>4.95</v>
      </c>
    </row>
    <row r="5927" spans="1:6" ht="18" hidden="1" customHeight="1">
      <c r="A5927" s="505" t="s">
        <v>4909</v>
      </c>
      <c r="B5927" s="505" t="s">
        <v>4165</v>
      </c>
      <c r="C5927" s="505" t="s">
        <v>4161</v>
      </c>
      <c r="D5927" s="505" t="s">
        <v>25</v>
      </c>
      <c r="E5927" s="505" t="s">
        <v>1229</v>
      </c>
      <c r="F5927" s="506">
        <v>4.9400000000000004</v>
      </c>
    </row>
    <row r="5928" spans="1:6" ht="18" hidden="1" customHeight="1">
      <c r="A5928" s="505" t="s">
        <v>1370</v>
      </c>
      <c r="B5928" s="505" t="s">
        <v>1637</v>
      </c>
      <c r="C5928" s="505" t="s">
        <v>37</v>
      </c>
      <c r="D5928" s="505" t="s">
        <v>24</v>
      </c>
      <c r="E5928" s="505" t="s">
        <v>976</v>
      </c>
      <c r="F5928" s="506">
        <v>4.63</v>
      </c>
    </row>
    <row r="5929" spans="1:6" ht="18" hidden="1" customHeight="1">
      <c r="A5929" s="505" t="s">
        <v>1370</v>
      </c>
      <c r="B5929" s="505" t="s">
        <v>2871</v>
      </c>
      <c r="C5929" s="505" t="s">
        <v>37</v>
      </c>
      <c r="D5929" s="505" t="s">
        <v>24</v>
      </c>
      <c r="E5929" s="505" t="s">
        <v>976</v>
      </c>
      <c r="F5929" s="506">
        <v>4.63</v>
      </c>
    </row>
    <row r="5930" spans="1:6" ht="18" hidden="1" customHeight="1">
      <c r="A5930" s="505" t="s">
        <v>4812</v>
      </c>
      <c r="B5930" s="505" t="s">
        <v>4910</v>
      </c>
      <c r="C5930" s="505" t="s">
        <v>3498</v>
      </c>
      <c r="D5930" s="505" t="s">
        <v>24</v>
      </c>
      <c r="F5930" s="506">
        <v>4.63</v>
      </c>
    </row>
    <row r="5931" spans="1:6" ht="18" hidden="1" customHeight="1">
      <c r="A5931" s="505" t="s">
        <v>1320</v>
      </c>
      <c r="B5931" s="505" t="s">
        <v>1642</v>
      </c>
      <c r="C5931" s="505" t="s">
        <v>3296</v>
      </c>
      <c r="D5931" s="505" t="s">
        <v>24</v>
      </c>
      <c r="F5931" s="506">
        <v>4.63</v>
      </c>
    </row>
    <row r="5932" spans="1:6" ht="18" hidden="1" customHeight="1">
      <c r="A5932" s="505" t="s">
        <v>4593</v>
      </c>
      <c r="B5932" s="505" t="s">
        <v>3304</v>
      </c>
      <c r="C5932" s="505" t="s">
        <v>3305</v>
      </c>
      <c r="D5932" s="505" t="s">
        <v>24</v>
      </c>
      <c r="E5932" s="505" t="s">
        <v>1229</v>
      </c>
      <c r="F5932" s="506">
        <v>4.63</v>
      </c>
    </row>
    <row r="5933" spans="1:6" ht="18" hidden="1" customHeight="1">
      <c r="A5933" s="505" t="s">
        <v>3690</v>
      </c>
      <c r="B5933" s="505" t="s">
        <v>1163</v>
      </c>
      <c r="C5933" s="505" t="s">
        <v>3691</v>
      </c>
      <c r="D5933" s="505" t="s">
        <v>24</v>
      </c>
      <c r="E5933" s="505" t="s">
        <v>976</v>
      </c>
      <c r="F5933" s="506">
        <v>4.63</v>
      </c>
    </row>
    <row r="5934" spans="1:6" ht="18" hidden="1" customHeight="1">
      <c r="A5934" s="505" t="s">
        <v>3690</v>
      </c>
      <c r="B5934" s="505" t="s">
        <v>4478</v>
      </c>
      <c r="C5934" s="505" t="s">
        <v>3691</v>
      </c>
      <c r="D5934" s="505" t="s">
        <v>24</v>
      </c>
      <c r="E5934" s="505" t="s">
        <v>976</v>
      </c>
      <c r="F5934" s="506">
        <v>4.63</v>
      </c>
    </row>
    <row r="5935" spans="1:6" ht="18" hidden="1" customHeight="1">
      <c r="A5935" s="505" t="s">
        <v>1977</v>
      </c>
      <c r="B5935" s="505" t="s">
        <v>4454</v>
      </c>
      <c r="C5935" s="505" t="s">
        <v>3691</v>
      </c>
      <c r="D5935" s="505" t="s">
        <v>24</v>
      </c>
      <c r="E5935" s="505" t="s">
        <v>1229</v>
      </c>
      <c r="F5935" s="506">
        <v>4.63</v>
      </c>
    </row>
    <row r="5936" spans="1:6" ht="18" hidden="1" customHeight="1">
      <c r="A5936" s="505" t="s">
        <v>3282</v>
      </c>
      <c r="B5936" s="505" t="s">
        <v>1642</v>
      </c>
      <c r="C5936" s="505" t="s">
        <v>3294</v>
      </c>
      <c r="D5936" s="505" t="s">
        <v>24</v>
      </c>
      <c r="F5936" s="506">
        <v>4.62</v>
      </c>
    </row>
    <row r="5937" spans="1:6" ht="18" hidden="1" customHeight="1">
      <c r="A5937" s="505" t="s">
        <v>1683</v>
      </c>
      <c r="B5937" s="505" t="s">
        <v>4911</v>
      </c>
      <c r="C5937" s="505" t="s">
        <v>4912</v>
      </c>
      <c r="D5937" s="505" t="s">
        <v>24</v>
      </c>
      <c r="F5937" s="506">
        <v>4.5199999999999996</v>
      </c>
    </row>
    <row r="5938" spans="1:6" ht="18" hidden="1" customHeight="1">
      <c r="A5938" s="505" t="s">
        <v>4913</v>
      </c>
      <c r="B5938" s="505" t="s">
        <v>4914</v>
      </c>
      <c r="C5938" s="505" t="s">
        <v>4912</v>
      </c>
      <c r="D5938" s="505" t="s">
        <v>24</v>
      </c>
      <c r="F5938" s="506">
        <v>4.2300000000000004</v>
      </c>
    </row>
    <row r="5939" spans="1:6" ht="18" hidden="1" customHeight="1">
      <c r="A5939" s="505" t="s">
        <v>4913</v>
      </c>
      <c r="B5939" s="505" t="s">
        <v>4914</v>
      </c>
      <c r="C5939" s="505" t="s">
        <v>4912</v>
      </c>
      <c r="D5939" s="505" t="s">
        <v>24</v>
      </c>
      <c r="F5939" s="506">
        <v>4.3499999999999996</v>
      </c>
    </row>
    <row r="5940" spans="1:6" ht="18" hidden="1" customHeight="1">
      <c r="A5940" s="505" t="s">
        <v>4915</v>
      </c>
      <c r="B5940" s="505" t="s">
        <v>4916</v>
      </c>
      <c r="C5940" s="505" t="s">
        <v>4912</v>
      </c>
      <c r="D5940" s="505" t="s">
        <v>24</v>
      </c>
      <c r="F5940" s="506">
        <v>4.3099999999999996</v>
      </c>
    </row>
    <row r="5941" spans="1:6" ht="18" hidden="1" customHeight="1">
      <c r="A5941" s="505" t="s">
        <v>4915</v>
      </c>
      <c r="B5941" s="505" t="s">
        <v>4916</v>
      </c>
      <c r="C5941" s="505" t="s">
        <v>4912</v>
      </c>
      <c r="D5941" s="505" t="s">
        <v>24</v>
      </c>
      <c r="F5941" s="506">
        <v>4.12</v>
      </c>
    </row>
    <row r="5942" spans="1:6" ht="18" hidden="1" customHeight="1">
      <c r="A5942" s="505" t="s">
        <v>3158</v>
      </c>
      <c r="B5942" s="505" t="s">
        <v>4917</v>
      </c>
      <c r="C5942" s="505" t="s">
        <v>4912</v>
      </c>
      <c r="D5942" s="505" t="s">
        <v>24</v>
      </c>
      <c r="F5942" s="506">
        <v>4.25</v>
      </c>
    </row>
    <row r="5943" spans="1:6" ht="18" hidden="1" customHeight="1">
      <c r="A5943" s="505" t="s">
        <v>2103</v>
      </c>
      <c r="B5943" s="505" t="s">
        <v>4918</v>
      </c>
      <c r="C5943" s="505" t="s">
        <v>4912</v>
      </c>
      <c r="D5943" s="505" t="s">
        <v>24</v>
      </c>
      <c r="F5943" s="506">
        <v>4.33</v>
      </c>
    </row>
    <row r="5944" spans="1:6" ht="18" hidden="1" customHeight="1">
      <c r="A5944" s="505" t="s">
        <v>2103</v>
      </c>
      <c r="B5944" s="505" t="s">
        <v>4919</v>
      </c>
      <c r="C5944" s="505" t="s">
        <v>4912</v>
      </c>
      <c r="D5944" s="505" t="s">
        <v>24</v>
      </c>
      <c r="F5944" s="506">
        <v>4.3899999999999997</v>
      </c>
    </row>
    <row r="5945" spans="1:6" ht="18" hidden="1" customHeight="1">
      <c r="A5945" s="505" t="s">
        <v>4920</v>
      </c>
      <c r="B5945" s="505" t="s">
        <v>1656</v>
      </c>
      <c r="C5945" s="505" t="s">
        <v>3803</v>
      </c>
      <c r="D5945" s="505" t="s">
        <v>25</v>
      </c>
      <c r="F5945" s="506">
        <v>4.74</v>
      </c>
    </row>
    <row r="5946" spans="1:6" ht="18" hidden="1" customHeight="1">
      <c r="A5946" s="505" t="s">
        <v>897</v>
      </c>
      <c r="B5946" s="505" t="s">
        <v>3375</v>
      </c>
      <c r="C5946" s="505" t="s">
        <v>651</v>
      </c>
      <c r="D5946" s="505" t="s">
        <v>25</v>
      </c>
      <c r="F5946" s="506">
        <v>4.7300000000000004</v>
      </c>
    </row>
    <row r="5947" spans="1:6" ht="18" hidden="1" customHeight="1">
      <c r="A5947" s="505" t="s">
        <v>1268</v>
      </c>
      <c r="B5947" s="505" t="s">
        <v>3375</v>
      </c>
      <c r="C5947" s="505" t="s">
        <v>651</v>
      </c>
      <c r="D5947" s="505" t="s">
        <v>25</v>
      </c>
      <c r="F5947" s="506">
        <v>4.7300000000000004</v>
      </c>
    </row>
    <row r="5948" spans="1:6" ht="18" hidden="1" customHeight="1">
      <c r="A5948" s="505" t="s">
        <v>1268</v>
      </c>
      <c r="B5948" s="505" t="s">
        <v>3373</v>
      </c>
      <c r="C5948" s="505" t="s">
        <v>3571</v>
      </c>
      <c r="D5948" s="505" t="s">
        <v>25</v>
      </c>
      <c r="F5948" s="506">
        <v>4.7300000000000004</v>
      </c>
    </row>
    <row r="5949" spans="1:6" ht="18" hidden="1" customHeight="1">
      <c r="A5949" s="505" t="s">
        <v>1260</v>
      </c>
      <c r="B5949" s="505" t="s">
        <v>3372</v>
      </c>
      <c r="C5949" s="505" t="s">
        <v>651</v>
      </c>
      <c r="D5949" s="505" t="s">
        <v>25</v>
      </c>
      <c r="F5949" s="506">
        <v>4.72</v>
      </c>
    </row>
    <row r="5950" spans="1:6" ht="18" hidden="1" customHeight="1">
      <c r="A5950" s="505" t="s">
        <v>1425</v>
      </c>
      <c r="B5950" s="505" t="s">
        <v>3375</v>
      </c>
      <c r="C5950" s="505" t="s">
        <v>651</v>
      </c>
      <c r="D5950" s="505" t="s">
        <v>25</v>
      </c>
      <c r="E5950" s="505" t="s">
        <v>976</v>
      </c>
      <c r="F5950" s="506">
        <v>4.72</v>
      </c>
    </row>
    <row r="5951" spans="1:6" ht="18" hidden="1" customHeight="1">
      <c r="A5951" s="505" t="s">
        <v>4139</v>
      </c>
      <c r="B5951" s="505" t="s">
        <v>3372</v>
      </c>
      <c r="C5951" s="505" t="s">
        <v>3803</v>
      </c>
      <c r="D5951" s="505" t="s">
        <v>25</v>
      </c>
      <c r="F5951" s="506">
        <v>4.72</v>
      </c>
    </row>
    <row r="5952" spans="1:6" ht="18" hidden="1" customHeight="1">
      <c r="A5952" s="505" t="s">
        <v>2810</v>
      </c>
      <c r="B5952" s="505" t="s">
        <v>1648</v>
      </c>
      <c r="C5952" s="505" t="s">
        <v>4868</v>
      </c>
      <c r="D5952" s="505" t="s">
        <v>2507</v>
      </c>
      <c r="F5952" s="506">
        <v>4.76</v>
      </c>
    </row>
    <row r="5953" spans="1:6" ht="18" hidden="1" customHeight="1">
      <c r="A5953" s="505" t="s">
        <v>4151</v>
      </c>
      <c r="B5953" s="505" t="s">
        <v>3532</v>
      </c>
      <c r="C5953" s="505" t="s">
        <v>4868</v>
      </c>
      <c r="D5953" s="505" t="s">
        <v>2507</v>
      </c>
      <c r="F5953" s="506">
        <v>4.76</v>
      </c>
    </row>
    <row r="5954" spans="1:6" ht="18" hidden="1" customHeight="1">
      <c r="A5954" s="505" t="s">
        <v>957</v>
      </c>
      <c r="B5954" s="505" t="s">
        <v>1646</v>
      </c>
      <c r="C5954" s="505" t="s">
        <v>4680</v>
      </c>
      <c r="D5954" s="505" t="s">
        <v>2507</v>
      </c>
      <c r="F5954" s="506">
        <v>4.76</v>
      </c>
    </row>
    <row r="5955" spans="1:6" ht="18" hidden="1" customHeight="1">
      <c r="A5955" s="505" t="s">
        <v>933</v>
      </c>
      <c r="B5955" s="505" t="s">
        <v>1650</v>
      </c>
      <c r="C5955" s="505" t="s">
        <v>4680</v>
      </c>
      <c r="D5955" s="505" t="s">
        <v>2507</v>
      </c>
      <c r="F5955" s="506">
        <v>4.76</v>
      </c>
    </row>
    <row r="5956" spans="1:6" ht="18" hidden="1" customHeight="1">
      <c r="A5956" s="505" t="s">
        <v>2810</v>
      </c>
      <c r="B5956" s="505" t="s">
        <v>1647</v>
      </c>
      <c r="C5956" s="505" t="s">
        <v>4868</v>
      </c>
      <c r="D5956" s="505" t="s">
        <v>2507</v>
      </c>
      <c r="F5956" s="506">
        <v>4.75</v>
      </c>
    </row>
    <row r="5957" spans="1:6" ht="18" hidden="1" customHeight="1">
      <c r="A5957" s="505" t="s">
        <v>4151</v>
      </c>
      <c r="B5957" s="505" t="s">
        <v>1650</v>
      </c>
      <c r="C5957" s="505" t="s">
        <v>4868</v>
      </c>
      <c r="D5957" s="505" t="s">
        <v>2507</v>
      </c>
      <c r="F5957" s="506">
        <v>4.74</v>
      </c>
    </row>
    <row r="5958" spans="1:6" ht="18" hidden="1" customHeight="1">
      <c r="A5958" s="505" t="s">
        <v>957</v>
      </c>
      <c r="B5958" s="505" t="s">
        <v>1646</v>
      </c>
      <c r="C5958" s="505" t="s">
        <v>4921</v>
      </c>
      <c r="D5958" s="505" t="s">
        <v>2507</v>
      </c>
      <c r="F5958" s="506">
        <v>4.7300000000000004</v>
      </c>
    </row>
    <row r="5959" spans="1:6" ht="18" hidden="1" customHeight="1">
      <c r="A5959" s="505" t="s">
        <v>2914</v>
      </c>
      <c r="B5959" s="505" t="s">
        <v>3373</v>
      </c>
      <c r="C5959" s="505" t="s">
        <v>651</v>
      </c>
      <c r="D5959" s="505" t="s">
        <v>25</v>
      </c>
      <c r="F5959" s="506">
        <v>4.71</v>
      </c>
    </row>
    <row r="5960" spans="1:6" ht="18" hidden="1" customHeight="1">
      <c r="A5960" s="505" t="s">
        <v>2387</v>
      </c>
      <c r="B5960" s="505" t="s">
        <v>3373</v>
      </c>
      <c r="C5960" s="505" t="s">
        <v>651</v>
      </c>
      <c r="D5960" s="505" t="s">
        <v>25</v>
      </c>
      <c r="E5960" s="505" t="s">
        <v>1229</v>
      </c>
      <c r="F5960" s="506">
        <v>4.71</v>
      </c>
    </row>
    <row r="5961" spans="1:6" ht="18" hidden="1" customHeight="1">
      <c r="A5961" s="505" t="s">
        <v>4920</v>
      </c>
      <c r="B5961" s="505" t="s">
        <v>1656</v>
      </c>
      <c r="C5961" s="505" t="s">
        <v>3803</v>
      </c>
      <c r="D5961" s="505" t="s">
        <v>25</v>
      </c>
      <c r="F5961" s="506">
        <v>4.7</v>
      </c>
    </row>
    <row r="5962" spans="1:6" ht="18" hidden="1" customHeight="1">
      <c r="A5962" s="505" t="s">
        <v>1715</v>
      </c>
      <c r="B5962" s="505" t="s">
        <v>3375</v>
      </c>
      <c r="C5962" s="505" t="s">
        <v>4137</v>
      </c>
      <c r="D5962" s="505" t="s">
        <v>25</v>
      </c>
      <c r="F5962" s="506">
        <v>4.7</v>
      </c>
    </row>
    <row r="5963" spans="1:6" ht="18" hidden="1" customHeight="1">
      <c r="A5963" s="505" t="s">
        <v>1422</v>
      </c>
      <c r="B5963" s="505" t="s">
        <v>3372</v>
      </c>
      <c r="C5963" s="505" t="s">
        <v>651</v>
      </c>
      <c r="D5963" s="505" t="s">
        <v>25</v>
      </c>
      <c r="E5963" s="505" t="s">
        <v>1229</v>
      </c>
      <c r="F5963" s="506">
        <v>4.7</v>
      </c>
    </row>
    <row r="5964" spans="1:6" ht="18" hidden="1" customHeight="1">
      <c r="A5964" s="505" t="s">
        <v>1353</v>
      </c>
      <c r="B5964" s="505" t="s">
        <v>1656</v>
      </c>
      <c r="C5964" s="505" t="s">
        <v>651</v>
      </c>
      <c r="D5964" s="505" t="s">
        <v>25</v>
      </c>
      <c r="E5964" s="505" t="s">
        <v>1229</v>
      </c>
      <c r="F5964" s="506">
        <v>4.7</v>
      </c>
    </row>
    <row r="5965" spans="1:6" ht="18" hidden="1" customHeight="1">
      <c r="A5965" s="505" t="s">
        <v>1314</v>
      </c>
      <c r="B5965" s="505" t="s">
        <v>3570</v>
      </c>
      <c r="C5965" s="505" t="s">
        <v>651</v>
      </c>
      <c r="D5965" s="505" t="s">
        <v>25</v>
      </c>
      <c r="F5965" s="506">
        <v>4.6900000000000004</v>
      </c>
    </row>
    <row r="5966" spans="1:6" ht="18" hidden="1" customHeight="1">
      <c r="A5966" s="505" t="s">
        <v>1517</v>
      </c>
      <c r="B5966" s="505" t="s">
        <v>2919</v>
      </c>
      <c r="C5966" s="505" t="s">
        <v>4084</v>
      </c>
      <c r="D5966" s="505" t="s">
        <v>1257</v>
      </c>
      <c r="F5966" s="506">
        <v>4.9000000000000004</v>
      </c>
    </row>
    <row r="5967" spans="1:6" ht="18" hidden="1" customHeight="1">
      <c r="A5967" s="505" t="s">
        <v>1268</v>
      </c>
      <c r="B5967" s="505" t="s">
        <v>2919</v>
      </c>
      <c r="C5967" s="505" t="s">
        <v>4084</v>
      </c>
      <c r="D5967" s="505" t="s">
        <v>1257</v>
      </c>
      <c r="F5967" s="506">
        <v>4.82</v>
      </c>
    </row>
    <row r="5968" spans="1:6" ht="18" hidden="1" customHeight="1">
      <c r="A5968" s="505" t="s">
        <v>957</v>
      </c>
      <c r="B5968" s="505" t="s">
        <v>3198</v>
      </c>
      <c r="C5968" s="505" t="s">
        <v>4084</v>
      </c>
      <c r="D5968" s="505" t="s">
        <v>1257</v>
      </c>
      <c r="F5968" s="506">
        <v>4.93</v>
      </c>
    </row>
    <row r="5969" spans="1:6" ht="18" hidden="1" customHeight="1">
      <c r="A5969" s="505" t="s">
        <v>1222</v>
      </c>
      <c r="B5969" s="505" t="s">
        <v>1330</v>
      </c>
      <c r="C5969" s="505" t="s">
        <v>3006</v>
      </c>
      <c r="D5969" s="505" t="s">
        <v>1257</v>
      </c>
      <c r="E5969" s="505" t="s">
        <v>1229</v>
      </c>
      <c r="F5969" s="506">
        <v>4.51</v>
      </c>
    </row>
    <row r="5970" spans="1:6" ht="18" hidden="1" customHeight="1">
      <c r="A5970" s="505" t="s">
        <v>1268</v>
      </c>
      <c r="B5970" s="505" t="s">
        <v>1398</v>
      </c>
      <c r="C5970" s="505" t="s">
        <v>4084</v>
      </c>
      <c r="D5970" s="505" t="s">
        <v>1257</v>
      </c>
      <c r="F5970" s="506">
        <v>4.83</v>
      </c>
    </row>
    <row r="5971" spans="1:6" ht="18" hidden="1" customHeight="1">
      <c r="A5971" s="505" t="s">
        <v>2932</v>
      </c>
      <c r="B5971" s="505" t="s">
        <v>2918</v>
      </c>
      <c r="C5971" s="505" t="s">
        <v>2901</v>
      </c>
      <c r="D5971" s="505" t="s">
        <v>1257</v>
      </c>
      <c r="F5971" s="506">
        <v>4.59</v>
      </c>
    </row>
    <row r="5972" spans="1:6" ht="18" hidden="1" customHeight="1">
      <c r="A5972" s="505" t="s">
        <v>751</v>
      </c>
      <c r="B5972" s="505" t="s">
        <v>3009</v>
      </c>
      <c r="C5972" s="505" t="s">
        <v>4084</v>
      </c>
      <c r="D5972" s="505" t="s">
        <v>1257</v>
      </c>
      <c r="F5972" s="506">
        <v>4.7300000000000004</v>
      </c>
    </row>
    <row r="5973" spans="1:6" ht="18" hidden="1" customHeight="1">
      <c r="A5973" s="505" t="s">
        <v>720</v>
      </c>
      <c r="B5973" s="505" t="s">
        <v>2960</v>
      </c>
      <c r="C5973" s="505" t="s">
        <v>4084</v>
      </c>
      <c r="D5973" s="505" t="s">
        <v>1257</v>
      </c>
      <c r="F5973" s="506">
        <v>4.79</v>
      </c>
    </row>
    <row r="5974" spans="1:6" ht="18" hidden="1" customHeight="1">
      <c r="A5974" s="505" t="s">
        <v>4922</v>
      </c>
      <c r="B5974" s="505" t="s">
        <v>1256</v>
      </c>
      <c r="C5974" s="505" t="s">
        <v>135</v>
      </c>
      <c r="D5974" s="505" t="s">
        <v>1257</v>
      </c>
      <c r="F5974" s="506">
        <v>4.67</v>
      </c>
    </row>
    <row r="5975" spans="1:6" ht="18" hidden="1" customHeight="1">
      <c r="A5975" s="505" t="s">
        <v>1280</v>
      </c>
      <c r="B5975" s="505" t="s">
        <v>1263</v>
      </c>
      <c r="C5975" s="505" t="s">
        <v>3908</v>
      </c>
      <c r="D5975" s="505" t="s">
        <v>1257</v>
      </c>
      <c r="E5975" s="505" t="s">
        <v>1229</v>
      </c>
      <c r="F5975" s="506">
        <v>4.6100000000000003</v>
      </c>
    </row>
    <row r="5976" spans="1:6" ht="18" hidden="1" customHeight="1">
      <c r="A5976" s="505" t="s">
        <v>751</v>
      </c>
      <c r="B5976" s="505" t="s">
        <v>3368</v>
      </c>
      <c r="C5976" s="505" t="s">
        <v>135</v>
      </c>
      <c r="D5976" s="505" t="s">
        <v>1257</v>
      </c>
      <c r="F5976" s="506">
        <v>4.5199999999999996</v>
      </c>
    </row>
    <row r="5977" spans="1:6" ht="18" hidden="1" customHeight="1">
      <c r="A5977" s="505" t="s">
        <v>3010</v>
      </c>
      <c r="B5977" s="505" t="s">
        <v>3369</v>
      </c>
      <c r="C5977" s="505" t="s">
        <v>3908</v>
      </c>
      <c r="D5977" s="505" t="s">
        <v>1257</v>
      </c>
      <c r="E5977" s="505" t="s">
        <v>976</v>
      </c>
      <c r="F5977" s="506">
        <v>4.43</v>
      </c>
    </row>
    <row r="5978" spans="1:6" ht="18" hidden="1" customHeight="1">
      <c r="A5978" s="505" t="s">
        <v>1314</v>
      </c>
      <c r="B5978" s="505" t="s">
        <v>3370</v>
      </c>
      <c r="C5978" s="505" t="s">
        <v>402</v>
      </c>
      <c r="D5978" s="505" t="s">
        <v>1257</v>
      </c>
      <c r="F5978" s="506">
        <v>4.5599999999999996</v>
      </c>
    </row>
    <row r="5979" spans="1:6" ht="18" hidden="1" customHeight="1">
      <c r="A5979" s="505" t="s">
        <v>3955</v>
      </c>
      <c r="B5979" s="505" t="s">
        <v>1273</v>
      </c>
      <c r="C5979" s="505" t="s">
        <v>135</v>
      </c>
      <c r="D5979" s="505" t="s">
        <v>1257</v>
      </c>
      <c r="F5979" s="506">
        <v>4.79</v>
      </c>
    </row>
    <row r="5980" spans="1:6" ht="18" hidden="1" customHeight="1">
      <c r="A5980" s="505" t="s">
        <v>1394</v>
      </c>
      <c r="B5980" s="505" t="s">
        <v>1256</v>
      </c>
      <c r="C5980" s="505" t="s">
        <v>140</v>
      </c>
      <c r="D5980" s="505" t="s">
        <v>1257</v>
      </c>
      <c r="F5980" s="506">
        <v>4.84</v>
      </c>
    </row>
    <row r="5981" spans="1:6" ht="18" hidden="1" customHeight="1">
      <c r="A5981" s="505" t="s">
        <v>3388</v>
      </c>
      <c r="B5981" s="505" t="s">
        <v>2949</v>
      </c>
      <c r="C5981" s="505" t="s">
        <v>3013</v>
      </c>
      <c r="D5981" s="505" t="s">
        <v>1257</v>
      </c>
      <c r="E5981" s="505" t="s">
        <v>1229</v>
      </c>
      <c r="F5981" s="506">
        <v>4.55</v>
      </c>
    </row>
    <row r="5982" spans="1:6" ht="18" hidden="1" customHeight="1">
      <c r="A5982" s="505" t="s">
        <v>988</v>
      </c>
      <c r="B5982" s="505" t="s">
        <v>2905</v>
      </c>
      <c r="C5982" s="505" t="s">
        <v>3013</v>
      </c>
      <c r="D5982" s="505" t="s">
        <v>1257</v>
      </c>
      <c r="E5982" s="505" t="s">
        <v>976</v>
      </c>
      <c r="F5982" s="506">
        <v>4.58</v>
      </c>
    </row>
    <row r="5983" spans="1:6" ht="18" hidden="1" customHeight="1">
      <c r="A5983" s="505" t="s">
        <v>2910</v>
      </c>
      <c r="B5983" s="505" t="s">
        <v>2905</v>
      </c>
      <c r="C5983" s="505" t="s">
        <v>3013</v>
      </c>
      <c r="D5983" s="505" t="s">
        <v>1257</v>
      </c>
      <c r="E5983" s="505" t="s">
        <v>1229</v>
      </c>
      <c r="F5983" s="506">
        <v>4.54</v>
      </c>
    </row>
    <row r="5984" spans="1:6" ht="18" hidden="1" customHeight="1">
      <c r="A5984" s="505" t="s">
        <v>2914</v>
      </c>
      <c r="B5984" s="505" t="s">
        <v>1330</v>
      </c>
      <c r="C5984" s="505" t="s">
        <v>140</v>
      </c>
      <c r="D5984" s="505" t="s">
        <v>1257</v>
      </c>
      <c r="F5984" s="506">
        <v>4.51</v>
      </c>
    </row>
    <row r="5985" spans="1:6" ht="18" hidden="1" customHeight="1">
      <c r="A5985" s="505" t="s">
        <v>1931</v>
      </c>
      <c r="B5985" s="505" t="s">
        <v>2918</v>
      </c>
      <c r="C5985" s="505" t="s">
        <v>3006</v>
      </c>
      <c r="D5985" s="505" t="s">
        <v>1257</v>
      </c>
      <c r="E5985" s="505" t="s">
        <v>976</v>
      </c>
      <c r="F5985" s="506">
        <v>4.57</v>
      </c>
    </row>
    <row r="5986" spans="1:6" ht="18" hidden="1" customHeight="1">
      <c r="A5986" s="505" t="s">
        <v>2930</v>
      </c>
      <c r="B5986" s="505" t="s">
        <v>2933</v>
      </c>
      <c r="C5986" s="505" t="s">
        <v>2901</v>
      </c>
      <c r="D5986" s="505" t="s">
        <v>1257</v>
      </c>
      <c r="F5986" s="506">
        <v>4.46</v>
      </c>
    </row>
    <row r="5987" spans="1:6" ht="18" hidden="1" customHeight="1">
      <c r="A5987" s="505" t="s">
        <v>1260</v>
      </c>
      <c r="B5987" s="505" t="s">
        <v>2913</v>
      </c>
      <c r="C5987" s="505" t="s">
        <v>140</v>
      </c>
      <c r="D5987" s="505" t="s">
        <v>1257</v>
      </c>
      <c r="F5987" s="506">
        <v>4.8899999999999997</v>
      </c>
    </row>
    <row r="5988" spans="1:6" ht="18" hidden="1" customHeight="1">
      <c r="A5988" s="505" t="s">
        <v>917</v>
      </c>
      <c r="B5988" s="505" t="s">
        <v>2915</v>
      </c>
      <c r="C5988" s="505" t="s">
        <v>140</v>
      </c>
      <c r="D5988" s="505" t="s">
        <v>1257</v>
      </c>
      <c r="F5988" s="506">
        <v>4.9000000000000004</v>
      </c>
    </row>
    <row r="5989" spans="1:6" ht="18" hidden="1" customHeight="1">
      <c r="A5989" s="505" t="s">
        <v>897</v>
      </c>
      <c r="B5989" s="505" t="s">
        <v>2916</v>
      </c>
      <c r="C5989" s="505" t="s">
        <v>140</v>
      </c>
      <c r="D5989" s="505" t="s">
        <v>1257</v>
      </c>
      <c r="F5989" s="506">
        <v>4.79</v>
      </c>
    </row>
    <row r="5990" spans="1:6" ht="18" hidden="1" customHeight="1">
      <c r="A5990" s="505" t="s">
        <v>1314</v>
      </c>
      <c r="B5990" s="505" t="s">
        <v>2917</v>
      </c>
      <c r="C5990" s="505" t="s">
        <v>140</v>
      </c>
      <c r="D5990" s="505" t="s">
        <v>1257</v>
      </c>
      <c r="F5990" s="506">
        <v>4.8099999999999996</v>
      </c>
    </row>
    <row r="5991" spans="1:6" ht="18" hidden="1" customHeight="1">
      <c r="A5991" s="505" t="s">
        <v>1458</v>
      </c>
      <c r="B5991" s="505" t="s">
        <v>1273</v>
      </c>
      <c r="C5991" s="505" t="s">
        <v>140</v>
      </c>
      <c r="D5991" s="505" t="s">
        <v>1257</v>
      </c>
      <c r="F5991" s="506">
        <v>4.8099999999999996</v>
      </c>
    </row>
    <row r="5992" spans="1:6" ht="18" hidden="1" customHeight="1">
      <c r="A5992" s="505" t="s">
        <v>1458</v>
      </c>
      <c r="B5992" s="505" t="s">
        <v>1273</v>
      </c>
      <c r="C5992" s="505" t="s">
        <v>140</v>
      </c>
      <c r="D5992" s="505" t="s">
        <v>1257</v>
      </c>
      <c r="F5992" s="506">
        <v>4.8</v>
      </c>
    </row>
    <row r="5993" spans="1:6" ht="18" hidden="1" customHeight="1">
      <c r="A5993" s="505" t="s">
        <v>4065</v>
      </c>
      <c r="B5993" s="505" t="s">
        <v>4011</v>
      </c>
      <c r="C5993" s="505" t="s">
        <v>4923</v>
      </c>
      <c r="D5993" s="505" t="s">
        <v>24</v>
      </c>
      <c r="F5993" s="506">
        <v>4.5199999999999996</v>
      </c>
    </row>
    <row r="5994" spans="1:6" ht="18" hidden="1" customHeight="1">
      <c r="A5994" s="505" t="s">
        <v>4065</v>
      </c>
      <c r="B5994" s="505" t="s">
        <v>2168</v>
      </c>
      <c r="C5994" s="505" t="s">
        <v>4923</v>
      </c>
      <c r="D5994" s="505" t="s">
        <v>24</v>
      </c>
      <c r="F5994" s="506">
        <v>4.5999999999999996</v>
      </c>
    </row>
    <row r="5995" spans="1:6" ht="18" hidden="1" customHeight="1">
      <c r="A5995" s="505" t="s">
        <v>2802</v>
      </c>
      <c r="B5995" s="505" t="s">
        <v>4312</v>
      </c>
      <c r="C5995" s="505" t="s">
        <v>4923</v>
      </c>
      <c r="D5995" s="505" t="s">
        <v>24</v>
      </c>
      <c r="F5995" s="506">
        <v>4.68</v>
      </c>
    </row>
    <row r="5996" spans="1:6" ht="18" hidden="1" customHeight="1">
      <c r="A5996" s="505" t="s">
        <v>2062</v>
      </c>
      <c r="B5996" s="505" t="s">
        <v>2173</v>
      </c>
      <c r="C5996" s="505" t="s">
        <v>4923</v>
      </c>
      <c r="D5996" s="505" t="s">
        <v>24</v>
      </c>
      <c r="F5996" s="506">
        <v>4.92</v>
      </c>
    </row>
    <row r="5997" spans="1:6" ht="18" hidden="1" customHeight="1">
      <c r="A5997" s="505" t="s">
        <v>4647</v>
      </c>
      <c r="B5997" s="505" t="s">
        <v>4012</v>
      </c>
      <c r="C5997" s="505" t="s">
        <v>4923</v>
      </c>
      <c r="D5997" s="505" t="s">
        <v>24</v>
      </c>
      <c r="F5997" s="506">
        <v>4.72</v>
      </c>
    </row>
    <row r="5998" spans="1:6" ht="18" hidden="1" customHeight="1">
      <c r="A5998" s="505" t="s">
        <v>4020</v>
      </c>
      <c r="B5998" s="505" t="s">
        <v>4010</v>
      </c>
      <c r="C5998" s="505" t="s">
        <v>4923</v>
      </c>
      <c r="D5998" s="505" t="s">
        <v>24</v>
      </c>
      <c r="F5998" s="506">
        <v>4.8</v>
      </c>
    </row>
    <row r="5999" spans="1:6" ht="18" hidden="1" customHeight="1">
      <c r="A5999" s="505" t="s">
        <v>4020</v>
      </c>
      <c r="B5999" s="505" t="s">
        <v>4010</v>
      </c>
      <c r="C5999" s="505" t="s">
        <v>4923</v>
      </c>
      <c r="D5999" s="505" t="s">
        <v>24</v>
      </c>
      <c r="F5999" s="506">
        <v>4.7300000000000004</v>
      </c>
    </row>
    <row r="6000" spans="1:6" ht="18" hidden="1" customHeight="1">
      <c r="A6000" s="505" t="s">
        <v>3706</v>
      </c>
      <c r="B6000" s="505" t="s">
        <v>4924</v>
      </c>
      <c r="C6000" s="505" t="s">
        <v>4022</v>
      </c>
      <c r="D6000" s="505" t="s">
        <v>24</v>
      </c>
      <c r="F6000" s="506">
        <v>4.62</v>
      </c>
    </row>
    <row r="6001" spans="1:6" ht="18" hidden="1" customHeight="1">
      <c r="A6001" s="505" t="s">
        <v>2764</v>
      </c>
      <c r="B6001" s="505" t="s">
        <v>2871</v>
      </c>
      <c r="C6001" s="505" t="s">
        <v>3501</v>
      </c>
      <c r="D6001" s="505" t="s">
        <v>24</v>
      </c>
      <c r="F6001" s="506">
        <v>4.62</v>
      </c>
    </row>
    <row r="6002" spans="1:6" ht="18" hidden="1" customHeight="1">
      <c r="A6002" s="505" t="s">
        <v>1425</v>
      </c>
      <c r="B6002" s="505" t="s">
        <v>1643</v>
      </c>
      <c r="C6002" s="505" t="s">
        <v>4449</v>
      </c>
      <c r="D6002" s="505" t="s">
        <v>24</v>
      </c>
      <c r="E6002" s="505" t="s">
        <v>976</v>
      </c>
      <c r="F6002" s="506">
        <v>4.62</v>
      </c>
    </row>
    <row r="6003" spans="1:6" ht="18" hidden="1" customHeight="1">
      <c r="A6003" s="505" t="s">
        <v>3302</v>
      </c>
      <c r="B6003" s="505" t="s">
        <v>1633</v>
      </c>
      <c r="C6003" s="505" t="s">
        <v>3294</v>
      </c>
      <c r="D6003" s="505" t="s">
        <v>24</v>
      </c>
      <c r="F6003" s="506">
        <v>4.6100000000000003</v>
      </c>
    </row>
    <row r="6004" spans="1:6" ht="18" hidden="1" customHeight="1">
      <c r="A6004" s="505" t="s">
        <v>3495</v>
      </c>
      <c r="B6004" s="505" t="s">
        <v>1642</v>
      </c>
      <c r="C6004" s="505" t="s">
        <v>3294</v>
      </c>
      <c r="D6004" s="505" t="s">
        <v>24</v>
      </c>
      <c r="F6004" s="506">
        <v>4.6100000000000003</v>
      </c>
    </row>
    <row r="6005" spans="1:6" ht="18" hidden="1" customHeight="1">
      <c r="A6005" s="505" t="s">
        <v>1327</v>
      </c>
      <c r="B6005" s="505" t="s">
        <v>1633</v>
      </c>
      <c r="C6005" s="505" t="s">
        <v>3294</v>
      </c>
      <c r="D6005" s="505" t="s">
        <v>24</v>
      </c>
      <c r="F6005" s="506">
        <v>4.6100000000000003</v>
      </c>
    </row>
    <row r="6006" spans="1:6" ht="18" hidden="1" customHeight="1">
      <c r="A6006" s="505" t="s">
        <v>1788</v>
      </c>
      <c r="B6006" s="505" t="s">
        <v>4925</v>
      </c>
      <c r="C6006" s="505" t="s">
        <v>1164</v>
      </c>
      <c r="D6006" s="505" t="s">
        <v>24</v>
      </c>
      <c r="F6006" s="506">
        <v>4.6100000000000003</v>
      </c>
    </row>
    <row r="6007" spans="1:6" ht="18" hidden="1" customHeight="1">
      <c r="A6007" s="505" t="s">
        <v>3293</v>
      </c>
      <c r="B6007" s="505" t="s">
        <v>1633</v>
      </c>
      <c r="C6007" s="505" t="s">
        <v>3294</v>
      </c>
      <c r="D6007" s="505" t="s">
        <v>24</v>
      </c>
      <c r="E6007" s="505" t="s">
        <v>1229</v>
      </c>
      <c r="F6007" s="506">
        <v>4.6100000000000003</v>
      </c>
    </row>
    <row r="6008" spans="1:6" ht="18" hidden="1" customHeight="1">
      <c r="A6008" s="505" t="s">
        <v>3268</v>
      </c>
      <c r="B6008" s="505" t="s">
        <v>3291</v>
      </c>
      <c r="C6008" s="505" t="s">
        <v>4926</v>
      </c>
      <c r="D6008" s="505" t="s">
        <v>24</v>
      </c>
      <c r="F6008" s="506">
        <v>4.6100000000000003</v>
      </c>
    </row>
    <row r="6009" spans="1:6" ht="18" hidden="1" customHeight="1">
      <c r="A6009" s="505" t="s">
        <v>3268</v>
      </c>
      <c r="B6009" s="505" t="s">
        <v>4927</v>
      </c>
      <c r="C6009" s="505" t="s">
        <v>4926</v>
      </c>
      <c r="D6009" s="505" t="s">
        <v>24</v>
      </c>
      <c r="F6009" s="506">
        <v>4.6100000000000003</v>
      </c>
    </row>
    <row r="6010" spans="1:6" ht="18" hidden="1" customHeight="1">
      <c r="A6010" s="505" t="s">
        <v>3495</v>
      </c>
      <c r="B6010" s="505" t="s">
        <v>2874</v>
      </c>
      <c r="C6010" s="505" t="s">
        <v>3284</v>
      </c>
      <c r="D6010" s="505" t="s">
        <v>24</v>
      </c>
      <c r="E6010" s="505" t="s">
        <v>976</v>
      </c>
      <c r="F6010" s="506">
        <v>4.6100000000000003</v>
      </c>
    </row>
    <row r="6011" spans="1:6" ht="18" hidden="1" customHeight="1">
      <c r="A6011" s="505" t="s">
        <v>3666</v>
      </c>
      <c r="B6011" s="505" t="s">
        <v>1634</v>
      </c>
      <c r="C6011" s="505" t="s">
        <v>3501</v>
      </c>
      <c r="D6011" s="505" t="s">
        <v>24</v>
      </c>
      <c r="F6011" s="506">
        <v>4.6100000000000003</v>
      </c>
    </row>
    <row r="6012" spans="1:6" ht="18" hidden="1" customHeight="1">
      <c r="A6012" s="505" t="s">
        <v>1425</v>
      </c>
      <c r="B6012" s="505" t="s">
        <v>1644</v>
      </c>
      <c r="C6012" s="505" t="s">
        <v>4449</v>
      </c>
      <c r="D6012" s="505" t="s">
        <v>24</v>
      </c>
      <c r="E6012" s="505" t="s">
        <v>976</v>
      </c>
      <c r="F6012" s="506">
        <v>4.6100000000000003</v>
      </c>
    </row>
    <row r="6013" spans="1:6" ht="18" hidden="1" customHeight="1">
      <c r="A6013" s="505" t="s">
        <v>4023</v>
      </c>
      <c r="B6013" s="505" t="s">
        <v>1637</v>
      </c>
      <c r="C6013" s="505" t="s">
        <v>4449</v>
      </c>
      <c r="D6013" s="505" t="s">
        <v>24</v>
      </c>
      <c r="E6013" s="505" t="s">
        <v>1229</v>
      </c>
      <c r="F6013" s="506">
        <v>4.6100000000000003</v>
      </c>
    </row>
    <row r="6014" spans="1:6" ht="18" hidden="1" customHeight="1">
      <c r="A6014" s="505" t="s">
        <v>1970</v>
      </c>
      <c r="B6014" s="505" t="s">
        <v>1633</v>
      </c>
      <c r="C6014" s="505" t="s">
        <v>37</v>
      </c>
      <c r="D6014" s="505" t="s">
        <v>24</v>
      </c>
      <c r="E6014" s="505" t="s">
        <v>976</v>
      </c>
      <c r="F6014" s="506">
        <v>4.6100000000000003</v>
      </c>
    </row>
    <row r="6015" spans="1:6" ht="18" hidden="1" customHeight="1">
      <c r="A6015" s="505" t="s">
        <v>944</v>
      </c>
      <c r="B6015" s="505" t="s">
        <v>1643</v>
      </c>
      <c r="C6015" s="505" t="s">
        <v>662</v>
      </c>
      <c r="D6015" s="505" t="s">
        <v>24</v>
      </c>
      <c r="F6015" s="506">
        <v>4.6100000000000003</v>
      </c>
    </row>
    <row r="6016" spans="1:6" ht="18" hidden="1" customHeight="1">
      <c r="A6016" s="505" t="s">
        <v>944</v>
      </c>
      <c r="B6016" s="505" t="s">
        <v>1644</v>
      </c>
      <c r="C6016" s="505" t="s">
        <v>662</v>
      </c>
      <c r="D6016" s="505" t="s">
        <v>24</v>
      </c>
      <c r="F6016" s="506">
        <v>4.6100000000000003</v>
      </c>
    </row>
    <row r="6017" spans="1:6" ht="18" hidden="1" customHeight="1">
      <c r="A6017" s="505" t="s">
        <v>4824</v>
      </c>
      <c r="B6017" s="505" t="s">
        <v>2872</v>
      </c>
      <c r="C6017" s="505" t="s">
        <v>3667</v>
      </c>
      <c r="D6017" s="505" t="s">
        <v>24</v>
      </c>
      <c r="F6017" s="506">
        <v>4.6100000000000003</v>
      </c>
    </row>
    <row r="6018" spans="1:6" ht="18" hidden="1" customHeight="1">
      <c r="A6018" s="505" t="s">
        <v>2475</v>
      </c>
      <c r="B6018" s="505" t="s">
        <v>2736</v>
      </c>
      <c r="C6018" s="505" t="s">
        <v>4928</v>
      </c>
      <c r="D6018" s="505" t="s">
        <v>25</v>
      </c>
      <c r="F6018" s="506">
        <v>4.91</v>
      </c>
    </row>
    <row r="6019" spans="1:6" ht="18" hidden="1" customHeight="1">
      <c r="A6019" s="505" t="s">
        <v>2475</v>
      </c>
      <c r="B6019" s="505" t="s">
        <v>2737</v>
      </c>
      <c r="C6019" s="505" t="s">
        <v>4928</v>
      </c>
      <c r="D6019" s="505" t="s">
        <v>25</v>
      </c>
      <c r="F6019" s="506">
        <v>4.91</v>
      </c>
    </row>
    <row r="6020" spans="1:6" ht="18" hidden="1" customHeight="1">
      <c r="A6020" s="505" t="s">
        <v>2471</v>
      </c>
      <c r="B6020" s="505" t="s">
        <v>2738</v>
      </c>
      <c r="C6020" s="505" t="s">
        <v>4928</v>
      </c>
      <c r="D6020" s="505" t="s">
        <v>25</v>
      </c>
      <c r="F6020" s="506">
        <v>4.84</v>
      </c>
    </row>
    <row r="6021" spans="1:6" ht="18" hidden="1" customHeight="1">
      <c r="A6021" s="505" t="s">
        <v>2471</v>
      </c>
      <c r="B6021" s="505" t="s">
        <v>2739</v>
      </c>
      <c r="C6021" s="505" t="s">
        <v>4928</v>
      </c>
      <c r="D6021" s="505" t="s">
        <v>25</v>
      </c>
      <c r="F6021" s="506">
        <v>4.84</v>
      </c>
    </row>
    <row r="6022" spans="1:6" ht="18" hidden="1" customHeight="1">
      <c r="A6022" s="505" t="s">
        <v>3774</v>
      </c>
      <c r="B6022" s="505" t="s">
        <v>2740</v>
      </c>
      <c r="C6022" s="505" t="s">
        <v>4928</v>
      </c>
      <c r="D6022" s="505" t="s">
        <v>25</v>
      </c>
      <c r="F6022" s="506">
        <v>4.82</v>
      </c>
    </row>
    <row r="6023" spans="1:6" ht="18" hidden="1" customHeight="1">
      <c r="A6023" s="505" t="s">
        <v>3774</v>
      </c>
      <c r="B6023" s="505" t="s">
        <v>2740</v>
      </c>
      <c r="C6023" s="505" t="s">
        <v>4928</v>
      </c>
      <c r="D6023" s="505" t="s">
        <v>25</v>
      </c>
      <c r="F6023" s="506">
        <v>4.8099999999999996</v>
      </c>
    </row>
    <row r="6024" spans="1:6" ht="18" hidden="1" customHeight="1">
      <c r="A6024" s="505" t="s">
        <v>3774</v>
      </c>
      <c r="B6024" s="505" t="s">
        <v>2743</v>
      </c>
      <c r="C6024" s="505" t="s">
        <v>4928</v>
      </c>
      <c r="D6024" s="505" t="s">
        <v>25</v>
      </c>
      <c r="F6024" s="506">
        <v>4.8499999999999996</v>
      </c>
    </row>
    <row r="6025" spans="1:6" ht="18" hidden="1" customHeight="1">
      <c r="A6025" s="505" t="s">
        <v>3774</v>
      </c>
      <c r="B6025" s="505" t="s">
        <v>2743</v>
      </c>
      <c r="C6025" s="505" t="s">
        <v>4928</v>
      </c>
      <c r="D6025" s="505" t="s">
        <v>25</v>
      </c>
      <c r="F6025" s="506">
        <v>4.8</v>
      </c>
    </row>
    <row r="6026" spans="1:6" ht="18" hidden="1" customHeight="1">
      <c r="A6026" s="505" t="s">
        <v>2741</v>
      </c>
      <c r="B6026" s="505" t="s">
        <v>2746</v>
      </c>
      <c r="C6026" s="505" t="s">
        <v>4928</v>
      </c>
      <c r="D6026" s="505" t="s">
        <v>25</v>
      </c>
      <c r="F6026" s="506">
        <v>4.79</v>
      </c>
    </row>
    <row r="6027" spans="1:6" ht="18" hidden="1" customHeight="1">
      <c r="A6027" s="505" t="s">
        <v>2741</v>
      </c>
      <c r="B6027" s="505" t="s">
        <v>2746</v>
      </c>
      <c r="C6027" s="505" t="s">
        <v>4928</v>
      </c>
      <c r="D6027" s="505" t="s">
        <v>25</v>
      </c>
      <c r="F6027" s="506">
        <v>4.78</v>
      </c>
    </row>
    <row r="6028" spans="1:6" ht="18" hidden="1" customHeight="1">
      <c r="A6028" s="505" t="s">
        <v>2741</v>
      </c>
      <c r="B6028" s="505" t="s">
        <v>2747</v>
      </c>
      <c r="C6028" s="505" t="s">
        <v>4928</v>
      </c>
      <c r="D6028" s="505" t="s">
        <v>25</v>
      </c>
      <c r="F6028" s="506">
        <v>4.78</v>
      </c>
    </row>
    <row r="6029" spans="1:6" ht="18" hidden="1" customHeight="1">
      <c r="A6029" s="505" t="s">
        <v>2741</v>
      </c>
      <c r="B6029" s="505" t="s">
        <v>2747</v>
      </c>
      <c r="C6029" s="505" t="s">
        <v>4928</v>
      </c>
      <c r="D6029" s="505" t="s">
        <v>25</v>
      </c>
      <c r="F6029" s="506">
        <v>4.8</v>
      </c>
    </row>
    <row r="6030" spans="1:6" ht="18" hidden="1" customHeight="1">
      <c r="A6030" s="505" t="s">
        <v>2748</v>
      </c>
      <c r="B6030" s="505" t="s">
        <v>2750</v>
      </c>
      <c r="C6030" s="505" t="s">
        <v>4928</v>
      </c>
      <c r="D6030" s="505" t="s">
        <v>25</v>
      </c>
      <c r="F6030" s="506">
        <v>4.8</v>
      </c>
    </row>
    <row r="6031" spans="1:6" ht="18" hidden="1" customHeight="1">
      <c r="A6031" s="505" t="s">
        <v>2748</v>
      </c>
      <c r="B6031" s="505" t="s">
        <v>2750</v>
      </c>
      <c r="C6031" s="505" t="s">
        <v>4928</v>
      </c>
      <c r="D6031" s="505" t="s">
        <v>25</v>
      </c>
      <c r="F6031" s="506">
        <v>4.79</v>
      </c>
    </row>
    <row r="6032" spans="1:6" ht="18" hidden="1" customHeight="1">
      <c r="A6032" s="505" t="s">
        <v>2748</v>
      </c>
      <c r="B6032" s="505" t="s">
        <v>2751</v>
      </c>
      <c r="C6032" s="505" t="s">
        <v>4928</v>
      </c>
      <c r="D6032" s="505" t="s">
        <v>25</v>
      </c>
      <c r="F6032" s="506">
        <v>4.79</v>
      </c>
    </row>
    <row r="6033" spans="1:6" ht="18" hidden="1" customHeight="1">
      <c r="A6033" s="505" t="s">
        <v>2748</v>
      </c>
      <c r="B6033" s="505" t="s">
        <v>2751</v>
      </c>
      <c r="C6033" s="505" t="s">
        <v>4928</v>
      </c>
      <c r="D6033" s="505" t="s">
        <v>25</v>
      </c>
      <c r="F6033" s="506">
        <v>4.8</v>
      </c>
    </row>
    <row r="6034" spans="1:6" ht="18" hidden="1" customHeight="1">
      <c r="A6034" s="505" t="s">
        <v>1358</v>
      </c>
      <c r="B6034" s="505" t="s">
        <v>3092</v>
      </c>
      <c r="C6034" s="505" t="s">
        <v>282</v>
      </c>
      <c r="D6034" s="505" t="s">
        <v>25</v>
      </c>
      <c r="E6034" s="505" t="s">
        <v>976</v>
      </c>
      <c r="F6034" s="506">
        <v>4.47</v>
      </c>
    </row>
    <row r="6035" spans="1:6" ht="18" hidden="1" customHeight="1">
      <c r="A6035" s="505" t="s">
        <v>775</v>
      </c>
      <c r="B6035" s="505" t="s">
        <v>3590</v>
      </c>
      <c r="C6035" s="505" t="s">
        <v>4595</v>
      </c>
      <c r="D6035" s="505" t="s">
        <v>25</v>
      </c>
      <c r="F6035" s="506">
        <v>4.45</v>
      </c>
    </row>
    <row r="6036" spans="1:6" ht="18" hidden="1" customHeight="1">
      <c r="A6036" s="505" t="s">
        <v>775</v>
      </c>
      <c r="B6036" s="505" t="s">
        <v>3587</v>
      </c>
      <c r="C6036" s="505" t="s">
        <v>282</v>
      </c>
      <c r="D6036" s="505" t="s">
        <v>25</v>
      </c>
      <c r="F6036" s="506">
        <v>4.4400000000000004</v>
      </c>
    </row>
    <row r="6037" spans="1:6" ht="18" hidden="1" customHeight="1">
      <c r="A6037" s="505" t="s">
        <v>751</v>
      </c>
      <c r="B6037" s="505" t="s">
        <v>3095</v>
      </c>
      <c r="C6037" s="505" t="s">
        <v>4595</v>
      </c>
      <c r="D6037" s="505" t="s">
        <v>25</v>
      </c>
      <c r="F6037" s="506">
        <v>4.4400000000000004</v>
      </c>
    </row>
    <row r="6038" spans="1:6" ht="18" hidden="1" customHeight="1">
      <c r="A6038" s="505" t="s">
        <v>775</v>
      </c>
      <c r="B6038" s="505" t="s">
        <v>3094</v>
      </c>
      <c r="C6038" s="505" t="s">
        <v>282</v>
      </c>
      <c r="D6038" s="505" t="s">
        <v>25</v>
      </c>
      <c r="F6038" s="506">
        <v>4.41</v>
      </c>
    </row>
    <row r="6039" spans="1:6" ht="18" hidden="1" customHeight="1">
      <c r="A6039" s="505" t="s">
        <v>3591</v>
      </c>
      <c r="B6039" s="505" t="s">
        <v>1420</v>
      </c>
      <c r="C6039" s="505" t="s">
        <v>4306</v>
      </c>
      <c r="D6039" s="505" t="s">
        <v>24</v>
      </c>
      <c r="F6039" s="506">
        <v>4.63</v>
      </c>
    </row>
    <row r="6040" spans="1:6" ht="18" hidden="1" customHeight="1">
      <c r="A6040" s="505" t="s">
        <v>3591</v>
      </c>
      <c r="B6040" s="505" t="s">
        <v>1419</v>
      </c>
      <c r="C6040" s="505" t="s">
        <v>4306</v>
      </c>
      <c r="D6040" s="505" t="s">
        <v>24</v>
      </c>
      <c r="F6040" s="506">
        <v>4.62</v>
      </c>
    </row>
    <row r="6041" spans="1:6" ht="18" hidden="1" customHeight="1">
      <c r="A6041" s="505" t="s">
        <v>1868</v>
      </c>
      <c r="B6041" s="505" t="s">
        <v>1415</v>
      </c>
      <c r="C6041" s="505" t="s">
        <v>4306</v>
      </c>
      <c r="D6041" s="505" t="s">
        <v>24</v>
      </c>
      <c r="F6041" s="506">
        <v>4.8899999999999997</v>
      </c>
    </row>
    <row r="6042" spans="1:6" ht="18" hidden="1" customHeight="1">
      <c r="A6042" s="505" t="s">
        <v>1868</v>
      </c>
      <c r="B6042" s="505" t="s">
        <v>1413</v>
      </c>
      <c r="C6042" s="505" t="s">
        <v>4306</v>
      </c>
      <c r="D6042" s="505" t="s">
        <v>24</v>
      </c>
      <c r="F6042" s="506">
        <v>4.83</v>
      </c>
    </row>
    <row r="6043" spans="1:6" ht="18" hidden="1" customHeight="1">
      <c r="A6043" s="505" t="s">
        <v>1868</v>
      </c>
      <c r="B6043" s="505" t="s">
        <v>1430</v>
      </c>
      <c r="C6043" s="505" t="s">
        <v>4306</v>
      </c>
      <c r="D6043" s="505" t="s">
        <v>24</v>
      </c>
      <c r="F6043" s="506">
        <v>4.83</v>
      </c>
    </row>
    <row r="6044" spans="1:6" ht="18" hidden="1" customHeight="1">
      <c r="A6044" s="505" t="s">
        <v>879</v>
      </c>
      <c r="B6044" s="505" t="s">
        <v>1413</v>
      </c>
      <c r="C6044" s="505" t="s">
        <v>4181</v>
      </c>
      <c r="D6044" s="505" t="s">
        <v>24</v>
      </c>
      <c r="F6044" s="506">
        <v>4.74</v>
      </c>
    </row>
    <row r="6045" spans="1:6" ht="18" hidden="1" customHeight="1">
      <c r="A6045" s="505" t="s">
        <v>879</v>
      </c>
      <c r="B6045" s="505" t="s">
        <v>1415</v>
      </c>
      <c r="C6045" s="505" t="s">
        <v>4181</v>
      </c>
      <c r="D6045" s="505" t="s">
        <v>24</v>
      </c>
      <c r="F6045" s="506">
        <v>4.72</v>
      </c>
    </row>
    <row r="6046" spans="1:6" ht="18" hidden="1" customHeight="1">
      <c r="A6046" s="505" t="s">
        <v>3437</v>
      </c>
      <c r="B6046" s="505" t="s">
        <v>1256</v>
      </c>
      <c r="C6046" s="505" t="s">
        <v>140</v>
      </c>
      <c r="D6046" s="505" t="s">
        <v>1257</v>
      </c>
      <c r="F6046" s="506">
        <v>4.54</v>
      </c>
    </row>
    <row r="6047" spans="1:6" ht="18" hidden="1" customHeight="1">
      <c r="A6047" s="505" t="s">
        <v>2418</v>
      </c>
      <c r="B6047" s="505" t="s">
        <v>2949</v>
      </c>
      <c r="C6047" s="505" t="s">
        <v>3664</v>
      </c>
      <c r="D6047" s="505" t="s">
        <v>1257</v>
      </c>
      <c r="F6047" s="506">
        <v>4.5</v>
      </c>
    </row>
    <row r="6048" spans="1:6" ht="18" hidden="1" customHeight="1">
      <c r="A6048" s="505" t="s">
        <v>2350</v>
      </c>
      <c r="B6048" s="505" t="s">
        <v>2905</v>
      </c>
      <c r="C6048" s="505" t="s">
        <v>3013</v>
      </c>
      <c r="D6048" s="505" t="s">
        <v>1257</v>
      </c>
      <c r="E6048" s="505" t="s">
        <v>1229</v>
      </c>
      <c r="F6048" s="506">
        <v>4.54</v>
      </c>
    </row>
    <row r="6049" spans="1:6" ht="18" hidden="1" customHeight="1">
      <c r="A6049" s="505" t="s">
        <v>1268</v>
      </c>
      <c r="B6049" s="505" t="s">
        <v>1330</v>
      </c>
      <c r="C6049" s="505" t="s">
        <v>3662</v>
      </c>
      <c r="D6049" s="505" t="s">
        <v>1257</v>
      </c>
      <c r="F6049" s="506">
        <v>4.5</v>
      </c>
    </row>
    <row r="6050" spans="1:6" ht="18" hidden="1" customHeight="1">
      <c r="A6050" s="505" t="s">
        <v>3015</v>
      </c>
      <c r="B6050" s="505" t="s">
        <v>1256</v>
      </c>
      <c r="C6050" s="505" t="s">
        <v>4084</v>
      </c>
      <c r="D6050" s="505" t="s">
        <v>1257</v>
      </c>
      <c r="F6050" s="506">
        <v>4.6900000000000004</v>
      </c>
    </row>
    <row r="6051" spans="1:6" ht="18" hidden="1" customHeight="1">
      <c r="A6051" s="505" t="s">
        <v>2914</v>
      </c>
      <c r="B6051" s="505" t="s">
        <v>2933</v>
      </c>
      <c r="C6051" s="505" t="s">
        <v>4008</v>
      </c>
      <c r="D6051" s="505" t="s">
        <v>1257</v>
      </c>
      <c r="F6051" s="506">
        <v>4.46</v>
      </c>
    </row>
    <row r="6052" spans="1:6" ht="18" hidden="1" customHeight="1">
      <c r="A6052" s="505" t="s">
        <v>1268</v>
      </c>
      <c r="B6052" s="505" t="s">
        <v>2913</v>
      </c>
      <c r="C6052" s="505" t="s">
        <v>140</v>
      </c>
      <c r="D6052" s="505" t="s">
        <v>1257</v>
      </c>
      <c r="F6052" s="506">
        <v>4.78</v>
      </c>
    </row>
    <row r="6053" spans="1:6" ht="18" hidden="1" customHeight="1">
      <c r="A6053" s="505" t="s">
        <v>2914</v>
      </c>
      <c r="B6053" s="505" t="s">
        <v>2915</v>
      </c>
      <c r="C6053" s="505" t="s">
        <v>140</v>
      </c>
      <c r="D6053" s="505" t="s">
        <v>1257</v>
      </c>
      <c r="F6053" s="506">
        <v>4.72</v>
      </c>
    </row>
    <row r="6054" spans="1:6" ht="18" hidden="1" customHeight="1">
      <c r="A6054" s="505" t="s">
        <v>1007</v>
      </c>
      <c r="B6054" s="505" t="s">
        <v>2916</v>
      </c>
      <c r="C6054" s="505" t="s">
        <v>140</v>
      </c>
      <c r="D6054" s="505" t="s">
        <v>1257</v>
      </c>
      <c r="F6054" s="506">
        <v>4.68</v>
      </c>
    </row>
    <row r="6055" spans="1:6" ht="18" hidden="1" customHeight="1">
      <c r="A6055" s="505" t="s">
        <v>1738</v>
      </c>
      <c r="B6055" s="505" t="s">
        <v>2917</v>
      </c>
      <c r="C6055" s="505" t="s">
        <v>140</v>
      </c>
      <c r="D6055" s="505" t="s">
        <v>1257</v>
      </c>
      <c r="F6055" s="506">
        <v>4.8600000000000003</v>
      </c>
    </row>
    <row r="6056" spans="1:6" ht="18" hidden="1" customHeight="1">
      <c r="A6056" s="505" t="s">
        <v>1526</v>
      </c>
      <c r="B6056" s="505" t="s">
        <v>1273</v>
      </c>
      <c r="C6056" s="505" t="s">
        <v>140</v>
      </c>
      <c r="D6056" s="505" t="s">
        <v>1257</v>
      </c>
      <c r="F6056" s="506">
        <v>4.54</v>
      </c>
    </row>
    <row r="6057" spans="1:6" ht="18" hidden="1" customHeight="1">
      <c r="A6057" s="505" t="s">
        <v>2230</v>
      </c>
      <c r="B6057" s="505" t="s">
        <v>2885</v>
      </c>
      <c r="C6057" s="505" t="s">
        <v>4929</v>
      </c>
      <c r="D6057" s="505" t="s">
        <v>2507</v>
      </c>
      <c r="F6057" s="506">
        <v>4.62</v>
      </c>
    </row>
    <row r="6058" spans="1:6" ht="18" hidden="1" customHeight="1">
      <c r="A6058" s="505" t="s">
        <v>2230</v>
      </c>
      <c r="B6058" s="505" t="s">
        <v>2886</v>
      </c>
      <c r="C6058" s="505" t="s">
        <v>4929</v>
      </c>
      <c r="D6058" s="505" t="s">
        <v>2507</v>
      </c>
      <c r="F6058" s="506">
        <v>4.7699999999999996</v>
      </c>
    </row>
    <row r="6059" spans="1:6" ht="18" hidden="1" customHeight="1">
      <c r="A6059" s="505" t="s">
        <v>4930</v>
      </c>
      <c r="B6059" s="505" t="s">
        <v>2877</v>
      </c>
      <c r="C6059" s="505" t="s">
        <v>4929</v>
      </c>
      <c r="D6059" s="505" t="s">
        <v>2507</v>
      </c>
      <c r="F6059" s="506">
        <v>4.75</v>
      </c>
    </row>
    <row r="6060" spans="1:6" ht="18" hidden="1" customHeight="1">
      <c r="A6060" s="505" t="s">
        <v>4930</v>
      </c>
      <c r="B6060" s="505" t="s">
        <v>2879</v>
      </c>
      <c r="C6060" s="505" t="s">
        <v>4929</v>
      </c>
      <c r="D6060" s="505" t="s">
        <v>2507</v>
      </c>
      <c r="F6060" s="506">
        <v>4.75</v>
      </c>
    </row>
    <row r="6061" spans="1:6" ht="18" hidden="1" customHeight="1">
      <c r="A6061" s="505" t="s">
        <v>4930</v>
      </c>
      <c r="B6061" s="505" t="s">
        <v>2887</v>
      </c>
      <c r="C6061" s="505" t="s">
        <v>4929</v>
      </c>
      <c r="D6061" s="505" t="s">
        <v>2507</v>
      </c>
      <c r="F6061" s="506">
        <v>4.75</v>
      </c>
    </row>
    <row r="6062" spans="1:6" ht="18" hidden="1" customHeight="1">
      <c r="A6062" s="505" t="s">
        <v>2881</v>
      </c>
      <c r="B6062" s="505" t="s">
        <v>683</v>
      </c>
      <c r="C6062" s="505" t="s">
        <v>4929</v>
      </c>
      <c r="D6062" s="505" t="s">
        <v>2507</v>
      </c>
      <c r="F6062" s="506">
        <v>4.54</v>
      </c>
    </row>
    <row r="6063" spans="1:6" ht="18" hidden="1" customHeight="1">
      <c r="A6063" s="505" t="s">
        <v>2881</v>
      </c>
      <c r="B6063" s="505" t="s">
        <v>684</v>
      </c>
      <c r="C6063" s="505" t="s">
        <v>4929</v>
      </c>
      <c r="D6063" s="505" t="s">
        <v>2507</v>
      </c>
      <c r="F6063" s="506">
        <v>4.5599999999999996</v>
      </c>
    </row>
    <row r="6064" spans="1:6" ht="18" hidden="1" customHeight="1">
      <c r="A6064" s="505" t="s">
        <v>2881</v>
      </c>
      <c r="B6064" s="505" t="s">
        <v>2880</v>
      </c>
      <c r="C6064" s="505" t="s">
        <v>4929</v>
      </c>
      <c r="D6064" s="505" t="s">
        <v>2507</v>
      </c>
      <c r="F6064" s="506">
        <v>4.58</v>
      </c>
    </row>
    <row r="6065" spans="1:6" ht="18" hidden="1" customHeight="1">
      <c r="A6065" s="505" t="s">
        <v>2875</v>
      </c>
      <c r="B6065" s="505" t="s">
        <v>2882</v>
      </c>
      <c r="C6065" s="505" t="s">
        <v>4929</v>
      </c>
      <c r="D6065" s="505" t="s">
        <v>2507</v>
      </c>
      <c r="F6065" s="506">
        <v>4.63</v>
      </c>
    </row>
    <row r="6066" spans="1:6" ht="18" hidden="1" customHeight="1">
      <c r="A6066" s="505" t="s">
        <v>2875</v>
      </c>
      <c r="B6066" s="505" t="s">
        <v>2883</v>
      </c>
      <c r="C6066" s="505" t="s">
        <v>4929</v>
      </c>
      <c r="D6066" s="505" t="s">
        <v>2507</v>
      </c>
      <c r="F6066" s="506">
        <v>4.5199999999999996</v>
      </c>
    </row>
    <row r="6067" spans="1:6" ht="18" hidden="1" customHeight="1">
      <c r="A6067" s="505" t="s">
        <v>2875</v>
      </c>
      <c r="B6067" s="505" t="s">
        <v>2884</v>
      </c>
      <c r="C6067" s="505" t="s">
        <v>4929</v>
      </c>
      <c r="D6067" s="505" t="s">
        <v>2507</v>
      </c>
      <c r="F6067" s="506">
        <v>4.6399999999999997</v>
      </c>
    </row>
    <row r="6068" spans="1:6" ht="18" hidden="1" customHeight="1">
      <c r="A6068" s="505" t="s">
        <v>2875</v>
      </c>
      <c r="B6068" s="505" t="s">
        <v>2892</v>
      </c>
      <c r="C6068" s="505" t="s">
        <v>4929</v>
      </c>
      <c r="D6068" s="505" t="s">
        <v>2507</v>
      </c>
      <c r="F6068" s="506">
        <v>4.6500000000000004</v>
      </c>
    </row>
    <row r="6069" spans="1:6" ht="18" hidden="1" customHeight="1">
      <c r="A6069" s="505" t="s">
        <v>2868</v>
      </c>
      <c r="B6069" s="505" t="s">
        <v>2888</v>
      </c>
      <c r="C6069" s="505" t="s">
        <v>4929</v>
      </c>
      <c r="D6069" s="505" t="s">
        <v>2507</v>
      </c>
      <c r="F6069" s="506">
        <v>4.8</v>
      </c>
    </row>
    <row r="6070" spans="1:6" ht="18" hidden="1" customHeight="1">
      <c r="A6070" s="505" t="s">
        <v>2868</v>
      </c>
      <c r="B6070" s="505" t="s">
        <v>2889</v>
      </c>
      <c r="C6070" s="505" t="s">
        <v>4929</v>
      </c>
      <c r="D6070" s="505" t="s">
        <v>2507</v>
      </c>
      <c r="F6070" s="506">
        <v>4.8</v>
      </c>
    </row>
    <row r="6071" spans="1:6" ht="18" hidden="1" customHeight="1">
      <c r="A6071" s="505" t="s">
        <v>2868</v>
      </c>
      <c r="B6071" s="505" t="s">
        <v>690</v>
      </c>
      <c r="C6071" s="505" t="s">
        <v>4929</v>
      </c>
      <c r="D6071" s="505" t="s">
        <v>2507</v>
      </c>
      <c r="F6071" s="506">
        <v>4.8</v>
      </c>
    </row>
    <row r="6072" spans="1:6" ht="18" hidden="1" customHeight="1">
      <c r="A6072" s="505" t="s">
        <v>2868</v>
      </c>
      <c r="B6072" s="505" t="s">
        <v>2890</v>
      </c>
      <c r="C6072" s="505" t="s">
        <v>4929</v>
      </c>
      <c r="D6072" s="505" t="s">
        <v>2507</v>
      </c>
      <c r="F6072" s="506">
        <v>4.8</v>
      </c>
    </row>
    <row r="6073" spans="1:6" ht="18" hidden="1" customHeight="1">
      <c r="A6073" s="505" t="s">
        <v>2868</v>
      </c>
      <c r="B6073" s="505" t="s">
        <v>2891</v>
      </c>
      <c r="C6073" s="505" t="s">
        <v>4929</v>
      </c>
      <c r="D6073" s="505" t="s">
        <v>2507</v>
      </c>
      <c r="F6073" s="506">
        <v>4.8899999999999997</v>
      </c>
    </row>
    <row r="6074" spans="1:6" ht="18" hidden="1" customHeight="1">
      <c r="A6074" s="505" t="s">
        <v>4931</v>
      </c>
      <c r="B6074" s="505" t="s">
        <v>4932</v>
      </c>
      <c r="C6074" s="505" t="s">
        <v>4933</v>
      </c>
      <c r="D6074" s="505" t="s">
        <v>2507</v>
      </c>
      <c r="F6074" s="506">
        <v>4.96</v>
      </c>
    </row>
    <row r="6075" spans="1:6" ht="18" hidden="1" customHeight="1">
      <c r="A6075" s="505" t="s">
        <v>4931</v>
      </c>
      <c r="B6075" s="505" t="s">
        <v>4934</v>
      </c>
      <c r="C6075" s="505" t="s">
        <v>4933</v>
      </c>
      <c r="D6075" s="505" t="s">
        <v>2507</v>
      </c>
      <c r="F6075" s="506">
        <v>4.99</v>
      </c>
    </row>
    <row r="6076" spans="1:6" ht="18" hidden="1" customHeight="1">
      <c r="A6076" s="505" t="s">
        <v>4931</v>
      </c>
      <c r="B6076" s="505" t="s">
        <v>4935</v>
      </c>
      <c r="C6076" s="505" t="s">
        <v>4933</v>
      </c>
      <c r="D6076" s="505" t="s">
        <v>2507</v>
      </c>
      <c r="F6076" s="506">
        <v>4.96</v>
      </c>
    </row>
    <row r="6077" spans="1:6" ht="18" hidden="1" customHeight="1">
      <c r="A6077" s="505" t="s">
        <v>4931</v>
      </c>
      <c r="B6077" s="505" t="s">
        <v>4936</v>
      </c>
      <c r="C6077" s="505" t="s">
        <v>4933</v>
      </c>
      <c r="D6077" s="505" t="s">
        <v>2507</v>
      </c>
      <c r="F6077" s="506">
        <v>4.99</v>
      </c>
    </row>
    <row r="6078" spans="1:6" ht="18" hidden="1" customHeight="1">
      <c r="A6078" s="505" t="s">
        <v>4931</v>
      </c>
      <c r="B6078" s="505" t="s">
        <v>4937</v>
      </c>
      <c r="C6078" s="505" t="s">
        <v>4933</v>
      </c>
      <c r="D6078" s="505" t="s">
        <v>2507</v>
      </c>
      <c r="F6078" s="506">
        <v>4.96</v>
      </c>
    </row>
    <row r="6079" spans="1:6" ht="18" hidden="1" customHeight="1">
      <c r="A6079" s="505" t="s">
        <v>4938</v>
      </c>
      <c r="B6079" s="505" t="s">
        <v>4939</v>
      </c>
      <c r="C6079" s="505" t="s">
        <v>4933</v>
      </c>
      <c r="D6079" s="505" t="s">
        <v>2507</v>
      </c>
      <c r="F6079" s="506">
        <v>4.99</v>
      </c>
    </row>
    <row r="6080" spans="1:6" ht="18" hidden="1" customHeight="1">
      <c r="A6080" s="505" t="s">
        <v>4938</v>
      </c>
      <c r="B6080" s="505" t="s">
        <v>4940</v>
      </c>
      <c r="C6080" s="505" t="s">
        <v>4933</v>
      </c>
      <c r="D6080" s="505" t="s">
        <v>2507</v>
      </c>
      <c r="F6080" s="506">
        <v>5</v>
      </c>
    </row>
    <row r="6081" spans="1:6" ht="18" hidden="1" customHeight="1">
      <c r="A6081" s="505" t="s">
        <v>4938</v>
      </c>
      <c r="B6081" s="505" t="s">
        <v>4941</v>
      </c>
      <c r="C6081" s="505" t="s">
        <v>4933</v>
      </c>
      <c r="D6081" s="505" t="s">
        <v>2507</v>
      </c>
      <c r="F6081" s="506">
        <v>4.99</v>
      </c>
    </row>
    <row r="6082" spans="1:6" ht="18" hidden="1" customHeight="1">
      <c r="A6082" s="505" t="s">
        <v>4938</v>
      </c>
      <c r="B6082" s="505" t="s">
        <v>4942</v>
      </c>
      <c r="C6082" s="505" t="s">
        <v>4933</v>
      </c>
      <c r="D6082" s="505" t="s">
        <v>2507</v>
      </c>
      <c r="F6082" s="506">
        <v>4.99</v>
      </c>
    </row>
    <row r="6083" spans="1:6" ht="18" hidden="1" customHeight="1">
      <c r="A6083" s="505" t="s">
        <v>4938</v>
      </c>
      <c r="B6083" s="505" t="s">
        <v>4943</v>
      </c>
      <c r="C6083" s="505" t="s">
        <v>4933</v>
      </c>
      <c r="D6083" s="505" t="s">
        <v>2507</v>
      </c>
      <c r="F6083" s="506">
        <v>4.99</v>
      </c>
    </row>
    <row r="6084" spans="1:6" ht="18" hidden="1" customHeight="1">
      <c r="A6084" s="505" t="s">
        <v>4938</v>
      </c>
      <c r="B6084" s="505" t="s">
        <v>4944</v>
      </c>
      <c r="C6084" s="505" t="s">
        <v>4933</v>
      </c>
      <c r="D6084" s="505" t="s">
        <v>2507</v>
      </c>
      <c r="F6084" s="506">
        <v>4.99</v>
      </c>
    </row>
    <row r="6085" spans="1:6" ht="18" hidden="1" customHeight="1">
      <c r="A6085" s="505" t="s">
        <v>4938</v>
      </c>
      <c r="B6085" s="505" t="s">
        <v>4945</v>
      </c>
      <c r="C6085" s="505" t="s">
        <v>4933</v>
      </c>
      <c r="D6085" s="505" t="s">
        <v>2507</v>
      </c>
      <c r="F6085" s="506">
        <v>4.99</v>
      </c>
    </row>
    <row r="6086" spans="1:6" ht="18" hidden="1" customHeight="1">
      <c r="A6086" s="505" t="s">
        <v>4938</v>
      </c>
      <c r="B6086" s="505" t="s">
        <v>4946</v>
      </c>
      <c r="C6086" s="505" t="s">
        <v>4933</v>
      </c>
      <c r="D6086" s="505" t="s">
        <v>2507</v>
      </c>
      <c r="F6086" s="506">
        <v>4.99</v>
      </c>
    </row>
    <row r="6087" spans="1:6" ht="18" hidden="1" customHeight="1">
      <c r="A6087" s="505" t="s">
        <v>4938</v>
      </c>
      <c r="B6087" s="505" t="s">
        <v>4947</v>
      </c>
      <c r="C6087" s="505" t="s">
        <v>4933</v>
      </c>
      <c r="D6087" s="505" t="s">
        <v>2507</v>
      </c>
      <c r="F6087" s="506">
        <v>4.99</v>
      </c>
    </row>
    <row r="6088" spans="1:6" ht="18" hidden="1" customHeight="1">
      <c r="A6088" s="505" t="s">
        <v>4948</v>
      </c>
      <c r="B6088" s="505" t="s">
        <v>4949</v>
      </c>
      <c r="C6088" s="505" t="s">
        <v>4933</v>
      </c>
      <c r="D6088" s="505" t="s">
        <v>2507</v>
      </c>
      <c r="F6088" s="506">
        <v>5</v>
      </c>
    </row>
    <row r="6089" spans="1:6" ht="18" hidden="1" customHeight="1">
      <c r="A6089" s="505" t="s">
        <v>4948</v>
      </c>
      <c r="B6089" s="505" t="s">
        <v>4950</v>
      </c>
      <c r="C6089" s="505" t="s">
        <v>4933</v>
      </c>
      <c r="D6089" s="505" t="s">
        <v>2507</v>
      </c>
      <c r="F6089" s="506">
        <v>4.95</v>
      </c>
    </row>
    <row r="6090" spans="1:6" ht="18" hidden="1" customHeight="1">
      <c r="A6090" s="505" t="s">
        <v>4948</v>
      </c>
      <c r="B6090" s="505" t="s">
        <v>4951</v>
      </c>
      <c r="C6090" s="505" t="s">
        <v>4933</v>
      </c>
      <c r="D6090" s="505" t="s">
        <v>2507</v>
      </c>
      <c r="F6090" s="506">
        <v>5</v>
      </c>
    </row>
    <row r="6091" spans="1:6" ht="18" hidden="1" customHeight="1">
      <c r="A6091" s="505" t="s">
        <v>4948</v>
      </c>
      <c r="B6091" s="505" t="s">
        <v>4952</v>
      </c>
      <c r="C6091" s="505" t="s">
        <v>4933</v>
      </c>
      <c r="D6091" s="505" t="s">
        <v>2507</v>
      </c>
      <c r="F6091" s="506">
        <v>5</v>
      </c>
    </row>
    <row r="6092" spans="1:6" ht="18" hidden="1" customHeight="1">
      <c r="A6092" s="505" t="s">
        <v>4938</v>
      </c>
      <c r="B6092" s="505" t="s">
        <v>4953</v>
      </c>
      <c r="C6092" s="505" t="s">
        <v>4933</v>
      </c>
      <c r="D6092" s="505" t="s">
        <v>2507</v>
      </c>
      <c r="F6092" s="506">
        <v>4.99</v>
      </c>
    </row>
    <row r="6093" spans="1:6" ht="18" hidden="1" customHeight="1">
      <c r="A6093" s="505" t="s">
        <v>1246</v>
      </c>
      <c r="B6093" s="505" t="s">
        <v>1187</v>
      </c>
      <c r="C6093" s="505" t="s">
        <v>263</v>
      </c>
      <c r="D6093" s="505" t="s">
        <v>25</v>
      </c>
      <c r="E6093" s="505" t="s">
        <v>1229</v>
      </c>
      <c r="F6093" s="506">
        <v>4.67</v>
      </c>
    </row>
    <row r="6094" spans="1:6" ht="18" hidden="1" customHeight="1">
      <c r="A6094" s="505" t="s">
        <v>1851</v>
      </c>
      <c r="B6094" s="505" t="s">
        <v>1195</v>
      </c>
      <c r="C6094" s="505" t="s">
        <v>263</v>
      </c>
      <c r="D6094" s="505" t="s">
        <v>25</v>
      </c>
      <c r="E6094" s="505" t="s">
        <v>1229</v>
      </c>
      <c r="F6094" s="506">
        <v>4.6900000000000004</v>
      </c>
    </row>
    <row r="6095" spans="1:6" ht="18" hidden="1" customHeight="1">
      <c r="A6095" s="505" t="s">
        <v>1450</v>
      </c>
      <c r="B6095" s="505" t="s">
        <v>1203</v>
      </c>
      <c r="C6095" s="505" t="s">
        <v>263</v>
      </c>
      <c r="D6095" s="505" t="s">
        <v>25</v>
      </c>
      <c r="E6095" s="505" t="s">
        <v>1229</v>
      </c>
      <c r="F6095" s="506">
        <v>4.82</v>
      </c>
    </row>
    <row r="6096" spans="1:6" ht="18" hidden="1" customHeight="1">
      <c r="A6096" s="505" t="s">
        <v>2025</v>
      </c>
      <c r="B6096" s="505" t="s">
        <v>1215</v>
      </c>
      <c r="C6096" s="505" t="s">
        <v>263</v>
      </c>
      <c r="D6096" s="505" t="s">
        <v>25</v>
      </c>
      <c r="E6096" s="505" t="s">
        <v>1229</v>
      </c>
      <c r="F6096" s="506">
        <v>4.7300000000000004</v>
      </c>
    </row>
    <row r="6097" spans="1:6" ht="18" hidden="1" customHeight="1">
      <c r="A6097" s="505" t="s">
        <v>1502</v>
      </c>
      <c r="B6097" s="505" t="s">
        <v>1219</v>
      </c>
      <c r="C6097" s="505" t="s">
        <v>263</v>
      </c>
      <c r="D6097" s="505" t="s">
        <v>25</v>
      </c>
      <c r="E6097" s="505" t="s">
        <v>1229</v>
      </c>
      <c r="F6097" s="506">
        <v>4.87</v>
      </c>
    </row>
    <row r="6098" spans="1:6" ht="18" hidden="1" customHeight="1">
      <c r="A6098" s="505" t="s">
        <v>1243</v>
      </c>
      <c r="B6098" s="505" t="s">
        <v>3125</v>
      </c>
      <c r="C6098" s="505" t="s">
        <v>263</v>
      </c>
      <c r="D6098" s="505" t="s">
        <v>25</v>
      </c>
      <c r="E6098" s="505" t="s">
        <v>1229</v>
      </c>
      <c r="F6098" s="506">
        <v>4.7</v>
      </c>
    </row>
    <row r="6099" spans="1:6" ht="18" hidden="1" customHeight="1">
      <c r="A6099" s="505" t="s">
        <v>2221</v>
      </c>
      <c r="B6099" s="505" t="s">
        <v>2869</v>
      </c>
      <c r="C6099" s="505" t="s">
        <v>4954</v>
      </c>
      <c r="D6099" s="505" t="s">
        <v>24</v>
      </c>
      <c r="F6099" s="506">
        <v>4.55</v>
      </c>
    </row>
    <row r="6100" spans="1:6" ht="18" hidden="1" customHeight="1">
      <c r="A6100" s="505" t="s">
        <v>2221</v>
      </c>
      <c r="B6100" s="505" t="s">
        <v>683</v>
      </c>
      <c r="C6100" s="505" t="s">
        <v>4954</v>
      </c>
      <c r="D6100" s="505" t="s">
        <v>24</v>
      </c>
      <c r="F6100" s="506">
        <v>4.43</v>
      </c>
    </row>
    <row r="6101" spans="1:6" ht="18" hidden="1" customHeight="1">
      <c r="A6101" s="505" t="s">
        <v>2221</v>
      </c>
      <c r="B6101" s="505" t="s">
        <v>684</v>
      </c>
      <c r="C6101" s="505" t="s">
        <v>4954</v>
      </c>
      <c r="D6101" s="505" t="s">
        <v>24</v>
      </c>
      <c r="F6101" s="506">
        <v>4.4800000000000004</v>
      </c>
    </row>
    <row r="6102" spans="1:6" ht="18" hidden="1" customHeight="1">
      <c r="A6102" s="505" t="s">
        <v>2221</v>
      </c>
      <c r="B6102" s="505" t="s">
        <v>2871</v>
      </c>
      <c r="C6102" s="505" t="s">
        <v>4954</v>
      </c>
      <c r="D6102" s="505" t="s">
        <v>24</v>
      </c>
      <c r="F6102" s="506">
        <v>4.43</v>
      </c>
    </row>
    <row r="6103" spans="1:6" ht="18" hidden="1" customHeight="1">
      <c r="A6103" s="505" t="s">
        <v>2221</v>
      </c>
      <c r="B6103" s="505" t="s">
        <v>2872</v>
      </c>
      <c r="C6103" s="505" t="s">
        <v>4954</v>
      </c>
      <c r="D6103" s="505" t="s">
        <v>24</v>
      </c>
      <c r="F6103" s="506">
        <v>4.4800000000000004</v>
      </c>
    </row>
    <row r="6104" spans="1:6" ht="18" hidden="1" customHeight="1">
      <c r="A6104" s="505" t="s">
        <v>3655</v>
      </c>
      <c r="B6104" s="505" t="s">
        <v>2874</v>
      </c>
      <c r="C6104" s="505" t="s">
        <v>4954</v>
      </c>
      <c r="D6104" s="505" t="s">
        <v>24</v>
      </c>
      <c r="F6104" s="506">
        <v>4.3</v>
      </c>
    </row>
    <row r="6105" spans="1:6" ht="18" hidden="1" customHeight="1">
      <c r="A6105" s="505" t="s">
        <v>3655</v>
      </c>
      <c r="B6105" s="505" t="s">
        <v>688</v>
      </c>
      <c r="C6105" s="505" t="s">
        <v>4954</v>
      </c>
      <c r="D6105" s="505" t="s">
        <v>24</v>
      </c>
      <c r="F6105" s="506">
        <v>4.25</v>
      </c>
    </row>
    <row r="6106" spans="1:6" ht="18" hidden="1" customHeight="1">
      <c r="A6106" s="505" t="s">
        <v>3655</v>
      </c>
      <c r="B6106" s="505" t="s">
        <v>689</v>
      </c>
      <c r="C6106" s="505" t="s">
        <v>4954</v>
      </c>
      <c r="D6106" s="505" t="s">
        <v>24</v>
      </c>
      <c r="F6106" s="506">
        <v>4.3600000000000003</v>
      </c>
    </row>
    <row r="6107" spans="1:6" ht="18" hidden="1" customHeight="1">
      <c r="A6107" s="505" t="s">
        <v>3655</v>
      </c>
      <c r="B6107" s="505" t="s">
        <v>690</v>
      </c>
      <c r="C6107" s="505" t="s">
        <v>4954</v>
      </c>
      <c r="D6107" s="505" t="s">
        <v>24</v>
      </c>
      <c r="F6107" s="506">
        <v>4.33</v>
      </c>
    </row>
    <row r="6108" spans="1:6" ht="18" hidden="1" customHeight="1">
      <c r="A6108" s="505" t="s">
        <v>4308</v>
      </c>
      <c r="B6108" s="505" t="s">
        <v>692</v>
      </c>
      <c r="C6108" s="505" t="s">
        <v>4954</v>
      </c>
      <c r="D6108" s="505" t="s">
        <v>24</v>
      </c>
      <c r="F6108" s="506">
        <v>4.26</v>
      </c>
    </row>
    <row r="6109" spans="1:6" ht="18" hidden="1" customHeight="1">
      <c r="A6109" s="505" t="s">
        <v>4308</v>
      </c>
      <c r="B6109" s="505" t="s">
        <v>691</v>
      </c>
      <c r="C6109" s="505" t="s">
        <v>4954</v>
      </c>
      <c r="D6109" s="505" t="s">
        <v>24</v>
      </c>
      <c r="F6109" s="506">
        <v>4.3099999999999996</v>
      </c>
    </row>
    <row r="6110" spans="1:6" ht="18" hidden="1" customHeight="1">
      <c r="A6110" s="505" t="s">
        <v>4955</v>
      </c>
      <c r="B6110" s="505" t="s">
        <v>693</v>
      </c>
      <c r="C6110" s="505" t="s">
        <v>4954</v>
      </c>
      <c r="D6110" s="505" t="s">
        <v>24</v>
      </c>
      <c r="F6110" s="506">
        <v>4.55</v>
      </c>
    </row>
    <row r="6111" spans="1:6" ht="18" hidden="1" customHeight="1">
      <c r="A6111" s="505" t="s">
        <v>4955</v>
      </c>
      <c r="B6111" s="505" t="s">
        <v>2876</v>
      </c>
      <c r="C6111" s="505" t="s">
        <v>4954</v>
      </c>
      <c r="D6111" s="505" t="s">
        <v>24</v>
      </c>
      <c r="F6111" s="506">
        <v>4.5999999999999996</v>
      </c>
    </row>
    <row r="6112" spans="1:6" ht="18" hidden="1" customHeight="1">
      <c r="A6112" s="505" t="s">
        <v>2475</v>
      </c>
      <c r="B6112" s="505" t="s">
        <v>2736</v>
      </c>
      <c r="C6112" s="505" t="s">
        <v>4956</v>
      </c>
      <c r="D6112" s="505" t="s">
        <v>25</v>
      </c>
      <c r="F6112" s="506">
        <v>4.7300000000000004</v>
      </c>
    </row>
    <row r="6113" spans="1:6" ht="18" hidden="1" customHeight="1">
      <c r="A6113" s="505" t="s">
        <v>2475</v>
      </c>
      <c r="B6113" s="505" t="s">
        <v>2737</v>
      </c>
      <c r="C6113" s="505" t="s">
        <v>4956</v>
      </c>
      <c r="D6113" s="505" t="s">
        <v>25</v>
      </c>
      <c r="F6113" s="506">
        <v>4.7</v>
      </c>
    </row>
    <row r="6114" spans="1:6" ht="18" hidden="1" customHeight="1">
      <c r="A6114" s="505" t="s">
        <v>2471</v>
      </c>
      <c r="B6114" s="505" t="s">
        <v>2738</v>
      </c>
      <c r="C6114" s="505" t="s">
        <v>4956</v>
      </c>
      <c r="D6114" s="505" t="s">
        <v>25</v>
      </c>
      <c r="F6114" s="506">
        <v>4.83</v>
      </c>
    </row>
    <row r="6115" spans="1:6" ht="18" hidden="1" customHeight="1">
      <c r="A6115" s="505" t="s">
        <v>2471</v>
      </c>
      <c r="B6115" s="505" t="s">
        <v>2739</v>
      </c>
      <c r="C6115" s="505" t="s">
        <v>4956</v>
      </c>
      <c r="D6115" s="505" t="s">
        <v>25</v>
      </c>
      <c r="F6115" s="506">
        <v>4.79</v>
      </c>
    </row>
    <row r="6116" spans="1:6" ht="18" hidden="1" customHeight="1">
      <c r="A6116" s="505" t="s">
        <v>3154</v>
      </c>
      <c r="B6116" s="505" t="s">
        <v>2740</v>
      </c>
      <c r="C6116" s="505" t="s">
        <v>4956</v>
      </c>
      <c r="D6116" s="505" t="s">
        <v>25</v>
      </c>
      <c r="F6116" s="506">
        <v>4.8600000000000003</v>
      </c>
    </row>
    <row r="6117" spans="1:6" ht="18" hidden="1" customHeight="1">
      <c r="A6117" s="505" t="s">
        <v>3154</v>
      </c>
      <c r="B6117" s="505" t="s">
        <v>2740</v>
      </c>
      <c r="C6117" s="505" t="s">
        <v>4956</v>
      </c>
      <c r="D6117" s="505" t="s">
        <v>25</v>
      </c>
      <c r="F6117" s="506">
        <v>4.78</v>
      </c>
    </row>
    <row r="6118" spans="1:6" ht="18" hidden="1" customHeight="1">
      <c r="A6118" s="505" t="s">
        <v>3154</v>
      </c>
      <c r="B6118" s="505" t="s">
        <v>2743</v>
      </c>
      <c r="C6118" s="505" t="s">
        <v>4956</v>
      </c>
      <c r="D6118" s="505" t="s">
        <v>25</v>
      </c>
      <c r="F6118" s="506">
        <v>4.87</v>
      </c>
    </row>
    <row r="6119" spans="1:6" ht="18" hidden="1" customHeight="1">
      <c r="A6119" s="505" t="s">
        <v>3154</v>
      </c>
      <c r="B6119" s="505" t="s">
        <v>2743</v>
      </c>
      <c r="C6119" s="505" t="s">
        <v>4956</v>
      </c>
      <c r="D6119" s="505" t="s">
        <v>25</v>
      </c>
      <c r="F6119" s="506">
        <v>4.82</v>
      </c>
    </row>
    <row r="6120" spans="1:6" ht="18" hidden="1" customHeight="1">
      <c r="A6120" s="505" t="s">
        <v>3645</v>
      </c>
      <c r="B6120" s="505" t="s">
        <v>2746</v>
      </c>
      <c r="C6120" s="505" t="s">
        <v>4956</v>
      </c>
      <c r="D6120" s="505" t="s">
        <v>25</v>
      </c>
      <c r="F6120" s="506">
        <v>4.6399999999999997</v>
      </c>
    </row>
    <row r="6121" spans="1:6" ht="18" hidden="1" customHeight="1">
      <c r="A6121" s="505" t="s">
        <v>3645</v>
      </c>
      <c r="B6121" s="505" t="s">
        <v>2746</v>
      </c>
      <c r="C6121" s="505" t="s">
        <v>4956</v>
      </c>
      <c r="D6121" s="505" t="s">
        <v>25</v>
      </c>
      <c r="F6121" s="506">
        <v>4.6500000000000004</v>
      </c>
    </row>
    <row r="6122" spans="1:6" ht="18" hidden="1" customHeight="1">
      <c r="A6122" s="505" t="s">
        <v>3645</v>
      </c>
      <c r="B6122" s="505" t="s">
        <v>2747</v>
      </c>
      <c r="C6122" s="505" t="s">
        <v>4956</v>
      </c>
      <c r="D6122" s="505" t="s">
        <v>25</v>
      </c>
      <c r="F6122" s="506">
        <v>4.66</v>
      </c>
    </row>
    <row r="6123" spans="1:6" ht="18" hidden="1" customHeight="1">
      <c r="A6123" s="505" t="s">
        <v>3645</v>
      </c>
      <c r="B6123" s="505" t="s">
        <v>2747</v>
      </c>
      <c r="C6123" s="505" t="s">
        <v>4956</v>
      </c>
      <c r="D6123" s="505" t="s">
        <v>25</v>
      </c>
      <c r="F6123" s="506">
        <v>4.63</v>
      </c>
    </row>
    <row r="6124" spans="1:6" ht="18" hidden="1" customHeight="1">
      <c r="A6124" s="505" t="s">
        <v>2741</v>
      </c>
      <c r="B6124" s="505" t="s">
        <v>2750</v>
      </c>
      <c r="C6124" s="505" t="s">
        <v>4956</v>
      </c>
      <c r="D6124" s="505" t="s">
        <v>25</v>
      </c>
      <c r="F6124" s="506">
        <v>4.8099999999999996</v>
      </c>
    </row>
    <row r="6125" spans="1:6" ht="18" hidden="1" customHeight="1">
      <c r="A6125" s="505" t="s">
        <v>2741</v>
      </c>
      <c r="B6125" s="505" t="s">
        <v>2750</v>
      </c>
      <c r="C6125" s="505" t="s">
        <v>4956</v>
      </c>
      <c r="D6125" s="505" t="s">
        <v>25</v>
      </c>
      <c r="F6125" s="506">
        <v>4.78</v>
      </c>
    </row>
    <row r="6126" spans="1:6" ht="18" hidden="1" customHeight="1">
      <c r="A6126" s="505" t="s">
        <v>2741</v>
      </c>
      <c r="B6126" s="505" t="s">
        <v>2751</v>
      </c>
      <c r="C6126" s="505" t="s">
        <v>4956</v>
      </c>
      <c r="D6126" s="505" t="s">
        <v>25</v>
      </c>
      <c r="F6126" s="506">
        <v>4.8099999999999996</v>
      </c>
    </row>
    <row r="6127" spans="1:6" ht="18" hidden="1" customHeight="1">
      <c r="A6127" s="505" t="s">
        <v>2741</v>
      </c>
      <c r="B6127" s="505" t="s">
        <v>2751</v>
      </c>
      <c r="C6127" s="505" t="s">
        <v>4956</v>
      </c>
      <c r="D6127" s="505" t="s">
        <v>25</v>
      </c>
      <c r="F6127" s="506">
        <v>4.7699999999999996</v>
      </c>
    </row>
    <row r="6128" spans="1:6" ht="18" hidden="1" customHeight="1">
      <c r="A6128" s="505" t="s">
        <v>4957</v>
      </c>
      <c r="B6128" s="505" t="s">
        <v>3358</v>
      </c>
      <c r="C6128" s="505" t="s">
        <v>3305</v>
      </c>
      <c r="D6128" s="505" t="s">
        <v>24</v>
      </c>
      <c r="E6128" s="505" t="s">
        <v>976</v>
      </c>
      <c r="F6128" s="506">
        <v>4.6100000000000003</v>
      </c>
    </row>
    <row r="6129" spans="1:6" ht="18" hidden="1" customHeight="1">
      <c r="A6129" s="505" t="s">
        <v>4593</v>
      </c>
      <c r="B6129" s="505" t="s">
        <v>4958</v>
      </c>
      <c r="C6129" s="505" t="s">
        <v>3305</v>
      </c>
      <c r="D6129" s="505" t="s">
        <v>24</v>
      </c>
      <c r="E6129" s="505" t="s">
        <v>1229</v>
      </c>
      <c r="F6129" s="506">
        <v>4.6100000000000003</v>
      </c>
    </row>
    <row r="6130" spans="1:6" ht="18" hidden="1" customHeight="1">
      <c r="A6130" s="505" t="s">
        <v>720</v>
      </c>
      <c r="B6130" s="505" t="s">
        <v>4959</v>
      </c>
      <c r="C6130" s="505" t="s">
        <v>1153</v>
      </c>
      <c r="D6130" s="505" t="s">
        <v>1257</v>
      </c>
      <c r="F6130" s="506">
        <v>4.4000000000000004</v>
      </c>
    </row>
    <row r="6131" spans="1:6" ht="18" hidden="1" customHeight="1">
      <c r="A6131" s="505" t="s">
        <v>720</v>
      </c>
      <c r="B6131" s="505" t="s">
        <v>4959</v>
      </c>
      <c r="C6131" s="505" t="s">
        <v>1153</v>
      </c>
      <c r="D6131" s="505" t="s">
        <v>1257</v>
      </c>
      <c r="F6131" s="506">
        <v>4.5</v>
      </c>
    </row>
    <row r="6132" spans="1:6" ht="18" hidden="1" customHeight="1">
      <c r="A6132" s="505" t="s">
        <v>720</v>
      </c>
      <c r="B6132" s="505" t="s">
        <v>4959</v>
      </c>
      <c r="C6132" s="505" t="s">
        <v>1153</v>
      </c>
      <c r="D6132" s="505" t="s">
        <v>1257</v>
      </c>
      <c r="F6132" s="506">
        <v>4.45</v>
      </c>
    </row>
    <row r="6133" spans="1:6" ht="18" hidden="1" customHeight="1">
      <c r="A6133" s="505" t="s">
        <v>4593</v>
      </c>
      <c r="B6133" s="505" t="s">
        <v>3522</v>
      </c>
      <c r="C6133" s="505" t="s">
        <v>3305</v>
      </c>
      <c r="D6133" s="505" t="s">
        <v>24</v>
      </c>
      <c r="E6133" s="505" t="s">
        <v>1229</v>
      </c>
      <c r="F6133" s="506">
        <v>4.6100000000000003</v>
      </c>
    </row>
    <row r="6134" spans="1:6" ht="18" hidden="1" customHeight="1">
      <c r="A6134" s="505" t="s">
        <v>4070</v>
      </c>
      <c r="B6134" s="505" t="s">
        <v>4960</v>
      </c>
      <c r="C6134" s="505" t="s">
        <v>3691</v>
      </c>
      <c r="D6134" s="505" t="s">
        <v>24</v>
      </c>
      <c r="E6134" s="505" t="s">
        <v>1229</v>
      </c>
      <c r="F6134" s="506">
        <v>4.6100000000000003</v>
      </c>
    </row>
    <row r="6135" spans="1:6" ht="18" hidden="1" customHeight="1">
      <c r="A6135" s="505" t="s">
        <v>2279</v>
      </c>
      <c r="B6135" s="505" t="s">
        <v>2872</v>
      </c>
      <c r="C6135" s="505" t="s">
        <v>3294</v>
      </c>
      <c r="D6135" s="505" t="s">
        <v>24</v>
      </c>
      <c r="F6135" s="506">
        <v>4.5999999999999996</v>
      </c>
    </row>
    <row r="6136" spans="1:6" ht="18" hidden="1" customHeight="1">
      <c r="A6136" s="505" t="s">
        <v>3282</v>
      </c>
      <c r="B6136" s="505" t="s">
        <v>2874</v>
      </c>
      <c r="C6136" s="505" t="s">
        <v>3294</v>
      </c>
      <c r="D6136" s="505" t="s">
        <v>24</v>
      </c>
      <c r="F6136" s="506">
        <v>4.5999999999999996</v>
      </c>
    </row>
    <row r="6137" spans="1:6" ht="18" hidden="1" customHeight="1">
      <c r="A6137" s="505" t="s">
        <v>4818</v>
      </c>
      <c r="B6137" s="505" t="s">
        <v>3086</v>
      </c>
      <c r="C6137" s="505" t="s">
        <v>3104</v>
      </c>
      <c r="D6137" s="505" t="s">
        <v>25</v>
      </c>
      <c r="F6137" s="506">
        <v>4.54</v>
      </c>
    </row>
    <row r="6138" spans="1:6" ht="18" hidden="1" customHeight="1">
      <c r="A6138" s="505" t="s">
        <v>3736</v>
      </c>
      <c r="B6138" s="505" t="s">
        <v>3091</v>
      </c>
      <c r="C6138" s="505" t="s">
        <v>3099</v>
      </c>
      <c r="D6138" s="505" t="s">
        <v>25</v>
      </c>
      <c r="F6138" s="506">
        <v>4.54</v>
      </c>
    </row>
    <row r="6139" spans="1:6" ht="18" hidden="1" customHeight="1">
      <c r="A6139" s="505" t="s">
        <v>3852</v>
      </c>
      <c r="B6139" s="505" t="s">
        <v>3085</v>
      </c>
      <c r="C6139" s="505" t="s">
        <v>3088</v>
      </c>
      <c r="D6139" s="505" t="s">
        <v>25</v>
      </c>
      <c r="E6139" s="505" t="s">
        <v>976</v>
      </c>
      <c r="F6139" s="506">
        <v>4.54</v>
      </c>
    </row>
    <row r="6140" spans="1:6" ht="18" hidden="1" customHeight="1">
      <c r="A6140" s="505" t="s">
        <v>1314</v>
      </c>
      <c r="B6140" s="505" t="s">
        <v>3106</v>
      </c>
      <c r="C6140" s="505" t="s">
        <v>3105</v>
      </c>
      <c r="D6140" s="505" t="s">
        <v>25</v>
      </c>
      <c r="E6140" s="505" t="s">
        <v>976</v>
      </c>
      <c r="F6140" s="506">
        <v>4.53</v>
      </c>
    </row>
    <row r="6141" spans="1:6" ht="18" hidden="1" customHeight="1">
      <c r="A6141" s="505" t="s">
        <v>3949</v>
      </c>
      <c r="B6141" s="505" t="s">
        <v>3090</v>
      </c>
      <c r="C6141" s="505" t="s">
        <v>3101</v>
      </c>
      <c r="D6141" s="505" t="s">
        <v>25</v>
      </c>
      <c r="F6141" s="506">
        <v>4.53</v>
      </c>
    </row>
    <row r="6142" spans="1:6" ht="18" hidden="1" customHeight="1">
      <c r="A6142" s="505" t="s">
        <v>4819</v>
      </c>
      <c r="B6142" s="505" t="s">
        <v>3084</v>
      </c>
      <c r="C6142" s="505" t="s">
        <v>4189</v>
      </c>
      <c r="D6142" s="505" t="s">
        <v>25</v>
      </c>
      <c r="F6142" s="506">
        <v>4.5199999999999996</v>
      </c>
    </row>
    <row r="6143" spans="1:6" ht="18" hidden="1" customHeight="1">
      <c r="A6143" s="505" t="s">
        <v>1517</v>
      </c>
      <c r="B6143" s="505" t="s">
        <v>3090</v>
      </c>
      <c r="C6143" s="505" t="s">
        <v>3105</v>
      </c>
      <c r="D6143" s="505" t="s">
        <v>25</v>
      </c>
      <c r="E6143" s="505" t="s">
        <v>976</v>
      </c>
      <c r="F6143" s="506">
        <v>4.51</v>
      </c>
    </row>
    <row r="6144" spans="1:6" ht="18" hidden="1" customHeight="1">
      <c r="A6144" s="505" t="s">
        <v>4961</v>
      </c>
      <c r="B6144" s="505" t="s">
        <v>3100</v>
      </c>
      <c r="C6144" s="505" t="s">
        <v>4189</v>
      </c>
      <c r="D6144" s="505" t="s">
        <v>25</v>
      </c>
      <c r="F6144" s="506">
        <v>4.51</v>
      </c>
    </row>
    <row r="6145" spans="1:6" ht="18" hidden="1" customHeight="1">
      <c r="A6145" s="505" t="s">
        <v>3213</v>
      </c>
      <c r="B6145" s="505" t="s">
        <v>3085</v>
      </c>
      <c r="C6145" s="505" t="s">
        <v>493</v>
      </c>
      <c r="D6145" s="505" t="s">
        <v>25</v>
      </c>
      <c r="F6145" s="506">
        <v>4.5</v>
      </c>
    </row>
    <row r="6146" spans="1:6" ht="18" hidden="1" customHeight="1">
      <c r="A6146" s="505" t="s">
        <v>4319</v>
      </c>
      <c r="B6146" s="505" t="s">
        <v>3089</v>
      </c>
      <c r="C6146" s="505" t="s">
        <v>4189</v>
      </c>
      <c r="D6146" s="505" t="s">
        <v>25</v>
      </c>
      <c r="F6146" s="506">
        <v>4.5</v>
      </c>
    </row>
    <row r="6147" spans="1:6" ht="18" customHeight="1">
      <c r="A6147" s="505" t="s">
        <v>1761</v>
      </c>
      <c r="B6147" s="505" t="s">
        <v>3087</v>
      </c>
      <c r="C6147" s="505" t="s">
        <v>3088</v>
      </c>
      <c r="D6147" s="505" t="s">
        <v>25</v>
      </c>
      <c r="E6147" s="505" t="s">
        <v>976</v>
      </c>
      <c r="F6147" s="506">
        <v>4.5</v>
      </c>
    </row>
    <row r="6148" spans="1:6" ht="18" hidden="1" customHeight="1">
      <c r="A6148" s="505" t="s">
        <v>2460</v>
      </c>
      <c r="B6148" s="505" t="s">
        <v>3090</v>
      </c>
      <c r="C6148" s="505" t="s">
        <v>493</v>
      </c>
      <c r="D6148" s="505" t="s">
        <v>25</v>
      </c>
      <c r="F6148" s="506">
        <v>4.49</v>
      </c>
    </row>
    <row r="6149" spans="1:6" ht="18" hidden="1" customHeight="1">
      <c r="A6149" s="505" t="s">
        <v>4692</v>
      </c>
      <c r="B6149" s="505" t="s">
        <v>3084</v>
      </c>
      <c r="C6149" s="505" t="s">
        <v>493</v>
      </c>
      <c r="D6149" s="505" t="s">
        <v>25</v>
      </c>
      <c r="F6149" s="506">
        <v>4.4800000000000004</v>
      </c>
    </row>
    <row r="6150" spans="1:6" ht="18" hidden="1" customHeight="1">
      <c r="A6150" s="505" t="s">
        <v>1761</v>
      </c>
      <c r="B6150" s="505" t="s">
        <v>3090</v>
      </c>
      <c r="C6150" s="505" t="s">
        <v>3088</v>
      </c>
      <c r="D6150" s="505" t="s">
        <v>25</v>
      </c>
      <c r="E6150" s="505" t="s">
        <v>976</v>
      </c>
      <c r="F6150" s="506">
        <v>4.4800000000000004</v>
      </c>
    </row>
    <row r="6151" spans="1:6" ht="18" hidden="1" customHeight="1">
      <c r="A6151" s="505" t="s">
        <v>1761</v>
      </c>
      <c r="B6151" s="505" t="s">
        <v>3086</v>
      </c>
      <c r="C6151" s="505" t="s">
        <v>3088</v>
      </c>
      <c r="D6151" s="505" t="s">
        <v>25</v>
      </c>
      <c r="E6151" s="505" t="s">
        <v>976</v>
      </c>
      <c r="F6151" s="506">
        <v>4.4800000000000004</v>
      </c>
    </row>
    <row r="6152" spans="1:6" ht="18" hidden="1" customHeight="1">
      <c r="A6152" s="505" t="s">
        <v>1314</v>
      </c>
      <c r="B6152" s="505" t="s">
        <v>3107</v>
      </c>
      <c r="C6152" s="505" t="s">
        <v>3105</v>
      </c>
      <c r="D6152" s="505" t="s">
        <v>25</v>
      </c>
      <c r="E6152" s="505" t="s">
        <v>976</v>
      </c>
      <c r="F6152" s="506">
        <v>4.47</v>
      </c>
    </row>
    <row r="6153" spans="1:6" ht="18" hidden="1" customHeight="1">
      <c r="A6153" s="505" t="s">
        <v>1486</v>
      </c>
      <c r="B6153" s="505" t="s">
        <v>3090</v>
      </c>
      <c r="C6153" s="505" t="s">
        <v>3099</v>
      </c>
      <c r="D6153" s="505" t="s">
        <v>25</v>
      </c>
      <c r="F6153" s="506">
        <v>4.47</v>
      </c>
    </row>
    <row r="6154" spans="1:6" ht="18" hidden="1" customHeight="1">
      <c r="A6154" s="505" t="s">
        <v>4961</v>
      </c>
      <c r="B6154" s="505" t="s">
        <v>3091</v>
      </c>
      <c r="C6154" s="505" t="s">
        <v>4189</v>
      </c>
      <c r="D6154" s="505" t="s">
        <v>25</v>
      </c>
      <c r="F6154" s="506">
        <v>4.46</v>
      </c>
    </row>
    <row r="6155" spans="1:6" ht="18" hidden="1" customHeight="1">
      <c r="A6155" s="505" t="s">
        <v>1761</v>
      </c>
      <c r="B6155" s="505" t="s">
        <v>3089</v>
      </c>
      <c r="C6155" s="505" t="s">
        <v>3088</v>
      </c>
      <c r="D6155" s="505" t="s">
        <v>25</v>
      </c>
      <c r="E6155" s="505" t="s">
        <v>976</v>
      </c>
      <c r="F6155" s="506">
        <v>4.46</v>
      </c>
    </row>
    <row r="6156" spans="1:6" ht="18" hidden="1" customHeight="1">
      <c r="A6156" s="505" t="s">
        <v>2460</v>
      </c>
      <c r="B6156" s="505" t="s">
        <v>3089</v>
      </c>
      <c r="C6156" s="505" t="s">
        <v>493</v>
      </c>
      <c r="D6156" s="505" t="s">
        <v>25</v>
      </c>
      <c r="F6156" s="506">
        <v>4.4400000000000004</v>
      </c>
    </row>
    <row r="6157" spans="1:6" ht="18" hidden="1" customHeight="1">
      <c r="A6157" s="505" t="s">
        <v>3524</v>
      </c>
      <c r="B6157" s="505" t="s">
        <v>3269</v>
      </c>
      <c r="C6157" s="505" t="s">
        <v>4962</v>
      </c>
      <c r="D6157" s="505" t="s">
        <v>24</v>
      </c>
      <c r="F6157" s="506">
        <v>4.6399999999999997</v>
      </c>
    </row>
    <row r="6158" spans="1:6" ht="18" hidden="1" customHeight="1">
      <c r="A6158" s="505" t="s">
        <v>3524</v>
      </c>
      <c r="B6158" s="505" t="s">
        <v>3270</v>
      </c>
      <c r="C6158" s="505" t="s">
        <v>4962</v>
      </c>
      <c r="D6158" s="505" t="s">
        <v>24</v>
      </c>
      <c r="F6158" s="506">
        <v>4.68</v>
      </c>
    </row>
    <row r="6159" spans="1:6" ht="18" hidden="1" customHeight="1">
      <c r="A6159" s="505" t="s">
        <v>2707</v>
      </c>
      <c r="B6159" s="505" t="s">
        <v>3271</v>
      </c>
      <c r="C6159" s="505" t="s">
        <v>4962</v>
      </c>
      <c r="D6159" s="505" t="s">
        <v>24</v>
      </c>
      <c r="F6159" s="506">
        <v>4.8600000000000003</v>
      </c>
    </row>
    <row r="6160" spans="1:6" ht="18" hidden="1" customHeight="1">
      <c r="A6160" s="505" t="s">
        <v>4691</v>
      </c>
      <c r="B6160" s="505" t="s">
        <v>3273</v>
      </c>
      <c r="C6160" s="505" t="s">
        <v>4962</v>
      </c>
      <c r="D6160" s="505" t="s">
        <v>24</v>
      </c>
      <c r="F6160" s="506">
        <v>4.7300000000000004</v>
      </c>
    </row>
    <row r="6161" spans="1:6" ht="18" hidden="1" customHeight="1">
      <c r="A6161" s="505" t="s">
        <v>1831</v>
      </c>
      <c r="B6161" s="505" t="s">
        <v>3275</v>
      </c>
      <c r="C6161" s="505" t="s">
        <v>4962</v>
      </c>
      <c r="D6161" s="505" t="s">
        <v>24</v>
      </c>
      <c r="F6161" s="506">
        <v>4.79</v>
      </c>
    </row>
    <row r="6162" spans="1:6" ht="18" hidden="1" customHeight="1">
      <c r="A6162" s="505" t="s">
        <v>3282</v>
      </c>
      <c r="B6162" s="505" t="s">
        <v>3276</v>
      </c>
      <c r="C6162" s="505" t="s">
        <v>4962</v>
      </c>
      <c r="D6162" s="505" t="s">
        <v>24</v>
      </c>
      <c r="F6162" s="506">
        <v>4.74</v>
      </c>
    </row>
    <row r="6163" spans="1:6" ht="18" hidden="1" customHeight="1">
      <c r="A6163" s="505" t="s">
        <v>2932</v>
      </c>
      <c r="B6163" s="505" t="s">
        <v>4118</v>
      </c>
      <c r="C6163" s="505" t="s">
        <v>4963</v>
      </c>
      <c r="D6163" s="505" t="s">
        <v>25</v>
      </c>
      <c r="F6163" s="506">
        <v>4.83</v>
      </c>
    </row>
    <row r="6164" spans="1:6" ht="18" hidden="1" customHeight="1">
      <c r="A6164" s="505" t="s">
        <v>2932</v>
      </c>
      <c r="B6164" s="505" t="s">
        <v>4119</v>
      </c>
      <c r="C6164" s="505" t="s">
        <v>4963</v>
      </c>
      <c r="D6164" s="505" t="s">
        <v>25</v>
      </c>
      <c r="F6164" s="506">
        <v>4.83</v>
      </c>
    </row>
    <row r="6165" spans="1:6" ht="18" hidden="1" customHeight="1">
      <c r="A6165" s="505" t="s">
        <v>2932</v>
      </c>
      <c r="B6165" s="505" t="s">
        <v>4120</v>
      </c>
      <c r="C6165" s="505" t="s">
        <v>4963</v>
      </c>
      <c r="D6165" s="505" t="s">
        <v>25</v>
      </c>
      <c r="F6165" s="506">
        <v>4.82</v>
      </c>
    </row>
    <row r="6166" spans="1:6" ht="18" hidden="1" customHeight="1">
      <c r="A6166" s="505" t="s">
        <v>2932</v>
      </c>
      <c r="B6166" s="505" t="s">
        <v>4121</v>
      </c>
      <c r="C6166" s="505" t="s">
        <v>4963</v>
      </c>
      <c r="D6166" s="505" t="s">
        <v>25</v>
      </c>
      <c r="F6166" s="506">
        <v>4.8600000000000003</v>
      </c>
    </row>
    <row r="6167" spans="1:6" ht="18" hidden="1" customHeight="1">
      <c r="A6167" s="505" t="s">
        <v>2932</v>
      </c>
      <c r="B6167" s="505" t="s">
        <v>4122</v>
      </c>
      <c r="C6167" s="505" t="s">
        <v>4963</v>
      </c>
      <c r="D6167" s="505" t="s">
        <v>25</v>
      </c>
      <c r="F6167" s="506">
        <v>4.8600000000000003</v>
      </c>
    </row>
    <row r="6168" spans="1:6" ht="18" hidden="1" customHeight="1">
      <c r="A6168" s="505" t="s">
        <v>2932</v>
      </c>
      <c r="B6168" s="505" t="s">
        <v>4123</v>
      </c>
      <c r="C6168" s="505" t="s">
        <v>4963</v>
      </c>
      <c r="D6168" s="505" t="s">
        <v>25</v>
      </c>
      <c r="F6168" s="506">
        <v>4.8499999999999996</v>
      </c>
    </row>
    <row r="6169" spans="1:6" ht="18" hidden="1" customHeight="1">
      <c r="A6169" s="505" t="s">
        <v>1260</v>
      </c>
      <c r="B6169" s="505" t="s">
        <v>4124</v>
      </c>
      <c r="C6169" s="505" t="s">
        <v>4963</v>
      </c>
      <c r="D6169" s="505" t="s">
        <v>25</v>
      </c>
      <c r="F6169" s="506">
        <v>4.87</v>
      </c>
    </row>
    <row r="6170" spans="1:6" ht="18" hidden="1" customHeight="1">
      <c r="A6170" s="505" t="s">
        <v>1260</v>
      </c>
      <c r="B6170" s="505" t="s">
        <v>4125</v>
      </c>
      <c r="C6170" s="505" t="s">
        <v>4963</v>
      </c>
      <c r="D6170" s="505" t="s">
        <v>25</v>
      </c>
      <c r="F6170" s="506">
        <v>4.8600000000000003</v>
      </c>
    </row>
    <row r="6171" spans="1:6" ht="18" hidden="1" customHeight="1">
      <c r="A6171" s="505" t="s">
        <v>2565</v>
      </c>
      <c r="B6171" s="505" t="s">
        <v>4126</v>
      </c>
      <c r="C6171" s="505" t="s">
        <v>4963</v>
      </c>
      <c r="D6171" s="505" t="s">
        <v>25</v>
      </c>
      <c r="F6171" s="506">
        <v>4.87</v>
      </c>
    </row>
    <row r="6172" spans="1:6" ht="18" hidden="1" customHeight="1">
      <c r="A6172" s="505" t="s">
        <v>2565</v>
      </c>
      <c r="B6172" s="505" t="s">
        <v>4126</v>
      </c>
      <c r="C6172" s="505" t="s">
        <v>4963</v>
      </c>
      <c r="D6172" s="505" t="s">
        <v>25</v>
      </c>
      <c r="F6172" s="506">
        <v>4.7300000000000004</v>
      </c>
    </row>
    <row r="6173" spans="1:6" ht="18" hidden="1" customHeight="1">
      <c r="A6173" s="505" t="s">
        <v>2565</v>
      </c>
      <c r="B6173" s="505" t="s">
        <v>4126</v>
      </c>
      <c r="C6173" s="505" t="s">
        <v>4963</v>
      </c>
      <c r="D6173" s="505" t="s">
        <v>25</v>
      </c>
      <c r="F6173" s="506">
        <v>4.7699999999999996</v>
      </c>
    </row>
    <row r="6174" spans="1:6" ht="18" hidden="1" customHeight="1">
      <c r="A6174" s="505" t="s">
        <v>1260</v>
      </c>
      <c r="B6174" s="505" t="s">
        <v>2771</v>
      </c>
      <c r="C6174" s="505" t="s">
        <v>4963</v>
      </c>
      <c r="D6174" s="505" t="s">
        <v>25</v>
      </c>
      <c r="F6174" s="506">
        <v>4.8499999999999996</v>
      </c>
    </row>
    <row r="6175" spans="1:6" ht="18" hidden="1" customHeight="1">
      <c r="A6175" s="505" t="s">
        <v>1260</v>
      </c>
      <c r="B6175" s="505" t="s">
        <v>3431</v>
      </c>
      <c r="C6175" s="505" t="s">
        <v>4963</v>
      </c>
      <c r="D6175" s="505" t="s">
        <v>25</v>
      </c>
      <c r="F6175" s="506">
        <v>4.8499999999999996</v>
      </c>
    </row>
    <row r="6176" spans="1:6" ht="18" hidden="1" customHeight="1">
      <c r="A6176" s="505" t="s">
        <v>2951</v>
      </c>
      <c r="B6176" s="505" t="s">
        <v>2167</v>
      </c>
      <c r="C6176" s="505" t="s">
        <v>411</v>
      </c>
      <c r="D6176" s="505" t="s">
        <v>24</v>
      </c>
      <c r="F6176" s="506">
        <v>4.93</v>
      </c>
    </row>
    <row r="6177" spans="1:6" ht="18" hidden="1" customHeight="1">
      <c r="A6177" s="505" t="s">
        <v>2951</v>
      </c>
      <c r="B6177" s="505" t="s">
        <v>2168</v>
      </c>
      <c r="C6177" s="505" t="s">
        <v>411</v>
      </c>
      <c r="D6177" s="505" t="s">
        <v>24</v>
      </c>
      <c r="F6177" s="506">
        <v>4.88</v>
      </c>
    </row>
    <row r="6178" spans="1:6" ht="18" hidden="1" customHeight="1">
      <c r="A6178" s="505" t="s">
        <v>2951</v>
      </c>
      <c r="B6178" s="505" t="s">
        <v>3671</v>
      </c>
      <c r="C6178" s="505" t="s">
        <v>411</v>
      </c>
      <c r="D6178" s="505" t="s">
        <v>24</v>
      </c>
      <c r="F6178" s="506">
        <v>4.92</v>
      </c>
    </row>
    <row r="6179" spans="1:6" ht="18" hidden="1" customHeight="1">
      <c r="A6179" s="505" t="s">
        <v>2387</v>
      </c>
      <c r="B6179" s="505" t="s">
        <v>4312</v>
      </c>
      <c r="C6179" s="505" t="s">
        <v>411</v>
      </c>
      <c r="D6179" s="505" t="s">
        <v>24</v>
      </c>
      <c r="F6179" s="506">
        <v>4.92</v>
      </c>
    </row>
    <row r="6180" spans="1:6" ht="18" hidden="1" customHeight="1">
      <c r="A6180" s="505" t="s">
        <v>3175</v>
      </c>
      <c r="B6180" s="505" t="s">
        <v>2173</v>
      </c>
      <c r="C6180" s="505" t="s">
        <v>411</v>
      </c>
      <c r="D6180" s="505" t="s">
        <v>24</v>
      </c>
      <c r="F6180" s="506">
        <v>4.91</v>
      </c>
    </row>
    <row r="6181" spans="1:6" ht="18" hidden="1" customHeight="1">
      <c r="A6181" s="505" t="s">
        <v>3173</v>
      </c>
      <c r="B6181" s="505" t="s">
        <v>4012</v>
      </c>
      <c r="C6181" s="505" t="s">
        <v>411</v>
      </c>
      <c r="D6181" s="505" t="s">
        <v>24</v>
      </c>
      <c r="F6181" s="506">
        <v>4.92</v>
      </c>
    </row>
    <row r="6182" spans="1:6" ht="18" hidden="1" customHeight="1">
      <c r="A6182" s="505" t="s">
        <v>2679</v>
      </c>
      <c r="B6182" s="505" t="s">
        <v>4010</v>
      </c>
      <c r="C6182" s="505" t="s">
        <v>411</v>
      </c>
      <c r="D6182" s="505" t="s">
        <v>24</v>
      </c>
      <c r="F6182" s="506">
        <v>4.95</v>
      </c>
    </row>
    <row r="6183" spans="1:6" ht="18" hidden="1" customHeight="1">
      <c r="A6183" s="505" t="s">
        <v>1802</v>
      </c>
      <c r="B6183" s="505" t="s">
        <v>3269</v>
      </c>
      <c r="C6183" s="505" t="s">
        <v>1165</v>
      </c>
      <c r="D6183" s="505" t="s">
        <v>24</v>
      </c>
      <c r="F6183" s="506">
        <v>4.41</v>
      </c>
    </row>
    <row r="6184" spans="1:6" ht="18" hidden="1" customHeight="1">
      <c r="A6184" s="505" t="s">
        <v>1802</v>
      </c>
      <c r="B6184" s="505" t="s">
        <v>3270</v>
      </c>
      <c r="C6184" s="505" t="s">
        <v>1165</v>
      </c>
      <c r="D6184" s="505" t="s">
        <v>24</v>
      </c>
      <c r="F6184" s="506">
        <v>4.4400000000000004</v>
      </c>
    </row>
    <row r="6185" spans="1:6" ht="18" hidden="1" customHeight="1">
      <c r="A6185" s="505" t="s">
        <v>1425</v>
      </c>
      <c r="B6185" s="505" t="s">
        <v>3271</v>
      </c>
      <c r="C6185" s="505" t="s">
        <v>1165</v>
      </c>
      <c r="D6185" s="505" t="s">
        <v>24</v>
      </c>
      <c r="F6185" s="506">
        <v>4.7</v>
      </c>
    </row>
    <row r="6186" spans="1:6" ht="18" hidden="1" customHeight="1">
      <c r="A6186" s="505" t="s">
        <v>1640</v>
      </c>
      <c r="B6186" s="505" t="s">
        <v>3273</v>
      </c>
      <c r="C6186" s="505" t="s">
        <v>1165</v>
      </c>
      <c r="D6186" s="505" t="s">
        <v>24</v>
      </c>
      <c r="F6186" s="506">
        <v>4.5599999999999996</v>
      </c>
    </row>
    <row r="6187" spans="1:6" ht="18" hidden="1" customHeight="1">
      <c r="A6187" s="505" t="s">
        <v>1358</v>
      </c>
      <c r="B6187" s="505" t="s">
        <v>3275</v>
      </c>
      <c r="C6187" s="505" t="s">
        <v>1165</v>
      </c>
      <c r="D6187" s="505" t="s">
        <v>24</v>
      </c>
      <c r="F6187" s="506">
        <v>4.58</v>
      </c>
    </row>
    <row r="6188" spans="1:6" ht="18" hidden="1" customHeight="1">
      <c r="A6188" s="505" t="s">
        <v>2863</v>
      </c>
      <c r="B6188" s="505" t="s">
        <v>3276</v>
      </c>
      <c r="C6188" s="505" t="s">
        <v>1165</v>
      </c>
      <c r="D6188" s="505" t="s">
        <v>24</v>
      </c>
      <c r="F6188" s="506">
        <v>4.63</v>
      </c>
    </row>
    <row r="6189" spans="1:6" ht="18" hidden="1" customHeight="1">
      <c r="A6189" s="505" t="s">
        <v>4964</v>
      </c>
      <c r="B6189" s="505" t="s">
        <v>4965</v>
      </c>
      <c r="C6189" s="505" t="s">
        <v>4966</v>
      </c>
      <c r="D6189" s="505" t="s">
        <v>24</v>
      </c>
      <c r="E6189" s="505" t="s">
        <v>976</v>
      </c>
      <c r="F6189" s="506">
        <v>4.8</v>
      </c>
    </row>
    <row r="6190" spans="1:6" ht="18" hidden="1" customHeight="1">
      <c r="A6190" s="505" t="s">
        <v>4964</v>
      </c>
      <c r="B6190" s="505" t="s">
        <v>4965</v>
      </c>
      <c r="C6190" s="505" t="s">
        <v>4966</v>
      </c>
      <c r="D6190" s="505" t="s">
        <v>24</v>
      </c>
      <c r="E6190" s="505" t="s">
        <v>976</v>
      </c>
      <c r="F6190" s="506">
        <v>4.68</v>
      </c>
    </row>
    <row r="6191" spans="1:6" ht="18" hidden="1" customHeight="1">
      <c r="A6191" s="505" t="s">
        <v>4967</v>
      </c>
      <c r="B6191" s="505" t="s">
        <v>4968</v>
      </c>
      <c r="C6191" s="505" t="s">
        <v>4966</v>
      </c>
      <c r="D6191" s="505" t="s">
        <v>24</v>
      </c>
      <c r="E6191" s="505" t="s">
        <v>976</v>
      </c>
      <c r="F6191" s="506">
        <v>4.8600000000000003</v>
      </c>
    </row>
    <row r="6192" spans="1:6" ht="18" hidden="1" customHeight="1">
      <c r="A6192" s="505" t="s">
        <v>4969</v>
      </c>
      <c r="B6192" s="505" t="s">
        <v>4970</v>
      </c>
      <c r="C6192" s="505" t="s">
        <v>4966</v>
      </c>
      <c r="D6192" s="505" t="s">
        <v>24</v>
      </c>
      <c r="E6192" s="505" t="s">
        <v>976</v>
      </c>
      <c r="F6192" s="506">
        <v>4.5199999999999996</v>
      </c>
    </row>
    <row r="6193" spans="1:6" ht="18" hidden="1" customHeight="1">
      <c r="A6193" s="505" t="s">
        <v>4971</v>
      </c>
      <c r="B6193" s="505" t="s">
        <v>4972</v>
      </c>
      <c r="C6193" s="505" t="s">
        <v>4966</v>
      </c>
      <c r="D6193" s="505" t="s">
        <v>24</v>
      </c>
      <c r="E6193" s="505" t="s">
        <v>976</v>
      </c>
      <c r="F6193" s="506">
        <v>4.79</v>
      </c>
    </row>
    <row r="6194" spans="1:6" ht="18" hidden="1" customHeight="1">
      <c r="A6194" s="505" t="s">
        <v>4973</v>
      </c>
      <c r="B6194" s="505" t="s">
        <v>4974</v>
      </c>
      <c r="C6194" s="505" t="s">
        <v>4966</v>
      </c>
      <c r="D6194" s="505" t="s">
        <v>24</v>
      </c>
      <c r="E6194" s="505" t="s">
        <v>976</v>
      </c>
      <c r="F6194" s="506">
        <v>4.63</v>
      </c>
    </row>
    <row r="6195" spans="1:6" ht="18" hidden="1" customHeight="1">
      <c r="A6195" s="505" t="s">
        <v>4973</v>
      </c>
      <c r="B6195" s="505" t="s">
        <v>4974</v>
      </c>
      <c r="C6195" s="505" t="s">
        <v>4966</v>
      </c>
      <c r="D6195" s="505" t="s">
        <v>24</v>
      </c>
      <c r="E6195" s="505" t="s">
        <v>976</v>
      </c>
      <c r="F6195" s="506">
        <v>4.67</v>
      </c>
    </row>
    <row r="6196" spans="1:6" ht="18" hidden="1" customHeight="1">
      <c r="A6196" s="505" t="s">
        <v>4975</v>
      </c>
      <c r="B6196" s="505" t="s">
        <v>4976</v>
      </c>
      <c r="C6196" s="505" t="s">
        <v>4966</v>
      </c>
      <c r="D6196" s="505" t="s">
        <v>24</v>
      </c>
      <c r="E6196" s="505" t="s">
        <v>976</v>
      </c>
      <c r="F6196" s="506">
        <v>4.88</v>
      </c>
    </row>
    <row r="6197" spans="1:6" ht="18" hidden="1" customHeight="1">
      <c r="A6197" s="505" t="s">
        <v>4975</v>
      </c>
      <c r="B6197" s="505" t="s">
        <v>4976</v>
      </c>
      <c r="C6197" s="505" t="s">
        <v>4966</v>
      </c>
      <c r="D6197" s="505" t="s">
        <v>24</v>
      </c>
      <c r="E6197" s="505" t="s">
        <v>976</v>
      </c>
      <c r="F6197" s="506">
        <v>4.6399999999999997</v>
      </c>
    </row>
    <row r="6198" spans="1:6" ht="18" hidden="1" customHeight="1">
      <c r="A6198" s="505" t="s">
        <v>4975</v>
      </c>
      <c r="B6198" s="505" t="s">
        <v>4977</v>
      </c>
      <c r="C6198" s="505" t="s">
        <v>4966</v>
      </c>
      <c r="D6198" s="505" t="s">
        <v>24</v>
      </c>
      <c r="E6198" s="505" t="s">
        <v>976</v>
      </c>
      <c r="F6198" s="506">
        <v>4.66</v>
      </c>
    </row>
    <row r="6199" spans="1:6" ht="18" hidden="1" customHeight="1">
      <c r="A6199" s="505" t="s">
        <v>4964</v>
      </c>
      <c r="B6199" s="505" t="s">
        <v>4965</v>
      </c>
      <c r="C6199" s="505" t="s">
        <v>4966</v>
      </c>
      <c r="D6199" s="505" t="s">
        <v>24</v>
      </c>
      <c r="E6199" s="505" t="s">
        <v>1229</v>
      </c>
      <c r="F6199" s="506">
        <v>4.78</v>
      </c>
    </row>
    <row r="6200" spans="1:6" ht="18" hidden="1" customHeight="1">
      <c r="A6200" s="505" t="s">
        <v>4964</v>
      </c>
      <c r="B6200" s="505" t="s">
        <v>4965</v>
      </c>
      <c r="C6200" s="505" t="s">
        <v>4966</v>
      </c>
      <c r="D6200" s="505" t="s">
        <v>24</v>
      </c>
      <c r="E6200" s="505" t="s">
        <v>1229</v>
      </c>
      <c r="F6200" s="506">
        <v>4.54</v>
      </c>
    </row>
    <row r="6201" spans="1:6" ht="18" hidden="1" customHeight="1">
      <c r="A6201" s="505" t="s">
        <v>4967</v>
      </c>
      <c r="B6201" s="505" t="s">
        <v>4968</v>
      </c>
      <c r="C6201" s="505" t="s">
        <v>4966</v>
      </c>
      <c r="D6201" s="505" t="s">
        <v>24</v>
      </c>
      <c r="E6201" s="505" t="s">
        <v>1229</v>
      </c>
      <c r="F6201" s="506">
        <v>4.95</v>
      </c>
    </row>
    <row r="6202" spans="1:6" ht="18" hidden="1" customHeight="1">
      <c r="A6202" s="505" t="s">
        <v>4975</v>
      </c>
      <c r="B6202" s="505" t="s">
        <v>4976</v>
      </c>
      <c r="C6202" s="505" t="s">
        <v>4966</v>
      </c>
      <c r="D6202" s="505" t="s">
        <v>24</v>
      </c>
      <c r="E6202" s="505" t="s">
        <v>1229</v>
      </c>
      <c r="F6202" s="506">
        <v>4.92</v>
      </c>
    </row>
    <row r="6203" spans="1:6" ht="18" hidden="1" customHeight="1">
      <c r="A6203" s="505" t="s">
        <v>4975</v>
      </c>
      <c r="B6203" s="505" t="s">
        <v>4976</v>
      </c>
      <c r="C6203" s="505" t="s">
        <v>4966</v>
      </c>
      <c r="D6203" s="505" t="s">
        <v>24</v>
      </c>
      <c r="E6203" s="505" t="s">
        <v>1229</v>
      </c>
      <c r="F6203" s="506">
        <v>4.7699999999999996</v>
      </c>
    </row>
    <row r="6204" spans="1:6" ht="18" hidden="1" customHeight="1">
      <c r="A6204" s="505" t="s">
        <v>2071</v>
      </c>
      <c r="B6204" s="505" t="s">
        <v>4974</v>
      </c>
      <c r="C6204" s="505" t="s">
        <v>4966</v>
      </c>
      <c r="D6204" s="505" t="s">
        <v>24</v>
      </c>
      <c r="E6204" s="505" t="s">
        <v>1229</v>
      </c>
      <c r="F6204" s="506">
        <v>4.87</v>
      </c>
    </row>
    <row r="6205" spans="1:6" ht="18" hidden="1" customHeight="1">
      <c r="A6205" s="505" t="s">
        <v>4978</v>
      </c>
      <c r="B6205" s="505" t="s">
        <v>4970</v>
      </c>
      <c r="C6205" s="505" t="s">
        <v>4966</v>
      </c>
      <c r="D6205" s="505" t="s">
        <v>24</v>
      </c>
      <c r="E6205" s="505" t="s">
        <v>1229</v>
      </c>
      <c r="F6205" s="506">
        <v>4.22</v>
      </c>
    </row>
    <row r="6206" spans="1:6" ht="18" hidden="1" customHeight="1">
      <c r="A6206" s="505" t="s">
        <v>4979</v>
      </c>
      <c r="B6206" s="505" t="s">
        <v>4980</v>
      </c>
      <c r="C6206" s="505" t="s">
        <v>4966</v>
      </c>
      <c r="D6206" s="505" t="s">
        <v>24</v>
      </c>
      <c r="E6206" s="505" t="s">
        <v>1229</v>
      </c>
      <c r="F6206" s="506">
        <v>4.66</v>
      </c>
    </row>
    <row r="6207" spans="1:6" ht="18" hidden="1" customHeight="1">
      <c r="A6207" s="505" t="s">
        <v>4967</v>
      </c>
      <c r="B6207" s="505" t="s">
        <v>4977</v>
      </c>
      <c r="C6207" s="505" t="s">
        <v>4966</v>
      </c>
      <c r="D6207" s="505" t="s">
        <v>24</v>
      </c>
      <c r="E6207" s="505" t="s">
        <v>1229</v>
      </c>
      <c r="F6207" s="506">
        <v>4.92</v>
      </c>
    </row>
    <row r="6208" spans="1:6" ht="18" hidden="1" customHeight="1">
      <c r="A6208" s="505" t="s">
        <v>4967</v>
      </c>
      <c r="B6208" s="505" t="s">
        <v>4977</v>
      </c>
      <c r="C6208" s="505" t="s">
        <v>4966</v>
      </c>
      <c r="D6208" s="505" t="s">
        <v>24</v>
      </c>
      <c r="E6208" s="505" t="s">
        <v>1229</v>
      </c>
      <c r="F6208" s="506">
        <v>4.7300000000000004</v>
      </c>
    </row>
    <row r="6209" spans="1:6" ht="18" hidden="1" customHeight="1">
      <c r="A6209" s="505" t="s">
        <v>4981</v>
      </c>
      <c r="B6209" s="505" t="s">
        <v>3269</v>
      </c>
      <c r="C6209" s="505" t="s">
        <v>4982</v>
      </c>
      <c r="D6209" s="505" t="s">
        <v>24</v>
      </c>
      <c r="F6209" s="506">
        <v>4.58</v>
      </c>
    </row>
    <row r="6210" spans="1:6" ht="18" hidden="1" customHeight="1">
      <c r="A6210" s="505" t="s">
        <v>4981</v>
      </c>
      <c r="B6210" s="505" t="s">
        <v>3269</v>
      </c>
      <c r="C6210" s="505" t="s">
        <v>4982</v>
      </c>
      <c r="D6210" s="505" t="s">
        <v>24</v>
      </c>
      <c r="F6210" s="506">
        <v>4.49</v>
      </c>
    </row>
    <row r="6211" spans="1:6" ht="18" hidden="1" customHeight="1">
      <c r="A6211" s="505" t="s">
        <v>4981</v>
      </c>
      <c r="B6211" s="505" t="s">
        <v>3270</v>
      </c>
      <c r="C6211" s="505" t="s">
        <v>4982</v>
      </c>
      <c r="D6211" s="505" t="s">
        <v>24</v>
      </c>
      <c r="F6211" s="506">
        <v>4.58</v>
      </c>
    </row>
    <row r="6212" spans="1:6" ht="18" hidden="1" customHeight="1">
      <c r="A6212" s="505" t="s">
        <v>4981</v>
      </c>
      <c r="B6212" s="505" t="s">
        <v>3270</v>
      </c>
      <c r="C6212" s="505" t="s">
        <v>4982</v>
      </c>
      <c r="D6212" s="505" t="s">
        <v>24</v>
      </c>
      <c r="F6212" s="506">
        <v>4.51</v>
      </c>
    </row>
    <row r="6213" spans="1:6" ht="18" hidden="1" customHeight="1">
      <c r="A6213" s="505" t="s">
        <v>4981</v>
      </c>
      <c r="B6213" s="505" t="s">
        <v>3271</v>
      </c>
      <c r="C6213" s="505" t="s">
        <v>4982</v>
      </c>
      <c r="D6213" s="505" t="s">
        <v>24</v>
      </c>
      <c r="F6213" s="506">
        <v>4.47</v>
      </c>
    </row>
    <row r="6214" spans="1:6" ht="18" hidden="1" customHeight="1">
      <c r="A6214" s="505" t="s">
        <v>4981</v>
      </c>
      <c r="B6214" s="505" t="s">
        <v>3271</v>
      </c>
      <c r="C6214" s="505" t="s">
        <v>4982</v>
      </c>
      <c r="D6214" s="505" t="s">
        <v>24</v>
      </c>
      <c r="F6214" s="506">
        <v>4.42</v>
      </c>
    </row>
    <row r="6215" spans="1:6" ht="18" hidden="1" customHeight="1">
      <c r="A6215" s="505" t="s">
        <v>4983</v>
      </c>
      <c r="B6215" s="505" t="s">
        <v>3273</v>
      </c>
      <c r="C6215" s="505" t="s">
        <v>4982</v>
      </c>
      <c r="D6215" s="505" t="s">
        <v>24</v>
      </c>
      <c r="F6215" s="506">
        <v>4.24</v>
      </c>
    </row>
    <row r="6216" spans="1:6" ht="18" hidden="1" customHeight="1">
      <c r="A6216" s="505" t="s">
        <v>4983</v>
      </c>
      <c r="B6216" s="505" t="s">
        <v>3273</v>
      </c>
      <c r="C6216" s="505" t="s">
        <v>4982</v>
      </c>
      <c r="D6216" s="505" t="s">
        <v>24</v>
      </c>
      <c r="F6216" s="506">
        <v>3.92</v>
      </c>
    </row>
    <row r="6217" spans="1:6" ht="18" hidden="1" customHeight="1">
      <c r="A6217" s="505" t="s">
        <v>4983</v>
      </c>
      <c r="B6217" s="505" t="s">
        <v>3275</v>
      </c>
      <c r="C6217" s="505" t="s">
        <v>4982</v>
      </c>
      <c r="D6217" s="505" t="s">
        <v>24</v>
      </c>
      <c r="F6217" s="506">
        <v>4.25</v>
      </c>
    </row>
    <row r="6218" spans="1:6" ht="18" hidden="1" customHeight="1">
      <c r="A6218" s="505" t="s">
        <v>4983</v>
      </c>
      <c r="B6218" s="505" t="s">
        <v>3275</v>
      </c>
      <c r="C6218" s="505" t="s">
        <v>4982</v>
      </c>
      <c r="D6218" s="505" t="s">
        <v>24</v>
      </c>
      <c r="F6218" s="506">
        <v>4.25</v>
      </c>
    </row>
    <row r="6219" spans="1:6" ht="18" hidden="1" customHeight="1">
      <c r="A6219" s="505" t="s">
        <v>4984</v>
      </c>
      <c r="B6219" s="505" t="s">
        <v>3276</v>
      </c>
      <c r="C6219" s="505" t="s">
        <v>4982</v>
      </c>
      <c r="D6219" s="505" t="s">
        <v>24</v>
      </c>
      <c r="F6219" s="506">
        <v>4.5599999999999996</v>
      </c>
    </row>
    <row r="6220" spans="1:6" ht="18" hidden="1" customHeight="1">
      <c r="A6220" s="505" t="s">
        <v>3263</v>
      </c>
      <c r="B6220" s="505" t="s">
        <v>1495</v>
      </c>
      <c r="C6220" s="505" t="s">
        <v>434</v>
      </c>
      <c r="D6220" s="505" t="s">
        <v>24</v>
      </c>
      <c r="E6220" s="505" t="s">
        <v>1229</v>
      </c>
      <c r="F6220" s="506">
        <v>4.4000000000000004</v>
      </c>
    </row>
    <row r="6221" spans="1:6" ht="18" hidden="1" customHeight="1">
      <c r="A6221" s="505" t="s">
        <v>2760</v>
      </c>
      <c r="B6221" s="505" t="s">
        <v>1488</v>
      </c>
      <c r="C6221" s="505" t="s">
        <v>434</v>
      </c>
      <c r="D6221" s="505" t="s">
        <v>24</v>
      </c>
      <c r="E6221" s="505" t="s">
        <v>1229</v>
      </c>
      <c r="F6221" s="506">
        <v>4.3899999999999997</v>
      </c>
    </row>
    <row r="6222" spans="1:6" ht="18" hidden="1" customHeight="1">
      <c r="A6222" s="505" t="s">
        <v>3611</v>
      </c>
      <c r="B6222" s="505" t="s">
        <v>1488</v>
      </c>
      <c r="C6222" s="505" t="s">
        <v>434</v>
      </c>
      <c r="D6222" s="505" t="s">
        <v>24</v>
      </c>
      <c r="F6222" s="506">
        <v>4.3899999999999997</v>
      </c>
    </row>
    <row r="6223" spans="1:6" ht="18" hidden="1" customHeight="1">
      <c r="A6223" s="505" t="s">
        <v>1757</v>
      </c>
      <c r="B6223" s="505" t="s">
        <v>1492</v>
      </c>
      <c r="C6223" s="505" t="s">
        <v>434</v>
      </c>
      <c r="D6223" s="505" t="s">
        <v>24</v>
      </c>
      <c r="F6223" s="506">
        <v>4.3899999999999997</v>
      </c>
    </row>
    <row r="6224" spans="1:6" ht="18" hidden="1" customHeight="1">
      <c r="A6224" s="505" t="s">
        <v>944</v>
      </c>
      <c r="B6224" s="505" t="s">
        <v>1492</v>
      </c>
      <c r="C6224" s="505" t="s">
        <v>434</v>
      </c>
      <c r="D6224" s="505" t="s">
        <v>24</v>
      </c>
      <c r="F6224" s="506">
        <v>4.3899999999999997</v>
      </c>
    </row>
    <row r="6225" spans="1:6" ht="18" hidden="1" customHeight="1">
      <c r="A6225" s="505" t="s">
        <v>1314</v>
      </c>
      <c r="B6225" s="505" t="s">
        <v>2864</v>
      </c>
      <c r="C6225" s="505" t="s">
        <v>365</v>
      </c>
      <c r="D6225" s="505" t="s">
        <v>24</v>
      </c>
      <c r="E6225" s="505" t="s">
        <v>1229</v>
      </c>
      <c r="F6225" s="506">
        <v>4.38</v>
      </c>
    </row>
    <row r="6226" spans="1:6" ht="18" hidden="1" customHeight="1">
      <c r="A6226" s="505" t="s">
        <v>1483</v>
      </c>
      <c r="B6226" s="505" t="s">
        <v>1488</v>
      </c>
      <c r="C6226" s="505" t="s">
        <v>434</v>
      </c>
      <c r="D6226" s="505" t="s">
        <v>24</v>
      </c>
      <c r="F6226" s="506">
        <v>4.38</v>
      </c>
    </row>
    <row r="6227" spans="1:6" ht="18" hidden="1" customHeight="1">
      <c r="A6227" s="505" t="s">
        <v>1250</v>
      </c>
      <c r="B6227" s="505" t="s">
        <v>1934</v>
      </c>
      <c r="C6227" s="505" t="s">
        <v>4985</v>
      </c>
      <c r="D6227" s="505" t="s">
        <v>24</v>
      </c>
      <c r="F6227" s="506">
        <v>4.87</v>
      </c>
    </row>
    <row r="6228" spans="1:6" ht="18" hidden="1" customHeight="1">
      <c r="A6228" s="505" t="s">
        <v>1250</v>
      </c>
      <c r="B6228" s="505" t="s">
        <v>1935</v>
      </c>
      <c r="C6228" s="505" t="s">
        <v>4985</v>
      </c>
      <c r="D6228" s="505" t="s">
        <v>24</v>
      </c>
      <c r="F6228" s="506">
        <v>4.8600000000000003</v>
      </c>
    </row>
    <row r="6229" spans="1:6" ht="18" hidden="1" customHeight="1">
      <c r="A6229" s="505" t="s">
        <v>1250</v>
      </c>
      <c r="B6229" s="505" t="s">
        <v>1936</v>
      </c>
      <c r="C6229" s="505" t="s">
        <v>4985</v>
      </c>
      <c r="D6229" s="505" t="s">
        <v>24</v>
      </c>
      <c r="F6229" s="506">
        <v>4.8600000000000003</v>
      </c>
    </row>
    <row r="6230" spans="1:6" ht="18" hidden="1" customHeight="1">
      <c r="A6230" s="505" t="s">
        <v>1250</v>
      </c>
      <c r="B6230" s="505" t="s">
        <v>3868</v>
      </c>
      <c r="C6230" s="505" t="s">
        <v>4985</v>
      </c>
      <c r="D6230" s="505" t="s">
        <v>24</v>
      </c>
      <c r="F6230" s="506">
        <v>4.88</v>
      </c>
    </row>
    <row r="6231" spans="1:6" ht="18" hidden="1" customHeight="1">
      <c r="A6231" s="505" t="s">
        <v>1250</v>
      </c>
      <c r="B6231" s="505" t="s">
        <v>1938</v>
      </c>
      <c r="C6231" s="505" t="s">
        <v>4985</v>
      </c>
      <c r="D6231" s="505" t="s">
        <v>24</v>
      </c>
      <c r="F6231" s="506">
        <v>4.8600000000000003</v>
      </c>
    </row>
    <row r="6232" spans="1:6" ht="18" hidden="1" customHeight="1">
      <c r="A6232" s="505" t="s">
        <v>1201</v>
      </c>
      <c r="B6232" s="505" t="s">
        <v>1939</v>
      </c>
      <c r="C6232" s="505" t="s">
        <v>4985</v>
      </c>
      <c r="D6232" s="505" t="s">
        <v>24</v>
      </c>
      <c r="F6232" s="506">
        <v>4.6399999999999997</v>
      </c>
    </row>
    <row r="6233" spans="1:6" ht="18" hidden="1" customHeight="1">
      <c r="A6233" s="505" t="s">
        <v>1201</v>
      </c>
      <c r="B6233" s="505" t="s">
        <v>1940</v>
      </c>
      <c r="C6233" s="505" t="s">
        <v>4985</v>
      </c>
      <c r="D6233" s="505" t="s">
        <v>24</v>
      </c>
      <c r="F6233" s="506">
        <v>4.58</v>
      </c>
    </row>
    <row r="6234" spans="1:6" ht="18" hidden="1" customHeight="1">
      <c r="A6234" s="505" t="s">
        <v>1201</v>
      </c>
      <c r="B6234" s="505" t="s">
        <v>3869</v>
      </c>
      <c r="C6234" s="505" t="s">
        <v>4985</v>
      </c>
      <c r="D6234" s="505" t="s">
        <v>24</v>
      </c>
      <c r="F6234" s="506">
        <v>4.6100000000000003</v>
      </c>
    </row>
    <row r="6235" spans="1:6" ht="18" hidden="1" customHeight="1">
      <c r="A6235" s="505" t="s">
        <v>1201</v>
      </c>
      <c r="B6235" s="505" t="s">
        <v>3870</v>
      </c>
      <c r="C6235" s="505" t="s">
        <v>4985</v>
      </c>
      <c r="D6235" s="505" t="s">
        <v>24</v>
      </c>
      <c r="F6235" s="506">
        <v>4.6399999999999997</v>
      </c>
    </row>
    <row r="6236" spans="1:6" ht="18" hidden="1" customHeight="1">
      <c r="A6236" s="505" t="s">
        <v>1719</v>
      </c>
      <c r="B6236" s="505" t="s">
        <v>1943</v>
      </c>
      <c r="C6236" s="505" t="s">
        <v>4985</v>
      </c>
      <c r="D6236" s="505" t="s">
        <v>24</v>
      </c>
      <c r="F6236" s="506">
        <v>4.8600000000000003</v>
      </c>
    </row>
    <row r="6237" spans="1:6" ht="18" hidden="1" customHeight="1">
      <c r="A6237" s="505" t="s">
        <v>1719</v>
      </c>
      <c r="B6237" s="505" t="s">
        <v>1944</v>
      </c>
      <c r="C6237" s="505" t="s">
        <v>4985</v>
      </c>
      <c r="D6237" s="505" t="s">
        <v>24</v>
      </c>
      <c r="F6237" s="506">
        <v>4.8499999999999996</v>
      </c>
    </row>
    <row r="6238" spans="1:6" ht="18" hidden="1" customHeight="1">
      <c r="A6238" s="505" t="s">
        <v>1719</v>
      </c>
      <c r="B6238" s="505" t="s">
        <v>1945</v>
      </c>
      <c r="C6238" s="505" t="s">
        <v>4985</v>
      </c>
      <c r="D6238" s="505" t="s">
        <v>24</v>
      </c>
      <c r="F6238" s="506">
        <v>4.8499999999999996</v>
      </c>
    </row>
    <row r="6239" spans="1:6" ht="18" hidden="1" customHeight="1">
      <c r="A6239" s="505" t="s">
        <v>1719</v>
      </c>
      <c r="B6239" s="505" t="s">
        <v>1946</v>
      </c>
      <c r="C6239" s="505" t="s">
        <v>4985</v>
      </c>
      <c r="D6239" s="505" t="s">
        <v>24</v>
      </c>
      <c r="F6239" s="506">
        <v>4.8099999999999996</v>
      </c>
    </row>
    <row r="6240" spans="1:6" ht="18" hidden="1" customHeight="1">
      <c r="A6240" s="505" t="s">
        <v>1719</v>
      </c>
      <c r="B6240" s="505" t="s">
        <v>3867</v>
      </c>
      <c r="C6240" s="505" t="s">
        <v>4985</v>
      </c>
      <c r="D6240" s="505" t="s">
        <v>24</v>
      </c>
      <c r="F6240" s="506">
        <v>4.88</v>
      </c>
    </row>
    <row r="6241" spans="1:6" ht="18" hidden="1" customHeight="1">
      <c r="A6241" s="505" t="s">
        <v>1719</v>
      </c>
      <c r="B6241" s="505" t="s">
        <v>1948</v>
      </c>
      <c r="C6241" s="505" t="s">
        <v>4985</v>
      </c>
      <c r="D6241" s="505" t="s">
        <v>24</v>
      </c>
      <c r="F6241" s="506">
        <v>4.87</v>
      </c>
    </row>
    <row r="6242" spans="1:6" ht="18" hidden="1" customHeight="1">
      <c r="A6242" s="505" t="s">
        <v>1719</v>
      </c>
      <c r="B6242" s="505" t="s">
        <v>1949</v>
      </c>
      <c r="C6242" s="505" t="s">
        <v>4985</v>
      </c>
      <c r="D6242" s="505" t="s">
        <v>24</v>
      </c>
      <c r="F6242" s="506">
        <v>4.8499999999999996</v>
      </c>
    </row>
    <row r="6243" spans="1:6" ht="18" hidden="1" customHeight="1">
      <c r="A6243" s="505" t="s">
        <v>1719</v>
      </c>
      <c r="B6243" s="505" t="s">
        <v>1950</v>
      </c>
      <c r="C6243" s="505" t="s">
        <v>4985</v>
      </c>
      <c r="D6243" s="505" t="s">
        <v>24</v>
      </c>
      <c r="F6243" s="506">
        <v>4.87</v>
      </c>
    </row>
    <row r="6244" spans="1:6" ht="18" hidden="1" customHeight="1">
      <c r="A6244" s="505" t="s">
        <v>4077</v>
      </c>
      <c r="B6244" s="505" t="s">
        <v>3257</v>
      </c>
      <c r="C6244" s="505" t="s">
        <v>250</v>
      </c>
      <c r="D6244" s="505" t="s">
        <v>24</v>
      </c>
      <c r="E6244" s="505" t="s">
        <v>1229</v>
      </c>
      <c r="F6244" s="506">
        <v>4.17</v>
      </c>
    </row>
    <row r="6245" spans="1:6" ht="18" hidden="1" customHeight="1">
      <c r="A6245" s="505" t="s">
        <v>3740</v>
      </c>
      <c r="B6245" s="505" t="s">
        <v>3258</v>
      </c>
      <c r="C6245" s="505" t="s">
        <v>3872</v>
      </c>
      <c r="D6245" s="505" t="s">
        <v>24</v>
      </c>
      <c r="E6245" s="505" t="s">
        <v>976</v>
      </c>
      <c r="F6245" s="506">
        <v>4.16</v>
      </c>
    </row>
    <row r="6246" spans="1:6" ht="18" hidden="1" customHeight="1">
      <c r="A6246" s="505" t="s">
        <v>1962</v>
      </c>
      <c r="B6246" s="505" t="s">
        <v>4803</v>
      </c>
      <c r="C6246" s="505" t="s">
        <v>3872</v>
      </c>
      <c r="D6246" s="505" t="s">
        <v>24</v>
      </c>
      <c r="E6246" s="505" t="s">
        <v>976</v>
      </c>
      <c r="F6246" s="506">
        <v>4.1500000000000004</v>
      </c>
    </row>
    <row r="6247" spans="1:6" ht="18" hidden="1" customHeight="1">
      <c r="A6247" s="505" t="s">
        <v>4077</v>
      </c>
      <c r="B6247" s="505" t="s">
        <v>3257</v>
      </c>
      <c r="C6247" s="505" t="s">
        <v>250</v>
      </c>
      <c r="D6247" s="505" t="s">
        <v>24</v>
      </c>
      <c r="E6247" s="505" t="s">
        <v>1229</v>
      </c>
      <c r="F6247" s="506">
        <v>4.1399999999999997</v>
      </c>
    </row>
    <row r="6248" spans="1:6" ht="18" hidden="1" customHeight="1">
      <c r="A6248" s="505" t="s">
        <v>2959</v>
      </c>
      <c r="B6248" s="505" t="s">
        <v>3317</v>
      </c>
      <c r="C6248" s="505" t="s">
        <v>250</v>
      </c>
      <c r="D6248" s="505" t="s">
        <v>24</v>
      </c>
      <c r="F6248" s="506">
        <v>4.1399999999999997</v>
      </c>
    </row>
    <row r="6249" spans="1:6" ht="18" hidden="1" customHeight="1">
      <c r="A6249" s="505" t="s">
        <v>2130</v>
      </c>
      <c r="B6249" s="505" t="s">
        <v>3317</v>
      </c>
      <c r="C6249" s="505" t="s">
        <v>250</v>
      </c>
      <c r="D6249" s="505" t="s">
        <v>24</v>
      </c>
      <c r="E6249" s="505" t="s">
        <v>1229</v>
      </c>
      <c r="F6249" s="506">
        <v>4.1399999999999997</v>
      </c>
    </row>
    <row r="6250" spans="1:6" ht="18" hidden="1" customHeight="1">
      <c r="A6250" s="505" t="s">
        <v>4077</v>
      </c>
      <c r="B6250" s="505" t="s">
        <v>3254</v>
      </c>
      <c r="C6250" s="505" t="s">
        <v>250</v>
      </c>
      <c r="D6250" s="505" t="s">
        <v>24</v>
      </c>
      <c r="E6250" s="505" t="s">
        <v>1229</v>
      </c>
      <c r="F6250" s="506">
        <v>4.13</v>
      </c>
    </row>
    <row r="6251" spans="1:6" ht="18" hidden="1" customHeight="1">
      <c r="A6251" s="505" t="s">
        <v>1183</v>
      </c>
      <c r="B6251" s="505" t="s">
        <v>3306</v>
      </c>
      <c r="C6251" s="505" t="s">
        <v>4986</v>
      </c>
      <c r="D6251" s="505" t="s">
        <v>24</v>
      </c>
      <c r="F6251" s="506">
        <v>4.82</v>
      </c>
    </row>
    <row r="6252" spans="1:6" ht="18" hidden="1" customHeight="1">
      <c r="A6252" s="505" t="s">
        <v>1790</v>
      </c>
      <c r="B6252" s="505" t="s">
        <v>3310</v>
      </c>
      <c r="C6252" s="505" t="s">
        <v>4986</v>
      </c>
      <c r="D6252" s="505" t="s">
        <v>24</v>
      </c>
      <c r="F6252" s="506">
        <v>4.83</v>
      </c>
    </row>
    <row r="6253" spans="1:6" ht="18" hidden="1" customHeight="1">
      <c r="A6253" s="505" t="s">
        <v>4303</v>
      </c>
      <c r="B6253" s="505" t="s">
        <v>3311</v>
      </c>
      <c r="C6253" s="505" t="s">
        <v>4986</v>
      </c>
      <c r="D6253" s="505" t="s">
        <v>24</v>
      </c>
      <c r="F6253" s="506">
        <v>4.8</v>
      </c>
    </row>
    <row r="6254" spans="1:6" ht="18" hidden="1" customHeight="1">
      <c r="A6254" s="505" t="s">
        <v>740</v>
      </c>
      <c r="B6254" s="505" t="s">
        <v>679</v>
      </c>
      <c r="C6254" s="505" t="s">
        <v>4986</v>
      </c>
      <c r="D6254" s="505" t="s">
        <v>24</v>
      </c>
      <c r="F6254" s="506">
        <v>5</v>
      </c>
    </row>
    <row r="6255" spans="1:6" ht="18" hidden="1" customHeight="1">
      <c r="A6255" s="505" t="s">
        <v>3858</v>
      </c>
      <c r="B6255" s="505" t="s">
        <v>678</v>
      </c>
      <c r="C6255" s="505" t="s">
        <v>4986</v>
      </c>
      <c r="D6255" s="505" t="s">
        <v>24</v>
      </c>
      <c r="F6255" s="506">
        <v>4.75</v>
      </c>
    </row>
    <row r="6256" spans="1:6" ht="18" hidden="1" customHeight="1">
      <c r="A6256" s="505" t="s">
        <v>897</v>
      </c>
      <c r="B6256" s="505" t="s">
        <v>2326</v>
      </c>
      <c r="C6256" s="505" t="s">
        <v>4987</v>
      </c>
      <c r="D6256" s="505" t="s">
        <v>24</v>
      </c>
      <c r="F6256" s="506">
        <v>4.7</v>
      </c>
    </row>
    <row r="6257" spans="1:6" ht="18" hidden="1" customHeight="1">
      <c r="A6257" s="505" t="s">
        <v>897</v>
      </c>
      <c r="B6257" s="505" t="s">
        <v>2327</v>
      </c>
      <c r="C6257" s="505" t="s">
        <v>4987</v>
      </c>
      <c r="D6257" s="505" t="s">
        <v>24</v>
      </c>
      <c r="F6257" s="506">
        <v>4.76</v>
      </c>
    </row>
    <row r="6258" spans="1:6" ht="18" hidden="1" customHeight="1">
      <c r="A6258" s="505" t="s">
        <v>897</v>
      </c>
      <c r="B6258" s="505" t="s">
        <v>2328</v>
      </c>
      <c r="C6258" s="505" t="s">
        <v>4987</v>
      </c>
      <c r="D6258" s="505" t="s">
        <v>24</v>
      </c>
      <c r="F6258" s="506">
        <v>4.76</v>
      </c>
    </row>
    <row r="6259" spans="1:6" ht="18" hidden="1" customHeight="1">
      <c r="A6259" s="505" t="s">
        <v>3274</v>
      </c>
      <c r="B6259" s="505" t="s">
        <v>2330</v>
      </c>
      <c r="C6259" s="505" t="s">
        <v>4987</v>
      </c>
      <c r="D6259" s="505" t="s">
        <v>24</v>
      </c>
      <c r="F6259" s="506">
        <v>4.43</v>
      </c>
    </row>
    <row r="6260" spans="1:6" ht="18" hidden="1" customHeight="1">
      <c r="A6260" s="505" t="s">
        <v>897</v>
      </c>
      <c r="B6260" s="505" t="s">
        <v>2331</v>
      </c>
      <c r="C6260" s="505" t="s">
        <v>4987</v>
      </c>
      <c r="D6260" s="505" t="s">
        <v>24</v>
      </c>
      <c r="F6260" s="506">
        <v>4.7699999999999996</v>
      </c>
    </row>
    <row r="6261" spans="1:6" ht="18" hidden="1" customHeight="1">
      <c r="A6261" s="505" t="s">
        <v>897</v>
      </c>
      <c r="B6261" s="505" t="s">
        <v>2329</v>
      </c>
      <c r="C6261" s="505" t="s">
        <v>4987</v>
      </c>
      <c r="D6261" s="505" t="s">
        <v>24</v>
      </c>
      <c r="F6261" s="506">
        <v>4.72</v>
      </c>
    </row>
    <row r="6262" spans="1:6" ht="18" hidden="1" customHeight="1">
      <c r="A6262" s="505" t="s">
        <v>4988</v>
      </c>
      <c r="B6262" s="505" t="s">
        <v>4989</v>
      </c>
      <c r="C6262" s="505" t="s">
        <v>4987</v>
      </c>
      <c r="D6262" s="505" t="s">
        <v>24</v>
      </c>
      <c r="F6262" s="506">
        <v>4.74</v>
      </c>
    </row>
    <row r="6263" spans="1:6" ht="18" hidden="1" customHeight="1">
      <c r="A6263" s="505" t="s">
        <v>4988</v>
      </c>
      <c r="B6263" s="505" t="s">
        <v>4989</v>
      </c>
      <c r="C6263" s="505" t="s">
        <v>4987</v>
      </c>
      <c r="D6263" s="505" t="s">
        <v>24</v>
      </c>
      <c r="F6263" s="506">
        <v>4.59</v>
      </c>
    </row>
    <row r="6264" spans="1:6" ht="18" hidden="1" customHeight="1">
      <c r="A6264" s="505" t="s">
        <v>2539</v>
      </c>
      <c r="B6264" s="505" t="s">
        <v>4990</v>
      </c>
      <c r="C6264" s="505" t="s">
        <v>3498</v>
      </c>
      <c r="D6264" s="505" t="s">
        <v>24</v>
      </c>
      <c r="F6264" s="506">
        <v>4.5999999999999996</v>
      </c>
    </row>
    <row r="6265" spans="1:6" ht="18" hidden="1" customHeight="1">
      <c r="A6265" s="505" t="s">
        <v>879</v>
      </c>
      <c r="B6265" s="505" t="s">
        <v>1634</v>
      </c>
      <c r="C6265" s="505" t="s">
        <v>662</v>
      </c>
      <c r="D6265" s="505" t="s">
        <v>24</v>
      </c>
      <c r="F6265" s="506">
        <v>4.5999999999999996</v>
      </c>
    </row>
    <row r="6266" spans="1:6" ht="18" hidden="1" customHeight="1">
      <c r="A6266" s="505" t="s">
        <v>3199</v>
      </c>
      <c r="B6266" s="505" t="s">
        <v>2872</v>
      </c>
      <c r="C6266" s="505" t="s">
        <v>37</v>
      </c>
      <c r="D6266" s="505" t="s">
        <v>24</v>
      </c>
      <c r="F6266" s="506">
        <v>4.5999999999999996</v>
      </c>
    </row>
    <row r="6267" spans="1:6" ht="18" hidden="1" customHeight="1">
      <c r="A6267" s="505" t="s">
        <v>3690</v>
      </c>
      <c r="B6267" s="505" t="s">
        <v>3522</v>
      </c>
      <c r="C6267" s="505" t="s">
        <v>3691</v>
      </c>
      <c r="D6267" s="505" t="s">
        <v>24</v>
      </c>
      <c r="E6267" s="505" t="s">
        <v>976</v>
      </c>
      <c r="F6267" s="506">
        <v>4.5999999999999996</v>
      </c>
    </row>
    <row r="6268" spans="1:6" ht="18" hidden="1" customHeight="1">
      <c r="A6268" s="505" t="s">
        <v>3706</v>
      </c>
      <c r="B6268" s="505" t="s">
        <v>4495</v>
      </c>
      <c r="C6268" s="505" t="s">
        <v>4022</v>
      </c>
      <c r="D6268" s="505" t="s">
        <v>24</v>
      </c>
      <c r="F6268" s="506">
        <v>4.59</v>
      </c>
    </row>
    <row r="6269" spans="1:6" ht="18" hidden="1" customHeight="1">
      <c r="A6269" s="505" t="s">
        <v>3293</v>
      </c>
      <c r="B6269" s="505" t="s">
        <v>1634</v>
      </c>
      <c r="C6269" s="505" t="s">
        <v>3294</v>
      </c>
      <c r="D6269" s="505" t="s">
        <v>24</v>
      </c>
      <c r="E6269" s="505" t="s">
        <v>1229</v>
      </c>
      <c r="F6269" s="506">
        <v>4.59</v>
      </c>
    </row>
    <row r="6270" spans="1:6" ht="18" hidden="1" customHeight="1">
      <c r="A6270" s="505" t="s">
        <v>1466</v>
      </c>
      <c r="B6270" s="505" t="s">
        <v>1643</v>
      </c>
      <c r="C6270" s="505" t="s">
        <v>37</v>
      </c>
      <c r="D6270" s="505" t="s">
        <v>24</v>
      </c>
      <c r="F6270" s="506">
        <v>4.59</v>
      </c>
    </row>
    <row r="6271" spans="1:6" ht="18" hidden="1" customHeight="1">
      <c r="A6271" s="505" t="s">
        <v>4657</v>
      </c>
      <c r="B6271" s="505" t="s">
        <v>2874</v>
      </c>
      <c r="C6271" s="505" t="s">
        <v>3911</v>
      </c>
      <c r="D6271" s="505" t="s">
        <v>24</v>
      </c>
      <c r="E6271" s="505" t="s">
        <v>976</v>
      </c>
      <c r="F6271" s="506">
        <v>4.59</v>
      </c>
    </row>
    <row r="6272" spans="1:6" ht="18" hidden="1" customHeight="1">
      <c r="A6272" s="505" t="s">
        <v>3687</v>
      </c>
      <c r="B6272" s="505" t="s">
        <v>3688</v>
      </c>
      <c r="C6272" s="505" t="s">
        <v>3305</v>
      </c>
      <c r="D6272" s="505" t="s">
        <v>24</v>
      </c>
      <c r="E6272" s="505" t="s">
        <v>976</v>
      </c>
      <c r="F6272" s="506">
        <v>4.59</v>
      </c>
    </row>
    <row r="6273" spans="1:6" ht="18" hidden="1" customHeight="1">
      <c r="A6273" s="505" t="s">
        <v>4991</v>
      </c>
      <c r="B6273" s="505" t="s">
        <v>4992</v>
      </c>
      <c r="C6273" s="505" t="s">
        <v>3305</v>
      </c>
      <c r="D6273" s="505" t="s">
        <v>24</v>
      </c>
      <c r="E6273" s="505" t="s">
        <v>976</v>
      </c>
      <c r="F6273" s="506">
        <v>4.59</v>
      </c>
    </row>
    <row r="6274" spans="1:6" ht="18" hidden="1" customHeight="1">
      <c r="A6274" s="505" t="s">
        <v>2914</v>
      </c>
      <c r="B6274" s="505" t="s">
        <v>3119</v>
      </c>
      <c r="C6274" s="505" t="s">
        <v>4376</v>
      </c>
      <c r="D6274" s="505" t="s">
        <v>25</v>
      </c>
      <c r="F6274" s="506">
        <v>4.5599999999999996</v>
      </c>
    </row>
    <row r="6275" spans="1:6" ht="18" hidden="1" customHeight="1">
      <c r="A6275" s="505" t="s">
        <v>917</v>
      </c>
      <c r="B6275" s="505" t="s">
        <v>3119</v>
      </c>
      <c r="C6275" s="505" t="s">
        <v>4377</v>
      </c>
      <c r="D6275" s="505" t="s">
        <v>25</v>
      </c>
      <c r="F6275" s="506">
        <v>4.5599999999999996</v>
      </c>
    </row>
    <row r="6276" spans="1:6" ht="18" hidden="1" customHeight="1">
      <c r="A6276" s="505" t="s">
        <v>775</v>
      </c>
      <c r="B6276" s="505" t="s">
        <v>3116</v>
      </c>
      <c r="C6276" s="505" t="s">
        <v>3649</v>
      </c>
      <c r="D6276" s="505" t="s">
        <v>25</v>
      </c>
      <c r="F6276" s="506">
        <v>4.5599999999999996</v>
      </c>
    </row>
    <row r="6277" spans="1:6" ht="18" hidden="1" customHeight="1">
      <c r="A6277" s="505" t="s">
        <v>2914</v>
      </c>
      <c r="B6277" s="505" t="s">
        <v>3286</v>
      </c>
      <c r="C6277" s="505" t="s">
        <v>269</v>
      </c>
      <c r="D6277" s="505" t="s">
        <v>25</v>
      </c>
      <c r="F6277" s="506">
        <v>4.55</v>
      </c>
    </row>
    <row r="6278" spans="1:6" ht="18" hidden="1" customHeight="1">
      <c r="A6278" s="505" t="s">
        <v>944</v>
      </c>
      <c r="B6278" s="505" t="s">
        <v>3119</v>
      </c>
      <c r="C6278" s="505" t="s">
        <v>3287</v>
      </c>
      <c r="D6278" s="505" t="s">
        <v>25</v>
      </c>
      <c r="E6278" s="505" t="s">
        <v>976</v>
      </c>
      <c r="F6278" s="506">
        <v>4.55</v>
      </c>
    </row>
    <row r="6279" spans="1:6" ht="18" hidden="1" customHeight="1">
      <c r="A6279" s="505" t="s">
        <v>2452</v>
      </c>
      <c r="B6279" s="505" t="s">
        <v>3120</v>
      </c>
      <c r="C6279" s="505" t="s">
        <v>3906</v>
      </c>
      <c r="D6279" s="505" t="s">
        <v>25</v>
      </c>
      <c r="F6279" s="506">
        <v>4.54</v>
      </c>
    </row>
    <row r="6280" spans="1:6" ht="18" hidden="1" customHeight="1">
      <c r="A6280" s="505" t="s">
        <v>957</v>
      </c>
      <c r="B6280" s="505" t="s">
        <v>3118</v>
      </c>
      <c r="C6280" s="505" t="s">
        <v>269</v>
      </c>
      <c r="D6280" s="505" t="s">
        <v>25</v>
      </c>
      <c r="E6280" s="505" t="s">
        <v>1229</v>
      </c>
      <c r="F6280" s="506">
        <v>4.54</v>
      </c>
    </row>
    <row r="6281" spans="1:6" ht="18" hidden="1" customHeight="1">
      <c r="A6281" s="505" t="s">
        <v>2236</v>
      </c>
      <c r="B6281" s="505" t="s">
        <v>3817</v>
      </c>
      <c r="C6281" s="505" t="s">
        <v>4993</v>
      </c>
      <c r="D6281" s="505" t="s">
        <v>25</v>
      </c>
      <c r="F6281" s="506">
        <v>4.7</v>
      </c>
    </row>
    <row r="6282" spans="1:6" ht="18" hidden="1" customHeight="1">
      <c r="A6282" s="505" t="s">
        <v>3377</v>
      </c>
      <c r="B6282" s="505" t="s">
        <v>3818</v>
      </c>
      <c r="C6282" s="505" t="s">
        <v>4993</v>
      </c>
      <c r="D6282" s="505" t="s">
        <v>25</v>
      </c>
      <c r="F6282" s="506">
        <v>4.59</v>
      </c>
    </row>
    <row r="6283" spans="1:6" ht="18" hidden="1" customHeight="1">
      <c r="A6283" s="505" t="s">
        <v>2539</v>
      </c>
      <c r="B6283" s="505" t="s">
        <v>3819</v>
      </c>
      <c r="C6283" s="505" t="s">
        <v>4993</v>
      </c>
      <c r="D6283" s="505" t="s">
        <v>25</v>
      </c>
      <c r="F6283" s="506">
        <v>4.6500000000000004</v>
      </c>
    </row>
    <row r="6284" spans="1:6" ht="18" hidden="1" customHeight="1">
      <c r="A6284" s="505" t="s">
        <v>4994</v>
      </c>
      <c r="B6284" s="505" t="s">
        <v>3820</v>
      </c>
      <c r="C6284" s="505" t="s">
        <v>4993</v>
      </c>
      <c r="D6284" s="505" t="s">
        <v>25</v>
      </c>
      <c r="F6284" s="506">
        <v>4.67</v>
      </c>
    </row>
    <row r="6285" spans="1:6" ht="18" hidden="1" customHeight="1">
      <c r="A6285" s="505" t="s">
        <v>2627</v>
      </c>
      <c r="B6285" s="505" t="s">
        <v>3821</v>
      </c>
      <c r="C6285" s="505" t="s">
        <v>4993</v>
      </c>
      <c r="D6285" s="505" t="s">
        <v>25</v>
      </c>
      <c r="F6285" s="506">
        <v>4.72</v>
      </c>
    </row>
    <row r="6286" spans="1:6" ht="18" hidden="1" customHeight="1">
      <c r="A6286" s="505" t="s">
        <v>4995</v>
      </c>
      <c r="B6286" s="505" t="s">
        <v>3822</v>
      </c>
      <c r="C6286" s="505" t="s">
        <v>4993</v>
      </c>
      <c r="D6286" s="505" t="s">
        <v>25</v>
      </c>
      <c r="F6286" s="506">
        <v>4.75</v>
      </c>
    </row>
    <row r="6287" spans="1:6" ht="18" hidden="1" customHeight="1">
      <c r="A6287" s="505" t="s">
        <v>4812</v>
      </c>
      <c r="B6287" s="505" t="s">
        <v>3823</v>
      </c>
      <c r="C6287" s="505" t="s">
        <v>4993</v>
      </c>
      <c r="D6287" s="505" t="s">
        <v>25</v>
      </c>
      <c r="F6287" s="506">
        <v>4.7699999999999996</v>
      </c>
    </row>
    <row r="6288" spans="1:6" ht="18" hidden="1" customHeight="1">
      <c r="A6288" s="505" t="s">
        <v>4813</v>
      </c>
      <c r="B6288" s="505" t="s">
        <v>3824</v>
      </c>
      <c r="C6288" s="505" t="s">
        <v>4993</v>
      </c>
      <c r="D6288" s="505" t="s">
        <v>25</v>
      </c>
      <c r="F6288" s="506">
        <v>4.75</v>
      </c>
    </row>
    <row r="6289" spans="1:6" ht="18" hidden="1" customHeight="1">
      <c r="A6289" s="505" t="s">
        <v>4996</v>
      </c>
      <c r="B6289" s="505" t="s">
        <v>3825</v>
      </c>
      <c r="C6289" s="505" t="s">
        <v>4993</v>
      </c>
      <c r="D6289" s="505" t="s">
        <v>25</v>
      </c>
      <c r="F6289" s="506">
        <v>4.75</v>
      </c>
    </row>
    <row r="6290" spans="1:6" ht="18" hidden="1" customHeight="1">
      <c r="A6290" s="505" t="s">
        <v>2707</v>
      </c>
      <c r="B6290" s="505" t="s">
        <v>3888</v>
      </c>
      <c r="C6290" s="505" t="s">
        <v>4997</v>
      </c>
      <c r="D6290" s="505" t="s">
        <v>24</v>
      </c>
      <c r="F6290" s="506">
        <v>4.97</v>
      </c>
    </row>
    <row r="6291" spans="1:6" ht="18" hidden="1" customHeight="1">
      <c r="A6291" s="505" t="s">
        <v>1327</v>
      </c>
      <c r="B6291" s="505" t="s">
        <v>3890</v>
      </c>
      <c r="C6291" s="505" t="s">
        <v>4997</v>
      </c>
      <c r="D6291" s="505" t="s">
        <v>24</v>
      </c>
      <c r="F6291" s="506">
        <v>5</v>
      </c>
    </row>
    <row r="6292" spans="1:6" ht="18" hidden="1" customHeight="1">
      <c r="A6292" s="505" t="s">
        <v>4957</v>
      </c>
      <c r="B6292" s="505" t="s">
        <v>3890</v>
      </c>
      <c r="C6292" s="505" t="s">
        <v>4997</v>
      </c>
      <c r="D6292" s="505" t="s">
        <v>24</v>
      </c>
      <c r="F6292" s="506">
        <v>5</v>
      </c>
    </row>
    <row r="6293" spans="1:6" ht="18" hidden="1" customHeight="1">
      <c r="A6293" s="505" t="s">
        <v>4957</v>
      </c>
      <c r="B6293" s="505" t="s">
        <v>3891</v>
      </c>
      <c r="C6293" s="505" t="s">
        <v>4997</v>
      </c>
      <c r="D6293" s="505" t="s">
        <v>24</v>
      </c>
      <c r="F6293" s="506">
        <v>4.99</v>
      </c>
    </row>
    <row r="6294" spans="1:6" ht="18" hidden="1" customHeight="1">
      <c r="A6294" s="505" t="s">
        <v>4957</v>
      </c>
      <c r="B6294" s="505" t="s">
        <v>3892</v>
      </c>
      <c r="C6294" s="505" t="s">
        <v>4997</v>
      </c>
      <c r="D6294" s="505" t="s">
        <v>24</v>
      </c>
      <c r="F6294" s="506">
        <v>4.99</v>
      </c>
    </row>
    <row r="6295" spans="1:6" ht="18" hidden="1" customHeight="1">
      <c r="A6295" s="505" t="s">
        <v>2163</v>
      </c>
      <c r="B6295" s="505" t="s">
        <v>4709</v>
      </c>
      <c r="C6295" s="505" t="s">
        <v>4997</v>
      </c>
      <c r="D6295" s="505" t="s">
        <v>24</v>
      </c>
      <c r="F6295" s="506">
        <v>4.99</v>
      </c>
    </row>
    <row r="6296" spans="1:6" ht="18" hidden="1" customHeight="1">
      <c r="A6296" s="505" t="s">
        <v>1662</v>
      </c>
      <c r="B6296" s="505" t="s">
        <v>1256</v>
      </c>
      <c r="C6296" s="505" t="s">
        <v>2290</v>
      </c>
      <c r="D6296" s="505" t="s">
        <v>1257</v>
      </c>
      <c r="F6296" s="506">
        <v>4.6900000000000004</v>
      </c>
    </row>
    <row r="6297" spans="1:6" ht="18" hidden="1" customHeight="1">
      <c r="A6297" s="505" t="s">
        <v>1201</v>
      </c>
      <c r="B6297" s="505" t="s">
        <v>1319</v>
      </c>
      <c r="C6297" s="505" t="s">
        <v>3006</v>
      </c>
      <c r="D6297" s="505" t="s">
        <v>1257</v>
      </c>
      <c r="E6297" s="505" t="s">
        <v>976</v>
      </c>
      <c r="F6297" s="506">
        <v>4.3899999999999997</v>
      </c>
    </row>
    <row r="6298" spans="1:6" ht="18" hidden="1" customHeight="1">
      <c r="A6298" s="505" t="s">
        <v>3390</v>
      </c>
      <c r="B6298" s="505" t="s">
        <v>2905</v>
      </c>
      <c r="C6298" s="505" t="s">
        <v>3013</v>
      </c>
      <c r="D6298" s="505" t="s">
        <v>1257</v>
      </c>
      <c r="E6298" s="505" t="s">
        <v>1229</v>
      </c>
      <c r="F6298" s="506">
        <v>4.47</v>
      </c>
    </row>
    <row r="6299" spans="1:6" ht="18" hidden="1" customHeight="1">
      <c r="A6299" s="505" t="s">
        <v>3179</v>
      </c>
      <c r="B6299" s="505" t="s">
        <v>2903</v>
      </c>
      <c r="C6299" s="505" t="s">
        <v>3661</v>
      </c>
      <c r="D6299" s="505" t="s">
        <v>1257</v>
      </c>
      <c r="F6299" s="506">
        <v>4.46</v>
      </c>
    </row>
    <row r="6300" spans="1:6" ht="18" hidden="1" customHeight="1">
      <c r="A6300" s="505" t="s">
        <v>4701</v>
      </c>
      <c r="B6300" s="505" t="s">
        <v>3322</v>
      </c>
      <c r="C6300" s="505" t="s">
        <v>3006</v>
      </c>
      <c r="D6300" s="505" t="s">
        <v>1257</v>
      </c>
      <c r="E6300" s="505" t="s">
        <v>976</v>
      </c>
      <c r="F6300" s="506">
        <v>4.1900000000000004</v>
      </c>
    </row>
    <row r="6301" spans="1:6" ht="18" hidden="1" customHeight="1">
      <c r="A6301" s="505" t="s">
        <v>933</v>
      </c>
      <c r="B6301" s="505" t="s">
        <v>2919</v>
      </c>
      <c r="C6301" s="505" t="s">
        <v>4084</v>
      </c>
      <c r="D6301" s="505" t="s">
        <v>1257</v>
      </c>
      <c r="F6301" s="506">
        <v>4.9400000000000004</v>
      </c>
    </row>
    <row r="6302" spans="1:6" ht="18" hidden="1" customHeight="1">
      <c r="A6302" s="505" t="s">
        <v>1016</v>
      </c>
      <c r="B6302" s="505" t="s">
        <v>1330</v>
      </c>
      <c r="C6302" s="505" t="s">
        <v>2929</v>
      </c>
      <c r="D6302" s="505" t="s">
        <v>1257</v>
      </c>
      <c r="E6302" s="505" t="s">
        <v>1229</v>
      </c>
      <c r="F6302" s="506">
        <v>4.45</v>
      </c>
    </row>
    <row r="6303" spans="1:6" ht="18" hidden="1" customHeight="1">
      <c r="A6303" s="505" t="s">
        <v>1697</v>
      </c>
      <c r="B6303" s="505" t="s">
        <v>2918</v>
      </c>
      <c r="C6303" s="505" t="s">
        <v>140</v>
      </c>
      <c r="D6303" s="505" t="s">
        <v>1257</v>
      </c>
      <c r="F6303" s="506">
        <v>4.55</v>
      </c>
    </row>
    <row r="6304" spans="1:6" ht="18" hidden="1" customHeight="1">
      <c r="A6304" s="505" t="s">
        <v>1031</v>
      </c>
      <c r="B6304" s="505" t="s">
        <v>2933</v>
      </c>
      <c r="C6304" s="505" t="s">
        <v>140</v>
      </c>
      <c r="D6304" s="505" t="s">
        <v>1257</v>
      </c>
      <c r="F6304" s="506">
        <v>4.46</v>
      </c>
    </row>
    <row r="6305" spans="1:6" ht="18" hidden="1" customHeight="1">
      <c r="A6305" s="505" t="s">
        <v>2460</v>
      </c>
      <c r="B6305" s="505" t="s">
        <v>2913</v>
      </c>
      <c r="C6305" s="505" t="s">
        <v>2290</v>
      </c>
      <c r="D6305" s="505" t="s">
        <v>1257</v>
      </c>
      <c r="F6305" s="506">
        <v>4.84</v>
      </c>
    </row>
    <row r="6306" spans="1:6" ht="18" hidden="1" customHeight="1">
      <c r="A6306" s="505" t="s">
        <v>897</v>
      </c>
      <c r="B6306" s="505" t="s">
        <v>2913</v>
      </c>
      <c r="C6306" s="505" t="s">
        <v>2290</v>
      </c>
      <c r="D6306" s="505" t="s">
        <v>1257</v>
      </c>
      <c r="F6306" s="506">
        <v>4.8899999999999997</v>
      </c>
    </row>
    <row r="6307" spans="1:6" ht="18" hidden="1" customHeight="1">
      <c r="A6307" s="505" t="s">
        <v>1146</v>
      </c>
      <c r="B6307" s="505" t="s">
        <v>2915</v>
      </c>
      <c r="C6307" s="505" t="s">
        <v>2290</v>
      </c>
      <c r="D6307" s="505" t="s">
        <v>1257</v>
      </c>
      <c r="F6307" s="506">
        <v>4.8899999999999997</v>
      </c>
    </row>
    <row r="6308" spans="1:6" ht="18" hidden="1" customHeight="1">
      <c r="A6308" s="505" t="s">
        <v>2950</v>
      </c>
      <c r="B6308" s="505" t="s">
        <v>2916</v>
      </c>
      <c r="C6308" s="505" t="s">
        <v>2290</v>
      </c>
      <c r="D6308" s="505" t="s">
        <v>1257</v>
      </c>
      <c r="F6308" s="506">
        <v>4.8899999999999997</v>
      </c>
    </row>
    <row r="6309" spans="1:6" ht="18" hidden="1" customHeight="1">
      <c r="A6309" s="505" t="s">
        <v>1331</v>
      </c>
      <c r="B6309" s="505" t="s">
        <v>2917</v>
      </c>
      <c r="C6309" s="505" t="s">
        <v>2290</v>
      </c>
      <c r="D6309" s="505" t="s">
        <v>1257</v>
      </c>
      <c r="F6309" s="506">
        <v>4.8899999999999997</v>
      </c>
    </row>
    <row r="6310" spans="1:6" ht="18" hidden="1" customHeight="1">
      <c r="A6310" s="505" t="s">
        <v>2772</v>
      </c>
      <c r="B6310" s="505" t="s">
        <v>1273</v>
      </c>
      <c r="C6310" s="505" t="s">
        <v>2290</v>
      </c>
      <c r="D6310" s="505" t="s">
        <v>1257</v>
      </c>
      <c r="F6310" s="506">
        <v>4.74</v>
      </c>
    </row>
    <row r="6311" spans="1:6" ht="18" hidden="1" customHeight="1">
      <c r="A6311" s="505" t="s">
        <v>2772</v>
      </c>
      <c r="B6311" s="505" t="s">
        <v>1273</v>
      </c>
      <c r="C6311" s="505" t="s">
        <v>2290</v>
      </c>
      <c r="D6311" s="505" t="s">
        <v>1257</v>
      </c>
      <c r="F6311" s="506">
        <v>4.7300000000000004</v>
      </c>
    </row>
    <row r="6312" spans="1:6" ht="18" hidden="1" customHeight="1">
      <c r="A6312" s="505" t="s">
        <v>3016</v>
      </c>
      <c r="B6312" s="505" t="s">
        <v>1398</v>
      </c>
      <c r="C6312" s="505" t="s">
        <v>4998</v>
      </c>
      <c r="D6312" s="505" t="s">
        <v>1257</v>
      </c>
      <c r="F6312" s="506">
        <v>4.97</v>
      </c>
    </row>
    <row r="6313" spans="1:6" ht="18" hidden="1" customHeight="1">
      <c r="A6313" s="505" t="s">
        <v>814</v>
      </c>
      <c r="B6313" s="505" t="s">
        <v>3198</v>
      </c>
      <c r="C6313" s="505" t="s">
        <v>4998</v>
      </c>
      <c r="D6313" s="505" t="s">
        <v>1257</v>
      </c>
      <c r="F6313" s="506">
        <v>4.95</v>
      </c>
    </row>
    <row r="6314" spans="1:6" ht="18" hidden="1" customHeight="1">
      <c r="A6314" s="505" t="s">
        <v>740</v>
      </c>
      <c r="B6314" s="505" t="s">
        <v>3009</v>
      </c>
      <c r="C6314" s="505" t="s">
        <v>4998</v>
      </c>
      <c r="D6314" s="505" t="s">
        <v>1257</v>
      </c>
      <c r="F6314" s="506">
        <v>4.8899999999999997</v>
      </c>
    </row>
    <row r="6315" spans="1:6" ht="18" hidden="1" customHeight="1">
      <c r="A6315" s="505" t="s">
        <v>3282</v>
      </c>
      <c r="B6315" s="505" t="s">
        <v>1398</v>
      </c>
      <c r="C6315" s="505" t="s">
        <v>4998</v>
      </c>
      <c r="D6315" s="505" t="s">
        <v>1257</v>
      </c>
      <c r="F6315" s="506">
        <v>4.8899999999999997</v>
      </c>
    </row>
    <row r="6316" spans="1:6" ht="18" hidden="1" customHeight="1">
      <c r="A6316" s="505" t="s">
        <v>1509</v>
      </c>
      <c r="B6316" s="505" t="s">
        <v>2960</v>
      </c>
      <c r="C6316" s="505" t="s">
        <v>4998</v>
      </c>
      <c r="D6316" s="505" t="s">
        <v>1257</v>
      </c>
      <c r="F6316" s="506">
        <v>4.8899999999999997</v>
      </c>
    </row>
    <row r="6317" spans="1:6" ht="18" hidden="1" customHeight="1">
      <c r="A6317" s="505" t="s">
        <v>2932</v>
      </c>
      <c r="B6317" s="505" t="s">
        <v>3198</v>
      </c>
      <c r="C6317" s="505" t="s">
        <v>4998</v>
      </c>
      <c r="D6317" s="505" t="s">
        <v>1257</v>
      </c>
      <c r="F6317" s="506">
        <v>4.92</v>
      </c>
    </row>
    <row r="6318" spans="1:6" ht="18" hidden="1" customHeight="1">
      <c r="A6318" s="505" t="s">
        <v>1662</v>
      </c>
      <c r="B6318" s="505" t="s">
        <v>1256</v>
      </c>
      <c r="C6318" s="505" t="s">
        <v>4998</v>
      </c>
      <c r="D6318" s="505" t="s">
        <v>1257</v>
      </c>
      <c r="F6318" s="506">
        <v>4.8499999999999996</v>
      </c>
    </row>
    <row r="6319" spans="1:6" ht="18" hidden="1" customHeight="1">
      <c r="A6319" s="505" t="s">
        <v>1327</v>
      </c>
      <c r="B6319" s="505" t="s">
        <v>2919</v>
      </c>
      <c r="C6319" s="505" t="s">
        <v>4998</v>
      </c>
      <c r="D6319" s="505" t="s">
        <v>1257</v>
      </c>
      <c r="F6319" s="506">
        <v>4.9400000000000004</v>
      </c>
    </row>
    <row r="6320" spans="1:6" ht="18" hidden="1" customHeight="1">
      <c r="A6320" s="505" t="s">
        <v>775</v>
      </c>
      <c r="B6320" s="505" t="s">
        <v>2919</v>
      </c>
      <c r="C6320" s="505" t="s">
        <v>4998</v>
      </c>
      <c r="D6320" s="505" t="s">
        <v>1257</v>
      </c>
      <c r="F6320" s="506">
        <v>4.95</v>
      </c>
    </row>
    <row r="6321" spans="1:6" ht="18" hidden="1" customHeight="1">
      <c r="A6321" s="505" t="s">
        <v>1526</v>
      </c>
      <c r="B6321" s="505" t="s">
        <v>1273</v>
      </c>
      <c r="C6321" s="505" t="s">
        <v>4998</v>
      </c>
      <c r="D6321" s="505" t="s">
        <v>1257</v>
      </c>
      <c r="F6321" s="506">
        <v>4.8600000000000003</v>
      </c>
    </row>
    <row r="6322" spans="1:6" ht="18" hidden="1" customHeight="1">
      <c r="A6322" s="505" t="s">
        <v>2932</v>
      </c>
      <c r="B6322" s="505" t="s">
        <v>3222</v>
      </c>
      <c r="C6322" s="505" t="s">
        <v>198</v>
      </c>
      <c r="D6322" s="505" t="s">
        <v>24</v>
      </c>
      <c r="E6322" s="505" t="s">
        <v>976</v>
      </c>
      <c r="F6322" s="506">
        <v>4.53</v>
      </c>
    </row>
    <row r="6323" spans="1:6" ht="18" hidden="1" customHeight="1">
      <c r="A6323" s="505" t="s">
        <v>850</v>
      </c>
      <c r="B6323" s="505" t="s">
        <v>3619</v>
      </c>
      <c r="C6323" s="505" t="s">
        <v>198</v>
      </c>
      <c r="D6323" s="505" t="s">
        <v>24</v>
      </c>
      <c r="F6323" s="506">
        <v>4.5199999999999996</v>
      </c>
    </row>
    <row r="6324" spans="1:6" ht="18" hidden="1" customHeight="1">
      <c r="A6324" s="505" t="s">
        <v>740</v>
      </c>
      <c r="B6324" s="505" t="s">
        <v>1804</v>
      </c>
      <c r="C6324" s="505" t="s">
        <v>198</v>
      </c>
      <c r="D6324" s="505" t="s">
        <v>24</v>
      </c>
      <c r="F6324" s="506">
        <v>4.5199999999999996</v>
      </c>
    </row>
    <row r="6325" spans="1:6" ht="18" hidden="1" customHeight="1">
      <c r="A6325" s="505" t="s">
        <v>751</v>
      </c>
      <c r="B6325" s="505" t="s">
        <v>3220</v>
      </c>
      <c r="C6325" s="505" t="s">
        <v>198</v>
      </c>
      <c r="D6325" s="505" t="s">
        <v>24</v>
      </c>
      <c r="F6325" s="506">
        <v>4.51</v>
      </c>
    </row>
    <row r="6326" spans="1:6" ht="18" hidden="1" customHeight="1">
      <c r="A6326" s="505" t="s">
        <v>1841</v>
      </c>
      <c r="B6326" s="505" t="s">
        <v>1804</v>
      </c>
      <c r="C6326" s="505" t="s">
        <v>198</v>
      </c>
      <c r="D6326" s="505" t="s">
        <v>24</v>
      </c>
      <c r="F6326" s="506">
        <v>4.49</v>
      </c>
    </row>
    <row r="6327" spans="1:6" ht="18" hidden="1" customHeight="1">
      <c r="A6327" s="505" t="s">
        <v>1725</v>
      </c>
      <c r="B6327" s="505" t="s">
        <v>1800</v>
      </c>
      <c r="C6327" s="505" t="s">
        <v>198</v>
      </c>
      <c r="D6327" s="505" t="s">
        <v>24</v>
      </c>
      <c r="F6327" s="506">
        <v>4.47</v>
      </c>
    </row>
    <row r="6328" spans="1:6" ht="18" hidden="1" customHeight="1">
      <c r="A6328" s="505" t="s">
        <v>775</v>
      </c>
      <c r="B6328" s="505" t="s">
        <v>4013</v>
      </c>
      <c r="C6328" s="505" t="s">
        <v>1157</v>
      </c>
      <c r="D6328" s="505" t="s">
        <v>24</v>
      </c>
      <c r="F6328" s="506">
        <v>4.7699999999999996</v>
      </c>
    </row>
    <row r="6329" spans="1:6" ht="18" hidden="1" customHeight="1">
      <c r="A6329" s="505" t="s">
        <v>775</v>
      </c>
      <c r="B6329" s="505" t="s">
        <v>4014</v>
      </c>
      <c r="C6329" s="505" t="s">
        <v>1157</v>
      </c>
      <c r="D6329" s="505" t="s">
        <v>24</v>
      </c>
      <c r="F6329" s="506">
        <v>4.78</v>
      </c>
    </row>
    <row r="6330" spans="1:6" ht="18" hidden="1" customHeight="1">
      <c r="A6330" s="505" t="s">
        <v>933</v>
      </c>
      <c r="B6330" s="505" t="s">
        <v>3419</v>
      </c>
      <c r="C6330" s="505" t="s">
        <v>1157</v>
      </c>
      <c r="D6330" s="505" t="s">
        <v>24</v>
      </c>
      <c r="F6330" s="506">
        <v>4.75</v>
      </c>
    </row>
    <row r="6331" spans="1:6" ht="18" hidden="1" customHeight="1">
      <c r="A6331" s="505" t="s">
        <v>933</v>
      </c>
      <c r="B6331" s="505" t="s">
        <v>3420</v>
      </c>
      <c r="C6331" s="505" t="s">
        <v>1157</v>
      </c>
      <c r="D6331" s="505" t="s">
        <v>24</v>
      </c>
      <c r="F6331" s="506">
        <v>4.7</v>
      </c>
    </row>
    <row r="6332" spans="1:6" ht="18" hidden="1" customHeight="1">
      <c r="A6332" s="505" t="s">
        <v>933</v>
      </c>
      <c r="B6332" s="505" t="s">
        <v>4999</v>
      </c>
      <c r="C6332" s="505" t="s">
        <v>1157</v>
      </c>
      <c r="D6332" s="505" t="s">
        <v>24</v>
      </c>
      <c r="F6332" s="506">
        <v>4.7300000000000004</v>
      </c>
    </row>
    <row r="6333" spans="1:6" ht="18" hidden="1" customHeight="1">
      <c r="A6333" s="505" t="s">
        <v>933</v>
      </c>
      <c r="B6333" s="505" t="s">
        <v>3421</v>
      </c>
      <c r="C6333" s="505" t="s">
        <v>1157</v>
      </c>
      <c r="D6333" s="505" t="s">
        <v>24</v>
      </c>
      <c r="F6333" s="506">
        <v>4.7300000000000004</v>
      </c>
    </row>
    <row r="6334" spans="1:6" ht="18" hidden="1" customHeight="1">
      <c r="A6334" s="505" t="s">
        <v>922</v>
      </c>
      <c r="B6334" s="505" t="s">
        <v>3422</v>
      </c>
      <c r="C6334" s="505" t="s">
        <v>1157</v>
      </c>
      <c r="D6334" s="505" t="s">
        <v>24</v>
      </c>
      <c r="F6334" s="506">
        <v>4.8099999999999996</v>
      </c>
    </row>
    <row r="6335" spans="1:6" ht="18" hidden="1" customHeight="1">
      <c r="A6335" s="505" t="s">
        <v>922</v>
      </c>
      <c r="B6335" s="505" t="s">
        <v>4015</v>
      </c>
      <c r="C6335" s="505" t="s">
        <v>1157</v>
      </c>
      <c r="D6335" s="505" t="s">
        <v>24</v>
      </c>
      <c r="F6335" s="506">
        <v>4.78</v>
      </c>
    </row>
    <row r="6336" spans="1:6" ht="18" hidden="1" customHeight="1">
      <c r="A6336" s="505" t="s">
        <v>922</v>
      </c>
      <c r="B6336" s="505" t="s">
        <v>3424</v>
      </c>
      <c r="C6336" s="505" t="s">
        <v>1157</v>
      </c>
      <c r="D6336" s="505" t="s">
        <v>24</v>
      </c>
      <c r="F6336" s="506">
        <v>4.84</v>
      </c>
    </row>
    <row r="6337" spans="1:6" ht="18" hidden="1" customHeight="1">
      <c r="A6337" s="505" t="s">
        <v>922</v>
      </c>
      <c r="B6337" s="505" t="s">
        <v>3425</v>
      </c>
      <c r="C6337" s="505" t="s">
        <v>1157</v>
      </c>
      <c r="D6337" s="505" t="s">
        <v>24</v>
      </c>
      <c r="F6337" s="506">
        <v>4.8600000000000003</v>
      </c>
    </row>
    <row r="6338" spans="1:6" ht="18" hidden="1" customHeight="1">
      <c r="A6338" s="505" t="s">
        <v>922</v>
      </c>
      <c r="B6338" s="505" t="s">
        <v>3426</v>
      </c>
      <c r="C6338" s="505" t="s">
        <v>1157</v>
      </c>
      <c r="D6338" s="505" t="s">
        <v>24</v>
      </c>
      <c r="F6338" s="506">
        <v>4.82</v>
      </c>
    </row>
    <row r="6339" spans="1:6" ht="18" hidden="1" customHeight="1">
      <c r="A6339" s="505" t="s">
        <v>850</v>
      </c>
      <c r="B6339" s="505" t="s">
        <v>4016</v>
      </c>
      <c r="C6339" s="505" t="s">
        <v>1157</v>
      </c>
      <c r="D6339" s="505" t="s">
        <v>24</v>
      </c>
      <c r="F6339" s="506">
        <v>4.8899999999999997</v>
      </c>
    </row>
    <row r="6340" spans="1:6" ht="18" hidden="1" customHeight="1">
      <c r="A6340" s="505" t="s">
        <v>850</v>
      </c>
      <c r="B6340" s="505" t="s">
        <v>4017</v>
      </c>
      <c r="C6340" s="505" t="s">
        <v>1157</v>
      </c>
      <c r="D6340" s="505" t="s">
        <v>24</v>
      </c>
      <c r="F6340" s="506">
        <v>4.8499999999999996</v>
      </c>
    </row>
    <row r="6341" spans="1:6" ht="18" hidden="1" customHeight="1">
      <c r="A6341" s="505" t="s">
        <v>957</v>
      </c>
      <c r="B6341" s="505" t="s">
        <v>3119</v>
      </c>
      <c r="C6341" s="505" t="s">
        <v>269</v>
      </c>
      <c r="D6341" s="505" t="s">
        <v>25</v>
      </c>
      <c r="E6341" s="505" t="s">
        <v>1229</v>
      </c>
      <c r="F6341" s="506">
        <v>4.54</v>
      </c>
    </row>
    <row r="6342" spans="1:6" ht="18" hidden="1" customHeight="1">
      <c r="A6342" s="505" t="s">
        <v>2914</v>
      </c>
      <c r="B6342" s="505" t="s">
        <v>3119</v>
      </c>
      <c r="C6342" s="505" t="s">
        <v>269</v>
      </c>
      <c r="D6342" s="505" t="s">
        <v>25</v>
      </c>
      <c r="F6342" s="506">
        <v>4.54</v>
      </c>
    </row>
    <row r="6343" spans="1:6" ht="18" hidden="1" customHeight="1">
      <c r="A6343" s="505" t="s">
        <v>897</v>
      </c>
      <c r="B6343" s="505" t="s">
        <v>3122</v>
      </c>
      <c r="C6343" s="505" t="s">
        <v>269</v>
      </c>
      <c r="D6343" s="505" t="s">
        <v>25</v>
      </c>
      <c r="F6343" s="506">
        <v>4.53</v>
      </c>
    </row>
    <row r="6344" spans="1:6" ht="18" hidden="1" customHeight="1">
      <c r="A6344" s="505" t="s">
        <v>775</v>
      </c>
      <c r="B6344" s="505" t="s">
        <v>3116</v>
      </c>
      <c r="C6344" s="505" t="s">
        <v>4377</v>
      </c>
      <c r="D6344" s="505" t="s">
        <v>25</v>
      </c>
      <c r="F6344" s="506">
        <v>4.53</v>
      </c>
    </row>
    <row r="6345" spans="1:6" ht="18" hidden="1" customHeight="1">
      <c r="A6345" s="505" t="s">
        <v>897</v>
      </c>
      <c r="B6345" s="505" t="s">
        <v>3120</v>
      </c>
      <c r="C6345" s="505" t="s">
        <v>269</v>
      </c>
      <c r="D6345" s="505" t="s">
        <v>25</v>
      </c>
      <c r="F6345" s="506">
        <v>4.5199999999999996</v>
      </c>
    </row>
    <row r="6346" spans="1:6" ht="18" hidden="1" customHeight="1">
      <c r="A6346" s="505" t="s">
        <v>944</v>
      </c>
      <c r="B6346" s="505" t="s">
        <v>3118</v>
      </c>
      <c r="C6346" s="505" t="s">
        <v>3287</v>
      </c>
      <c r="D6346" s="505" t="s">
        <v>25</v>
      </c>
      <c r="E6346" s="505" t="s">
        <v>976</v>
      </c>
      <c r="F6346" s="506">
        <v>4.51</v>
      </c>
    </row>
    <row r="6347" spans="1:6" ht="18" hidden="1" customHeight="1">
      <c r="A6347" s="505" t="s">
        <v>2914</v>
      </c>
      <c r="B6347" s="505" t="s">
        <v>3120</v>
      </c>
      <c r="C6347" s="505" t="s">
        <v>5000</v>
      </c>
      <c r="D6347" s="505" t="s">
        <v>25</v>
      </c>
      <c r="F6347" s="506">
        <v>4.5</v>
      </c>
    </row>
    <row r="6348" spans="1:6" ht="18" hidden="1" customHeight="1">
      <c r="A6348" s="505" t="s">
        <v>2914</v>
      </c>
      <c r="B6348" s="505" t="s">
        <v>3118</v>
      </c>
      <c r="C6348" s="505" t="s">
        <v>269</v>
      </c>
      <c r="D6348" s="505" t="s">
        <v>25</v>
      </c>
      <c r="F6348" s="506">
        <v>4.5</v>
      </c>
    </row>
    <row r="6349" spans="1:6" ht="18" hidden="1" customHeight="1">
      <c r="A6349" s="505" t="s">
        <v>3594</v>
      </c>
      <c r="B6349" s="505" t="s">
        <v>4191</v>
      </c>
      <c r="C6349" s="505" t="s">
        <v>1148</v>
      </c>
      <c r="D6349" s="505" t="s">
        <v>24</v>
      </c>
      <c r="E6349" s="505" t="s">
        <v>1229</v>
      </c>
      <c r="F6349" s="506">
        <v>4.45</v>
      </c>
    </row>
    <row r="6350" spans="1:6" ht="18" hidden="1" customHeight="1">
      <c r="A6350" s="505" t="s">
        <v>3594</v>
      </c>
      <c r="B6350" s="505" t="s">
        <v>3132</v>
      </c>
      <c r="C6350" s="505" t="s">
        <v>1148</v>
      </c>
      <c r="D6350" s="505" t="s">
        <v>24</v>
      </c>
      <c r="E6350" s="505" t="s">
        <v>1229</v>
      </c>
      <c r="F6350" s="506">
        <v>4.43</v>
      </c>
    </row>
    <row r="6351" spans="1:6" ht="18" hidden="1" customHeight="1">
      <c r="A6351" s="505" t="s">
        <v>4196</v>
      </c>
      <c r="B6351" s="505" t="s">
        <v>4192</v>
      </c>
      <c r="C6351" s="505" t="s">
        <v>1148</v>
      </c>
      <c r="D6351" s="505" t="s">
        <v>24</v>
      </c>
      <c r="E6351" s="505" t="s">
        <v>1229</v>
      </c>
      <c r="F6351" s="506">
        <v>4.68</v>
      </c>
    </row>
    <row r="6352" spans="1:6" ht="18" hidden="1" customHeight="1">
      <c r="A6352" s="505" t="s">
        <v>2087</v>
      </c>
      <c r="B6352" s="505" t="s">
        <v>4194</v>
      </c>
      <c r="C6352" s="505" t="s">
        <v>1148</v>
      </c>
      <c r="D6352" s="505" t="s">
        <v>24</v>
      </c>
      <c r="E6352" s="505" t="s">
        <v>1229</v>
      </c>
      <c r="F6352" s="506">
        <v>4.66</v>
      </c>
    </row>
    <row r="6353" spans="1:6" ht="18" hidden="1" customHeight="1">
      <c r="A6353" s="505" t="s">
        <v>4200</v>
      </c>
      <c r="B6353" s="505" t="s">
        <v>4195</v>
      </c>
      <c r="C6353" s="505" t="s">
        <v>1148</v>
      </c>
      <c r="D6353" s="505" t="s">
        <v>24</v>
      </c>
      <c r="E6353" s="505" t="s">
        <v>1229</v>
      </c>
      <c r="F6353" s="506">
        <v>4.67</v>
      </c>
    </row>
    <row r="6354" spans="1:6" ht="18" hidden="1" customHeight="1">
      <c r="A6354" s="505" t="s">
        <v>4200</v>
      </c>
      <c r="B6354" s="505" t="s">
        <v>4195</v>
      </c>
      <c r="C6354" s="505" t="s">
        <v>1148</v>
      </c>
      <c r="D6354" s="505" t="s">
        <v>24</v>
      </c>
      <c r="E6354" s="505" t="s">
        <v>1229</v>
      </c>
      <c r="F6354" s="506">
        <v>4.7</v>
      </c>
    </row>
    <row r="6355" spans="1:6" ht="18" hidden="1" customHeight="1">
      <c r="A6355" s="505" t="s">
        <v>4200</v>
      </c>
      <c r="B6355" s="505" t="s">
        <v>4197</v>
      </c>
      <c r="C6355" s="505" t="s">
        <v>1148</v>
      </c>
      <c r="D6355" s="505" t="s">
        <v>24</v>
      </c>
      <c r="E6355" s="505" t="s">
        <v>1229</v>
      </c>
      <c r="F6355" s="506">
        <v>4.7300000000000004</v>
      </c>
    </row>
    <row r="6356" spans="1:6" ht="18" hidden="1" customHeight="1">
      <c r="A6356" s="505" t="s">
        <v>4200</v>
      </c>
      <c r="B6356" s="505" t="s">
        <v>4197</v>
      </c>
      <c r="C6356" s="505" t="s">
        <v>1148</v>
      </c>
      <c r="D6356" s="505" t="s">
        <v>24</v>
      </c>
      <c r="E6356" s="505" t="s">
        <v>1229</v>
      </c>
      <c r="F6356" s="506">
        <v>4.76</v>
      </c>
    </row>
    <row r="6357" spans="1:6" ht="18" hidden="1" customHeight="1">
      <c r="A6357" s="505" t="s">
        <v>2087</v>
      </c>
      <c r="B6357" s="505" t="s">
        <v>4198</v>
      </c>
      <c r="C6357" s="505" t="s">
        <v>1148</v>
      </c>
      <c r="D6357" s="505" t="s">
        <v>24</v>
      </c>
      <c r="E6357" s="505" t="s">
        <v>1229</v>
      </c>
      <c r="F6357" s="506">
        <v>4.6900000000000004</v>
      </c>
    </row>
    <row r="6358" spans="1:6" ht="18" hidden="1" customHeight="1">
      <c r="A6358" s="505" t="s">
        <v>3231</v>
      </c>
      <c r="B6358" s="505" t="s">
        <v>3874</v>
      </c>
      <c r="C6358" s="505" t="s">
        <v>1158</v>
      </c>
      <c r="D6358" s="505" t="s">
        <v>24</v>
      </c>
      <c r="F6358" s="506">
        <v>4.78</v>
      </c>
    </row>
    <row r="6359" spans="1:6" ht="18" hidden="1" customHeight="1">
      <c r="A6359" s="505" t="s">
        <v>4066</v>
      </c>
      <c r="B6359" s="505" t="s">
        <v>3876</v>
      </c>
      <c r="C6359" s="505" t="s">
        <v>1158</v>
      </c>
      <c r="D6359" s="505" t="s">
        <v>24</v>
      </c>
      <c r="F6359" s="506">
        <v>4.7699999999999996</v>
      </c>
    </row>
    <row r="6360" spans="1:6" ht="18" hidden="1" customHeight="1">
      <c r="A6360" s="505" t="s">
        <v>3536</v>
      </c>
      <c r="B6360" s="505" t="s">
        <v>3876</v>
      </c>
      <c r="C6360" s="505" t="s">
        <v>1158</v>
      </c>
      <c r="D6360" s="505" t="s">
        <v>24</v>
      </c>
      <c r="F6360" s="506">
        <v>4.7699999999999996</v>
      </c>
    </row>
    <row r="6361" spans="1:6" ht="18" hidden="1" customHeight="1">
      <c r="A6361" s="505" t="s">
        <v>2764</v>
      </c>
      <c r="B6361" s="505" t="s">
        <v>3875</v>
      </c>
      <c r="C6361" s="505" t="s">
        <v>1158</v>
      </c>
      <c r="D6361" s="505" t="s">
        <v>24</v>
      </c>
      <c r="F6361" s="506">
        <v>4.76</v>
      </c>
    </row>
    <row r="6362" spans="1:6" ht="18" hidden="1" customHeight="1">
      <c r="A6362" s="505" t="s">
        <v>1631</v>
      </c>
      <c r="B6362" s="505" t="s">
        <v>3877</v>
      </c>
      <c r="C6362" s="505" t="s">
        <v>1158</v>
      </c>
      <c r="D6362" s="505" t="s">
        <v>24</v>
      </c>
      <c r="E6362" s="505" t="s">
        <v>976</v>
      </c>
      <c r="F6362" s="506">
        <v>4.75</v>
      </c>
    </row>
    <row r="6363" spans="1:6" ht="18" hidden="1" customHeight="1">
      <c r="A6363" s="505" t="s">
        <v>3380</v>
      </c>
      <c r="B6363" s="505" t="s">
        <v>3878</v>
      </c>
      <c r="C6363" s="505" t="s">
        <v>1158</v>
      </c>
      <c r="D6363" s="505" t="s">
        <v>24</v>
      </c>
      <c r="E6363" s="505" t="s">
        <v>976</v>
      </c>
      <c r="F6363" s="506">
        <v>4.74</v>
      </c>
    </row>
    <row r="6364" spans="1:6" ht="18" hidden="1" customHeight="1">
      <c r="A6364" s="505" t="s">
        <v>922</v>
      </c>
      <c r="B6364" s="505" t="s">
        <v>4417</v>
      </c>
      <c r="C6364" s="505" t="s">
        <v>4420</v>
      </c>
      <c r="D6364" s="505" t="s">
        <v>24</v>
      </c>
      <c r="F6364" s="506">
        <v>4.7300000000000004</v>
      </c>
    </row>
    <row r="6365" spans="1:6" ht="18" hidden="1" customHeight="1">
      <c r="A6365" s="505" t="s">
        <v>1268</v>
      </c>
      <c r="B6365" s="505" t="s">
        <v>4598</v>
      </c>
      <c r="C6365" s="505" t="s">
        <v>254</v>
      </c>
      <c r="D6365" s="505" t="s">
        <v>24</v>
      </c>
      <c r="F6365" s="506">
        <v>4.72</v>
      </c>
    </row>
    <row r="6366" spans="1:6" ht="18" hidden="1" customHeight="1">
      <c r="A6366" s="505" t="s">
        <v>922</v>
      </c>
      <c r="B6366" s="505" t="s">
        <v>4428</v>
      </c>
      <c r="C6366" s="505" t="s">
        <v>4420</v>
      </c>
      <c r="D6366" s="505" t="s">
        <v>24</v>
      </c>
      <c r="F6366" s="506">
        <v>4.72</v>
      </c>
    </row>
    <row r="6367" spans="1:6" ht="18" hidden="1" customHeight="1">
      <c r="A6367" s="505" t="s">
        <v>922</v>
      </c>
      <c r="B6367" s="505" t="s">
        <v>4424</v>
      </c>
      <c r="C6367" s="505" t="s">
        <v>4420</v>
      </c>
      <c r="D6367" s="505" t="s">
        <v>24</v>
      </c>
      <c r="F6367" s="506">
        <v>4.72</v>
      </c>
    </row>
    <row r="6368" spans="1:6" ht="18" hidden="1" customHeight="1">
      <c r="A6368" s="505" t="s">
        <v>1260</v>
      </c>
      <c r="B6368" s="505" t="s">
        <v>4425</v>
      </c>
      <c r="C6368" s="505" t="s">
        <v>254</v>
      </c>
      <c r="D6368" s="505" t="s">
        <v>24</v>
      </c>
      <c r="F6368" s="506">
        <v>4.7</v>
      </c>
    </row>
    <row r="6369" spans="1:6" ht="18" hidden="1" customHeight="1">
      <c r="A6369" s="505" t="s">
        <v>1268</v>
      </c>
      <c r="B6369" s="505" t="s">
        <v>4428</v>
      </c>
      <c r="C6369" s="505" t="s">
        <v>254</v>
      </c>
      <c r="D6369" s="505" t="s">
        <v>24</v>
      </c>
      <c r="F6369" s="506">
        <v>4.6900000000000004</v>
      </c>
    </row>
    <row r="6370" spans="1:6" ht="18" hidden="1" customHeight="1">
      <c r="A6370" s="505" t="s">
        <v>1314</v>
      </c>
      <c r="B6370" s="505" t="s">
        <v>4425</v>
      </c>
      <c r="C6370" s="505" t="s">
        <v>254</v>
      </c>
      <c r="D6370" s="505" t="s">
        <v>24</v>
      </c>
      <c r="F6370" s="506">
        <v>4.6900000000000004</v>
      </c>
    </row>
    <row r="6371" spans="1:6" ht="18" hidden="1" customHeight="1">
      <c r="A6371" s="505" t="s">
        <v>1314</v>
      </c>
      <c r="B6371" s="505" t="s">
        <v>4427</v>
      </c>
      <c r="C6371" s="505" t="s">
        <v>254</v>
      </c>
      <c r="D6371" s="505" t="s">
        <v>24</v>
      </c>
      <c r="F6371" s="506">
        <v>4.6900000000000004</v>
      </c>
    </row>
    <row r="6372" spans="1:6" ht="18" hidden="1" customHeight="1">
      <c r="A6372" s="505" t="s">
        <v>1314</v>
      </c>
      <c r="B6372" s="505" t="s">
        <v>4426</v>
      </c>
      <c r="C6372" s="505" t="s">
        <v>254</v>
      </c>
      <c r="D6372" s="505" t="s">
        <v>24</v>
      </c>
      <c r="F6372" s="506">
        <v>4.6900000000000004</v>
      </c>
    </row>
    <row r="6373" spans="1:6" ht="18" hidden="1" customHeight="1">
      <c r="A6373" s="505" t="s">
        <v>1260</v>
      </c>
      <c r="B6373" s="505" t="s">
        <v>4695</v>
      </c>
      <c r="C6373" s="505" t="s">
        <v>254</v>
      </c>
      <c r="D6373" s="505" t="s">
        <v>24</v>
      </c>
      <c r="F6373" s="506">
        <v>4.6900000000000004</v>
      </c>
    </row>
    <row r="6374" spans="1:6" ht="18" hidden="1" customHeight="1">
      <c r="A6374" s="505" t="s">
        <v>1314</v>
      </c>
      <c r="B6374" s="505" t="s">
        <v>4427</v>
      </c>
      <c r="C6374" s="505" t="s">
        <v>254</v>
      </c>
      <c r="D6374" s="505" t="s">
        <v>24</v>
      </c>
      <c r="F6374" s="506">
        <v>4.6900000000000004</v>
      </c>
    </row>
    <row r="6375" spans="1:6" ht="18" hidden="1" customHeight="1">
      <c r="A6375" s="505" t="s">
        <v>922</v>
      </c>
      <c r="B6375" s="505" t="s">
        <v>4596</v>
      </c>
      <c r="C6375" s="505" t="s">
        <v>4420</v>
      </c>
      <c r="D6375" s="505" t="s">
        <v>24</v>
      </c>
      <c r="F6375" s="506">
        <v>4.68</v>
      </c>
    </row>
    <row r="6376" spans="1:6" ht="18" hidden="1" customHeight="1">
      <c r="A6376" s="505" t="s">
        <v>1146</v>
      </c>
      <c r="B6376" s="505" t="s">
        <v>4429</v>
      </c>
      <c r="C6376" s="505" t="s">
        <v>254</v>
      </c>
      <c r="D6376" s="505" t="s">
        <v>24</v>
      </c>
      <c r="F6376" s="506">
        <v>4.67</v>
      </c>
    </row>
    <row r="6377" spans="1:6" ht="18" hidden="1" customHeight="1">
      <c r="A6377" s="505" t="s">
        <v>922</v>
      </c>
      <c r="B6377" s="505" t="s">
        <v>4597</v>
      </c>
      <c r="C6377" s="505" t="s">
        <v>4420</v>
      </c>
      <c r="D6377" s="505" t="s">
        <v>24</v>
      </c>
      <c r="F6377" s="506">
        <v>4.67</v>
      </c>
    </row>
    <row r="6378" spans="1:6" ht="18" hidden="1" customHeight="1">
      <c r="A6378" s="505" t="s">
        <v>1268</v>
      </c>
      <c r="B6378" s="505" t="s">
        <v>4598</v>
      </c>
      <c r="C6378" s="505" t="s">
        <v>254</v>
      </c>
      <c r="D6378" s="505" t="s">
        <v>24</v>
      </c>
      <c r="F6378" s="506">
        <v>4.66</v>
      </c>
    </row>
    <row r="6379" spans="1:6" ht="18" hidden="1" customHeight="1">
      <c r="A6379" s="505" t="s">
        <v>1314</v>
      </c>
      <c r="B6379" s="505" t="s">
        <v>4425</v>
      </c>
      <c r="C6379" s="505" t="s">
        <v>254</v>
      </c>
      <c r="D6379" s="505" t="s">
        <v>24</v>
      </c>
      <c r="F6379" s="506">
        <v>4.66</v>
      </c>
    </row>
    <row r="6380" spans="1:6" ht="18" hidden="1" customHeight="1">
      <c r="A6380" s="505" t="s">
        <v>2833</v>
      </c>
      <c r="B6380" s="505" t="s">
        <v>5001</v>
      </c>
      <c r="C6380" s="505" t="s">
        <v>5002</v>
      </c>
      <c r="D6380" s="505" t="s">
        <v>24</v>
      </c>
      <c r="F6380" s="506">
        <v>4.4400000000000004</v>
      </c>
    </row>
    <row r="6381" spans="1:6" ht="18" hidden="1" customHeight="1">
      <c r="A6381" s="505" t="s">
        <v>2279</v>
      </c>
      <c r="B6381" s="505" t="s">
        <v>3091</v>
      </c>
      <c r="C6381" s="505" t="s">
        <v>493</v>
      </c>
      <c r="D6381" s="505" t="s">
        <v>25</v>
      </c>
      <c r="F6381" s="506">
        <v>4.42</v>
      </c>
    </row>
    <row r="6382" spans="1:6" ht="18" hidden="1" customHeight="1">
      <c r="A6382" s="505" t="s">
        <v>1486</v>
      </c>
      <c r="B6382" s="505" t="s">
        <v>3089</v>
      </c>
      <c r="C6382" s="505" t="s">
        <v>3099</v>
      </c>
      <c r="D6382" s="505" t="s">
        <v>25</v>
      </c>
      <c r="F6382" s="506">
        <v>4.42</v>
      </c>
    </row>
    <row r="6383" spans="1:6" ht="18" hidden="1" customHeight="1">
      <c r="A6383" s="505" t="s">
        <v>3500</v>
      </c>
      <c r="B6383" s="505" t="s">
        <v>3106</v>
      </c>
      <c r="C6383" s="505" t="s">
        <v>3088</v>
      </c>
      <c r="D6383" s="505" t="s">
        <v>25</v>
      </c>
      <c r="E6383" s="505" t="s">
        <v>976</v>
      </c>
      <c r="F6383" s="506">
        <v>4.41</v>
      </c>
    </row>
    <row r="6384" spans="1:6" ht="18" hidden="1" customHeight="1">
      <c r="A6384" s="505" t="s">
        <v>2279</v>
      </c>
      <c r="B6384" s="505" t="s">
        <v>3100</v>
      </c>
      <c r="C6384" s="505" t="s">
        <v>493</v>
      </c>
      <c r="D6384" s="505" t="s">
        <v>25</v>
      </c>
      <c r="F6384" s="506">
        <v>4.4000000000000004</v>
      </c>
    </row>
    <row r="6385" spans="1:6" ht="18" hidden="1" customHeight="1">
      <c r="A6385" s="505" t="s">
        <v>3500</v>
      </c>
      <c r="B6385" s="505" t="s">
        <v>3091</v>
      </c>
      <c r="C6385" s="505" t="s">
        <v>3088</v>
      </c>
      <c r="D6385" s="505" t="s">
        <v>25</v>
      </c>
      <c r="E6385" s="505" t="s">
        <v>976</v>
      </c>
      <c r="F6385" s="506">
        <v>4.4000000000000004</v>
      </c>
    </row>
    <row r="6386" spans="1:6" ht="18" hidden="1" customHeight="1">
      <c r="A6386" s="505" t="s">
        <v>3500</v>
      </c>
      <c r="B6386" s="505" t="s">
        <v>3100</v>
      </c>
      <c r="C6386" s="505" t="s">
        <v>3088</v>
      </c>
      <c r="D6386" s="505" t="s">
        <v>25</v>
      </c>
      <c r="E6386" s="505" t="s">
        <v>976</v>
      </c>
      <c r="F6386" s="506">
        <v>4.38</v>
      </c>
    </row>
    <row r="6387" spans="1:6" ht="18" hidden="1" customHeight="1">
      <c r="A6387" s="505" t="s">
        <v>3500</v>
      </c>
      <c r="B6387" s="505" t="s">
        <v>3107</v>
      </c>
      <c r="C6387" s="505" t="s">
        <v>3088</v>
      </c>
      <c r="D6387" s="505" t="s">
        <v>25</v>
      </c>
      <c r="E6387" s="505" t="s">
        <v>976</v>
      </c>
      <c r="F6387" s="506">
        <v>4.38</v>
      </c>
    </row>
    <row r="6388" spans="1:6" ht="18" hidden="1" customHeight="1">
      <c r="A6388" s="505" t="s">
        <v>2914</v>
      </c>
      <c r="B6388" s="505" t="s">
        <v>3100</v>
      </c>
      <c r="C6388" s="505" t="s">
        <v>3105</v>
      </c>
      <c r="D6388" s="505" t="s">
        <v>25</v>
      </c>
      <c r="E6388" s="505" t="s">
        <v>976</v>
      </c>
      <c r="F6388" s="506">
        <v>4.3499999999999996</v>
      </c>
    </row>
    <row r="6389" spans="1:6" ht="18" hidden="1" customHeight="1">
      <c r="A6389" s="505" t="s">
        <v>5003</v>
      </c>
      <c r="B6389" s="505" t="s">
        <v>3090</v>
      </c>
      <c r="C6389" s="505" t="s">
        <v>5004</v>
      </c>
      <c r="D6389" s="505" t="s">
        <v>25</v>
      </c>
      <c r="F6389" s="506">
        <v>4.3499999999999996</v>
      </c>
    </row>
    <row r="6390" spans="1:6" ht="18" hidden="1" customHeight="1">
      <c r="A6390" s="505" t="s">
        <v>5003</v>
      </c>
      <c r="B6390" s="505" t="s">
        <v>3089</v>
      </c>
      <c r="C6390" s="505" t="s">
        <v>5004</v>
      </c>
      <c r="D6390" s="505" t="s">
        <v>25</v>
      </c>
      <c r="F6390" s="506">
        <v>4.34</v>
      </c>
    </row>
    <row r="6391" spans="1:6" ht="18" hidden="1" customHeight="1">
      <c r="A6391" s="505" t="s">
        <v>2914</v>
      </c>
      <c r="B6391" s="505" t="s">
        <v>3091</v>
      </c>
      <c r="C6391" s="505" t="s">
        <v>3105</v>
      </c>
      <c r="D6391" s="505" t="s">
        <v>25</v>
      </c>
      <c r="E6391" s="505" t="s">
        <v>976</v>
      </c>
      <c r="F6391" s="506">
        <v>4.33</v>
      </c>
    </row>
    <row r="6392" spans="1:6" ht="18" hidden="1" customHeight="1">
      <c r="A6392" s="505" t="s">
        <v>5005</v>
      </c>
      <c r="B6392" s="505" t="s">
        <v>3091</v>
      </c>
      <c r="C6392" s="505" t="s">
        <v>5004</v>
      </c>
      <c r="D6392" s="505" t="s">
        <v>25</v>
      </c>
      <c r="F6392" s="506">
        <v>4.33</v>
      </c>
    </row>
    <row r="6393" spans="1:6" ht="18" hidden="1" customHeight="1">
      <c r="A6393" s="505" t="s">
        <v>5006</v>
      </c>
      <c r="B6393" s="505" t="s">
        <v>3085</v>
      </c>
      <c r="C6393" s="505" t="s">
        <v>5004</v>
      </c>
      <c r="D6393" s="505" t="s">
        <v>25</v>
      </c>
      <c r="F6393" s="506">
        <v>4.32</v>
      </c>
    </row>
    <row r="6394" spans="1:6" ht="18" hidden="1" customHeight="1">
      <c r="A6394" s="505" t="s">
        <v>5006</v>
      </c>
      <c r="B6394" s="505" t="s">
        <v>3084</v>
      </c>
      <c r="C6394" s="505" t="s">
        <v>5004</v>
      </c>
      <c r="D6394" s="505" t="s">
        <v>25</v>
      </c>
      <c r="F6394" s="506">
        <v>4.32</v>
      </c>
    </row>
    <row r="6395" spans="1:6" ht="18" hidden="1" customHeight="1">
      <c r="A6395" s="505" t="s">
        <v>1222</v>
      </c>
      <c r="B6395" s="505" t="s">
        <v>5007</v>
      </c>
      <c r="C6395" s="505" t="s">
        <v>5002</v>
      </c>
      <c r="D6395" s="505" t="s">
        <v>24</v>
      </c>
      <c r="F6395" s="506">
        <v>4.3099999999999996</v>
      </c>
    </row>
    <row r="6396" spans="1:6" ht="18" hidden="1" customHeight="1">
      <c r="A6396" s="505" t="s">
        <v>1222</v>
      </c>
      <c r="B6396" s="505" t="s">
        <v>2443</v>
      </c>
      <c r="C6396" s="505" t="s">
        <v>5002</v>
      </c>
      <c r="D6396" s="505" t="s">
        <v>24</v>
      </c>
      <c r="F6396" s="506">
        <v>4.3099999999999996</v>
      </c>
    </row>
    <row r="6397" spans="1:6" ht="18" hidden="1" customHeight="1">
      <c r="A6397" s="505" t="s">
        <v>4961</v>
      </c>
      <c r="B6397" s="505" t="s">
        <v>3086</v>
      </c>
      <c r="C6397" s="505" t="s">
        <v>5004</v>
      </c>
      <c r="D6397" s="505" t="s">
        <v>25</v>
      </c>
      <c r="F6397" s="506">
        <v>4.3</v>
      </c>
    </row>
    <row r="6398" spans="1:6" ht="18" customHeight="1">
      <c r="A6398" s="505" t="s">
        <v>1493</v>
      </c>
      <c r="B6398" s="505" t="s">
        <v>3087</v>
      </c>
      <c r="C6398" s="505" t="s">
        <v>5008</v>
      </c>
      <c r="D6398" s="505" t="s">
        <v>25</v>
      </c>
      <c r="F6398" s="506">
        <v>4.28</v>
      </c>
    </row>
    <row r="6399" spans="1:6" ht="18" hidden="1" customHeight="1">
      <c r="A6399" s="505" t="s">
        <v>5005</v>
      </c>
      <c r="B6399" s="505" t="s">
        <v>3100</v>
      </c>
      <c r="C6399" s="505" t="s">
        <v>5004</v>
      </c>
      <c r="D6399" s="505" t="s">
        <v>25</v>
      </c>
      <c r="F6399" s="506">
        <v>4.28</v>
      </c>
    </row>
    <row r="6400" spans="1:6" ht="18" hidden="1" customHeight="1">
      <c r="A6400" s="505" t="s">
        <v>897</v>
      </c>
      <c r="B6400" s="505" t="s">
        <v>3120</v>
      </c>
      <c r="C6400" s="505" t="s">
        <v>269</v>
      </c>
      <c r="D6400" s="505" t="s">
        <v>25</v>
      </c>
      <c r="F6400" s="506">
        <v>4.5</v>
      </c>
    </row>
    <row r="6401" spans="1:6" ht="18" hidden="1" customHeight="1">
      <c r="A6401" s="505" t="s">
        <v>814</v>
      </c>
      <c r="B6401" s="505" t="s">
        <v>3120</v>
      </c>
      <c r="C6401" s="505" t="s">
        <v>3287</v>
      </c>
      <c r="D6401" s="505" t="s">
        <v>25</v>
      </c>
      <c r="E6401" s="505" t="s">
        <v>976</v>
      </c>
      <c r="F6401" s="506">
        <v>4.5</v>
      </c>
    </row>
    <row r="6402" spans="1:6" ht="18" hidden="1" customHeight="1">
      <c r="A6402" s="505" t="s">
        <v>2914</v>
      </c>
      <c r="B6402" s="505" t="s">
        <v>3120</v>
      </c>
      <c r="C6402" s="505" t="s">
        <v>4377</v>
      </c>
      <c r="D6402" s="505" t="s">
        <v>25</v>
      </c>
      <c r="F6402" s="506">
        <v>4.5</v>
      </c>
    </row>
    <row r="6403" spans="1:6" ht="18" hidden="1" customHeight="1">
      <c r="A6403" s="505" t="s">
        <v>2914</v>
      </c>
      <c r="B6403" s="505" t="s">
        <v>3116</v>
      </c>
      <c r="C6403" s="505" t="s">
        <v>269</v>
      </c>
      <c r="D6403" s="505" t="s">
        <v>25</v>
      </c>
      <c r="F6403" s="506">
        <v>4.49</v>
      </c>
    </row>
    <row r="6404" spans="1:6" ht="18" hidden="1" customHeight="1">
      <c r="A6404" s="505" t="s">
        <v>2914</v>
      </c>
      <c r="B6404" s="505" t="s">
        <v>3286</v>
      </c>
      <c r="C6404" s="505" t="s">
        <v>269</v>
      </c>
      <c r="D6404" s="505" t="s">
        <v>25</v>
      </c>
      <c r="F6404" s="506">
        <v>4.49</v>
      </c>
    </row>
    <row r="6405" spans="1:6" ht="18" hidden="1" customHeight="1">
      <c r="A6405" s="505" t="s">
        <v>917</v>
      </c>
      <c r="B6405" s="505" t="s">
        <v>3118</v>
      </c>
      <c r="C6405" s="505" t="s">
        <v>4377</v>
      </c>
      <c r="D6405" s="505" t="s">
        <v>25</v>
      </c>
      <c r="F6405" s="506">
        <v>4.49</v>
      </c>
    </row>
    <row r="6406" spans="1:6" ht="18" hidden="1" customHeight="1">
      <c r="A6406" s="505" t="s">
        <v>897</v>
      </c>
      <c r="B6406" s="505" t="s">
        <v>3122</v>
      </c>
      <c r="C6406" s="505" t="s">
        <v>5000</v>
      </c>
      <c r="D6406" s="505" t="s">
        <v>25</v>
      </c>
      <c r="F6406" s="506">
        <v>4.4800000000000004</v>
      </c>
    </row>
    <row r="6407" spans="1:6" ht="18" hidden="1" customHeight="1">
      <c r="A6407" s="505" t="s">
        <v>2914</v>
      </c>
      <c r="B6407" s="505" t="s">
        <v>3116</v>
      </c>
      <c r="C6407" s="505" t="s">
        <v>269</v>
      </c>
      <c r="D6407" s="505" t="s">
        <v>25</v>
      </c>
      <c r="F6407" s="506">
        <v>4.4400000000000004</v>
      </c>
    </row>
    <row r="6408" spans="1:6" ht="18" hidden="1" customHeight="1">
      <c r="A6408" s="505" t="s">
        <v>5009</v>
      </c>
      <c r="B6408" s="505" t="s">
        <v>5010</v>
      </c>
      <c r="C6408" s="505" t="s">
        <v>5011</v>
      </c>
      <c r="D6408" s="505" t="s">
        <v>24</v>
      </c>
      <c r="F6408" s="506">
        <v>4.6900000000000004</v>
      </c>
    </row>
    <row r="6409" spans="1:6" ht="18" hidden="1" customHeight="1">
      <c r="A6409" s="505" t="s">
        <v>5009</v>
      </c>
      <c r="B6409" s="505" t="s">
        <v>5010</v>
      </c>
      <c r="C6409" s="505" t="s">
        <v>5011</v>
      </c>
      <c r="D6409" s="505" t="s">
        <v>24</v>
      </c>
      <c r="F6409" s="506">
        <v>4.5599999999999996</v>
      </c>
    </row>
    <row r="6410" spans="1:6" ht="18" hidden="1" customHeight="1">
      <c r="A6410" s="505" t="s">
        <v>5012</v>
      </c>
      <c r="B6410" s="505" t="s">
        <v>5013</v>
      </c>
      <c r="C6410" s="505" t="s">
        <v>5011</v>
      </c>
      <c r="D6410" s="505" t="s">
        <v>24</v>
      </c>
      <c r="F6410" s="506">
        <v>4.5599999999999996</v>
      </c>
    </row>
    <row r="6411" spans="1:6" ht="18" hidden="1" customHeight="1">
      <c r="A6411" s="505" t="s">
        <v>5014</v>
      </c>
      <c r="B6411" s="505" t="s">
        <v>5015</v>
      </c>
      <c r="C6411" s="505" t="s">
        <v>5011</v>
      </c>
      <c r="D6411" s="505" t="s">
        <v>24</v>
      </c>
      <c r="F6411" s="506">
        <v>5</v>
      </c>
    </row>
    <row r="6412" spans="1:6" ht="18" hidden="1" customHeight="1">
      <c r="A6412" s="505" t="s">
        <v>5014</v>
      </c>
      <c r="B6412" s="505" t="s">
        <v>5015</v>
      </c>
      <c r="C6412" s="505" t="s">
        <v>5011</v>
      </c>
      <c r="D6412" s="505" t="s">
        <v>24</v>
      </c>
      <c r="F6412" s="506">
        <v>3.65</v>
      </c>
    </row>
    <row r="6413" spans="1:6" ht="18" hidden="1" customHeight="1">
      <c r="A6413" s="505" t="s">
        <v>5014</v>
      </c>
      <c r="B6413" s="505" t="s">
        <v>5015</v>
      </c>
      <c r="C6413" s="505" t="s">
        <v>5011</v>
      </c>
      <c r="D6413" s="505" t="s">
        <v>24</v>
      </c>
      <c r="F6413" s="506">
        <v>4.33</v>
      </c>
    </row>
    <row r="6414" spans="1:6" ht="18" hidden="1" customHeight="1">
      <c r="A6414" s="505" t="s">
        <v>2793</v>
      </c>
      <c r="B6414" s="505" t="s">
        <v>5016</v>
      </c>
      <c r="C6414" s="505" t="s">
        <v>5011</v>
      </c>
      <c r="D6414" s="505" t="s">
        <v>24</v>
      </c>
      <c r="F6414" s="506">
        <v>4.79</v>
      </c>
    </row>
    <row r="6415" spans="1:6" ht="18" hidden="1" customHeight="1">
      <c r="A6415" s="505" t="s">
        <v>2793</v>
      </c>
      <c r="B6415" s="505" t="s">
        <v>5017</v>
      </c>
      <c r="C6415" s="505" t="s">
        <v>5011</v>
      </c>
      <c r="D6415" s="505" t="s">
        <v>24</v>
      </c>
      <c r="F6415" s="506">
        <v>4.74</v>
      </c>
    </row>
    <row r="6416" spans="1:6" ht="18" hidden="1" customHeight="1">
      <c r="A6416" s="505" t="s">
        <v>4652</v>
      </c>
      <c r="B6416" s="505" t="s">
        <v>5016</v>
      </c>
      <c r="C6416" s="505" t="s">
        <v>5011</v>
      </c>
      <c r="D6416" s="505" t="s">
        <v>24</v>
      </c>
      <c r="F6416" s="506">
        <v>4.53</v>
      </c>
    </row>
    <row r="6417" spans="1:6" ht="18" hidden="1" customHeight="1">
      <c r="A6417" s="505" t="s">
        <v>4652</v>
      </c>
      <c r="B6417" s="505" t="s">
        <v>5016</v>
      </c>
      <c r="C6417" s="505" t="s">
        <v>5011</v>
      </c>
      <c r="D6417" s="505" t="s">
        <v>24</v>
      </c>
      <c r="F6417" s="506">
        <v>5</v>
      </c>
    </row>
    <row r="6418" spans="1:6" ht="18" hidden="1" customHeight="1">
      <c r="A6418" s="505" t="s">
        <v>4652</v>
      </c>
      <c r="B6418" s="505" t="s">
        <v>5018</v>
      </c>
      <c r="C6418" s="505" t="s">
        <v>5011</v>
      </c>
      <c r="D6418" s="505" t="s">
        <v>24</v>
      </c>
      <c r="F6418" s="506">
        <v>4.53</v>
      </c>
    </row>
    <row r="6419" spans="1:6" ht="18" hidden="1" customHeight="1">
      <c r="A6419" s="505" t="s">
        <v>4652</v>
      </c>
      <c r="B6419" s="505" t="s">
        <v>5018</v>
      </c>
      <c r="C6419" s="505" t="s">
        <v>5011</v>
      </c>
      <c r="D6419" s="505" t="s">
        <v>24</v>
      </c>
      <c r="F6419" s="506">
        <v>5</v>
      </c>
    </row>
    <row r="6420" spans="1:6" ht="18" hidden="1" customHeight="1">
      <c r="A6420" s="505" t="s">
        <v>5019</v>
      </c>
      <c r="B6420" s="505" t="s">
        <v>5020</v>
      </c>
      <c r="C6420" s="505" t="s">
        <v>5011</v>
      </c>
      <c r="D6420" s="505" t="s">
        <v>24</v>
      </c>
      <c r="F6420" s="506">
        <v>4.91</v>
      </c>
    </row>
    <row r="6421" spans="1:6" ht="18" hidden="1" customHeight="1">
      <c r="A6421" s="505" t="s">
        <v>5019</v>
      </c>
      <c r="B6421" s="505" t="s">
        <v>5021</v>
      </c>
      <c r="C6421" s="505" t="s">
        <v>5011</v>
      </c>
      <c r="D6421" s="505" t="s">
        <v>24</v>
      </c>
      <c r="F6421" s="506">
        <v>4.79</v>
      </c>
    </row>
    <row r="6422" spans="1:6" ht="18" hidden="1" customHeight="1">
      <c r="A6422" s="505" t="s">
        <v>5019</v>
      </c>
      <c r="B6422" s="505" t="s">
        <v>5022</v>
      </c>
      <c r="C6422" s="505" t="s">
        <v>5011</v>
      </c>
      <c r="D6422" s="505" t="s">
        <v>24</v>
      </c>
      <c r="F6422" s="506">
        <v>4.9000000000000004</v>
      </c>
    </row>
    <row r="6423" spans="1:6" ht="18" hidden="1" customHeight="1">
      <c r="A6423" s="505" t="s">
        <v>2793</v>
      </c>
      <c r="B6423" s="505" t="s">
        <v>5010</v>
      </c>
      <c r="C6423" s="505" t="s">
        <v>5011</v>
      </c>
      <c r="D6423" s="505" t="s">
        <v>24</v>
      </c>
      <c r="F6423" s="506">
        <v>4.6500000000000004</v>
      </c>
    </row>
    <row r="6424" spans="1:6" ht="18" hidden="1" customHeight="1">
      <c r="A6424" s="505" t="s">
        <v>2211</v>
      </c>
      <c r="B6424" s="505" t="s">
        <v>3689</v>
      </c>
      <c r="C6424" s="505" t="s">
        <v>3305</v>
      </c>
      <c r="D6424" s="505" t="s">
        <v>24</v>
      </c>
      <c r="E6424" s="505" t="s">
        <v>2541</v>
      </c>
      <c r="F6424" s="506">
        <v>4.59</v>
      </c>
    </row>
    <row r="6425" spans="1:6" ht="18" hidden="1" customHeight="1">
      <c r="A6425" s="505" t="s">
        <v>2211</v>
      </c>
      <c r="B6425" s="505" t="s">
        <v>3304</v>
      </c>
      <c r="C6425" s="505" t="s">
        <v>3305</v>
      </c>
      <c r="D6425" s="505" t="s">
        <v>24</v>
      </c>
      <c r="E6425" s="505" t="s">
        <v>2541</v>
      </c>
      <c r="F6425" s="506">
        <v>4.59</v>
      </c>
    </row>
    <row r="6426" spans="1:6" ht="18" hidden="1" customHeight="1">
      <c r="A6426" s="505" t="s">
        <v>2209</v>
      </c>
      <c r="B6426" s="505" t="s">
        <v>1634</v>
      </c>
      <c r="C6426" s="505" t="s">
        <v>3294</v>
      </c>
      <c r="D6426" s="505" t="s">
        <v>24</v>
      </c>
      <c r="E6426" s="505" t="s">
        <v>976</v>
      </c>
      <c r="F6426" s="506">
        <v>4.58</v>
      </c>
    </row>
    <row r="6427" spans="1:6" ht="18" hidden="1" customHeight="1">
      <c r="A6427" s="505" t="s">
        <v>1818</v>
      </c>
      <c r="B6427" s="505" t="s">
        <v>1633</v>
      </c>
      <c r="C6427" s="505" t="s">
        <v>3294</v>
      </c>
      <c r="D6427" s="505" t="s">
        <v>24</v>
      </c>
      <c r="E6427" s="505" t="s">
        <v>1229</v>
      </c>
      <c r="F6427" s="506">
        <v>4.58</v>
      </c>
    </row>
    <row r="6428" spans="1:6" ht="18" hidden="1" customHeight="1">
      <c r="A6428" s="505" t="s">
        <v>3272</v>
      </c>
      <c r="B6428" s="505" t="s">
        <v>4625</v>
      </c>
      <c r="C6428" s="505" t="s">
        <v>3294</v>
      </c>
      <c r="D6428" s="505" t="s">
        <v>24</v>
      </c>
      <c r="F6428" s="506">
        <v>4.58</v>
      </c>
    </row>
    <row r="6429" spans="1:6" ht="18" hidden="1" customHeight="1">
      <c r="A6429" s="505" t="s">
        <v>3499</v>
      </c>
      <c r="B6429" s="505" t="s">
        <v>3300</v>
      </c>
      <c r="C6429" s="505" t="s">
        <v>3294</v>
      </c>
      <c r="D6429" s="505" t="s">
        <v>24</v>
      </c>
      <c r="E6429" s="505" t="s">
        <v>1229</v>
      </c>
      <c r="F6429" s="506">
        <v>4.58</v>
      </c>
    </row>
    <row r="6430" spans="1:6" ht="18" hidden="1" customHeight="1">
      <c r="A6430" s="505" t="s">
        <v>3380</v>
      </c>
      <c r="B6430" s="505" t="s">
        <v>1643</v>
      </c>
      <c r="C6430" s="505" t="s">
        <v>4449</v>
      </c>
      <c r="D6430" s="505" t="s">
        <v>24</v>
      </c>
      <c r="E6430" s="505" t="s">
        <v>1229</v>
      </c>
      <c r="F6430" s="506">
        <v>4.58</v>
      </c>
    </row>
    <row r="6431" spans="1:6" ht="18" hidden="1" customHeight="1">
      <c r="A6431" s="505" t="s">
        <v>879</v>
      </c>
      <c r="B6431" s="505" t="s">
        <v>1637</v>
      </c>
      <c r="C6431" s="505" t="s">
        <v>3911</v>
      </c>
      <c r="D6431" s="505" t="s">
        <v>24</v>
      </c>
      <c r="E6431" s="505" t="s">
        <v>976</v>
      </c>
      <c r="F6431" s="506">
        <v>4.58</v>
      </c>
    </row>
    <row r="6432" spans="1:6" ht="18" hidden="1" customHeight="1">
      <c r="A6432" s="505" t="s">
        <v>2866</v>
      </c>
      <c r="B6432" s="505" t="s">
        <v>2872</v>
      </c>
      <c r="C6432" s="505" t="s">
        <v>3911</v>
      </c>
      <c r="D6432" s="505" t="s">
        <v>24</v>
      </c>
      <c r="E6432" s="505" t="s">
        <v>976</v>
      </c>
      <c r="F6432" s="506">
        <v>4.58</v>
      </c>
    </row>
    <row r="6433" spans="1:6" ht="18" hidden="1" customHeight="1">
      <c r="A6433" s="505" t="s">
        <v>1366</v>
      </c>
      <c r="B6433" s="505" t="s">
        <v>1637</v>
      </c>
      <c r="C6433" s="505" t="s">
        <v>37</v>
      </c>
      <c r="D6433" s="505" t="s">
        <v>24</v>
      </c>
      <c r="E6433" s="505" t="s">
        <v>976</v>
      </c>
      <c r="F6433" s="506">
        <v>4.58</v>
      </c>
    </row>
    <row r="6434" spans="1:6" ht="18" hidden="1" customHeight="1">
      <c r="A6434" s="505" t="s">
        <v>879</v>
      </c>
      <c r="B6434" s="505" t="s">
        <v>2872</v>
      </c>
      <c r="C6434" s="505" t="s">
        <v>5023</v>
      </c>
      <c r="D6434" s="505" t="s">
        <v>24</v>
      </c>
      <c r="F6434" s="506">
        <v>4.58</v>
      </c>
    </row>
    <row r="6435" spans="1:6" ht="18" hidden="1" customHeight="1">
      <c r="A6435" s="505" t="s">
        <v>3016</v>
      </c>
      <c r="B6435" s="505" t="s">
        <v>5024</v>
      </c>
      <c r="C6435" s="505" t="s">
        <v>5025</v>
      </c>
      <c r="D6435" s="505" t="s">
        <v>1257</v>
      </c>
      <c r="F6435" s="506">
        <v>4.92</v>
      </c>
    </row>
    <row r="6436" spans="1:6" ht="18" hidden="1" customHeight="1">
      <c r="A6436" s="505" t="s">
        <v>3319</v>
      </c>
      <c r="B6436" s="505" t="s">
        <v>5024</v>
      </c>
      <c r="C6436" s="505" t="s">
        <v>5025</v>
      </c>
      <c r="D6436" s="505" t="s">
        <v>1257</v>
      </c>
      <c r="F6436" s="506">
        <v>4.91</v>
      </c>
    </row>
    <row r="6437" spans="1:6" ht="18" hidden="1" customHeight="1">
      <c r="A6437" s="505" t="s">
        <v>2948</v>
      </c>
      <c r="B6437" s="505" t="s">
        <v>5026</v>
      </c>
      <c r="C6437" s="505" t="s">
        <v>5025</v>
      </c>
      <c r="D6437" s="505" t="s">
        <v>1257</v>
      </c>
      <c r="F6437" s="506">
        <v>4.93</v>
      </c>
    </row>
    <row r="6438" spans="1:6" ht="18" hidden="1" customHeight="1">
      <c r="A6438" s="505" t="s">
        <v>3302</v>
      </c>
      <c r="B6438" s="505" t="s">
        <v>1396</v>
      </c>
      <c r="C6438" s="505" t="s">
        <v>5025</v>
      </c>
      <c r="D6438" s="505" t="s">
        <v>1257</v>
      </c>
      <c r="F6438" s="506">
        <v>4.91</v>
      </c>
    </row>
    <row r="6439" spans="1:6" ht="18" hidden="1" customHeight="1">
      <c r="A6439" s="505" t="s">
        <v>2460</v>
      </c>
      <c r="B6439" s="505" t="s">
        <v>1397</v>
      </c>
      <c r="C6439" s="505" t="s">
        <v>5025</v>
      </c>
      <c r="D6439" s="505" t="s">
        <v>1257</v>
      </c>
      <c r="F6439" s="506">
        <v>4.9000000000000004</v>
      </c>
    </row>
    <row r="6440" spans="1:6" ht="18" hidden="1" customHeight="1">
      <c r="A6440" s="505" t="s">
        <v>1658</v>
      </c>
      <c r="B6440" s="505" t="s">
        <v>1256</v>
      </c>
      <c r="C6440" s="505" t="s">
        <v>5025</v>
      </c>
      <c r="D6440" s="505" t="s">
        <v>1257</v>
      </c>
      <c r="F6440" s="506">
        <v>4.87</v>
      </c>
    </row>
    <row r="6441" spans="1:6" ht="18" hidden="1" customHeight="1">
      <c r="A6441" s="505" t="s">
        <v>1338</v>
      </c>
      <c r="B6441" s="505" t="s">
        <v>2919</v>
      </c>
      <c r="C6441" s="505" t="s">
        <v>5025</v>
      </c>
      <c r="D6441" s="505" t="s">
        <v>1257</v>
      </c>
      <c r="F6441" s="506">
        <v>4.93</v>
      </c>
    </row>
    <row r="6442" spans="1:6" ht="18" hidden="1" customHeight="1">
      <c r="A6442" s="505" t="s">
        <v>1283</v>
      </c>
      <c r="B6442" s="505" t="s">
        <v>1273</v>
      </c>
      <c r="C6442" s="505" t="s">
        <v>5025</v>
      </c>
      <c r="D6442" s="505" t="s">
        <v>1257</v>
      </c>
      <c r="F6442" s="506">
        <v>4.92</v>
      </c>
    </row>
    <row r="6443" spans="1:6" ht="18" hidden="1" customHeight="1">
      <c r="A6443" s="505" t="s">
        <v>1283</v>
      </c>
      <c r="B6443" s="505" t="s">
        <v>1273</v>
      </c>
      <c r="C6443" s="505" t="s">
        <v>5025</v>
      </c>
      <c r="D6443" s="505" t="s">
        <v>1257</v>
      </c>
      <c r="F6443" s="506">
        <v>4.9000000000000004</v>
      </c>
    </row>
    <row r="6444" spans="1:6" ht="18" hidden="1" customHeight="1">
      <c r="A6444" s="505" t="s">
        <v>3650</v>
      </c>
      <c r="B6444" s="505" t="s">
        <v>1871</v>
      </c>
      <c r="C6444" s="505" t="s">
        <v>663</v>
      </c>
      <c r="D6444" s="505" t="s">
        <v>25</v>
      </c>
      <c r="F6444" s="506">
        <v>4.7699999999999996</v>
      </c>
    </row>
    <row r="6445" spans="1:6" ht="18" hidden="1" customHeight="1">
      <c r="A6445" s="505" t="s">
        <v>1496</v>
      </c>
      <c r="B6445" s="505" t="s">
        <v>1874</v>
      </c>
      <c r="C6445" s="505" t="s">
        <v>663</v>
      </c>
      <c r="D6445" s="505" t="s">
        <v>25</v>
      </c>
      <c r="F6445" s="506">
        <v>4.82</v>
      </c>
    </row>
    <row r="6446" spans="1:6" ht="18" hidden="1" customHeight="1">
      <c r="A6446" s="505" t="s">
        <v>1719</v>
      </c>
      <c r="B6446" s="505" t="s">
        <v>1877</v>
      </c>
      <c r="C6446" s="505" t="s">
        <v>663</v>
      </c>
      <c r="D6446" s="505" t="s">
        <v>25</v>
      </c>
      <c r="F6446" s="506">
        <v>4.6900000000000004</v>
      </c>
    </row>
    <row r="6447" spans="1:6" ht="18" hidden="1" customHeight="1">
      <c r="A6447" s="505" t="s">
        <v>1227</v>
      </c>
      <c r="B6447" s="505" t="s">
        <v>1880</v>
      </c>
      <c r="C6447" s="505" t="s">
        <v>663</v>
      </c>
      <c r="D6447" s="505" t="s">
        <v>25</v>
      </c>
      <c r="F6447" s="506">
        <v>4.62</v>
      </c>
    </row>
    <row r="6448" spans="1:6" ht="18" hidden="1" customHeight="1">
      <c r="A6448" s="505" t="s">
        <v>2206</v>
      </c>
      <c r="B6448" s="505" t="s">
        <v>1883</v>
      </c>
      <c r="C6448" s="505" t="s">
        <v>663</v>
      </c>
      <c r="D6448" s="505" t="s">
        <v>25</v>
      </c>
      <c r="F6448" s="506">
        <v>4.6500000000000004</v>
      </c>
    </row>
    <row r="6449" spans="1:6" ht="18" hidden="1" customHeight="1">
      <c r="A6449" s="505" t="s">
        <v>3852</v>
      </c>
      <c r="B6449" s="505" t="s">
        <v>4142</v>
      </c>
      <c r="C6449" s="505" t="s">
        <v>224</v>
      </c>
      <c r="D6449" s="505" t="s">
        <v>25</v>
      </c>
      <c r="F6449" s="506">
        <v>4.55</v>
      </c>
    </row>
    <row r="6450" spans="1:6" ht="18" hidden="1" customHeight="1">
      <c r="A6450" s="505" t="s">
        <v>2833</v>
      </c>
      <c r="B6450" s="505" t="s">
        <v>1678</v>
      </c>
      <c r="C6450" s="505" t="s">
        <v>4901</v>
      </c>
      <c r="D6450" s="505" t="s">
        <v>25</v>
      </c>
      <c r="F6450" s="506">
        <v>4.55</v>
      </c>
    </row>
    <row r="6451" spans="1:6" ht="18" hidden="1" customHeight="1">
      <c r="A6451" s="505" t="s">
        <v>2833</v>
      </c>
      <c r="B6451" s="505" t="s">
        <v>1679</v>
      </c>
      <c r="C6451" s="505" t="s">
        <v>4901</v>
      </c>
      <c r="D6451" s="505" t="s">
        <v>25</v>
      </c>
      <c r="F6451" s="506">
        <v>4.54</v>
      </c>
    </row>
    <row r="6452" spans="1:6" ht="18" hidden="1" customHeight="1">
      <c r="A6452" s="505" t="s">
        <v>3179</v>
      </c>
      <c r="B6452" s="505" t="s">
        <v>1677</v>
      </c>
      <c r="C6452" s="505" t="s">
        <v>224</v>
      </c>
      <c r="D6452" s="505" t="s">
        <v>25</v>
      </c>
      <c r="F6452" s="506">
        <v>4.5199999999999996</v>
      </c>
    </row>
    <row r="6453" spans="1:6" ht="18" hidden="1" customHeight="1">
      <c r="A6453" s="505" t="s">
        <v>2914</v>
      </c>
      <c r="B6453" s="505" t="s">
        <v>1677</v>
      </c>
      <c r="C6453" s="505" t="s">
        <v>224</v>
      </c>
      <c r="D6453" s="505" t="s">
        <v>25</v>
      </c>
      <c r="E6453" s="505" t="s">
        <v>1229</v>
      </c>
      <c r="F6453" s="506">
        <v>4.5199999999999996</v>
      </c>
    </row>
    <row r="6454" spans="1:6" ht="18" hidden="1" customHeight="1">
      <c r="A6454" s="505" t="s">
        <v>2371</v>
      </c>
      <c r="B6454" s="505" t="s">
        <v>3364</v>
      </c>
      <c r="C6454" s="505" t="s">
        <v>4901</v>
      </c>
      <c r="D6454" s="505" t="s">
        <v>25</v>
      </c>
      <c r="F6454" s="506">
        <v>4.5</v>
      </c>
    </row>
    <row r="6455" spans="1:6" ht="18" hidden="1" customHeight="1">
      <c r="A6455" s="505" t="s">
        <v>751</v>
      </c>
      <c r="B6455" s="505" t="s">
        <v>1678</v>
      </c>
      <c r="C6455" s="505" t="s">
        <v>3880</v>
      </c>
      <c r="D6455" s="505" t="s">
        <v>25</v>
      </c>
      <c r="F6455" s="506">
        <v>4.5</v>
      </c>
    </row>
    <row r="6456" spans="1:6" ht="18" hidden="1" customHeight="1">
      <c r="A6456" s="505" t="s">
        <v>1146</v>
      </c>
      <c r="B6456" s="505" t="s">
        <v>1680</v>
      </c>
      <c r="C6456" s="505" t="s">
        <v>224</v>
      </c>
      <c r="D6456" s="505" t="s">
        <v>25</v>
      </c>
      <c r="E6456" s="505" t="s">
        <v>976</v>
      </c>
      <c r="F6456" s="506">
        <v>4.4800000000000004</v>
      </c>
    </row>
    <row r="6457" spans="1:6" ht="18" hidden="1" customHeight="1">
      <c r="A6457" s="505" t="s">
        <v>917</v>
      </c>
      <c r="B6457" s="505" t="s">
        <v>5027</v>
      </c>
      <c r="C6457" s="505" t="s">
        <v>5028</v>
      </c>
      <c r="D6457" s="505" t="s">
        <v>24</v>
      </c>
      <c r="F6457" s="506">
        <v>4.8899999999999997</v>
      </c>
    </row>
    <row r="6458" spans="1:6" ht="18" hidden="1" customHeight="1">
      <c r="A6458" s="505" t="s">
        <v>917</v>
      </c>
      <c r="B6458" s="505" t="s">
        <v>5029</v>
      </c>
      <c r="C6458" s="505" t="s">
        <v>5028</v>
      </c>
      <c r="D6458" s="505" t="s">
        <v>24</v>
      </c>
      <c r="F6458" s="506">
        <v>4.84</v>
      </c>
    </row>
    <row r="6459" spans="1:6" ht="18" hidden="1" customHeight="1">
      <c r="A6459" s="505" t="s">
        <v>917</v>
      </c>
      <c r="B6459" s="505" t="s">
        <v>5030</v>
      </c>
      <c r="C6459" s="505" t="s">
        <v>5028</v>
      </c>
      <c r="D6459" s="505" t="s">
        <v>24</v>
      </c>
      <c r="F6459" s="506">
        <v>4.8499999999999996</v>
      </c>
    </row>
    <row r="6460" spans="1:6" ht="18" hidden="1" customHeight="1">
      <c r="A6460" s="505" t="s">
        <v>917</v>
      </c>
      <c r="B6460" s="505" t="s">
        <v>5031</v>
      </c>
      <c r="C6460" s="505" t="s">
        <v>5028</v>
      </c>
      <c r="D6460" s="505" t="s">
        <v>24</v>
      </c>
      <c r="F6460" s="506">
        <v>4.84</v>
      </c>
    </row>
    <row r="6461" spans="1:6" ht="18" hidden="1" customHeight="1">
      <c r="A6461" s="505" t="s">
        <v>850</v>
      </c>
      <c r="B6461" s="505" t="s">
        <v>5032</v>
      </c>
      <c r="C6461" s="505" t="s">
        <v>5028</v>
      </c>
      <c r="D6461" s="505" t="s">
        <v>24</v>
      </c>
      <c r="F6461" s="506">
        <v>4.75</v>
      </c>
    </row>
    <row r="6462" spans="1:6" ht="18" hidden="1" customHeight="1">
      <c r="A6462" s="505" t="s">
        <v>850</v>
      </c>
      <c r="B6462" s="505" t="s">
        <v>5033</v>
      </c>
      <c r="C6462" s="505" t="s">
        <v>5028</v>
      </c>
      <c r="D6462" s="505" t="s">
        <v>24</v>
      </c>
      <c r="F6462" s="506">
        <v>4.7699999999999996</v>
      </c>
    </row>
    <row r="6463" spans="1:6" ht="18" hidden="1" customHeight="1">
      <c r="A6463" s="505" t="s">
        <v>850</v>
      </c>
      <c r="B6463" s="505" t="s">
        <v>5034</v>
      </c>
      <c r="C6463" s="505" t="s">
        <v>5028</v>
      </c>
      <c r="D6463" s="505" t="s">
        <v>24</v>
      </c>
      <c r="F6463" s="506">
        <v>4.76</v>
      </c>
    </row>
    <row r="6464" spans="1:6" ht="18" hidden="1" customHeight="1">
      <c r="A6464" s="505" t="s">
        <v>5035</v>
      </c>
      <c r="B6464" s="505" t="s">
        <v>5036</v>
      </c>
      <c r="C6464" s="505" t="s">
        <v>5028</v>
      </c>
      <c r="D6464" s="505" t="s">
        <v>24</v>
      </c>
      <c r="F6464" s="506">
        <v>4.63</v>
      </c>
    </row>
    <row r="6465" spans="1:6" ht="18" hidden="1" customHeight="1">
      <c r="A6465" s="505" t="s">
        <v>5035</v>
      </c>
      <c r="B6465" s="505" t="s">
        <v>5036</v>
      </c>
      <c r="C6465" s="505" t="s">
        <v>5028</v>
      </c>
      <c r="D6465" s="505" t="s">
        <v>24</v>
      </c>
      <c r="F6465" s="506">
        <v>4.5</v>
      </c>
    </row>
    <row r="6466" spans="1:6" ht="18" hidden="1" customHeight="1">
      <c r="A6466" s="505" t="s">
        <v>5035</v>
      </c>
      <c r="B6466" s="505" t="s">
        <v>5037</v>
      </c>
      <c r="C6466" s="505" t="s">
        <v>5028</v>
      </c>
      <c r="D6466" s="505" t="s">
        <v>24</v>
      </c>
      <c r="F6466" s="506">
        <v>4.6100000000000003</v>
      </c>
    </row>
    <row r="6467" spans="1:6" ht="18" hidden="1" customHeight="1">
      <c r="A6467" s="505" t="s">
        <v>5035</v>
      </c>
      <c r="B6467" s="505" t="s">
        <v>5037</v>
      </c>
      <c r="C6467" s="505" t="s">
        <v>5028</v>
      </c>
      <c r="D6467" s="505" t="s">
        <v>24</v>
      </c>
      <c r="F6467" s="506">
        <v>4.5</v>
      </c>
    </row>
    <row r="6468" spans="1:6" ht="18" hidden="1" customHeight="1">
      <c r="A6468" s="505" t="s">
        <v>5035</v>
      </c>
      <c r="B6468" s="505" t="s">
        <v>5038</v>
      </c>
      <c r="C6468" s="505" t="s">
        <v>5028</v>
      </c>
      <c r="D6468" s="505" t="s">
        <v>24</v>
      </c>
      <c r="F6468" s="506">
        <v>4.45</v>
      </c>
    </row>
    <row r="6469" spans="1:6" ht="18" hidden="1" customHeight="1">
      <c r="A6469" s="505" t="s">
        <v>5035</v>
      </c>
      <c r="B6469" s="505" t="s">
        <v>5038</v>
      </c>
      <c r="C6469" s="505" t="s">
        <v>5028</v>
      </c>
      <c r="D6469" s="505" t="s">
        <v>24</v>
      </c>
      <c r="F6469" s="506">
        <v>4.8099999999999996</v>
      </c>
    </row>
    <row r="6470" spans="1:6" ht="18" hidden="1" customHeight="1">
      <c r="A6470" s="505" t="s">
        <v>2119</v>
      </c>
      <c r="B6470" s="505" t="s">
        <v>5039</v>
      </c>
      <c r="C6470" s="505" t="s">
        <v>5028</v>
      </c>
      <c r="D6470" s="505" t="s">
        <v>24</v>
      </c>
      <c r="F6470" s="506">
        <v>4.83</v>
      </c>
    </row>
    <row r="6471" spans="1:6" ht="18" hidden="1" customHeight="1">
      <c r="A6471" s="505" t="s">
        <v>2119</v>
      </c>
      <c r="B6471" s="505" t="s">
        <v>5039</v>
      </c>
      <c r="C6471" s="505" t="s">
        <v>5028</v>
      </c>
      <c r="D6471" s="505" t="s">
        <v>24</v>
      </c>
      <c r="F6471" s="506">
        <v>4.97</v>
      </c>
    </row>
    <row r="6472" spans="1:6" ht="18" hidden="1" customHeight="1">
      <c r="A6472" s="505" t="s">
        <v>2348</v>
      </c>
      <c r="B6472" s="505" t="s">
        <v>3888</v>
      </c>
      <c r="C6472" s="505" t="s">
        <v>5040</v>
      </c>
      <c r="D6472" s="505" t="s">
        <v>24</v>
      </c>
      <c r="F6472" s="506">
        <v>4.4400000000000004</v>
      </c>
    </row>
    <row r="6473" spans="1:6" ht="18" hidden="1" customHeight="1">
      <c r="A6473" s="505" t="s">
        <v>1493</v>
      </c>
      <c r="B6473" s="505" t="s">
        <v>3890</v>
      </c>
      <c r="C6473" s="505" t="s">
        <v>5040</v>
      </c>
      <c r="D6473" s="505" t="s">
        <v>24</v>
      </c>
      <c r="F6473" s="506">
        <v>4.75</v>
      </c>
    </row>
    <row r="6474" spans="1:6" ht="18" hidden="1" customHeight="1">
      <c r="A6474" s="505" t="s">
        <v>1327</v>
      </c>
      <c r="B6474" s="505" t="s">
        <v>3890</v>
      </c>
      <c r="C6474" s="505" t="s">
        <v>5040</v>
      </c>
      <c r="D6474" s="505" t="s">
        <v>24</v>
      </c>
      <c r="F6474" s="506">
        <v>4.76</v>
      </c>
    </row>
    <row r="6475" spans="1:6" ht="18" hidden="1" customHeight="1">
      <c r="A6475" s="505" t="s">
        <v>1327</v>
      </c>
      <c r="B6475" s="505" t="s">
        <v>3891</v>
      </c>
      <c r="C6475" s="505" t="s">
        <v>5040</v>
      </c>
      <c r="D6475" s="505" t="s">
        <v>24</v>
      </c>
      <c r="F6475" s="506">
        <v>4.75</v>
      </c>
    </row>
    <row r="6476" spans="1:6" ht="18" hidden="1" customHeight="1">
      <c r="A6476" s="505" t="s">
        <v>1327</v>
      </c>
      <c r="B6476" s="505" t="s">
        <v>3892</v>
      </c>
      <c r="C6476" s="505" t="s">
        <v>5040</v>
      </c>
      <c r="D6476" s="505" t="s">
        <v>24</v>
      </c>
      <c r="F6476" s="506">
        <v>4.75</v>
      </c>
    </row>
    <row r="6477" spans="1:6" ht="18" hidden="1" customHeight="1">
      <c r="A6477" s="505" t="s">
        <v>2163</v>
      </c>
      <c r="B6477" s="505" t="s">
        <v>4709</v>
      </c>
      <c r="C6477" s="505" t="s">
        <v>5040</v>
      </c>
      <c r="D6477" s="505" t="s">
        <v>24</v>
      </c>
      <c r="F6477" s="506">
        <v>4.43</v>
      </c>
    </row>
    <row r="6478" spans="1:6" ht="18" hidden="1" customHeight="1">
      <c r="A6478" s="505" t="s">
        <v>1725</v>
      </c>
      <c r="B6478" s="505" t="s">
        <v>1488</v>
      </c>
      <c r="C6478" s="505" t="s">
        <v>3434</v>
      </c>
      <c r="D6478" s="505" t="s">
        <v>24</v>
      </c>
      <c r="F6478" s="506">
        <v>4.38</v>
      </c>
    </row>
    <row r="6479" spans="1:6" ht="18" hidden="1" customHeight="1">
      <c r="A6479" s="505" t="s">
        <v>2914</v>
      </c>
      <c r="B6479" s="505" t="s">
        <v>1488</v>
      </c>
      <c r="C6479" s="505" t="s">
        <v>434</v>
      </c>
      <c r="D6479" s="505" t="s">
        <v>24</v>
      </c>
      <c r="E6479" s="505" t="s">
        <v>976</v>
      </c>
      <c r="F6479" s="506">
        <v>4.37</v>
      </c>
    </row>
    <row r="6480" spans="1:6" ht="18" hidden="1" customHeight="1">
      <c r="A6480" s="505" t="s">
        <v>5041</v>
      </c>
      <c r="B6480" s="505" t="s">
        <v>1485</v>
      </c>
      <c r="C6480" s="505" t="s">
        <v>434</v>
      </c>
      <c r="D6480" s="505" t="s">
        <v>24</v>
      </c>
      <c r="E6480" s="505" t="s">
        <v>976</v>
      </c>
      <c r="F6480" s="506">
        <v>4.3600000000000003</v>
      </c>
    </row>
    <row r="6481" spans="1:6" ht="18" hidden="1" customHeight="1">
      <c r="A6481" s="505" t="s">
        <v>5042</v>
      </c>
      <c r="B6481" s="505" t="s">
        <v>1488</v>
      </c>
      <c r="C6481" s="505" t="s">
        <v>434</v>
      </c>
      <c r="D6481" s="505" t="s">
        <v>24</v>
      </c>
      <c r="E6481" s="505" t="s">
        <v>1229</v>
      </c>
      <c r="F6481" s="506">
        <v>4.3600000000000003</v>
      </c>
    </row>
    <row r="6482" spans="1:6" ht="18" hidden="1" customHeight="1">
      <c r="A6482" s="505" t="s">
        <v>5043</v>
      </c>
      <c r="B6482" s="505" t="s">
        <v>1488</v>
      </c>
      <c r="C6482" s="505" t="s">
        <v>434</v>
      </c>
      <c r="D6482" s="505" t="s">
        <v>24</v>
      </c>
      <c r="E6482" s="505" t="s">
        <v>1229</v>
      </c>
      <c r="F6482" s="506">
        <v>4.3600000000000003</v>
      </c>
    </row>
    <row r="6483" spans="1:6" ht="18" hidden="1" customHeight="1">
      <c r="A6483" s="505" t="s">
        <v>5044</v>
      </c>
      <c r="B6483" s="505" t="s">
        <v>1492</v>
      </c>
      <c r="C6483" s="505" t="s">
        <v>434</v>
      </c>
      <c r="D6483" s="505" t="s">
        <v>24</v>
      </c>
      <c r="E6483" s="505" t="s">
        <v>1229</v>
      </c>
      <c r="F6483" s="506">
        <v>4.3499999999999996</v>
      </c>
    </row>
    <row r="6484" spans="1:6" ht="18" hidden="1" customHeight="1">
      <c r="A6484" s="505" t="s">
        <v>5045</v>
      </c>
      <c r="B6484" s="505" t="s">
        <v>1492</v>
      </c>
      <c r="C6484" s="505" t="s">
        <v>434</v>
      </c>
      <c r="D6484" s="505" t="s">
        <v>24</v>
      </c>
      <c r="E6484" s="505" t="s">
        <v>976</v>
      </c>
      <c r="F6484" s="506">
        <v>4.34</v>
      </c>
    </row>
    <row r="6485" spans="1:6" ht="18" hidden="1" customHeight="1">
      <c r="A6485" s="505" t="s">
        <v>3832</v>
      </c>
      <c r="B6485" s="505" t="s">
        <v>3833</v>
      </c>
      <c r="C6485" s="505" t="s">
        <v>5046</v>
      </c>
      <c r="D6485" s="505" t="s">
        <v>24</v>
      </c>
      <c r="F6485" s="506">
        <v>4.9000000000000004</v>
      </c>
    </row>
    <row r="6486" spans="1:6" ht="18" hidden="1" customHeight="1">
      <c r="A6486" s="505" t="s">
        <v>3832</v>
      </c>
      <c r="B6486" s="505" t="s">
        <v>4027</v>
      </c>
      <c r="C6486" s="505" t="s">
        <v>5046</v>
      </c>
      <c r="D6486" s="505" t="s">
        <v>24</v>
      </c>
      <c r="F6486" s="506">
        <v>4.8899999999999997</v>
      </c>
    </row>
    <row r="6487" spans="1:6" ht="18" hidden="1" customHeight="1">
      <c r="A6487" s="505" t="s">
        <v>3832</v>
      </c>
      <c r="B6487" s="505" t="s">
        <v>3836</v>
      </c>
      <c r="C6487" s="505" t="s">
        <v>5046</v>
      </c>
      <c r="D6487" s="505" t="s">
        <v>24</v>
      </c>
      <c r="F6487" s="506">
        <v>4.9000000000000004</v>
      </c>
    </row>
    <row r="6488" spans="1:6" ht="18" hidden="1" customHeight="1">
      <c r="A6488" s="505" t="s">
        <v>4051</v>
      </c>
      <c r="B6488" s="505" t="s">
        <v>3838</v>
      </c>
      <c r="C6488" s="505" t="s">
        <v>5046</v>
      </c>
      <c r="D6488" s="505" t="s">
        <v>24</v>
      </c>
      <c r="F6488" s="506">
        <v>4.8499999999999996</v>
      </c>
    </row>
    <row r="6489" spans="1:6" ht="18" hidden="1" customHeight="1">
      <c r="A6489" s="505" t="s">
        <v>4051</v>
      </c>
      <c r="B6489" s="505" t="s">
        <v>3839</v>
      </c>
      <c r="C6489" s="505" t="s">
        <v>5046</v>
      </c>
      <c r="D6489" s="505" t="s">
        <v>24</v>
      </c>
      <c r="F6489" s="506">
        <v>4.83</v>
      </c>
    </row>
    <row r="6490" spans="1:6" ht="18" hidden="1" customHeight="1">
      <c r="A6490" s="505" t="s">
        <v>4051</v>
      </c>
      <c r="B6490" s="505" t="s">
        <v>3840</v>
      </c>
      <c r="C6490" s="505" t="s">
        <v>5046</v>
      </c>
      <c r="D6490" s="505" t="s">
        <v>24</v>
      </c>
      <c r="F6490" s="506">
        <v>4.8499999999999996</v>
      </c>
    </row>
    <row r="6491" spans="1:6" ht="18" hidden="1" customHeight="1">
      <c r="A6491" s="505" t="s">
        <v>4051</v>
      </c>
      <c r="B6491" s="505" t="s">
        <v>4028</v>
      </c>
      <c r="C6491" s="505" t="s">
        <v>5046</v>
      </c>
      <c r="D6491" s="505" t="s">
        <v>24</v>
      </c>
      <c r="F6491" s="506">
        <v>4.75</v>
      </c>
    </row>
    <row r="6492" spans="1:6" ht="18" hidden="1" customHeight="1">
      <c r="A6492" s="505" t="s">
        <v>3837</v>
      </c>
      <c r="B6492" s="505" t="s">
        <v>3842</v>
      </c>
      <c r="C6492" s="505" t="s">
        <v>5046</v>
      </c>
      <c r="D6492" s="505" t="s">
        <v>24</v>
      </c>
      <c r="F6492" s="506">
        <v>4.79</v>
      </c>
    </row>
    <row r="6493" spans="1:6" ht="18" hidden="1" customHeight="1">
      <c r="A6493" s="505" t="s">
        <v>3837</v>
      </c>
      <c r="B6493" s="505" t="s">
        <v>3843</v>
      </c>
      <c r="C6493" s="505" t="s">
        <v>5046</v>
      </c>
      <c r="D6493" s="505" t="s">
        <v>24</v>
      </c>
      <c r="F6493" s="506">
        <v>4.75</v>
      </c>
    </row>
    <row r="6494" spans="1:6" ht="18" hidden="1" customHeight="1">
      <c r="A6494" s="505" t="s">
        <v>3837</v>
      </c>
      <c r="B6494" s="505" t="s">
        <v>3844</v>
      </c>
      <c r="C6494" s="505" t="s">
        <v>5046</v>
      </c>
      <c r="D6494" s="505" t="s">
        <v>24</v>
      </c>
      <c r="F6494" s="506">
        <v>4.76</v>
      </c>
    </row>
    <row r="6495" spans="1:6" ht="18" hidden="1" customHeight="1">
      <c r="A6495" s="505" t="s">
        <v>4029</v>
      </c>
      <c r="B6495" s="505" t="s">
        <v>3846</v>
      </c>
      <c r="C6495" s="505" t="s">
        <v>5046</v>
      </c>
      <c r="D6495" s="505" t="s">
        <v>24</v>
      </c>
      <c r="F6495" s="506">
        <v>4.9000000000000004</v>
      </c>
    </row>
    <row r="6496" spans="1:6" ht="18" hidden="1" customHeight="1">
      <c r="A6496" s="505" t="s">
        <v>4273</v>
      </c>
      <c r="B6496" s="505" t="s">
        <v>4497</v>
      </c>
      <c r="C6496" s="505" t="s">
        <v>3305</v>
      </c>
      <c r="D6496" s="505" t="s">
        <v>24</v>
      </c>
      <c r="E6496" s="505" t="s">
        <v>976</v>
      </c>
      <c r="F6496" s="506">
        <v>4.58</v>
      </c>
    </row>
    <row r="6497" spans="1:6" ht="18" hidden="1" customHeight="1">
      <c r="A6497" s="505" t="s">
        <v>3687</v>
      </c>
      <c r="B6497" s="505" t="s">
        <v>3688</v>
      </c>
      <c r="C6497" s="505" t="s">
        <v>3305</v>
      </c>
      <c r="D6497" s="505" t="s">
        <v>24</v>
      </c>
      <c r="E6497" s="505" t="s">
        <v>2538</v>
      </c>
      <c r="F6497" s="506">
        <v>4.58</v>
      </c>
    </row>
    <row r="6498" spans="1:6" ht="18" hidden="1" customHeight="1">
      <c r="A6498" s="505" t="s">
        <v>3361</v>
      </c>
      <c r="B6498" s="505" t="s">
        <v>2871</v>
      </c>
      <c r="C6498" s="505" t="s">
        <v>3294</v>
      </c>
      <c r="D6498" s="505" t="s">
        <v>24</v>
      </c>
      <c r="E6498" s="505" t="s">
        <v>1229</v>
      </c>
      <c r="F6498" s="506">
        <v>4.57</v>
      </c>
    </row>
    <row r="6499" spans="1:6" ht="18" hidden="1" customHeight="1">
      <c r="A6499" s="505" t="s">
        <v>3302</v>
      </c>
      <c r="B6499" s="505" t="s">
        <v>1634</v>
      </c>
      <c r="C6499" s="505" t="s">
        <v>3294</v>
      </c>
      <c r="D6499" s="505" t="s">
        <v>24</v>
      </c>
      <c r="F6499" s="506">
        <v>4.57</v>
      </c>
    </row>
    <row r="6500" spans="1:6" ht="18" hidden="1" customHeight="1">
      <c r="A6500" s="505" t="s">
        <v>3272</v>
      </c>
      <c r="B6500" s="505" t="s">
        <v>685</v>
      </c>
      <c r="C6500" s="505" t="s">
        <v>3294</v>
      </c>
      <c r="D6500" s="505" t="s">
        <v>24</v>
      </c>
      <c r="F6500" s="506">
        <v>4.57</v>
      </c>
    </row>
    <row r="6501" spans="1:6" ht="18" hidden="1" customHeight="1">
      <c r="A6501" s="505" t="s">
        <v>4593</v>
      </c>
      <c r="B6501" s="505" t="s">
        <v>3522</v>
      </c>
      <c r="C6501" s="505" t="s">
        <v>3305</v>
      </c>
      <c r="D6501" s="505" t="s">
        <v>24</v>
      </c>
      <c r="E6501" s="505" t="s">
        <v>1229</v>
      </c>
      <c r="F6501" s="506">
        <v>4.57</v>
      </c>
    </row>
    <row r="6502" spans="1:6" ht="18" hidden="1" customHeight="1">
      <c r="A6502" s="505" t="s">
        <v>1460</v>
      </c>
      <c r="B6502" s="505" t="s">
        <v>3358</v>
      </c>
      <c r="C6502" s="505" t="s">
        <v>3305</v>
      </c>
      <c r="D6502" s="505" t="s">
        <v>24</v>
      </c>
      <c r="E6502" s="505" t="s">
        <v>1229</v>
      </c>
      <c r="F6502" s="506">
        <v>4.57</v>
      </c>
    </row>
    <row r="6503" spans="1:6" ht="18" hidden="1" customHeight="1">
      <c r="A6503" s="505" t="s">
        <v>1977</v>
      </c>
      <c r="B6503" s="505" t="s">
        <v>4450</v>
      </c>
      <c r="C6503" s="505" t="s">
        <v>3691</v>
      </c>
      <c r="D6503" s="505" t="s">
        <v>24</v>
      </c>
      <c r="E6503" s="505" t="s">
        <v>1229</v>
      </c>
      <c r="F6503" s="506">
        <v>4.57</v>
      </c>
    </row>
    <row r="6504" spans="1:6" ht="18" hidden="1" customHeight="1">
      <c r="A6504" s="505" t="s">
        <v>4070</v>
      </c>
      <c r="B6504" s="505" t="s">
        <v>4025</v>
      </c>
      <c r="C6504" s="505" t="s">
        <v>3691</v>
      </c>
      <c r="D6504" s="505" t="s">
        <v>24</v>
      </c>
      <c r="E6504" s="505" t="s">
        <v>1229</v>
      </c>
      <c r="F6504" s="506">
        <v>4.57</v>
      </c>
    </row>
    <row r="6505" spans="1:6" ht="18" hidden="1" customHeight="1">
      <c r="A6505" s="505" t="s">
        <v>4070</v>
      </c>
      <c r="B6505" s="505" t="s">
        <v>3522</v>
      </c>
      <c r="C6505" s="505" t="s">
        <v>3691</v>
      </c>
      <c r="D6505" s="505" t="s">
        <v>24</v>
      </c>
      <c r="E6505" s="505" t="s">
        <v>1229</v>
      </c>
      <c r="F6505" s="506">
        <v>4.57</v>
      </c>
    </row>
    <row r="6506" spans="1:6" ht="18" hidden="1" customHeight="1">
      <c r="A6506" s="505" t="s">
        <v>4070</v>
      </c>
      <c r="B6506" s="505" t="s">
        <v>3572</v>
      </c>
      <c r="C6506" s="505" t="s">
        <v>3691</v>
      </c>
      <c r="D6506" s="505" t="s">
        <v>24</v>
      </c>
      <c r="E6506" s="505" t="s">
        <v>1229</v>
      </c>
      <c r="F6506" s="506">
        <v>4.57</v>
      </c>
    </row>
    <row r="6507" spans="1:6" ht="18" hidden="1" customHeight="1">
      <c r="A6507" s="505" t="s">
        <v>2948</v>
      </c>
      <c r="B6507" s="505" t="s">
        <v>2871</v>
      </c>
      <c r="C6507" s="505" t="s">
        <v>3294</v>
      </c>
      <c r="D6507" s="505" t="s">
        <v>24</v>
      </c>
      <c r="E6507" s="505" t="s">
        <v>976</v>
      </c>
      <c r="F6507" s="506">
        <v>4.5599999999999996</v>
      </c>
    </row>
    <row r="6508" spans="1:6" ht="18" hidden="1" customHeight="1">
      <c r="A6508" s="505" t="s">
        <v>3268</v>
      </c>
      <c r="B6508" s="505" t="s">
        <v>2874</v>
      </c>
      <c r="C6508" s="505" t="s">
        <v>3294</v>
      </c>
      <c r="D6508" s="505" t="s">
        <v>24</v>
      </c>
      <c r="E6508" s="505" t="s">
        <v>1229</v>
      </c>
      <c r="F6508" s="506">
        <v>4.5599999999999996</v>
      </c>
    </row>
    <row r="6509" spans="1:6" ht="18" hidden="1" customHeight="1">
      <c r="A6509" s="505" t="s">
        <v>3706</v>
      </c>
      <c r="B6509" s="505" t="s">
        <v>4924</v>
      </c>
      <c r="C6509" s="505" t="s">
        <v>4022</v>
      </c>
      <c r="D6509" s="505" t="s">
        <v>24</v>
      </c>
      <c r="F6509" s="506">
        <v>4.5599999999999996</v>
      </c>
    </row>
    <row r="6510" spans="1:6" ht="18" hidden="1" customHeight="1">
      <c r="A6510" s="505" t="s">
        <v>944</v>
      </c>
      <c r="B6510" s="505" t="s">
        <v>2874</v>
      </c>
      <c r="C6510" s="505" t="s">
        <v>4111</v>
      </c>
      <c r="D6510" s="505" t="s">
        <v>24</v>
      </c>
      <c r="F6510" s="506">
        <v>4.5599999999999996</v>
      </c>
    </row>
    <row r="6511" spans="1:6" ht="18" hidden="1" customHeight="1">
      <c r="A6511" s="505" t="s">
        <v>944</v>
      </c>
      <c r="B6511" s="505" t="s">
        <v>1642</v>
      </c>
      <c r="C6511" s="505" t="s">
        <v>4111</v>
      </c>
      <c r="D6511" s="505" t="s">
        <v>24</v>
      </c>
      <c r="F6511" s="506">
        <v>4.5599999999999996</v>
      </c>
    </row>
    <row r="6512" spans="1:6" ht="18" hidden="1" customHeight="1">
      <c r="A6512" s="505" t="s">
        <v>1466</v>
      </c>
      <c r="B6512" s="505" t="s">
        <v>1644</v>
      </c>
      <c r="C6512" s="505" t="s">
        <v>37</v>
      </c>
      <c r="D6512" s="505" t="s">
        <v>24</v>
      </c>
      <c r="F6512" s="506">
        <v>4.5599999999999996</v>
      </c>
    </row>
    <row r="6513" spans="1:6" ht="18" hidden="1" customHeight="1">
      <c r="A6513" s="505" t="s">
        <v>2348</v>
      </c>
      <c r="B6513" s="505" t="s">
        <v>1633</v>
      </c>
      <c r="C6513" s="505" t="s">
        <v>37</v>
      </c>
      <c r="D6513" s="505" t="s">
        <v>24</v>
      </c>
      <c r="F6513" s="506">
        <v>4.5599999999999996</v>
      </c>
    </row>
    <row r="6514" spans="1:6" ht="18" hidden="1" customHeight="1">
      <c r="A6514" s="505" t="s">
        <v>1146</v>
      </c>
      <c r="B6514" s="505" t="s">
        <v>4453</v>
      </c>
      <c r="C6514" s="505" t="s">
        <v>4283</v>
      </c>
      <c r="D6514" s="505" t="s">
        <v>24</v>
      </c>
      <c r="F6514" s="506">
        <v>4.68</v>
      </c>
    </row>
    <row r="6515" spans="1:6" ht="18" hidden="1" customHeight="1">
      <c r="A6515" s="505" t="s">
        <v>1146</v>
      </c>
      <c r="B6515" s="505" t="s">
        <v>4287</v>
      </c>
      <c r="C6515" s="505" t="s">
        <v>4283</v>
      </c>
      <c r="D6515" s="505" t="s">
        <v>24</v>
      </c>
      <c r="F6515" s="506">
        <v>4.68</v>
      </c>
    </row>
    <row r="6516" spans="1:6" ht="18" hidden="1" customHeight="1">
      <c r="A6516" s="505" t="s">
        <v>1314</v>
      </c>
      <c r="B6516" s="505" t="s">
        <v>4287</v>
      </c>
      <c r="C6516" s="505" t="s">
        <v>4283</v>
      </c>
      <c r="D6516" s="505" t="s">
        <v>24</v>
      </c>
      <c r="F6516" s="506">
        <v>4.68</v>
      </c>
    </row>
    <row r="6517" spans="1:6" ht="18" hidden="1" customHeight="1">
      <c r="A6517" s="505" t="s">
        <v>1314</v>
      </c>
      <c r="B6517" s="505" t="s">
        <v>4278</v>
      </c>
      <c r="C6517" s="505" t="s">
        <v>4283</v>
      </c>
      <c r="D6517" s="505" t="s">
        <v>24</v>
      </c>
      <c r="F6517" s="506">
        <v>4.68</v>
      </c>
    </row>
    <row r="6518" spans="1:6" ht="18" hidden="1" customHeight="1">
      <c r="A6518" s="505" t="s">
        <v>922</v>
      </c>
      <c r="B6518" s="505" t="s">
        <v>4286</v>
      </c>
      <c r="C6518" s="505" t="s">
        <v>4281</v>
      </c>
      <c r="D6518" s="505" t="s">
        <v>24</v>
      </c>
      <c r="F6518" s="506">
        <v>4.68</v>
      </c>
    </row>
    <row r="6519" spans="1:6" ht="18" hidden="1" customHeight="1">
      <c r="A6519" s="505" t="s">
        <v>814</v>
      </c>
      <c r="B6519" s="505" t="s">
        <v>4275</v>
      </c>
      <c r="C6519" s="505" t="s">
        <v>4283</v>
      </c>
      <c r="D6519" s="505" t="s">
        <v>24</v>
      </c>
      <c r="F6519" s="506">
        <v>4.67</v>
      </c>
    </row>
    <row r="6520" spans="1:6" ht="18" hidden="1" customHeight="1">
      <c r="A6520" s="505" t="s">
        <v>2171</v>
      </c>
      <c r="B6520" s="505" t="s">
        <v>3269</v>
      </c>
      <c r="C6520" s="505" t="s">
        <v>1165</v>
      </c>
      <c r="D6520" s="505" t="s">
        <v>24</v>
      </c>
      <c r="F6520" s="506">
        <v>4.6900000000000004</v>
      </c>
    </row>
    <row r="6521" spans="1:6" ht="18" hidden="1" customHeight="1">
      <c r="A6521" s="505" t="s">
        <v>2171</v>
      </c>
      <c r="B6521" s="505" t="s">
        <v>3270</v>
      </c>
      <c r="C6521" s="505" t="s">
        <v>1165</v>
      </c>
      <c r="D6521" s="505" t="s">
        <v>24</v>
      </c>
      <c r="F6521" s="506">
        <v>4.75</v>
      </c>
    </row>
    <row r="6522" spans="1:6" ht="18" hidden="1" customHeight="1">
      <c r="A6522" s="505" t="s">
        <v>1912</v>
      </c>
      <c r="B6522" s="505" t="s">
        <v>3271</v>
      </c>
      <c r="C6522" s="505" t="s">
        <v>1165</v>
      </c>
      <c r="D6522" s="505" t="s">
        <v>24</v>
      </c>
      <c r="F6522" s="506">
        <v>4.6399999999999997</v>
      </c>
    </row>
    <row r="6523" spans="1:6" ht="18" hidden="1" customHeight="1">
      <c r="A6523" s="505" t="s">
        <v>1490</v>
      </c>
      <c r="B6523" s="505" t="s">
        <v>3273</v>
      </c>
      <c r="C6523" s="505" t="s">
        <v>1165</v>
      </c>
      <c r="D6523" s="505" t="s">
        <v>24</v>
      </c>
      <c r="F6523" s="506">
        <v>4.4800000000000004</v>
      </c>
    </row>
    <row r="6524" spans="1:6" ht="18" hidden="1" customHeight="1">
      <c r="A6524" s="505" t="s">
        <v>2163</v>
      </c>
      <c r="B6524" s="505" t="s">
        <v>3275</v>
      </c>
      <c r="C6524" s="505" t="s">
        <v>1165</v>
      </c>
      <c r="D6524" s="505" t="s">
        <v>24</v>
      </c>
      <c r="F6524" s="506">
        <v>4.72</v>
      </c>
    </row>
    <row r="6525" spans="1:6" ht="18" hidden="1" customHeight="1">
      <c r="A6525" s="505" t="s">
        <v>1493</v>
      </c>
      <c r="B6525" s="505" t="s">
        <v>3276</v>
      </c>
      <c r="C6525" s="505" t="s">
        <v>1165</v>
      </c>
      <c r="D6525" s="505" t="s">
        <v>24</v>
      </c>
      <c r="F6525" s="506">
        <v>4.6100000000000003</v>
      </c>
    </row>
    <row r="6526" spans="1:6" ht="18" hidden="1" customHeight="1">
      <c r="A6526" s="505" t="s">
        <v>3832</v>
      </c>
      <c r="B6526" s="505" t="s">
        <v>4346</v>
      </c>
      <c r="C6526" s="505" t="s">
        <v>5047</v>
      </c>
      <c r="D6526" s="505" t="s">
        <v>24</v>
      </c>
      <c r="F6526" s="506">
        <v>4.9000000000000004</v>
      </c>
    </row>
    <row r="6527" spans="1:6" ht="18" hidden="1" customHeight="1">
      <c r="A6527" s="505" t="s">
        <v>3832</v>
      </c>
      <c r="B6527" s="505" t="s">
        <v>4348</v>
      </c>
      <c r="C6527" s="505" t="s">
        <v>5047</v>
      </c>
      <c r="D6527" s="505" t="s">
        <v>24</v>
      </c>
      <c r="F6527" s="506">
        <v>4.92</v>
      </c>
    </row>
    <row r="6528" spans="1:6" ht="18" hidden="1" customHeight="1">
      <c r="A6528" s="505" t="s">
        <v>3832</v>
      </c>
      <c r="B6528" s="505" t="s">
        <v>4539</v>
      </c>
      <c r="C6528" s="505" t="s">
        <v>5047</v>
      </c>
      <c r="D6528" s="505" t="s">
        <v>24</v>
      </c>
      <c r="F6528" s="506">
        <v>4.92</v>
      </c>
    </row>
    <row r="6529" spans="1:6" ht="18" hidden="1" customHeight="1">
      <c r="A6529" s="505" t="s">
        <v>3832</v>
      </c>
      <c r="B6529" s="505" t="s">
        <v>4540</v>
      </c>
      <c r="C6529" s="505" t="s">
        <v>5047</v>
      </c>
      <c r="D6529" s="505" t="s">
        <v>24</v>
      </c>
      <c r="F6529" s="506">
        <v>4.92</v>
      </c>
    </row>
    <row r="6530" spans="1:6" ht="18" hidden="1" customHeight="1">
      <c r="A6530" s="505" t="s">
        <v>3837</v>
      </c>
      <c r="B6530" s="505" t="s">
        <v>5048</v>
      </c>
      <c r="C6530" s="505" t="s">
        <v>5047</v>
      </c>
      <c r="D6530" s="505" t="s">
        <v>24</v>
      </c>
      <c r="F6530" s="506">
        <v>5</v>
      </c>
    </row>
    <row r="6531" spans="1:6" ht="18" hidden="1" customHeight="1">
      <c r="A6531" s="505" t="s">
        <v>3837</v>
      </c>
      <c r="B6531" s="505" t="s">
        <v>5049</v>
      </c>
      <c r="C6531" s="505" t="s">
        <v>5047</v>
      </c>
      <c r="D6531" s="505" t="s">
        <v>24</v>
      </c>
      <c r="F6531" s="506">
        <v>5</v>
      </c>
    </row>
    <row r="6532" spans="1:6" ht="18" hidden="1" customHeight="1">
      <c r="A6532" s="505" t="s">
        <v>3837</v>
      </c>
      <c r="B6532" s="505" t="s">
        <v>5050</v>
      </c>
      <c r="C6532" s="505" t="s">
        <v>5047</v>
      </c>
      <c r="D6532" s="505" t="s">
        <v>24</v>
      </c>
      <c r="F6532" s="506">
        <v>5</v>
      </c>
    </row>
    <row r="6533" spans="1:6" ht="18" hidden="1" customHeight="1">
      <c r="A6533" s="505" t="s">
        <v>3837</v>
      </c>
      <c r="B6533" s="505" t="s">
        <v>5051</v>
      </c>
      <c r="C6533" s="505" t="s">
        <v>5047</v>
      </c>
      <c r="D6533" s="505" t="s">
        <v>24</v>
      </c>
      <c r="F6533" s="506">
        <v>5</v>
      </c>
    </row>
    <row r="6534" spans="1:6" ht="18" hidden="1" customHeight="1">
      <c r="A6534" s="505" t="s">
        <v>4570</v>
      </c>
      <c r="B6534" s="505" t="s">
        <v>5052</v>
      </c>
      <c r="C6534" s="505" t="s">
        <v>5047</v>
      </c>
      <c r="D6534" s="505" t="s">
        <v>24</v>
      </c>
      <c r="F6534" s="506">
        <v>5</v>
      </c>
    </row>
    <row r="6535" spans="1:6" ht="18" hidden="1" customHeight="1">
      <c r="A6535" s="505" t="s">
        <v>4570</v>
      </c>
      <c r="B6535" s="505" t="s">
        <v>5053</v>
      </c>
      <c r="C6535" s="505" t="s">
        <v>5047</v>
      </c>
      <c r="D6535" s="505" t="s">
        <v>24</v>
      </c>
      <c r="F6535" s="506">
        <v>5</v>
      </c>
    </row>
    <row r="6536" spans="1:6" ht="18" hidden="1" customHeight="1">
      <c r="A6536" s="505" t="s">
        <v>4570</v>
      </c>
      <c r="B6536" s="505" t="s">
        <v>5054</v>
      </c>
      <c r="C6536" s="505" t="s">
        <v>5047</v>
      </c>
      <c r="D6536" s="505" t="s">
        <v>24</v>
      </c>
      <c r="F6536" s="506">
        <v>5</v>
      </c>
    </row>
    <row r="6537" spans="1:6" ht="18" hidden="1" customHeight="1">
      <c r="A6537" s="505" t="s">
        <v>4570</v>
      </c>
      <c r="B6537" s="505" t="s">
        <v>5055</v>
      </c>
      <c r="C6537" s="505" t="s">
        <v>5047</v>
      </c>
      <c r="D6537" s="505" t="s">
        <v>24</v>
      </c>
      <c r="F6537" s="506">
        <v>5</v>
      </c>
    </row>
    <row r="6538" spans="1:6" ht="18" hidden="1" customHeight="1">
      <c r="A6538" s="505" t="s">
        <v>3845</v>
      </c>
      <c r="B6538" s="505" t="s">
        <v>4360</v>
      </c>
      <c r="C6538" s="505" t="s">
        <v>5047</v>
      </c>
      <c r="D6538" s="505" t="s">
        <v>24</v>
      </c>
      <c r="F6538" s="506">
        <v>5</v>
      </c>
    </row>
    <row r="6539" spans="1:6" ht="18" hidden="1" customHeight="1">
      <c r="A6539" s="505" t="s">
        <v>3845</v>
      </c>
      <c r="B6539" s="505" t="s">
        <v>4360</v>
      </c>
      <c r="C6539" s="505" t="s">
        <v>5047</v>
      </c>
      <c r="D6539" s="505" t="s">
        <v>24</v>
      </c>
      <c r="F6539" s="506">
        <v>5</v>
      </c>
    </row>
    <row r="6540" spans="1:6" ht="18" hidden="1" customHeight="1">
      <c r="A6540" s="505" t="s">
        <v>3845</v>
      </c>
      <c r="B6540" s="505" t="s">
        <v>4361</v>
      </c>
      <c r="C6540" s="505" t="s">
        <v>5047</v>
      </c>
      <c r="D6540" s="505" t="s">
        <v>24</v>
      </c>
      <c r="F6540" s="506">
        <v>5</v>
      </c>
    </row>
    <row r="6541" spans="1:6" ht="18" hidden="1" customHeight="1">
      <c r="A6541" s="505" t="s">
        <v>3845</v>
      </c>
      <c r="B6541" s="505" t="s">
        <v>4361</v>
      </c>
      <c r="C6541" s="505" t="s">
        <v>5047</v>
      </c>
      <c r="D6541" s="505" t="s">
        <v>24</v>
      </c>
      <c r="F6541" s="506">
        <v>5</v>
      </c>
    </row>
    <row r="6542" spans="1:6" ht="18" hidden="1" customHeight="1">
      <c r="A6542" s="505" t="s">
        <v>3845</v>
      </c>
      <c r="B6542" s="505" t="s">
        <v>4362</v>
      </c>
      <c r="C6542" s="505" t="s">
        <v>5047</v>
      </c>
      <c r="D6542" s="505" t="s">
        <v>24</v>
      </c>
      <c r="F6542" s="506">
        <v>5</v>
      </c>
    </row>
    <row r="6543" spans="1:6" ht="18" hidden="1" customHeight="1">
      <c r="A6543" s="505" t="s">
        <v>3845</v>
      </c>
      <c r="B6543" s="505" t="s">
        <v>4362</v>
      </c>
      <c r="C6543" s="505" t="s">
        <v>5047</v>
      </c>
      <c r="D6543" s="505" t="s">
        <v>24</v>
      </c>
      <c r="F6543" s="506">
        <v>5</v>
      </c>
    </row>
    <row r="6544" spans="1:6" ht="18" hidden="1" customHeight="1">
      <c r="A6544" s="505" t="s">
        <v>3845</v>
      </c>
      <c r="B6544" s="505" t="s">
        <v>4363</v>
      </c>
      <c r="C6544" s="505" t="s">
        <v>5047</v>
      </c>
      <c r="D6544" s="505" t="s">
        <v>24</v>
      </c>
      <c r="F6544" s="506">
        <v>5</v>
      </c>
    </row>
    <row r="6545" spans="1:6" ht="18" hidden="1" customHeight="1">
      <c r="A6545" s="505" t="s">
        <v>3845</v>
      </c>
      <c r="B6545" s="505" t="s">
        <v>4363</v>
      </c>
      <c r="C6545" s="505" t="s">
        <v>5047</v>
      </c>
      <c r="D6545" s="505" t="s">
        <v>24</v>
      </c>
      <c r="F6545" s="506">
        <v>5</v>
      </c>
    </row>
    <row r="6546" spans="1:6" ht="18" hidden="1" customHeight="1">
      <c r="A6546" s="505" t="s">
        <v>933</v>
      </c>
      <c r="B6546" s="505" t="s">
        <v>3875</v>
      </c>
      <c r="C6546" s="505" t="s">
        <v>5056</v>
      </c>
      <c r="D6546" s="505" t="s">
        <v>24</v>
      </c>
      <c r="E6546" s="505" t="s">
        <v>976</v>
      </c>
      <c r="F6546" s="506">
        <v>4.82</v>
      </c>
    </row>
    <row r="6547" spans="1:6" ht="18" hidden="1" customHeight="1">
      <c r="A6547" s="505" t="s">
        <v>933</v>
      </c>
      <c r="B6547" s="505" t="s">
        <v>3879</v>
      </c>
      <c r="C6547" s="505" t="s">
        <v>5056</v>
      </c>
      <c r="D6547" s="505" t="s">
        <v>24</v>
      </c>
      <c r="E6547" s="505" t="s">
        <v>976</v>
      </c>
      <c r="F6547" s="506">
        <v>4.78</v>
      </c>
    </row>
    <row r="6548" spans="1:6" ht="18" hidden="1" customHeight="1">
      <c r="A6548" s="505" t="s">
        <v>1268</v>
      </c>
      <c r="B6548" s="505" t="s">
        <v>3876</v>
      </c>
      <c r="C6548" s="505" t="s">
        <v>5056</v>
      </c>
      <c r="D6548" s="505" t="s">
        <v>24</v>
      </c>
      <c r="E6548" s="505" t="s">
        <v>976</v>
      </c>
      <c r="F6548" s="506">
        <v>4.84</v>
      </c>
    </row>
    <row r="6549" spans="1:6" ht="18" hidden="1" customHeight="1">
      <c r="A6549" s="505" t="s">
        <v>4066</v>
      </c>
      <c r="B6549" s="505" t="s">
        <v>3877</v>
      </c>
      <c r="C6549" s="505" t="s">
        <v>5056</v>
      </c>
      <c r="D6549" s="505" t="s">
        <v>24</v>
      </c>
      <c r="E6549" s="505" t="s">
        <v>976</v>
      </c>
      <c r="F6549" s="506">
        <v>4.8499999999999996</v>
      </c>
    </row>
    <row r="6550" spans="1:6" ht="18" hidden="1" customHeight="1">
      <c r="A6550" s="505" t="s">
        <v>5057</v>
      </c>
      <c r="B6550" s="505" t="s">
        <v>3878</v>
      </c>
      <c r="C6550" s="505" t="s">
        <v>5056</v>
      </c>
      <c r="D6550" s="505" t="s">
        <v>24</v>
      </c>
      <c r="E6550" s="505" t="s">
        <v>976</v>
      </c>
      <c r="F6550" s="506">
        <v>4.93</v>
      </c>
    </row>
    <row r="6551" spans="1:6" ht="18" hidden="1" customHeight="1">
      <c r="A6551" s="505" t="s">
        <v>3274</v>
      </c>
      <c r="B6551" s="505" t="s">
        <v>3874</v>
      </c>
      <c r="C6551" s="505" t="s">
        <v>5056</v>
      </c>
      <c r="D6551" s="505" t="s">
        <v>24</v>
      </c>
      <c r="E6551" s="505" t="s">
        <v>976</v>
      </c>
      <c r="F6551" s="506">
        <v>4.9000000000000004</v>
      </c>
    </row>
    <row r="6552" spans="1:6" ht="18" hidden="1" customHeight="1">
      <c r="A6552" s="505" t="s">
        <v>1268</v>
      </c>
      <c r="B6552" s="505" t="s">
        <v>3875</v>
      </c>
      <c r="C6552" s="505" t="s">
        <v>5056</v>
      </c>
      <c r="D6552" s="505" t="s">
        <v>24</v>
      </c>
      <c r="E6552" s="505" t="s">
        <v>1229</v>
      </c>
      <c r="F6552" s="506">
        <v>4.7</v>
      </c>
    </row>
    <row r="6553" spans="1:6" ht="18" hidden="1" customHeight="1">
      <c r="A6553" s="505" t="s">
        <v>1268</v>
      </c>
      <c r="B6553" s="505" t="s">
        <v>3879</v>
      </c>
      <c r="C6553" s="505" t="s">
        <v>5056</v>
      </c>
      <c r="D6553" s="505" t="s">
        <v>24</v>
      </c>
      <c r="E6553" s="505" t="s">
        <v>1229</v>
      </c>
      <c r="F6553" s="506">
        <v>4.71</v>
      </c>
    </row>
    <row r="6554" spans="1:6" ht="18" hidden="1" customHeight="1">
      <c r="A6554" s="505" t="s">
        <v>933</v>
      </c>
      <c r="B6554" s="505" t="s">
        <v>3876</v>
      </c>
      <c r="C6554" s="505" t="s">
        <v>5056</v>
      </c>
      <c r="D6554" s="505" t="s">
        <v>24</v>
      </c>
      <c r="E6554" s="505" t="s">
        <v>1229</v>
      </c>
      <c r="F6554" s="506">
        <v>4.8899999999999997</v>
      </c>
    </row>
    <row r="6555" spans="1:6" ht="18" hidden="1" customHeight="1">
      <c r="A6555" s="505" t="s">
        <v>933</v>
      </c>
      <c r="B6555" s="505" t="s">
        <v>3877</v>
      </c>
      <c r="C6555" s="505" t="s">
        <v>5056</v>
      </c>
      <c r="D6555" s="505" t="s">
        <v>24</v>
      </c>
      <c r="E6555" s="505" t="s">
        <v>1229</v>
      </c>
      <c r="F6555" s="506">
        <v>4.92</v>
      </c>
    </row>
    <row r="6556" spans="1:6" ht="18" hidden="1" customHeight="1">
      <c r="A6556" s="505" t="s">
        <v>4066</v>
      </c>
      <c r="B6556" s="505" t="s">
        <v>3878</v>
      </c>
      <c r="C6556" s="505" t="s">
        <v>5056</v>
      </c>
      <c r="D6556" s="505" t="s">
        <v>24</v>
      </c>
      <c r="E6556" s="505" t="s">
        <v>1229</v>
      </c>
      <c r="F6556" s="506">
        <v>4.5999999999999996</v>
      </c>
    </row>
    <row r="6557" spans="1:6" ht="18" hidden="1" customHeight="1">
      <c r="A6557" s="505" t="s">
        <v>3268</v>
      </c>
      <c r="B6557" s="505" t="s">
        <v>3874</v>
      </c>
      <c r="C6557" s="505" t="s">
        <v>5056</v>
      </c>
      <c r="D6557" s="505" t="s">
        <v>24</v>
      </c>
      <c r="E6557" s="505" t="s">
        <v>1229</v>
      </c>
      <c r="F6557" s="506">
        <v>4.84</v>
      </c>
    </row>
    <row r="6558" spans="1:6" ht="18" hidden="1" customHeight="1">
      <c r="A6558" s="505" t="s">
        <v>957</v>
      </c>
      <c r="B6558" s="505" t="s">
        <v>1645</v>
      </c>
      <c r="C6558" s="505" t="s">
        <v>4921</v>
      </c>
      <c r="D6558" s="505" t="s">
        <v>2507</v>
      </c>
      <c r="F6558" s="506">
        <v>4.7</v>
      </c>
    </row>
    <row r="6559" spans="1:6" ht="18" hidden="1" customHeight="1">
      <c r="A6559" s="505" t="s">
        <v>751</v>
      </c>
      <c r="B6559" s="505" t="s">
        <v>1650</v>
      </c>
      <c r="C6559" s="505" t="s">
        <v>4510</v>
      </c>
      <c r="D6559" s="505" t="s">
        <v>2507</v>
      </c>
      <c r="F6559" s="506">
        <v>4.67</v>
      </c>
    </row>
    <row r="6560" spans="1:6" ht="18" hidden="1" customHeight="1">
      <c r="A6560" s="505" t="s">
        <v>4150</v>
      </c>
      <c r="B6560" s="505" t="s">
        <v>1646</v>
      </c>
      <c r="C6560" s="505" t="s">
        <v>4868</v>
      </c>
      <c r="D6560" s="505" t="s">
        <v>2507</v>
      </c>
      <c r="F6560" s="506">
        <v>4.67</v>
      </c>
    </row>
    <row r="6561" spans="1:6" ht="18" hidden="1" customHeight="1">
      <c r="A6561" s="505" t="s">
        <v>4150</v>
      </c>
      <c r="B6561" s="505" t="s">
        <v>1645</v>
      </c>
      <c r="C6561" s="505" t="s">
        <v>4868</v>
      </c>
      <c r="D6561" s="505" t="s">
        <v>2507</v>
      </c>
      <c r="F6561" s="506">
        <v>4.63</v>
      </c>
    </row>
    <row r="6562" spans="1:6" ht="18" hidden="1" customHeight="1">
      <c r="A6562" s="505" t="s">
        <v>751</v>
      </c>
      <c r="B6562" s="505" t="s">
        <v>1649</v>
      </c>
      <c r="C6562" s="505" t="s">
        <v>4510</v>
      </c>
      <c r="D6562" s="505" t="s">
        <v>2507</v>
      </c>
      <c r="F6562" s="506">
        <v>4.62</v>
      </c>
    </row>
    <row r="6563" spans="1:6" ht="18" hidden="1" customHeight="1">
      <c r="A6563" s="505" t="s">
        <v>751</v>
      </c>
      <c r="B6563" s="505" t="s">
        <v>3532</v>
      </c>
      <c r="C6563" s="505" t="s">
        <v>4510</v>
      </c>
      <c r="D6563" s="505" t="s">
        <v>2507</v>
      </c>
      <c r="F6563" s="506">
        <v>4.6100000000000003</v>
      </c>
    </row>
    <row r="6564" spans="1:6" ht="18" hidden="1" customHeight="1">
      <c r="A6564" s="505" t="s">
        <v>4151</v>
      </c>
      <c r="B6564" s="505" t="s">
        <v>3532</v>
      </c>
      <c r="C6564" s="505" t="s">
        <v>4921</v>
      </c>
      <c r="D6564" s="505" t="s">
        <v>2507</v>
      </c>
      <c r="F6564" s="506">
        <v>4.53</v>
      </c>
    </row>
    <row r="6565" spans="1:6" ht="18" hidden="1" customHeight="1">
      <c r="A6565" s="505" t="s">
        <v>1590</v>
      </c>
      <c r="B6565" s="505" t="s">
        <v>4572</v>
      </c>
      <c r="C6565" s="505" t="s">
        <v>5058</v>
      </c>
      <c r="D6565" s="505" t="s">
        <v>24</v>
      </c>
      <c r="E6565" s="505" t="s">
        <v>976</v>
      </c>
      <c r="F6565" s="506">
        <v>4.72</v>
      </c>
    </row>
    <row r="6566" spans="1:6" ht="18" hidden="1" customHeight="1">
      <c r="A6566" s="505" t="s">
        <v>1590</v>
      </c>
      <c r="B6566" s="505" t="s">
        <v>5059</v>
      </c>
      <c r="C6566" s="505" t="s">
        <v>5058</v>
      </c>
      <c r="D6566" s="505" t="s">
        <v>24</v>
      </c>
      <c r="E6566" s="505" t="s">
        <v>976</v>
      </c>
      <c r="F6566" s="506">
        <v>4.71</v>
      </c>
    </row>
    <row r="6567" spans="1:6" ht="18" hidden="1" customHeight="1">
      <c r="A6567" s="505" t="s">
        <v>4583</v>
      </c>
      <c r="B6567" s="505" t="s">
        <v>5060</v>
      </c>
      <c r="C6567" s="505" t="s">
        <v>5058</v>
      </c>
      <c r="D6567" s="505" t="s">
        <v>24</v>
      </c>
      <c r="E6567" s="505" t="s">
        <v>976</v>
      </c>
      <c r="F6567" s="506">
        <v>4.45</v>
      </c>
    </row>
    <row r="6568" spans="1:6" ht="18" hidden="1" customHeight="1">
      <c r="A6568" s="505" t="s">
        <v>4583</v>
      </c>
      <c r="B6568" s="505" t="s">
        <v>5060</v>
      </c>
      <c r="C6568" s="505" t="s">
        <v>5058</v>
      </c>
      <c r="D6568" s="505" t="s">
        <v>24</v>
      </c>
      <c r="E6568" s="505" t="s">
        <v>976</v>
      </c>
      <c r="F6568" s="506">
        <v>4.2</v>
      </c>
    </row>
    <row r="6569" spans="1:6" ht="18" hidden="1" customHeight="1">
      <c r="A6569" s="505" t="s">
        <v>4583</v>
      </c>
      <c r="B6569" s="505" t="s">
        <v>5060</v>
      </c>
      <c r="C6569" s="505" t="s">
        <v>5058</v>
      </c>
      <c r="D6569" s="505" t="s">
        <v>24</v>
      </c>
      <c r="E6569" s="505" t="s">
        <v>976</v>
      </c>
      <c r="F6569" s="506">
        <v>4.21</v>
      </c>
    </row>
    <row r="6570" spans="1:6" ht="18" hidden="1" customHeight="1">
      <c r="A6570" s="505" t="s">
        <v>4583</v>
      </c>
      <c r="B6570" s="505" t="s">
        <v>4577</v>
      </c>
      <c r="C6570" s="505" t="s">
        <v>5058</v>
      </c>
      <c r="D6570" s="505" t="s">
        <v>24</v>
      </c>
      <c r="E6570" s="505" t="s">
        <v>976</v>
      </c>
      <c r="F6570" s="506">
        <v>4.42</v>
      </c>
    </row>
    <row r="6571" spans="1:6" ht="18" hidden="1" customHeight="1">
      <c r="A6571" s="505" t="s">
        <v>4583</v>
      </c>
      <c r="B6571" s="505" t="s">
        <v>4577</v>
      </c>
      <c r="C6571" s="505" t="s">
        <v>5058</v>
      </c>
      <c r="D6571" s="505" t="s">
        <v>24</v>
      </c>
      <c r="E6571" s="505" t="s">
        <v>976</v>
      </c>
      <c r="F6571" s="506">
        <v>4.21</v>
      </c>
    </row>
    <row r="6572" spans="1:6" ht="18" hidden="1" customHeight="1">
      <c r="A6572" s="505" t="s">
        <v>4583</v>
      </c>
      <c r="B6572" s="505" t="s">
        <v>4577</v>
      </c>
      <c r="C6572" s="505" t="s">
        <v>5058</v>
      </c>
      <c r="D6572" s="505" t="s">
        <v>24</v>
      </c>
      <c r="E6572" s="505" t="s">
        <v>976</v>
      </c>
      <c r="F6572" s="506">
        <v>4.2</v>
      </c>
    </row>
    <row r="6573" spans="1:6" ht="18" hidden="1" customHeight="1">
      <c r="A6573" s="505" t="s">
        <v>4583</v>
      </c>
      <c r="B6573" s="505" t="s">
        <v>5061</v>
      </c>
      <c r="C6573" s="505" t="s">
        <v>5058</v>
      </c>
      <c r="D6573" s="505" t="s">
        <v>24</v>
      </c>
      <c r="E6573" s="505" t="s">
        <v>976</v>
      </c>
      <c r="F6573" s="506">
        <v>4.43</v>
      </c>
    </row>
    <row r="6574" spans="1:6" ht="18" hidden="1" customHeight="1">
      <c r="A6574" s="505" t="s">
        <v>4583</v>
      </c>
      <c r="B6574" s="505" t="s">
        <v>5061</v>
      </c>
      <c r="C6574" s="505" t="s">
        <v>5058</v>
      </c>
      <c r="D6574" s="505" t="s">
        <v>24</v>
      </c>
      <c r="E6574" s="505" t="s">
        <v>976</v>
      </c>
      <c r="F6574" s="506">
        <v>4.1900000000000004</v>
      </c>
    </row>
    <row r="6575" spans="1:6" ht="18" hidden="1" customHeight="1">
      <c r="A6575" s="505" t="s">
        <v>4583</v>
      </c>
      <c r="B6575" s="505" t="s">
        <v>5061</v>
      </c>
      <c r="C6575" s="505" t="s">
        <v>5058</v>
      </c>
      <c r="D6575" s="505" t="s">
        <v>24</v>
      </c>
      <c r="E6575" s="505" t="s">
        <v>976</v>
      </c>
      <c r="F6575" s="506">
        <v>4.17</v>
      </c>
    </row>
    <row r="6576" spans="1:6" ht="18" hidden="1" customHeight="1">
      <c r="A6576" s="505" t="s">
        <v>4583</v>
      </c>
      <c r="B6576" s="505" t="s">
        <v>5062</v>
      </c>
      <c r="C6576" s="505" t="s">
        <v>5058</v>
      </c>
      <c r="D6576" s="505" t="s">
        <v>24</v>
      </c>
      <c r="E6576" s="505" t="s">
        <v>976</v>
      </c>
      <c r="F6576" s="506">
        <v>4.4000000000000004</v>
      </c>
    </row>
    <row r="6577" spans="1:6" ht="18" hidden="1" customHeight="1">
      <c r="A6577" s="505" t="s">
        <v>4583</v>
      </c>
      <c r="B6577" s="505" t="s">
        <v>5062</v>
      </c>
      <c r="C6577" s="505" t="s">
        <v>5058</v>
      </c>
      <c r="D6577" s="505" t="s">
        <v>24</v>
      </c>
      <c r="E6577" s="505" t="s">
        <v>976</v>
      </c>
      <c r="F6577" s="506">
        <v>4.1900000000000004</v>
      </c>
    </row>
    <row r="6578" spans="1:6" ht="18" hidden="1" customHeight="1">
      <c r="A6578" s="505" t="s">
        <v>4583</v>
      </c>
      <c r="B6578" s="505" t="s">
        <v>5062</v>
      </c>
      <c r="C6578" s="505" t="s">
        <v>5058</v>
      </c>
      <c r="D6578" s="505" t="s">
        <v>24</v>
      </c>
      <c r="E6578" s="505" t="s">
        <v>976</v>
      </c>
      <c r="F6578" s="506">
        <v>4.18</v>
      </c>
    </row>
    <row r="6579" spans="1:6" ht="18" hidden="1" customHeight="1">
      <c r="A6579" s="505" t="s">
        <v>4583</v>
      </c>
      <c r="B6579" s="505" t="s">
        <v>5063</v>
      </c>
      <c r="C6579" s="505" t="s">
        <v>5058</v>
      </c>
      <c r="D6579" s="505" t="s">
        <v>24</v>
      </c>
      <c r="E6579" s="505" t="s">
        <v>976</v>
      </c>
      <c r="F6579" s="506">
        <v>4.43</v>
      </c>
    </row>
    <row r="6580" spans="1:6" ht="18" hidden="1" customHeight="1">
      <c r="A6580" s="505" t="s">
        <v>4583</v>
      </c>
      <c r="B6580" s="505" t="s">
        <v>5063</v>
      </c>
      <c r="C6580" s="505" t="s">
        <v>5058</v>
      </c>
      <c r="D6580" s="505" t="s">
        <v>24</v>
      </c>
      <c r="E6580" s="505" t="s">
        <v>976</v>
      </c>
      <c r="F6580" s="506">
        <v>4.2</v>
      </c>
    </row>
    <row r="6581" spans="1:6" ht="18" hidden="1" customHeight="1">
      <c r="A6581" s="505" t="s">
        <v>4583</v>
      </c>
      <c r="B6581" s="505" t="s">
        <v>5063</v>
      </c>
      <c r="C6581" s="505" t="s">
        <v>5058</v>
      </c>
      <c r="D6581" s="505" t="s">
        <v>24</v>
      </c>
      <c r="E6581" s="505" t="s">
        <v>976</v>
      </c>
      <c r="F6581" s="506">
        <v>4.1900000000000004</v>
      </c>
    </row>
    <row r="6582" spans="1:6" ht="18" hidden="1" customHeight="1">
      <c r="A6582" s="505" t="s">
        <v>4583</v>
      </c>
      <c r="B6582" s="505" t="s">
        <v>5064</v>
      </c>
      <c r="C6582" s="505" t="s">
        <v>5058</v>
      </c>
      <c r="D6582" s="505" t="s">
        <v>24</v>
      </c>
      <c r="E6582" s="505" t="s">
        <v>976</v>
      </c>
      <c r="F6582" s="506">
        <v>4.3899999999999997</v>
      </c>
    </row>
    <row r="6583" spans="1:6" ht="18" hidden="1" customHeight="1">
      <c r="A6583" s="505" t="s">
        <v>4583</v>
      </c>
      <c r="B6583" s="505" t="s">
        <v>5064</v>
      </c>
      <c r="C6583" s="505" t="s">
        <v>5058</v>
      </c>
      <c r="D6583" s="505" t="s">
        <v>24</v>
      </c>
      <c r="E6583" s="505" t="s">
        <v>976</v>
      </c>
      <c r="F6583" s="506">
        <v>4.2</v>
      </c>
    </row>
    <row r="6584" spans="1:6" ht="18" hidden="1" customHeight="1">
      <c r="A6584" s="505" t="s">
        <v>4583</v>
      </c>
      <c r="B6584" s="505" t="s">
        <v>5064</v>
      </c>
      <c r="C6584" s="505" t="s">
        <v>5058</v>
      </c>
      <c r="D6584" s="505" t="s">
        <v>24</v>
      </c>
      <c r="E6584" s="505" t="s">
        <v>976</v>
      </c>
      <c r="F6584" s="506">
        <v>4.2</v>
      </c>
    </row>
    <row r="6585" spans="1:6" ht="18" hidden="1" customHeight="1">
      <c r="A6585" s="505" t="s">
        <v>1915</v>
      </c>
      <c r="B6585" s="505" t="s">
        <v>4572</v>
      </c>
      <c r="C6585" s="505" t="s">
        <v>5058</v>
      </c>
      <c r="D6585" s="505" t="s">
        <v>24</v>
      </c>
      <c r="E6585" s="505" t="s">
        <v>1229</v>
      </c>
      <c r="F6585" s="506">
        <v>4.8499999999999996</v>
      </c>
    </row>
    <row r="6586" spans="1:6" ht="18" hidden="1" customHeight="1">
      <c r="A6586" s="505" t="s">
        <v>1915</v>
      </c>
      <c r="B6586" s="505" t="s">
        <v>5059</v>
      </c>
      <c r="C6586" s="505" t="s">
        <v>5058</v>
      </c>
      <c r="D6586" s="505" t="s">
        <v>24</v>
      </c>
      <c r="E6586" s="505" t="s">
        <v>1229</v>
      </c>
      <c r="F6586" s="506">
        <v>4.8499999999999996</v>
      </c>
    </row>
    <row r="6587" spans="1:6" ht="18" hidden="1" customHeight="1">
      <c r="A6587" s="505" t="s">
        <v>4575</v>
      </c>
      <c r="B6587" s="505" t="s">
        <v>5060</v>
      </c>
      <c r="C6587" s="505" t="s">
        <v>5058</v>
      </c>
      <c r="D6587" s="505" t="s">
        <v>24</v>
      </c>
      <c r="E6587" s="505" t="s">
        <v>1229</v>
      </c>
      <c r="F6587" s="506">
        <v>4.03</v>
      </c>
    </row>
    <row r="6588" spans="1:6" ht="18" hidden="1" customHeight="1">
      <c r="A6588" s="505" t="s">
        <v>4575</v>
      </c>
      <c r="B6588" s="505" t="s">
        <v>5060</v>
      </c>
      <c r="C6588" s="505" t="s">
        <v>5058</v>
      </c>
      <c r="D6588" s="505" t="s">
        <v>24</v>
      </c>
      <c r="E6588" s="505" t="s">
        <v>1229</v>
      </c>
      <c r="F6588" s="506">
        <v>4.04</v>
      </c>
    </row>
    <row r="6589" spans="1:6" ht="18" hidden="1" customHeight="1">
      <c r="A6589" s="505" t="s">
        <v>4575</v>
      </c>
      <c r="B6589" s="505" t="s">
        <v>5060</v>
      </c>
      <c r="C6589" s="505" t="s">
        <v>5058</v>
      </c>
      <c r="D6589" s="505" t="s">
        <v>24</v>
      </c>
      <c r="E6589" s="505" t="s">
        <v>1229</v>
      </c>
      <c r="F6589" s="506">
        <v>4.8600000000000003</v>
      </c>
    </row>
    <row r="6590" spans="1:6" ht="18" hidden="1" customHeight="1">
      <c r="A6590" s="505" t="s">
        <v>4575</v>
      </c>
      <c r="B6590" s="505" t="s">
        <v>4577</v>
      </c>
      <c r="C6590" s="505" t="s">
        <v>5058</v>
      </c>
      <c r="D6590" s="505" t="s">
        <v>24</v>
      </c>
      <c r="E6590" s="505" t="s">
        <v>1229</v>
      </c>
      <c r="F6590" s="506">
        <v>3.99</v>
      </c>
    </row>
    <row r="6591" spans="1:6" ht="18" hidden="1" customHeight="1">
      <c r="A6591" s="505" t="s">
        <v>4575</v>
      </c>
      <c r="B6591" s="505" t="s">
        <v>4577</v>
      </c>
      <c r="C6591" s="505" t="s">
        <v>5058</v>
      </c>
      <c r="D6591" s="505" t="s">
        <v>24</v>
      </c>
      <c r="E6591" s="505" t="s">
        <v>1229</v>
      </c>
      <c r="F6591" s="506">
        <v>4.0199999999999996</v>
      </c>
    </row>
    <row r="6592" spans="1:6" ht="18" hidden="1" customHeight="1">
      <c r="A6592" s="505" t="s">
        <v>4575</v>
      </c>
      <c r="B6592" s="505" t="s">
        <v>4577</v>
      </c>
      <c r="C6592" s="505" t="s">
        <v>5058</v>
      </c>
      <c r="D6592" s="505" t="s">
        <v>24</v>
      </c>
      <c r="E6592" s="505" t="s">
        <v>1229</v>
      </c>
      <c r="F6592" s="506">
        <v>4.87</v>
      </c>
    </row>
    <row r="6593" spans="1:6" ht="18" hidden="1" customHeight="1">
      <c r="A6593" s="505" t="s">
        <v>4575</v>
      </c>
      <c r="B6593" s="505" t="s">
        <v>5061</v>
      </c>
      <c r="C6593" s="505" t="s">
        <v>5058</v>
      </c>
      <c r="D6593" s="505" t="s">
        <v>24</v>
      </c>
      <c r="E6593" s="505" t="s">
        <v>1229</v>
      </c>
      <c r="F6593" s="506">
        <v>4.08</v>
      </c>
    </row>
    <row r="6594" spans="1:6" ht="18" hidden="1" customHeight="1">
      <c r="A6594" s="505" t="s">
        <v>4575</v>
      </c>
      <c r="B6594" s="505" t="s">
        <v>5061</v>
      </c>
      <c r="C6594" s="505" t="s">
        <v>5058</v>
      </c>
      <c r="D6594" s="505" t="s">
        <v>24</v>
      </c>
      <c r="E6594" s="505" t="s">
        <v>1229</v>
      </c>
      <c r="F6594" s="506">
        <v>4.0599999999999996</v>
      </c>
    </row>
    <row r="6595" spans="1:6" ht="18" hidden="1" customHeight="1">
      <c r="A6595" s="505" t="s">
        <v>4575</v>
      </c>
      <c r="B6595" s="505" t="s">
        <v>5061</v>
      </c>
      <c r="C6595" s="505" t="s">
        <v>5058</v>
      </c>
      <c r="D6595" s="505" t="s">
        <v>24</v>
      </c>
      <c r="E6595" s="505" t="s">
        <v>1229</v>
      </c>
      <c r="F6595" s="506">
        <v>4.88</v>
      </c>
    </row>
    <row r="6596" spans="1:6" ht="18" hidden="1" customHeight="1">
      <c r="A6596" s="505" t="s">
        <v>4575</v>
      </c>
      <c r="B6596" s="505" t="s">
        <v>5062</v>
      </c>
      <c r="C6596" s="505" t="s">
        <v>5058</v>
      </c>
      <c r="D6596" s="505" t="s">
        <v>24</v>
      </c>
      <c r="E6596" s="505" t="s">
        <v>1229</v>
      </c>
      <c r="F6596" s="506">
        <v>4.08</v>
      </c>
    </row>
    <row r="6597" spans="1:6" ht="18" hidden="1" customHeight="1">
      <c r="A6597" s="505" t="s">
        <v>4575</v>
      </c>
      <c r="B6597" s="505" t="s">
        <v>5062</v>
      </c>
      <c r="C6597" s="505" t="s">
        <v>5058</v>
      </c>
      <c r="D6597" s="505" t="s">
        <v>24</v>
      </c>
      <c r="E6597" s="505" t="s">
        <v>1229</v>
      </c>
      <c r="F6597" s="506">
        <v>4.08</v>
      </c>
    </row>
    <row r="6598" spans="1:6" ht="18" hidden="1" customHeight="1">
      <c r="A6598" s="505" t="s">
        <v>4575</v>
      </c>
      <c r="B6598" s="505" t="s">
        <v>5062</v>
      </c>
      <c r="C6598" s="505" t="s">
        <v>5058</v>
      </c>
      <c r="D6598" s="505" t="s">
        <v>24</v>
      </c>
      <c r="E6598" s="505" t="s">
        <v>1229</v>
      </c>
      <c r="F6598" s="506">
        <v>4.87</v>
      </c>
    </row>
    <row r="6599" spans="1:6" ht="18" hidden="1" customHeight="1">
      <c r="A6599" s="505" t="s">
        <v>4575</v>
      </c>
      <c r="B6599" s="505" t="s">
        <v>5063</v>
      </c>
      <c r="C6599" s="505" t="s">
        <v>5058</v>
      </c>
      <c r="D6599" s="505" t="s">
        <v>24</v>
      </c>
      <c r="E6599" s="505" t="s">
        <v>1229</v>
      </c>
      <c r="F6599" s="506">
        <v>4.21</v>
      </c>
    </row>
    <row r="6600" spans="1:6" ht="18" hidden="1" customHeight="1">
      <c r="A6600" s="505" t="s">
        <v>4575</v>
      </c>
      <c r="B6600" s="505" t="s">
        <v>5063</v>
      </c>
      <c r="C6600" s="505" t="s">
        <v>5058</v>
      </c>
      <c r="D6600" s="505" t="s">
        <v>24</v>
      </c>
      <c r="E6600" s="505" t="s">
        <v>1229</v>
      </c>
      <c r="F6600" s="506">
        <v>4.24</v>
      </c>
    </row>
    <row r="6601" spans="1:6" ht="18" hidden="1" customHeight="1">
      <c r="A6601" s="505" t="s">
        <v>4575</v>
      </c>
      <c r="B6601" s="505" t="s">
        <v>5063</v>
      </c>
      <c r="C6601" s="505" t="s">
        <v>5058</v>
      </c>
      <c r="D6601" s="505" t="s">
        <v>24</v>
      </c>
      <c r="E6601" s="505" t="s">
        <v>1229</v>
      </c>
      <c r="F6601" s="506">
        <v>4.91</v>
      </c>
    </row>
    <row r="6602" spans="1:6" ht="18" hidden="1" customHeight="1">
      <c r="A6602" s="505" t="s">
        <v>4575</v>
      </c>
      <c r="B6602" s="505" t="s">
        <v>5064</v>
      </c>
      <c r="C6602" s="505" t="s">
        <v>5058</v>
      </c>
      <c r="D6602" s="505" t="s">
        <v>24</v>
      </c>
      <c r="E6602" s="505" t="s">
        <v>1229</v>
      </c>
      <c r="F6602" s="506">
        <v>4.2300000000000004</v>
      </c>
    </row>
    <row r="6603" spans="1:6" ht="18" hidden="1" customHeight="1">
      <c r="A6603" s="505" t="s">
        <v>4575</v>
      </c>
      <c r="B6603" s="505" t="s">
        <v>5064</v>
      </c>
      <c r="C6603" s="505" t="s">
        <v>5058</v>
      </c>
      <c r="D6603" s="505" t="s">
        <v>24</v>
      </c>
      <c r="E6603" s="505" t="s">
        <v>1229</v>
      </c>
      <c r="F6603" s="506">
        <v>4.21</v>
      </c>
    </row>
    <row r="6604" spans="1:6" ht="18" hidden="1" customHeight="1">
      <c r="A6604" s="505" t="s">
        <v>4575</v>
      </c>
      <c r="B6604" s="505" t="s">
        <v>5064</v>
      </c>
      <c r="C6604" s="505" t="s">
        <v>5058</v>
      </c>
      <c r="D6604" s="505" t="s">
        <v>24</v>
      </c>
      <c r="E6604" s="505" t="s">
        <v>1229</v>
      </c>
      <c r="F6604" s="506">
        <v>4.91</v>
      </c>
    </row>
    <row r="6605" spans="1:6" ht="18" hidden="1" customHeight="1">
      <c r="A6605" s="505" t="s">
        <v>1496</v>
      </c>
      <c r="B6605" s="505" t="s">
        <v>2326</v>
      </c>
      <c r="C6605" s="505" t="s">
        <v>5065</v>
      </c>
      <c r="D6605" s="505" t="s">
        <v>24</v>
      </c>
      <c r="E6605" s="505" t="s">
        <v>976</v>
      </c>
      <c r="F6605" s="506">
        <v>4.79</v>
      </c>
    </row>
    <row r="6606" spans="1:6" ht="18" hidden="1" customHeight="1">
      <c r="A6606" s="505" t="s">
        <v>1496</v>
      </c>
      <c r="B6606" s="505" t="s">
        <v>2327</v>
      </c>
      <c r="C6606" s="505" t="s">
        <v>5065</v>
      </c>
      <c r="D6606" s="505" t="s">
        <v>24</v>
      </c>
      <c r="E6606" s="505" t="s">
        <v>976</v>
      </c>
      <c r="F6606" s="506">
        <v>4.8</v>
      </c>
    </row>
    <row r="6607" spans="1:6" ht="18" hidden="1" customHeight="1">
      <c r="A6607" s="505" t="s">
        <v>1496</v>
      </c>
      <c r="B6607" s="505" t="s">
        <v>2328</v>
      </c>
      <c r="C6607" s="505" t="s">
        <v>5065</v>
      </c>
      <c r="D6607" s="505" t="s">
        <v>24</v>
      </c>
      <c r="E6607" s="505" t="s">
        <v>976</v>
      </c>
      <c r="F6607" s="506">
        <v>4.7699999999999996</v>
      </c>
    </row>
    <row r="6608" spans="1:6" ht="18" hidden="1" customHeight="1">
      <c r="A6608" s="505" t="s">
        <v>897</v>
      </c>
      <c r="B6608" s="505" t="s">
        <v>2330</v>
      </c>
      <c r="C6608" s="505" t="s">
        <v>5065</v>
      </c>
      <c r="D6608" s="505" t="s">
        <v>24</v>
      </c>
      <c r="E6608" s="505" t="s">
        <v>976</v>
      </c>
      <c r="F6608" s="506">
        <v>4.7699999999999996</v>
      </c>
    </row>
    <row r="6609" spans="1:6" ht="18" hidden="1" customHeight="1">
      <c r="A6609" s="505" t="s">
        <v>5066</v>
      </c>
      <c r="B6609" s="505" t="s">
        <v>2331</v>
      </c>
      <c r="C6609" s="505" t="s">
        <v>5065</v>
      </c>
      <c r="D6609" s="505" t="s">
        <v>24</v>
      </c>
      <c r="E6609" s="505" t="s">
        <v>976</v>
      </c>
      <c r="F6609" s="506">
        <v>4.71</v>
      </c>
    </row>
    <row r="6610" spans="1:6" ht="18" hidden="1" customHeight="1">
      <c r="A6610" s="505" t="s">
        <v>1496</v>
      </c>
      <c r="B6610" s="505" t="s">
        <v>2329</v>
      </c>
      <c r="C6610" s="505" t="s">
        <v>5065</v>
      </c>
      <c r="D6610" s="505" t="s">
        <v>24</v>
      </c>
      <c r="E6610" s="505" t="s">
        <v>976</v>
      </c>
      <c r="F6610" s="506">
        <v>4.74</v>
      </c>
    </row>
    <row r="6611" spans="1:6" ht="18" hidden="1" customHeight="1">
      <c r="A6611" s="505" t="s">
        <v>1327</v>
      </c>
      <c r="B6611" s="505" t="s">
        <v>2326</v>
      </c>
      <c r="C6611" s="505" t="s">
        <v>5065</v>
      </c>
      <c r="D6611" s="505" t="s">
        <v>24</v>
      </c>
      <c r="E6611" s="505" t="s">
        <v>1229</v>
      </c>
      <c r="F6611" s="506">
        <v>4.82</v>
      </c>
    </row>
    <row r="6612" spans="1:6" ht="18" hidden="1" customHeight="1">
      <c r="A6612" s="505" t="s">
        <v>1327</v>
      </c>
      <c r="B6612" s="505" t="s">
        <v>2327</v>
      </c>
      <c r="C6612" s="505" t="s">
        <v>5065</v>
      </c>
      <c r="D6612" s="505" t="s">
        <v>24</v>
      </c>
      <c r="E6612" s="505" t="s">
        <v>1229</v>
      </c>
      <c r="F6612" s="506">
        <v>4.8</v>
      </c>
    </row>
    <row r="6613" spans="1:6" ht="18" hidden="1" customHeight="1">
      <c r="A6613" s="505" t="s">
        <v>1327</v>
      </c>
      <c r="B6613" s="505" t="s">
        <v>2328</v>
      </c>
      <c r="C6613" s="505" t="s">
        <v>5065</v>
      </c>
      <c r="D6613" s="505" t="s">
        <v>24</v>
      </c>
      <c r="E6613" s="505" t="s">
        <v>1229</v>
      </c>
      <c r="F6613" s="506">
        <v>4.8099999999999996</v>
      </c>
    </row>
    <row r="6614" spans="1:6" ht="18" hidden="1" customHeight="1">
      <c r="A6614" s="505" t="s">
        <v>2798</v>
      </c>
      <c r="B6614" s="505" t="s">
        <v>2330</v>
      </c>
      <c r="C6614" s="505" t="s">
        <v>5065</v>
      </c>
      <c r="D6614" s="505" t="s">
        <v>24</v>
      </c>
      <c r="E6614" s="505" t="s">
        <v>1229</v>
      </c>
      <c r="F6614" s="506">
        <v>4.51</v>
      </c>
    </row>
    <row r="6615" spans="1:6" ht="18" hidden="1" customHeight="1">
      <c r="A6615" s="505" t="s">
        <v>5066</v>
      </c>
      <c r="B6615" s="505" t="s">
        <v>2331</v>
      </c>
      <c r="C6615" s="505" t="s">
        <v>5065</v>
      </c>
      <c r="D6615" s="505" t="s">
        <v>24</v>
      </c>
      <c r="E6615" s="505" t="s">
        <v>1229</v>
      </c>
      <c r="F6615" s="506">
        <v>4.6900000000000004</v>
      </c>
    </row>
    <row r="6616" spans="1:6" ht="18" hidden="1" customHeight="1">
      <c r="A6616" s="505" t="s">
        <v>1327</v>
      </c>
      <c r="B6616" s="505" t="s">
        <v>2329</v>
      </c>
      <c r="C6616" s="505" t="s">
        <v>5065</v>
      </c>
      <c r="D6616" s="505" t="s">
        <v>24</v>
      </c>
      <c r="E6616" s="505" t="s">
        <v>1229</v>
      </c>
      <c r="F6616" s="506">
        <v>4.8499999999999996</v>
      </c>
    </row>
    <row r="6617" spans="1:6" ht="18" hidden="1" customHeight="1">
      <c r="A6617" s="505" t="s">
        <v>5067</v>
      </c>
      <c r="B6617" s="505" t="s">
        <v>5068</v>
      </c>
      <c r="C6617" s="505" t="s">
        <v>5069</v>
      </c>
      <c r="D6617" s="505" t="s">
        <v>24</v>
      </c>
      <c r="F6617" s="506">
        <v>5</v>
      </c>
    </row>
    <row r="6618" spans="1:6" ht="18" hidden="1" customHeight="1">
      <c r="A6618" s="505" t="s">
        <v>5067</v>
      </c>
      <c r="B6618" s="505" t="s">
        <v>5068</v>
      </c>
      <c r="C6618" s="505" t="s">
        <v>5069</v>
      </c>
      <c r="D6618" s="505" t="s">
        <v>24</v>
      </c>
      <c r="F6618" s="506">
        <v>5</v>
      </c>
    </row>
    <row r="6619" spans="1:6" ht="18" hidden="1" customHeight="1">
      <c r="A6619" s="505" t="s">
        <v>5067</v>
      </c>
      <c r="B6619" s="505" t="s">
        <v>5068</v>
      </c>
      <c r="C6619" s="505" t="s">
        <v>5069</v>
      </c>
      <c r="D6619" s="505" t="s">
        <v>24</v>
      </c>
      <c r="F6619" s="506">
        <v>5</v>
      </c>
    </row>
    <row r="6620" spans="1:6" ht="18" hidden="1" customHeight="1">
      <c r="A6620" s="505" t="s">
        <v>5067</v>
      </c>
      <c r="B6620" s="505" t="s">
        <v>5068</v>
      </c>
      <c r="C6620" s="505" t="s">
        <v>5069</v>
      </c>
      <c r="D6620" s="505" t="s">
        <v>24</v>
      </c>
      <c r="F6620" s="506">
        <v>5</v>
      </c>
    </row>
    <row r="6621" spans="1:6" ht="18" hidden="1" customHeight="1">
      <c r="A6621" s="505" t="s">
        <v>1899</v>
      </c>
      <c r="B6621" s="505" t="s">
        <v>3375</v>
      </c>
      <c r="C6621" s="505" t="s">
        <v>651</v>
      </c>
      <c r="D6621" s="505" t="s">
        <v>25</v>
      </c>
      <c r="F6621" s="506">
        <v>4.68</v>
      </c>
    </row>
    <row r="6622" spans="1:6" ht="18" hidden="1" customHeight="1">
      <c r="A6622" s="505" t="s">
        <v>1268</v>
      </c>
      <c r="B6622" s="505" t="s">
        <v>3375</v>
      </c>
      <c r="C6622" s="505" t="s">
        <v>669</v>
      </c>
      <c r="D6622" s="505" t="s">
        <v>25</v>
      </c>
      <c r="E6622" s="505" t="s">
        <v>1229</v>
      </c>
      <c r="F6622" s="506">
        <v>4.67</v>
      </c>
    </row>
    <row r="6623" spans="1:6" ht="18" hidden="1" customHeight="1">
      <c r="A6623" s="505" t="s">
        <v>5070</v>
      </c>
      <c r="B6623" s="505" t="s">
        <v>1656</v>
      </c>
      <c r="C6623" s="505" t="s">
        <v>651</v>
      </c>
      <c r="D6623" s="505" t="s">
        <v>25</v>
      </c>
      <c r="F6623" s="506">
        <v>4.6500000000000004</v>
      </c>
    </row>
    <row r="6624" spans="1:6" ht="18" hidden="1" customHeight="1">
      <c r="A6624" s="505" t="s">
        <v>1845</v>
      </c>
      <c r="B6624" s="505" t="s">
        <v>3373</v>
      </c>
      <c r="C6624" s="505" t="s">
        <v>651</v>
      </c>
      <c r="D6624" s="505" t="s">
        <v>25</v>
      </c>
      <c r="F6624" s="506">
        <v>4.63</v>
      </c>
    </row>
    <row r="6625" spans="1:6" ht="18" hidden="1" customHeight="1">
      <c r="A6625" s="505" t="s">
        <v>4138</v>
      </c>
      <c r="B6625" s="505" t="s">
        <v>3373</v>
      </c>
      <c r="C6625" s="505" t="s">
        <v>4137</v>
      </c>
      <c r="D6625" s="505" t="s">
        <v>25</v>
      </c>
      <c r="F6625" s="506">
        <v>4.63</v>
      </c>
    </row>
    <row r="6626" spans="1:6" ht="18" hidden="1" customHeight="1">
      <c r="A6626" s="505" t="s">
        <v>4920</v>
      </c>
      <c r="B6626" s="505" t="s">
        <v>1656</v>
      </c>
      <c r="C6626" s="505" t="s">
        <v>4137</v>
      </c>
      <c r="D6626" s="505" t="s">
        <v>25</v>
      </c>
      <c r="F6626" s="506">
        <v>4.62</v>
      </c>
    </row>
    <row r="6627" spans="1:6" ht="18" hidden="1" customHeight="1">
      <c r="A6627" s="505" t="s">
        <v>1007</v>
      </c>
      <c r="B6627" s="505" t="s">
        <v>3373</v>
      </c>
      <c r="C6627" s="505" t="s">
        <v>651</v>
      </c>
      <c r="D6627" s="505" t="s">
        <v>25</v>
      </c>
      <c r="F6627" s="506">
        <v>4.6100000000000003</v>
      </c>
    </row>
    <row r="6628" spans="1:6" ht="18" hidden="1" customHeight="1">
      <c r="A6628" s="505" t="s">
        <v>4139</v>
      </c>
      <c r="B6628" s="505" t="s">
        <v>3372</v>
      </c>
      <c r="C6628" s="505" t="s">
        <v>4137</v>
      </c>
      <c r="D6628" s="505" t="s">
        <v>25</v>
      </c>
      <c r="F6628" s="506">
        <v>4.59</v>
      </c>
    </row>
    <row r="6629" spans="1:6" ht="18" hidden="1" customHeight="1">
      <c r="A6629" s="505" t="s">
        <v>4920</v>
      </c>
      <c r="B6629" s="505" t="s">
        <v>1656</v>
      </c>
      <c r="C6629" s="505" t="s">
        <v>4137</v>
      </c>
      <c r="D6629" s="505" t="s">
        <v>25</v>
      </c>
      <c r="F6629" s="506">
        <v>4.59</v>
      </c>
    </row>
    <row r="6630" spans="1:6" ht="18" hidden="1" customHeight="1">
      <c r="A6630" s="505" t="s">
        <v>1802</v>
      </c>
      <c r="B6630" s="505" t="s">
        <v>3570</v>
      </c>
      <c r="C6630" s="505" t="s">
        <v>651</v>
      </c>
      <c r="D6630" s="505" t="s">
        <v>25</v>
      </c>
      <c r="E6630" s="505" t="s">
        <v>1229</v>
      </c>
      <c r="F6630" s="506">
        <v>4.5</v>
      </c>
    </row>
    <row r="6631" spans="1:6" ht="18" hidden="1" customHeight="1">
      <c r="A6631" s="505" t="s">
        <v>1288</v>
      </c>
      <c r="B6631" s="505" t="s">
        <v>1934</v>
      </c>
      <c r="C6631" s="505" t="s">
        <v>5071</v>
      </c>
      <c r="D6631" s="505" t="s">
        <v>24</v>
      </c>
      <c r="F6631" s="506">
        <v>4.96</v>
      </c>
    </row>
    <row r="6632" spans="1:6" ht="18" hidden="1" customHeight="1">
      <c r="A6632" s="505" t="s">
        <v>1288</v>
      </c>
      <c r="B6632" s="505" t="s">
        <v>1935</v>
      </c>
      <c r="C6632" s="505" t="s">
        <v>5071</v>
      </c>
      <c r="D6632" s="505" t="s">
        <v>24</v>
      </c>
      <c r="F6632" s="506">
        <v>4.96</v>
      </c>
    </row>
    <row r="6633" spans="1:6" ht="18" hidden="1" customHeight="1">
      <c r="A6633" s="505" t="s">
        <v>1288</v>
      </c>
      <c r="B6633" s="505" t="s">
        <v>1936</v>
      </c>
      <c r="C6633" s="505" t="s">
        <v>5071</v>
      </c>
      <c r="D6633" s="505" t="s">
        <v>24</v>
      </c>
      <c r="F6633" s="506">
        <v>4.99</v>
      </c>
    </row>
    <row r="6634" spans="1:6" ht="18" hidden="1" customHeight="1">
      <c r="A6634" s="505" t="s">
        <v>1288</v>
      </c>
      <c r="B6634" s="505" t="s">
        <v>3868</v>
      </c>
      <c r="C6634" s="505" t="s">
        <v>5071</v>
      </c>
      <c r="D6634" s="505" t="s">
        <v>24</v>
      </c>
      <c r="F6634" s="506">
        <v>4.99</v>
      </c>
    </row>
    <row r="6635" spans="1:6" ht="18" hidden="1" customHeight="1">
      <c r="A6635" s="505" t="s">
        <v>1288</v>
      </c>
      <c r="B6635" s="505" t="s">
        <v>1938</v>
      </c>
      <c r="C6635" s="505" t="s">
        <v>5071</v>
      </c>
      <c r="D6635" s="505" t="s">
        <v>24</v>
      </c>
      <c r="F6635" s="506">
        <v>4.93</v>
      </c>
    </row>
    <row r="6636" spans="1:6" ht="18" hidden="1" customHeight="1">
      <c r="A6636" s="505" t="s">
        <v>1450</v>
      </c>
      <c r="B6636" s="505" t="s">
        <v>1939</v>
      </c>
      <c r="C6636" s="505" t="s">
        <v>5071</v>
      </c>
      <c r="D6636" s="505" t="s">
        <v>24</v>
      </c>
      <c r="F6636" s="506">
        <v>4.99</v>
      </c>
    </row>
    <row r="6637" spans="1:6" ht="18" hidden="1" customHeight="1">
      <c r="A6637" s="505" t="s">
        <v>1450</v>
      </c>
      <c r="B6637" s="505" t="s">
        <v>1940</v>
      </c>
      <c r="C6637" s="505" t="s">
        <v>5071</v>
      </c>
      <c r="D6637" s="505" t="s">
        <v>24</v>
      </c>
      <c r="F6637" s="506">
        <v>4.99</v>
      </c>
    </row>
    <row r="6638" spans="1:6" ht="18" hidden="1" customHeight="1">
      <c r="A6638" s="505" t="s">
        <v>1450</v>
      </c>
      <c r="B6638" s="505" t="s">
        <v>3869</v>
      </c>
      <c r="C6638" s="505" t="s">
        <v>5071</v>
      </c>
      <c r="D6638" s="505" t="s">
        <v>24</v>
      </c>
      <c r="F6638" s="506">
        <v>4.93</v>
      </c>
    </row>
    <row r="6639" spans="1:6" ht="18" hidden="1" customHeight="1">
      <c r="A6639" s="505" t="s">
        <v>1450</v>
      </c>
      <c r="B6639" s="505" t="s">
        <v>3870</v>
      </c>
      <c r="C6639" s="505" t="s">
        <v>5071</v>
      </c>
      <c r="D6639" s="505" t="s">
        <v>24</v>
      </c>
      <c r="F6639" s="506">
        <v>4.99</v>
      </c>
    </row>
    <row r="6640" spans="1:6" ht="18" hidden="1" customHeight="1">
      <c r="A6640" s="505" t="s">
        <v>4250</v>
      </c>
      <c r="B6640" s="505" t="s">
        <v>1943</v>
      </c>
      <c r="C6640" s="505" t="s">
        <v>5071</v>
      </c>
      <c r="D6640" s="505" t="s">
        <v>24</v>
      </c>
      <c r="F6640" s="506">
        <v>4.92</v>
      </c>
    </row>
    <row r="6641" spans="1:6" ht="18" hidden="1" customHeight="1">
      <c r="A6641" s="505" t="s">
        <v>4250</v>
      </c>
      <c r="B6641" s="505" t="s">
        <v>1944</v>
      </c>
      <c r="C6641" s="505" t="s">
        <v>5071</v>
      </c>
      <c r="D6641" s="505" t="s">
        <v>24</v>
      </c>
      <c r="F6641" s="506">
        <v>4.91</v>
      </c>
    </row>
    <row r="6642" spans="1:6" ht="18" hidden="1" customHeight="1">
      <c r="A6642" s="505" t="s">
        <v>4250</v>
      </c>
      <c r="B6642" s="505" t="s">
        <v>1945</v>
      </c>
      <c r="C6642" s="505" t="s">
        <v>5071</v>
      </c>
      <c r="D6642" s="505" t="s">
        <v>24</v>
      </c>
      <c r="F6642" s="506">
        <v>4.91</v>
      </c>
    </row>
    <row r="6643" spans="1:6" ht="18" hidden="1" customHeight="1">
      <c r="A6643" s="505" t="s">
        <v>4250</v>
      </c>
      <c r="B6643" s="505" t="s">
        <v>1946</v>
      </c>
      <c r="C6643" s="505" t="s">
        <v>5071</v>
      </c>
      <c r="D6643" s="505" t="s">
        <v>24</v>
      </c>
      <c r="F6643" s="506">
        <v>4.93</v>
      </c>
    </row>
    <row r="6644" spans="1:6" ht="18" hidden="1" customHeight="1">
      <c r="A6644" s="505" t="s">
        <v>4250</v>
      </c>
      <c r="B6644" s="505" t="s">
        <v>3867</v>
      </c>
      <c r="C6644" s="505" t="s">
        <v>5071</v>
      </c>
      <c r="D6644" s="505" t="s">
        <v>24</v>
      </c>
      <c r="F6644" s="506">
        <v>4.93</v>
      </c>
    </row>
    <row r="6645" spans="1:6" ht="18" hidden="1" customHeight="1">
      <c r="A6645" s="505" t="s">
        <v>4250</v>
      </c>
      <c r="B6645" s="505" t="s">
        <v>1948</v>
      </c>
      <c r="C6645" s="505" t="s">
        <v>5071</v>
      </c>
      <c r="D6645" s="505" t="s">
        <v>24</v>
      </c>
      <c r="F6645" s="506">
        <v>4.93</v>
      </c>
    </row>
    <row r="6646" spans="1:6" ht="18" hidden="1" customHeight="1">
      <c r="A6646" s="505" t="s">
        <v>4250</v>
      </c>
      <c r="B6646" s="505" t="s">
        <v>1949</v>
      </c>
      <c r="C6646" s="505" t="s">
        <v>5071</v>
      </c>
      <c r="D6646" s="505" t="s">
        <v>24</v>
      </c>
      <c r="F6646" s="506">
        <v>4.8899999999999997</v>
      </c>
    </row>
    <row r="6647" spans="1:6" ht="18" hidden="1" customHeight="1">
      <c r="A6647" s="505" t="s">
        <v>4250</v>
      </c>
      <c r="B6647" s="505" t="s">
        <v>1950</v>
      </c>
      <c r="C6647" s="505" t="s">
        <v>5071</v>
      </c>
      <c r="D6647" s="505" t="s">
        <v>24</v>
      </c>
      <c r="F6647" s="506">
        <v>4.93</v>
      </c>
    </row>
    <row r="6648" spans="1:6" ht="18" hidden="1" customHeight="1">
      <c r="A6648" s="505" t="s">
        <v>5072</v>
      </c>
      <c r="B6648" s="505" t="s">
        <v>5073</v>
      </c>
      <c r="C6648" s="505" t="s">
        <v>5074</v>
      </c>
      <c r="D6648" s="505" t="s">
        <v>24</v>
      </c>
      <c r="F6648" s="506">
        <v>4.8600000000000003</v>
      </c>
    </row>
    <row r="6649" spans="1:6" ht="18" hidden="1" customHeight="1">
      <c r="A6649" s="505" t="s">
        <v>1454</v>
      </c>
      <c r="B6649" s="505" t="s">
        <v>5075</v>
      </c>
      <c r="C6649" s="505" t="s">
        <v>5074</v>
      </c>
      <c r="D6649" s="505" t="s">
        <v>24</v>
      </c>
      <c r="F6649" s="506">
        <v>4.76</v>
      </c>
    </row>
    <row r="6650" spans="1:6" ht="18" hidden="1" customHeight="1">
      <c r="A6650" s="505" t="s">
        <v>5076</v>
      </c>
      <c r="B6650" s="505" t="s">
        <v>5077</v>
      </c>
      <c r="C6650" s="505" t="s">
        <v>5074</v>
      </c>
      <c r="D6650" s="505" t="s">
        <v>24</v>
      </c>
      <c r="F6650" s="506">
        <v>4.76</v>
      </c>
    </row>
    <row r="6651" spans="1:6" ht="18" hidden="1" customHeight="1">
      <c r="A6651" s="505" t="s">
        <v>5078</v>
      </c>
      <c r="B6651" s="505" t="s">
        <v>5079</v>
      </c>
      <c r="C6651" s="505" t="s">
        <v>5074</v>
      </c>
      <c r="D6651" s="505" t="s">
        <v>24</v>
      </c>
      <c r="F6651" s="506">
        <v>4.68</v>
      </c>
    </row>
    <row r="6652" spans="1:6" ht="18" hidden="1" customHeight="1">
      <c r="A6652" s="505" t="s">
        <v>1448</v>
      </c>
      <c r="B6652" s="505" t="s">
        <v>5080</v>
      </c>
      <c r="C6652" s="505" t="s">
        <v>5074</v>
      </c>
      <c r="D6652" s="505" t="s">
        <v>24</v>
      </c>
      <c r="F6652" s="506">
        <v>4.8099999999999996</v>
      </c>
    </row>
    <row r="6653" spans="1:6" ht="18" hidden="1" customHeight="1">
      <c r="A6653" s="505" t="s">
        <v>1454</v>
      </c>
      <c r="B6653" s="505" t="s">
        <v>5081</v>
      </c>
      <c r="C6653" s="505" t="s">
        <v>5074</v>
      </c>
      <c r="D6653" s="505" t="s">
        <v>24</v>
      </c>
      <c r="F6653" s="506">
        <v>4.78</v>
      </c>
    </row>
    <row r="6654" spans="1:6" ht="18" hidden="1" customHeight="1">
      <c r="A6654" s="505" t="s">
        <v>1764</v>
      </c>
      <c r="B6654" s="505" t="s">
        <v>4011</v>
      </c>
      <c r="C6654" s="505" t="s">
        <v>411</v>
      </c>
      <c r="D6654" s="505" t="s">
        <v>24</v>
      </c>
      <c r="F6654" s="506">
        <v>4.6900000000000004</v>
      </c>
    </row>
    <row r="6655" spans="1:6" ht="18" hidden="1" customHeight="1">
      <c r="A6655" s="505" t="s">
        <v>1764</v>
      </c>
      <c r="B6655" s="505" t="s">
        <v>2168</v>
      </c>
      <c r="C6655" s="505" t="s">
        <v>411</v>
      </c>
      <c r="D6655" s="505" t="s">
        <v>24</v>
      </c>
      <c r="F6655" s="506">
        <v>4.67</v>
      </c>
    </row>
    <row r="6656" spans="1:6" ht="18" hidden="1" customHeight="1">
      <c r="A6656" s="505" t="s">
        <v>1764</v>
      </c>
      <c r="B6656" s="505" t="s">
        <v>4312</v>
      </c>
      <c r="C6656" s="505" t="s">
        <v>411</v>
      </c>
      <c r="D6656" s="505" t="s">
        <v>24</v>
      </c>
      <c r="F6656" s="506">
        <v>4.78</v>
      </c>
    </row>
    <row r="6657" spans="1:6" ht="18" hidden="1" customHeight="1">
      <c r="A6657" s="505" t="s">
        <v>4066</v>
      </c>
      <c r="B6657" s="505" t="s">
        <v>2173</v>
      </c>
      <c r="C6657" s="505" t="s">
        <v>411</v>
      </c>
      <c r="D6657" s="505" t="s">
        <v>24</v>
      </c>
      <c r="F6657" s="506">
        <v>4.8499999999999996</v>
      </c>
    </row>
    <row r="6658" spans="1:6" ht="18" hidden="1" customHeight="1">
      <c r="A6658" s="505" t="s">
        <v>4066</v>
      </c>
      <c r="B6658" s="505" t="s">
        <v>4012</v>
      </c>
      <c r="C6658" s="505" t="s">
        <v>411</v>
      </c>
      <c r="D6658" s="505" t="s">
        <v>24</v>
      </c>
      <c r="F6658" s="506">
        <v>4.8099999999999996</v>
      </c>
    </row>
    <row r="6659" spans="1:6" ht="18" hidden="1" customHeight="1">
      <c r="A6659" s="505" t="s">
        <v>2165</v>
      </c>
      <c r="B6659" s="505" t="s">
        <v>4010</v>
      </c>
      <c r="C6659" s="505" t="s">
        <v>411</v>
      </c>
      <c r="D6659" s="505" t="s">
        <v>24</v>
      </c>
      <c r="F6659" s="506">
        <v>4.57</v>
      </c>
    </row>
    <row r="6660" spans="1:6" ht="18" hidden="1" customHeight="1">
      <c r="A6660" s="505" t="s">
        <v>3524</v>
      </c>
      <c r="B6660" s="505" t="s">
        <v>3306</v>
      </c>
      <c r="C6660" s="505" t="s">
        <v>5082</v>
      </c>
      <c r="D6660" s="505" t="s">
        <v>24</v>
      </c>
      <c r="F6660" s="506">
        <v>4.79</v>
      </c>
    </row>
    <row r="6661" spans="1:6" ht="18" hidden="1" customHeight="1">
      <c r="A6661" s="505" t="s">
        <v>673</v>
      </c>
      <c r="B6661" s="505" t="s">
        <v>3310</v>
      </c>
      <c r="C6661" s="505" t="s">
        <v>5082</v>
      </c>
      <c r="D6661" s="505" t="s">
        <v>24</v>
      </c>
      <c r="F6661" s="506">
        <v>4.6900000000000004</v>
      </c>
    </row>
    <row r="6662" spans="1:6" ht="18" hidden="1" customHeight="1">
      <c r="A6662" s="505" t="s">
        <v>1792</v>
      </c>
      <c r="B6662" s="505" t="s">
        <v>3311</v>
      </c>
      <c r="C6662" s="505" t="s">
        <v>5082</v>
      </c>
      <c r="D6662" s="505" t="s">
        <v>24</v>
      </c>
      <c r="F6662" s="506">
        <v>4.63</v>
      </c>
    </row>
    <row r="6663" spans="1:6" ht="18" hidden="1" customHeight="1">
      <c r="A6663" s="505" t="s">
        <v>740</v>
      </c>
      <c r="B6663" s="505" t="s">
        <v>679</v>
      </c>
      <c r="C6663" s="505" t="s">
        <v>5082</v>
      </c>
      <c r="D6663" s="505" t="s">
        <v>24</v>
      </c>
      <c r="F6663" s="506">
        <v>4.8</v>
      </c>
    </row>
    <row r="6664" spans="1:6" ht="18" hidden="1" customHeight="1">
      <c r="A6664" s="505" t="s">
        <v>2893</v>
      </c>
      <c r="B6664" s="505" t="s">
        <v>678</v>
      </c>
      <c r="C6664" s="505" t="s">
        <v>5082</v>
      </c>
      <c r="D6664" s="505" t="s">
        <v>24</v>
      </c>
      <c r="F6664" s="506">
        <v>4.79</v>
      </c>
    </row>
    <row r="6665" spans="1:6" ht="18" hidden="1" customHeight="1">
      <c r="A6665" s="505" t="s">
        <v>1307</v>
      </c>
      <c r="B6665" s="505" t="s">
        <v>1256</v>
      </c>
      <c r="C6665" s="505" t="s">
        <v>402</v>
      </c>
      <c r="D6665" s="505" t="s">
        <v>1257</v>
      </c>
      <c r="F6665" s="506">
        <v>4.4000000000000004</v>
      </c>
    </row>
    <row r="6666" spans="1:6" ht="18" hidden="1" customHeight="1">
      <c r="A6666" s="505" t="s">
        <v>1456</v>
      </c>
      <c r="B6666" s="505" t="s">
        <v>1263</v>
      </c>
      <c r="C6666" s="505" t="s">
        <v>3908</v>
      </c>
      <c r="D6666" s="505" t="s">
        <v>1257</v>
      </c>
      <c r="E6666" s="505" t="s">
        <v>976</v>
      </c>
      <c r="F6666" s="506">
        <v>4.3099999999999996</v>
      </c>
    </row>
    <row r="6667" spans="1:6" ht="18" hidden="1" customHeight="1">
      <c r="A6667" s="505" t="s">
        <v>3010</v>
      </c>
      <c r="B6667" s="505" t="s">
        <v>3368</v>
      </c>
      <c r="C6667" s="505" t="s">
        <v>3908</v>
      </c>
      <c r="D6667" s="505" t="s">
        <v>1257</v>
      </c>
      <c r="E6667" s="505" t="s">
        <v>1229</v>
      </c>
      <c r="F6667" s="506">
        <v>4.4000000000000004</v>
      </c>
    </row>
    <row r="6668" spans="1:6" ht="18" hidden="1" customHeight="1">
      <c r="A6668" s="505" t="s">
        <v>2221</v>
      </c>
      <c r="B6668" s="505" t="s">
        <v>3369</v>
      </c>
      <c r="C6668" s="505" t="s">
        <v>3908</v>
      </c>
      <c r="D6668" s="505" t="s">
        <v>1257</v>
      </c>
      <c r="E6668" s="505" t="s">
        <v>1229</v>
      </c>
      <c r="F6668" s="506">
        <v>4.41</v>
      </c>
    </row>
    <row r="6669" spans="1:6" ht="18" hidden="1" customHeight="1">
      <c r="A6669" s="505" t="s">
        <v>1235</v>
      </c>
      <c r="B6669" s="505" t="s">
        <v>3370</v>
      </c>
      <c r="C6669" s="505" t="s">
        <v>3908</v>
      </c>
      <c r="D6669" s="505" t="s">
        <v>1257</v>
      </c>
      <c r="E6669" s="505" t="s">
        <v>1229</v>
      </c>
      <c r="F6669" s="506">
        <v>4.3099999999999996</v>
      </c>
    </row>
    <row r="6670" spans="1:6" ht="18" hidden="1" customHeight="1">
      <c r="A6670" s="505" t="s">
        <v>1240</v>
      </c>
      <c r="B6670" s="505" t="s">
        <v>1273</v>
      </c>
      <c r="C6670" s="505" t="s">
        <v>402</v>
      </c>
      <c r="D6670" s="505" t="s">
        <v>1257</v>
      </c>
      <c r="F6670" s="506">
        <v>4.67</v>
      </c>
    </row>
    <row r="6671" spans="1:6" ht="18" hidden="1" customHeight="1">
      <c r="A6671" s="505" t="s">
        <v>2932</v>
      </c>
      <c r="B6671" s="505" t="s">
        <v>1495</v>
      </c>
      <c r="C6671" s="505" t="s">
        <v>4315</v>
      </c>
      <c r="D6671" s="505" t="s">
        <v>24</v>
      </c>
      <c r="F6671" s="506">
        <v>4.34</v>
      </c>
    </row>
    <row r="6672" spans="1:6" ht="18" hidden="1" customHeight="1">
      <c r="A6672" s="505" t="s">
        <v>3611</v>
      </c>
      <c r="B6672" s="505" t="s">
        <v>1488</v>
      </c>
      <c r="C6672" s="505" t="s">
        <v>434</v>
      </c>
      <c r="D6672" s="505" t="s">
        <v>24</v>
      </c>
      <c r="F6672" s="506">
        <v>4.33</v>
      </c>
    </row>
    <row r="6673" spans="1:6" ht="18" hidden="1" customHeight="1">
      <c r="A6673" s="505" t="s">
        <v>4074</v>
      </c>
      <c r="B6673" s="505" t="s">
        <v>1485</v>
      </c>
      <c r="C6673" s="505" t="s">
        <v>434</v>
      </c>
      <c r="D6673" s="505" t="s">
        <v>24</v>
      </c>
      <c r="E6673" s="505" t="s">
        <v>1229</v>
      </c>
      <c r="F6673" s="506">
        <v>4.32</v>
      </c>
    </row>
    <row r="6674" spans="1:6" ht="18" hidden="1" customHeight="1">
      <c r="A6674" s="505" t="s">
        <v>1802</v>
      </c>
      <c r="B6674" s="505" t="s">
        <v>1495</v>
      </c>
      <c r="C6674" s="505" t="s">
        <v>4342</v>
      </c>
      <c r="D6674" s="505" t="s">
        <v>24</v>
      </c>
      <c r="F6674" s="506">
        <v>4.32</v>
      </c>
    </row>
    <row r="6675" spans="1:6" ht="18" hidden="1" customHeight="1">
      <c r="A6675" s="505" t="s">
        <v>1669</v>
      </c>
      <c r="B6675" s="505" t="s">
        <v>1485</v>
      </c>
      <c r="C6675" s="505" t="s">
        <v>4342</v>
      </c>
      <c r="D6675" s="505" t="s">
        <v>24</v>
      </c>
      <c r="F6675" s="506">
        <v>4.3099999999999996</v>
      </c>
    </row>
    <row r="6676" spans="1:6" ht="18" hidden="1" customHeight="1">
      <c r="A6676" s="505" t="s">
        <v>2192</v>
      </c>
      <c r="B6676" s="505" t="s">
        <v>4058</v>
      </c>
      <c r="C6676" s="505" t="s">
        <v>2859</v>
      </c>
      <c r="D6676" s="505" t="s">
        <v>24</v>
      </c>
      <c r="F6676" s="506">
        <v>4.3</v>
      </c>
    </row>
    <row r="6677" spans="1:6" ht="18" hidden="1" customHeight="1">
      <c r="A6677" s="505" t="s">
        <v>5045</v>
      </c>
      <c r="B6677" s="505" t="s">
        <v>1488</v>
      </c>
      <c r="C6677" s="505" t="s">
        <v>434</v>
      </c>
      <c r="D6677" s="505" t="s">
        <v>24</v>
      </c>
      <c r="E6677" s="505" t="s">
        <v>976</v>
      </c>
      <c r="F6677" s="506">
        <v>4.3</v>
      </c>
    </row>
    <row r="6678" spans="1:6" ht="18" hidden="1" customHeight="1">
      <c r="A6678" s="505" t="s">
        <v>944</v>
      </c>
      <c r="B6678" s="505" t="s">
        <v>1488</v>
      </c>
      <c r="C6678" s="505" t="s">
        <v>434</v>
      </c>
      <c r="D6678" s="505" t="s">
        <v>24</v>
      </c>
      <c r="F6678" s="506">
        <v>4.3</v>
      </c>
    </row>
    <row r="6679" spans="1:6" ht="18" hidden="1" customHeight="1">
      <c r="A6679" s="505" t="s">
        <v>4345</v>
      </c>
      <c r="B6679" s="505" t="s">
        <v>1485</v>
      </c>
      <c r="C6679" s="505" t="s">
        <v>4110</v>
      </c>
      <c r="D6679" s="505" t="s">
        <v>24</v>
      </c>
      <c r="F6679" s="506">
        <v>4.26</v>
      </c>
    </row>
    <row r="6680" spans="1:6" ht="18" hidden="1" customHeight="1">
      <c r="A6680" s="505" t="s">
        <v>4650</v>
      </c>
      <c r="B6680" s="505" t="s">
        <v>1488</v>
      </c>
      <c r="C6680" s="505" t="s">
        <v>434</v>
      </c>
      <c r="D6680" s="505" t="s">
        <v>24</v>
      </c>
      <c r="E6680" s="505" t="s">
        <v>1229</v>
      </c>
      <c r="F6680" s="506">
        <v>4.26</v>
      </c>
    </row>
    <row r="6681" spans="1:6" ht="18" hidden="1" customHeight="1">
      <c r="A6681" s="505" t="s">
        <v>3536</v>
      </c>
      <c r="B6681" s="505" t="s">
        <v>3877</v>
      </c>
      <c r="C6681" s="505" t="s">
        <v>1158</v>
      </c>
      <c r="D6681" s="505" t="s">
        <v>24</v>
      </c>
      <c r="F6681" s="506">
        <v>4.7300000000000004</v>
      </c>
    </row>
    <row r="6682" spans="1:6" ht="18" hidden="1" customHeight="1">
      <c r="A6682" s="505" t="s">
        <v>1425</v>
      </c>
      <c r="B6682" s="505" t="s">
        <v>3876</v>
      </c>
      <c r="C6682" s="505" t="s">
        <v>1158</v>
      </c>
      <c r="D6682" s="505" t="s">
        <v>24</v>
      </c>
      <c r="E6682" s="505" t="s">
        <v>976</v>
      </c>
      <c r="F6682" s="506">
        <v>4.72</v>
      </c>
    </row>
    <row r="6683" spans="1:6" ht="18" hidden="1" customHeight="1">
      <c r="A6683" s="505" t="s">
        <v>3010</v>
      </c>
      <c r="B6683" s="505" t="s">
        <v>3879</v>
      </c>
      <c r="C6683" s="505" t="s">
        <v>1158</v>
      </c>
      <c r="D6683" s="505" t="s">
        <v>24</v>
      </c>
      <c r="F6683" s="506">
        <v>4.7</v>
      </c>
    </row>
    <row r="6684" spans="1:6" ht="18" hidden="1" customHeight="1">
      <c r="A6684" s="505" t="s">
        <v>1362</v>
      </c>
      <c r="B6684" s="505" t="s">
        <v>3879</v>
      </c>
      <c r="C6684" s="505" t="s">
        <v>1158</v>
      </c>
      <c r="D6684" s="505" t="s">
        <v>24</v>
      </c>
      <c r="E6684" s="505" t="s">
        <v>976</v>
      </c>
      <c r="F6684" s="506">
        <v>4.6900000000000004</v>
      </c>
    </row>
    <row r="6685" spans="1:6" ht="18" hidden="1" customHeight="1">
      <c r="A6685" s="505" t="s">
        <v>2825</v>
      </c>
      <c r="B6685" s="505" t="s">
        <v>3877</v>
      </c>
      <c r="C6685" s="505" t="s">
        <v>1158</v>
      </c>
      <c r="D6685" s="505" t="s">
        <v>24</v>
      </c>
      <c r="F6685" s="506">
        <v>4.68</v>
      </c>
    </row>
    <row r="6686" spans="1:6" ht="18" hidden="1" customHeight="1">
      <c r="A6686" s="505" t="s">
        <v>1362</v>
      </c>
      <c r="B6686" s="505" t="s">
        <v>3875</v>
      </c>
      <c r="C6686" s="505" t="s">
        <v>1158</v>
      </c>
      <c r="D6686" s="505" t="s">
        <v>24</v>
      </c>
      <c r="E6686" s="505" t="s">
        <v>976</v>
      </c>
      <c r="F6686" s="506">
        <v>4.6500000000000004</v>
      </c>
    </row>
    <row r="6687" spans="1:6" ht="18" hidden="1" customHeight="1">
      <c r="A6687" s="505" t="s">
        <v>4077</v>
      </c>
      <c r="B6687" s="505" t="s">
        <v>3254</v>
      </c>
      <c r="C6687" s="505" t="s">
        <v>250</v>
      </c>
      <c r="D6687" s="505" t="s">
        <v>24</v>
      </c>
      <c r="E6687" s="505" t="s">
        <v>1229</v>
      </c>
      <c r="F6687" s="506">
        <v>4.13</v>
      </c>
    </row>
    <row r="6688" spans="1:6" ht="18" hidden="1" customHeight="1">
      <c r="A6688" s="505" t="s">
        <v>4472</v>
      </c>
      <c r="B6688" s="505" t="s">
        <v>4801</v>
      </c>
      <c r="C6688" s="505" t="s">
        <v>3872</v>
      </c>
      <c r="D6688" s="505" t="s">
        <v>24</v>
      </c>
      <c r="E6688" s="505" t="s">
        <v>976</v>
      </c>
      <c r="F6688" s="506">
        <v>4.13</v>
      </c>
    </row>
    <row r="6689" spans="1:6" ht="18" hidden="1" customHeight="1">
      <c r="A6689" s="505" t="s">
        <v>3740</v>
      </c>
      <c r="B6689" s="505" t="s">
        <v>3258</v>
      </c>
      <c r="C6689" s="505" t="s">
        <v>250</v>
      </c>
      <c r="D6689" s="505" t="s">
        <v>24</v>
      </c>
      <c r="E6689" s="505" t="s">
        <v>1229</v>
      </c>
      <c r="F6689" s="506">
        <v>4.12</v>
      </c>
    </row>
    <row r="6690" spans="1:6" ht="18" hidden="1" customHeight="1">
      <c r="A6690" s="505" t="s">
        <v>2256</v>
      </c>
      <c r="B6690" s="505" t="s">
        <v>3255</v>
      </c>
      <c r="C6690" s="505" t="s">
        <v>250</v>
      </c>
      <c r="D6690" s="505" t="s">
        <v>24</v>
      </c>
      <c r="E6690" s="505" t="s">
        <v>976</v>
      </c>
      <c r="F6690" s="506">
        <v>4.12</v>
      </c>
    </row>
    <row r="6691" spans="1:6" ht="18" hidden="1" customHeight="1">
      <c r="A6691" s="505" t="s">
        <v>3739</v>
      </c>
      <c r="B6691" s="505" t="s">
        <v>3255</v>
      </c>
      <c r="C6691" s="505" t="s">
        <v>250</v>
      </c>
      <c r="D6691" s="505" t="s">
        <v>24</v>
      </c>
      <c r="E6691" s="505" t="s">
        <v>1229</v>
      </c>
      <c r="F6691" s="506">
        <v>4.1100000000000003</v>
      </c>
    </row>
    <row r="6692" spans="1:6" ht="18" hidden="1" customHeight="1">
      <c r="A6692" s="505" t="s">
        <v>5083</v>
      </c>
      <c r="B6692" s="505" t="s">
        <v>3256</v>
      </c>
      <c r="C6692" s="505" t="s">
        <v>250</v>
      </c>
      <c r="D6692" s="505" t="s">
        <v>24</v>
      </c>
      <c r="E6692" s="505" t="s">
        <v>1229</v>
      </c>
      <c r="F6692" s="506">
        <v>4.0999999999999996</v>
      </c>
    </row>
    <row r="6693" spans="1:6" ht="18" hidden="1" customHeight="1">
      <c r="A6693" s="505" t="s">
        <v>5083</v>
      </c>
      <c r="B6693" s="505" t="s">
        <v>3253</v>
      </c>
      <c r="C6693" s="505" t="s">
        <v>250</v>
      </c>
      <c r="D6693" s="505" t="s">
        <v>24</v>
      </c>
      <c r="E6693" s="505" t="s">
        <v>1229</v>
      </c>
      <c r="F6693" s="506">
        <v>4.08</v>
      </c>
    </row>
    <row r="6694" spans="1:6" ht="18" hidden="1" customHeight="1">
      <c r="A6694" s="505" t="s">
        <v>2932</v>
      </c>
      <c r="B6694" s="505" t="s">
        <v>3009</v>
      </c>
      <c r="C6694" s="505" t="s">
        <v>5084</v>
      </c>
      <c r="D6694" s="505" t="s">
        <v>1257</v>
      </c>
      <c r="F6694" s="506">
        <v>4.79</v>
      </c>
    </row>
    <row r="6695" spans="1:6" ht="18" hidden="1" customHeight="1">
      <c r="A6695" s="505" t="s">
        <v>944</v>
      </c>
      <c r="B6695" s="505" t="s">
        <v>3198</v>
      </c>
      <c r="C6695" s="505" t="s">
        <v>5084</v>
      </c>
      <c r="D6695" s="505" t="s">
        <v>1257</v>
      </c>
      <c r="F6695" s="506">
        <v>4.74</v>
      </c>
    </row>
    <row r="6696" spans="1:6" ht="18" hidden="1" customHeight="1">
      <c r="A6696" s="505" t="s">
        <v>986</v>
      </c>
      <c r="B6696" s="505" t="s">
        <v>2960</v>
      </c>
      <c r="C6696" s="505" t="s">
        <v>5084</v>
      </c>
      <c r="D6696" s="505" t="s">
        <v>1257</v>
      </c>
      <c r="F6696" s="506">
        <v>4.6100000000000003</v>
      </c>
    </row>
    <row r="6697" spans="1:6" ht="18" hidden="1" customHeight="1">
      <c r="A6697" s="505" t="s">
        <v>2914</v>
      </c>
      <c r="B6697" s="505" t="s">
        <v>1398</v>
      </c>
      <c r="C6697" s="505" t="s">
        <v>5084</v>
      </c>
      <c r="D6697" s="505" t="s">
        <v>1257</v>
      </c>
      <c r="F6697" s="506">
        <v>4.37</v>
      </c>
    </row>
    <row r="6698" spans="1:6" ht="18" hidden="1" customHeight="1">
      <c r="A6698" s="505" t="s">
        <v>1505</v>
      </c>
      <c r="B6698" s="505" t="s">
        <v>1256</v>
      </c>
      <c r="C6698" s="505" t="s">
        <v>5084</v>
      </c>
      <c r="D6698" s="505" t="s">
        <v>1257</v>
      </c>
      <c r="F6698" s="506">
        <v>4.7300000000000004</v>
      </c>
    </row>
    <row r="6699" spans="1:6" ht="18" hidden="1" customHeight="1">
      <c r="A6699" s="505" t="s">
        <v>1517</v>
      </c>
      <c r="B6699" s="505" t="s">
        <v>2919</v>
      </c>
      <c r="C6699" s="505" t="s">
        <v>5084</v>
      </c>
      <c r="D6699" s="505" t="s">
        <v>1257</v>
      </c>
      <c r="F6699" s="506">
        <v>4.83</v>
      </c>
    </row>
    <row r="6700" spans="1:6" ht="18" hidden="1" customHeight="1">
      <c r="A6700" s="505" t="s">
        <v>1458</v>
      </c>
      <c r="B6700" s="505" t="s">
        <v>1273</v>
      </c>
      <c r="C6700" s="505" t="s">
        <v>5084</v>
      </c>
      <c r="D6700" s="505" t="s">
        <v>1257</v>
      </c>
      <c r="F6700" s="506">
        <v>4.55</v>
      </c>
    </row>
    <row r="6701" spans="1:6" ht="18" hidden="1" customHeight="1">
      <c r="A6701" s="505" t="s">
        <v>1458</v>
      </c>
      <c r="B6701" s="505" t="s">
        <v>1273</v>
      </c>
      <c r="C6701" s="505" t="s">
        <v>5084</v>
      </c>
      <c r="D6701" s="505" t="s">
        <v>1257</v>
      </c>
      <c r="F6701" s="506">
        <v>4.53</v>
      </c>
    </row>
    <row r="6702" spans="1:6" ht="18" hidden="1" customHeight="1">
      <c r="A6702" s="505" t="s">
        <v>4320</v>
      </c>
      <c r="B6702" s="505" t="s">
        <v>4075</v>
      </c>
      <c r="C6702" s="505" t="s">
        <v>3872</v>
      </c>
      <c r="D6702" s="505" t="s">
        <v>24</v>
      </c>
      <c r="E6702" s="505" t="s">
        <v>976</v>
      </c>
      <c r="F6702" s="506">
        <v>4.08</v>
      </c>
    </row>
    <row r="6703" spans="1:6" ht="18" hidden="1" customHeight="1">
      <c r="A6703" s="505" t="s">
        <v>5083</v>
      </c>
      <c r="B6703" s="505" t="s">
        <v>3256</v>
      </c>
      <c r="C6703" s="505" t="s">
        <v>250</v>
      </c>
      <c r="D6703" s="505" t="s">
        <v>24</v>
      </c>
      <c r="E6703" s="505" t="s">
        <v>1229</v>
      </c>
      <c r="F6703" s="506">
        <v>4.07</v>
      </c>
    </row>
    <row r="6704" spans="1:6" ht="18" hidden="1" customHeight="1">
      <c r="A6704" s="505" t="s">
        <v>3699</v>
      </c>
      <c r="B6704" s="505" t="s">
        <v>3257</v>
      </c>
      <c r="C6704" s="505" t="s">
        <v>250</v>
      </c>
      <c r="D6704" s="505" t="s">
        <v>24</v>
      </c>
      <c r="E6704" s="505" t="s">
        <v>976</v>
      </c>
      <c r="F6704" s="506">
        <v>4.07</v>
      </c>
    </row>
    <row r="6705" spans="1:6" ht="18" hidden="1" customHeight="1">
      <c r="A6705" s="505" t="s">
        <v>4322</v>
      </c>
      <c r="B6705" s="505" t="s">
        <v>3317</v>
      </c>
      <c r="C6705" s="505" t="s">
        <v>250</v>
      </c>
      <c r="D6705" s="505" t="s">
        <v>24</v>
      </c>
      <c r="E6705" s="505" t="s">
        <v>1229</v>
      </c>
      <c r="F6705" s="506">
        <v>4.0599999999999996</v>
      </c>
    </row>
    <row r="6706" spans="1:6" ht="18" hidden="1" customHeight="1">
      <c r="A6706" s="505" t="s">
        <v>3740</v>
      </c>
      <c r="B6706" s="505" t="s">
        <v>3258</v>
      </c>
      <c r="C6706" s="505" t="s">
        <v>250</v>
      </c>
      <c r="D6706" s="505" t="s">
        <v>24</v>
      </c>
      <c r="E6706" s="505" t="s">
        <v>1229</v>
      </c>
      <c r="F6706" s="506">
        <v>4.05</v>
      </c>
    </row>
    <row r="6707" spans="1:6" ht="18" hidden="1" customHeight="1">
      <c r="A6707" s="505" t="s">
        <v>3739</v>
      </c>
      <c r="B6707" s="505" t="s">
        <v>3255</v>
      </c>
      <c r="C6707" s="505" t="s">
        <v>250</v>
      </c>
      <c r="D6707" s="505" t="s">
        <v>24</v>
      </c>
      <c r="E6707" s="505" t="s">
        <v>1229</v>
      </c>
      <c r="F6707" s="506">
        <v>4.04</v>
      </c>
    </row>
    <row r="6708" spans="1:6" ht="18" hidden="1" customHeight="1">
      <c r="A6708" s="505" t="s">
        <v>5083</v>
      </c>
      <c r="B6708" s="505" t="s">
        <v>3253</v>
      </c>
      <c r="C6708" s="505" t="s">
        <v>250</v>
      </c>
      <c r="D6708" s="505" t="s">
        <v>24</v>
      </c>
      <c r="E6708" s="505" t="s">
        <v>1229</v>
      </c>
      <c r="F6708" s="506">
        <v>4.03</v>
      </c>
    </row>
    <row r="6709" spans="1:6" ht="18" hidden="1" customHeight="1">
      <c r="A6709" s="505" t="s">
        <v>3699</v>
      </c>
      <c r="B6709" s="505" t="s">
        <v>3254</v>
      </c>
      <c r="C6709" s="505" t="s">
        <v>250</v>
      </c>
      <c r="D6709" s="505" t="s">
        <v>24</v>
      </c>
      <c r="E6709" s="505" t="s">
        <v>976</v>
      </c>
      <c r="F6709" s="506">
        <v>4.01</v>
      </c>
    </row>
    <row r="6710" spans="1:6" ht="18" hidden="1" customHeight="1">
      <c r="A6710" s="505" t="s">
        <v>3692</v>
      </c>
      <c r="B6710" s="505" t="s">
        <v>1634</v>
      </c>
      <c r="C6710" s="505" t="s">
        <v>4069</v>
      </c>
      <c r="D6710" s="505" t="s">
        <v>24</v>
      </c>
      <c r="F6710" s="506">
        <v>4.5599999999999996</v>
      </c>
    </row>
    <row r="6711" spans="1:6" ht="18" hidden="1" customHeight="1">
      <c r="A6711" s="505" t="s">
        <v>879</v>
      </c>
      <c r="B6711" s="505" t="s">
        <v>2871</v>
      </c>
      <c r="C6711" s="505" t="s">
        <v>3911</v>
      </c>
      <c r="D6711" s="505" t="s">
        <v>24</v>
      </c>
      <c r="E6711" s="505" t="s">
        <v>976</v>
      </c>
      <c r="F6711" s="506">
        <v>4.5599999999999996</v>
      </c>
    </row>
    <row r="6712" spans="1:6" ht="18" hidden="1" customHeight="1">
      <c r="A6712" s="505" t="s">
        <v>4657</v>
      </c>
      <c r="B6712" s="505" t="s">
        <v>1642</v>
      </c>
      <c r="C6712" s="505" t="s">
        <v>3911</v>
      </c>
      <c r="D6712" s="505" t="s">
        <v>24</v>
      </c>
      <c r="E6712" s="505" t="s">
        <v>976</v>
      </c>
      <c r="F6712" s="506">
        <v>4.5599999999999996</v>
      </c>
    </row>
    <row r="6713" spans="1:6" ht="18" hidden="1" customHeight="1">
      <c r="A6713" s="505" t="s">
        <v>1320</v>
      </c>
      <c r="B6713" s="505" t="s">
        <v>2874</v>
      </c>
      <c r="C6713" s="505" t="s">
        <v>3296</v>
      </c>
      <c r="D6713" s="505" t="s">
        <v>24</v>
      </c>
      <c r="F6713" s="506">
        <v>4.5599999999999996</v>
      </c>
    </row>
    <row r="6714" spans="1:6" ht="18" hidden="1" customHeight="1">
      <c r="A6714" s="505" t="s">
        <v>4622</v>
      </c>
      <c r="B6714" s="505" t="s">
        <v>2872</v>
      </c>
      <c r="C6714" s="505" t="s">
        <v>4623</v>
      </c>
      <c r="D6714" s="505" t="s">
        <v>24</v>
      </c>
      <c r="F6714" s="506">
        <v>4.5599999999999996</v>
      </c>
    </row>
    <row r="6715" spans="1:6" ht="18" hidden="1" customHeight="1">
      <c r="A6715" s="505" t="s">
        <v>879</v>
      </c>
      <c r="B6715" s="505" t="s">
        <v>1637</v>
      </c>
      <c r="C6715" s="505" t="s">
        <v>662</v>
      </c>
      <c r="D6715" s="505" t="s">
        <v>24</v>
      </c>
      <c r="F6715" s="506">
        <v>4.5599999999999996</v>
      </c>
    </row>
    <row r="6716" spans="1:6" ht="18" hidden="1" customHeight="1">
      <c r="A6716" s="505" t="s">
        <v>3947</v>
      </c>
      <c r="B6716" s="505" t="s">
        <v>3948</v>
      </c>
      <c r="C6716" s="505" t="s">
        <v>3305</v>
      </c>
      <c r="D6716" s="505" t="s">
        <v>24</v>
      </c>
      <c r="E6716" s="505" t="s">
        <v>976</v>
      </c>
      <c r="F6716" s="506">
        <v>4.5599999999999996</v>
      </c>
    </row>
    <row r="6717" spans="1:6" ht="18" hidden="1" customHeight="1">
      <c r="A6717" s="505" t="s">
        <v>4991</v>
      </c>
      <c r="B6717" s="505" t="s">
        <v>3304</v>
      </c>
      <c r="C6717" s="505" t="s">
        <v>3305</v>
      </c>
      <c r="D6717" s="505" t="s">
        <v>24</v>
      </c>
      <c r="E6717" s="505" t="s">
        <v>976</v>
      </c>
      <c r="F6717" s="506">
        <v>4.5599999999999996</v>
      </c>
    </row>
    <row r="6718" spans="1:6" ht="18" hidden="1" customHeight="1">
      <c r="A6718" s="505" t="s">
        <v>4593</v>
      </c>
      <c r="B6718" s="505" t="s">
        <v>4958</v>
      </c>
      <c r="C6718" s="505" t="s">
        <v>3305</v>
      </c>
      <c r="D6718" s="505" t="s">
        <v>24</v>
      </c>
      <c r="E6718" s="505" t="s">
        <v>1229</v>
      </c>
      <c r="F6718" s="506">
        <v>4.5599999999999996</v>
      </c>
    </row>
    <row r="6719" spans="1:6" ht="18" hidden="1" customHeight="1">
      <c r="A6719" s="505" t="s">
        <v>4593</v>
      </c>
      <c r="B6719" s="505" t="s">
        <v>3572</v>
      </c>
      <c r="C6719" s="505" t="s">
        <v>3305</v>
      </c>
      <c r="D6719" s="505" t="s">
        <v>24</v>
      </c>
      <c r="E6719" s="505" t="s">
        <v>1229</v>
      </c>
      <c r="F6719" s="506">
        <v>4.5599999999999996</v>
      </c>
    </row>
    <row r="6720" spans="1:6" ht="18" hidden="1" customHeight="1">
      <c r="A6720" s="505" t="s">
        <v>3154</v>
      </c>
      <c r="B6720" s="505" t="s">
        <v>3304</v>
      </c>
      <c r="C6720" s="505" t="s">
        <v>3305</v>
      </c>
      <c r="D6720" s="505" t="s">
        <v>24</v>
      </c>
      <c r="E6720" s="505" t="s">
        <v>2538</v>
      </c>
      <c r="F6720" s="506">
        <v>4.5599999999999996</v>
      </c>
    </row>
    <row r="6721" spans="1:6" ht="18" hidden="1" customHeight="1">
      <c r="A6721" s="505" t="s">
        <v>3154</v>
      </c>
      <c r="B6721" s="505" t="s">
        <v>3572</v>
      </c>
      <c r="C6721" s="505" t="s">
        <v>3305</v>
      </c>
      <c r="D6721" s="505" t="s">
        <v>24</v>
      </c>
      <c r="E6721" s="505" t="s">
        <v>2538</v>
      </c>
      <c r="F6721" s="506">
        <v>4.5599999999999996</v>
      </c>
    </row>
    <row r="6722" spans="1:6" ht="18" hidden="1" customHeight="1">
      <c r="A6722" s="505" t="s">
        <v>3274</v>
      </c>
      <c r="B6722" s="505" t="s">
        <v>1644</v>
      </c>
      <c r="C6722" s="505" t="s">
        <v>3294</v>
      </c>
      <c r="D6722" s="505" t="s">
        <v>24</v>
      </c>
      <c r="F6722" s="506">
        <v>4.55</v>
      </c>
    </row>
    <row r="6723" spans="1:6" ht="18" hidden="1" customHeight="1">
      <c r="A6723" s="505" t="s">
        <v>1327</v>
      </c>
      <c r="B6723" s="505" t="s">
        <v>1634</v>
      </c>
      <c r="C6723" s="505" t="s">
        <v>3294</v>
      </c>
      <c r="D6723" s="505" t="s">
        <v>24</v>
      </c>
      <c r="F6723" s="506">
        <v>4.55</v>
      </c>
    </row>
    <row r="6724" spans="1:6" ht="18" hidden="1" customHeight="1">
      <c r="A6724" s="505" t="s">
        <v>3361</v>
      </c>
      <c r="B6724" s="505" t="s">
        <v>3279</v>
      </c>
      <c r="C6724" s="505" t="s">
        <v>4926</v>
      </c>
      <c r="D6724" s="505" t="s">
        <v>24</v>
      </c>
      <c r="F6724" s="506">
        <v>4.55</v>
      </c>
    </row>
    <row r="6725" spans="1:6" ht="18" hidden="1" customHeight="1">
      <c r="A6725" s="505" t="s">
        <v>3274</v>
      </c>
      <c r="B6725" s="505" t="s">
        <v>3276</v>
      </c>
      <c r="C6725" s="505" t="s">
        <v>4926</v>
      </c>
      <c r="D6725" s="505" t="s">
        <v>24</v>
      </c>
      <c r="F6725" s="506">
        <v>4.55</v>
      </c>
    </row>
    <row r="6726" spans="1:6" ht="18" hidden="1" customHeight="1">
      <c r="A6726" s="505" t="s">
        <v>1358</v>
      </c>
      <c r="B6726" s="505" t="s">
        <v>2872</v>
      </c>
      <c r="C6726" s="505" t="s">
        <v>4449</v>
      </c>
      <c r="D6726" s="505" t="s">
        <v>24</v>
      </c>
      <c r="E6726" s="505" t="s">
        <v>1229</v>
      </c>
      <c r="F6726" s="506">
        <v>4.55</v>
      </c>
    </row>
    <row r="6727" spans="1:6" ht="18" hidden="1" customHeight="1">
      <c r="A6727" s="505" t="s">
        <v>3380</v>
      </c>
      <c r="B6727" s="505" t="s">
        <v>1644</v>
      </c>
      <c r="C6727" s="505" t="s">
        <v>4449</v>
      </c>
      <c r="D6727" s="505" t="s">
        <v>24</v>
      </c>
      <c r="E6727" s="505" t="s">
        <v>1229</v>
      </c>
      <c r="F6727" s="506">
        <v>4.55</v>
      </c>
    </row>
    <row r="6728" spans="1:6" ht="18" hidden="1" customHeight="1">
      <c r="A6728" s="505" t="s">
        <v>1764</v>
      </c>
      <c r="B6728" s="505" t="s">
        <v>1644</v>
      </c>
      <c r="C6728" s="505" t="s">
        <v>3950</v>
      </c>
      <c r="D6728" s="505" t="s">
        <v>24</v>
      </c>
      <c r="F6728" s="506">
        <v>4.55</v>
      </c>
    </row>
    <row r="6729" spans="1:6" ht="18" hidden="1" customHeight="1">
      <c r="A6729" s="505" t="s">
        <v>2395</v>
      </c>
      <c r="B6729" s="505" t="s">
        <v>1633</v>
      </c>
      <c r="C6729" s="505" t="s">
        <v>5085</v>
      </c>
      <c r="D6729" s="505" t="s">
        <v>24</v>
      </c>
      <c r="F6729" s="506">
        <v>4.55</v>
      </c>
    </row>
    <row r="6730" spans="1:6" ht="18" hidden="1" customHeight="1">
      <c r="A6730" s="505" t="s">
        <v>3666</v>
      </c>
      <c r="B6730" s="505" t="s">
        <v>1634</v>
      </c>
      <c r="C6730" s="505" t="s">
        <v>5085</v>
      </c>
      <c r="D6730" s="505" t="s">
        <v>24</v>
      </c>
      <c r="F6730" s="506">
        <v>4.55</v>
      </c>
    </row>
    <row r="6731" spans="1:6" ht="18" hidden="1" customHeight="1">
      <c r="A6731" s="505" t="s">
        <v>5086</v>
      </c>
      <c r="B6731" s="505" t="s">
        <v>1643</v>
      </c>
      <c r="C6731" s="505" t="s">
        <v>5085</v>
      </c>
      <c r="D6731" s="505" t="s">
        <v>24</v>
      </c>
      <c r="F6731" s="506">
        <v>4.55</v>
      </c>
    </row>
    <row r="6732" spans="1:6" ht="18" hidden="1" customHeight="1">
      <c r="A6732" s="505" t="s">
        <v>1366</v>
      </c>
      <c r="B6732" s="505" t="s">
        <v>2871</v>
      </c>
      <c r="C6732" s="505" t="s">
        <v>37</v>
      </c>
      <c r="D6732" s="505" t="s">
        <v>24</v>
      </c>
      <c r="E6732" s="505" t="s">
        <v>976</v>
      </c>
      <c r="F6732" s="506">
        <v>4.55</v>
      </c>
    </row>
    <row r="6733" spans="1:6" ht="18" hidden="1" customHeight="1">
      <c r="A6733" s="505" t="s">
        <v>1638</v>
      </c>
      <c r="B6733" s="505" t="s">
        <v>1644</v>
      </c>
      <c r="C6733" s="505" t="s">
        <v>37</v>
      </c>
      <c r="D6733" s="505" t="s">
        <v>24</v>
      </c>
      <c r="E6733" s="505" t="s">
        <v>976</v>
      </c>
      <c r="F6733" s="506">
        <v>4.55</v>
      </c>
    </row>
    <row r="6734" spans="1:6" ht="18" hidden="1" customHeight="1">
      <c r="A6734" s="505" t="s">
        <v>850</v>
      </c>
      <c r="B6734" s="505" t="s">
        <v>1633</v>
      </c>
      <c r="C6734" s="505" t="s">
        <v>5023</v>
      </c>
      <c r="D6734" s="505" t="s">
        <v>24</v>
      </c>
      <c r="F6734" s="506">
        <v>4.55</v>
      </c>
    </row>
    <row r="6735" spans="1:6" ht="18" hidden="1" customHeight="1">
      <c r="A6735" s="505" t="s">
        <v>850</v>
      </c>
      <c r="B6735" s="505" t="s">
        <v>1634</v>
      </c>
      <c r="C6735" s="505" t="s">
        <v>5023</v>
      </c>
      <c r="D6735" s="505" t="s">
        <v>24</v>
      </c>
      <c r="F6735" s="506">
        <v>4.55</v>
      </c>
    </row>
    <row r="6736" spans="1:6" ht="18" hidden="1" customHeight="1">
      <c r="A6736" s="505" t="s">
        <v>4991</v>
      </c>
      <c r="B6736" s="505" t="s">
        <v>3572</v>
      </c>
      <c r="C6736" s="505" t="s">
        <v>3305</v>
      </c>
      <c r="D6736" s="505" t="s">
        <v>24</v>
      </c>
      <c r="E6736" s="505" t="s">
        <v>976</v>
      </c>
      <c r="F6736" s="506">
        <v>4.55</v>
      </c>
    </row>
    <row r="6737" spans="1:6" ht="18" hidden="1" customHeight="1">
      <c r="A6737" s="505" t="s">
        <v>4593</v>
      </c>
      <c r="B6737" s="505" t="s">
        <v>3572</v>
      </c>
      <c r="C6737" s="505" t="s">
        <v>3305</v>
      </c>
      <c r="D6737" s="505" t="s">
        <v>24</v>
      </c>
      <c r="E6737" s="505" t="s">
        <v>1229</v>
      </c>
      <c r="F6737" s="506">
        <v>4.55</v>
      </c>
    </row>
    <row r="6738" spans="1:6" ht="18" hidden="1" customHeight="1">
      <c r="A6738" s="505" t="s">
        <v>5087</v>
      </c>
      <c r="B6738" s="505" t="s">
        <v>3522</v>
      </c>
      <c r="C6738" s="505" t="s">
        <v>3305</v>
      </c>
      <c r="D6738" s="505" t="s">
        <v>24</v>
      </c>
      <c r="E6738" s="505" t="s">
        <v>1035</v>
      </c>
      <c r="F6738" s="506">
        <v>4.55</v>
      </c>
    </row>
    <row r="6739" spans="1:6" ht="18" hidden="1" customHeight="1">
      <c r="A6739" s="505" t="s">
        <v>3154</v>
      </c>
      <c r="B6739" s="505" t="s">
        <v>3522</v>
      </c>
      <c r="C6739" s="505" t="s">
        <v>3305</v>
      </c>
      <c r="D6739" s="505" t="s">
        <v>24</v>
      </c>
      <c r="E6739" s="505" t="s">
        <v>2538</v>
      </c>
      <c r="F6739" s="506">
        <v>4.55</v>
      </c>
    </row>
    <row r="6740" spans="1:6" ht="18" hidden="1" customHeight="1">
      <c r="A6740" s="505" t="s">
        <v>2211</v>
      </c>
      <c r="B6740" s="505" t="s">
        <v>3572</v>
      </c>
      <c r="C6740" s="505" t="s">
        <v>3305</v>
      </c>
      <c r="D6740" s="505" t="s">
        <v>24</v>
      </c>
      <c r="E6740" s="505" t="s">
        <v>2541</v>
      </c>
      <c r="F6740" s="506">
        <v>4.55</v>
      </c>
    </row>
    <row r="6741" spans="1:6" ht="18" hidden="1" customHeight="1">
      <c r="A6741" s="505" t="s">
        <v>3274</v>
      </c>
      <c r="B6741" s="505" t="s">
        <v>1643</v>
      </c>
      <c r="C6741" s="505" t="s">
        <v>3294</v>
      </c>
      <c r="D6741" s="505" t="s">
        <v>24</v>
      </c>
      <c r="F6741" s="506">
        <v>4.54</v>
      </c>
    </row>
    <row r="6742" spans="1:6" ht="18" hidden="1" customHeight="1">
      <c r="A6742" s="505" t="s">
        <v>2948</v>
      </c>
      <c r="B6742" s="505" t="s">
        <v>1637</v>
      </c>
      <c r="C6742" s="505" t="s">
        <v>3294</v>
      </c>
      <c r="D6742" s="505" t="s">
        <v>24</v>
      </c>
      <c r="E6742" s="505" t="s">
        <v>976</v>
      </c>
      <c r="F6742" s="506">
        <v>4.54</v>
      </c>
    </row>
    <row r="6743" spans="1:6" ht="18" hidden="1" customHeight="1">
      <c r="A6743" s="505" t="s">
        <v>3274</v>
      </c>
      <c r="B6743" s="505" t="s">
        <v>1643</v>
      </c>
      <c r="C6743" s="505" t="s">
        <v>3294</v>
      </c>
      <c r="D6743" s="505" t="s">
        <v>24</v>
      </c>
      <c r="E6743" s="505" t="s">
        <v>976</v>
      </c>
      <c r="F6743" s="506">
        <v>4.54</v>
      </c>
    </row>
    <row r="6744" spans="1:6" ht="18" hidden="1" customHeight="1">
      <c r="A6744" s="505" t="s">
        <v>1788</v>
      </c>
      <c r="B6744" s="505" t="s">
        <v>5088</v>
      </c>
      <c r="C6744" s="505" t="s">
        <v>1164</v>
      </c>
      <c r="D6744" s="505" t="s">
        <v>24</v>
      </c>
      <c r="F6744" s="506">
        <v>4.54</v>
      </c>
    </row>
    <row r="6745" spans="1:6" ht="18" hidden="1" customHeight="1">
      <c r="A6745" s="505" t="s">
        <v>944</v>
      </c>
      <c r="B6745" s="505" t="s">
        <v>1644</v>
      </c>
      <c r="C6745" s="505" t="s">
        <v>4111</v>
      </c>
      <c r="D6745" s="505" t="s">
        <v>24</v>
      </c>
      <c r="F6745" s="506">
        <v>4.54</v>
      </c>
    </row>
    <row r="6746" spans="1:6" ht="18" hidden="1" customHeight="1">
      <c r="A6746" s="505" t="s">
        <v>897</v>
      </c>
      <c r="B6746" s="505" t="s">
        <v>1634</v>
      </c>
      <c r="C6746" s="505" t="s">
        <v>3911</v>
      </c>
      <c r="D6746" s="505" t="s">
        <v>24</v>
      </c>
      <c r="E6746" s="505" t="s">
        <v>976</v>
      </c>
      <c r="F6746" s="506">
        <v>4.54</v>
      </c>
    </row>
    <row r="6747" spans="1:6" ht="18" hidden="1" customHeight="1">
      <c r="A6747" s="505" t="s">
        <v>2395</v>
      </c>
      <c r="B6747" s="505" t="s">
        <v>2871</v>
      </c>
      <c r="C6747" s="505" t="s">
        <v>5085</v>
      </c>
      <c r="D6747" s="505" t="s">
        <v>24</v>
      </c>
      <c r="F6747" s="506">
        <v>4.54</v>
      </c>
    </row>
    <row r="6748" spans="1:6" ht="18" hidden="1" customHeight="1">
      <c r="A6748" s="505" t="s">
        <v>5089</v>
      </c>
      <c r="B6748" s="505" t="s">
        <v>2872</v>
      </c>
      <c r="C6748" s="505" t="s">
        <v>5085</v>
      </c>
      <c r="D6748" s="505" t="s">
        <v>24</v>
      </c>
      <c r="F6748" s="506">
        <v>4.54</v>
      </c>
    </row>
    <row r="6749" spans="1:6" ht="18" hidden="1" customHeight="1">
      <c r="A6749" s="505" t="s">
        <v>1725</v>
      </c>
      <c r="B6749" s="505" t="s">
        <v>2872</v>
      </c>
      <c r="C6749" s="505" t="s">
        <v>37</v>
      </c>
      <c r="D6749" s="505" t="s">
        <v>24</v>
      </c>
      <c r="F6749" s="506">
        <v>4.54</v>
      </c>
    </row>
    <row r="6750" spans="1:6" ht="18" hidden="1" customHeight="1">
      <c r="A6750" s="505" t="s">
        <v>1977</v>
      </c>
      <c r="B6750" s="505" t="s">
        <v>4450</v>
      </c>
      <c r="C6750" s="505" t="s">
        <v>3691</v>
      </c>
      <c r="D6750" s="505" t="s">
        <v>24</v>
      </c>
      <c r="E6750" s="505" t="s">
        <v>1229</v>
      </c>
      <c r="F6750" s="506">
        <v>4.54</v>
      </c>
    </row>
    <row r="6751" spans="1:6" ht="18" hidden="1" customHeight="1">
      <c r="A6751" s="505" t="s">
        <v>4070</v>
      </c>
      <c r="B6751" s="505" t="s">
        <v>4025</v>
      </c>
      <c r="C6751" s="505" t="s">
        <v>3691</v>
      </c>
      <c r="D6751" s="505" t="s">
        <v>24</v>
      </c>
      <c r="E6751" s="505" t="s">
        <v>1229</v>
      </c>
      <c r="F6751" s="506">
        <v>4.54</v>
      </c>
    </row>
    <row r="6752" spans="1:6" ht="18" hidden="1" customHeight="1">
      <c r="A6752" s="505" t="s">
        <v>4070</v>
      </c>
      <c r="B6752" s="505" t="s">
        <v>3522</v>
      </c>
      <c r="C6752" s="505" t="s">
        <v>3691</v>
      </c>
      <c r="D6752" s="505" t="s">
        <v>24</v>
      </c>
      <c r="E6752" s="505" t="s">
        <v>1229</v>
      </c>
      <c r="F6752" s="506">
        <v>4.54</v>
      </c>
    </row>
    <row r="6753" spans="1:6" ht="18" hidden="1" customHeight="1">
      <c r="A6753" s="505" t="s">
        <v>3268</v>
      </c>
      <c r="B6753" s="505" t="s">
        <v>1642</v>
      </c>
      <c r="C6753" s="505" t="s">
        <v>3294</v>
      </c>
      <c r="D6753" s="505" t="s">
        <v>24</v>
      </c>
      <c r="E6753" s="505" t="s">
        <v>1229</v>
      </c>
      <c r="F6753" s="506">
        <v>4.53</v>
      </c>
    </row>
    <row r="6754" spans="1:6" ht="18" hidden="1" customHeight="1">
      <c r="A6754" s="505" t="s">
        <v>2163</v>
      </c>
      <c r="B6754" s="505" t="s">
        <v>1637</v>
      </c>
      <c r="C6754" s="505" t="s">
        <v>37</v>
      </c>
      <c r="D6754" s="505" t="s">
        <v>24</v>
      </c>
      <c r="F6754" s="506">
        <v>4.53</v>
      </c>
    </row>
    <row r="6755" spans="1:6" ht="18" hidden="1" customHeight="1">
      <c r="A6755" s="505" t="s">
        <v>3692</v>
      </c>
      <c r="B6755" s="505" t="s">
        <v>1633</v>
      </c>
      <c r="C6755" s="505" t="s">
        <v>4069</v>
      </c>
      <c r="D6755" s="505" t="s">
        <v>24</v>
      </c>
      <c r="F6755" s="506">
        <v>4.53</v>
      </c>
    </row>
    <row r="6756" spans="1:6" ht="18" hidden="1" customHeight="1">
      <c r="A6756" s="505" t="s">
        <v>2387</v>
      </c>
      <c r="B6756" s="505" t="s">
        <v>2874</v>
      </c>
      <c r="C6756" s="505" t="s">
        <v>4449</v>
      </c>
      <c r="D6756" s="505" t="s">
        <v>24</v>
      </c>
      <c r="E6756" s="505" t="s">
        <v>976</v>
      </c>
      <c r="F6756" s="506">
        <v>4.53</v>
      </c>
    </row>
    <row r="6757" spans="1:6" ht="18" hidden="1" customHeight="1">
      <c r="A6757" s="505" t="s">
        <v>2387</v>
      </c>
      <c r="B6757" s="505" t="s">
        <v>1642</v>
      </c>
      <c r="C6757" s="505" t="s">
        <v>4449</v>
      </c>
      <c r="D6757" s="505" t="s">
        <v>24</v>
      </c>
      <c r="E6757" s="505" t="s">
        <v>976</v>
      </c>
      <c r="F6757" s="506">
        <v>4.53</v>
      </c>
    </row>
    <row r="6758" spans="1:6" ht="18" hidden="1" customHeight="1">
      <c r="A6758" s="505" t="s">
        <v>1764</v>
      </c>
      <c r="B6758" s="505" t="s">
        <v>1643</v>
      </c>
      <c r="C6758" s="505" t="s">
        <v>3950</v>
      </c>
      <c r="D6758" s="505" t="s">
        <v>24</v>
      </c>
      <c r="F6758" s="506">
        <v>4.53</v>
      </c>
    </row>
    <row r="6759" spans="1:6" ht="18" hidden="1" customHeight="1">
      <c r="A6759" s="505" t="s">
        <v>879</v>
      </c>
      <c r="B6759" s="505" t="s">
        <v>1637</v>
      </c>
      <c r="C6759" s="505" t="s">
        <v>5023</v>
      </c>
      <c r="D6759" s="505" t="s">
        <v>24</v>
      </c>
      <c r="F6759" s="506">
        <v>4.53</v>
      </c>
    </row>
    <row r="6760" spans="1:6" ht="18" hidden="1" customHeight="1">
      <c r="A6760" s="505" t="s">
        <v>879</v>
      </c>
      <c r="B6760" s="505" t="s">
        <v>2871</v>
      </c>
      <c r="C6760" s="505" t="s">
        <v>5023</v>
      </c>
      <c r="D6760" s="505" t="s">
        <v>24</v>
      </c>
      <c r="F6760" s="506">
        <v>4.53</v>
      </c>
    </row>
    <row r="6761" spans="1:6" ht="18" hidden="1" customHeight="1">
      <c r="A6761" s="505" t="s">
        <v>879</v>
      </c>
      <c r="B6761" s="505" t="s">
        <v>1644</v>
      </c>
      <c r="C6761" s="505" t="s">
        <v>4295</v>
      </c>
      <c r="D6761" s="505" t="s">
        <v>24</v>
      </c>
      <c r="F6761" s="506">
        <v>4.53</v>
      </c>
    </row>
    <row r="6762" spans="1:6" ht="18" hidden="1" customHeight="1">
      <c r="A6762" s="505" t="s">
        <v>4991</v>
      </c>
      <c r="B6762" s="505" t="s">
        <v>3304</v>
      </c>
      <c r="C6762" s="505" t="s">
        <v>3305</v>
      </c>
      <c r="D6762" s="505" t="s">
        <v>24</v>
      </c>
      <c r="E6762" s="505" t="s">
        <v>976</v>
      </c>
      <c r="F6762" s="506">
        <v>4.53</v>
      </c>
    </row>
    <row r="6763" spans="1:6" ht="18" hidden="1" customHeight="1">
      <c r="A6763" s="505" t="s">
        <v>3495</v>
      </c>
      <c r="B6763" s="505" t="s">
        <v>2874</v>
      </c>
      <c r="C6763" s="505" t="s">
        <v>3294</v>
      </c>
      <c r="D6763" s="505" t="s">
        <v>24</v>
      </c>
      <c r="F6763" s="506">
        <v>4.5199999999999996</v>
      </c>
    </row>
    <row r="6764" spans="1:6" ht="18" hidden="1" customHeight="1">
      <c r="A6764" s="505" t="s">
        <v>944</v>
      </c>
      <c r="B6764" s="505" t="s">
        <v>1643</v>
      </c>
      <c r="C6764" s="505" t="s">
        <v>4111</v>
      </c>
      <c r="D6764" s="505" t="s">
        <v>24</v>
      </c>
      <c r="F6764" s="506">
        <v>4.5199999999999996</v>
      </c>
    </row>
    <row r="6765" spans="1:6" ht="18" hidden="1" customHeight="1">
      <c r="A6765" s="505" t="s">
        <v>5090</v>
      </c>
      <c r="B6765" s="505" t="s">
        <v>1634</v>
      </c>
      <c r="C6765" s="505" t="s">
        <v>3498</v>
      </c>
      <c r="D6765" s="505" t="s">
        <v>24</v>
      </c>
      <c r="F6765" s="506">
        <v>4.5199999999999996</v>
      </c>
    </row>
    <row r="6766" spans="1:6" ht="18" hidden="1" customHeight="1">
      <c r="A6766" s="505" t="s">
        <v>4294</v>
      </c>
      <c r="B6766" s="505" t="s">
        <v>2872</v>
      </c>
      <c r="C6766" s="505" t="s">
        <v>37</v>
      </c>
      <c r="D6766" s="505" t="s">
        <v>24</v>
      </c>
      <c r="E6766" s="505" t="s">
        <v>976</v>
      </c>
      <c r="F6766" s="506">
        <v>4.5199999999999996</v>
      </c>
    </row>
    <row r="6767" spans="1:6" ht="18" hidden="1" customHeight="1">
      <c r="A6767" s="505" t="s">
        <v>4991</v>
      </c>
      <c r="B6767" s="505" t="s">
        <v>3522</v>
      </c>
      <c r="C6767" s="505" t="s">
        <v>3305</v>
      </c>
      <c r="D6767" s="505" t="s">
        <v>24</v>
      </c>
      <c r="E6767" s="505" t="s">
        <v>976</v>
      </c>
      <c r="F6767" s="506">
        <v>4.5199999999999996</v>
      </c>
    </row>
    <row r="6768" spans="1:6" ht="18" hidden="1" customHeight="1">
      <c r="A6768" s="505" t="s">
        <v>2209</v>
      </c>
      <c r="B6768" s="505" t="s">
        <v>1633</v>
      </c>
      <c r="C6768" s="505" t="s">
        <v>3294</v>
      </c>
      <c r="D6768" s="505" t="s">
        <v>24</v>
      </c>
      <c r="E6768" s="505" t="s">
        <v>976</v>
      </c>
      <c r="F6768" s="506">
        <v>4.51</v>
      </c>
    </row>
    <row r="6769" spans="1:6" ht="18" hidden="1" customHeight="1">
      <c r="A6769" s="505" t="s">
        <v>3274</v>
      </c>
      <c r="B6769" s="505" t="s">
        <v>1644</v>
      </c>
      <c r="C6769" s="505" t="s">
        <v>3294</v>
      </c>
      <c r="D6769" s="505" t="s">
        <v>24</v>
      </c>
      <c r="E6769" s="505" t="s">
        <v>976</v>
      </c>
      <c r="F6769" s="506">
        <v>4.51</v>
      </c>
    </row>
    <row r="6770" spans="1:6" ht="18" hidden="1" customHeight="1">
      <c r="A6770" s="505" t="s">
        <v>3361</v>
      </c>
      <c r="B6770" s="505" t="s">
        <v>1637</v>
      </c>
      <c r="C6770" s="505" t="s">
        <v>3294</v>
      </c>
      <c r="D6770" s="505" t="s">
        <v>24</v>
      </c>
      <c r="E6770" s="505" t="s">
        <v>1229</v>
      </c>
      <c r="F6770" s="506">
        <v>4.51</v>
      </c>
    </row>
    <row r="6771" spans="1:6" ht="18" hidden="1" customHeight="1">
      <c r="A6771" s="505" t="s">
        <v>3666</v>
      </c>
      <c r="B6771" s="505" t="s">
        <v>1633</v>
      </c>
      <c r="C6771" s="505" t="s">
        <v>3501</v>
      </c>
      <c r="D6771" s="505" t="s">
        <v>24</v>
      </c>
      <c r="F6771" s="506">
        <v>4.51</v>
      </c>
    </row>
    <row r="6772" spans="1:6" ht="18" hidden="1" customHeight="1">
      <c r="A6772" s="505" t="s">
        <v>2163</v>
      </c>
      <c r="B6772" s="505" t="s">
        <v>2871</v>
      </c>
      <c r="C6772" s="505" t="s">
        <v>37</v>
      </c>
      <c r="D6772" s="505" t="s">
        <v>24</v>
      </c>
      <c r="F6772" s="506">
        <v>4.51</v>
      </c>
    </row>
    <row r="6773" spans="1:6" ht="18" hidden="1" customHeight="1">
      <c r="A6773" s="505" t="s">
        <v>3497</v>
      </c>
      <c r="B6773" s="505" t="s">
        <v>1633</v>
      </c>
      <c r="C6773" s="505" t="s">
        <v>4449</v>
      </c>
      <c r="D6773" s="505" t="s">
        <v>24</v>
      </c>
      <c r="E6773" s="505" t="s">
        <v>1229</v>
      </c>
      <c r="F6773" s="506">
        <v>4.51</v>
      </c>
    </row>
    <row r="6774" spans="1:6" ht="18" hidden="1" customHeight="1">
      <c r="A6774" s="505" t="s">
        <v>2395</v>
      </c>
      <c r="B6774" s="505" t="s">
        <v>1637</v>
      </c>
      <c r="C6774" s="505" t="s">
        <v>5085</v>
      </c>
      <c r="D6774" s="505" t="s">
        <v>24</v>
      </c>
      <c r="F6774" s="506">
        <v>4.51</v>
      </c>
    </row>
    <row r="6775" spans="1:6" ht="18" hidden="1" customHeight="1">
      <c r="A6775" s="505" t="s">
        <v>5089</v>
      </c>
      <c r="B6775" s="505" t="s">
        <v>2874</v>
      </c>
      <c r="C6775" s="505" t="s">
        <v>5085</v>
      </c>
      <c r="D6775" s="505" t="s">
        <v>24</v>
      </c>
      <c r="F6775" s="506">
        <v>4.51</v>
      </c>
    </row>
    <row r="6776" spans="1:6" ht="18" hidden="1" customHeight="1">
      <c r="A6776" s="505" t="s">
        <v>3274</v>
      </c>
      <c r="B6776" s="505" t="s">
        <v>3301</v>
      </c>
      <c r="C6776" s="505" t="s">
        <v>4926</v>
      </c>
      <c r="D6776" s="505" t="s">
        <v>24</v>
      </c>
      <c r="F6776" s="506">
        <v>4.5</v>
      </c>
    </row>
    <row r="6777" spans="1:6" ht="18" hidden="1" customHeight="1">
      <c r="A6777" s="505" t="s">
        <v>1260</v>
      </c>
      <c r="B6777" s="505" t="s">
        <v>1637</v>
      </c>
      <c r="C6777" s="505" t="s">
        <v>4069</v>
      </c>
      <c r="D6777" s="505" t="s">
        <v>24</v>
      </c>
      <c r="F6777" s="506">
        <v>4.5</v>
      </c>
    </row>
    <row r="6778" spans="1:6" ht="18" hidden="1" customHeight="1">
      <c r="A6778" s="505" t="s">
        <v>879</v>
      </c>
      <c r="B6778" s="505" t="s">
        <v>1643</v>
      </c>
      <c r="C6778" s="505" t="s">
        <v>4295</v>
      </c>
      <c r="D6778" s="505" t="s">
        <v>24</v>
      </c>
      <c r="F6778" s="506">
        <v>4.5</v>
      </c>
    </row>
    <row r="6779" spans="1:6" ht="18" hidden="1" customHeight="1">
      <c r="A6779" s="505" t="s">
        <v>1201</v>
      </c>
      <c r="B6779" s="505" t="s">
        <v>3901</v>
      </c>
      <c r="C6779" s="505" t="s">
        <v>3305</v>
      </c>
      <c r="D6779" s="505" t="s">
        <v>24</v>
      </c>
      <c r="E6779" s="505" t="s">
        <v>976</v>
      </c>
      <c r="F6779" s="506">
        <v>4.5</v>
      </c>
    </row>
    <row r="6780" spans="1:6" ht="18" hidden="1" customHeight="1">
      <c r="A6780" s="505" t="s">
        <v>4991</v>
      </c>
      <c r="B6780" s="505" t="s">
        <v>3572</v>
      </c>
      <c r="C6780" s="505" t="s">
        <v>3305</v>
      </c>
      <c r="D6780" s="505" t="s">
        <v>24</v>
      </c>
      <c r="E6780" s="505" t="s">
        <v>976</v>
      </c>
      <c r="F6780" s="506">
        <v>4.5</v>
      </c>
    </row>
    <row r="6781" spans="1:6" ht="18" hidden="1" customHeight="1">
      <c r="A6781" s="505" t="s">
        <v>1977</v>
      </c>
      <c r="B6781" s="505" t="s">
        <v>4454</v>
      </c>
      <c r="C6781" s="505" t="s">
        <v>3691</v>
      </c>
      <c r="D6781" s="505" t="s">
        <v>24</v>
      </c>
      <c r="E6781" s="505" t="s">
        <v>1229</v>
      </c>
      <c r="F6781" s="506">
        <v>4.5</v>
      </c>
    </row>
    <row r="6782" spans="1:6" ht="18" hidden="1" customHeight="1">
      <c r="A6782" s="505" t="s">
        <v>4070</v>
      </c>
      <c r="B6782" s="505" t="s">
        <v>4960</v>
      </c>
      <c r="C6782" s="505" t="s">
        <v>3691</v>
      </c>
      <c r="D6782" s="505" t="s">
        <v>24</v>
      </c>
      <c r="E6782" s="505" t="s">
        <v>1229</v>
      </c>
      <c r="F6782" s="506">
        <v>4.5</v>
      </c>
    </row>
    <row r="6783" spans="1:6" ht="18" hidden="1" customHeight="1">
      <c r="A6783" s="505" t="s">
        <v>2101</v>
      </c>
      <c r="B6783" s="505" t="s">
        <v>2872</v>
      </c>
      <c r="C6783" s="505" t="s">
        <v>3519</v>
      </c>
      <c r="D6783" s="505" t="s">
        <v>24</v>
      </c>
      <c r="E6783" s="505" t="s">
        <v>976</v>
      </c>
      <c r="F6783" s="506">
        <v>4.49</v>
      </c>
    </row>
    <row r="6784" spans="1:6" ht="18" hidden="1" customHeight="1">
      <c r="A6784" s="505" t="s">
        <v>720</v>
      </c>
      <c r="B6784" s="505" t="s">
        <v>2874</v>
      </c>
      <c r="C6784" s="505" t="s">
        <v>4295</v>
      </c>
      <c r="D6784" s="505" t="s">
        <v>24</v>
      </c>
      <c r="F6784" s="506">
        <v>4.49</v>
      </c>
    </row>
    <row r="6785" spans="1:6" ht="18" hidden="1" customHeight="1">
      <c r="A6785" s="505" t="s">
        <v>740</v>
      </c>
      <c r="B6785" s="505" t="s">
        <v>3009</v>
      </c>
      <c r="C6785" s="505" t="s">
        <v>4084</v>
      </c>
      <c r="D6785" s="505" t="s">
        <v>1257</v>
      </c>
      <c r="F6785" s="506">
        <v>4.8899999999999997</v>
      </c>
    </row>
    <row r="6786" spans="1:6" ht="18" hidden="1" customHeight="1">
      <c r="A6786" s="505" t="s">
        <v>922</v>
      </c>
      <c r="B6786" s="505" t="s">
        <v>3198</v>
      </c>
      <c r="C6786" s="505" t="s">
        <v>4084</v>
      </c>
      <c r="D6786" s="505" t="s">
        <v>1257</v>
      </c>
      <c r="F6786" s="506">
        <v>4.7699999999999996</v>
      </c>
    </row>
    <row r="6787" spans="1:6" ht="18" hidden="1" customHeight="1">
      <c r="A6787" s="505" t="s">
        <v>986</v>
      </c>
      <c r="B6787" s="505" t="s">
        <v>2960</v>
      </c>
      <c r="C6787" s="505" t="s">
        <v>4084</v>
      </c>
      <c r="D6787" s="505" t="s">
        <v>1257</v>
      </c>
      <c r="F6787" s="506">
        <v>4.6399999999999997</v>
      </c>
    </row>
    <row r="6788" spans="1:6" ht="18" hidden="1" customHeight="1">
      <c r="A6788" s="505" t="s">
        <v>775</v>
      </c>
      <c r="B6788" s="505" t="s">
        <v>1398</v>
      </c>
      <c r="C6788" s="505" t="s">
        <v>4084</v>
      </c>
      <c r="D6788" s="505" t="s">
        <v>1257</v>
      </c>
      <c r="F6788" s="506">
        <v>4.5</v>
      </c>
    </row>
    <row r="6789" spans="1:6" ht="18" hidden="1" customHeight="1">
      <c r="A6789" s="505" t="s">
        <v>1733</v>
      </c>
      <c r="B6789" s="505" t="s">
        <v>1256</v>
      </c>
      <c r="C6789" s="505" t="s">
        <v>4084</v>
      </c>
      <c r="D6789" s="505" t="s">
        <v>1257</v>
      </c>
      <c r="F6789" s="506">
        <v>4.4800000000000004</v>
      </c>
    </row>
    <row r="6790" spans="1:6" ht="18" hidden="1" customHeight="1">
      <c r="A6790" s="505" t="s">
        <v>922</v>
      </c>
      <c r="B6790" s="505" t="s">
        <v>2919</v>
      </c>
      <c r="C6790" s="505" t="s">
        <v>4084</v>
      </c>
      <c r="D6790" s="505" t="s">
        <v>1257</v>
      </c>
      <c r="F6790" s="506">
        <v>4.7300000000000004</v>
      </c>
    </row>
    <row r="6791" spans="1:6" ht="18" hidden="1" customHeight="1">
      <c r="A6791" s="505" t="s">
        <v>957</v>
      </c>
      <c r="B6791" s="505" t="s">
        <v>2919</v>
      </c>
      <c r="C6791" s="505" t="s">
        <v>4084</v>
      </c>
      <c r="D6791" s="505" t="s">
        <v>1257</v>
      </c>
      <c r="F6791" s="506">
        <v>4.95</v>
      </c>
    </row>
    <row r="6792" spans="1:6" ht="18" hidden="1" customHeight="1">
      <c r="A6792" s="505" t="s">
        <v>1283</v>
      </c>
      <c r="B6792" s="505" t="s">
        <v>1273</v>
      </c>
      <c r="C6792" s="505" t="s">
        <v>4084</v>
      </c>
      <c r="D6792" s="505" t="s">
        <v>1257</v>
      </c>
      <c r="F6792" s="506">
        <v>4.7300000000000004</v>
      </c>
    </row>
    <row r="6793" spans="1:6" ht="18" hidden="1" customHeight="1">
      <c r="A6793" s="505" t="s">
        <v>751</v>
      </c>
      <c r="B6793" s="505" t="s">
        <v>1679</v>
      </c>
      <c r="C6793" s="505" t="s">
        <v>3880</v>
      </c>
      <c r="D6793" s="505" t="s">
        <v>25</v>
      </c>
      <c r="F6793" s="506">
        <v>4.4800000000000004</v>
      </c>
    </row>
    <row r="6794" spans="1:6" ht="18" hidden="1" customHeight="1">
      <c r="A6794" s="505" t="s">
        <v>2932</v>
      </c>
      <c r="B6794" s="505" t="s">
        <v>1677</v>
      </c>
      <c r="C6794" s="505" t="s">
        <v>224</v>
      </c>
      <c r="D6794" s="505" t="s">
        <v>25</v>
      </c>
      <c r="F6794" s="506">
        <v>4.46</v>
      </c>
    </row>
    <row r="6795" spans="1:6" ht="18" hidden="1" customHeight="1">
      <c r="A6795" s="505" t="s">
        <v>4143</v>
      </c>
      <c r="B6795" s="505" t="s">
        <v>4144</v>
      </c>
      <c r="C6795" s="505" t="s">
        <v>4145</v>
      </c>
      <c r="D6795" s="505" t="s">
        <v>24</v>
      </c>
      <c r="F6795" s="506">
        <v>4.46</v>
      </c>
    </row>
    <row r="6796" spans="1:6" ht="18" hidden="1" customHeight="1">
      <c r="A6796" s="505" t="s">
        <v>957</v>
      </c>
      <c r="B6796" s="505" t="s">
        <v>1677</v>
      </c>
      <c r="C6796" s="505" t="s">
        <v>224</v>
      </c>
      <c r="D6796" s="505" t="s">
        <v>25</v>
      </c>
      <c r="E6796" s="505" t="s">
        <v>976</v>
      </c>
      <c r="F6796" s="506">
        <v>4.46</v>
      </c>
    </row>
    <row r="6797" spans="1:6" ht="18" hidden="1" customHeight="1">
      <c r="A6797" s="505" t="s">
        <v>2914</v>
      </c>
      <c r="B6797" s="505" t="s">
        <v>3366</v>
      </c>
      <c r="C6797" s="505" t="s">
        <v>224</v>
      </c>
      <c r="D6797" s="505" t="s">
        <v>25</v>
      </c>
      <c r="E6797" s="505" t="s">
        <v>976</v>
      </c>
      <c r="F6797" s="506">
        <v>4.3899999999999997</v>
      </c>
    </row>
    <row r="6798" spans="1:6" ht="18" hidden="1" customHeight="1">
      <c r="A6798" s="505" t="s">
        <v>5091</v>
      </c>
      <c r="B6798" s="505" t="s">
        <v>5092</v>
      </c>
      <c r="C6798" s="505" t="s">
        <v>4145</v>
      </c>
      <c r="D6798" s="505" t="s">
        <v>24</v>
      </c>
      <c r="F6798" s="506">
        <v>4.09</v>
      </c>
    </row>
    <row r="6799" spans="1:6" ht="18" hidden="1" customHeight="1">
      <c r="A6799" s="505" t="s">
        <v>4023</v>
      </c>
      <c r="B6799" s="505" t="s">
        <v>2871</v>
      </c>
      <c r="C6799" s="505" t="s">
        <v>37</v>
      </c>
      <c r="D6799" s="505" t="s">
        <v>24</v>
      </c>
      <c r="E6799" s="505" t="s">
        <v>1229</v>
      </c>
      <c r="F6799" s="506">
        <v>4.49</v>
      </c>
    </row>
    <row r="6800" spans="1:6" ht="18" hidden="1" customHeight="1">
      <c r="A6800" s="505" t="s">
        <v>1260</v>
      </c>
      <c r="B6800" s="505" t="s">
        <v>1644</v>
      </c>
      <c r="C6800" s="505" t="s">
        <v>4623</v>
      </c>
      <c r="D6800" s="505" t="s">
        <v>24</v>
      </c>
      <c r="F6800" s="506">
        <v>4.49</v>
      </c>
    </row>
    <row r="6801" spans="1:6" ht="18" hidden="1" customHeight="1">
      <c r="A6801" s="505" t="s">
        <v>5093</v>
      </c>
      <c r="B6801" s="505" t="s">
        <v>2874</v>
      </c>
      <c r="C6801" s="505" t="s">
        <v>4623</v>
      </c>
      <c r="D6801" s="505" t="s">
        <v>24</v>
      </c>
      <c r="F6801" s="506">
        <v>4.49</v>
      </c>
    </row>
    <row r="6802" spans="1:6" ht="18" hidden="1" customHeight="1">
      <c r="A6802" s="505" t="s">
        <v>5093</v>
      </c>
      <c r="B6802" s="505" t="s">
        <v>1642</v>
      </c>
      <c r="C6802" s="505" t="s">
        <v>4623</v>
      </c>
      <c r="D6802" s="505" t="s">
        <v>24</v>
      </c>
      <c r="F6802" s="506">
        <v>4.49</v>
      </c>
    </row>
    <row r="6803" spans="1:6" ht="18" hidden="1" customHeight="1">
      <c r="A6803" s="505" t="s">
        <v>4021</v>
      </c>
      <c r="B6803" s="505" t="s">
        <v>2871</v>
      </c>
      <c r="C6803" s="505" t="s">
        <v>4022</v>
      </c>
      <c r="D6803" s="505" t="s">
        <v>24</v>
      </c>
      <c r="F6803" s="506">
        <v>4.4800000000000004</v>
      </c>
    </row>
    <row r="6804" spans="1:6" ht="18" hidden="1" customHeight="1">
      <c r="A6804" s="505" t="s">
        <v>944</v>
      </c>
      <c r="B6804" s="505" t="s">
        <v>2872</v>
      </c>
      <c r="C6804" s="505" t="s">
        <v>4111</v>
      </c>
      <c r="D6804" s="505" t="s">
        <v>24</v>
      </c>
      <c r="F6804" s="506">
        <v>4.4800000000000004</v>
      </c>
    </row>
    <row r="6805" spans="1:6" ht="18" hidden="1" customHeight="1">
      <c r="A6805" s="505" t="s">
        <v>4593</v>
      </c>
      <c r="B6805" s="505" t="s">
        <v>3572</v>
      </c>
      <c r="C6805" s="505" t="s">
        <v>3305</v>
      </c>
      <c r="D6805" s="505" t="s">
        <v>24</v>
      </c>
      <c r="E6805" s="505" t="s">
        <v>1229</v>
      </c>
      <c r="F6805" s="506">
        <v>4.4800000000000004</v>
      </c>
    </row>
    <row r="6806" spans="1:6" ht="18" hidden="1" customHeight="1">
      <c r="A6806" s="505" t="s">
        <v>897</v>
      </c>
      <c r="B6806" s="505" t="s">
        <v>1633</v>
      </c>
      <c r="C6806" s="505" t="s">
        <v>3911</v>
      </c>
      <c r="D6806" s="505" t="s">
        <v>24</v>
      </c>
      <c r="E6806" s="505" t="s">
        <v>976</v>
      </c>
      <c r="F6806" s="506">
        <v>4.4800000000000004</v>
      </c>
    </row>
    <row r="6807" spans="1:6" ht="18" hidden="1" customHeight="1">
      <c r="A6807" s="505" t="s">
        <v>720</v>
      </c>
      <c r="B6807" s="505" t="s">
        <v>1642</v>
      </c>
      <c r="C6807" s="505" t="s">
        <v>4295</v>
      </c>
      <c r="D6807" s="505" t="s">
        <v>24</v>
      </c>
      <c r="F6807" s="506">
        <v>4.4800000000000004</v>
      </c>
    </row>
    <row r="6808" spans="1:6" ht="18" hidden="1" customHeight="1">
      <c r="A6808" s="505" t="s">
        <v>5089</v>
      </c>
      <c r="B6808" s="505" t="s">
        <v>1642</v>
      </c>
      <c r="C6808" s="505" t="s">
        <v>5085</v>
      </c>
      <c r="D6808" s="505" t="s">
        <v>24</v>
      </c>
      <c r="F6808" s="506">
        <v>4.4800000000000004</v>
      </c>
    </row>
    <row r="6809" spans="1:6" ht="18" hidden="1" customHeight="1">
      <c r="A6809" s="505" t="s">
        <v>5094</v>
      </c>
      <c r="B6809" s="505" t="s">
        <v>3360</v>
      </c>
      <c r="C6809" s="505" t="s">
        <v>3294</v>
      </c>
      <c r="D6809" s="505" t="s">
        <v>24</v>
      </c>
      <c r="F6809" s="506">
        <v>4.47</v>
      </c>
    </row>
    <row r="6810" spans="1:6" ht="18" hidden="1" customHeight="1">
      <c r="A6810" s="505" t="s">
        <v>3293</v>
      </c>
      <c r="B6810" s="505" t="s">
        <v>3288</v>
      </c>
      <c r="C6810" s="505" t="s">
        <v>4926</v>
      </c>
      <c r="D6810" s="505" t="s">
        <v>24</v>
      </c>
      <c r="F6810" s="506">
        <v>4.47</v>
      </c>
    </row>
    <row r="6811" spans="1:6" ht="18" hidden="1" customHeight="1">
      <c r="A6811" s="505" t="s">
        <v>4991</v>
      </c>
      <c r="B6811" s="505" t="s">
        <v>4992</v>
      </c>
      <c r="C6811" s="505" t="s">
        <v>3305</v>
      </c>
      <c r="D6811" s="505" t="s">
        <v>24</v>
      </c>
      <c r="E6811" s="505" t="s">
        <v>976</v>
      </c>
      <c r="F6811" s="506">
        <v>4.47</v>
      </c>
    </row>
    <row r="6812" spans="1:6" ht="18" hidden="1" customHeight="1">
      <c r="A6812" s="505" t="s">
        <v>4593</v>
      </c>
      <c r="B6812" s="505" t="s">
        <v>3304</v>
      </c>
      <c r="C6812" s="505" t="s">
        <v>3305</v>
      </c>
      <c r="D6812" s="505" t="s">
        <v>24</v>
      </c>
      <c r="E6812" s="505" t="s">
        <v>1229</v>
      </c>
      <c r="F6812" s="506">
        <v>4.47</v>
      </c>
    </row>
    <row r="6813" spans="1:6" ht="18" hidden="1" customHeight="1">
      <c r="A6813" s="505" t="s">
        <v>957</v>
      </c>
      <c r="B6813" s="505" t="s">
        <v>1644</v>
      </c>
      <c r="C6813" s="505" t="s">
        <v>5023</v>
      </c>
      <c r="D6813" s="505" t="s">
        <v>24</v>
      </c>
      <c r="F6813" s="506">
        <v>4.47</v>
      </c>
    </row>
    <row r="6814" spans="1:6" ht="18" hidden="1" customHeight="1">
      <c r="A6814" s="505" t="s">
        <v>2951</v>
      </c>
      <c r="B6814" s="505" t="s">
        <v>2872</v>
      </c>
      <c r="C6814" s="505" t="s">
        <v>4449</v>
      </c>
      <c r="D6814" s="505" t="s">
        <v>24</v>
      </c>
      <c r="E6814" s="505" t="s">
        <v>976</v>
      </c>
      <c r="F6814" s="506">
        <v>4.46</v>
      </c>
    </row>
    <row r="6815" spans="1:6" ht="18" hidden="1" customHeight="1">
      <c r="A6815" s="505" t="s">
        <v>4023</v>
      </c>
      <c r="B6815" s="505" t="s">
        <v>1637</v>
      </c>
      <c r="C6815" s="505" t="s">
        <v>37</v>
      </c>
      <c r="D6815" s="505" t="s">
        <v>24</v>
      </c>
      <c r="E6815" s="505" t="s">
        <v>1229</v>
      </c>
      <c r="F6815" s="506">
        <v>4.46</v>
      </c>
    </row>
    <row r="6816" spans="1:6" ht="18" hidden="1" customHeight="1">
      <c r="A6816" s="505" t="s">
        <v>1638</v>
      </c>
      <c r="B6816" s="505" t="s">
        <v>1643</v>
      </c>
      <c r="C6816" s="505" t="s">
        <v>37</v>
      </c>
      <c r="D6816" s="505" t="s">
        <v>24</v>
      </c>
      <c r="E6816" s="505" t="s">
        <v>976</v>
      </c>
      <c r="F6816" s="506">
        <v>4.46</v>
      </c>
    </row>
    <row r="6817" spans="1:6" ht="18" hidden="1" customHeight="1">
      <c r="A6817" s="505" t="s">
        <v>4070</v>
      </c>
      <c r="B6817" s="505" t="s">
        <v>3572</v>
      </c>
      <c r="C6817" s="505" t="s">
        <v>3691</v>
      </c>
      <c r="D6817" s="505" t="s">
        <v>24</v>
      </c>
      <c r="E6817" s="505" t="s">
        <v>1229</v>
      </c>
      <c r="F6817" s="506">
        <v>4.46</v>
      </c>
    </row>
    <row r="6818" spans="1:6" ht="18" hidden="1" customHeight="1">
      <c r="A6818" s="505" t="s">
        <v>4070</v>
      </c>
      <c r="B6818" s="505" t="s">
        <v>5095</v>
      </c>
      <c r="C6818" s="505" t="s">
        <v>3691</v>
      </c>
      <c r="D6818" s="505" t="s">
        <v>24</v>
      </c>
      <c r="E6818" s="505" t="s">
        <v>1229</v>
      </c>
      <c r="F6818" s="506">
        <v>4.46</v>
      </c>
    </row>
    <row r="6819" spans="1:6" ht="18" hidden="1" customHeight="1">
      <c r="A6819" s="505" t="s">
        <v>3293</v>
      </c>
      <c r="B6819" s="505" t="s">
        <v>1643</v>
      </c>
      <c r="C6819" s="505" t="s">
        <v>3294</v>
      </c>
      <c r="D6819" s="505" t="s">
        <v>24</v>
      </c>
      <c r="E6819" s="505" t="s">
        <v>1229</v>
      </c>
      <c r="F6819" s="506">
        <v>4.45</v>
      </c>
    </row>
    <row r="6820" spans="1:6" ht="18" hidden="1" customHeight="1">
      <c r="A6820" s="505" t="s">
        <v>3361</v>
      </c>
      <c r="B6820" s="505" t="s">
        <v>685</v>
      </c>
      <c r="C6820" s="505" t="s">
        <v>4926</v>
      </c>
      <c r="D6820" s="505" t="s">
        <v>24</v>
      </c>
      <c r="F6820" s="506">
        <v>4.45</v>
      </c>
    </row>
    <row r="6821" spans="1:6" ht="18" hidden="1" customHeight="1">
      <c r="A6821" s="505" t="s">
        <v>4991</v>
      </c>
      <c r="B6821" s="505" t="s">
        <v>4992</v>
      </c>
      <c r="C6821" s="505" t="s">
        <v>3305</v>
      </c>
      <c r="D6821" s="505" t="s">
        <v>24</v>
      </c>
      <c r="E6821" s="505" t="s">
        <v>976</v>
      </c>
      <c r="F6821" s="506">
        <v>4.45</v>
      </c>
    </row>
    <row r="6822" spans="1:6" ht="18" hidden="1" customHeight="1">
      <c r="A6822" s="505" t="s">
        <v>3650</v>
      </c>
      <c r="B6822" s="505" t="s">
        <v>3901</v>
      </c>
      <c r="C6822" s="505" t="s">
        <v>3305</v>
      </c>
      <c r="D6822" s="505" t="s">
        <v>24</v>
      </c>
      <c r="E6822" s="505" t="s">
        <v>1035</v>
      </c>
      <c r="F6822" s="506">
        <v>4.45</v>
      </c>
    </row>
    <row r="6823" spans="1:6" ht="18" hidden="1" customHeight="1">
      <c r="A6823" s="505" t="s">
        <v>3154</v>
      </c>
      <c r="B6823" s="505" t="s">
        <v>4624</v>
      </c>
      <c r="C6823" s="505" t="s">
        <v>3305</v>
      </c>
      <c r="D6823" s="505" t="s">
        <v>24</v>
      </c>
      <c r="E6823" s="505" t="s">
        <v>2538</v>
      </c>
      <c r="F6823" s="506">
        <v>4.45</v>
      </c>
    </row>
    <row r="6824" spans="1:6" ht="18" hidden="1" customHeight="1">
      <c r="A6824" s="505" t="s">
        <v>5096</v>
      </c>
      <c r="B6824" s="505" t="s">
        <v>3300</v>
      </c>
      <c r="C6824" s="505" t="s">
        <v>3294</v>
      </c>
      <c r="D6824" s="505" t="s">
        <v>24</v>
      </c>
      <c r="E6824" s="505" t="s">
        <v>976</v>
      </c>
      <c r="F6824" s="506">
        <v>4.4400000000000004</v>
      </c>
    </row>
    <row r="6825" spans="1:6" ht="18" hidden="1" customHeight="1">
      <c r="A6825" s="505" t="s">
        <v>4991</v>
      </c>
      <c r="B6825" s="505" t="s">
        <v>3522</v>
      </c>
      <c r="C6825" s="505" t="s">
        <v>3305</v>
      </c>
      <c r="D6825" s="505" t="s">
        <v>24</v>
      </c>
      <c r="E6825" s="505" t="s">
        <v>976</v>
      </c>
      <c r="F6825" s="506">
        <v>4.4400000000000004</v>
      </c>
    </row>
    <row r="6826" spans="1:6" ht="18" hidden="1" customHeight="1">
      <c r="A6826" s="505" t="s">
        <v>4593</v>
      </c>
      <c r="B6826" s="505" t="s">
        <v>4958</v>
      </c>
      <c r="C6826" s="505" t="s">
        <v>3305</v>
      </c>
      <c r="D6826" s="505" t="s">
        <v>24</v>
      </c>
      <c r="E6826" s="505" t="s">
        <v>1229</v>
      </c>
      <c r="F6826" s="506">
        <v>4.4400000000000004</v>
      </c>
    </row>
    <row r="6827" spans="1:6" ht="18" hidden="1" customHeight="1">
      <c r="A6827" s="505" t="s">
        <v>1260</v>
      </c>
      <c r="B6827" s="505" t="s">
        <v>2871</v>
      </c>
      <c r="C6827" s="505" t="s">
        <v>4069</v>
      </c>
      <c r="D6827" s="505" t="s">
        <v>24</v>
      </c>
      <c r="F6827" s="506">
        <v>4.4400000000000004</v>
      </c>
    </row>
    <row r="6828" spans="1:6" ht="18" hidden="1" customHeight="1">
      <c r="A6828" s="505" t="s">
        <v>1260</v>
      </c>
      <c r="B6828" s="505" t="s">
        <v>1634</v>
      </c>
      <c r="C6828" s="505" t="s">
        <v>4623</v>
      </c>
      <c r="D6828" s="505" t="s">
        <v>24</v>
      </c>
      <c r="F6828" s="506">
        <v>4.4400000000000004</v>
      </c>
    </row>
    <row r="6829" spans="1:6" ht="18" hidden="1" customHeight="1">
      <c r="A6829" s="505" t="s">
        <v>2395</v>
      </c>
      <c r="B6829" s="505" t="s">
        <v>1644</v>
      </c>
      <c r="C6829" s="505" t="s">
        <v>5085</v>
      </c>
      <c r="D6829" s="505" t="s">
        <v>24</v>
      </c>
      <c r="F6829" s="506">
        <v>4.4400000000000004</v>
      </c>
    </row>
    <row r="6830" spans="1:6" ht="18" hidden="1" customHeight="1">
      <c r="A6830" s="505" t="s">
        <v>3272</v>
      </c>
      <c r="B6830" s="505" t="s">
        <v>2872</v>
      </c>
      <c r="C6830" s="505" t="s">
        <v>3294</v>
      </c>
      <c r="D6830" s="505" t="s">
        <v>24</v>
      </c>
      <c r="E6830" s="505" t="s">
        <v>1229</v>
      </c>
      <c r="F6830" s="506">
        <v>4.43</v>
      </c>
    </row>
    <row r="6831" spans="1:6" ht="18" hidden="1" customHeight="1">
      <c r="A6831" s="505" t="s">
        <v>3293</v>
      </c>
      <c r="B6831" s="505" t="s">
        <v>1644</v>
      </c>
      <c r="C6831" s="505" t="s">
        <v>3294</v>
      </c>
      <c r="D6831" s="505" t="s">
        <v>24</v>
      </c>
      <c r="E6831" s="505" t="s">
        <v>1229</v>
      </c>
      <c r="F6831" s="506">
        <v>4.43</v>
      </c>
    </row>
    <row r="6832" spans="1:6" ht="18" hidden="1" customHeight="1">
      <c r="A6832" s="505" t="s">
        <v>4113</v>
      </c>
      <c r="B6832" s="505" t="s">
        <v>4298</v>
      </c>
      <c r="C6832" s="505" t="s">
        <v>4022</v>
      </c>
      <c r="D6832" s="505" t="s">
        <v>24</v>
      </c>
      <c r="F6832" s="506">
        <v>4.43</v>
      </c>
    </row>
    <row r="6833" spans="1:6" ht="18" hidden="1" customHeight="1">
      <c r="A6833" s="505" t="s">
        <v>5087</v>
      </c>
      <c r="B6833" s="505" t="s">
        <v>3304</v>
      </c>
      <c r="C6833" s="505" t="s">
        <v>3305</v>
      </c>
      <c r="D6833" s="505" t="s">
        <v>24</v>
      </c>
      <c r="E6833" s="505" t="s">
        <v>1035</v>
      </c>
      <c r="F6833" s="506">
        <v>4.43</v>
      </c>
    </row>
    <row r="6834" spans="1:6" ht="18" hidden="1" customHeight="1">
      <c r="A6834" s="505" t="s">
        <v>3154</v>
      </c>
      <c r="B6834" s="505" t="s">
        <v>3522</v>
      </c>
      <c r="C6834" s="505" t="s">
        <v>3305</v>
      </c>
      <c r="D6834" s="505" t="s">
        <v>24</v>
      </c>
      <c r="E6834" s="505" t="s">
        <v>2538</v>
      </c>
      <c r="F6834" s="506">
        <v>4.43</v>
      </c>
    </row>
    <row r="6835" spans="1:6" ht="18" hidden="1" customHeight="1">
      <c r="A6835" s="505" t="s">
        <v>4070</v>
      </c>
      <c r="B6835" s="505" t="s">
        <v>4071</v>
      </c>
      <c r="C6835" s="505" t="s">
        <v>3691</v>
      </c>
      <c r="D6835" s="505" t="s">
        <v>24</v>
      </c>
      <c r="E6835" s="505" t="s">
        <v>1229</v>
      </c>
      <c r="F6835" s="506">
        <v>4.43</v>
      </c>
    </row>
    <row r="6836" spans="1:6" ht="18" hidden="1" customHeight="1">
      <c r="A6836" s="505" t="s">
        <v>3379</v>
      </c>
      <c r="B6836" s="505" t="s">
        <v>1637</v>
      </c>
      <c r="C6836" s="505" t="s">
        <v>4449</v>
      </c>
      <c r="D6836" s="505" t="s">
        <v>24</v>
      </c>
      <c r="E6836" s="505" t="s">
        <v>976</v>
      </c>
      <c r="F6836" s="506">
        <v>4.43</v>
      </c>
    </row>
    <row r="6837" spans="1:6" ht="18" hidden="1" customHeight="1">
      <c r="A6837" s="505" t="s">
        <v>3497</v>
      </c>
      <c r="B6837" s="505" t="s">
        <v>1634</v>
      </c>
      <c r="C6837" s="505" t="s">
        <v>4449</v>
      </c>
      <c r="D6837" s="505" t="s">
        <v>24</v>
      </c>
      <c r="E6837" s="505" t="s">
        <v>1229</v>
      </c>
      <c r="F6837" s="506">
        <v>4.43</v>
      </c>
    </row>
    <row r="6838" spans="1:6" ht="18" hidden="1" customHeight="1">
      <c r="A6838" s="505" t="s">
        <v>879</v>
      </c>
      <c r="B6838" s="505" t="s">
        <v>3291</v>
      </c>
      <c r="C6838" s="505" t="s">
        <v>4295</v>
      </c>
      <c r="D6838" s="505" t="s">
        <v>24</v>
      </c>
      <c r="F6838" s="506">
        <v>4.43</v>
      </c>
    </row>
    <row r="6839" spans="1:6" ht="18" hidden="1" customHeight="1">
      <c r="A6839" s="505" t="s">
        <v>3495</v>
      </c>
      <c r="B6839" s="505" t="s">
        <v>1642</v>
      </c>
      <c r="C6839" s="505" t="s">
        <v>3294</v>
      </c>
      <c r="D6839" s="505" t="s">
        <v>24</v>
      </c>
      <c r="F6839" s="506">
        <v>4.42</v>
      </c>
    </row>
    <row r="6840" spans="1:6" ht="18" hidden="1" customHeight="1">
      <c r="A6840" s="505" t="s">
        <v>2896</v>
      </c>
      <c r="B6840" s="505" t="s">
        <v>2506</v>
      </c>
      <c r="C6840" s="505" t="s">
        <v>5097</v>
      </c>
      <c r="D6840" s="505" t="s">
        <v>2507</v>
      </c>
      <c r="F6840" s="506">
        <v>4.79</v>
      </c>
    </row>
    <row r="6841" spans="1:6" ht="18" hidden="1" customHeight="1">
      <c r="A6841" s="505" t="s">
        <v>5098</v>
      </c>
      <c r="B6841" s="505" t="s">
        <v>2509</v>
      </c>
      <c r="C6841" s="505" t="s">
        <v>5097</v>
      </c>
      <c r="D6841" s="505" t="s">
        <v>2507</v>
      </c>
      <c r="F6841" s="506">
        <v>4.75</v>
      </c>
    </row>
    <row r="6842" spans="1:6" ht="18" hidden="1" customHeight="1">
      <c r="A6842" s="505" t="s">
        <v>5099</v>
      </c>
      <c r="B6842" s="505" t="s">
        <v>3817</v>
      </c>
      <c r="C6842" s="505" t="s">
        <v>5100</v>
      </c>
      <c r="D6842" s="505" t="s">
        <v>25</v>
      </c>
      <c r="F6842" s="506">
        <v>4.22</v>
      </c>
    </row>
    <row r="6843" spans="1:6" ht="18" hidden="1" customHeight="1">
      <c r="A6843" s="505" t="s">
        <v>5101</v>
      </c>
      <c r="B6843" s="505" t="s">
        <v>3818</v>
      </c>
      <c r="C6843" s="505" t="s">
        <v>5100</v>
      </c>
      <c r="D6843" s="505" t="s">
        <v>25</v>
      </c>
      <c r="F6843" s="506">
        <v>4.22</v>
      </c>
    </row>
    <row r="6844" spans="1:6" ht="18" hidden="1" customHeight="1">
      <c r="A6844" s="505" t="s">
        <v>5102</v>
      </c>
      <c r="B6844" s="505" t="s">
        <v>3819</v>
      </c>
      <c r="C6844" s="505" t="s">
        <v>5100</v>
      </c>
      <c r="D6844" s="505" t="s">
        <v>25</v>
      </c>
      <c r="F6844" s="506">
        <v>4.2</v>
      </c>
    </row>
    <row r="6845" spans="1:6" ht="18" hidden="1" customHeight="1">
      <c r="A6845" s="505" t="s">
        <v>5102</v>
      </c>
      <c r="B6845" s="505" t="s">
        <v>3820</v>
      </c>
      <c r="C6845" s="505" t="s">
        <v>5100</v>
      </c>
      <c r="D6845" s="505" t="s">
        <v>25</v>
      </c>
      <c r="F6845" s="506">
        <v>4.34</v>
      </c>
    </row>
    <row r="6846" spans="1:6" ht="18" hidden="1" customHeight="1">
      <c r="A6846" s="505" t="s">
        <v>5101</v>
      </c>
      <c r="B6846" s="505" t="s">
        <v>3821</v>
      </c>
      <c r="C6846" s="505" t="s">
        <v>5100</v>
      </c>
      <c r="D6846" s="505" t="s">
        <v>25</v>
      </c>
      <c r="F6846" s="506">
        <v>4.32</v>
      </c>
    </row>
    <row r="6847" spans="1:6" ht="18" hidden="1" customHeight="1">
      <c r="A6847" s="505" t="s">
        <v>4386</v>
      </c>
      <c r="B6847" s="505" t="s">
        <v>3822</v>
      </c>
      <c r="C6847" s="505" t="s">
        <v>5100</v>
      </c>
      <c r="D6847" s="505" t="s">
        <v>25</v>
      </c>
      <c r="F6847" s="506">
        <v>4.72</v>
      </c>
    </row>
    <row r="6848" spans="1:6" ht="18" hidden="1" customHeight="1">
      <c r="A6848" s="505" t="s">
        <v>4386</v>
      </c>
      <c r="B6848" s="505" t="s">
        <v>3823</v>
      </c>
      <c r="C6848" s="505" t="s">
        <v>5100</v>
      </c>
      <c r="D6848" s="505" t="s">
        <v>25</v>
      </c>
      <c r="F6848" s="506">
        <v>4.72</v>
      </c>
    </row>
    <row r="6849" spans="1:6" ht="18" hidden="1" customHeight="1">
      <c r="A6849" s="505" t="s">
        <v>5103</v>
      </c>
      <c r="B6849" s="505" t="s">
        <v>3824</v>
      </c>
      <c r="C6849" s="505" t="s">
        <v>5100</v>
      </c>
      <c r="D6849" s="505" t="s">
        <v>25</v>
      </c>
      <c r="F6849" s="506">
        <v>4.67</v>
      </c>
    </row>
    <row r="6850" spans="1:6" ht="18" hidden="1" customHeight="1">
      <c r="A6850" s="505" t="s">
        <v>5103</v>
      </c>
      <c r="B6850" s="505" t="s">
        <v>3825</v>
      </c>
      <c r="C6850" s="505" t="s">
        <v>5100</v>
      </c>
      <c r="D6850" s="505" t="s">
        <v>25</v>
      </c>
      <c r="F6850" s="506">
        <v>4.5999999999999996</v>
      </c>
    </row>
    <row r="6851" spans="1:6" ht="18" hidden="1" customHeight="1">
      <c r="A6851" s="505" t="s">
        <v>2424</v>
      </c>
      <c r="B6851" s="505" t="s">
        <v>1424</v>
      </c>
      <c r="C6851" s="505" t="s">
        <v>4560</v>
      </c>
      <c r="D6851" s="505" t="s">
        <v>24</v>
      </c>
      <c r="F6851" s="506">
        <v>4.59</v>
      </c>
    </row>
    <row r="6852" spans="1:6" ht="18" hidden="1" customHeight="1">
      <c r="A6852" s="505" t="s">
        <v>5104</v>
      </c>
      <c r="B6852" s="505" t="s">
        <v>1424</v>
      </c>
      <c r="C6852" s="505" t="s">
        <v>661</v>
      </c>
      <c r="D6852" s="505" t="s">
        <v>24</v>
      </c>
      <c r="F6852" s="506">
        <v>4.57</v>
      </c>
    </row>
    <row r="6853" spans="1:6" ht="18" hidden="1" customHeight="1">
      <c r="A6853" s="505" t="s">
        <v>2126</v>
      </c>
      <c r="B6853" s="505" t="s">
        <v>1427</v>
      </c>
      <c r="C6853" s="505" t="s">
        <v>661</v>
      </c>
      <c r="D6853" s="505" t="s">
        <v>24</v>
      </c>
      <c r="F6853" s="506">
        <v>4.4800000000000004</v>
      </c>
    </row>
    <row r="6854" spans="1:6" ht="18" hidden="1" customHeight="1">
      <c r="A6854" s="505" t="s">
        <v>1146</v>
      </c>
      <c r="B6854" s="505" t="s">
        <v>1413</v>
      </c>
      <c r="C6854" s="505" t="s">
        <v>661</v>
      </c>
      <c r="D6854" s="505" t="s">
        <v>24</v>
      </c>
      <c r="F6854" s="506">
        <v>4.71</v>
      </c>
    </row>
    <row r="6855" spans="1:6" ht="18" hidden="1" customHeight="1">
      <c r="A6855" s="505" t="s">
        <v>1146</v>
      </c>
      <c r="B6855" s="505" t="s">
        <v>1413</v>
      </c>
      <c r="C6855" s="505" t="s">
        <v>661</v>
      </c>
      <c r="D6855" s="505" t="s">
        <v>24</v>
      </c>
      <c r="F6855" s="506">
        <v>4.7</v>
      </c>
    </row>
    <row r="6856" spans="1:6" ht="18" hidden="1" customHeight="1">
      <c r="A6856" s="505" t="s">
        <v>1146</v>
      </c>
      <c r="B6856" s="505" t="s">
        <v>1415</v>
      </c>
      <c r="C6856" s="505" t="s">
        <v>661</v>
      </c>
      <c r="D6856" s="505" t="s">
        <v>24</v>
      </c>
      <c r="F6856" s="506">
        <v>4.68</v>
      </c>
    </row>
    <row r="6857" spans="1:6" ht="18" hidden="1" customHeight="1">
      <c r="A6857" s="505" t="s">
        <v>1146</v>
      </c>
      <c r="B6857" s="505" t="s">
        <v>1415</v>
      </c>
      <c r="C6857" s="505" t="s">
        <v>661</v>
      </c>
      <c r="D6857" s="505" t="s">
        <v>24</v>
      </c>
      <c r="F6857" s="506">
        <v>4.57</v>
      </c>
    </row>
    <row r="6858" spans="1:6" ht="18" hidden="1" customHeight="1">
      <c r="A6858" s="505" t="s">
        <v>5072</v>
      </c>
      <c r="B6858" s="505" t="s">
        <v>5073</v>
      </c>
      <c r="C6858" s="505" t="s">
        <v>5105</v>
      </c>
      <c r="D6858" s="505" t="s">
        <v>24</v>
      </c>
      <c r="F6858" s="506">
        <v>4.8</v>
      </c>
    </row>
    <row r="6859" spans="1:6" ht="18" hidden="1" customHeight="1">
      <c r="A6859" s="505" t="s">
        <v>1454</v>
      </c>
      <c r="B6859" s="505" t="s">
        <v>5075</v>
      </c>
      <c r="C6859" s="505" t="s">
        <v>5105</v>
      </c>
      <c r="D6859" s="505" t="s">
        <v>24</v>
      </c>
      <c r="F6859" s="506">
        <v>4.6100000000000003</v>
      </c>
    </row>
    <row r="6860" spans="1:6" ht="18" hidden="1" customHeight="1">
      <c r="A6860" s="505" t="s">
        <v>5076</v>
      </c>
      <c r="B6860" s="505" t="s">
        <v>5077</v>
      </c>
      <c r="C6860" s="505" t="s">
        <v>5105</v>
      </c>
      <c r="D6860" s="505" t="s">
        <v>24</v>
      </c>
      <c r="F6860" s="506">
        <v>4.66</v>
      </c>
    </row>
    <row r="6861" spans="1:6" ht="18" hidden="1" customHeight="1">
      <c r="A6861" s="505" t="s">
        <v>5106</v>
      </c>
      <c r="B6861" s="505" t="s">
        <v>5079</v>
      </c>
      <c r="C6861" s="505" t="s">
        <v>5105</v>
      </c>
      <c r="D6861" s="505" t="s">
        <v>24</v>
      </c>
      <c r="F6861" s="506">
        <v>4.49</v>
      </c>
    </row>
    <row r="6862" spans="1:6" ht="18" hidden="1" customHeight="1">
      <c r="A6862" s="505" t="s">
        <v>1277</v>
      </c>
      <c r="B6862" s="505" t="s">
        <v>5080</v>
      </c>
      <c r="C6862" s="505" t="s">
        <v>5105</v>
      </c>
      <c r="D6862" s="505" t="s">
        <v>24</v>
      </c>
      <c r="F6862" s="506">
        <v>4.79</v>
      </c>
    </row>
    <row r="6863" spans="1:6" ht="18" hidden="1" customHeight="1">
      <c r="A6863" s="505" t="s">
        <v>1454</v>
      </c>
      <c r="B6863" s="505" t="s">
        <v>5081</v>
      </c>
      <c r="C6863" s="505" t="s">
        <v>5105</v>
      </c>
      <c r="D6863" s="505" t="s">
        <v>24</v>
      </c>
      <c r="F6863" s="506">
        <v>4.75</v>
      </c>
    </row>
    <row r="6864" spans="1:6" ht="18" hidden="1" customHeight="1">
      <c r="A6864" s="505" t="s">
        <v>3739</v>
      </c>
      <c r="B6864" s="505" t="s">
        <v>3875</v>
      </c>
      <c r="C6864" s="505" t="s">
        <v>5107</v>
      </c>
      <c r="D6864" s="505" t="s">
        <v>24</v>
      </c>
      <c r="F6864" s="506">
        <v>4.68</v>
      </c>
    </row>
    <row r="6865" spans="1:6" ht="18" hidden="1" customHeight="1">
      <c r="A6865" s="505" t="s">
        <v>4322</v>
      </c>
      <c r="B6865" s="505" t="s">
        <v>3879</v>
      </c>
      <c r="C6865" s="505" t="s">
        <v>5107</v>
      </c>
      <c r="D6865" s="505" t="s">
        <v>24</v>
      </c>
      <c r="F6865" s="506">
        <v>4.6399999999999997</v>
      </c>
    </row>
    <row r="6866" spans="1:6" ht="18" hidden="1" customHeight="1">
      <c r="A6866" s="505" t="s">
        <v>5108</v>
      </c>
      <c r="B6866" s="505" t="s">
        <v>3876</v>
      </c>
      <c r="C6866" s="505" t="s">
        <v>5107</v>
      </c>
      <c r="D6866" s="505" t="s">
        <v>24</v>
      </c>
      <c r="F6866" s="506">
        <v>4.67</v>
      </c>
    </row>
    <row r="6867" spans="1:6" ht="18" hidden="1" customHeight="1">
      <c r="A6867" s="505" t="s">
        <v>5108</v>
      </c>
      <c r="B6867" s="505" t="s">
        <v>3876</v>
      </c>
      <c r="C6867" s="505" t="s">
        <v>5107</v>
      </c>
      <c r="D6867" s="505" t="s">
        <v>24</v>
      </c>
      <c r="F6867" s="506">
        <v>4.6100000000000003</v>
      </c>
    </row>
    <row r="6868" spans="1:6" ht="18" hidden="1" customHeight="1">
      <c r="A6868" s="505" t="s">
        <v>1331</v>
      </c>
      <c r="B6868" s="505" t="s">
        <v>3877</v>
      </c>
      <c r="C6868" s="505" t="s">
        <v>5107</v>
      </c>
      <c r="D6868" s="505" t="s">
        <v>24</v>
      </c>
      <c r="F6868" s="506">
        <v>4.72</v>
      </c>
    </row>
    <row r="6869" spans="1:6" ht="18" hidden="1" customHeight="1">
      <c r="A6869" s="505" t="s">
        <v>5109</v>
      </c>
      <c r="B6869" s="505" t="s">
        <v>3878</v>
      </c>
      <c r="C6869" s="505" t="s">
        <v>5107</v>
      </c>
      <c r="D6869" s="505" t="s">
        <v>24</v>
      </c>
      <c r="F6869" s="506">
        <v>4.79</v>
      </c>
    </row>
    <row r="6870" spans="1:6" ht="18" hidden="1" customHeight="1">
      <c r="A6870" s="505" t="s">
        <v>5110</v>
      </c>
      <c r="B6870" s="505" t="s">
        <v>3874</v>
      </c>
      <c r="C6870" s="505" t="s">
        <v>5107</v>
      </c>
      <c r="D6870" s="505" t="s">
        <v>24</v>
      </c>
      <c r="F6870" s="506">
        <v>4.7</v>
      </c>
    </row>
    <row r="6871" spans="1:6" ht="18" hidden="1" customHeight="1">
      <c r="A6871" s="505" t="s">
        <v>3348</v>
      </c>
      <c r="B6871" s="505" t="s">
        <v>5111</v>
      </c>
      <c r="C6871" s="505" t="s">
        <v>5112</v>
      </c>
      <c r="D6871" s="505" t="s">
        <v>25</v>
      </c>
      <c r="E6871" s="505" t="s">
        <v>976</v>
      </c>
      <c r="F6871" s="506">
        <v>4.92</v>
      </c>
    </row>
    <row r="6872" spans="1:6" ht="18" hidden="1" customHeight="1">
      <c r="A6872" s="505" t="s">
        <v>3348</v>
      </c>
      <c r="B6872" s="505" t="s">
        <v>5113</v>
      </c>
      <c r="C6872" s="505" t="s">
        <v>5112</v>
      </c>
      <c r="D6872" s="505" t="s">
        <v>25</v>
      </c>
      <c r="E6872" s="505" t="s">
        <v>976</v>
      </c>
      <c r="F6872" s="506">
        <v>4.92</v>
      </c>
    </row>
    <row r="6873" spans="1:6" ht="18" hidden="1" customHeight="1">
      <c r="A6873" s="505" t="s">
        <v>3348</v>
      </c>
      <c r="B6873" s="505" t="s">
        <v>5114</v>
      </c>
      <c r="C6873" s="505" t="s">
        <v>5112</v>
      </c>
      <c r="D6873" s="505" t="s">
        <v>25</v>
      </c>
      <c r="E6873" s="505" t="s">
        <v>976</v>
      </c>
      <c r="F6873" s="506">
        <v>4.91</v>
      </c>
    </row>
    <row r="6874" spans="1:6" ht="18" hidden="1" customHeight="1">
      <c r="A6874" s="505" t="s">
        <v>1835</v>
      </c>
      <c r="B6874" s="505" t="s">
        <v>5115</v>
      </c>
      <c r="C6874" s="505" t="s">
        <v>5112</v>
      </c>
      <c r="D6874" s="505" t="s">
        <v>25</v>
      </c>
      <c r="E6874" s="505" t="s">
        <v>976</v>
      </c>
      <c r="F6874" s="506">
        <v>4.7300000000000004</v>
      </c>
    </row>
    <row r="6875" spans="1:6" ht="18" hidden="1" customHeight="1">
      <c r="A6875" s="505" t="s">
        <v>1835</v>
      </c>
      <c r="B6875" s="505" t="s">
        <v>5115</v>
      </c>
      <c r="C6875" s="505" t="s">
        <v>5112</v>
      </c>
      <c r="D6875" s="505" t="s">
        <v>25</v>
      </c>
      <c r="E6875" s="505" t="s">
        <v>976</v>
      </c>
      <c r="F6875" s="506">
        <v>4.9000000000000004</v>
      </c>
    </row>
    <row r="6876" spans="1:6" ht="18" hidden="1" customHeight="1">
      <c r="A6876" s="505" t="s">
        <v>1835</v>
      </c>
      <c r="B6876" s="505" t="s">
        <v>5115</v>
      </c>
      <c r="C6876" s="505" t="s">
        <v>5112</v>
      </c>
      <c r="D6876" s="505" t="s">
        <v>25</v>
      </c>
      <c r="E6876" s="505" t="s">
        <v>976</v>
      </c>
      <c r="F6876" s="506">
        <v>4.7300000000000004</v>
      </c>
    </row>
    <row r="6877" spans="1:6" ht="18" hidden="1" customHeight="1">
      <c r="A6877" s="505" t="s">
        <v>1835</v>
      </c>
      <c r="B6877" s="505" t="s">
        <v>5115</v>
      </c>
      <c r="C6877" s="505" t="s">
        <v>5112</v>
      </c>
      <c r="D6877" s="505" t="s">
        <v>25</v>
      </c>
      <c r="E6877" s="505" t="s">
        <v>976</v>
      </c>
      <c r="F6877" s="506">
        <v>4.8</v>
      </c>
    </row>
    <row r="6878" spans="1:6" ht="18" hidden="1" customHeight="1">
      <c r="A6878" s="505" t="s">
        <v>1835</v>
      </c>
      <c r="B6878" s="505" t="s">
        <v>5115</v>
      </c>
      <c r="C6878" s="505" t="s">
        <v>5112</v>
      </c>
      <c r="D6878" s="505" t="s">
        <v>25</v>
      </c>
      <c r="E6878" s="505" t="s">
        <v>976</v>
      </c>
      <c r="F6878" s="506">
        <v>4.67</v>
      </c>
    </row>
    <row r="6879" spans="1:6" ht="18" hidden="1" customHeight="1">
      <c r="A6879" s="505" t="s">
        <v>1835</v>
      </c>
      <c r="B6879" s="505" t="s">
        <v>5115</v>
      </c>
      <c r="C6879" s="505" t="s">
        <v>5112</v>
      </c>
      <c r="D6879" s="505" t="s">
        <v>25</v>
      </c>
      <c r="E6879" s="505" t="s">
        <v>976</v>
      </c>
      <c r="F6879" s="506">
        <v>4.71</v>
      </c>
    </row>
    <row r="6880" spans="1:6" ht="18" hidden="1" customHeight="1">
      <c r="A6880" s="505" t="s">
        <v>1835</v>
      </c>
      <c r="B6880" s="505" t="s">
        <v>5116</v>
      </c>
      <c r="C6880" s="505" t="s">
        <v>5112</v>
      </c>
      <c r="D6880" s="505" t="s">
        <v>25</v>
      </c>
      <c r="E6880" s="505" t="s">
        <v>976</v>
      </c>
      <c r="F6880" s="506">
        <v>4.75</v>
      </c>
    </row>
    <row r="6881" spans="1:6" ht="18" hidden="1" customHeight="1">
      <c r="A6881" s="505" t="s">
        <v>1835</v>
      </c>
      <c r="B6881" s="505" t="s">
        <v>5116</v>
      </c>
      <c r="C6881" s="505" t="s">
        <v>5112</v>
      </c>
      <c r="D6881" s="505" t="s">
        <v>25</v>
      </c>
      <c r="E6881" s="505" t="s">
        <v>976</v>
      </c>
      <c r="F6881" s="506">
        <v>4.9000000000000004</v>
      </c>
    </row>
    <row r="6882" spans="1:6" ht="18" hidden="1" customHeight="1">
      <c r="A6882" s="505" t="s">
        <v>1835</v>
      </c>
      <c r="B6882" s="505" t="s">
        <v>5116</v>
      </c>
      <c r="C6882" s="505" t="s">
        <v>5112</v>
      </c>
      <c r="D6882" s="505" t="s">
        <v>25</v>
      </c>
      <c r="E6882" s="505" t="s">
        <v>976</v>
      </c>
      <c r="F6882" s="506">
        <v>4.7300000000000004</v>
      </c>
    </row>
    <row r="6883" spans="1:6" ht="18" hidden="1" customHeight="1">
      <c r="A6883" s="505" t="s">
        <v>1835</v>
      </c>
      <c r="B6883" s="505" t="s">
        <v>5116</v>
      </c>
      <c r="C6883" s="505" t="s">
        <v>5112</v>
      </c>
      <c r="D6883" s="505" t="s">
        <v>25</v>
      </c>
      <c r="E6883" s="505" t="s">
        <v>976</v>
      </c>
      <c r="F6883" s="506">
        <v>4.72</v>
      </c>
    </row>
    <row r="6884" spans="1:6" ht="18" hidden="1" customHeight="1">
      <c r="A6884" s="505" t="s">
        <v>1835</v>
      </c>
      <c r="B6884" s="505" t="s">
        <v>5116</v>
      </c>
      <c r="C6884" s="505" t="s">
        <v>5112</v>
      </c>
      <c r="D6884" s="505" t="s">
        <v>25</v>
      </c>
      <c r="E6884" s="505" t="s">
        <v>976</v>
      </c>
      <c r="F6884" s="506">
        <v>4.75</v>
      </c>
    </row>
    <row r="6885" spans="1:6" ht="18" hidden="1" customHeight="1">
      <c r="A6885" s="505" t="s">
        <v>1835</v>
      </c>
      <c r="B6885" s="505" t="s">
        <v>5116</v>
      </c>
      <c r="C6885" s="505" t="s">
        <v>5112</v>
      </c>
      <c r="D6885" s="505" t="s">
        <v>25</v>
      </c>
      <c r="E6885" s="505" t="s">
        <v>976</v>
      </c>
      <c r="F6885" s="506">
        <v>4.78</v>
      </c>
    </row>
    <row r="6886" spans="1:6" ht="18" hidden="1" customHeight="1">
      <c r="A6886" s="505" t="s">
        <v>1835</v>
      </c>
      <c r="B6886" s="505" t="s">
        <v>5117</v>
      </c>
      <c r="C6886" s="505" t="s">
        <v>5112</v>
      </c>
      <c r="D6886" s="505" t="s">
        <v>25</v>
      </c>
      <c r="E6886" s="505" t="s">
        <v>976</v>
      </c>
      <c r="F6886" s="506">
        <v>4.7699999999999996</v>
      </c>
    </row>
    <row r="6887" spans="1:6" ht="18" hidden="1" customHeight="1">
      <c r="A6887" s="505" t="s">
        <v>1835</v>
      </c>
      <c r="B6887" s="505" t="s">
        <v>5117</v>
      </c>
      <c r="C6887" s="505" t="s">
        <v>5112</v>
      </c>
      <c r="D6887" s="505" t="s">
        <v>25</v>
      </c>
      <c r="E6887" s="505" t="s">
        <v>976</v>
      </c>
      <c r="F6887" s="506">
        <v>4.72</v>
      </c>
    </row>
    <row r="6888" spans="1:6" ht="18" hidden="1" customHeight="1">
      <c r="A6888" s="505" t="s">
        <v>1835</v>
      </c>
      <c r="B6888" s="505" t="s">
        <v>5117</v>
      </c>
      <c r="C6888" s="505" t="s">
        <v>5112</v>
      </c>
      <c r="D6888" s="505" t="s">
        <v>25</v>
      </c>
      <c r="E6888" s="505" t="s">
        <v>976</v>
      </c>
      <c r="F6888" s="506">
        <v>4.7300000000000004</v>
      </c>
    </row>
    <row r="6889" spans="1:6" ht="18" hidden="1" customHeight="1">
      <c r="A6889" s="505" t="s">
        <v>1835</v>
      </c>
      <c r="B6889" s="505" t="s">
        <v>5117</v>
      </c>
      <c r="C6889" s="505" t="s">
        <v>5112</v>
      </c>
      <c r="D6889" s="505" t="s">
        <v>25</v>
      </c>
      <c r="E6889" s="505" t="s">
        <v>976</v>
      </c>
      <c r="F6889" s="506">
        <v>4.7300000000000004</v>
      </c>
    </row>
    <row r="6890" spans="1:6" ht="18" hidden="1" customHeight="1">
      <c r="A6890" s="505" t="s">
        <v>1835</v>
      </c>
      <c r="B6890" s="505" t="s">
        <v>5117</v>
      </c>
      <c r="C6890" s="505" t="s">
        <v>5112</v>
      </c>
      <c r="D6890" s="505" t="s">
        <v>25</v>
      </c>
      <c r="E6890" s="505" t="s">
        <v>976</v>
      </c>
      <c r="F6890" s="506">
        <v>4.7</v>
      </c>
    </row>
    <row r="6891" spans="1:6" ht="18" hidden="1" customHeight="1">
      <c r="A6891" s="505" t="s">
        <v>1835</v>
      </c>
      <c r="B6891" s="505" t="s">
        <v>5117</v>
      </c>
      <c r="C6891" s="505" t="s">
        <v>5112</v>
      </c>
      <c r="D6891" s="505" t="s">
        <v>25</v>
      </c>
      <c r="E6891" s="505" t="s">
        <v>976</v>
      </c>
      <c r="F6891" s="506">
        <v>4.78</v>
      </c>
    </row>
    <row r="6892" spans="1:6" ht="18" hidden="1" customHeight="1">
      <c r="A6892" s="505" t="s">
        <v>1835</v>
      </c>
      <c r="B6892" s="505" t="s">
        <v>5118</v>
      </c>
      <c r="C6892" s="505" t="s">
        <v>5112</v>
      </c>
      <c r="D6892" s="505" t="s">
        <v>25</v>
      </c>
      <c r="E6892" s="505" t="s">
        <v>976</v>
      </c>
      <c r="F6892" s="506">
        <v>4.78</v>
      </c>
    </row>
    <row r="6893" spans="1:6" ht="18" hidden="1" customHeight="1">
      <c r="A6893" s="505" t="s">
        <v>1835</v>
      </c>
      <c r="B6893" s="505" t="s">
        <v>5118</v>
      </c>
      <c r="C6893" s="505" t="s">
        <v>5112</v>
      </c>
      <c r="D6893" s="505" t="s">
        <v>25</v>
      </c>
      <c r="E6893" s="505" t="s">
        <v>976</v>
      </c>
      <c r="F6893" s="506">
        <v>4.82</v>
      </c>
    </row>
    <row r="6894" spans="1:6" ht="18" hidden="1" customHeight="1">
      <c r="A6894" s="505" t="s">
        <v>1835</v>
      </c>
      <c r="B6894" s="505" t="s">
        <v>5118</v>
      </c>
      <c r="C6894" s="505" t="s">
        <v>5112</v>
      </c>
      <c r="D6894" s="505" t="s">
        <v>25</v>
      </c>
      <c r="E6894" s="505" t="s">
        <v>976</v>
      </c>
      <c r="F6894" s="506">
        <v>4.7300000000000004</v>
      </c>
    </row>
    <row r="6895" spans="1:6" ht="18" hidden="1" customHeight="1">
      <c r="A6895" s="505" t="s">
        <v>1835</v>
      </c>
      <c r="B6895" s="505" t="s">
        <v>5118</v>
      </c>
      <c r="C6895" s="505" t="s">
        <v>5112</v>
      </c>
      <c r="D6895" s="505" t="s">
        <v>25</v>
      </c>
      <c r="E6895" s="505" t="s">
        <v>976</v>
      </c>
      <c r="F6895" s="506">
        <v>4.75</v>
      </c>
    </row>
    <row r="6896" spans="1:6" ht="18" hidden="1" customHeight="1">
      <c r="A6896" s="505" t="s">
        <v>1835</v>
      </c>
      <c r="B6896" s="505" t="s">
        <v>5118</v>
      </c>
      <c r="C6896" s="505" t="s">
        <v>5112</v>
      </c>
      <c r="D6896" s="505" t="s">
        <v>25</v>
      </c>
      <c r="E6896" s="505" t="s">
        <v>976</v>
      </c>
      <c r="F6896" s="506">
        <v>4.72</v>
      </c>
    </row>
    <row r="6897" spans="1:6" ht="18" hidden="1" customHeight="1">
      <c r="A6897" s="505" t="s">
        <v>1835</v>
      </c>
      <c r="B6897" s="505" t="s">
        <v>5118</v>
      </c>
      <c r="C6897" s="505" t="s">
        <v>5112</v>
      </c>
      <c r="D6897" s="505" t="s">
        <v>25</v>
      </c>
      <c r="E6897" s="505" t="s">
        <v>976</v>
      </c>
      <c r="F6897" s="506">
        <v>4.78</v>
      </c>
    </row>
    <row r="6898" spans="1:6" ht="18" hidden="1" customHeight="1">
      <c r="A6898" s="505" t="s">
        <v>1835</v>
      </c>
      <c r="B6898" s="505" t="s">
        <v>5116</v>
      </c>
      <c r="C6898" s="505" t="s">
        <v>5112</v>
      </c>
      <c r="D6898" s="505" t="s">
        <v>25</v>
      </c>
      <c r="E6898" s="505" t="s">
        <v>976</v>
      </c>
      <c r="F6898" s="506">
        <v>4.78</v>
      </c>
    </row>
    <row r="6899" spans="1:6" ht="18" hidden="1" customHeight="1">
      <c r="A6899" s="505" t="s">
        <v>1835</v>
      </c>
      <c r="B6899" s="505" t="s">
        <v>5119</v>
      </c>
      <c r="C6899" s="505" t="s">
        <v>5112</v>
      </c>
      <c r="D6899" s="505" t="s">
        <v>25</v>
      </c>
      <c r="E6899" s="505" t="s">
        <v>976</v>
      </c>
      <c r="F6899" s="506">
        <v>4.7</v>
      </c>
    </row>
    <row r="6900" spans="1:6" ht="18" hidden="1" customHeight="1">
      <c r="A6900" s="505" t="s">
        <v>1835</v>
      </c>
      <c r="B6900" s="505" t="s">
        <v>5119</v>
      </c>
      <c r="C6900" s="505" t="s">
        <v>5112</v>
      </c>
      <c r="D6900" s="505" t="s">
        <v>25</v>
      </c>
      <c r="E6900" s="505" t="s">
        <v>976</v>
      </c>
      <c r="F6900" s="506">
        <v>4.7</v>
      </c>
    </row>
    <row r="6901" spans="1:6" ht="18" hidden="1" customHeight="1">
      <c r="A6901" s="505" t="s">
        <v>1835</v>
      </c>
      <c r="B6901" s="505" t="s">
        <v>5119</v>
      </c>
      <c r="C6901" s="505" t="s">
        <v>5112</v>
      </c>
      <c r="D6901" s="505" t="s">
        <v>25</v>
      </c>
      <c r="E6901" s="505" t="s">
        <v>976</v>
      </c>
      <c r="F6901" s="506">
        <v>4.75</v>
      </c>
    </row>
    <row r="6902" spans="1:6" ht="18" hidden="1" customHeight="1">
      <c r="A6902" s="505" t="s">
        <v>1835</v>
      </c>
      <c r="B6902" s="505" t="s">
        <v>5119</v>
      </c>
      <c r="C6902" s="505" t="s">
        <v>5112</v>
      </c>
      <c r="D6902" s="505" t="s">
        <v>25</v>
      </c>
      <c r="E6902" s="505" t="s">
        <v>976</v>
      </c>
      <c r="F6902" s="506">
        <v>4.5</v>
      </c>
    </row>
    <row r="6903" spans="1:6" ht="18" hidden="1" customHeight="1">
      <c r="A6903" s="505" t="s">
        <v>1835</v>
      </c>
      <c r="B6903" s="505" t="s">
        <v>5119</v>
      </c>
      <c r="C6903" s="505" t="s">
        <v>5112</v>
      </c>
      <c r="D6903" s="505" t="s">
        <v>25</v>
      </c>
      <c r="E6903" s="505" t="s">
        <v>976</v>
      </c>
      <c r="F6903" s="506">
        <v>4.75</v>
      </c>
    </row>
    <row r="6904" spans="1:6" ht="18" hidden="1" customHeight="1">
      <c r="A6904" s="505" t="s">
        <v>3907</v>
      </c>
      <c r="B6904" s="505" t="s">
        <v>5120</v>
      </c>
      <c r="C6904" s="505" t="s">
        <v>5112</v>
      </c>
      <c r="D6904" s="505" t="s">
        <v>25</v>
      </c>
      <c r="E6904" s="505" t="s">
        <v>976</v>
      </c>
      <c r="F6904" s="506">
        <v>4.8</v>
      </c>
    </row>
    <row r="6905" spans="1:6" ht="18" hidden="1" customHeight="1">
      <c r="A6905" s="505" t="s">
        <v>3907</v>
      </c>
      <c r="B6905" s="505" t="s">
        <v>5120</v>
      </c>
      <c r="C6905" s="505" t="s">
        <v>5112</v>
      </c>
      <c r="D6905" s="505" t="s">
        <v>25</v>
      </c>
      <c r="E6905" s="505" t="s">
        <v>976</v>
      </c>
      <c r="F6905" s="506">
        <v>4.5999999999999996</v>
      </c>
    </row>
    <row r="6906" spans="1:6" ht="18" hidden="1" customHeight="1">
      <c r="A6906" s="505" t="s">
        <v>3907</v>
      </c>
      <c r="B6906" s="505" t="s">
        <v>5120</v>
      </c>
      <c r="C6906" s="505" t="s">
        <v>5112</v>
      </c>
      <c r="D6906" s="505" t="s">
        <v>25</v>
      </c>
      <c r="E6906" s="505" t="s">
        <v>976</v>
      </c>
      <c r="F6906" s="506">
        <v>4.95</v>
      </c>
    </row>
    <row r="6907" spans="1:6" ht="18" hidden="1" customHeight="1">
      <c r="A6907" s="505" t="s">
        <v>1909</v>
      </c>
      <c r="B6907" s="505" t="s">
        <v>5111</v>
      </c>
      <c r="C6907" s="505" t="s">
        <v>5112</v>
      </c>
      <c r="D6907" s="505" t="s">
        <v>25</v>
      </c>
      <c r="E6907" s="505" t="s">
        <v>1229</v>
      </c>
      <c r="F6907" s="506">
        <v>4.49</v>
      </c>
    </row>
    <row r="6908" spans="1:6" ht="18" hidden="1" customHeight="1">
      <c r="A6908" s="505" t="s">
        <v>1909</v>
      </c>
      <c r="B6908" s="505" t="s">
        <v>5114</v>
      </c>
      <c r="C6908" s="505" t="s">
        <v>5112</v>
      </c>
      <c r="D6908" s="505" t="s">
        <v>25</v>
      </c>
      <c r="E6908" s="505" t="s">
        <v>1229</v>
      </c>
      <c r="F6908" s="506">
        <v>4.49</v>
      </c>
    </row>
    <row r="6909" spans="1:6" ht="18" hidden="1" customHeight="1">
      <c r="A6909" s="505" t="s">
        <v>1909</v>
      </c>
      <c r="B6909" s="505" t="s">
        <v>5121</v>
      </c>
      <c r="C6909" s="505" t="s">
        <v>5112</v>
      </c>
      <c r="D6909" s="505" t="s">
        <v>25</v>
      </c>
      <c r="E6909" s="505" t="s">
        <v>1229</v>
      </c>
      <c r="F6909" s="506">
        <v>4.43</v>
      </c>
    </row>
    <row r="6910" spans="1:6" ht="18" hidden="1" customHeight="1">
      <c r="A6910" s="505" t="s">
        <v>1442</v>
      </c>
      <c r="B6910" s="505" t="s">
        <v>5116</v>
      </c>
      <c r="C6910" s="505" t="s">
        <v>5112</v>
      </c>
      <c r="D6910" s="505" t="s">
        <v>25</v>
      </c>
      <c r="E6910" s="505" t="s">
        <v>1229</v>
      </c>
      <c r="F6910" s="506">
        <v>4.37</v>
      </c>
    </row>
    <row r="6911" spans="1:6" ht="18" hidden="1" customHeight="1">
      <c r="A6911" s="505" t="s">
        <v>1442</v>
      </c>
      <c r="B6911" s="505" t="s">
        <v>5116</v>
      </c>
      <c r="C6911" s="505" t="s">
        <v>5112</v>
      </c>
      <c r="D6911" s="505" t="s">
        <v>25</v>
      </c>
      <c r="E6911" s="505" t="s">
        <v>1229</v>
      </c>
      <c r="F6911" s="506">
        <v>4.5999999999999996</v>
      </c>
    </row>
    <row r="6912" spans="1:6" ht="18" hidden="1" customHeight="1">
      <c r="A6912" s="505" t="s">
        <v>1442</v>
      </c>
      <c r="B6912" s="505" t="s">
        <v>5116</v>
      </c>
      <c r="C6912" s="505" t="s">
        <v>5112</v>
      </c>
      <c r="D6912" s="505" t="s">
        <v>25</v>
      </c>
      <c r="E6912" s="505" t="s">
        <v>1229</v>
      </c>
      <c r="F6912" s="506">
        <v>4.2300000000000004</v>
      </c>
    </row>
    <row r="6913" spans="1:6" ht="18" hidden="1" customHeight="1">
      <c r="A6913" s="505" t="s">
        <v>1442</v>
      </c>
      <c r="B6913" s="505" t="s">
        <v>5116</v>
      </c>
      <c r="C6913" s="505" t="s">
        <v>5112</v>
      </c>
      <c r="D6913" s="505" t="s">
        <v>25</v>
      </c>
      <c r="E6913" s="505" t="s">
        <v>1229</v>
      </c>
      <c r="F6913" s="506">
        <v>4.38</v>
      </c>
    </row>
    <row r="6914" spans="1:6" ht="18" hidden="1" customHeight="1">
      <c r="A6914" s="505" t="s">
        <v>1442</v>
      </c>
      <c r="B6914" s="505" t="s">
        <v>5116</v>
      </c>
      <c r="C6914" s="505" t="s">
        <v>5112</v>
      </c>
      <c r="D6914" s="505" t="s">
        <v>25</v>
      </c>
      <c r="E6914" s="505" t="s">
        <v>1229</v>
      </c>
      <c r="F6914" s="506">
        <v>4.33</v>
      </c>
    </row>
    <row r="6915" spans="1:6" ht="18" hidden="1" customHeight="1">
      <c r="A6915" s="505" t="s">
        <v>1442</v>
      </c>
      <c r="B6915" s="505" t="s">
        <v>5116</v>
      </c>
      <c r="C6915" s="505" t="s">
        <v>5112</v>
      </c>
      <c r="D6915" s="505" t="s">
        <v>25</v>
      </c>
      <c r="E6915" s="505" t="s">
        <v>1229</v>
      </c>
      <c r="F6915" s="506">
        <v>4.54</v>
      </c>
    </row>
    <row r="6916" spans="1:6" ht="18" hidden="1" customHeight="1">
      <c r="A6916" s="505" t="s">
        <v>1442</v>
      </c>
      <c r="B6916" s="505" t="s">
        <v>5117</v>
      </c>
      <c r="C6916" s="505" t="s">
        <v>5112</v>
      </c>
      <c r="D6916" s="505" t="s">
        <v>25</v>
      </c>
      <c r="E6916" s="505" t="s">
        <v>1229</v>
      </c>
      <c r="F6916" s="506">
        <v>4.46</v>
      </c>
    </row>
    <row r="6917" spans="1:6" ht="18" hidden="1" customHeight="1">
      <c r="A6917" s="505" t="s">
        <v>1442</v>
      </c>
      <c r="B6917" s="505" t="s">
        <v>5117</v>
      </c>
      <c r="C6917" s="505" t="s">
        <v>5112</v>
      </c>
      <c r="D6917" s="505" t="s">
        <v>25</v>
      </c>
      <c r="E6917" s="505" t="s">
        <v>1229</v>
      </c>
      <c r="F6917" s="506">
        <v>4.5599999999999996</v>
      </c>
    </row>
    <row r="6918" spans="1:6" ht="18" hidden="1" customHeight="1">
      <c r="A6918" s="505" t="s">
        <v>1442</v>
      </c>
      <c r="B6918" s="505" t="s">
        <v>5117</v>
      </c>
      <c r="C6918" s="505" t="s">
        <v>5112</v>
      </c>
      <c r="D6918" s="505" t="s">
        <v>25</v>
      </c>
      <c r="E6918" s="505" t="s">
        <v>1229</v>
      </c>
      <c r="F6918" s="506">
        <v>4.66</v>
      </c>
    </row>
    <row r="6919" spans="1:6" ht="18" hidden="1" customHeight="1">
      <c r="A6919" s="505" t="s">
        <v>1442</v>
      </c>
      <c r="B6919" s="505" t="s">
        <v>5117</v>
      </c>
      <c r="C6919" s="505" t="s">
        <v>5112</v>
      </c>
      <c r="D6919" s="505" t="s">
        <v>25</v>
      </c>
      <c r="E6919" s="505" t="s">
        <v>1229</v>
      </c>
      <c r="F6919" s="506">
        <v>4.4400000000000004</v>
      </c>
    </row>
    <row r="6920" spans="1:6" ht="18" hidden="1" customHeight="1">
      <c r="A6920" s="505" t="s">
        <v>1442</v>
      </c>
      <c r="B6920" s="505" t="s">
        <v>5117</v>
      </c>
      <c r="C6920" s="505" t="s">
        <v>5112</v>
      </c>
      <c r="D6920" s="505" t="s">
        <v>25</v>
      </c>
      <c r="E6920" s="505" t="s">
        <v>1229</v>
      </c>
      <c r="F6920" s="506">
        <v>4.55</v>
      </c>
    </row>
    <row r="6921" spans="1:6" ht="18" hidden="1" customHeight="1">
      <c r="A6921" s="505" t="s">
        <v>1442</v>
      </c>
      <c r="B6921" s="505" t="s">
        <v>5117</v>
      </c>
      <c r="C6921" s="505" t="s">
        <v>5112</v>
      </c>
      <c r="D6921" s="505" t="s">
        <v>25</v>
      </c>
      <c r="E6921" s="505" t="s">
        <v>1229</v>
      </c>
      <c r="F6921" s="506">
        <v>4.7</v>
      </c>
    </row>
    <row r="6922" spans="1:6" ht="18" hidden="1" customHeight="1">
      <c r="A6922" s="505" t="s">
        <v>1442</v>
      </c>
      <c r="B6922" s="505" t="s">
        <v>5118</v>
      </c>
      <c r="C6922" s="505" t="s">
        <v>5112</v>
      </c>
      <c r="D6922" s="505" t="s">
        <v>25</v>
      </c>
      <c r="E6922" s="505" t="s">
        <v>1229</v>
      </c>
      <c r="F6922" s="506">
        <v>4.42</v>
      </c>
    </row>
    <row r="6923" spans="1:6" ht="18" hidden="1" customHeight="1">
      <c r="A6923" s="505" t="s">
        <v>1442</v>
      </c>
      <c r="B6923" s="505" t="s">
        <v>5118</v>
      </c>
      <c r="C6923" s="505" t="s">
        <v>5112</v>
      </c>
      <c r="D6923" s="505" t="s">
        <v>25</v>
      </c>
      <c r="E6923" s="505" t="s">
        <v>1229</v>
      </c>
      <c r="F6923" s="506">
        <v>4.5199999999999996</v>
      </c>
    </row>
    <row r="6924" spans="1:6" ht="18" hidden="1" customHeight="1">
      <c r="A6924" s="505" t="s">
        <v>1442</v>
      </c>
      <c r="B6924" s="505" t="s">
        <v>5118</v>
      </c>
      <c r="C6924" s="505" t="s">
        <v>5112</v>
      </c>
      <c r="D6924" s="505" t="s">
        <v>25</v>
      </c>
      <c r="E6924" s="505" t="s">
        <v>1229</v>
      </c>
      <c r="F6924" s="506">
        <v>4.58</v>
      </c>
    </row>
    <row r="6925" spans="1:6" ht="18" hidden="1" customHeight="1">
      <c r="A6925" s="505" t="s">
        <v>1442</v>
      </c>
      <c r="B6925" s="505" t="s">
        <v>5118</v>
      </c>
      <c r="C6925" s="505" t="s">
        <v>5112</v>
      </c>
      <c r="D6925" s="505" t="s">
        <v>25</v>
      </c>
      <c r="E6925" s="505" t="s">
        <v>1229</v>
      </c>
      <c r="F6925" s="506">
        <v>4.34</v>
      </c>
    </row>
    <row r="6926" spans="1:6" ht="18" hidden="1" customHeight="1">
      <c r="A6926" s="505" t="s">
        <v>1442</v>
      </c>
      <c r="B6926" s="505" t="s">
        <v>5118</v>
      </c>
      <c r="C6926" s="505" t="s">
        <v>5112</v>
      </c>
      <c r="D6926" s="505" t="s">
        <v>25</v>
      </c>
      <c r="E6926" s="505" t="s">
        <v>1229</v>
      </c>
      <c r="F6926" s="506">
        <v>4.4800000000000004</v>
      </c>
    </row>
    <row r="6927" spans="1:6" ht="18" hidden="1" customHeight="1">
      <c r="A6927" s="505" t="s">
        <v>1442</v>
      </c>
      <c r="B6927" s="505" t="s">
        <v>5118</v>
      </c>
      <c r="C6927" s="505" t="s">
        <v>5112</v>
      </c>
      <c r="D6927" s="505" t="s">
        <v>25</v>
      </c>
      <c r="E6927" s="505" t="s">
        <v>1229</v>
      </c>
      <c r="F6927" s="506">
        <v>4.68</v>
      </c>
    </row>
    <row r="6928" spans="1:6" ht="18" hidden="1" customHeight="1">
      <c r="A6928" s="505" t="s">
        <v>1442</v>
      </c>
      <c r="B6928" s="505" t="s">
        <v>5116</v>
      </c>
      <c r="C6928" s="505" t="s">
        <v>5112</v>
      </c>
      <c r="D6928" s="505" t="s">
        <v>25</v>
      </c>
      <c r="E6928" s="505" t="s">
        <v>1229</v>
      </c>
      <c r="F6928" s="506">
        <v>4.59</v>
      </c>
    </row>
    <row r="6929" spans="1:6" ht="18" hidden="1" customHeight="1">
      <c r="A6929" s="505" t="s">
        <v>1442</v>
      </c>
      <c r="B6929" s="505" t="s">
        <v>5115</v>
      </c>
      <c r="C6929" s="505" t="s">
        <v>5112</v>
      </c>
      <c r="D6929" s="505" t="s">
        <v>25</v>
      </c>
      <c r="E6929" s="505" t="s">
        <v>1229</v>
      </c>
      <c r="F6929" s="506">
        <v>4.5</v>
      </c>
    </row>
    <row r="6930" spans="1:6" ht="18" hidden="1" customHeight="1">
      <c r="A6930" s="505" t="s">
        <v>1442</v>
      </c>
      <c r="B6930" s="505" t="s">
        <v>5115</v>
      </c>
      <c r="C6930" s="505" t="s">
        <v>5112</v>
      </c>
      <c r="D6930" s="505" t="s">
        <v>25</v>
      </c>
      <c r="E6930" s="505" t="s">
        <v>1229</v>
      </c>
      <c r="F6930" s="506">
        <v>4.62</v>
      </c>
    </row>
    <row r="6931" spans="1:6" ht="18" hidden="1" customHeight="1">
      <c r="A6931" s="505" t="s">
        <v>1442</v>
      </c>
      <c r="B6931" s="505" t="s">
        <v>5115</v>
      </c>
      <c r="C6931" s="505" t="s">
        <v>5112</v>
      </c>
      <c r="D6931" s="505" t="s">
        <v>25</v>
      </c>
      <c r="E6931" s="505" t="s">
        <v>1229</v>
      </c>
      <c r="F6931" s="506">
        <v>4.4400000000000004</v>
      </c>
    </row>
    <row r="6932" spans="1:6" ht="18" hidden="1" customHeight="1">
      <c r="A6932" s="505" t="s">
        <v>1442</v>
      </c>
      <c r="B6932" s="505" t="s">
        <v>5115</v>
      </c>
      <c r="C6932" s="505" t="s">
        <v>5112</v>
      </c>
      <c r="D6932" s="505" t="s">
        <v>25</v>
      </c>
      <c r="E6932" s="505" t="s">
        <v>1229</v>
      </c>
      <c r="F6932" s="506">
        <v>4.55</v>
      </c>
    </row>
    <row r="6933" spans="1:6" ht="18" hidden="1" customHeight="1">
      <c r="A6933" s="505" t="s">
        <v>1442</v>
      </c>
      <c r="B6933" s="505" t="s">
        <v>5115</v>
      </c>
      <c r="C6933" s="505" t="s">
        <v>5112</v>
      </c>
      <c r="D6933" s="505" t="s">
        <v>25</v>
      </c>
      <c r="E6933" s="505" t="s">
        <v>1229</v>
      </c>
      <c r="F6933" s="506">
        <v>4.5199999999999996</v>
      </c>
    </row>
    <row r="6934" spans="1:6" ht="18" hidden="1" customHeight="1">
      <c r="A6934" s="505" t="s">
        <v>1442</v>
      </c>
      <c r="B6934" s="505" t="s">
        <v>5115</v>
      </c>
      <c r="C6934" s="505" t="s">
        <v>5112</v>
      </c>
      <c r="D6934" s="505" t="s">
        <v>25</v>
      </c>
      <c r="E6934" s="505" t="s">
        <v>1229</v>
      </c>
      <c r="F6934" s="506">
        <v>4.75</v>
      </c>
    </row>
    <row r="6935" spans="1:6" ht="18" hidden="1" customHeight="1">
      <c r="A6935" s="505" t="s">
        <v>1442</v>
      </c>
      <c r="B6935" s="505" t="s">
        <v>5119</v>
      </c>
      <c r="C6935" s="505" t="s">
        <v>5112</v>
      </c>
      <c r="D6935" s="505" t="s">
        <v>25</v>
      </c>
      <c r="E6935" s="505" t="s">
        <v>1229</v>
      </c>
      <c r="F6935" s="506">
        <v>4.8099999999999996</v>
      </c>
    </row>
    <row r="6936" spans="1:6" ht="18" hidden="1" customHeight="1">
      <c r="A6936" s="505" t="s">
        <v>1442</v>
      </c>
      <c r="B6936" s="505" t="s">
        <v>5119</v>
      </c>
      <c r="C6936" s="505" t="s">
        <v>5112</v>
      </c>
      <c r="D6936" s="505" t="s">
        <v>25</v>
      </c>
      <c r="E6936" s="505" t="s">
        <v>1229</v>
      </c>
      <c r="F6936" s="506">
        <v>4.88</v>
      </c>
    </row>
    <row r="6937" spans="1:6" ht="18" hidden="1" customHeight="1">
      <c r="A6937" s="505" t="s">
        <v>1442</v>
      </c>
      <c r="B6937" s="505" t="s">
        <v>5119</v>
      </c>
      <c r="C6937" s="505" t="s">
        <v>5112</v>
      </c>
      <c r="D6937" s="505" t="s">
        <v>25</v>
      </c>
      <c r="E6937" s="505" t="s">
        <v>1229</v>
      </c>
      <c r="F6937" s="506">
        <v>4.5999999999999996</v>
      </c>
    </row>
    <row r="6938" spans="1:6" ht="18" hidden="1" customHeight="1">
      <c r="A6938" s="505" t="s">
        <v>1442</v>
      </c>
      <c r="B6938" s="505" t="s">
        <v>5119</v>
      </c>
      <c r="C6938" s="505" t="s">
        <v>5112</v>
      </c>
      <c r="D6938" s="505" t="s">
        <v>25</v>
      </c>
      <c r="E6938" s="505" t="s">
        <v>1229</v>
      </c>
      <c r="F6938" s="506">
        <v>4.75</v>
      </c>
    </row>
    <row r="6939" spans="1:6" ht="18" hidden="1" customHeight="1">
      <c r="A6939" s="505" t="s">
        <v>1442</v>
      </c>
      <c r="B6939" s="505" t="s">
        <v>5119</v>
      </c>
      <c r="C6939" s="505" t="s">
        <v>5112</v>
      </c>
      <c r="D6939" s="505" t="s">
        <v>25</v>
      </c>
      <c r="E6939" s="505" t="s">
        <v>1229</v>
      </c>
      <c r="F6939" s="506">
        <v>4.8099999999999996</v>
      </c>
    </row>
    <row r="6940" spans="1:6" ht="18" hidden="1" customHeight="1">
      <c r="A6940" s="505" t="s">
        <v>3907</v>
      </c>
      <c r="B6940" s="505" t="s">
        <v>5120</v>
      </c>
      <c r="C6940" s="505" t="s">
        <v>5112</v>
      </c>
      <c r="D6940" s="505" t="s">
        <v>25</v>
      </c>
      <c r="E6940" s="505" t="s">
        <v>1229</v>
      </c>
      <c r="F6940" s="506">
        <v>4.6900000000000004</v>
      </c>
    </row>
    <row r="6941" spans="1:6" ht="18" hidden="1" customHeight="1">
      <c r="A6941" s="505" t="s">
        <v>3907</v>
      </c>
      <c r="B6941" s="505" t="s">
        <v>5120</v>
      </c>
      <c r="C6941" s="505" t="s">
        <v>5112</v>
      </c>
      <c r="D6941" s="505" t="s">
        <v>25</v>
      </c>
      <c r="E6941" s="505" t="s">
        <v>1229</v>
      </c>
      <c r="F6941" s="506">
        <v>4.75</v>
      </c>
    </row>
    <row r="6942" spans="1:6" ht="18" hidden="1" customHeight="1">
      <c r="A6942" s="505" t="s">
        <v>3907</v>
      </c>
      <c r="B6942" s="505" t="s">
        <v>5120</v>
      </c>
      <c r="C6942" s="505" t="s">
        <v>5112</v>
      </c>
      <c r="D6942" s="505" t="s">
        <v>25</v>
      </c>
      <c r="E6942" s="505" t="s">
        <v>1229</v>
      </c>
      <c r="F6942" s="506">
        <v>4.6900000000000004</v>
      </c>
    </row>
    <row r="6943" spans="1:6" ht="18" hidden="1" customHeight="1">
      <c r="A6943" s="505" t="s">
        <v>5122</v>
      </c>
      <c r="B6943" s="505" t="s">
        <v>3258</v>
      </c>
      <c r="C6943" s="505" t="s">
        <v>3784</v>
      </c>
      <c r="D6943" s="505" t="s">
        <v>24</v>
      </c>
      <c r="F6943" s="506">
        <v>3.91</v>
      </c>
    </row>
    <row r="6944" spans="1:6" ht="18" hidden="1" customHeight="1">
      <c r="A6944" s="505" t="s">
        <v>3173</v>
      </c>
      <c r="B6944" s="505" t="s">
        <v>3255</v>
      </c>
      <c r="C6944" s="505" t="s">
        <v>4088</v>
      </c>
      <c r="D6944" s="505" t="s">
        <v>24</v>
      </c>
      <c r="F6944" s="506">
        <v>3.86</v>
      </c>
    </row>
    <row r="6945" spans="1:6" ht="18" hidden="1" customHeight="1">
      <c r="A6945" s="505" t="s">
        <v>2128</v>
      </c>
      <c r="B6945" s="505" t="s">
        <v>3258</v>
      </c>
      <c r="C6945" s="505" t="s">
        <v>250</v>
      </c>
      <c r="D6945" s="505" t="s">
        <v>24</v>
      </c>
      <c r="E6945" s="505" t="s">
        <v>1229</v>
      </c>
      <c r="F6945" s="506">
        <v>3.8</v>
      </c>
    </row>
    <row r="6946" spans="1:6" ht="18" hidden="1" customHeight="1">
      <c r="A6946" s="505" t="s">
        <v>4320</v>
      </c>
      <c r="B6946" s="505" t="s">
        <v>3257</v>
      </c>
      <c r="C6946" s="505" t="s">
        <v>250</v>
      </c>
      <c r="D6946" s="505" t="s">
        <v>24</v>
      </c>
      <c r="E6946" s="505" t="s">
        <v>976</v>
      </c>
      <c r="F6946" s="506">
        <v>3.76</v>
      </c>
    </row>
    <row r="6947" spans="1:6" ht="18" hidden="1" customHeight="1">
      <c r="A6947" s="505" t="s">
        <v>1845</v>
      </c>
      <c r="B6947" s="505" t="s">
        <v>3317</v>
      </c>
      <c r="C6947" s="505" t="s">
        <v>250</v>
      </c>
      <c r="D6947" s="505" t="s">
        <v>24</v>
      </c>
      <c r="E6947" s="505" t="s">
        <v>976</v>
      </c>
      <c r="F6947" s="506">
        <v>3.76</v>
      </c>
    </row>
    <row r="6948" spans="1:6" ht="18" hidden="1" customHeight="1">
      <c r="A6948" s="505" t="s">
        <v>5123</v>
      </c>
      <c r="B6948" s="505" t="s">
        <v>3253</v>
      </c>
      <c r="C6948" s="505" t="s">
        <v>4088</v>
      </c>
      <c r="D6948" s="505" t="s">
        <v>24</v>
      </c>
      <c r="F6948" s="506">
        <v>3.07</v>
      </c>
    </row>
    <row r="6949" spans="1:6" ht="18" hidden="1" customHeight="1">
      <c r="A6949" s="505" t="s">
        <v>5123</v>
      </c>
      <c r="B6949" s="505" t="s">
        <v>3256</v>
      </c>
      <c r="C6949" s="505" t="s">
        <v>4088</v>
      </c>
      <c r="D6949" s="505" t="s">
        <v>24</v>
      </c>
      <c r="F6949" s="506">
        <v>3.06</v>
      </c>
    </row>
    <row r="6950" spans="1:6" ht="18" hidden="1" customHeight="1">
      <c r="A6950" s="505" t="s">
        <v>1725</v>
      </c>
      <c r="B6950" s="505" t="s">
        <v>3619</v>
      </c>
      <c r="C6950" s="505" t="s">
        <v>198</v>
      </c>
      <c r="D6950" s="505" t="s">
        <v>24</v>
      </c>
      <c r="F6950" s="506">
        <v>4.45</v>
      </c>
    </row>
    <row r="6951" spans="1:6" ht="18" hidden="1" customHeight="1">
      <c r="A6951" s="505" t="s">
        <v>1968</v>
      </c>
      <c r="B6951" s="505" t="s">
        <v>1800</v>
      </c>
      <c r="C6951" s="505" t="s">
        <v>198</v>
      </c>
      <c r="D6951" s="505" t="s">
        <v>24</v>
      </c>
      <c r="E6951" s="505" t="s">
        <v>1229</v>
      </c>
      <c r="F6951" s="506">
        <v>4.4400000000000004</v>
      </c>
    </row>
    <row r="6952" spans="1:6" ht="18" hidden="1" customHeight="1">
      <c r="A6952" s="505" t="s">
        <v>1968</v>
      </c>
      <c r="B6952" s="505" t="s">
        <v>3619</v>
      </c>
      <c r="C6952" s="505" t="s">
        <v>198</v>
      </c>
      <c r="D6952" s="505" t="s">
        <v>24</v>
      </c>
      <c r="E6952" s="505" t="s">
        <v>1229</v>
      </c>
      <c r="F6952" s="506">
        <v>4.43</v>
      </c>
    </row>
    <row r="6953" spans="1:6" ht="18" hidden="1" customHeight="1">
      <c r="A6953" s="505" t="s">
        <v>3379</v>
      </c>
      <c r="B6953" s="505" t="s">
        <v>3619</v>
      </c>
      <c r="C6953" s="505" t="s">
        <v>198</v>
      </c>
      <c r="D6953" s="505" t="s">
        <v>24</v>
      </c>
      <c r="E6953" s="505" t="s">
        <v>976</v>
      </c>
      <c r="F6953" s="506">
        <v>4.41</v>
      </c>
    </row>
    <row r="6954" spans="1:6" ht="18" hidden="1" customHeight="1">
      <c r="A6954" s="505" t="s">
        <v>3379</v>
      </c>
      <c r="B6954" s="505" t="s">
        <v>1800</v>
      </c>
      <c r="C6954" s="505" t="s">
        <v>198</v>
      </c>
      <c r="D6954" s="505" t="s">
        <v>24</v>
      </c>
      <c r="E6954" s="505" t="s">
        <v>976</v>
      </c>
      <c r="F6954" s="506">
        <v>4.38</v>
      </c>
    </row>
    <row r="6955" spans="1:6" ht="18" hidden="1" customHeight="1">
      <c r="A6955" s="505" t="s">
        <v>1638</v>
      </c>
      <c r="B6955" s="505" t="s">
        <v>3222</v>
      </c>
      <c r="C6955" s="505" t="s">
        <v>198</v>
      </c>
      <c r="D6955" s="505" t="s">
        <v>24</v>
      </c>
      <c r="E6955" s="505" t="s">
        <v>1229</v>
      </c>
      <c r="F6955" s="506">
        <v>4.3600000000000003</v>
      </c>
    </row>
    <row r="6956" spans="1:6" ht="18" hidden="1" customHeight="1">
      <c r="A6956" s="505" t="s">
        <v>4593</v>
      </c>
      <c r="B6956" s="505" t="s">
        <v>3522</v>
      </c>
      <c r="C6956" s="505" t="s">
        <v>3305</v>
      </c>
      <c r="D6956" s="505" t="s">
        <v>24</v>
      </c>
      <c r="E6956" s="505" t="s">
        <v>1229</v>
      </c>
      <c r="F6956" s="506">
        <v>4.42</v>
      </c>
    </row>
    <row r="6957" spans="1:6" ht="18" hidden="1" customHeight="1">
      <c r="A6957" s="505" t="s">
        <v>4273</v>
      </c>
      <c r="B6957" s="505" t="s">
        <v>4497</v>
      </c>
      <c r="C6957" s="505" t="s">
        <v>3305</v>
      </c>
      <c r="D6957" s="505" t="s">
        <v>24</v>
      </c>
      <c r="E6957" s="505" t="s">
        <v>997</v>
      </c>
      <c r="F6957" s="506">
        <v>4.42</v>
      </c>
    </row>
    <row r="6958" spans="1:6" ht="18" hidden="1" customHeight="1">
      <c r="A6958" s="505" t="s">
        <v>3379</v>
      </c>
      <c r="B6958" s="505" t="s">
        <v>2871</v>
      </c>
      <c r="C6958" s="505" t="s">
        <v>4449</v>
      </c>
      <c r="D6958" s="505" t="s">
        <v>24</v>
      </c>
      <c r="E6958" s="505" t="s">
        <v>976</v>
      </c>
      <c r="F6958" s="506">
        <v>4.42</v>
      </c>
    </row>
    <row r="6959" spans="1:6" ht="18" hidden="1" customHeight="1">
      <c r="A6959" s="505" t="s">
        <v>4273</v>
      </c>
      <c r="B6959" s="505" t="s">
        <v>4497</v>
      </c>
      <c r="C6959" s="505" t="s">
        <v>3305</v>
      </c>
      <c r="D6959" s="505" t="s">
        <v>24</v>
      </c>
      <c r="E6959" s="505" t="s">
        <v>1035</v>
      </c>
      <c r="F6959" s="506">
        <v>4.41</v>
      </c>
    </row>
    <row r="6960" spans="1:6" ht="18" hidden="1" customHeight="1">
      <c r="A6960" s="505" t="s">
        <v>1295</v>
      </c>
      <c r="B6960" s="505" t="s">
        <v>3901</v>
      </c>
      <c r="C6960" s="505" t="s">
        <v>3305</v>
      </c>
      <c r="D6960" s="505" t="s">
        <v>24</v>
      </c>
      <c r="E6960" s="505" t="s">
        <v>2538</v>
      </c>
      <c r="F6960" s="506">
        <v>4.41</v>
      </c>
    </row>
    <row r="6961" spans="1:6" ht="18" hidden="1" customHeight="1">
      <c r="A6961" s="505" t="s">
        <v>1669</v>
      </c>
      <c r="B6961" s="505" t="s">
        <v>1634</v>
      </c>
      <c r="C6961" s="505" t="s">
        <v>4449</v>
      </c>
      <c r="D6961" s="505" t="s">
        <v>24</v>
      </c>
      <c r="E6961" s="505" t="s">
        <v>976</v>
      </c>
      <c r="F6961" s="506">
        <v>4.41</v>
      </c>
    </row>
    <row r="6962" spans="1:6" ht="18" hidden="1" customHeight="1">
      <c r="A6962" s="505" t="s">
        <v>1260</v>
      </c>
      <c r="B6962" s="505" t="s">
        <v>2871</v>
      </c>
      <c r="C6962" s="505" t="s">
        <v>4623</v>
      </c>
      <c r="D6962" s="505" t="s">
        <v>24</v>
      </c>
      <c r="F6962" s="506">
        <v>4.41</v>
      </c>
    </row>
    <row r="6963" spans="1:6" ht="18" hidden="1" customHeight="1">
      <c r="A6963" s="505" t="s">
        <v>1146</v>
      </c>
      <c r="B6963" s="505" t="s">
        <v>2874</v>
      </c>
      <c r="C6963" s="505" t="s">
        <v>5023</v>
      </c>
      <c r="D6963" s="505" t="s">
        <v>24</v>
      </c>
      <c r="F6963" s="506">
        <v>4.41</v>
      </c>
    </row>
    <row r="6964" spans="1:6" ht="18" hidden="1" customHeight="1">
      <c r="A6964" s="505" t="s">
        <v>5094</v>
      </c>
      <c r="B6964" s="505" t="s">
        <v>3300</v>
      </c>
      <c r="C6964" s="505" t="s">
        <v>3294</v>
      </c>
      <c r="D6964" s="505" t="s">
        <v>24</v>
      </c>
      <c r="F6964" s="506">
        <v>4.4000000000000004</v>
      </c>
    </row>
    <row r="6965" spans="1:6" ht="18" hidden="1" customHeight="1">
      <c r="A6965" s="505" t="s">
        <v>3293</v>
      </c>
      <c r="B6965" s="505" t="s">
        <v>3292</v>
      </c>
      <c r="C6965" s="505" t="s">
        <v>4926</v>
      </c>
      <c r="D6965" s="505" t="s">
        <v>24</v>
      </c>
      <c r="F6965" s="506">
        <v>4.4000000000000004</v>
      </c>
    </row>
    <row r="6966" spans="1:6" ht="18" hidden="1" customHeight="1">
      <c r="A6966" s="505" t="s">
        <v>5087</v>
      </c>
      <c r="B6966" s="505" t="s">
        <v>3572</v>
      </c>
      <c r="C6966" s="505" t="s">
        <v>3305</v>
      </c>
      <c r="D6966" s="505" t="s">
        <v>24</v>
      </c>
      <c r="E6966" s="505" t="s">
        <v>1035</v>
      </c>
      <c r="F6966" s="506">
        <v>4.4000000000000004</v>
      </c>
    </row>
    <row r="6967" spans="1:6" ht="18" hidden="1" customHeight="1">
      <c r="A6967" s="505" t="s">
        <v>1260</v>
      </c>
      <c r="B6967" s="505" t="s">
        <v>1637</v>
      </c>
      <c r="C6967" s="505" t="s">
        <v>4623</v>
      </c>
      <c r="D6967" s="505" t="s">
        <v>24</v>
      </c>
      <c r="F6967" s="506">
        <v>4.4000000000000004</v>
      </c>
    </row>
    <row r="6968" spans="1:6" ht="18" hidden="1" customHeight="1">
      <c r="A6968" s="505" t="s">
        <v>5096</v>
      </c>
      <c r="B6968" s="505" t="s">
        <v>3360</v>
      </c>
      <c r="C6968" s="505" t="s">
        <v>3294</v>
      </c>
      <c r="D6968" s="505" t="s">
        <v>24</v>
      </c>
      <c r="E6968" s="505" t="s">
        <v>976</v>
      </c>
      <c r="F6968" s="506">
        <v>4.3899999999999997</v>
      </c>
    </row>
    <row r="6969" spans="1:6" ht="18" hidden="1" customHeight="1">
      <c r="A6969" s="505" t="s">
        <v>5124</v>
      </c>
      <c r="B6969" s="505" t="s">
        <v>3300</v>
      </c>
      <c r="C6969" s="505" t="s">
        <v>3294</v>
      </c>
      <c r="D6969" s="505" t="s">
        <v>24</v>
      </c>
      <c r="F6969" s="506">
        <v>4.3899999999999997</v>
      </c>
    </row>
    <row r="6970" spans="1:6" ht="18" hidden="1" customHeight="1">
      <c r="A6970" s="505" t="s">
        <v>5125</v>
      </c>
      <c r="B6970" s="505" t="s">
        <v>3358</v>
      </c>
      <c r="C6970" s="505" t="s">
        <v>3305</v>
      </c>
      <c r="D6970" s="505" t="s">
        <v>24</v>
      </c>
      <c r="E6970" s="505" t="s">
        <v>1035</v>
      </c>
      <c r="F6970" s="506">
        <v>4.3899999999999997</v>
      </c>
    </row>
    <row r="6971" spans="1:6" ht="18" hidden="1" customHeight="1">
      <c r="A6971" s="505" t="s">
        <v>3690</v>
      </c>
      <c r="B6971" s="505" t="s">
        <v>1163</v>
      </c>
      <c r="C6971" s="505" t="s">
        <v>3691</v>
      </c>
      <c r="D6971" s="505" t="s">
        <v>24</v>
      </c>
      <c r="E6971" s="505" t="s">
        <v>1229</v>
      </c>
      <c r="F6971" s="506">
        <v>4.3899999999999997</v>
      </c>
    </row>
    <row r="6972" spans="1:6" ht="18" hidden="1" customHeight="1">
      <c r="A6972" s="505" t="s">
        <v>4070</v>
      </c>
      <c r="B6972" s="505" t="s">
        <v>4112</v>
      </c>
      <c r="C6972" s="505" t="s">
        <v>3691</v>
      </c>
      <c r="D6972" s="505" t="s">
        <v>24</v>
      </c>
      <c r="E6972" s="505" t="s">
        <v>1229</v>
      </c>
      <c r="F6972" s="506">
        <v>4.3899999999999997</v>
      </c>
    </row>
    <row r="6973" spans="1:6" ht="18" hidden="1" customHeight="1">
      <c r="A6973" s="505" t="s">
        <v>1146</v>
      </c>
      <c r="B6973" s="505" t="s">
        <v>1642</v>
      </c>
      <c r="C6973" s="505" t="s">
        <v>5023</v>
      </c>
      <c r="D6973" s="505" t="s">
        <v>24</v>
      </c>
      <c r="F6973" s="506">
        <v>4.3899999999999997</v>
      </c>
    </row>
    <row r="6974" spans="1:6" ht="18" hidden="1" customHeight="1">
      <c r="A6974" s="505" t="s">
        <v>2279</v>
      </c>
      <c r="B6974" s="505" t="s">
        <v>2872</v>
      </c>
      <c r="C6974" s="505" t="s">
        <v>3294</v>
      </c>
      <c r="D6974" s="505" t="s">
        <v>24</v>
      </c>
      <c r="E6974" s="505" t="s">
        <v>976</v>
      </c>
      <c r="F6974" s="506">
        <v>4.38</v>
      </c>
    </row>
    <row r="6975" spans="1:6" ht="18" hidden="1" customHeight="1">
      <c r="A6975" s="505" t="s">
        <v>4412</v>
      </c>
      <c r="B6975" s="505" t="s">
        <v>2874</v>
      </c>
      <c r="C6975" s="505" t="s">
        <v>4022</v>
      </c>
      <c r="D6975" s="505" t="s">
        <v>24</v>
      </c>
      <c r="F6975" s="506">
        <v>4.38</v>
      </c>
    </row>
    <row r="6976" spans="1:6" ht="18" hidden="1" customHeight="1">
      <c r="A6976" s="505" t="s">
        <v>4991</v>
      </c>
      <c r="B6976" s="505" t="s">
        <v>3572</v>
      </c>
      <c r="C6976" s="505" t="s">
        <v>3305</v>
      </c>
      <c r="D6976" s="505" t="s">
        <v>24</v>
      </c>
      <c r="E6976" s="505" t="s">
        <v>976</v>
      </c>
      <c r="F6976" s="506">
        <v>4.38</v>
      </c>
    </row>
    <row r="6977" spans="1:6" ht="18" hidden="1" customHeight="1">
      <c r="A6977" s="505" t="s">
        <v>5126</v>
      </c>
      <c r="B6977" s="505" t="s">
        <v>2872</v>
      </c>
      <c r="C6977" s="505" t="s">
        <v>5127</v>
      </c>
      <c r="D6977" s="505" t="s">
        <v>24</v>
      </c>
      <c r="F6977" s="506">
        <v>4.38</v>
      </c>
    </row>
    <row r="6978" spans="1:6" ht="18" hidden="1" customHeight="1">
      <c r="A6978" s="505" t="s">
        <v>5126</v>
      </c>
      <c r="B6978" s="505" t="s">
        <v>2874</v>
      </c>
      <c r="C6978" s="505" t="s">
        <v>5127</v>
      </c>
      <c r="D6978" s="505" t="s">
        <v>24</v>
      </c>
      <c r="F6978" s="506">
        <v>4.38</v>
      </c>
    </row>
    <row r="6979" spans="1:6" ht="18" hidden="1" customHeight="1">
      <c r="A6979" s="505" t="s">
        <v>3666</v>
      </c>
      <c r="B6979" s="505" t="s">
        <v>5128</v>
      </c>
      <c r="C6979" s="505" t="s">
        <v>4623</v>
      </c>
      <c r="D6979" s="505" t="s">
        <v>24</v>
      </c>
      <c r="F6979" s="506">
        <v>4.3600000000000003</v>
      </c>
    </row>
    <row r="6980" spans="1:6" ht="18" hidden="1" customHeight="1">
      <c r="A6980" s="505" t="s">
        <v>5126</v>
      </c>
      <c r="B6980" s="505" t="s">
        <v>1642</v>
      </c>
      <c r="C6980" s="505" t="s">
        <v>5127</v>
      </c>
      <c r="D6980" s="505" t="s">
        <v>24</v>
      </c>
      <c r="F6980" s="506">
        <v>4.3600000000000003</v>
      </c>
    </row>
    <row r="6981" spans="1:6" ht="18" hidden="1" customHeight="1">
      <c r="A6981" s="505" t="s">
        <v>5124</v>
      </c>
      <c r="B6981" s="505" t="s">
        <v>3360</v>
      </c>
      <c r="C6981" s="505" t="s">
        <v>3294</v>
      </c>
      <c r="D6981" s="505" t="s">
        <v>24</v>
      </c>
      <c r="F6981" s="506">
        <v>4.3499999999999996</v>
      </c>
    </row>
    <row r="6982" spans="1:6" ht="18" hidden="1" customHeight="1">
      <c r="A6982" s="505" t="s">
        <v>4412</v>
      </c>
      <c r="B6982" s="505" t="s">
        <v>2872</v>
      </c>
      <c r="C6982" s="505" t="s">
        <v>4022</v>
      </c>
      <c r="D6982" s="505" t="s">
        <v>24</v>
      </c>
      <c r="F6982" s="506">
        <v>4.3499999999999996</v>
      </c>
    </row>
    <row r="6983" spans="1:6" ht="18" hidden="1" customHeight="1">
      <c r="A6983" s="505" t="s">
        <v>5087</v>
      </c>
      <c r="B6983" s="505" t="s">
        <v>5129</v>
      </c>
      <c r="C6983" s="505" t="s">
        <v>3305</v>
      </c>
      <c r="D6983" s="505" t="s">
        <v>24</v>
      </c>
      <c r="E6983" s="505" t="s">
        <v>1035</v>
      </c>
      <c r="F6983" s="506">
        <v>4.34</v>
      </c>
    </row>
    <row r="6984" spans="1:6" ht="18" hidden="1" customHeight="1">
      <c r="A6984" s="505" t="s">
        <v>1227</v>
      </c>
      <c r="B6984" s="505" t="s">
        <v>5129</v>
      </c>
      <c r="C6984" s="505" t="s">
        <v>3305</v>
      </c>
      <c r="D6984" s="505" t="s">
        <v>24</v>
      </c>
      <c r="E6984" s="505" t="s">
        <v>1035</v>
      </c>
      <c r="F6984" s="506">
        <v>4.34</v>
      </c>
    </row>
    <row r="6985" spans="1:6" ht="18" hidden="1" customHeight="1">
      <c r="A6985" s="505" t="s">
        <v>1260</v>
      </c>
      <c r="B6985" s="505" t="s">
        <v>1633</v>
      </c>
      <c r="C6985" s="505" t="s">
        <v>4623</v>
      </c>
      <c r="D6985" s="505" t="s">
        <v>24</v>
      </c>
      <c r="F6985" s="506">
        <v>4.34</v>
      </c>
    </row>
    <row r="6986" spans="1:6" ht="18" hidden="1" customHeight="1">
      <c r="A6986" s="505" t="s">
        <v>5130</v>
      </c>
      <c r="B6986" s="505" t="s">
        <v>2871</v>
      </c>
      <c r="C6986" s="505" t="s">
        <v>37</v>
      </c>
      <c r="D6986" s="505" t="s">
        <v>24</v>
      </c>
      <c r="F6986" s="506">
        <v>4.34</v>
      </c>
    </row>
    <row r="6987" spans="1:6" ht="18" hidden="1" customHeight="1">
      <c r="A6987" s="505" t="s">
        <v>4234</v>
      </c>
      <c r="B6987" s="505" t="s">
        <v>3360</v>
      </c>
      <c r="C6987" s="505" t="s">
        <v>3294</v>
      </c>
      <c r="D6987" s="505" t="s">
        <v>24</v>
      </c>
      <c r="E6987" s="505" t="s">
        <v>1229</v>
      </c>
      <c r="F6987" s="506">
        <v>4.33</v>
      </c>
    </row>
    <row r="6988" spans="1:6" ht="18" hidden="1" customHeight="1">
      <c r="A6988" s="505" t="s">
        <v>4991</v>
      </c>
      <c r="B6988" s="505" t="s">
        <v>3304</v>
      </c>
      <c r="C6988" s="505" t="s">
        <v>3305</v>
      </c>
      <c r="D6988" s="505" t="s">
        <v>24</v>
      </c>
      <c r="E6988" s="505" t="s">
        <v>976</v>
      </c>
      <c r="F6988" s="506">
        <v>4.33</v>
      </c>
    </row>
    <row r="6989" spans="1:6" ht="18" hidden="1" customHeight="1">
      <c r="A6989" s="505" t="s">
        <v>4273</v>
      </c>
      <c r="B6989" s="505" t="s">
        <v>4497</v>
      </c>
      <c r="C6989" s="505" t="s">
        <v>3305</v>
      </c>
      <c r="D6989" s="505" t="s">
        <v>24</v>
      </c>
      <c r="E6989" s="505" t="s">
        <v>2538</v>
      </c>
      <c r="F6989" s="506">
        <v>4.33</v>
      </c>
    </row>
    <row r="6990" spans="1:6" ht="18" hidden="1" customHeight="1">
      <c r="A6990" s="505" t="s">
        <v>4668</v>
      </c>
      <c r="B6990" s="505" t="s">
        <v>1637</v>
      </c>
      <c r="C6990" s="505" t="s">
        <v>5127</v>
      </c>
      <c r="D6990" s="505" t="s">
        <v>24</v>
      </c>
      <c r="F6990" s="506">
        <v>4.33</v>
      </c>
    </row>
    <row r="6991" spans="1:6" ht="18" hidden="1" customHeight="1">
      <c r="A6991" s="505" t="s">
        <v>5126</v>
      </c>
      <c r="B6991" s="505" t="s">
        <v>2871</v>
      </c>
      <c r="C6991" s="505" t="s">
        <v>5127</v>
      </c>
      <c r="D6991" s="505" t="s">
        <v>24</v>
      </c>
      <c r="F6991" s="506">
        <v>4.33</v>
      </c>
    </row>
    <row r="6992" spans="1:6" ht="18" hidden="1" customHeight="1">
      <c r="A6992" s="505" t="s">
        <v>957</v>
      </c>
      <c r="B6992" s="505" t="s">
        <v>1643</v>
      </c>
      <c r="C6992" s="505" t="s">
        <v>5023</v>
      </c>
      <c r="D6992" s="505" t="s">
        <v>24</v>
      </c>
      <c r="F6992" s="506">
        <v>4.33</v>
      </c>
    </row>
    <row r="6993" spans="1:6" ht="18" hidden="1" customHeight="1">
      <c r="A6993" s="505" t="s">
        <v>4372</v>
      </c>
      <c r="B6993" s="505" t="s">
        <v>2168</v>
      </c>
      <c r="C6993" s="505" t="s">
        <v>5131</v>
      </c>
      <c r="D6993" s="505" t="s">
        <v>24</v>
      </c>
      <c r="F6993" s="506">
        <v>4.5599999999999996</v>
      </c>
    </row>
    <row r="6994" spans="1:6" ht="18" hidden="1" customHeight="1">
      <c r="A6994" s="505" t="s">
        <v>4372</v>
      </c>
      <c r="B6994" s="505" t="s">
        <v>2168</v>
      </c>
      <c r="C6994" s="505" t="s">
        <v>5131</v>
      </c>
      <c r="D6994" s="505" t="s">
        <v>24</v>
      </c>
      <c r="F6994" s="506">
        <v>4.55</v>
      </c>
    </row>
    <row r="6995" spans="1:6" ht="18" hidden="1" customHeight="1">
      <c r="A6995" s="505" t="s">
        <v>5132</v>
      </c>
      <c r="B6995" s="505" t="s">
        <v>4312</v>
      </c>
      <c r="C6995" s="505" t="s">
        <v>5131</v>
      </c>
      <c r="D6995" s="505" t="s">
        <v>24</v>
      </c>
      <c r="F6995" s="506">
        <v>4.34</v>
      </c>
    </row>
    <row r="6996" spans="1:6" ht="18" hidden="1" customHeight="1">
      <c r="A6996" s="505" t="s">
        <v>4995</v>
      </c>
      <c r="B6996" s="505" t="s">
        <v>2173</v>
      </c>
      <c r="C6996" s="505" t="s">
        <v>5131</v>
      </c>
      <c r="D6996" s="505" t="s">
        <v>24</v>
      </c>
      <c r="F6996" s="506">
        <v>4.41</v>
      </c>
    </row>
    <row r="6997" spans="1:6" ht="18" hidden="1" customHeight="1">
      <c r="A6997" s="505" t="s">
        <v>4995</v>
      </c>
      <c r="B6997" s="505" t="s">
        <v>2173</v>
      </c>
      <c r="C6997" s="505" t="s">
        <v>5131</v>
      </c>
      <c r="D6997" s="505" t="s">
        <v>24</v>
      </c>
      <c r="F6997" s="506">
        <v>4.5</v>
      </c>
    </row>
    <row r="6998" spans="1:6" ht="18" hidden="1" customHeight="1">
      <c r="A6998" s="505" t="s">
        <v>5133</v>
      </c>
      <c r="B6998" s="505" t="s">
        <v>4012</v>
      </c>
      <c r="C6998" s="505" t="s">
        <v>5131</v>
      </c>
      <c r="D6998" s="505" t="s">
        <v>24</v>
      </c>
      <c r="F6998" s="506">
        <v>4.34</v>
      </c>
    </row>
    <row r="6999" spans="1:6" ht="18" hidden="1" customHeight="1">
      <c r="A6999" s="505" t="s">
        <v>2175</v>
      </c>
      <c r="B6999" s="505" t="s">
        <v>4010</v>
      </c>
      <c r="C6999" s="505" t="s">
        <v>5131</v>
      </c>
      <c r="D6999" s="505" t="s">
        <v>24</v>
      </c>
      <c r="F6999" s="506">
        <v>4.5999999999999996</v>
      </c>
    </row>
    <row r="7000" spans="1:6" ht="18" hidden="1" customHeight="1">
      <c r="A7000" s="505" t="s">
        <v>5134</v>
      </c>
      <c r="B7000" s="505" t="s">
        <v>2173</v>
      </c>
      <c r="C7000" s="505" t="s">
        <v>5131</v>
      </c>
      <c r="D7000" s="505" t="s">
        <v>24</v>
      </c>
      <c r="F7000" s="506">
        <v>4.67</v>
      </c>
    </row>
    <row r="7001" spans="1:6" ht="18" hidden="1" customHeight="1">
      <c r="A7001" s="505" t="s">
        <v>5134</v>
      </c>
      <c r="B7001" s="505" t="s">
        <v>2173</v>
      </c>
      <c r="C7001" s="505" t="s">
        <v>5131</v>
      </c>
      <c r="D7001" s="505" t="s">
        <v>24</v>
      </c>
      <c r="F7001" s="506">
        <v>4.32</v>
      </c>
    </row>
    <row r="7002" spans="1:6" ht="18" hidden="1" customHeight="1">
      <c r="A7002" s="505" t="s">
        <v>2236</v>
      </c>
      <c r="B7002" s="505" t="s">
        <v>5135</v>
      </c>
      <c r="C7002" s="505" t="s">
        <v>5131</v>
      </c>
      <c r="D7002" s="505" t="s">
        <v>24</v>
      </c>
      <c r="F7002" s="506">
        <v>4.6100000000000003</v>
      </c>
    </row>
    <row r="7003" spans="1:6" ht="18" hidden="1" customHeight="1">
      <c r="A7003" s="505" t="s">
        <v>2236</v>
      </c>
      <c r="B7003" s="505" t="s">
        <v>5136</v>
      </c>
      <c r="C7003" s="505" t="s">
        <v>5131</v>
      </c>
      <c r="D7003" s="505" t="s">
        <v>24</v>
      </c>
      <c r="F7003" s="506">
        <v>4.6399999999999997</v>
      </c>
    </row>
    <row r="7004" spans="1:6" ht="18" hidden="1" customHeight="1">
      <c r="A7004" s="505" t="s">
        <v>944</v>
      </c>
      <c r="B7004" s="505" t="s">
        <v>3092</v>
      </c>
      <c r="C7004" s="505" t="s">
        <v>282</v>
      </c>
      <c r="D7004" s="505" t="s">
        <v>25</v>
      </c>
      <c r="F7004" s="506">
        <v>4.4000000000000004</v>
      </c>
    </row>
    <row r="7005" spans="1:6" ht="18" hidden="1" customHeight="1">
      <c r="A7005" s="505" t="s">
        <v>3580</v>
      </c>
      <c r="B7005" s="505" t="s">
        <v>4149</v>
      </c>
      <c r="C7005" s="505" t="s">
        <v>4127</v>
      </c>
      <c r="D7005" s="505" t="s">
        <v>24</v>
      </c>
      <c r="F7005" s="506">
        <v>4.3899999999999997</v>
      </c>
    </row>
    <row r="7006" spans="1:6" ht="18" hidden="1" customHeight="1">
      <c r="A7006" s="505" t="s">
        <v>751</v>
      </c>
      <c r="B7006" s="505" t="s">
        <v>4128</v>
      </c>
      <c r="C7006" s="505" t="s">
        <v>4127</v>
      </c>
      <c r="D7006" s="505" t="s">
        <v>24</v>
      </c>
      <c r="F7006" s="506">
        <v>4.37</v>
      </c>
    </row>
    <row r="7007" spans="1:6" ht="18" hidden="1" customHeight="1">
      <c r="A7007" s="505" t="s">
        <v>3580</v>
      </c>
      <c r="B7007" s="505" t="s">
        <v>4149</v>
      </c>
      <c r="C7007" s="505" t="s">
        <v>4127</v>
      </c>
      <c r="D7007" s="505" t="s">
        <v>24</v>
      </c>
      <c r="F7007" s="506">
        <v>4.33</v>
      </c>
    </row>
    <row r="7008" spans="1:6" ht="18" hidden="1" customHeight="1">
      <c r="A7008" s="505" t="s">
        <v>2914</v>
      </c>
      <c r="B7008" s="505" t="s">
        <v>3587</v>
      </c>
      <c r="C7008" s="505" t="s">
        <v>282</v>
      </c>
      <c r="D7008" s="505" t="s">
        <v>25</v>
      </c>
      <c r="F7008" s="506">
        <v>4.26</v>
      </c>
    </row>
    <row r="7009" spans="1:6" ht="18" hidden="1" customHeight="1">
      <c r="A7009" s="505" t="s">
        <v>1268</v>
      </c>
      <c r="B7009" s="505" t="s">
        <v>1485</v>
      </c>
      <c r="C7009" s="505" t="s">
        <v>3725</v>
      </c>
      <c r="D7009" s="505" t="s">
        <v>24</v>
      </c>
      <c r="F7009" s="506">
        <v>4.25</v>
      </c>
    </row>
    <row r="7010" spans="1:6" ht="18" hidden="1" customHeight="1">
      <c r="A7010" s="505" t="s">
        <v>4345</v>
      </c>
      <c r="B7010" s="505" t="s">
        <v>1488</v>
      </c>
      <c r="C7010" s="505" t="s">
        <v>4110</v>
      </c>
      <c r="D7010" s="505" t="s">
        <v>24</v>
      </c>
      <c r="F7010" s="506">
        <v>4.22</v>
      </c>
    </row>
    <row r="7011" spans="1:6" ht="18" hidden="1" customHeight="1">
      <c r="A7011" s="505" t="s">
        <v>1802</v>
      </c>
      <c r="B7011" s="505" t="s">
        <v>1485</v>
      </c>
      <c r="C7011" s="505" t="s">
        <v>4619</v>
      </c>
      <c r="D7011" s="505" t="s">
        <v>24</v>
      </c>
      <c r="F7011" s="506">
        <v>4.2</v>
      </c>
    </row>
    <row r="7012" spans="1:6" ht="18" hidden="1" customHeight="1">
      <c r="A7012" s="505" t="s">
        <v>2139</v>
      </c>
      <c r="B7012" s="505" t="s">
        <v>1495</v>
      </c>
      <c r="C7012" s="505" t="s">
        <v>434</v>
      </c>
      <c r="D7012" s="505" t="s">
        <v>24</v>
      </c>
      <c r="F7012" s="506">
        <v>4.13</v>
      </c>
    </row>
    <row r="7013" spans="1:6" ht="18" hidden="1" customHeight="1">
      <c r="A7013" s="505" t="s">
        <v>2462</v>
      </c>
      <c r="B7013" s="505" t="s">
        <v>1492</v>
      </c>
      <c r="C7013" s="505" t="s">
        <v>434</v>
      </c>
      <c r="D7013" s="505" t="s">
        <v>24</v>
      </c>
      <c r="F7013" s="506">
        <v>4.1100000000000003</v>
      </c>
    </row>
    <row r="7014" spans="1:6" ht="18" hidden="1" customHeight="1">
      <c r="A7014" s="505" t="s">
        <v>2134</v>
      </c>
      <c r="B7014" s="505" t="s">
        <v>1485</v>
      </c>
      <c r="C7014" s="505" t="s">
        <v>434</v>
      </c>
      <c r="D7014" s="505" t="s">
        <v>24</v>
      </c>
      <c r="F7014" s="506">
        <v>4.0199999999999996</v>
      </c>
    </row>
    <row r="7015" spans="1:6" ht="18" hidden="1" customHeight="1">
      <c r="A7015" s="505" t="s">
        <v>4650</v>
      </c>
      <c r="B7015" s="505" t="s">
        <v>1488</v>
      </c>
      <c r="C7015" s="505" t="s">
        <v>434</v>
      </c>
      <c r="D7015" s="505" t="s">
        <v>24</v>
      </c>
      <c r="E7015" s="505" t="s">
        <v>1229</v>
      </c>
      <c r="F7015" s="506">
        <v>4.0199999999999996</v>
      </c>
    </row>
    <row r="7016" spans="1:6" ht="18" hidden="1" customHeight="1">
      <c r="A7016" s="505" t="s">
        <v>1298</v>
      </c>
      <c r="B7016" s="505" t="s">
        <v>1934</v>
      </c>
      <c r="C7016" s="505" t="s">
        <v>5137</v>
      </c>
      <c r="D7016" s="505" t="s">
        <v>24</v>
      </c>
      <c r="F7016" s="506">
        <v>4.6399999999999997</v>
      </c>
    </row>
    <row r="7017" spans="1:6" ht="18" hidden="1" customHeight="1">
      <c r="A7017" s="505" t="s">
        <v>1298</v>
      </c>
      <c r="B7017" s="505" t="s">
        <v>1935</v>
      </c>
      <c r="C7017" s="505" t="s">
        <v>5137</v>
      </c>
      <c r="D7017" s="505" t="s">
        <v>24</v>
      </c>
      <c r="F7017" s="506">
        <v>4.74</v>
      </c>
    </row>
    <row r="7018" spans="1:6" ht="18" hidden="1" customHeight="1">
      <c r="A7018" s="505" t="s">
        <v>1298</v>
      </c>
      <c r="B7018" s="505" t="s">
        <v>1936</v>
      </c>
      <c r="C7018" s="505" t="s">
        <v>5137</v>
      </c>
      <c r="D7018" s="505" t="s">
        <v>24</v>
      </c>
      <c r="F7018" s="506">
        <v>4.7300000000000004</v>
      </c>
    </row>
    <row r="7019" spans="1:6" ht="18" hidden="1" customHeight="1">
      <c r="A7019" s="505" t="s">
        <v>1298</v>
      </c>
      <c r="B7019" s="505" t="s">
        <v>3868</v>
      </c>
      <c r="C7019" s="505" t="s">
        <v>5137</v>
      </c>
      <c r="D7019" s="505" t="s">
        <v>24</v>
      </c>
      <c r="F7019" s="506">
        <v>4.7300000000000004</v>
      </c>
    </row>
    <row r="7020" spans="1:6" ht="18" hidden="1" customHeight="1">
      <c r="A7020" s="505" t="s">
        <v>1298</v>
      </c>
      <c r="B7020" s="505" t="s">
        <v>1938</v>
      </c>
      <c r="C7020" s="505" t="s">
        <v>5137</v>
      </c>
      <c r="D7020" s="505" t="s">
        <v>24</v>
      </c>
      <c r="F7020" s="506">
        <v>4.66</v>
      </c>
    </row>
    <row r="7021" spans="1:6" ht="18" hidden="1" customHeight="1">
      <c r="A7021" s="505" t="s">
        <v>1751</v>
      </c>
      <c r="B7021" s="505" t="s">
        <v>1939</v>
      </c>
      <c r="C7021" s="505" t="s">
        <v>5137</v>
      </c>
      <c r="D7021" s="505" t="s">
        <v>24</v>
      </c>
      <c r="F7021" s="506">
        <v>4.68</v>
      </c>
    </row>
    <row r="7022" spans="1:6" ht="18" hidden="1" customHeight="1">
      <c r="A7022" s="505" t="s">
        <v>1751</v>
      </c>
      <c r="B7022" s="505" t="s">
        <v>1940</v>
      </c>
      <c r="C7022" s="505" t="s">
        <v>5137</v>
      </c>
      <c r="D7022" s="505" t="s">
        <v>24</v>
      </c>
      <c r="F7022" s="506">
        <v>4.5999999999999996</v>
      </c>
    </row>
    <row r="7023" spans="1:6" ht="18" hidden="1" customHeight="1">
      <c r="A7023" s="505" t="s">
        <v>1751</v>
      </c>
      <c r="B7023" s="505" t="s">
        <v>3869</v>
      </c>
      <c r="C7023" s="505" t="s">
        <v>5137</v>
      </c>
      <c r="D7023" s="505" t="s">
        <v>24</v>
      </c>
      <c r="F7023" s="506">
        <v>4.62</v>
      </c>
    </row>
    <row r="7024" spans="1:6" ht="18" hidden="1" customHeight="1">
      <c r="A7024" s="505" t="s">
        <v>1751</v>
      </c>
      <c r="B7024" s="505" t="s">
        <v>3870</v>
      </c>
      <c r="C7024" s="505" t="s">
        <v>5137</v>
      </c>
      <c r="D7024" s="505" t="s">
        <v>24</v>
      </c>
      <c r="F7024" s="506">
        <v>4.6500000000000004</v>
      </c>
    </row>
    <row r="7025" spans="1:6" ht="18" hidden="1" customHeight="1">
      <c r="A7025" s="505" t="s">
        <v>1250</v>
      </c>
      <c r="B7025" s="505" t="s">
        <v>1943</v>
      </c>
      <c r="C7025" s="505" t="s">
        <v>5137</v>
      </c>
      <c r="D7025" s="505" t="s">
        <v>24</v>
      </c>
      <c r="F7025" s="506">
        <v>4.7699999999999996</v>
      </c>
    </row>
    <row r="7026" spans="1:6" ht="18" hidden="1" customHeight="1">
      <c r="A7026" s="505" t="s">
        <v>1250</v>
      </c>
      <c r="B7026" s="505" t="s">
        <v>1944</v>
      </c>
      <c r="C7026" s="505" t="s">
        <v>5137</v>
      </c>
      <c r="D7026" s="505" t="s">
        <v>24</v>
      </c>
      <c r="F7026" s="506">
        <v>4.82</v>
      </c>
    </row>
    <row r="7027" spans="1:6" ht="18" hidden="1" customHeight="1">
      <c r="A7027" s="505" t="s">
        <v>1250</v>
      </c>
      <c r="B7027" s="505" t="s">
        <v>1945</v>
      </c>
      <c r="C7027" s="505" t="s">
        <v>5137</v>
      </c>
      <c r="D7027" s="505" t="s">
        <v>24</v>
      </c>
      <c r="F7027" s="506">
        <v>4.76</v>
      </c>
    </row>
    <row r="7028" spans="1:6" ht="18" hidden="1" customHeight="1">
      <c r="A7028" s="505" t="s">
        <v>1250</v>
      </c>
      <c r="B7028" s="505" t="s">
        <v>1946</v>
      </c>
      <c r="C7028" s="505" t="s">
        <v>5137</v>
      </c>
      <c r="D7028" s="505" t="s">
        <v>24</v>
      </c>
      <c r="F7028" s="506">
        <v>4.74</v>
      </c>
    </row>
    <row r="7029" spans="1:6" ht="18" hidden="1" customHeight="1">
      <c r="A7029" s="505" t="s">
        <v>1250</v>
      </c>
      <c r="B7029" s="505" t="s">
        <v>3867</v>
      </c>
      <c r="C7029" s="505" t="s">
        <v>5137</v>
      </c>
      <c r="D7029" s="505" t="s">
        <v>24</v>
      </c>
      <c r="F7029" s="506">
        <v>4.76</v>
      </c>
    </row>
    <row r="7030" spans="1:6" ht="18" hidden="1" customHeight="1">
      <c r="A7030" s="505" t="s">
        <v>1250</v>
      </c>
      <c r="B7030" s="505" t="s">
        <v>1948</v>
      </c>
      <c r="C7030" s="505" t="s">
        <v>5137</v>
      </c>
      <c r="D7030" s="505" t="s">
        <v>24</v>
      </c>
      <c r="F7030" s="506">
        <v>4.78</v>
      </c>
    </row>
    <row r="7031" spans="1:6" ht="18" hidden="1" customHeight="1">
      <c r="A7031" s="505" t="s">
        <v>1250</v>
      </c>
      <c r="B7031" s="505" t="s">
        <v>1949</v>
      </c>
      <c r="C7031" s="505" t="s">
        <v>5137</v>
      </c>
      <c r="D7031" s="505" t="s">
        <v>24</v>
      </c>
      <c r="F7031" s="506">
        <v>4.7300000000000004</v>
      </c>
    </row>
    <row r="7032" spans="1:6" ht="18" hidden="1" customHeight="1">
      <c r="A7032" s="505" t="s">
        <v>1250</v>
      </c>
      <c r="B7032" s="505" t="s">
        <v>1950</v>
      </c>
      <c r="C7032" s="505" t="s">
        <v>5137</v>
      </c>
      <c r="D7032" s="505" t="s">
        <v>24</v>
      </c>
      <c r="F7032" s="506">
        <v>4.75</v>
      </c>
    </row>
    <row r="7033" spans="1:6" ht="18" hidden="1" customHeight="1">
      <c r="A7033" s="505" t="s">
        <v>1295</v>
      </c>
      <c r="B7033" s="505" t="s">
        <v>5138</v>
      </c>
      <c r="C7033" s="505" t="s">
        <v>5139</v>
      </c>
      <c r="D7033" s="505" t="s">
        <v>2507</v>
      </c>
      <c r="F7033" s="506">
        <v>4.4800000000000004</v>
      </c>
    </row>
    <row r="7034" spans="1:6" ht="18" hidden="1" customHeight="1">
      <c r="A7034" s="505" t="s">
        <v>897</v>
      </c>
      <c r="B7034" s="505" t="s">
        <v>2713</v>
      </c>
      <c r="C7034" s="505" t="s">
        <v>5139</v>
      </c>
      <c r="D7034" s="505" t="s">
        <v>2507</v>
      </c>
      <c r="F7034" s="506">
        <v>4.55</v>
      </c>
    </row>
    <row r="7035" spans="1:6" ht="18" hidden="1" customHeight="1">
      <c r="A7035" s="505" t="s">
        <v>897</v>
      </c>
      <c r="B7035" s="505" t="s">
        <v>3882</v>
      </c>
      <c r="C7035" s="505" t="s">
        <v>5139</v>
      </c>
      <c r="D7035" s="505" t="s">
        <v>2507</v>
      </c>
      <c r="F7035" s="506">
        <v>4.43</v>
      </c>
    </row>
    <row r="7036" spans="1:6" ht="18" hidden="1" customHeight="1">
      <c r="A7036" s="505" t="s">
        <v>897</v>
      </c>
      <c r="B7036" s="505" t="s">
        <v>2714</v>
      </c>
      <c r="C7036" s="505" t="s">
        <v>5139</v>
      </c>
      <c r="D7036" s="505" t="s">
        <v>2507</v>
      </c>
      <c r="F7036" s="506">
        <v>4.59</v>
      </c>
    </row>
    <row r="7037" spans="1:6" ht="18" hidden="1" customHeight="1">
      <c r="A7037" s="505" t="s">
        <v>1295</v>
      </c>
      <c r="B7037" s="505" t="s">
        <v>2718</v>
      </c>
      <c r="C7037" s="505" t="s">
        <v>5139</v>
      </c>
      <c r="D7037" s="505" t="s">
        <v>2507</v>
      </c>
      <c r="F7037" s="506">
        <v>4.6399999999999997</v>
      </c>
    </row>
    <row r="7038" spans="1:6" ht="18" hidden="1" customHeight="1">
      <c r="A7038" s="505" t="s">
        <v>1295</v>
      </c>
      <c r="B7038" s="505" t="s">
        <v>2719</v>
      </c>
      <c r="C7038" s="505" t="s">
        <v>5139</v>
      </c>
      <c r="D7038" s="505" t="s">
        <v>2507</v>
      </c>
      <c r="F7038" s="506">
        <v>4.7300000000000004</v>
      </c>
    </row>
    <row r="7039" spans="1:6" ht="18" hidden="1" customHeight="1">
      <c r="A7039" s="505" t="s">
        <v>1295</v>
      </c>
      <c r="B7039" s="505" t="s">
        <v>2968</v>
      </c>
      <c r="C7039" s="505" t="s">
        <v>5139</v>
      </c>
      <c r="D7039" s="505" t="s">
        <v>2507</v>
      </c>
      <c r="F7039" s="506">
        <v>4.6900000000000004</v>
      </c>
    </row>
    <row r="7040" spans="1:6" ht="18" hidden="1" customHeight="1">
      <c r="A7040" s="505" t="s">
        <v>1295</v>
      </c>
      <c r="B7040" s="505" t="s">
        <v>2969</v>
      </c>
      <c r="C7040" s="505" t="s">
        <v>5139</v>
      </c>
      <c r="D7040" s="505" t="s">
        <v>2507</v>
      </c>
      <c r="F7040" s="506">
        <v>4.7</v>
      </c>
    </row>
    <row r="7041" spans="1:6" ht="18" hidden="1" customHeight="1">
      <c r="A7041" s="505" t="s">
        <v>2371</v>
      </c>
      <c r="B7041" s="505" t="s">
        <v>5140</v>
      </c>
      <c r="C7041" s="505" t="s">
        <v>5002</v>
      </c>
      <c r="D7041" s="505" t="s">
        <v>24</v>
      </c>
      <c r="F7041" s="506">
        <v>4.2699999999999996</v>
      </c>
    </row>
    <row r="7042" spans="1:6" ht="18" hidden="1" customHeight="1">
      <c r="A7042" s="505" t="s">
        <v>1222</v>
      </c>
      <c r="B7042" s="505" t="s">
        <v>5141</v>
      </c>
      <c r="C7042" s="505" t="s">
        <v>5002</v>
      </c>
      <c r="D7042" s="505" t="s">
        <v>24</v>
      </c>
      <c r="F7042" s="506">
        <v>4.25</v>
      </c>
    </row>
    <row r="7043" spans="1:6" ht="18" hidden="1" customHeight="1">
      <c r="A7043" s="505" t="s">
        <v>2567</v>
      </c>
      <c r="B7043" s="505" t="s">
        <v>3107</v>
      </c>
      <c r="C7043" s="505" t="s">
        <v>5004</v>
      </c>
      <c r="D7043" s="505" t="s">
        <v>25</v>
      </c>
      <c r="F7043" s="506">
        <v>4.24</v>
      </c>
    </row>
    <row r="7044" spans="1:6" ht="18" customHeight="1">
      <c r="A7044" s="505" t="s">
        <v>4961</v>
      </c>
      <c r="B7044" s="505" t="s">
        <v>3087</v>
      </c>
      <c r="C7044" s="505" t="s">
        <v>5004</v>
      </c>
      <c r="D7044" s="505" t="s">
        <v>25</v>
      </c>
      <c r="F7044" s="506">
        <v>4.24</v>
      </c>
    </row>
    <row r="7045" spans="1:6" ht="18" hidden="1" customHeight="1">
      <c r="A7045" s="505" t="s">
        <v>2567</v>
      </c>
      <c r="B7045" s="505" t="s">
        <v>3106</v>
      </c>
      <c r="C7045" s="505" t="s">
        <v>5004</v>
      </c>
      <c r="D7045" s="505" t="s">
        <v>25</v>
      </c>
      <c r="F7045" s="506">
        <v>4.21</v>
      </c>
    </row>
    <row r="7046" spans="1:6" ht="18" hidden="1" customHeight="1">
      <c r="A7046" s="505" t="s">
        <v>2833</v>
      </c>
      <c r="B7046" s="505" t="s">
        <v>5142</v>
      </c>
      <c r="C7046" s="505" t="s">
        <v>5002</v>
      </c>
      <c r="D7046" s="505" t="s">
        <v>24</v>
      </c>
      <c r="F7046" s="506">
        <v>4.17</v>
      </c>
    </row>
    <row r="7047" spans="1:6" ht="18" hidden="1" customHeight="1">
      <c r="A7047" s="505" t="s">
        <v>1466</v>
      </c>
      <c r="B7047" s="505" t="s">
        <v>3107</v>
      </c>
      <c r="C7047" s="505" t="s">
        <v>5008</v>
      </c>
      <c r="D7047" s="505" t="s">
        <v>25</v>
      </c>
      <c r="F7047" s="506">
        <v>4.1500000000000004</v>
      </c>
    </row>
    <row r="7048" spans="1:6" ht="18" hidden="1" customHeight="1">
      <c r="A7048" s="505" t="s">
        <v>3495</v>
      </c>
      <c r="B7048" s="505" t="s">
        <v>3106</v>
      </c>
      <c r="C7048" s="505" t="s">
        <v>493</v>
      </c>
      <c r="D7048" s="505" t="s">
        <v>25</v>
      </c>
      <c r="F7048" s="506">
        <v>4.1399999999999997</v>
      </c>
    </row>
    <row r="7049" spans="1:6" ht="18" hidden="1" customHeight="1">
      <c r="A7049" s="505" t="s">
        <v>1466</v>
      </c>
      <c r="B7049" s="505" t="s">
        <v>3106</v>
      </c>
      <c r="C7049" s="505" t="s">
        <v>5008</v>
      </c>
      <c r="D7049" s="505" t="s">
        <v>25</v>
      </c>
      <c r="F7049" s="506">
        <v>4.13</v>
      </c>
    </row>
    <row r="7050" spans="1:6" ht="18" hidden="1" customHeight="1">
      <c r="A7050" s="505" t="s">
        <v>2115</v>
      </c>
      <c r="B7050" s="505" t="s">
        <v>3085</v>
      </c>
      <c r="C7050" s="505" t="s">
        <v>5008</v>
      </c>
      <c r="D7050" s="505" t="s">
        <v>25</v>
      </c>
      <c r="F7050" s="506">
        <v>4.12</v>
      </c>
    </row>
    <row r="7051" spans="1:6" ht="18" hidden="1" customHeight="1">
      <c r="A7051" s="505" t="s">
        <v>1970</v>
      </c>
      <c r="B7051" s="505" t="s">
        <v>1187</v>
      </c>
      <c r="C7051" s="505" t="s">
        <v>5143</v>
      </c>
      <c r="D7051" s="505" t="s">
        <v>25</v>
      </c>
      <c r="F7051" s="506">
        <v>4.83</v>
      </c>
    </row>
    <row r="7052" spans="1:6" ht="18" hidden="1" customHeight="1">
      <c r="A7052" s="505" t="s">
        <v>1277</v>
      </c>
      <c r="B7052" s="505" t="s">
        <v>1195</v>
      </c>
      <c r="C7052" s="505" t="s">
        <v>5143</v>
      </c>
      <c r="D7052" s="505" t="s">
        <v>25</v>
      </c>
      <c r="F7052" s="506">
        <v>4.63</v>
      </c>
    </row>
    <row r="7053" spans="1:6" ht="18" hidden="1" customHeight="1">
      <c r="A7053" s="505" t="s">
        <v>1970</v>
      </c>
      <c r="B7053" s="505" t="s">
        <v>1203</v>
      </c>
      <c r="C7053" s="505" t="s">
        <v>5143</v>
      </c>
      <c r="D7053" s="505" t="s">
        <v>25</v>
      </c>
      <c r="F7053" s="506">
        <v>4.8600000000000003</v>
      </c>
    </row>
    <row r="7054" spans="1:6" ht="18" hidden="1" customHeight="1">
      <c r="A7054" s="505" t="s">
        <v>5144</v>
      </c>
      <c r="B7054" s="505" t="s">
        <v>1215</v>
      </c>
      <c r="C7054" s="505" t="s">
        <v>5143</v>
      </c>
      <c r="D7054" s="505" t="s">
        <v>25</v>
      </c>
      <c r="F7054" s="506">
        <v>4.51</v>
      </c>
    </row>
    <row r="7055" spans="1:6" ht="18" hidden="1" customHeight="1">
      <c r="A7055" s="505" t="s">
        <v>1288</v>
      </c>
      <c r="B7055" s="505" t="s">
        <v>1219</v>
      </c>
      <c r="C7055" s="505" t="s">
        <v>5143</v>
      </c>
      <c r="D7055" s="505" t="s">
        <v>25</v>
      </c>
      <c r="F7055" s="506">
        <v>4.88</v>
      </c>
    </row>
    <row r="7056" spans="1:6" ht="18" hidden="1" customHeight="1">
      <c r="A7056" s="505" t="s">
        <v>1288</v>
      </c>
      <c r="B7056" s="505" t="s">
        <v>3125</v>
      </c>
      <c r="C7056" s="505" t="s">
        <v>5143</v>
      </c>
      <c r="D7056" s="505" t="s">
        <v>25</v>
      </c>
      <c r="F7056" s="506">
        <v>4.92</v>
      </c>
    </row>
    <row r="7057" spans="1:6" ht="18" hidden="1" customHeight="1">
      <c r="A7057" s="505" t="s">
        <v>3154</v>
      </c>
      <c r="B7057" s="505" t="s">
        <v>4624</v>
      </c>
      <c r="C7057" s="505" t="s">
        <v>3305</v>
      </c>
      <c r="D7057" s="505" t="s">
        <v>24</v>
      </c>
      <c r="E7057" s="505" t="s">
        <v>2538</v>
      </c>
      <c r="F7057" s="506">
        <v>4.32</v>
      </c>
    </row>
    <row r="7058" spans="1:6" ht="18" hidden="1" customHeight="1">
      <c r="A7058" s="505" t="s">
        <v>1669</v>
      </c>
      <c r="B7058" s="505" t="s">
        <v>1633</v>
      </c>
      <c r="C7058" s="505" t="s">
        <v>4449</v>
      </c>
      <c r="D7058" s="505" t="s">
        <v>24</v>
      </c>
      <c r="E7058" s="505" t="s">
        <v>976</v>
      </c>
      <c r="F7058" s="506">
        <v>4.32</v>
      </c>
    </row>
    <row r="7059" spans="1:6" ht="18" hidden="1" customHeight="1">
      <c r="A7059" s="505" t="s">
        <v>3495</v>
      </c>
      <c r="B7059" s="505" t="s">
        <v>2874</v>
      </c>
      <c r="C7059" s="505" t="s">
        <v>3294</v>
      </c>
      <c r="D7059" s="505" t="s">
        <v>24</v>
      </c>
      <c r="E7059" s="505" t="s">
        <v>976</v>
      </c>
      <c r="F7059" s="506">
        <v>4.3099999999999996</v>
      </c>
    </row>
    <row r="7060" spans="1:6" ht="18" hidden="1" customHeight="1">
      <c r="A7060" s="505" t="s">
        <v>3495</v>
      </c>
      <c r="B7060" s="505" t="s">
        <v>1642</v>
      </c>
      <c r="C7060" s="505" t="s">
        <v>3294</v>
      </c>
      <c r="D7060" s="505" t="s">
        <v>24</v>
      </c>
      <c r="E7060" s="505" t="s">
        <v>976</v>
      </c>
      <c r="F7060" s="506">
        <v>4.3099999999999996</v>
      </c>
    </row>
    <row r="7061" spans="1:6" ht="18" hidden="1" customHeight="1">
      <c r="A7061" s="505" t="s">
        <v>4991</v>
      </c>
      <c r="B7061" s="505" t="s">
        <v>3522</v>
      </c>
      <c r="C7061" s="505" t="s">
        <v>3305</v>
      </c>
      <c r="D7061" s="505" t="s">
        <v>24</v>
      </c>
      <c r="E7061" s="505" t="s">
        <v>976</v>
      </c>
      <c r="F7061" s="506">
        <v>4.3099999999999996</v>
      </c>
    </row>
    <row r="7062" spans="1:6" ht="18" hidden="1" customHeight="1">
      <c r="A7062" s="505" t="s">
        <v>5130</v>
      </c>
      <c r="B7062" s="505" t="s">
        <v>1637</v>
      </c>
      <c r="C7062" s="505" t="s">
        <v>37</v>
      </c>
      <c r="D7062" s="505" t="s">
        <v>24</v>
      </c>
      <c r="F7062" s="506">
        <v>4.3099999999999996</v>
      </c>
    </row>
    <row r="7063" spans="1:6" ht="18" hidden="1" customHeight="1">
      <c r="A7063" s="505" t="s">
        <v>5087</v>
      </c>
      <c r="B7063" s="505" t="s">
        <v>3304</v>
      </c>
      <c r="C7063" s="505" t="s">
        <v>3305</v>
      </c>
      <c r="D7063" s="505" t="s">
        <v>24</v>
      </c>
      <c r="E7063" s="505" t="s">
        <v>1035</v>
      </c>
      <c r="F7063" s="506">
        <v>4.3</v>
      </c>
    </row>
    <row r="7064" spans="1:6" ht="18" hidden="1" customHeight="1">
      <c r="A7064" s="505" t="s">
        <v>5124</v>
      </c>
      <c r="B7064" s="505" t="s">
        <v>3360</v>
      </c>
      <c r="C7064" s="505" t="s">
        <v>3294</v>
      </c>
      <c r="D7064" s="505" t="s">
        <v>24</v>
      </c>
      <c r="F7064" s="506">
        <v>4.28</v>
      </c>
    </row>
    <row r="7065" spans="1:6" ht="18" hidden="1" customHeight="1">
      <c r="A7065" s="505" t="s">
        <v>5087</v>
      </c>
      <c r="B7065" s="505" t="s">
        <v>3572</v>
      </c>
      <c r="C7065" s="505" t="s">
        <v>3305</v>
      </c>
      <c r="D7065" s="505" t="s">
        <v>24</v>
      </c>
      <c r="E7065" s="505" t="s">
        <v>1035</v>
      </c>
      <c r="F7065" s="506">
        <v>4.28</v>
      </c>
    </row>
    <row r="7066" spans="1:6" ht="18" hidden="1" customHeight="1">
      <c r="A7066" s="505" t="s">
        <v>3495</v>
      </c>
      <c r="B7066" s="505" t="s">
        <v>3107</v>
      </c>
      <c r="C7066" s="505" t="s">
        <v>493</v>
      </c>
      <c r="D7066" s="505" t="s">
        <v>25</v>
      </c>
      <c r="F7066" s="506">
        <v>4.1100000000000003</v>
      </c>
    </row>
    <row r="7067" spans="1:6" ht="18" hidden="1" customHeight="1">
      <c r="A7067" s="505" t="s">
        <v>4657</v>
      </c>
      <c r="B7067" s="505" t="s">
        <v>3086</v>
      </c>
      <c r="C7067" s="505" t="s">
        <v>5008</v>
      </c>
      <c r="D7067" s="505" t="s">
        <v>25</v>
      </c>
      <c r="F7067" s="506">
        <v>4.0999999999999996</v>
      </c>
    </row>
    <row r="7068" spans="1:6" ht="18" hidden="1" customHeight="1">
      <c r="A7068" s="505" t="s">
        <v>2833</v>
      </c>
      <c r="B7068" s="505" t="s">
        <v>5145</v>
      </c>
      <c r="C7068" s="505" t="s">
        <v>5002</v>
      </c>
      <c r="D7068" s="505" t="s">
        <v>24</v>
      </c>
      <c r="F7068" s="506">
        <v>4.0999999999999996</v>
      </c>
    </row>
    <row r="7069" spans="1:6" ht="18" hidden="1" customHeight="1">
      <c r="A7069" s="505" t="s">
        <v>2115</v>
      </c>
      <c r="B7069" s="505" t="s">
        <v>3084</v>
      </c>
      <c r="C7069" s="505" t="s">
        <v>5008</v>
      </c>
      <c r="D7069" s="505" t="s">
        <v>25</v>
      </c>
      <c r="F7069" s="506">
        <v>4.08</v>
      </c>
    </row>
    <row r="7070" spans="1:6" ht="18" hidden="1" customHeight="1">
      <c r="A7070" s="505" t="s">
        <v>1490</v>
      </c>
      <c r="B7070" s="505" t="s">
        <v>3100</v>
      </c>
      <c r="C7070" s="505" t="s">
        <v>5008</v>
      </c>
      <c r="D7070" s="505" t="s">
        <v>25</v>
      </c>
      <c r="F7070" s="506">
        <v>3.99</v>
      </c>
    </row>
    <row r="7071" spans="1:6" ht="18" hidden="1" customHeight="1">
      <c r="A7071" s="505" t="s">
        <v>1490</v>
      </c>
      <c r="B7071" s="505" t="s">
        <v>3091</v>
      </c>
      <c r="C7071" s="505" t="s">
        <v>5008</v>
      </c>
      <c r="D7071" s="505" t="s">
        <v>25</v>
      </c>
      <c r="F7071" s="506">
        <v>3.98</v>
      </c>
    </row>
    <row r="7072" spans="1:6" ht="18" hidden="1" customHeight="1">
      <c r="A7072" s="505" t="s">
        <v>2914</v>
      </c>
      <c r="B7072" s="505" t="s">
        <v>3089</v>
      </c>
      <c r="C7072" s="505" t="s">
        <v>493</v>
      </c>
      <c r="D7072" s="505" t="s">
        <v>25</v>
      </c>
      <c r="F7072" s="506">
        <v>3.92</v>
      </c>
    </row>
    <row r="7073" spans="1:6" ht="18" hidden="1" customHeight="1">
      <c r="A7073" s="505" t="s">
        <v>2798</v>
      </c>
      <c r="B7073" s="505" t="s">
        <v>3089</v>
      </c>
      <c r="C7073" s="505" t="s">
        <v>5008</v>
      </c>
      <c r="D7073" s="505" t="s">
        <v>25</v>
      </c>
      <c r="F7073" s="506">
        <v>3.92</v>
      </c>
    </row>
    <row r="7074" spans="1:6" ht="18" hidden="1" customHeight="1">
      <c r="A7074" s="505" t="s">
        <v>2798</v>
      </c>
      <c r="B7074" s="505" t="s">
        <v>3090</v>
      </c>
      <c r="C7074" s="505" t="s">
        <v>5008</v>
      </c>
      <c r="D7074" s="505" t="s">
        <v>25</v>
      </c>
      <c r="F7074" s="506">
        <v>3.86</v>
      </c>
    </row>
    <row r="7075" spans="1:6" ht="18" hidden="1" customHeight="1">
      <c r="A7075" s="505" t="s">
        <v>2914</v>
      </c>
      <c r="B7075" s="505" t="s">
        <v>3090</v>
      </c>
      <c r="C7075" s="505" t="s">
        <v>493</v>
      </c>
      <c r="D7075" s="505" t="s">
        <v>25</v>
      </c>
      <c r="F7075" s="506">
        <v>3.77</v>
      </c>
    </row>
    <row r="7076" spans="1:6" ht="18" hidden="1" customHeight="1">
      <c r="A7076" s="505" t="s">
        <v>5146</v>
      </c>
      <c r="B7076" s="505" t="s">
        <v>3188</v>
      </c>
      <c r="C7076" s="505" t="s">
        <v>5147</v>
      </c>
      <c r="D7076" s="505" t="s">
        <v>25</v>
      </c>
      <c r="F7076" s="506">
        <v>4.82</v>
      </c>
    </row>
    <row r="7077" spans="1:6" ht="18" hidden="1" customHeight="1">
      <c r="A7077" s="505" t="s">
        <v>5146</v>
      </c>
      <c r="B7077" s="505" t="s">
        <v>3190</v>
      </c>
      <c r="C7077" s="505" t="s">
        <v>5147</v>
      </c>
      <c r="D7077" s="505" t="s">
        <v>25</v>
      </c>
      <c r="F7077" s="506">
        <v>4.82</v>
      </c>
    </row>
    <row r="7078" spans="1:6" ht="18" hidden="1" customHeight="1">
      <c r="A7078" s="505" t="s">
        <v>944</v>
      </c>
      <c r="B7078" s="505" t="s">
        <v>3191</v>
      </c>
      <c r="C7078" s="505" t="s">
        <v>5147</v>
      </c>
      <c r="D7078" s="505" t="s">
        <v>25</v>
      </c>
      <c r="F7078" s="506">
        <v>4.84</v>
      </c>
    </row>
    <row r="7079" spans="1:6" ht="18" hidden="1" customHeight="1">
      <c r="A7079" s="505" t="s">
        <v>944</v>
      </c>
      <c r="B7079" s="505" t="s">
        <v>3192</v>
      </c>
      <c r="C7079" s="505" t="s">
        <v>5147</v>
      </c>
      <c r="D7079" s="505" t="s">
        <v>25</v>
      </c>
      <c r="F7079" s="506">
        <v>4.84</v>
      </c>
    </row>
    <row r="7080" spans="1:6" ht="18" hidden="1" customHeight="1">
      <c r="A7080" s="505" t="s">
        <v>5148</v>
      </c>
      <c r="B7080" s="505" t="s">
        <v>5149</v>
      </c>
      <c r="C7080" s="505" t="s">
        <v>5147</v>
      </c>
      <c r="D7080" s="505" t="s">
        <v>25</v>
      </c>
      <c r="F7080" s="506">
        <v>4.55</v>
      </c>
    </row>
    <row r="7081" spans="1:6" ht="18" hidden="1" customHeight="1">
      <c r="A7081" s="505" t="s">
        <v>1450</v>
      </c>
      <c r="B7081" s="505" t="s">
        <v>5150</v>
      </c>
      <c r="C7081" s="505" t="s">
        <v>5147</v>
      </c>
      <c r="D7081" s="505" t="s">
        <v>25</v>
      </c>
      <c r="F7081" s="506">
        <v>4.87</v>
      </c>
    </row>
    <row r="7082" spans="1:6" ht="18" hidden="1" customHeight="1">
      <c r="A7082" s="505" t="s">
        <v>1314</v>
      </c>
      <c r="B7082" s="505" t="s">
        <v>3197</v>
      </c>
      <c r="C7082" s="505" t="s">
        <v>5147</v>
      </c>
      <c r="D7082" s="505" t="s">
        <v>25</v>
      </c>
      <c r="F7082" s="506">
        <v>4.88</v>
      </c>
    </row>
    <row r="7083" spans="1:6" ht="18" hidden="1" customHeight="1">
      <c r="A7083" s="505" t="s">
        <v>1314</v>
      </c>
      <c r="B7083" s="505" t="s">
        <v>3197</v>
      </c>
      <c r="C7083" s="505" t="s">
        <v>5147</v>
      </c>
      <c r="D7083" s="505" t="s">
        <v>25</v>
      </c>
      <c r="F7083" s="506">
        <v>4.9800000000000004</v>
      </c>
    </row>
    <row r="7084" spans="1:6" ht="18" hidden="1" customHeight="1">
      <c r="A7084" s="505" t="s">
        <v>2914</v>
      </c>
      <c r="B7084" s="505" t="s">
        <v>3095</v>
      </c>
      <c r="C7084" s="505" t="s">
        <v>282</v>
      </c>
      <c r="D7084" s="505" t="s">
        <v>25</v>
      </c>
      <c r="E7084" s="505" t="s">
        <v>1229</v>
      </c>
      <c r="F7084" s="506">
        <v>4.24</v>
      </c>
    </row>
    <row r="7085" spans="1:6" ht="18" hidden="1" customHeight="1">
      <c r="A7085" s="505" t="s">
        <v>4148</v>
      </c>
      <c r="B7085" s="505" t="s">
        <v>4135</v>
      </c>
      <c r="C7085" s="505" t="s">
        <v>4127</v>
      </c>
      <c r="D7085" s="505" t="s">
        <v>24</v>
      </c>
      <c r="F7085" s="506">
        <v>4.2300000000000004</v>
      </c>
    </row>
    <row r="7086" spans="1:6" ht="18" hidden="1" customHeight="1">
      <c r="A7086" s="505" t="s">
        <v>4151</v>
      </c>
      <c r="B7086" s="505" t="s">
        <v>3587</v>
      </c>
      <c r="C7086" s="505" t="s">
        <v>282</v>
      </c>
      <c r="D7086" s="505" t="s">
        <v>25</v>
      </c>
      <c r="F7086" s="506">
        <v>4.2</v>
      </c>
    </row>
    <row r="7087" spans="1:6" ht="18" hidden="1" customHeight="1">
      <c r="A7087" s="505" t="s">
        <v>1730</v>
      </c>
      <c r="B7087" s="505" t="s">
        <v>3092</v>
      </c>
      <c r="C7087" s="505" t="s">
        <v>282</v>
      </c>
      <c r="D7087" s="505" t="s">
        <v>25</v>
      </c>
      <c r="F7087" s="506">
        <v>4.17</v>
      </c>
    </row>
    <row r="7088" spans="1:6" ht="18" hidden="1" customHeight="1">
      <c r="A7088" s="505" t="s">
        <v>1888</v>
      </c>
      <c r="B7088" s="505" t="s">
        <v>3587</v>
      </c>
      <c r="C7088" s="505" t="s">
        <v>282</v>
      </c>
      <c r="D7088" s="505" t="s">
        <v>25</v>
      </c>
      <c r="F7088" s="506">
        <v>3.72</v>
      </c>
    </row>
    <row r="7089" spans="1:6" ht="18" hidden="1" customHeight="1">
      <c r="A7089" s="505" t="s">
        <v>850</v>
      </c>
      <c r="B7089" s="505" t="s">
        <v>1647</v>
      </c>
      <c r="C7089" s="505" t="s">
        <v>4921</v>
      </c>
      <c r="D7089" s="505" t="s">
        <v>2507</v>
      </c>
      <c r="F7089" s="506">
        <v>4.4800000000000004</v>
      </c>
    </row>
    <row r="7090" spans="1:6" ht="18" hidden="1" customHeight="1">
      <c r="A7090" s="505" t="s">
        <v>4151</v>
      </c>
      <c r="B7090" s="505" t="s">
        <v>1649</v>
      </c>
      <c r="C7090" s="505" t="s">
        <v>4921</v>
      </c>
      <c r="D7090" s="505" t="s">
        <v>2507</v>
      </c>
      <c r="F7090" s="506">
        <v>4.45</v>
      </c>
    </row>
    <row r="7091" spans="1:6" ht="18" hidden="1" customHeight="1">
      <c r="A7091" s="505" t="s">
        <v>4151</v>
      </c>
      <c r="B7091" s="505" t="s">
        <v>1650</v>
      </c>
      <c r="C7091" s="505" t="s">
        <v>4921</v>
      </c>
      <c r="D7091" s="505" t="s">
        <v>2507</v>
      </c>
      <c r="F7091" s="506">
        <v>4.45</v>
      </c>
    </row>
    <row r="7092" spans="1:6" ht="18" hidden="1" customHeight="1">
      <c r="A7092" s="505" t="s">
        <v>850</v>
      </c>
      <c r="B7092" s="505" t="s">
        <v>1648</v>
      </c>
      <c r="C7092" s="505" t="s">
        <v>4921</v>
      </c>
      <c r="D7092" s="505" t="s">
        <v>2507</v>
      </c>
      <c r="F7092" s="506">
        <v>4.43</v>
      </c>
    </row>
    <row r="7093" spans="1:6" ht="18" hidden="1" customHeight="1">
      <c r="A7093" s="505" t="s">
        <v>917</v>
      </c>
      <c r="B7093" s="505" t="s">
        <v>1649</v>
      </c>
      <c r="C7093" s="505" t="s">
        <v>3861</v>
      </c>
      <c r="D7093" s="505" t="s">
        <v>2507</v>
      </c>
      <c r="F7093" s="506">
        <v>4.38</v>
      </c>
    </row>
    <row r="7094" spans="1:6" ht="18" hidden="1" customHeight="1">
      <c r="A7094" s="505" t="s">
        <v>917</v>
      </c>
      <c r="B7094" s="505" t="s">
        <v>1650</v>
      </c>
      <c r="C7094" s="505" t="s">
        <v>3861</v>
      </c>
      <c r="D7094" s="505" t="s">
        <v>2507</v>
      </c>
      <c r="F7094" s="506">
        <v>4.38</v>
      </c>
    </row>
    <row r="7095" spans="1:6" ht="18" hidden="1" customHeight="1">
      <c r="A7095" s="505" t="s">
        <v>917</v>
      </c>
      <c r="B7095" s="505" t="s">
        <v>3532</v>
      </c>
      <c r="C7095" s="505" t="s">
        <v>3861</v>
      </c>
      <c r="D7095" s="505" t="s">
        <v>2507</v>
      </c>
      <c r="F7095" s="506">
        <v>4.38</v>
      </c>
    </row>
    <row r="7096" spans="1:6" ht="18" hidden="1" customHeight="1">
      <c r="A7096" s="505" t="s">
        <v>5151</v>
      </c>
      <c r="B7096" s="505" t="s">
        <v>3188</v>
      </c>
      <c r="C7096" s="505" t="s">
        <v>5152</v>
      </c>
      <c r="D7096" s="505" t="s">
        <v>24</v>
      </c>
      <c r="F7096" s="506">
        <v>4.83</v>
      </c>
    </row>
    <row r="7097" spans="1:6" ht="18" hidden="1" customHeight="1">
      <c r="A7097" s="505" t="s">
        <v>5151</v>
      </c>
      <c r="B7097" s="505" t="s">
        <v>3190</v>
      </c>
      <c r="C7097" s="505" t="s">
        <v>5152</v>
      </c>
      <c r="D7097" s="505" t="s">
        <v>24</v>
      </c>
      <c r="F7097" s="506">
        <v>4.88</v>
      </c>
    </row>
    <row r="7098" spans="1:6" ht="18" hidden="1" customHeight="1">
      <c r="A7098" s="505" t="s">
        <v>5153</v>
      </c>
      <c r="B7098" s="505" t="s">
        <v>3191</v>
      </c>
      <c r="C7098" s="505" t="s">
        <v>5152</v>
      </c>
      <c r="D7098" s="505" t="s">
        <v>24</v>
      </c>
      <c r="F7098" s="506">
        <v>4.83</v>
      </c>
    </row>
    <row r="7099" spans="1:6" ht="18" hidden="1" customHeight="1">
      <c r="A7099" s="505" t="s">
        <v>5154</v>
      </c>
      <c r="B7099" s="505" t="s">
        <v>3192</v>
      </c>
      <c r="C7099" s="505" t="s">
        <v>5152</v>
      </c>
      <c r="D7099" s="505" t="s">
        <v>24</v>
      </c>
      <c r="F7099" s="506">
        <v>4.82</v>
      </c>
    </row>
    <row r="7100" spans="1:6" ht="18" hidden="1" customHeight="1">
      <c r="A7100" s="505" t="s">
        <v>5154</v>
      </c>
      <c r="B7100" s="505" t="s">
        <v>3192</v>
      </c>
      <c r="C7100" s="505" t="s">
        <v>5152</v>
      </c>
      <c r="D7100" s="505" t="s">
        <v>24</v>
      </c>
      <c r="F7100" s="506">
        <v>5</v>
      </c>
    </row>
    <row r="7101" spans="1:6" ht="18" hidden="1" customHeight="1">
      <c r="A7101" s="505" t="s">
        <v>5155</v>
      </c>
      <c r="B7101" s="505" t="s">
        <v>5149</v>
      </c>
      <c r="C7101" s="505" t="s">
        <v>5152</v>
      </c>
      <c r="D7101" s="505" t="s">
        <v>24</v>
      </c>
      <c r="F7101" s="506">
        <v>4.74</v>
      </c>
    </row>
    <row r="7102" spans="1:6" ht="18" hidden="1" customHeight="1">
      <c r="A7102" s="505" t="s">
        <v>1450</v>
      </c>
      <c r="B7102" s="505" t="s">
        <v>5150</v>
      </c>
      <c r="C7102" s="505" t="s">
        <v>5152</v>
      </c>
      <c r="D7102" s="505" t="s">
        <v>24</v>
      </c>
      <c r="F7102" s="506">
        <v>4.88</v>
      </c>
    </row>
    <row r="7103" spans="1:6" ht="18" hidden="1" customHeight="1">
      <c r="A7103" s="505" t="s">
        <v>944</v>
      </c>
      <c r="B7103" s="505" t="s">
        <v>3197</v>
      </c>
      <c r="C7103" s="505" t="s">
        <v>5152</v>
      </c>
      <c r="D7103" s="505" t="s">
        <v>24</v>
      </c>
      <c r="F7103" s="506">
        <v>4.92</v>
      </c>
    </row>
    <row r="7104" spans="1:6" ht="18" hidden="1" customHeight="1">
      <c r="A7104" s="505" t="s">
        <v>944</v>
      </c>
      <c r="B7104" s="505" t="s">
        <v>3197</v>
      </c>
      <c r="C7104" s="505" t="s">
        <v>5152</v>
      </c>
      <c r="D7104" s="505" t="s">
        <v>24</v>
      </c>
      <c r="F7104" s="506">
        <v>4.9400000000000004</v>
      </c>
    </row>
    <row r="7105" spans="1:6" ht="18" hidden="1" customHeight="1">
      <c r="A7105" s="505" t="s">
        <v>944</v>
      </c>
      <c r="B7105" s="505" t="s">
        <v>3197</v>
      </c>
      <c r="C7105" s="505" t="s">
        <v>5152</v>
      </c>
      <c r="D7105" s="505" t="s">
        <v>24</v>
      </c>
      <c r="F7105" s="506">
        <v>4.9400000000000004</v>
      </c>
    </row>
    <row r="7106" spans="1:6" ht="18" hidden="1" customHeight="1">
      <c r="A7106" s="505" t="s">
        <v>1466</v>
      </c>
      <c r="B7106" s="505" t="s">
        <v>2326</v>
      </c>
      <c r="C7106" s="505" t="s">
        <v>5156</v>
      </c>
      <c r="D7106" s="505" t="s">
        <v>24</v>
      </c>
      <c r="F7106" s="506">
        <v>4.84</v>
      </c>
    </row>
    <row r="7107" spans="1:6" ht="18" hidden="1" customHeight="1">
      <c r="A7107" s="505" t="s">
        <v>1466</v>
      </c>
      <c r="B7107" s="505" t="s">
        <v>2327</v>
      </c>
      <c r="C7107" s="505" t="s">
        <v>5156</v>
      </c>
      <c r="D7107" s="505" t="s">
        <v>24</v>
      </c>
      <c r="F7107" s="506">
        <v>4.83</v>
      </c>
    </row>
    <row r="7108" spans="1:6" ht="18" hidden="1" customHeight="1">
      <c r="A7108" s="505" t="s">
        <v>1466</v>
      </c>
      <c r="B7108" s="505" t="s">
        <v>2328</v>
      </c>
      <c r="C7108" s="505" t="s">
        <v>5156</v>
      </c>
      <c r="D7108" s="505" t="s">
        <v>24</v>
      </c>
      <c r="F7108" s="506">
        <v>4.87</v>
      </c>
    </row>
    <row r="7109" spans="1:6" ht="18" hidden="1" customHeight="1">
      <c r="A7109" s="505" t="s">
        <v>897</v>
      </c>
      <c r="B7109" s="505" t="s">
        <v>2330</v>
      </c>
      <c r="C7109" s="505" t="s">
        <v>5156</v>
      </c>
      <c r="D7109" s="505" t="s">
        <v>24</v>
      </c>
      <c r="F7109" s="506">
        <v>4.84</v>
      </c>
    </row>
    <row r="7110" spans="1:6" ht="18" hidden="1" customHeight="1">
      <c r="A7110" s="505" t="s">
        <v>2707</v>
      </c>
      <c r="B7110" s="505" t="s">
        <v>2331</v>
      </c>
      <c r="C7110" s="505" t="s">
        <v>5156</v>
      </c>
      <c r="D7110" s="505" t="s">
        <v>24</v>
      </c>
      <c r="F7110" s="506">
        <v>4.8600000000000003</v>
      </c>
    </row>
    <row r="7111" spans="1:6" ht="18" hidden="1" customHeight="1">
      <c r="A7111" s="505" t="s">
        <v>1466</v>
      </c>
      <c r="B7111" s="505" t="s">
        <v>2329</v>
      </c>
      <c r="C7111" s="505" t="s">
        <v>5156</v>
      </c>
      <c r="D7111" s="505" t="s">
        <v>24</v>
      </c>
      <c r="F7111" s="506">
        <v>4.8499999999999996</v>
      </c>
    </row>
    <row r="7112" spans="1:6" ht="18" hidden="1" customHeight="1">
      <c r="A7112" s="505" t="s">
        <v>897</v>
      </c>
      <c r="B7112" s="505" t="s">
        <v>3120</v>
      </c>
      <c r="C7112" s="505" t="s">
        <v>5000</v>
      </c>
      <c r="D7112" s="505" t="s">
        <v>25</v>
      </c>
      <c r="F7112" s="506">
        <v>4.4400000000000004</v>
      </c>
    </row>
    <row r="7113" spans="1:6" ht="18" hidden="1" customHeight="1">
      <c r="A7113" s="505" t="s">
        <v>2914</v>
      </c>
      <c r="B7113" s="505" t="s">
        <v>3119</v>
      </c>
      <c r="C7113" s="505" t="s">
        <v>269</v>
      </c>
      <c r="D7113" s="505" t="s">
        <v>25</v>
      </c>
      <c r="F7113" s="506">
        <v>4.43</v>
      </c>
    </row>
    <row r="7114" spans="1:6" ht="18" hidden="1" customHeight="1">
      <c r="A7114" s="505" t="s">
        <v>2914</v>
      </c>
      <c r="B7114" s="505" t="s">
        <v>3118</v>
      </c>
      <c r="C7114" s="505" t="s">
        <v>5000</v>
      </c>
      <c r="D7114" s="505" t="s">
        <v>25</v>
      </c>
      <c r="F7114" s="506">
        <v>4.4000000000000004</v>
      </c>
    </row>
    <row r="7115" spans="1:6" ht="18" hidden="1" customHeight="1">
      <c r="A7115" s="505" t="s">
        <v>2914</v>
      </c>
      <c r="B7115" s="505" t="s">
        <v>3118</v>
      </c>
      <c r="C7115" s="505" t="s">
        <v>269</v>
      </c>
      <c r="D7115" s="505" t="s">
        <v>25</v>
      </c>
      <c r="F7115" s="506">
        <v>4.4000000000000004</v>
      </c>
    </row>
    <row r="7116" spans="1:6" ht="18" hidden="1" customHeight="1">
      <c r="A7116" s="505" t="s">
        <v>2914</v>
      </c>
      <c r="B7116" s="505" t="s">
        <v>3119</v>
      </c>
      <c r="C7116" s="505" t="s">
        <v>5000</v>
      </c>
      <c r="D7116" s="505" t="s">
        <v>25</v>
      </c>
      <c r="F7116" s="506">
        <v>4.3899999999999997</v>
      </c>
    </row>
    <row r="7117" spans="1:6" ht="18" hidden="1" customHeight="1">
      <c r="A7117" s="505" t="s">
        <v>2236</v>
      </c>
      <c r="B7117" s="505" t="s">
        <v>3286</v>
      </c>
      <c r="C7117" s="505" t="s">
        <v>5000</v>
      </c>
      <c r="D7117" s="505" t="s">
        <v>25</v>
      </c>
      <c r="F7117" s="506">
        <v>4.38</v>
      </c>
    </row>
    <row r="7118" spans="1:6" ht="18" hidden="1" customHeight="1">
      <c r="A7118" s="505" t="s">
        <v>2914</v>
      </c>
      <c r="B7118" s="505" t="s">
        <v>3122</v>
      </c>
      <c r="C7118" s="505" t="s">
        <v>269</v>
      </c>
      <c r="D7118" s="505" t="s">
        <v>25</v>
      </c>
      <c r="E7118" s="505" t="s">
        <v>1229</v>
      </c>
      <c r="F7118" s="506">
        <v>4.3600000000000003</v>
      </c>
    </row>
    <row r="7119" spans="1:6" ht="18" hidden="1" customHeight="1">
      <c r="A7119" s="505" t="s">
        <v>2236</v>
      </c>
      <c r="B7119" s="505" t="s">
        <v>3116</v>
      </c>
      <c r="C7119" s="505" t="s">
        <v>5000</v>
      </c>
      <c r="D7119" s="505" t="s">
        <v>25</v>
      </c>
      <c r="F7119" s="506">
        <v>4.3499999999999996</v>
      </c>
    </row>
    <row r="7120" spans="1:6" ht="18" hidden="1" customHeight="1">
      <c r="A7120" s="505" t="s">
        <v>1638</v>
      </c>
      <c r="B7120" s="505" t="s">
        <v>1797</v>
      </c>
      <c r="C7120" s="505" t="s">
        <v>198</v>
      </c>
      <c r="D7120" s="505" t="s">
        <v>24</v>
      </c>
      <c r="E7120" s="505" t="s">
        <v>1229</v>
      </c>
      <c r="F7120" s="506">
        <v>4.3600000000000003</v>
      </c>
    </row>
    <row r="7121" spans="1:6" ht="18" hidden="1" customHeight="1">
      <c r="A7121" s="505" t="s">
        <v>2932</v>
      </c>
      <c r="B7121" s="505" t="s">
        <v>3222</v>
      </c>
      <c r="C7121" s="505" t="s">
        <v>198</v>
      </c>
      <c r="D7121" s="505" t="s">
        <v>24</v>
      </c>
      <c r="F7121" s="506">
        <v>4.3600000000000003</v>
      </c>
    </row>
    <row r="7122" spans="1:6" ht="18" hidden="1" customHeight="1">
      <c r="A7122" s="505" t="s">
        <v>2932</v>
      </c>
      <c r="B7122" s="505" t="s">
        <v>1797</v>
      </c>
      <c r="C7122" s="505" t="s">
        <v>198</v>
      </c>
      <c r="D7122" s="505" t="s">
        <v>24</v>
      </c>
      <c r="F7122" s="506">
        <v>4.2699999999999996</v>
      </c>
    </row>
    <row r="7123" spans="1:6" ht="18" hidden="1" customHeight="1">
      <c r="A7123" s="505" t="s">
        <v>1358</v>
      </c>
      <c r="B7123" s="505" t="s">
        <v>1804</v>
      </c>
      <c r="C7123" s="505" t="s">
        <v>198</v>
      </c>
      <c r="D7123" s="505" t="s">
        <v>24</v>
      </c>
      <c r="E7123" s="505" t="s">
        <v>1229</v>
      </c>
      <c r="F7123" s="506">
        <v>4.24</v>
      </c>
    </row>
    <row r="7124" spans="1:6" ht="18" hidden="1" customHeight="1">
      <c r="A7124" s="505" t="s">
        <v>2932</v>
      </c>
      <c r="B7124" s="505" t="s">
        <v>1797</v>
      </c>
      <c r="C7124" s="505" t="s">
        <v>198</v>
      </c>
      <c r="D7124" s="505" t="s">
        <v>24</v>
      </c>
      <c r="F7124" s="506">
        <v>4.22</v>
      </c>
    </row>
    <row r="7125" spans="1:6" ht="18" hidden="1" customHeight="1">
      <c r="A7125" s="505" t="s">
        <v>2932</v>
      </c>
      <c r="B7125" s="505" t="s">
        <v>3222</v>
      </c>
      <c r="C7125" s="505" t="s">
        <v>198</v>
      </c>
      <c r="D7125" s="505" t="s">
        <v>24</v>
      </c>
      <c r="F7125" s="506">
        <v>4.2</v>
      </c>
    </row>
    <row r="7126" spans="1:6" ht="18" hidden="1" customHeight="1">
      <c r="A7126" s="505" t="s">
        <v>2230</v>
      </c>
      <c r="B7126" s="505" t="s">
        <v>2869</v>
      </c>
      <c r="C7126" s="505" t="s">
        <v>5157</v>
      </c>
      <c r="D7126" s="505" t="s">
        <v>24</v>
      </c>
      <c r="F7126" s="506">
        <v>4.54</v>
      </c>
    </row>
    <row r="7127" spans="1:6" ht="18" hidden="1" customHeight="1">
      <c r="A7127" s="505" t="s">
        <v>3657</v>
      </c>
      <c r="B7127" s="505" t="s">
        <v>683</v>
      </c>
      <c r="C7127" s="505" t="s">
        <v>5157</v>
      </c>
      <c r="D7127" s="505" t="s">
        <v>24</v>
      </c>
      <c r="F7127" s="506">
        <v>4.13</v>
      </c>
    </row>
    <row r="7128" spans="1:6" ht="18" hidden="1" customHeight="1">
      <c r="A7128" s="505" t="s">
        <v>3657</v>
      </c>
      <c r="B7128" s="505" t="s">
        <v>684</v>
      </c>
      <c r="C7128" s="505" t="s">
        <v>5157</v>
      </c>
      <c r="D7128" s="505" t="s">
        <v>24</v>
      </c>
      <c r="F7128" s="506">
        <v>4.21</v>
      </c>
    </row>
    <row r="7129" spans="1:6" ht="18" hidden="1" customHeight="1">
      <c r="A7129" s="505" t="s">
        <v>3657</v>
      </c>
      <c r="B7129" s="505" t="s">
        <v>2871</v>
      </c>
      <c r="C7129" s="505" t="s">
        <v>5157</v>
      </c>
      <c r="D7129" s="505" t="s">
        <v>24</v>
      </c>
      <c r="F7129" s="506">
        <v>4.0999999999999996</v>
      </c>
    </row>
    <row r="7130" spans="1:6" ht="18" hidden="1" customHeight="1">
      <c r="A7130" s="505" t="s">
        <v>3657</v>
      </c>
      <c r="B7130" s="505" t="s">
        <v>2872</v>
      </c>
      <c r="C7130" s="505" t="s">
        <v>5157</v>
      </c>
      <c r="D7130" s="505" t="s">
        <v>24</v>
      </c>
      <c r="F7130" s="506">
        <v>4.0999999999999996</v>
      </c>
    </row>
    <row r="7131" spans="1:6" ht="18" hidden="1" customHeight="1">
      <c r="A7131" s="505" t="s">
        <v>2868</v>
      </c>
      <c r="B7131" s="505" t="s">
        <v>2874</v>
      </c>
      <c r="C7131" s="505" t="s">
        <v>5157</v>
      </c>
      <c r="D7131" s="505" t="s">
        <v>24</v>
      </c>
      <c r="F7131" s="506">
        <v>4.8499999999999996</v>
      </c>
    </row>
    <row r="7132" spans="1:6" ht="18" hidden="1" customHeight="1">
      <c r="A7132" s="505" t="s">
        <v>2868</v>
      </c>
      <c r="B7132" s="505" t="s">
        <v>688</v>
      </c>
      <c r="C7132" s="505" t="s">
        <v>5157</v>
      </c>
      <c r="D7132" s="505" t="s">
        <v>24</v>
      </c>
      <c r="F7132" s="506">
        <v>4.8499999999999996</v>
      </c>
    </row>
    <row r="7133" spans="1:6" ht="18" hidden="1" customHeight="1">
      <c r="A7133" s="505" t="s">
        <v>2868</v>
      </c>
      <c r="B7133" s="505" t="s">
        <v>689</v>
      </c>
      <c r="C7133" s="505" t="s">
        <v>5157</v>
      </c>
      <c r="D7133" s="505" t="s">
        <v>24</v>
      </c>
      <c r="F7133" s="506">
        <v>4.8499999999999996</v>
      </c>
    </row>
    <row r="7134" spans="1:6" ht="18" hidden="1" customHeight="1">
      <c r="A7134" s="505" t="s">
        <v>2868</v>
      </c>
      <c r="B7134" s="505" t="s">
        <v>690</v>
      </c>
      <c r="C7134" s="505" t="s">
        <v>5157</v>
      </c>
      <c r="D7134" s="505" t="s">
        <v>24</v>
      </c>
      <c r="F7134" s="506">
        <v>4.8499999999999996</v>
      </c>
    </row>
    <row r="7135" spans="1:6" ht="18" hidden="1" customHeight="1">
      <c r="A7135" s="505" t="s">
        <v>5158</v>
      </c>
      <c r="B7135" s="505" t="s">
        <v>692</v>
      </c>
      <c r="C7135" s="505" t="s">
        <v>5157</v>
      </c>
      <c r="D7135" s="505" t="s">
        <v>24</v>
      </c>
      <c r="F7135" s="506">
        <v>4.7300000000000004</v>
      </c>
    </row>
    <row r="7136" spans="1:6" ht="18" hidden="1" customHeight="1">
      <c r="A7136" s="505" t="s">
        <v>5158</v>
      </c>
      <c r="B7136" s="505" t="s">
        <v>691</v>
      </c>
      <c r="C7136" s="505" t="s">
        <v>5157</v>
      </c>
      <c r="D7136" s="505" t="s">
        <v>24</v>
      </c>
      <c r="F7136" s="506">
        <v>4.7300000000000004</v>
      </c>
    </row>
    <row r="7137" spans="1:6" ht="18" hidden="1" customHeight="1">
      <c r="A7137" s="505" t="s">
        <v>983</v>
      </c>
      <c r="B7137" s="505" t="s">
        <v>693</v>
      </c>
      <c r="C7137" s="505" t="s">
        <v>5157</v>
      </c>
      <c r="D7137" s="505" t="s">
        <v>24</v>
      </c>
      <c r="F7137" s="506">
        <v>4.83</v>
      </c>
    </row>
    <row r="7138" spans="1:6" ht="18" hidden="1" customHeight="1">
      <c r="A7138" s="505" t="s">
        <v>983</v>
      </c>
      <c r="B7138" s="505" t="s">
        <v>2876</v>
      </c>
      <c r="C7138" s="505" t="s">
        <v>5157</v>
      </c>
      <c r="D7138" s="505" t="s">
        <v>24</v>
      </c>
      <c r="F7138" s="506">
        <v>4.75</v>
      </c>
    </row>
    <row r="7139" spans="1:6" ht="18" hidden="1" customHeight="1">
      <c r="A7139" s="505" t="s">
        <v>957</v>
      </c>
      <c r="B7139" s="505" t="s">
        <v>3119</v>
      </c>
      <c r="C7139" s="505" t="s">
        <v>3649</v>
      </c>
      <c r="D7139" s="505" t="s">
        <v>25</v>
      </c>
      <c r="F7139" s="506">
        <v>4.34</v>
      </c>
    </row>
    <row r="7140" spans="1:6" ht="18" hidden="1" customHeight="1">
      <c r="A7140" s="505" t="s">
        <v>2914</v>
      </c>
      <c r="B7140" s="505" t="s">
        <v>3120</v>
      </c>
      <c r="C7140" s="505" t="s">
        <v>269</v>
      </c>
      <c r="D7140" s="505" t="s">
        <v>25</v>
      </c>
      <c r="E7140" s="505" t="s">
        <v>1229</v>
      </c>
      <c r="F7140" s="506">
        <v>4.33</v>
      </c>
    </row>
    <row r="7141" spans="1:6" ht="18" hidden="1" customHeight="1">
      <c r="A7141" s="505" t="s">
        <v>957</v>
      </c>
      <c r="B7141" s="505" t="s">
        <v>3118</v>
      </c>
      <c r="C7141" s="505" t="s">
        <v>3649</v>
      </c>
      <c r="D7141" s="505" t="s">
        <v>25</v>
      </c>
      <c r="F7141" s="506">
        <v>4.29</v>
      </c>
    </row>
    <row r="7142" spans="1:6" ht="18" hidden="1" customHeight="1">
      <c r="A7142" s="505" t="s">
        <v>2914</v>
      </c>
      <c r="B7142" s="505" t="s">
        <v>3116</v>
      </c>
      <c r="C7142" s="505" t="s">
        <v>3287</v>
      </c>
      <c r="D7142" s="505" t="s">
        <v>25</v>
      </c>
      <c r="E7142" s="505" t="s">
        <v>976</v>
      </c>
      <c r="F7142" s="506">
        <v>4.1900000000000004</v>
      </c>
    </row>
    <row r="7143" spans="1:6" ht="18" hidden="1" customHeight="1">
      <c r="A7143" s="505" t="s">
        <v>897</v>
      </c>
      <c r="B7143" s="505" t="s">
        <v>3120</v>
      </c>
      <c r="C7143" s="505" t="s">
        <v>4377</v>
      </c>
      <c r="D7143" s="505" t="s">
        <v>25</v>
      </c>
      <c r="F7143" s="506">
        <v>4.18</v>
      </c>
    </row>
    <row r="7144" spans="1:6" ht="18" hidden="1" customHeight="1">
      <c r="A7144" s="505" t="s">
        <v>917</v>
      </c>
      <c r="B7144" s="505" t="s">
        <v>3120</v>
      </c>
      <c r="C7144" s="505" t="s">
        <v>3287</v>
      </c>
      <c r="D7144" s="505" t="s">
        <v>25</v>
      </c>
      <c r="E7144" s="505" t="s">
        <v>976</v>
      </c>
      <c r="F7144" s="506">
        <v>4.03</v>
      </c>
    </row>
    <row r="7145" spans="1:6" ht="18" hidden="1" customHeight="1">
      <c r="A7145" s="505" t="s">
        <v>2914</v>
      </c>
      <c r="B7145" s="505" t="s">
        <v>3286</v>
      </c>
      <c r="C7145" s="505" t="s">
        <v>3287</v>
      </c>
      <c r="D7145" s="505" t="s">
        <v>25</v>
      </c>
      <c r="E7145" s="505" t="s">
        <v>976</v>
      </c>
      <c r="F7145" s="506">
        <v>4.01</v>
      </c>
    </row>
    <row r="7146" spans="1:6" ht="18" hidden="1" customHeight="1">
      <c r="A7146" s="505" t="s">
        <v>917</v>
      </c>
      <c r="B7146" s="505" t="s">
        <v>3122</v>
      </c>
      <c r="C7146" s="505" t="s">
        <v>3287</v>
      </c>
      <c r="D7146" s="505" t="s">
        <v>25</v>
      </c>
      <c r="E7146" s="505" t="s">
        <v>976</v>
      </c>
      <c r="F7146" s="506">
        <v>4.01</v>
      </c>
    </row>
    <row r="7147" spans="1:6" ht="18" hidden="1" customHeight="1">
      <c r="A7147" s="505" t="s">
        <v>1327</v>
      </c>
      <c r="B7147" s="505" t="s">
        <v>2326</v>
      </c>
      <c r="C7147" s="505" t="s">
        <v>5159</v>
      </c>
      <c r="D7147" s="505" t="s">
        <v>24</v>
      </c>
      <c r="F7147" s="506">
        <v>4.8</v>
      </c>
    </row>
    <row r="7148" spans="1:6" ht="18" hidden="1" customHeight="1">
      <c r="A7148" s="505" t="s">
        <v>1327</v>
      </c>
      <c r="B7148" s="505" t="s">
        <v>2327</v>
      </c>
      <c r="C7148" s="505" t="s">
        <v>5159</v>
      </c>
      <c r="D7148" s="505" t="s">
        <v>24</v>
      </c>
      <c r="F7148" s="506">
        <v>4.83</v>
      </c>
    </row>
    <row r="7149" spans="1:6" ht="18" hidden="1" customHeight="1">
      <c r="A7149" s="505" t="s">
        <v>1327</v>
      </c>
      <c r="B7149" s="505" t="s">
        <v>2328</v>
      </c>
      <c r="C7149" s="505" t="s">
        <v>5159</v>
      </c>
      <c r="D7149" s="505" t="s">
        <v>24</v>
      </c>
      <c r="F7149" s="506">
        <v>4.87</v>
      </c>
    </row>
    <row r="7150" spans="1:6" ht="18" hidden="1" customHeight="1">
      <c r="A7150" s="505" t="s">
        <v>2213</v>
      </c>
      <c r="B7150" s="505" t="s">
        <v>2330</v>
      </c>
      <c r="C7150" s="505" t="s">
        <v>5159</v>
      </c>
      <c r="D7150" s="505" t="s">
        <v>24</v>
      </c>
      <c r="F7150" s="506">
        <v>4.78</v>
      </c>
    </row>
    <row r="7151" spans="1:6" ht="18" hidden="1" customHeight="1">
      <c r="A7151" s="505" t="s">
        <v>2213</v>
      </c>
      <c r="B7151" s="505" t="s">
        <v>2330</v>
      </c>
      <c r="C7151" s="505" t="s">
        <v>5159</v>
      </c>
      <c r="D7151" s="505" t="s">
        <v>24</v>
      </c>
      <c r="F7151" s="506">
        <v>4.8</v>
      </c>
    </row>
    <row r="7152" spans="1:6" ht="18" hidden="1" customHeight="1">
      <c r="A7152" s="505" t="s">
        <v>1327</v>
      </c>
      <c r="B7152" s="505" t="s">
        <v>2331</v>
      </c>
      <c r="C7152" s="505" t="s">
        <v>5159</v>
      </c>
      <c r="D7152" s="505" t="s">
        <v>24</v>
      </c>
      <c r="F7152" s="506">
        <v>4.8499999999999996</v>
      </c>
    </row>
    <row r="7153" spans="1:6" ht="18" hidden="1" customHeight="1">
      <c r="A7153" s="505" t="s">
        <v>1327</v>
      </c>
      <c r="B7153" s="505" t="s">
        <v>2329</v>
      </c>
      <c r="C7153" s="505" t="s">
        <v>5159</v>
      </c>
      <c r="D7153" s="505" t="s">
        <v>24</v>
      </c>
      <c r="F7153" s="506">
        <v>4.75</v>
      </c>
    </row>
    <row r="7154" spans="1:6" ht="18" hidden="1" customHeight="1">
      <c r="A7154" s="505" t="s">
        <v>1146</v>
      </c>
      <c r="B7154" s="505" t="s">
        <v>4453</v>
      </c>
      <c r="C7154" s="505" t="s">
        <v>4283</v>
      </c>
      <c r="D7154" s="505" t="s">
        <v>24</v>
      </c>
      <c r="F7154" s="506">
        <v>4.67</v>
      </c>
    </row>
    <row r="7155" spans="1:6" ht="18" hidden="1" customHeight="1">
      <c r="A7155" s="505" t="s">
        <v>5160</v>
      </c>
      <c r="B7155" s="505" t="s">
        <v>4502</v>
      </c>
      <c r="C7155" s="505" t="s">
        <v>4285</v>
      </c>
      <c r="D7155" s="505" t="s">
        <v>24</v>
      </c>
      <c r="F7155" s="506">
        <v>4.67</v>
      </c>
    </row>
    <row r="7156" spans="1:6" ht="18" hidden="1" customHeight="1">
      <c r="A7156" s="505" t="s">
        <v>3175</v>
      </c>
      <c r="B7156" s="505" t="s">
        <v>4277</v>
      </c>
      <c r="C7156" s="505" t="s">
        <v>4283</v>
      </c>
      <c r="D7156" s="505" t="s">
        <v>24</v>
      </c>
      <c r="E7156" s="505" t="s">
        <v>976</v>
      </c>
      <c r="F7156" s="506">
        <v>4.6500000000000004</v>
      </c>
    </row>
    <row r="7157" spans="1:6" ht="18" hidden="1" customHeight="1">
      <c r="A7157" s="505" t="s">
        <v>1314</v>
      </c>
      <c r="B7157" s="505" t="s">
        <v>4287</v>
      </c>
      <c r="C7157" s="505" t="s">
        <v>4283</v>
      </c>
      <c r="D7157" s="505" t="s">
        <v>24</v>
      </c>
      <c r="F7157" s="506">
        <v>4.6500000000000004</v>
      </c>
    </row>
    <row r="7158" spans="1:6" ht="18" hidden="1" customHeight="1">
      <c r="A7158" s="505" t="s">
        <v>2679</v>
      </c>
      <c r="B7158" s="505" t="s">
        <v>4502</v>
      </c>
      <c r="C7158" s="505" t="s">
        <v>4283</v>
      </c>
      <c r="D7158" s="505" t="s">
        <v>24</v>
      </c>
      <c r="E7158" s="505" t="s">
        <v>976</v>
      </c>
      <c r="F7158" s="506">
        <v>4.63</v>
      </c>
    </row>
    <row r="7159" spans="1:6" ht="18" hidden="1" customHeight="1">
      <c r="A7159" s="505" t="s">
        <v>1314</v>
      </c>
      <c r="B7159" s="505" t="s">
        <v>4278</v>
      </c>
      <c r="C7159" s="505" t="s">
        <v>4283</v>
      </c>
      <c r="D7159" s="505" t="s">
        <v>24</v>
      </c>
      <c r="F7159" s="506">
        <v>4.63</v>
      </c>
    </row>
    <row r="7160" spans="1:6" ht="18" hidden="1" customHeight="1">
      <c r="A7160" s="505" t="s">
        <v>5161</v>
      </c>
      <c r="B7160" s="505" t="s">
        <v>4453</v>
      </c>
      <c r="C7160" s="505" t="s">
        <v>4283</v>
      </c>
      <c r="D7160" s="505" t="s">
        <v>24</v>
      </c>
      <c r="E7160" s="505" t="s">
        <v>1229</v>
      </c>
      <c r="F7160" s="506">
        <v>4.54</v>
      </c>
    </row>
    <row r="7161" spans="1:6" ht="18" hidden="1" customHeight="1">
      <c r="A7161" s="505" t="s">
        <v>5161</v>
      </c>
      <c r="B7161" s="505" t="s">
        <v>4287</v>
      </c>
      <c r="C7161" s="505" t="s">
        <v>4283</v>
      </c>
      <c r="D7161" s="505" t="s">
        <v>24</v>
      </c>
      <c r="E7161" s="505" t="s">
        <v>1229</v>
      </c>
      <c r="F7161" s="506">
        <v>4.49</v>
      </c>
    </row>
    <row r="7162" spans="1:6" ht="18" hidden="1" customHeight="1">
      <c r="A7162" s="505" t="s">
        <v>3611</v>
      </c>
      <c r="B7162" s="505" t="s">
        <v>1634</v>
      </c>
      <c r="C7162" s="505" t="s">
        <v>37</v>
      </c>
      <c r="D7162" s="505" t="s">
        <v>24</v>
      </c>
      <c r="F7162" s="506">
        <v>4.28</v>
      </c>
    </row>
    <row r="7163" spans="1:6" ht="18" hidden="1" customHeight="1">
      <c r="A7163" s="505" t="s">
        <v>4668</v>
      </c>
      <c r="B7163" s="505" t="s">
        <v>1633</v>
      </c>
      <c r="C7163" s="505" t="s">
        <v>5127</v>
      </c>
      <c r="D7163" s="505" t="s">
        <v>24</v>
      </c>
      <c r="F7163" s="506">
        <v>4.28</v>
      </c>
    </row>
    <row r="7164" spans="1:6" ht="18" hidden="1" customHeight="1">
      <c r="A7164" s="505" t="s">
        <v>5087</v>
      </c>
      <c r="B7164" s="505" t="s">
        <v>5129</v>
      </c>
      <c r="C7164" s="505" t="s">
        <v>3305</v>
      </c>
      <c r="D7164" s="505" t="s">
        <v>24</v>
      </c>
      <c r="E7164" s="505" t="s">
        <v>1035</v>
      </c>
      <c r="F7164" s="506">
        <v>4.2699999999999996</v>
      </c>
    </row>
    <row r="7165" spans="1:6" ht="18" hidden="1" customHeight="1">
      <c r="A7165" s="505" t="s">
        <v>5087</v>
      </c>
      <c r="B7165" s="505" t="s">
        <v>3304</v>
      </c>
      <c r="C7165" s="505" t="s">
        <v>3305</v>
      </c>
      <c r="D7165" s="505" t="s">
        <v>24</v>
      </c>
      <c r="E7165" s="505" t="s">
        <v>1035</v>
      </c>
      <c r="F7165" s="506">
        <v>4.25</v>
      </c>
    </row>
    <row r="7166" spans="1:6" ht="18" hidden="1" customHeight="1">
      <c r="A7166" s="505" t="s">
        <v>5087</v>
      </c>
      <c r="B7166" s="505" t="s">
        <v>3522</v>
      </c>
      <c r="C7166" s="505" t="s">
        <v>3305</v>
      </c>
      <c r="D7166" s="505" t="s">
        <v>24</v>
      </c>
      <c r="E7166" s="505" t="s">
        <v>1035</v>
      </c>
      <c r="F7166" s="506">
        <v>4.25</v>
      </c>
    </row>
    <row r="7167" spans="1:6" ht="18" hidden="1" customHeight="1">
      <c r="A7167" s="505" t="s">
        <v>5087</v>
      </c>
      <c r="B7167" s="505" t="s">
        <v>3572</v>
      </c>
      <c r="C7167" s="505" t="s">
        <v>3305</v>
      </c>
      <c r="D7167" s="505" t="s">
        <v>24</v>
      </c>
      <c r="E7167" s="505" t="s">
        <v>1035</v>
      </c>
      <c r="F7167" s="506">
        <v>4.25</v>
      </c>
    </row>
    <row r="7168" spans="1:6" ht="18" hidden="1" customHeight="1">
      <c r="A7168" s="505" t="s">
        <v>1314</v>
      </c>
      <c r="B7168" s="505" t="s">
        <v>4419</v>
      </c>
      <c r="C7168" s="505" t="s">
        <v>254</v>
      </c>
      <c r="D7168" s="505" t="s">
        <v>24</v>
      </c>
      <c r="F7168" s="506">
        <v>4.66</v>
      </c>
    </row>
    <row r="7169" spans="1:6" ht="18" hidden="1" customHeight="1">
      <c r="A7169" s="505" t="s">
        <v>922</v>
      </c>
      <c r="B7169" s="505" t="s">
        <v>4695</v>
      </c>
      <c r="C7169" s="505" t="s">
        <v>4420</v>
      </c>
      <c r="D7169" s="505" t="s">
        <v>24</v>
      </c>
      <c r="F7169" s="506">
        <v>4.66</v>
      </c>
    </row>
    <row r="7170" spans="1:6" ht="18" hidden="1" customHeight="1">
      <c r="A7170" s="505" t="s">
        <v>1260</v>
      </c>
      <c r="B7170" s="505" t="s">
        <v>4427</v>
      </c>
      <c r="C7170" s="505" t="s">
        <v>254</v>
      </c>
      <c r="D7170" s="505" t="s">
        <v>24</v>
      </c>
      <c r="F7170" s="506">
        <v>4.6500000000000004</v>
      </c>
    </row>
    <row r="7171" spans="1:6" ht="18" hidden="1" customHeight="1">
      <c r="A7171" s="505" t="s">
        <v>1314</v>
      </c>
      <c r="B7171" s="505" t="s">
        <v>4419</v>
      </c>
      <c r="C7171" s="505" t="s">
        <v>254</v>
      </c>
      <c r="D7171" s="505" t="s">
        <v>24</v>
      </c>
      <c r="F7171" s="506">
        <v>4.6500000000000004</v>
      </c>
    </row>
    <row r="7172" spans="1:6" ht="18" hidden="1" customHeight="1">
      <c r="A7172" s="505" t="s">
        <v>1146</v>
      </c>
      <c r="B7172" s="505" t="s">
        <v>4421</v>
      </c>
      <c r="C7172" s="505" t="s">
        <v>254</v>
      </c>
      <c r="D7172" s="505" t="s">
        <v>24</v>
      </c>
      <c r="F7172" s="506">
        <v>4.6399999999999997</v>
      </c>
    </row>
    <row r="7173" spans="1:6" ht="18" hidden="1" customHeight="1">
      <c r="A7173" s="505" t="s">
        <v>922</v>
      </c>
      <c r="B7173" s="505" t="s">
        <v>4421</v>
      </c>
      <c r="C7173" s="505" t="s">
        <v>4420</v>
      </c>
      <c r="D7173" s="505" t="s">
        <v>24</v>
      </c>
      <c r="F7173" s="506">
        <v>4.6399999999999997</v>
      </c>
    </row>
    <row r="7174" spans="1:6" ht="18" hidden="1" customHeight="1">
      <c r="A7174" s="505" t="s">
        <v>1260</v>
      </c>
      <c r="B7174" s="505" t="s">
        <v>4695</v>
      </c>
      <c r="C7174" s="505" t="s">
        <v>254</v>
      </c>
      <c r="D7174" s="505" t="s">
        <v>24</v>
      </c>
      <c r="F7174" s="506">
        <v>4.62</v>
      </c>
    </row>
    <row r="7175" spans="1:6" ht="18" hidden="1" customHeight="1">
      <c r="A7175" s="505" t="s">
        <v>1260</v>
      </c>
      <c r="B7175" s="505" t="s">
        <v>4419</v>
      </c>
      <c r="C7175" s="505" t="s">
        <v>254</v>
      </c>
      <c r="D7175" s="505" t="s">
        <v>24</v>
      </c>
      <c r="F7175" s="506">
        <v>4.6100000000000003</v>
      </c>
    </row>
    <row r="7176" spans="1:6" ht="18" hidden="1" customHeight="1">
      <c r="A7176" s="505" t="s">
        <v>1268</v>
      </c>
      <c r="B7176" s="505" t="s">
        <v>4424</v>
      </c>
      <c r="C7176" s="505" t="s">
        <v>254</v>
      </c>
      <c r="D7176" s="505" t="s">
        <v>24</v>
      </c>
      <c r="F7176" s="506">
        <v>4.6100000000000003</v>
      </c>
    </row>
    <row r="7177" spans="1:6" ht="18" hidden="1" customHeight="1">
      <c r="A7177" s="505" t="s">
        <v>922</v>
      </c>
      <c r="B7177" s="505" t="s">
        <v>4695</v>
      </c>
      <c r="C7177" s="505" t="s">
        <v>254</v>
      </c>
      <c r="D7177" s="505" t="s">
        <v>24</v>
      </c>
      <c r="F7177" s="506">
        <v>4.57</v>
      </c>
    </row>
    <row r="7178" spans="1:6" ht="18" hidden="1" customHeight="1">
      <c r="A7178" s="505" t="s">
        <v>1260</v>
      </c>
      <c r="B7178" s="505" t="s">
        <v>4597</v>
      </c>
      <c r="C7178" s="505" t="s">
        <v>254</v>
      </c>
      <c r="D7178" s="505" t="s">
        <v>24</v>
      </c>
      <c r="F7178" s="506">
        <v>4.57</v>
      </c>
    </row>
    <row r="7179" spans="1:6" ht="18" hidden="1" customHeight="1">
      <c r="A7179" s="505" t="s">
        <v>922</v>
      </c>
      <c r="B7179" s="505" t="s">
        <v>4597</v>
      </c>
      <c r="C7179" s="505" t="s">
        <v>254</v>
      </c>
      <c r="D7179" s="505" t="s">
        <v>24</v>
      </c>
      <c r="F7179" s="506">
        <v>4.5599999999999996</v>
      </c>
    </row>
    <row r="7180" spans="1:6" ht="18" hidden="1" customHeight="1">
      <c r="A7180" s="505" t="s">
        <v>751</v>
      </c>
      <c r="B7180" s="505" t="s">
        <v>4426</v>
      </c>
      <c r="C7180" s="505" t="s">
        <v>254</v>
      </c>
      <c r="D7180" s="505" t="s">
        <v>24</v>
      </c>
      <c r="F7180" s="506">
        <v>4.5199999999999996</v>
      </c>
    </row>
    <row r="7181" spans="1:6" ht="18" hidden="1" customHeight="1">
      <c r="A7181" s="505" t="s">
        <v>751</v>
      </c>
      <c r="B7181" s="505" t="s">
        <v>4422</v>
      </c>
      <c r="C7181" s="505" t="s">
        <v>254</v>
      </c>
      <c r="D7181" s="505" t="s">
        <v>24</v>
      </c>
      <c r="F7181" s="506">
        <v>4.51</v>
      </c>
    </row>
    <row r="7182" spans="1:6" ht="18" hidden="1" customHeight="1">
      <c r="A7182" s="505" t="s">
        <v>751</v>
      </c>
      <c r="B7182" s="505" t="s">
        <v>4423</v>
      </c>
      <c r="C7182" s="505" t="s">
        <v>254</v>
      </c>
      <c r="D7182" s="505" t="s">
        <v>24</v>
      </c>
      <c r="F7182" s="506">
        <v>4.51</v>
      </c>
    </row>
    <row r="7183" spans="1:6" ht="18" hidden="1" customHeight="1">
      <c r="A7183" s="505" t="s">
        <v>751</v>
      </c>
      <c r="B7183" s="505" t="s">
        <v>4418</v>
      </c>
      <c r="C7183" s="505" t="s">
        <v>254</v>
      </c>
      <c r="D7183" s="505" t="s">
        <v>24</v>
      </c>
      <c r="F7183" s="506">
        <v>4.49</v>
      </c>
    </row>
    <row r="7184" spans="1:6" ht="18" hidden="1" customHeight="1">
      <c r="A7184" s="505" t="s">
        <v>5162</v>
      </c>
      <c r="B7184" s="505" t="s">
        <v>1643</v>
      </c>
      <c r="C7184" s="505" t="s">
        <v>5127</v>
      </c>
      <c r="D7184" s="505" t="s">
        <v>24</v>
      </c>
      <c r="F7184" s="506">
        <v>4.25</v>
      </c>
    </row>
    <row r="7185" spans="1:6" ht="18" hidden="1" customHeight="1">
      <c r="A7185" s="505" t="s">
        <v>4113</v>
      </c>
      <c r="B7185" s="505" t="s">
        <v>4114</v>
      </c>
      <c r="C7185" s="505" t="s">
        <v>4022</v>
      </c>
      <c r="D7185" s="505" t="s">
        <v>24</v>
      </c>
      <c r="F7185" s="506">
        <v>4.24</v>
      </c>
    </row>
    <row r="7186" spans="1:6" ht="18" hidden="1" customHeight="1">
      <c r="A7186" s="505" t="s">
        <v>3536</v>
      </c>
      <c r="B7186" s="505" t="s">
        <v>1643</v>
      </c>
      <c r="C7186" s="505" t="s">
        <v>37</v>
      </c>
      <c r="D7186" s="505" t="s">
        <v>24</v>
      </c>
      <c r="F7186" s="506">
        <v>4.24</v>
      </c>
    </row>
    <row r="7187" spans="1:6" ht="18" hidden="1" customHeight="1">
      <c r="A7187" s="505" t="s">
        <v>5162</v>
      </c>
      <c r="B7187" s="505" t="s">
        <v>1644</v>
      </c>
      <c r="C7187" s="505" t="s">
        <v>5127</v>
      </c>
      <c r="D7187" s="505" t="s">
        <v>24</v>
      </c>
      <c r="F7187" s="506">
        <v>4.2300000000000004</v>
      </c>
    </row>
    <row r="7188" spans="1:6" ht="18" hidden="1" customHeight="1">
      <c r="A7188" s="505" t="s">
        <v>4234</v>
      </c>
      <c r="B7188" s="505" t="s">
        <v>3300</v>
      </c>
      <c r="C7188" s="505" t="s">
        <v>3294</v>
      </c>
      <c r="D7188" s="505" t="s">
        <v>24</v>
      </c>
      <c r="E7188" s="505" t="s">
        <v>1229</v>
      </c>
      <c r="F7188" s="506">
        <v>4.22</v>
      </c>
    </row>
    <row r="7189" spans="1:6" ht="18" hidden="1" customHeight="1">
      <c r="A7189" s="505" t="s">
        <v>5124</v>
      </c>
      <c r="B7189" s="505" t="s">
        <v>3300</v>
      </c>
      <c r="C7189" s="505" t="s">
        <v>3294</v>
      </c>
      <c r="D7189" s="505" t="s">
        <v>24</v>
      </c>
      <c r="F7189" s="506">
        <v>4.22</v>
      </c>
    </row>
    <row r="7190" spans="1:6" ht="18" hidden="1" customHeight="1">
      <c r="A7190" s="505" t="s">
        <v>4668</v>
      </c>
      <c r="B7190" s="505" t="s">
        <v>1634</v>
      </c>
      <c r="C7190" s="505" t="s">
        <v>5127</v>
      </c>
      <c r="D7190" s="505" t="s">
        <v>24</v>
      </c>
      <c r="F7190" s="506">
        <v>4.21</v>
      </c>
    </row>
    <row r="7191" spans="1:6" ht="18" hidden="1" customHeight="1">
      <c r="A7191" s="505" t="s">
        <v>3495</v>
      </c>
      <c r="B7191" s="505" t="s">
        <v>1642</v>
      </c>
      <c r="C7191" s="505" t="s">
        <v>4926</v>
      </c>
      <c r="D7191" s="505" t="s">
        <v>24</v>
      </c>
      <c r="F7191" s="506">
        <v>4.2</v>
      </c>
    </row>
    <row r="7192" spans="1:6" ht="18" hidden="1" customHeight="1">
      <c r="A7192" s="505" t="s">
        <v>5087</v>
      </c>
      <c r="B7192" s="505" t="s">
        <v>3522</v>
      </c>
      <c r="C7192" s="505" t="s">
        <v>3305</v>
      </c>
      <c r="D7192" s="505" t="s">
        <v>24</v>
      </c>
      <c r="E7192" s="505" t="s">
        <v>1035</v>
      </c>
      <c r="F7192" s="506">
        <v>4.2</v>
      </c>
    </row>
    <row r="7193" spans="1:6" ht="18" hidden="1" customHeight="1">
      <c r="A7193" s="505" t="s">
        <v>2171</v>
      </c>
      <c r="B7193" s="505" t="s">
        <v>1642</v>
      </c>
      <c r="C7193" s="505" t="s">
        <v>37</v>
      </c>
      <c r="D7193" s="505" t="s">
        <v>24</v>
      </c>
      <c r="F7193" s="506">
        <v>4.2</v>
      </c>
    </row>
    <row r="7194" spans="1:6" ht="18" hidden="1" customHeight="1">
      <c r="A7194" s="505" t="s">
        <v>2171</v>
      </c>
      <c r="B7194" s="505" t="s">
        <v>2874</v>
      </c>
      <c r="C7194" s="505" t="s">
        <v>37</v>
      </c>
      <c r="D7194" s="505" t="s">
        <v>24</v>
      </c>
      <c r="F7194" s="506">
        <v>4.1900000000000004</v>
      </c>
    </row>
    <row r="7195" spans="1:6" ht="18" hidden="1" customHeight="1">
      <c r="A7195" s="505" t="s">
        <v>3947</v>
      </c>
      <c r="B7195" s="505" t="s">
        <v>3948</v>
      </c>
      <c r="C7195" s="505" t="s">
        <v>3305</v>
      </c>
      <c r="D7195" s="505" t="s">
        <v>24</v>
      </c>
      <c r="E7195" s="505" t="s">
        <v>1035</v>
      </c>
      <c r="F7195" s="506">
        <v>4.18</v>
      </c>
    </row>
    <row r="7196" spans="1:6" ht="18" hidden="1" customHeight="1">
      <c r="A7196" s="505" t="s">
        <v>3536</v>
      </c>
      <c r="B7196" s="505" t="s">
        <v>1644</v>
      </c>
      <c r="C7196" s="505" t="s">
        <v>37</v>
      </c>
      <c r="D7196" s="505" t="s">
        <v>24</v>
      </c>
      <c r="F7196" s="506">
        <v>4.16</v>
      </c>
    </row>
    <row r="7197" spans="1:6" ht="18" hidden="1" customHeight="1">
      <c r="A7197" s="505" t="s">
        <v>3495</v>
      </c>
      <c r="B7197" s="505" t="s">
        <v>3886</v>
      </c>
      <c r="C7197" s="505" t="s">
        <v>4926</v>
      </c>
      <c r="D7197" s="505" t="s">
        <v>24</v>
      </c>
      <c r="F7197" s="506">
        <v>4.1500000000000004</v>
      </c>
    </row>
    <row r="7198" spans="1:6" ht="18" hidden="1" customHeight="1">
      <c r="A7198" s="505" t="s">
        <v>4113</v>
      </c>
      <c r="B7198" s="505" t="s">
        <v>4298</v>
      </c>
      <c r="C7198" s="505" t="s">
        <v>4022</v>
      </c>
      <c r="D7198" s="505" t="s">
        <v>24</v>
      </c>
      <c r="F7198" s="506">
        <v>4.1399999999999997</v>
      </c>
    </row>
    <row r="7199" spans="1:6" ht="18" hidden="1" customHeight="1">
      <c r="A7199" s="505" t="s">
        <v>5087</v>
      </c>
      <c r="B7199" s="505" t="s">
        <v>5129</v>
      </c>
      <c r="C7199" s="505" t="s">
        <v>3305</v>
      </c>
      <c r="D7199" s="505" t="s">
        <v>24</v>
      </c>
      <c r="E7199" s="505" t="s">
        <v>1035</v>
      </c>
      <c r="F7199" s="506">
        <v>4.1399999999999997</v>
      </c>
    </row>
    <row r="7200" spans="1:6" ht="18" hidden="1" customHeight="1">
      <c r="A7200" s="505" t="s">
        <v>5163</v>
      </c>
      <c r="B7200" s="505" t="s">
        <v>5164</v>
      </c>
      <c r="C7200" s="505" t="s">
        <v>5165</v>
      </c>
      <c r="D7200" s="505" t="s">
        <v>24</v>
      </c>
      <c r="E7200" s="505" t="s">
        <v>976</v>
      </c>
      <c r="F7200" s="506">
        <v>4.88</v>
      </c>
    </row>
    <row r="7201" spans="1:6" ht="18" hidden="1" customHeight="1">
      <c r="A7201" s="505" t="s">
        <v>5163</v>
      </c>
      <c r="B7201" s="505" t="s">
        <v>5166</v>
      </c>
      <c r="C7201" s="505" t="s">
        <v>5165</v>
      </c>
      <c r="D7201" s="505" t="s">
        <v>24</v>
      </c>
      <c r="E7201" s="505" t="s">
        <v>976</v>
      </c>
      <c r="F7201" s="506">
        <v>4.87</v>
      </c>
    </row>
    <row r="7202" spans="1:6" ht="18" hidden="1" customHeight="1">
      <c r="A7202" s="505" t="s">
        <v>5163</v>
      </c>
      <c r="B7202" s="505" t="s">
        <v>5167</v>
      </c>
      <c r="C7202" s="505" t="s">
        <v>5165</v>
      </c>
      <c r="D7202" s="505" t="s">
        <v>24</v>
      </c>
      <c r="E7202" s="505" t="s">
        <v>976</v>
      </c>
      <c r="F7202" s="506">
        <v>4.88</v>
      </c>
    </row>
    <row r="7203" spans="1:6" ht="18" hidden="1" customHeight="1">
      <c r="A7203" s="505" t="s">
        <v>5163</v>
      </c>
      <c r="B7203" s="505" t="s">
        <v>5168</v>
      </c>
      <c r="C7203" s="505" t="s">
        <v>5165</v>
      </c>
      <c r="D7203" s="505" t="s">
        <v>24</v>
      </c>
      <c r="E7203" s="505" t="s">
        <v>976</v>
      </c>
      <c r="F7203" s="506">
        <v>4.91</v>
      </c>
    </row>
    <row r="7204" spans="1:6" ht="18" hidden="1" customHeight="1">
      <c r="A7204" s="505" t="s">
        <v>5163</v>
      </c>
      <c r="B7204" s="505" t="s">
        <v>5169</v>
      </c>
      <c r="C7204" s="505" t="s">
        <v>5165</v>
      </c>
      <c r="D7204" s="505" t="s">
        <v>24</v>
      </c>
      <c r="E7204" s="505" t="s">
        <v>976</v>
      </c>
      <c r="F7204" s="506">
        <v>4.87</v>
      </c>
    </row>
    <row r="7205" spans="1:6" ht="18" hidden="1" customHeight="1">
      <c r="A7205" s="505" t="s">
        <v>5170</v>
      </c>
      <c r="B7205" s="505" t="s">
        <v>5171</v>
      </c>
      <c r="C7205" s="505" t="s">
        <v>5165</v>
      </c>
      <c r="D7205" s="505" t="s">
        <v>24</v>
      </c>
      <c r="E7205" s="505" t="s">
        <v>976</v>
      </c>
      <c r="F7205" s="506">
        <v>4.75</v>
      </c>
    </row>
    <row r="7206" spans="1:6" ht="18" hidden="1" customHeight="1">
      <c r="A7206" s="505" t="s">
        <v>5170</v>
      </c>
      <c r="B7206" s="505" t="s">
        <v>5171</v>
      </c>
      <c r="C7206" s="505" t="s">
        <v>5165</v>
      </c>
      <c r="D7206" s="505" t="s">
        <v>24</v>
      </c>
      <c r="E7206" s="505" t="s">
        <v>976</v>
      </c>
      <c r="F7206" s="506">
        <v>4.93</v>
      </c>
    </row>
    <row r="7207" spans="1:6" ht="18" hidden="1" customHeight="1">
      <c r="A7207" s="505" t="s">
        <v>5170</v>
      </c>
      <c r="B7207" s="505" t="s">
        <v>5171</v>
      </c>
      <c r="C7207" s="505" t="s">
        <v>5165</v>
      </c>
      <c r="D7207" s="505" t="s">
        <v>24</v>
      </c>
      <c r="E7207" s="505" t="s">
        <v>976</v>
      </c>
      <c r="F7207" s="506">
        <v>4.71</v>
      </c>
    </row>
    <row r="7208" spans="1:6" ht="18" hidden="1" customHeight="1">
      <c r="A7208" s="505" t="s">
        <v>5170</v>
      </c>
      <c r="B7208" s="505" t="s">
        <v>5172</v>
      </c>
      <c r="C7208" s="505" t="s">
        <v>5165</v>
      </c>
      <c r="D7208" s="505" t="s">
        <v>24</v>
      </c>
      <c r="E7208" s="505" t="s">
        <v>976</v>
      </c>
      <c r="F7208" s="506">
        <v>4.7699999999999996</v>
      </c>
    </row>
    <row r="7209" spans="1:6" ht="18" hidden="1" customHeight="1">
      <c r="A7209" s="505" t="s">
        <v>5170</v>
      </c>
      <c r="B7209" s="505" t="s">
        <v>5172</v>
      </c>
      <c r="C7209" s="505" t="s">
        <v>5165</v>
      </c>
      <c r="D7209" s="505" t="s">
        <v>24</v>
      </c>
      <c r="E7209" s="505" t="s">
        <v>976</v>
      </c>
      <c r="F7209" s="506">
        <v>4.9800000000000004</v>
      </c>
    </row>
    <row r="7210" spans="1:6" ht="18" hidden="1" customHeight="1">
      <c r="A7210" s="505" t="s">
        <v>5170</v>
      </c>
      <c r="B7210" s="505" t="s">
        <v>5172</v>
      </c>
      <c r="C7210" s="505" t="s">
        <v>5165</v>
      </c>
      <c r="D7210" s="505" t="s">
        <v>24</v>
      </c>
      <c r="E7210" s="505" t="s">
        <v>976</v>
      </c>
      <c r="F7210" s="506">
        <v>4.6500000000000004</v>
      </c>
    </row>
    <row r="7211" spans="1:6" ht="18" hidden="1" customHeight="1">
      <c r="A7211" s="505" t="s">
        <v>5170</v>
      </c>
      <c r="B7211" s="505" t="s">
        <v>5169</v>
      </c>
      <c r="C7211" s="505" t="s">
        <v>5165</v>
      </c>
      <c r="D7211" s="505" t="s">
        <v>24</v>
      </c>
      <c r="E7211" s="505" t="s">
        <v>976</v>
      </c>
      <c r="F7211" s="506">
        <v>4.7699999999999996</v>
      </c>
    </row>
    <row r="7212" spans="1:6" ht="18" hidden="1" customHeight="1">
      <c r="A7212" s="505" t="s">
        <v>5170</v>
      </c>
      <c r="B7212" s="505" t="s">
        <v>5169</v>
      </c>
      <c r="C7212" s="505" t="s">
        <v>5165</v>
      </c>
      <c r="D7212" s="505" t="s">
        <v>24</v>
      </c>
      <c r="E7212" s="505" t="s">
        <v>976</v>
      </c>
      <c r="F7212" s="506">
        <v>4.9800000000000004</v>
      </c>
    </row>
    <row r="7213" spans="1:6" ht="18" hidden="1" customHeight="1">
      <c r="A7213" s="505" t="s">
        <v>5170</v>
      </c>
      <c r="B7213" s="505" t="s">
        <v>5169</v>
      </c>
      <c r="C7213" s="505" t="s">
        <v>5165</v>
      </c>
      <c r="D7213" s="505" t="s">
        <v>24</v>
      </c>
      <c r="E7213" s="505" t="s">
        <v>976</v>
      </c>
      <c r="F7213" s="506">
        <v>4.71</v>
      </c>
    </row>
    <row r="7214" spans="1:6" ht="18" hidden="1" customHeight="1">
      <c r="A7214" s="505" t="s">
        <v>5170</v>
      </c>
      <c r="B7214" s="505" t="s">
        <v>5173</v>
      </c>
      <c r="C7214" s="505" t="s">
        <v>5165</v>
      </c>
      <c r="D7214" s="505" t="s">
        <v>24</v>
      </c>
      <c r="E7214" s="505" t="s">
        <v>976</v>
      </c>
      <c r="F7214" s="506">
        <v>4.79</v>
      </c>
    </row>
    <row r="7215" spans="1:6" ht="18" hidden="1" customHeight="1">
      <c r="A7215" s="505" t="s">
        <v>5170</v>
      </c>
      <c r="B7215" s="505" t="s">
        <v>5173</v>
      </c>
      <c r="C7215" s="505" t="s">
        <v>5165</v>
      </c>
      <c r="D7215" s="505" t="s">
        <v>24</v>
      </c>
      <c r="E7215" s="505" t="s">
        <v>976</v>
      </c>
      <c r="F7215" s="506">
        <v>4.9800000000000004</v>
      </c>
    </row>
    <row r="7216" spans="1:6" ht="18" hidden="1" customHeight="1">
      <c r="A7216" s="505" t="s">
        <v>5170</v>
      </c>
      <c r="B7216" s="505" t="s">
        <v>5173</v>
      </c>
      <c r="C7216" s="505" t="s">
        <v>5165</v>
      </c>
      <c r="D7216" s="505" t="s">
        <v>24</v>
      </c>
      <c r="E7216" s="505" t="s">
        <v>976</v>
      </c>
      <c r="F7216" s="506">
        <v>4.7</v>
      </c>
    </row>
    <row r="7217" spans="1:6" ht="18" hidden="1" customHeight="1">
      <c r="A7217" s="505" t="s">
        <v>4730</v>
      </c>
      <c r="B7217" s="505" t="s">
        <v>5164</v>
      </c>
      <c r="C7217" s="505" t="s">
        <v>5165</v>
      </c>
      <c r="D7217" s="505" t="s">
        <v>24</v>
      </c>
      <c r="E7217" s="505" t="s">
        <v>1229</v>
      </c>
      <c r="F7217" s="506">
        <v>4.8</v>
      </c>
    </row>
    <row r="7218" spans="1:6" ht="18" hidden="1" customHeight="1">
      <c r="A7218" s="505" t="s">
        <v>4730</v>
      </c>
      <c r="B7218" s="505" t="s">
        <v>5166</v>
      </c>
      <c r="C7218" s="505" t="s">
        <v>5165</v>
      </c>
      <c r="D7218" s="505" t="s">
        <v>24</v>
      </c>
      <c r="E7218" s="505" t="s">
        <v>1229</v>
      </c>
      <c r="F7218" s="506">
        <v>4.75</v>
      </c>
    </row>
    <row r="7219" spans="1:6" ht="18" hidden="1" customHeight="1">
      <c r="A7219" s="505" t="s">
        <v>4730</v>
      </c>
      <c r="B7219" s="505" t="s">
        <v>5167</v>
      </c>
      <c r="C7219" s="505" t="s">
        <v>5165</v>
      </c>
      <c r="D7219" s="505" t="s">
        <v>24</v>
      </c>
      <c r="E7219" s="505" t="s">
        <v>1229</v>
      </c>
      <c r="F7219" s="506">
        <v>4.7699999999999996</v>
      </c>
    </row>
    <row r="7220" spans="1:6" ht="18" hidden="1" customHeight="1">
      <c r="A7220" s="505" t="s">
        <v>4730</v>
      </c>
      <c r="B7220" s="505" t="s">
        <v>5168</v>
      </c>
      <c r="C7220" s="505" t="s">
        <v>5165</v>
      </c>
      <c r="D7220" s="505" t="s">
        <v>24</v>
      </c>
      <c r="E7220" s="505" t="s">
        <v>1229</v>
      </c>
      <c r="F7220" s="506">
        <v>4.82</v>
      </c>
    </row>
    <row r="7221" spans="1:6" ht="18" hidden="1" customHeight="1">
      <c r="A7221" s="505" t="s">
        <v>4730</v>
      </c>
      <c r="B7221" s="505" t="s">
        <v>5169</v>
      </c>
      <c r="C7221" s="505" t="s">
        <v>5165</v>
      </c>
      <c r="D7221" s="505" t="s">
        <v>24</v>
      </c>
      <c r="E7221" s="505" t="s">
        <v>1229</v>
      </c>
      <c r="F7221" s="506">
        <v>4.7699999999999996</v>
      </c>
    </row>
    <row r="7222" spans="1:6" ht="18" hidden="1" customHeight="1">
      <c r="A7222" s="505" t="s">
        <v>5174</v>
      </c>
      <c r="B7222" s="505" t="s">
        <v>5171</v>
      </c>
      <c r="C7222" s="505" t="s">
        <v>5165</v>
      </c>
      <c r="D7222" s="505" t="s">
        <v>24</v>
      </c>
      <c r="E7222" s="505" t="s">
        <v>1229</v>
      </c>
      <c r="F7222" s="506">
        <v>4.93</v>
      </c>
    </row>
    <row r="7223" spans="1:6" ht="18" hidden="1" customHeight="1">
      <c r="A7223" s="505" t="s">
        <v>5174</v>
      </c>
      <c r="B7223" s="505" t="s">
        <v>5171</v>
      </c>
      <c r="C7223" s="505" t="s">
        <v>5165</v>
      </c>
      <c r="D7223" s="505" t="s">
        <v>24</v>
      </c>
      <c r="E7223" s="505" t="s">
        <v>1229</v>
      </c>
      <c r="F7223" s="506">
        <v>4.7699999999999996</v>
      </c>
    </row>
    <row r="7224" spans="1:6" ht="18" hidden="1" customHeight="1">
      <c r="A7224" s="505" t="s">
        <v>5174</v>
      </c>
      <c r="B7224" s="505" t="s">
        <v>5171</v>
      </c>
      <c r="C7224" s="505" t="s">
        <v>5165</v>
      </c>
      <c r="D7224" s="505" t="s">
        <v>24</v>
      </c>
      <c r="E7224" s="505" t="s">
        <v>1229</v>
      </c>
      <c r="F7224" s="506">
        <v>4.7699999999999996</v>
      </c>
    </row>
    <row r="7225" spans="1:6" ht="18" hidden="1" customHeight="1">
      <c r="A7225" s="505" t="s">
        <v>5174</v>
      </c>
      <c r="B7225" s="505" t="s">
        <v>5172</v>
      </c>
      <c r="C7225" s="505" t="s">
        <v>5165</v>
      </c>
      <c r="D7225" s="505" t="s">
        <v>24</v>
      </c>
      <c r="E7225" s="505" t="s">
        <v>1229</v>
      </c>
      <c r="F7225" s="506">
        <v>4.88</v>
      </c>
    </row>
    <row r="7226" spans="1:6" ht="18" hidden="1" customHeight="1">
      <c r="A7226" s="505" t="s">
        <v>5174</v>
      </c>
      <c r="B7226" s="505" t="s">
        <v>5172</v>
      </c>
      <c r="C7226" s="505" t="s">
        <v>5165</v>
      </c>
      <c r="D7226" s="505" t="s">
        <v>24</v>
      </c>
      <c r="E7226" s="505" t="s">
        <v>1229</v>
      </c>
      <c r="F7226" s="506">
        <v>4.79</v>
      </c>
    </row>
    <row r="7227" spans="1:6" ht="18" hidden="1" customHeight="1">
      <c r="A7227" s="505" t="s">
        <v>5174</v>
      </c>
      <c r="B7227" s="505" t="s">
        <v>5172</v>
      </c>
      <c r="C7227" s="505" t="s">
        <v>5165</v>
      </c>
      <c r="D7227" s="505" t="s">
        <v>24</v>
      </c>
      <c r="E7227" s="505" t="s">
        <v>1229</v>
      </c>
      <c r="F7227" s="506">
        <v>4.7699999999999996</v>
      </c>
    </row>
    <row r="7228" spans="1:6" ht="18" hidden="1" customHeight="1">
      <c r="A7228" s="505" t="s">
        <v>5174</v>
      </c>
      <c r="B7228" s="505" t="s">
        <v>5169</v>
      </c>
      <c r="C7228" s="505" t="s">
        <v>5165</v>
      </c>
      <c r="D7228" s="505" t="s">
        <v>24</v>
      </c>
      <c r="E7228" s="505" t="s">
        <v>1229</v>
      </c>
      <c r="F7228" s="506">
        <v>4.8600000000000003</v>
      </c>
    </row>
    <row r="7229" spans="1:6" ht="18" hidden="1" customHeight="1">
      <c r="A7229" s="505" t="s">
        <v>5174</v>
      </c>
      <c r="B7229" s="505" t="s">
        <v>5169</v>
      </c>
      <c r="C7229" s="505" t="s">
        <v>5165</v>
      </c>
      <c r="D7229" s="505" t="s">
        <v>24</v>
      </c>
      <c r="E7229" s="505" t="s">
        <v>1229</v>
      </c>
      <c r="F7229" s="506">
        <v>4.79</v>
      </c>
    </row>
    <row r="7230" spans="1:6" ht="18" hidden="1" customHeight="1">
      <c r="A7230" s="505" t="s">
        <v>5174</v>
      </c>
      <c r="B7230" s="505" t="s">
        <v>5169</v>
      </c>
      <c r="C7230" s="505" t="s">
        <v>5165</v>
      </c>
      <c r="D7230" s="505" t="s">
        <v>24</v>
      </c>
      <c r="E7230" s="505" t="s">
        <v>1229</v>
      </c>
      <c r="F7230" s="506">
        <v>4.7699999999999996</v>
      </c>
    </row>
    <row r="7231" spans="1:6" ht="18" hidden="1" customHeight="1">
      <c r="A7231" s="505" t="s">
        <v>5174</v>
      </c>
      <c r="B7231" s="505" t="s">
        <v>5173</v>
      </c>
      <c r="C7231" s="505" t="s">
        <v>5165</v>
      </c>
      <c r="D7231" s="505" t="s">
        <v>24</v>
      </c>
      <c r="E7231" s="505" t="s">
        <v>1229</v>
      </c>
      <c r="F7231" s="506">
        <v>4.8899999999999997</v>
      </c>
    </row>
    <row r="7232" spans="1:6" ht="18" hidden="1" customHeight="1">
      <c r="A7232" s="505" t="s">
        <v>5174</v>
      </c>
      <c r="B7232" s="505" t="s">
        <v>5173</v>
      </c>
      <c r="C7232" s="505" t="s">
        <v>5165</v>
      </c>
      <c r="D7232" s="505" t="s">
        <v>24</v>
      </c>
      <c r="E7232" s="505" t="s">
        <v>1229</v>
      </c>
      <c r="F7232" s="506">
        <v>4.83</v>
      </c>
    </row>
    <row r="7233" spans="1:6" ht="18" hidden="1" customHeight="1">
      <c r="A7233" s="505" t="s">
        <v>5174</v>
      </c>
      <c r="B7233" s="505" t="s">
        <v>5173</v>
      </c>
      <c r="C7233" s="505" t="s">
        <v>5165</v>
      </c>
      <c r="D7233" s="505" t="s">
        <v>24</v>
      </c>
      <c r="E7233" s="505" t="s">
        <v>1229</v>
      </c>
      <c r="F7233" s="506">
        <v>4.7699999999999996</v>
      </c>
    </row>
    <row r="7234" spans="1:6" ht="18" hidden="1" customHeight="1">
      <c r="A7234" s="505" t="s">
        <v>3687</v>
      </c>
      <c r="B7234" s="505" t="s">
        <v>3688</v>
      </c>
      <c r="C7234" s="505" t="s">
        <v>3305</v>
      </c>
      <c r="D7234" s="505" t="s">
        <v>24</v>
      </c>
      <c r="E7234" s="505" t="s">
        <v>1035</v>
      </c>
      <c r="F7234" s="506">
        <v>4.09</v>
      </c>
    </row>
    <row r="7235" spans="1:6" ht="18" hidden="1" customHeight="1">
      <c r="A7235" s="505" t="s">
        <v>1888</v>
      </c>
      <c r="B7235" s="505" t="s">
        <v>1633</v>
      </c>
      <c r="C7235" s="505" t="s">
        <v>37</v>
      </c>
      <c r="D7235" s="505" t="s">
        <v>24</v>
      </c>
      <c r="F7235" s="506">
        <v>4.04</v>
      </c>
    </row>
    <row r="7236" spans="1:6" ht="18" hidden="1" customHeight="1">
      <c r="A7236" s="505" t="s">
        <v>5175</v>
      </c>
      <c r="B7236" s="505" t="s">
        <v>1643</v>
      </c>
      <c r="C7236" s="505" t="s">
        <v>5176</v>
      </c>
      <c r="D7236" s="505" t="s">
        <v>24</v>
      </c>
      <c r="F7236" s="506">
        <v>3.9</v>
      </c>
    </row>
    <row r="7237" spans="1:6" ht="18" hidden="1" customHeight="1">
      <c r="A7237" s="505" t="s">
        <v>1888</v>
      </c>
      <c r="B7237" s="505" t="s">
        <v>1634</v>
      </c>
      <c r="C7237" s="505" t="s">
        <v>37</v>
      </c>
      <c r="D7237" s="505" t="s">
        <v>24</v>
      </c>
      <c r="F7237" s="506">
        <v>3.9</v>
      </c>
    </row>
    <row r="7238" spans="1:6" ht="18" hidden="1" customHeight="1">
      <c r="A7238" s="505" t="s">
        <v>5175</v>
      </c>
      <c r="B7238" s="505" t="s">
        <v>1644</v>
      </c>
      <c r="C7238" s="505" t="s">
        <v>5176</v>
      </c>
      <c r="D7238" s="505" t="s">
        <v>24</v>
      </c>
      <c r="F7238" s="506">
        <v>3.79</v>
      </c>
    </row>
    <row r="7239" spans="1:6" ht="18" hidden="1" customHeight="1">
      <c r="A7239" s="505" t="s">
        <v>2833</v>
      </c>
      <c r="B7239" s="505" t="s">
        <v>1634</v>
      </c>
      <c r="C7239" s="505" t="s">
        <v>5176</v>
      </c>
      <c r="D7239" s="505" t="s">
        <v>24</v>
      </c>
      <c r="F7239" s="506">
        <v>3.76</v>
      </c>
    </row>
    <row r="7240" spans="1:6" ht="18" hidden="1" customHeight="1">
      <c r="A7240" s="505" t="s">
        <v>2833</v>
      </c>
      <c r="B7240" s="505" t="s">
        <v>1642</v>
      </c>
      <c r="C7240" s="505" t="s">
        <v>5176</v>
      </c>
      <c r="D7240" s="505" t="s">
        <v>24</v>
      </c>
      <c r="F7240" s="506">
        <v>3.7</v>
      </c>
    </row>
    <row r="7241" spans="1:6" ht="18" hidden="1" customHeight="1">
      <c r="A7241" s="505" t="s">
        <v>2833</v>
      </c>
      <c r="B7241" s="505" t="s">
        <v>1633</v>
      </c>
      <c r="C7241" s="505" t="s">
        <v>5176</v>
      </c>
      <c r="D7241" s="505" t="s">
        <v>24</v>
      </c>
      <c r="F7241" s="506">
        <v>3.66</v>
      </c>
    </row>
    <row r="7242" spans="1:6" ht="18" hidden="1" customHeight="1">
      <c r="A7242" s="505" t="s">
        <v>2833</v>
      </c>
      <c r="B7242" s="505" t="s">
        <v>2872</v>
      </c>
      <c r="C7242" s="505" t="s">
        <v>5176</v>
      </c>
      <c r="D7242" s="505" t="s">
        <v>24</v>
      </c>
      <c r="F7242" s="506">
        <v>3.65</v>
      </c>
    </row>
    <row r="7243" spans="1:6" ht="18" hidden="1" customHeight="1">
      <c r="A7243" s="505" t="s">
        <v>2833</v>
      </c>
      <c r="B7243" s="505" t="s">
        <v>2874</v>
      </c>
      <c r="C7243" s="505" t="s">
        <v>5176</v>
      </c>
      <c r="D7243" s="505" t="s">
        <v>24</v>
      </c>
      <c r="F7243" s="506">
        <v>3.65</v>
      </c>
    </row>
    <row r="7244" spans="1:6" ht="18" hidden="1" customHeight="1">
      <c r="A7244" s="505" t="s">
        <v>2833</v>
      </c>
      <c r="B7244" s="505" t="s">
        <v>1637</v>
      </c>
      <c r="C7244" s="505" t="s">
        <v>5176</v>
      </c>
      <c r="D7244" s="505" t="s">
        <v>24</v>
      </c>
      <c r="F7244" s="506">
        <v>3.64</v>
      </c>
    </row>
    <row r="7245" spans="1:6" ht="18" hidden="1" customHeight="1">
      <c r="A7245" s="505" t="s">
        <v>2833</v>
      </c>
      <c r="B7245" s="505" t="s">
        <v>2871</v>
      </c>
      <c r="C7245" s="505" t="s">
        <v>5176</v>
      </c>
      <c r="D7245" s="505" t="s">
        <v>24</v>
      </c>
      <c r="F7245" s="506">
        <v>3.64</v>
      </c>
    </row>
    <row r="7246" spans="1:6" ht="18" hidden="1" customHeight="1">
      <c r="A7246" s="505" t="s">
        <v>5175</v>
      </c>
      <c r="B7246" s="505" t="s">
        <v>1643</v>
      </c>
      <c r="C7246" s="505" t="s">
        <v>5176</v>
      </c>
      <c r="D7246" s="505" t="s">
        <v>24</v>
      </c>
      <c r="F7246" s="506">
        <v>3.59</v>
      </c>
    </row>
    <row r="7247" spans="1:6" ht="18" hidden="1" customHeight="1">
      <c r="A7247" s="505" t="s">
        <v>2833</v>
      </c>
      <c r="B7247" s="505" t="s">
        <v>2872</v>
      </c>
      <c r="C7247" s="505" t="s">
        <v>5176</v>
      </c>
      <c r="D7247" s="505" t="s">
        <v>24</v>
      </c>
      <c r="F7247" s="506">
        <v>3.5</v>
      </c>
    </row>
    <row r="7248" spans="1:6" ht="18" hidden="1" customHeight="1">
      <c r="A7248" s="505" t="s">
        <v>720</v>
      </c>
      <c r="B7248" s="505" t="s">
        <v>4959</v>
      </c>
      <c r="C7248" s="505" t="s">
        <v>1153</v>
      </c>
      <c r="D7248" s="505" t="s">
        <v>1257</v>
      </c>
      <c r="F7248" s="506">
        <v>4.5199999999999996</v>
      </c>
    </row>
    <row r="7249" spans="1:6" ht="18" hidden="1" customHeight="1">
      <c r="A7249" s="505" t="s">
        <v>720</v>
      </c>
      <c r="B7249" s="505" t="s">
        <v>1424</v>
      </c>
      <c r="C7249" s="505" t="s">
        <v>661</v>
      </c>
      <c r="D7249" s="505" t="s">
        <v>24</v>
      </c>
      <c r="F7249" s="506">
        <v>4.63</v>
      </c>
    </row>
    <row r="7250" spans="1:6" ht="18" hidden="1" customHeight="1">
      <c r="A7250" s="505" t="s">
        <v>5175</v>
      </c>
      <c r="B7250" s="505" t="s">
        <v>1644</v>
      </c>
      <c r="C7250" s="505" t="s">
        <v>5176</v>
      </c>
      <c r="D7250" s="505" t="s">
        <v>24</v>
      </c>
      <c r="F7250" s="506">
        <v>3.45</v>
      </c>
    </row>
    <row r="7251" spans="1:6" ht="18" hidden="1" customHeight="1">
      <c r="A7251" s="505" t="s">
        <v>2833</v>
      </c>
      <c r="B7251" s="505" t="s">
        <v>2874</v>
      </c>
      <c r="C7251" s="505" t="s">
        <v>5176</v>
      </c>
      <c r="D7251" s="505" t="s">
        <v>24</v>
      </c>
      <c r="F7251" s="506">
        <v>1.75</v>
      </c>
    </row>
    <row r="7252" spans="1:6" ht="18" hidden="1" customHeight="1">
      <c r="A7252" s="505" t="s">
        <v>2833</v>
      </c>
      <c r="B7252" s="505" t="s">
        <v>1642</v>
      </c>
      <c r="C7252" s="505" t="s">
        <v>5176</v>
      </c>
      <c r="D7252" s="505" t="s">
        <v>24</v>
      </c>
      <c r="F7252" s="506">
        <v>1</v>
      </c>
    </row>
    <row r="7253" spans="1:6" ht="18" hidden="1" customHeight="1">
      <c r="A7253" s="505" t="s">
        <v>4139</v>
      </c>
      <c r="B7253" s="505" t="s">
        <v>3372</v>
      </c>
      <c r="C7253" s="505" t="s">
        <v>4137</v>
      </c>
      <c r="D7253" s="505" t="s">
        <v>25</v>
      </c>
      <c r="F7253" s="506">
        <v>4.46</v>
      </c>
    </row>
    <row r="7254" spans="1:6" ht="18" hidden="1" customHeight="1">
      <c r="A7254" s="505" t="s">
        <v>2914</v>
      </c>
      <c r="B7254" s="505" t="s">
        <v>1656</v>
      </c>
      <c r="C7254" s="505" t="s">
        <v>669</v>
      </c>
      <c r="D7254" s="505" t="s">
        <v>25</v>
      </c>
      <c r="E7254" s="505" t="s">
        <v>1229</v>
      </c>
      <c r="F7254" s="506">
        <v>4.43</v>
      </c>
    </row>
    <row r="7255" spans="1:6" ht="18" hidden="1" customHeight="1">
      <c r="A7255" s="505" t="s">
        <v>1888</v>
      </c>
      <c r="B7255" s="505" t="s">
        <v>3570</v>
      </c>
      <c r="C7255" s="505" t="s">
        <v>651</v>
      </c>
      <c r="D7255" s="505" t="s">
        <v>25</v>
      </c>
      <c r="F7255" s="506">
        <v>4.3600000000000003</v>
      </c>
    </row>
    <row r="7256" spans="1:6" ht="18" hidden="1" customHeight="1">
      <c r="A7256" s="505" t="s">
        <v>1411</v>
      </c>
      <c r="B7256" s="505" t="s">
        <v>3372</v>
      </c>
      <c r="C7256" s="505" t="s">
        <v>651</v>
      </c>
      <c r="D7256" s="505" t="s">
        <v>25</v>
      </c>
      <c r="E7256" s="505" t="s">
        <v>976</v>
      </c>
      <c r="F7256" s="506">
        <v>4.3499999999999996</v>
      </c>
    </row>
    <row r="7257" spans="1:6" ht="18" hidden="1" customHeight="1">
      <c r="A7257" s="505" t="s">
        <v>4811</v>
      </c>
      <c r="B7257" s="505" t="s">
        <v>3372</v>
      </c>
      <c r="C7257" s="505" t="s">
        <v>651</v>
      </c>
      <c r="D7257" s="505" t="s">
        <v>25</v>
      </c>
      <c r="F7257" s="506">
        <v>4.32</v>
      </c>
    </row>
    <row r="7258" spans="1:6" ht="18" hidden="1" customHeight="1">
      <c r="A7258" s="505" t="s">
        <v>5177</v>
      </c>
      <c r="B7258" s="505" t="s">
        <v>5178</v>
      </c>
      <c r="C7258" s="505" t="s">
        <v>5179</v>
      </c>
      <c r="D7258" s="505" t="s">
        <v>24</v>
      </c>
      <c r="E7258" s="505" t="s">
        <v>976</v>
      </c>
      <c r="F7258" s="506">
        <v>4.5999999999999996</v>
      </c>
    </row>
    <row r="7259" spans="1:6" ht="18" hidden="1" customHeight="1">
      <c r="A7259" s="505" t="s">
        <v>5180</v>
      </c>
      <c r="B7259" s="505" t="s">
        <v>5181</v>
      </c>
      <c r="C7259" s="505" t="s">
        <v>5179</v>
      </c>
      <c r="D7259" s="505" t="s">
        <v>24</v>
      </c>
      <c r="E7259" s="505" t="s">
        <v>976</v>
      </c>
      <c r="F7259" s="506">
        <v>4.4800000000000004</v>
      </c>
    </row>
    <row r="7260" spans="1:6" ht="18" hidden="1" customHeight="1">
      <c r="A7260" s="505" t="s">
        <v>5180</v>
      </c>
      <c r="B7260" s="505" t="s">
        <v>5181</v>
      </c>
      <c r="C7260" s="505" t="s">
        <v>5179</v>
      </c>
      <c r="D7260" s="505" t="s">
        <v>24</v>
      </c>
      <c r="E7260" s="505" t="s">
        <v>976</v>
      </c>
      <c r="F7260" s="506">
        <v>4.1900000000000004</v>
      </c>
    </row>
    <row r="7261" spans="1:6" ht="18" hidden="1" customHeight="1">
      <c r="A7261" s="505" t="s">
        <v>5180</v>
      </c>
      <c r="B7261" s="505" t="s">
        <v>5181</v>
      </c>
      <c r="C7261" s="505" t="s">
        <v>5179</v>
      </c>
      <c r="D7261" s="505" t="s">
        <v>24</v>
      </c>
      <c r="E7261" s="505" t="s">
        <v>976</v>
      </c>
      <c r="F7261" s="506">
        <v>4.3</v>
      </c>
    </row>
    <row r="7262" spans="1:6" ht="18" hidden="1" customHeight="1">
      <c r="A7262" s="505" t="s">
        <v>5182</v>
      </c>
      <c r="B7262" s="505" t="s">
        <v>5183</v>
      </c>
      <c r="C7262" s="505" t="s">
        <v>5179</v>
      </c>
      <c r="D7262" s="505" t="s">
        <v>24</v>
      </c>
      <c r="E7262" s="505" t="s">
        <v>976</v>
      </c>
      <c r="F7262" s="506">
        <v>4.29</v>
      </c>
    </row>
    <row r="7263" spans="1:6" ht="18" hidden="1" customHeight="1">
      <c r="A7263" s="505" t="s">
        <v>5184</v>
      </c>
      <c r="B7263" s="505" t="s">
        <v>5185</v>
      </c>
      <c r="C7263" s="505" t="s">
        <v>5179</v>
      </c>
      <c r="D7263" s="505" t="s">
        <v>24</v>
      </c>
      <c r="E7263" s="505" t="s">
        <v>976</v>
      </c>
      <c r="F7263" s="506">
        <v>4.6399999999999997</v>
      </c>
    </row>
    <row r="7264" spans="1:6" ht="18" hidden="1" customHeight="1">
      <c r="A7264" s="505" t="s">
        <v>5184</v>
      </c>
      <c r="B7264" s="505" t="s">
        <v>5186</v>
      </c>
      <c r="C7264" s="505" t="s">
        <v>5179</v>
      </c>
      <c r="D7264" s="505" t="s">
        <v>24</v>
      </c>
      <c r="E7264" s="505" t="s">
        <v>976</v>
      </c>
      <c r="F7264" s="506">
        <v>4.68</v>
      </c>
    </row>
    <row r="7265" spans="1:6" ht="18" hidden="1" customHeight="1">
      <c r="A7265" s="505" t="s">
        <v>5184</v>
      </c>
      <c r="B7265" s="505" t="s">
        <v>5187</v>
      </c>
      <c r="C7265" s="505" t="s">
        <v>5179</v>
      </c>
      <c r="D7265" s="505" t="s">
        <v>24</v>
      </c>
      <c r="E7265" s="505" t="s">
        <v>976</v>
      </c>
      <c r="F7265" s="506">
        <v>4.6399999999999997</v>
      </c>
    </row>
    <row r="7266" spans="1:6" ht="18" hidden="1" customHeight="1">
      <c r="A7266" s="505" t="s">
        <v>5180</v>
      </c>
      <c r="B7266" s="505" t="s">
        <v>5188</v>
      </c>
      <c r="C7266" s="505" t="s">
        <v>5179</v>
      </c>
      <c r="D7266" s="505" t="s">
        <v>24</v>
      </c>
      <c r="E7266" s="505" t="s">
        <v>976</v>
      </c>
      <c r="F7266" s="506">
        <v>4.0599999999999996</v>
      </c>
    </row>
    <row r="7267" spans="1:6" ht="18" hidden="1" customHeight="1">
      <c r="A7267" s="505" t="s">
        <v>5180</v>
      </c>
      <c r="B7267" s="505" t="s">
        <v>5188</v>
      </c>
      <c r="C7267" s="505" t="s">
        <v>5179</v>
      </c>
      <c r="D7267" s="505" t="s">
        <v>24</v>
      </c>
      <c r="E7267" s="505" t="s">
        <v>976</v>
      </c>
      <c r="F7267" s="506">
        <v>4.13</v>
      </c>
    </row>
    <row r="7268" spans="1:6" ht="18" hidden="1" customHeight="1">
      <c r="A7268" s="505" t="s">
        <v>5182</v>
      </c>
      <c r="B7268" s="505" t="s">
        <v>5189</v>
      </c>
      <c r="C7268" s="505" t="s">
        <v>5179</v>
      </c>
      <c r="D7268" s="505" t="s">
        <v>24</v>
      </c>
      <c r="E7268" s="505" t="s">
        <v>976</v>
      </c>
      <c r="F7268" s="506">
        <v>4.4000000000000004</v>
      </c>
    </row>
    <row r="7269" spans="1:6" ht="18" hidden="1" customHeight="1">
      <c r="A7269" s="505" t="s">
        <v>5177</v>
      </c>
      <c r="B7269" s="505" t="s">
        <v>5178</v>
      </c>
      <c r="C7269" s="505" t="s">
        <v>5179</v>
      </c>
      <c r="D7269" s="505" t="s">
        <v>24</v>
      </c>
      <c r="E7269" s="505" t="s">
        <v>1229</v>
      </c>
      <c r="F7269" s="506">
        <v>4.8899999999999997</v>
      </c>
    </row>
    <row r="7270" spans="1:6" ht="18" hidden="1" customHeight="1">
      <c r="A7270" s="505" t="s">
        <v>5184</v>
      </c>
      <c r="B7270" s="505" t="s">
        <v>5190</v>
      </c>
      <c r="C7270" s="505" t="s">
        <v>5179</v>
      </c>
      <c r="D7270" s="505" t="s">
        <v>24</v>
      </c>
      <c r="E7270" s="505" t="s">
        <v>1229</v>
      </c>
      <c r="F7270" s="506">
        <v>4.8899999999999997</v>
      </c>
    </row>
    <row r="7271" spans="1:6" ht="18" hidden="1" customHeight="1">
      <c r="A7271" s="505" t="s">
        <v>5182</v>
      </c>
      <c r="B7271" s="505" t="s">
        <v>5191</v>
      </c>
      <c r="C7271" s="505" t="s">
        <v>5179</v>
      </c>
      <c r="D7271" s="505" t="s">
        <v>24</v>
      </c>
      <c r="E7271" s="505" t="s">
        <v>1229</v>
      </c>
      <c r="F7271" s="506">
        <v>4.68</v>
      </c>
    </row>
    <row r="7272" spans="1:6" ht="18" hidden="1" customHeight="1">
      <c r="A7272" s="505" t="s">
        <v>5184</v>
      </c>
      <c r="B7272" s="505" t="s">
        <v>5185</v>
      </c>
      <c r="C7272" s="505" t="s">
        <v>5179</v>
      </c>
      <c r="D7272" s="505" t="s">
        <v>24</v>
      </c>
      <c r="E7272" s="505" t="s">
        <v>1229</v>
      </c>
      <c r="F7272" s="506">
        <v>4.92</v>
      </c>
    </row>
    <row r="7273" spans="1:6" ht="18" hidden="1" customHeight="1">
      <c r="A7273" s="505" t="s">
        <v>5184</v>
      </c>
      <c r="B7273" s="505" t="s">
        <v>5186</v>
      </c>
      <c r="C7273" s="505" t="s">
        <v>5179</v>
      </c>
      <c r="D7273" s="505" t="s">
        <v>24</v>
      </c>
      <c r="E7273" s="505" t="s">
        <v>1229</v>
      </c>
      <c r="F7273" s="506">
        <v>4.9000000000000004</v>
      </c>
    </row>
    <row r="7274" spans="1:6" ht="18" hidden="1" customHeight="1">
      <c r="A7274" s="505" t="s">
        <v>5184</v>
      </c>
      <c r="B7274" s="505" t="s">
        <v>5187</v>
      </c>
      <c r="C7274" s="505" t="s">
        <v>5179</v>
      </c>
      <c r="D7274" s="505" t="s">
        <v>24</v>
      </c>
      <c r="E7274" s="505" t="s">
        <v>1229</v>
      </c>
      <c r="F7274" s="506">
        <v>4.92</v>
      </c>
    </row>
    <row r="7275" spans="1:6" ht="18" hidden="1" customHeight="1">
      <c r="A7275" s="505" t="s">
        <v>5184</v>
      </c>
      <c r="B7275" s="505" t="s">
        <v>5192</v>
      </c>
      <c r="C7275" s="505" t="s">
        <v>5179</v>
      </c>
      <c r="D7275" s="505" t="s">
        <v>24</v>
      </c>
      <c r="E7275" s="505" t="s">
        <v>1229</v>
      </c>
      <c r="F7275" s="506">
        <v>4.83</v>
      </c>
    </row>
    <row r="7276" spans="1:6" ht="18" hidden="1" customHeight="1">
      <c r="A7276" s="505" t="s">
        <v>5184</v>
      </c>
      <c r="B7276" s="505" t="s">
        <v>5193</v>
      </c>
      <c r="C7276" s="505" t="s">
        <v>5179</v>
      </c>
      <c r="D7276" s="505" t="s">
        <v>24</v>
      </c>
      <c r="E7276" s="505" t="s">
        <v>1229</v>
      </c>
      <c r="F7276" s="506">
        <v>4.91</v>
      </c>
    </row>
    <row r="7277" spans="1:6" ht="18" hidden="1" customHeight="1">
      <c r="A7277" s="505" t="s">
        <v>5194</v>
      </c>
      <c r="B7277" s="505" t="s">
        <v>5195</v>
      </c>
      <c r="C7277" s="505" t="s">
        <v>5179</v>
      </c>
      <c r="D7277" s="505" t="s">
        <v>24</v>
      </c>
      <c r="E7277" s="505" t="s">
        <v>1229</v>
      </c>
      <c r="F7277" s="506">
        <v>4.67</v>
      </c>
    </row>
    <row r="7278" spans="1:6" ht="18" hidden="1" customHeight="1">
      <c r="A7278" s="505" t="s">
        <v>5194</v>
      </c>
      <c r="B7278" s="505" t="s">
        <v>5196</v>
      </c>
      <c r="C7278" s="505" t="s">
        <v>5179</v>
      </c>
      <c r="D7278" s="505" t="s">
        <v>24</v>
      </c>
      <c r="E7278" s="505" t="s">
        <v>1229</v>
      </c>
      <c r="F7278" s="506">
        <v>4.75</v>
      </c>
    </row>
    <row r="7279" spans="1:6" ht="18" hidden="1" customHeight="1">
      <c r="A7279" s="505" t="s">
        <v>5182</v>
      </c>
      <c r="B7279" s="505" t="s">
        <v>5189</v>
      </c>
      <c r="C7279" s="505" t="s">
        <v>5179</v>
      </c>
      <c r="D7279" s="505" t="s">
        <v>24</v>
      </c>
      <c r="E7279" s="505" t="s">
        <v>1229</v>
      </c>
      <c r="F7279" s="506">
        <v>4.67</v>
      </c>
    </row>
    <row r="7280" spans="1:6" ht="18" hidden="1" customHeight="1">
      <c r="A7280" s="505" t="s">
        <v>5177</v>
      </c>
      <c r="B7280" s="505" t="s">
        <v>5178</v>
      </c>
      <c r="C7280" s="505" t="s">
        <v>5179</v>
      </c>
      <c r="D7280" s="505" t="s">
        <v>24</v>
      </c>
      <c r="E7280" s="505" t="s">
        <v>997</v>
      </c>
      <c r="F7280" s="506">
        <v>4.83</v>
      </c>
    </row>
    <row r="7281" spans="1:6" ht="18" hidden="1" customHeight="1">
      <c r="A7281" s="505" t="s">
        <v>5197</v>
      </c>
      <c r="B7281" s="505" t="s">
        <v>5198</v>
      </c>
      <c r="C7281" s="505" t="s">
        <v>5179</v>
      </c>
      <c r="D7281" s="505" t="s">
        <v>24</v>
      </c>
      <c r="E7281" s="505" t="s">
        <v>997</v>
      </c>
      <c r="F7281" s="506">
        <v>4.6900000000000004</v>
      </c>
    </row>
    <row r="7282" spans="1:6" ht="18" hidden="1" customHeight="1">
      <c r="A7282" s="505" t="s">
        <v>5182</v>
      </c>
      <c r="B7282" s="505" t="s">
        <v>5199</v>
      </c>
      <c r="C7282" s="505" t="s">
        <v>5179</v>
      </c>
      <c r="D7282" s="505" t="s">
        <v>24</v>
      </c>
      <c r="E7282" s="505" t="s">
        <v>997</v>
      </c>
      <c r="F7282" s="506">
        <v>4.92</v>
      </c>
    </row>
    <row r="7283" spans="1:6" ht="18" hidden="1" customHeight="1">
      <c r="A7283" s="505" t="s">
        <v>5184</v>
      </c>
      <c r="B7283" s="505" t="s">
        <v>5185</v>
      </c>
      <c r="C7283" s="505" t="s">
        <v>5179</v>
      </c>
      <c r="D7283" s="505" t="s">
        <v>24</v>
      </c>
      <c r="E7283" s="505" t="s">
        <v>997</v>
      </c>
      <c r="F7283" s="506">
        <v>4.8899999999999997</v>
      </c>
    </row>
    <row r="7284" spans="1:6" ht="18" hidden="1" customHeight="1">
      <c r="A7284" s="505" t="s">
        <v>5184</v>
      </c>
      <c r="B7284" s="505" t="s">
        <v>5186</v>
      </c>
      <c r="C7284" s="505" t="s">
        <v>5179</v>
      </c>
      <c r="D7284" s="505" t="s">
        <v>24</v>
      </c>
      <c r="E7284" s="505" t="s">
        <v>997</v>
      </c>
      <c r="F7284" s="506">
        <v>4.9000000000000004</v>
      </c>
    </row>
    <row r="7285" spans="1:6" ht="18" hidden="1" customHeight="1">
      <c r="A7285" s="505" t="s">
        <v>5184</v>
      </c>
      <c r="B7285" s="505" t="s">
        <v>5187</v>
      </c>
      <c r="C7285" s="505" t="s">
        <v>5179</v>
      </c>
      <c r="D7285" s="505" t="s">
        <v>24</v>
      </c>
      <c r="E7285" s="505" t="s">
        <v>997</v>
      </c>
      <c r="F7285" s="506">
        <v>4.8600000000000003</v>
      </c>
    </row>
    <row r="7286" spans="1:6" ht="18" hidden="1" customHeight="1">
      <c r="A7286" s="505" t="s">
        <v>5200</v>
      </c>
      <c r="B7286" s="505" t="s">
        <v>5201</v>
      </c>
      <c r="C7286" s="505" t="s">
        <v>5179</v>
      </c>
      <c r="D7286" s="505" t="s">
        <v>24</v>
      </c>
      <c r="E7286" s="505" t="s">
        <v>997</v>
      </c>
      <c r="F7286" s="506">
        <v>4.3499999999999996</v>
      </c>
    </row>
    <row r="7287" spans="1:6" ht="18" hidden="1" customHeight="1">
      <c r="A7287" s="505" t="s">
        <v>5182</v>
      </c>
      <c r="B7287" s="505" t="s">
        <v>5189</v>
      </c>
      <c r="C7287" s="505" t="s">
        <v>5179</v>
      </c>
      <c r="D7287" s="505" t="s">
        <v>24</v>
      </c>
      <c r="E7287" s="505" t="s">
        <v>997</v>
      </c>
      <c r="F7287" s="506">
        <v>4.95</v>
      </c>
    </row>
    <row r="7288" spans="1:6" ht="18" hidden="1" customHeight="1">
      <c r="A7288" s="505" t="s">
        <v>5202</v>
      </c>
      <c r="B7288" s="505" t="s">
        <v>5203</v>
      </c>
      <c r="C7288" s="505" t="s">
        <v>5204</v>
      </c>
      <c r="D7288" s="505" t="s">
        <v>24</v>
      </c>
      <c r="F7288" s="506">
        <v>4.42</v>
      </c>
    </row>
    <row r="7289" spans="1:6" ht="18" hidden="1" customHeight="1">
      <c r="A7289" s="505" t="s">
        <v>5202</v>
      </c>
      <c r="B7289" s="505" t="s">
        <v>5203</v>
      </c>
      <c r="C7289" s="505" t="s">
        <v>5204</v>
      </c>
      <c r="D7289" s="505" t="s">
        <v>24</v>
      </c>
      <c r="F7289" s="506">
        <v>4.58</v>
      </c>
    </row>
    <row r="7290" spans="1:6" ht="18" hidden="1" customHeight="1">
      <c r="A7290" s="505" t="s">
        <v>5202</v>
      </c>
      <c r="B7290" s="505" t="s">
        <v>5205</v>
      </c>
      <c r="C7290" s="505" t="s">
        <v>5204</v>
      </c>
      <c r="D7290" s="505" t="s">
        <v>24</v>
      </c>
      <c r="F7290" s="506">
        <v>4.42</v>
      </c>
    </row>
    <row r="7291" spans="1:6" ht="18" hidden="1" customHeight="1">
      <c r="A7291" s="505" t="s">
        <v>5202</v>
      </c>
      <c r="B7291" s="505" t="s">
        <v>5205</v>
      </c>
      <c r="C7291" s="505" t="s">
        <v>5204</v>
      </c>
      <c r="D7291" s="505" t="s">
        <v>24</v>
      </c>
      <c r="F7291" s="506">
        <v>4.58</v>
      </c>
    </row>
    <row r="7292" spans="1:6" ht="18" hidden="1" customHeight="1">
      <c r="A7292" s="505" t="s">
        <v>5202</v>
      </c>
      <c r="B7292" s="505" t="s">
        <v>5206</v>
      </c>
      <c r="C7292" s="505" t="s">
        <v>5204</v>
      </c>
      <c r="D7292" s="505" t="s">
        <v>24</v>
      </c>
      <c r="F7292" s="506">
        <v>4.42</v>
      </c>
    </row>
    <row r="7293" spans="1:6" ht="18" hidden="1" customHeight="1">
      <c r="A7293" s="505" t="s">
        <v>5202</v>
      </c>
      <c r="B7293" s="505" t="s">
        <v>5206</v>
      </c>
      <c r="C7293" s="505" t="s">
        <v>5204</v>
      </c>
      <c r="D7293" s="505" t="s">
        <v>24</v>
      </c>
      <c r="F7293" s="506">
        <v>4.58</v>
      </c>
    </row>
    <row r="7294" spans="1:6" ht="18" hidden="1" customHeight="1">
      <c r="A7294" s="505" t="s">
        <v>5202</v>
      </c>
      <c r="B7294" s="505" t="s">
        <v>5207</v>
      </c>
      <c r="C7294" s="505" t="s">
        <v>5204</v>
      </c>
      <c r="D7294" s="505" t="s">
        <v>24</v>
      </c>
      <c r="F7294" s="506">
        <v>4.38</v>
      </c>
    </row>
    <row r="7295" spans="1:6" ht="18" hidden="1" customHeight="1">
      <c r="A7295" s="505" t="s">
        <v>5202</v>
      </c>
      <c r="B7295" s="505" t="s">
        <v>5207</v>
      </c>
      <c r="C7295" s="505" t="s">
        <v>5204</v>
      </c>
      <c r="D7295" s="505" t="s">
        <v>24</v>
      </c>
      <c r="F7295" s="506">
        <v>4.5</v>
      </c>
    </row>
  </sheetData>
  <autoFilter ref="A1:F7295" xr:uid="{00000000-0009-0000-0000-000028000000}">
    <filterColumn colId="1">
      <filters>
        <filter val="&amp;nbsp;Audit atas Penyetoran dan Penerimaan Pendapatan Asli Daerah (PAD)"/>
        <filter val="Audit atas Pelaporan Pengelolaan Pendapatan Asli Daerah (PAD)"/>
        <filter val="Audit atas Penatausahaan Pengelolaan Pendapatan Asli Daerah (PAD)"/>
        <filter val="Audit atas Penetapan Target&amp;nbsp;Pendapatan Asli Daerah (PAD)"/>
        <filter val="Audit atas Perhitungan Potensi&amp;nbsp;Pendapatan Asli Daerah (PAD)"/>
        <filter val="Audit Belanja dan Kontrak"/>
        <filter val="Komunikasi Audit Intern I"/>
        <filter val="Pengantar Audit atas Pengelolaan Pendapatan Asli Daerah (PAD)"/>
      </filters>
    </filterColumn>
    <filterColumn colId="2">
      <filters>
        <filter val="Akuntabilitas dan Tata Kelola BUMN"/>
        <filter val="Analisis Laporan Keuangan bagi Non Finance PT Riset Perkebunan Nusantara"/>
        <filter val="Audit Barang Milik Daerah"/>
        <filter val="Audit Barang Milik Daerah di Lingkungan Inspektorat Daerah Kota Bengkulu"/>
        <filter val="Audit Barang Milik Daerah di Lingkungan Inspektorat Kabupaten Banggai"/>
        <filter val="Audit Barang Milik Negara"/>
        <filter val="Audit Barang Milik Negara di Lingkungan Inspektorat Jenderal Kementerian Pendidikan, Kebudayaan, Riset, dan Teknologi"/>
        <filter val="Audit BLU di Lingkungan POLRI"/>
        <filter val="Audit BMN di Lingkungan POLRI"/>
        <filter val="Audit for Non Auditor"/>
        <filter val="Audit Investigatif Level  Intermediate"/>
        <filter val="Audit Investigatif Level Basic"/>
        <filter val="Audit Investigatif Level Basic Bacth I di Lingkungan Inspektorat Jenderal Kementerian PUPR"/>
        <filter val="Audit Investigatif Level Basic Bacth II di Lingkungan Inspektorat Jenderal Kementerian PUPR"/>
        <filter val="Audit Investigatif Level Basic bagi APIP di di Wilayah Provinsi Nusa Tenggara Barat"/>
        <filter val="Audit Investigatif Level Basic di Lingkungan BPKP Batch II"/>
        <filter val="Audit Investigatif Level Basic di Lingkungan Inspektorat Daerah Kabupaten Banggai"/>
        <filter val="Audit Investigatif Level Basic di Lingkungan Inspektorat Daerah Kota Malang"/>
        <filter val="Audit Investigatif Level Basic di Lingkungan Inspektorat Jenderal kementerian Pendidikan, dan Kebudayaan Riset dan Teknologi"/>
        <filter val="Audit Investigatif Level Basic di Lingkungan Kementerian Perhubungan"/>
        <filter val="Audit Investigatif level Basic di Lingkungan POLRI"/>
        <filter val="Audit Investigatif Level Intermediate"/>
        <filter val="Audit Investigatif Level Intermediate bagi Pegawai BPKP Batch 1"/>
        <filter val="Audit Investigatif Level Intermediate bagi Pegawai BPKP Batch 2"/>
        <filter val="Audit Investigatif Level Intermediate di Lingkungan Inspektorat Jenderal kementerian Pendidikan, dan Kebudayaan Riset dan Teknologi"/>
        <filter val="Audit Ketaatan (Compliance Audit)"/>
        <filter val="Audit Ketaatan bagi APIP Daerah di Wilayah Sulawesi Tenggara"/>
        <filter val="Audit Ketaatan dan Fraud Mitigation di Lingkungan Inspektorat Kabupaten Hulu Sungai Utara"/>
        <filter val="Audit Ketaatan di Lingkungan Inspektorat Daerah Provinsi Kalimantan Timur"/>
        <filter val="Audit Ketaatan di Lingkungan Inspektorat Daerah Provinsi Sulawesi Tengah"/>
        <filter val="Audit Ketaatan di Lingkungan Inspektorat Jenderal Kementerian Perhubungan"/>
        <filter val="Audit Ketaatan di Lingkungan Inspektorat Kabupaten Kampar"/>
        <filter val="Audit Ketaatan di Lingkungan Inspektorat Kabupaten Karawang"/>
        <filter val="Audit Ketaatan di Lingkungan Inspektorat Kabupaten Lahat"/>
        <filter val="Audit Ketaatan di Lingkungan Inspektorat Kabupaten Lampung Selatan"/>
        <filter val="Audit Ketaatan di Lingkungan Inspektorat Kabupaten Morowali"/>
        <filter val="Audit Ketaatan di Lingkungan Inspektorat Provinsi Lampung"/>
        <filter val="Audit Kinerja Berbasis Risiko bagi APIP Daerah di Wilayah Sulawesi Tenggara"/>
        <filter val="Audit Kinerja Berbasis Risiko bagi APIP Daerah Kabupaten Seruyan"/>
        <filter val="Audit Kinerja Berbasis Risiko bagi APIP K/L"/>
        <filter val="Audit Kinerja Berbasis Risiko bagi APIP Pemda"/>
        <filter val="Audit Kinerja Berbasis Risiko bagi APIP Pemda di Lingkungan Inspektorat Kabupatan Lampung Selatan"/>
        <filter val="Audit Kinerja Berbasis Risiko di Lingkungan BKKBN"/>
        <filter val="Audit Kinerja Berbasis Risiko di Lingkungan Inspektorat Daerah Kabupaten Balangan"/>
        <filter val="Audit Kinerja Berbasis Risiko di Lingkungan Inspektorat Daerah Kabupaten Wajo"/>
        <filter val="Audit Kinerja Berbasis Risiko di Lingkungan Inspektorat Daerah Kota Bogor"/>
        <filter val="Audit Kinerja Berbasis Risiko di Lingkungan Inspektorat Jenderal Kementerian Luar Negeri"/>
        <filter val="Audit Kinerja Berbasis Risiko di Lingkungan Inspektorat Jenderal Kementerian Pertanian"/>
        <filter val="Audit Kinerja Berbasis Risiko di Lingkungan Inspektorat Kabupaten Barito Kuala"/>
        <filter val="Audit Kinerja Berbasis Risiko di Lingkungan Inspektorat Kabupaten Kampar"/>
        <filter val="Audit Kinerja Berbasis Risiko di Lingkungan Inspektorat Kabupaten Lima Puluh Kota"/>
        <filter val="Audit Kinerja Berbasis Risiko di Lingkungan Inspektorat Kabupaten Serdang Bedagai"/>
        <filter val="Audit Kinerja Berbasis Risiko di Lingkungan Inspektorat Kabupaten Sukabumi"/>
        <filter val="Audit Kinerja Berbasis Risiko di Lingkungan Inspektorat Kabupaten Trenggalek"/>
        <filter val="Audit Kinerja Berbasis Risiko di Lingkungan Inspektorat Kabupaten Tulungangung"/>
        <filter val="Audit Kinerja Berbasis Risiko di Lingkungan Inspektorat Kota Banjarmasin"/>
        <filter val="Audit Kinerja Berbasis Risiko di Lingkungan Inspektorat Tambrauw"/>
        <filter val="Audit Kinerja Berbasis Risiko di Lingkungan TNI Angkatan Udara"/>
        <filter val="Audit Pengadaan Barang dan Jasa"/>
        <filter val="Audit Pengadaan Barang dan Jasa di Lingkungan Inspektorat Kabupaten Tangerang"/>
        <filter val="Audit Pengadaan Barang dan Jasa di Lingkungan Inspektorat Provinsi Lampung"/>
        <filter val="Audit Pengadaan Barang dan Jasa di Lingkungan Itwasda dan Siwas Polres/Ta Jajaran Polda Kalimantan Selatan"/>
        <filter val="Audit Pengadaan Barang dan Jasa di Lingkungan POLRI"/>
        <filter val="Audit Pengadaan Barang dan Jasa Secara Elektronik"/>
        <filter val="Audit Pengadaan Barang dan Jasa secara Elektronik di Lingkungan Inspektorat Kabupaten Hulu Sungai Tengah"/>
        <filter val="Audit Pengadaan Barang dan Jasa secara Elektronik di Lingkungan Kementerian Perhubungan"/>
        <filter val="Audit Pengelolaan Keuangan Desa dengan Berbantuan Aplikasi Siswaskeudes"/>
        <filter val="Audit PNBP di Lingkungan POLRI"/>
        <filter val="Audit Tingkat Dasar"/>
        <filter val="Audit Tingkat Dasar bagi Satuan Pengawasan Intern (SPI) di Lingkungan PT Riset Perkebunan Nusantara"/>
        <filter val="Audit Tingkat Dasar bagi SPI di Lingkungan BLUD Wilayah Provinsi Kalimantan Timur"/>
        <filter val="Audit Tingkat Dasar bagi SPI di Lingkungan BUMD Wilayah Provinsi Kalimantan Timur"/>
        <filter val="Audit Tingkat Dasar di Lingkungan Badan Karantina Indonesia"/>
        <filter val="Audit Tingkat Dasar di Lingkungan Direktorat Jenderal Perhubungan Udara, Kementerian Perhubungan"/>
        <filter val="Audit Tingkat Dasar di Lingkungan POLRI"/>
        <filter val="Audit Tingkat Lanjutan"/>
        <filter val="Audit Tujuan Tertentu atas Klaim Penggantian Biaya Pelayanan Pasien Covid-19 bagi Pegawai di Lingkungan BPKP  Batch I"/>
        <filter val="Audit Tujuan Tertentu atas Klaim Penggantian Biaya Pelayanan Pasien Covid-19 bagi Pegawai di Lingkungan BPKP Batch II"/>
        <filter val="Certified Contract Management Specialist (CCMS) bagi Pegawai di Lingkungan BPKP"/>
        <filter val="Certified Corporate Risk Manager (CCRM) Batch 4 di PTPN III"/>
        <filter val="Certified Data Science Specialist bagi Pegawai BPKP Dana STAR Batch 1"/>
        <filter val="Certified Data Science Specialist bagi Pegawai BPKP Dana STAR Batch 2"/>
        <filter val="Certified Fraud Examiner (CFE) bagi Pegawai BPKP Dana STAR"/>
        <filter val="Certified Government Accounting Associate (CGAA) bagi Pegawai APIP Dana STAR Batch 1"/>
        <filter val="Certified Government Accounting Associate (CGAA) bagi Pegawai APIP Dana STAR Batch 2"/>
        <filter val="Certified Government Accounting Associate (CGAA) bagi Pegawai APIP Dana STAR Batch 3"/>
        <filter val="Certified Government Accounting Associate (CGAA) Batch 4 bagi Pegawai BPKP Dana STAR"/>
        <filter val="Certified Government Accounting Associate (CGAA) Batch 5 bagi Pegawai APIP K/L"/>
        <filter val="Certified Government Accounting Expert (CGAE) Level 1 bagi APIP K/L Dana STAR Batch 3"/>
        <filter val="Certified Government Accounting Expert (CGAE) Level 1 bagi Pegawai APIP Dana STAR Batch 1"/>
        <filter val="Certified Government Accounting Expert (CGAE) Level 1 bagi Pegawai BPKP Dana STAR Batch 2"/>
        <filter val="Certified Government Accounting Expert (CGAE) Level 2 bagi Pegawai APIP Dana STAR Batch 1"/>
        <filter val="Certified Government Accounting Expert (CGAE) Level 2 bagi Pegawai BPKP Dana STAR"/>
        <filter val="Certified Government Risk Specialist (CGRS) Bagi Pegawai BPKP Dana STAR"/>
        <filter val="Certified Human Resources Management Professional (CHRMP) di Lingkungan BPKP"/>
        <filter val="Certified Information System Auditor (CISA) bagi Pegawai BPKP Dana STAR"/>
        <filter val="Certified Internal Auditor (CIA) bagi Pegawai BPKP Dana STAR"/>
        <filter val="Certified Risk Executive Leader (CREL)"/>
        <filter val="Certified Risk Executive Leader (CREL) Batch 5 di Lingkungan Jakpro Group"/>
        <filter val="Certified Sustanaibility Reporting Specialist (CSRS) bagi Pegawai BPKP Dana STAR"/>
        <filter val="Chartered Accountant (CA) bagi Pegawai BPKP Dana STAR"/>
        <filter val="Data Analytic bagi Pegawai APIP Dana STAR Batch 1"/>
        <filter val="Data Analytic bagi Pegawai APIP Dana STAR Batch 3"/>
        <filter val="Defense and Security Management"/>
        <filter val="Desain dan Visualisasi Informasi Hasil Pengawasan dalam Laporan Eksekutif Daerah di Lingkungan BPKP"/>
        <filter val="Digital Forensic dan Data Analytic bagi Pegawai di Lingkungan Inspektorat Jenderal Kementerian Hukum dan HAM"/>
        <filter val="Digital Forensic dan Data Analytic di Lingkungan Inspektorat Jenderal Kementerian Agama"/>
        <filter val="Digital Forensic dan Data Analytic di Lingkungan Inspektorat Jenderal Kementerian Hukum dan Hak Asasi Manusia"/>
        <filter val="Evaluasi atas Implementasi AKIP di Lingkungan BPKP"/>
        <filter val="Evaluasi atas Implementasi SAKIP"/>
        <filter val="Evaluasi atas Implementasi SAKIP di Lingkungan Inspektorat Kabupaten Kampar"/>
        <filter val="Evaluasi atas Implementasi SAKIP di Lingkungan Inspektorat Kabupaten Lumajang"/>
        <filter val="Evaluasi atas Implementasi SAKIP di Lingkungan Provinsi Kalimantan Selatan"/>
        <filter val="Evaluasi Kinerja BLU bagi Satuan Pengawasan Intern  PTN Vokasi"/>
        <filter val="Evaluasi Tata Kelola TI"/>
        <filter val="Financial Modeling"/>
        <filter val="Fraud Control Plan"/>
        <filter val="Fungsional Auditor Ahli Pertama"/>
        <filter val="Fungsional Auditor Ahli Pertama APIP Dana STAR Batch 1"/>
        <filter val="Fungsional Auditor Ahli Pertama APIP Dana STAR Batch 10"/>
        <filter val="Fungsional Auditor Ahli Pertama APIP Dana STAR Batch 2"/>
        <filter val="Fungsional Auditor Ahli Pertama APIP Dana STAR Batch 3"/>
        <filter val="Fungsional Auditor Ahli Pertama APIP Dana STAR Batch 4"/>
        <filter val="Fungsional Auditor Ahli Pertama APIP Dana STAR Batch 5"/>
        <filter val="Fungsional Auditor Ahli Pertama Bagi Pegawai BPKP Dana STAR Batch 1"/>
        <filter val="Fungsional Auditor Ahli Pertama Bagi Pegawai BPKP Dana STAR Batch 2"/>
        <filter val="Fungsional Auditor Ahli Pertama Bagi Pegawai BPKP Dana STAR Batch 3"/>
        <filter val="Fungsional Auditor Ahli Pertama di Ligkungan APIP Biak, Yapen, Waropen dan Wilayah Lain"/>
        <filter val="Fungsional Auditor Ahli Pertama di Lingkungan APIP Daerah"/>
        <filter val="Fungsional Auditor Ahli Pertama di Lingkungan APIP Kementerian/Lembaga dan Daerah"/>
        <filter val="Fungsional Auditor Ahli Pertama di Lingkungan APIP Kementerian/Lembaga dan Pemerintah Daerah"/>
        <filter val="Fungsional Auditor Ahli Pertama di Lingkungan APIP Mamberamo Raya"/>
        <filter val="Fungsional Auditor Ahli Pertama di Lingkungan BPKP"/>
        <filter val="Fungsional Auditor Ahli Pertama di Lingkungan Kementerian Keuangan dan KL lain"/>
        <filter val="Fungsional Auditor Ahli Pertama di Lingkungan Kemhan"/>
        <filter val="Fungsional Auditor Ahli Pertama di Lingkungan Kodiklat TNI"/>
        <filter val="Fungsional Auditor Ahli Pertama di Lingkungan Polri"/>
        <filter val="Fungsional Auditor Ahli Pertama di Lingkungan TNI AD (Gelombang ke 2)"/>
        <filter val="Fungsional Auditor Ahli Pertama di Lingkungan TNI AD Gelombang I"/>
        <filter val="Fungsional Auditor Ahli Pertama di Lingkungan TNI AL"/>
        <filter val="Fungsional Auditor Ahli Pertama di Lingkungan TNI AU"/>
        <filter val="Fungsional Auditor Ahli Pertama K/L dan Pemda"/>
        <filter val="Fungsional Auditor Ahli Pertama SPI BLU di Lingkungan BPSDM Perhubungan Matra Darat/Laut/Udara"/>
        <filter val="Fungsional Auditor Terampil"/>
        <filter val="Fungsional Auditor Terampil di Lingkungan APIP Daerah"/>
        <filter val="Fungsional Auditor Terampil di Lingkungan APIP Kementerian/Lembaga dan Pemerintah Daerah"/>
        <filter val="Fungsional Auditor Terampil di Lingkungan Kementerian/Lembaga"/>
        <filter val="Fungsional Auditor Terampil di Lingkungan Kementerian/Lembaga dan Daerah"/>
        <filter val="Implementasi SAKIP di Lingkungan Kementerian Perhubungan"/>
        <filter val="IT Auditor bagi Pegawai APIP Dana STAR Batch 1"/>
        <filter val="IT Auditor bagi Pegawai APIP Dana STAR Batch 2"/>
        <filter val="IT Auditor bagi Pegawai APIP Dana STAR Batch 3"/>
        <filter val="IT Auditor bagi Pegawai APIP Dana STAR Batch 4"/>
        <filter val="IT Auditor bagi Pegawai BPKP Dana STAR"/>
        <filter val="Keprotokolan di Lingkungan BPKP"/>
        <filter val="Kerjasama Pemerintah dengan Badan Usaha (KPBU)"/>
        <filter val="Konsultansi Audit Kinerja Berbasis Risiko"/>
        <filter val="Manajemen Aset Desa"/>
        <filter val="Manajemen ASN di Lingkungan BPKP Batch 1"/>
        <filter val="Manajemen ASN di Lingkungan BPKP Batch 2"/>
        <filter val="Manajemen Barang Milik Daerah"/>
        <filter val="Manajemen Pengawasan"/>
        <filter val="Manajemen Pengawasan di Lingkungan Inspektorat Kabupaten Lampung Selatan"/>
        <filter val="Manajemen Pengelolaan SDM bagi PPPK BPKP"/>
        <filter val="Manajemen Risiko bagi Risk Officer di Lingkungan Poltekkes Palembang Batch III"/>
        <filter val="Manajemen Risiko bagi Risk Officer di Lingkungan Poltekkes Palembang Batch I"/>
        <filter val="Manajemen Risiko bagi Risk Officer di Lingkungan Poltekkes Palembang Batch II"/>
        <filter val="Manajemen Risiko BPKP menggunakan aplikasi RMIS"/>
        <filter val="Manajemen Risiko di Lingkungan Radio Republik Indonesia"/>
        <filter val="Manajemen Risiko Organisasi Sektor Publik di Lingkungan Badan Meteorologi, Klimatologi dan Geofisika"/>
        <filter val="Manajemen Risiko Organisasi Sektor Publik di Lingkungan Badan Perencanaan Pembangunan Penelitian dan Pengembangan Daerah Kabupaten Kutai Barat"/>
        <filter val="Manajemen Risiko Organisasi Sektor Publik di Lingkungan Direktorat Jenderal Bimbingan Masyarakat Katolik, Kementerian Agama"/>
        <filter val="Manajemen Risiko Organisasi Sektor Publik di Lingkungan Direktorat Jenderal Bina Marga, Kementerian PUPR"/>
        <filter val="Manajemen Risiko Organisasi Sektor Publik di Lingkungan Direktorat Jenderal Sumber Daya Air, Kementerian PUPR - Batch 1"/>
        <filter val="Manajemen Risiko Organisasi Sektor Publik di Lingkungan Direktorat Jenderal Sumber Daya Air, Kementerian PUPR - Batch 2"/>
        <filter val="Manajemen Risiko Organisasi Sektor Publik di Lingkungan Ditjen SDPPI, Kementerian Komunikasi dan Digital"/>
        <filter val="Manajemen Risiko Organisasi Sektor Publik di Lingkungan Inspektorat Daerah Kabupaten Barito Kuala"/>
        <filter val="Manajemen Risiko Organisasi Sektor Publik di Lingkungan Inspektorat Daerah Kabupaten Kutai Barat- Angkatan II"/>
        <filter val="Manajemen Risiko Organisasi Sektor Publik di Lingkungan Inspektorat Daerah Kabupaten Penajam Paser Utara"/>
        <filter val="Manajemen Risiko Organisasi Sektor Publik di LIngkungan Inspektorat Kabupaten Cianjur"/>
        <filter val="Manajemen Risiko Organisasi Sektor Publik di Lingkungan Inspektorat Kabupaten Lahat"/>
        <filter val="Manajemen Risiko Organisasi Sektor Publik di Lingkungan Inspektorat Kota Madiun"/>
        <filter val="Manajemen Risiko Organisasi Sektor Publik di Lingkungan Inspektorat Kota Makassar"/>
        <filter val="Manajemen Risiko Organisasi Sektor Publik di Lingkungan Itwasum Polri"/>
        <filter val="Manajemen Risiko Organisasi Sektor Publik di Lingkungan Kabupaten Kutai Barat"/>
        <filter val="Manajemen Risiko Organisasi Sektor Publik di Lingkungan Kementerian Hukum dan HAM"/>
        <filter val="Manajemen Risiko Organisasi Sektor Publik di Lingkungan Pemerintah Kabupaten Kutai Barat- Angkatan I"/>
        <filter val="Manajemen Risiko Organisasi Sektor Publik di Lingkungan Pemerintah Kabupaten Mahakam Ulu"/>
        <filter val="Manajemen Risiko Organisasi Sektor Publik di Lingkungan Pemerintah Kabupaten Tegal"/>
        <filter val="Manajemen Risiko Organisasi Sektor Publik di Lingkungan Pemerintah Kota Cirebon"/>
        <filter val="Manajemen Risiko Organisasi Sektor Publik di Lingkungan TNI AD"/>
        <filter val="Manajemen Risiko Organisasi Sektor Publik K/L"/>
        <filter val="Manajemen Risiko Organisasi Sektor Publik Pemda"/>
        <filter val="Manajemen Risiko Organsisasi Sektor Publik di Lingkungan Kementerian Koordinator Bidang Kemaritiman dan Investasi"/>
        <filter val="Manajemen Risiko Sektor Publik di Lingkungan Ditjen SDPPI Kementerian Komunikasi dan Informatika"/>
        <filter val="Manajemen Risiko Sektor Publik di Lingkungan Kementerian Sosial"/>
        <filter val="Manajemen Risiko Sektor Publik for Executives"/>
        <filter val="Manajemen Sistem Informasi Pengawasan bagi PPPK BPKP"/>
        <filter val="Orientasi Pegawai Pemerintah dengan Perjanjian Kerja (P3K)"/>
        <filter val="pajak terapan brevet A dan B"/>
        <filter val="Peer Review"/>
        <filter val="Pelaksanaan Anggaran Pengadaan Barang/Jasa (PAPBJ) di Lingkungan Mahkamah Agung RI"/>
        <filter val="Pelatihan &amp; Sertifikasi PBJ Level 1"/>
        <filter val="Pelatihan Audit Kinerja di Lingkungan Inspektorat Utama Kementerian Pariwisata dan Ekonomi Kreatif/Badan Pariwisata dan Ekonomi Kreatif"/>
        <filter val="Pelatihan dan Sertifikasi Certification of Government Chief Audit Executive (CGCAE) Batch 34"/>
        <filter val="Pelatihan dan Sertifikasi Certification of Government Chief Audit Executive (CGCAE) Batch 35"/>
        <filter val="Pelatihan dan Sertifikasi Certification of Government Chief Audit Executive (CGCAE) batch 41"/>
        <filter val="Pelatihan dan Sertifikasi Certified Corporate Risk Analyst (CCRA) Batch 1 Bagi Pegawai BPKP Dana STAR"/>
        <filter val="Pelatihan dan Sertifikasi Certified Corporate Risk Analyst (CCRA) Batch 2"/>
        <filter val="Pelatihan dan Sertifikasi Certified Corporate Risk Analyst (CCRA) Batch 3 bagi Pegawai di Lingkungan BPKP"/>
        <filter val="Pelatihan dan Sertifikasi Certified Corporate Risk Analyst (CCRA) Batch 4"/>
        <filter val="Pelatihan dan Sertifikasi Certified Corporate Risk Manager (CCRM) Batch 3"/>
        <filter val="Pelatihan dan Sertifikasi Certified Corporate Risk Manager (CCRM) Batch 5"/>
        <filter val="Pelatihan dan Sertifikasi Certified Corporate Risk Manager (CCRM) Batch 6"/>
        <filter val="Pelatihan dan Sertifikasi Certified Corporate Risk Officer (CCRO) Batch 1 Bagi Pegawai BPKP Dana STAR"/>
        <filter val="Pelatihan dan Sertifikasi Certified Corporate Risk Officer (CCRO) Batch 2"/>
        <filter val="Pelatihan dan Sertifikasi Certified Fraud Risk Management Professional (FRMP)"/>
        <filter val="Pelatihan dan Sertifikasi Certified Fraud Risk Management Professional (FRMP) Batch 7"/>
        <filter val="Pelatihan dan Sertifikasi Certified Government Chief Audit Executive (CGCAE) Batch 38"/>
        <filter val="Pelatihan dan Sertifikasi Certified Government Chief Audit Executive (CGCAE) batch 42 di Lingkungan BPKP"/>
        <filter val="Pelatihan dan Sertifikasi Certified Government Chief Audit Executive (CGCAE) batch 43 bagi Pimpinan APIP di Lingkungan APIP K/L/P"/>
        <filter val="Pelatihan dan Sertifikasi Certified Government Risk Assurer (CGRA) Batch 1"/>
        <filter val="Pelatihan dan Sertifikasi Certified Government Risk Assurer (CGRA) Batch 2 Bagi Pegawai BPKP"/>
        <filter val="Pelatihan dan Sertifikasi Certified Government Risk Assurer (CGRA) Batch 3 Bagi APIP KL dan Pemda"/>
        <filter val="Pelatihan dan Sertifikasi Certified Government Risk Assurer (CGRA) Batch 4 di Lingkungan Itjen TNI AD"/>
        <filter val="Pelatihan dan Sertifikasi Certified Government Risk Executive (CGRE) Batch 2"/>
        <filter val="Pelatihan dan Sertifikasi Certified Government Risk Executive (CGRE) Batch 3"/>
        <filter val="Pelatihan dan Sertifikasi Certified Government Risk Executive (CGRE) Batch 4"/>
        <filter val="Pelatihan dan Sertifikasi Certified Government Risk Executive (CGRE) batch 5 di Lingkungan APIP K/L dan Pemda"/>
        <filter val="Pelatihan dan Sertifikasi Certified Government Risk Executive (CGRE) Batch 6 di Lingkungan Pemerintah Kabupaten Purwakarta"/>
        <filter val="Pelatihan dan Sertifikasi Certified Government Risk Specialist (CGRS) Angkatan I Bagi Pegawai di Lingkungan Kementerian Hukum dan HAM Wilayah Kerja Balai Pendidikan dan Pelatihan Hukum dan HAM Kepulauan Riau Tahun Anggaran 2024"/>
        <filter val="Pelatihan dan Sertifikasi Certified Government Risk Specialist (CGRS) Batch 2 Bagi Pegawai APIP Dana STAR"/>
        <filter val="Pelatihan dan Sertifikasi Certified Government Risk Specialist (CGRS) Batch 4 Bagi Pegawai di Lingkungan BPKP"/>
        <filter val="Pelatihan dan Sertifikasi Certified Internal Audit Executive (CIAE) Batch 12"/>
        <filter val="Pelatihan dan Sertifikasi Certified Internal Audit Executive (CIAE) Batch 13"/>
        <filter val="Pelatihan dan Sertifikasi Certified Internal Audit Executive (CIAE) Batch 14 bagi Pegawai di Lingkungan BPKP"/>
        <filter val="Pelatihan dan Sertifikasi Certified of Government Chief Audit Executive (CGCAE) Batch 36"/>
        <filter val="Pelatihan dan Sertifikasi Certified of Government Chief Audit Executive (CGCAE) Batch 37"/>
        <filter val="Pelatihan dan Sertifikasi Certified of Government Chief Audit Executive (CGCAE) Batch 39"/>
        <filter val="Pelatihan dan Sertifikasi Certified of Government Chief Audit Executive (CGCAE) Batch 40"/>
        <filter val="Pelatihan dan Sertifikasi Certified Risk Executive Leader (CREL)"/>
        <filter val="Pelatihan dan Sertifikasi Certified Risk Executive Leader (CREL) Batch 6"/>
        <filter val="Pelatihan dan Sertifikasi Certified Risk Executive Leader (CREL) Batch 7"/>
        <filter val="Pelatihan dan Sertifikasi Certified Risk Executive Leader (CREL) Batch 8"/>
        <filter val="Pelatihan dan Sertifikasi Certified Risk Executive Leader (CREL) Batch 9"/>
        <filter val="Pelatihan dan Sertifikasi Fraud Risk Management Professional (FRMP) Batch 6 bagi Pegawai di Lingkungan BPKP"/>
        <filter val="Pelatihan dan Sertifikasi Fraud Risk Management Professional (FRMP) Batch 8 bagi Pegawai di Lingkungan BPKP"/>
        <filter val="Pelatihan dan Sertifikasi Fraud Risk Management Professional (FRMP) Batch II"/>
        <filter val="Pelatihan dan Sertifikasi Fraud Risk Management Professional (FRMP) Batch III"/>
        <filter val="Pelatihan dan Sertifikasi Fraud Risk Management Professional (FRMP) Batch IV"/>
        <filter val="Pelatihan dan Sertifikasi PBJP Level 1"/>
        <filter val="Pelatihan dan Sertifikasi PBJP Level 1 Bagi Pegawai APIP Dana STAR Batch 1"/>
        <filter val="Pelatihan dan Sertifikasi PBJP Level 1 Bagi Pegawai APIP Dana STAR Batch 2"/>
        <filter val="Pelatihan dan Sertifikasi PBJP Level 1 Bagi Pegawai APIP Dana STAR Batch 3"/>
        <filter val="Pelatihan dan Sertifikasi PBJP Level 1 Bagi Pegawai BPKP Dana STAR Batch 1"/>
        <filter val="Pelatihan dan Sertifikasi PBJP Level 1 Bagi Pegawai BPKP Dana STAR Batch 2"/>
        <filter val="Pelatihan dan Sertifikasi PBJP Level 1 di Lingkungan Kementerian Pariwisata dan Ekonomi Kreatif"/>
        <filter val="Pelatihan dan Sertifikasi PBJP Level 1 Inspektorat Kota Bandung Kelas A"/>
        <filter val="Pelatihan dan Sertifikasi PBJP Level 1 Inspektorat Kota Bandung Kelas B"/>
        <filter val="Pelatihan Environmental, Social and Governance (ESG) untuk Dewan Komisaris &amp; Organ di lingkungan Subholding Integrated Marine Logistics (SH IML)"/>
        <filter val="Pelatihan Hukum bagi Auditor dalam Rangka Mitigasi Risiko Hukum Pengawasan BPKP Batch 1"/>
        <filter val="Pelatihan Hukum bagi Auditor dalam Rangka Mitigasi Risiko Hukum Pengawasan BPKP Batch 2"/>
        <filter val="Pelatihan Implementasi Risk Management Information System &amp;#40;RMIS&amp;#41;"/>
        <filter val="Pelatihan Implementasi Sistem Akuntabilitas Kinerja Instansi Pemerintah di Lingkungan Direktorat Jenderal Kefarmasian dan Alat Kesehatan"/>
        <filter val="Pelatihan Kepemimpinan Administrator (PKA) Batch I di Lingkungan BPKP"/>
        <filter val="Pelatihan Kepemimpinan Administrator (PKA) Batch II di Lingkungan BPKP"/>
        <filter val="Pelatihan Kepemimpinan Pengawas (PKP) di Lingkungan BPKP"/>
        <filter val="Pelatihan Manajemen Barang Milik Negara di Lingkungan BPKP"/>
        <filter val="Pelatihan Manajemen Risiko di Lingkungan Mahkamah Agung RI"/>
        <filter val="Pelatihan Manajemen Risiko di Lingkungan Universitas SIliwangi"/>
        <filter val="Pelatihan Manajemen Risiko Organisasi Sektor Publik di Lingkungan Inspektorat Daerah Kabupaten Garut"/>
        <filter val="Pelatihan Manajemen Risiko Organisasi Sektor Publik di Lingkungan Inspektorat Kota Bandung"/>
        <filter val="Pelatihan Manajemen Risiko Organisasi Sektor Publik di Lingkungan Inspektorat Kota Samarinda"/>
        <filter val="Pelatihan Manajemen Risiko Organisasi Sektor Publik di Lingkungan Kementerian Desa, Pembangunan Daerah Tertinggal dan Transmigrasi"/>
        <filter val="Pelatihan Manajemen Risiko Organisasi Sektor Publik di Lingkungan Kementerian Pekerjaan Umum dan Perumahan Rakyat - Batch I"/>
        <filter val="Pelatihan Manajemen Risiko Organisasi Sektor Publik di Lingkungan Kementerian Pekerjaan Umum dan Perumahan Rakyat - Batch II"/>
        <filter val="Pelatihan Manajemen Risiko Organisasi Sektor Publik di Lingkungan Kementerian Pertanian"/>
        <filter val="Pelatihan Manajemen Risiko Organisasi Sektor Publik di Lingkungan Perpustakaan Nasional"/>
        <filter val="Pelatihan Penatausahaan Keuangan di Lingkungan BPKAD Kota Bekasi"/>
        <filter val="Pelatihan Pengelola Keuangan di Lingkungan BPKP"/>
        <filter val="Pelatihan Penguatan Kompetensi Pokja Pemilihan dan Pejabat Pengadaan Barang/Jasa Pemerintah di Lingkungan Mahkamah Agung RI"/>
        <filter val="Pelatihan Penilaian Maturitas Penyelenggaraan SPIP Terintegrasi di Lingkungan Kementerian Keuangan"/>
        <filter val="Pelatihan Penilaian Maturitas Penyelenggaraan SPIP Terintegrasi di Lingkungan Kementerian Pertanian"/>
        <filter val="Pelatihan Penjaminan Kualitas SPIP Terintegrasi di Lingkungan Perpustakaan Nasional"/>
        <filter val="Pelatihan Penyelenggaraan Sistem Pengendalian Intern Pemerintah (SPIP) Terintegrasi di Lingkungan Lingkungan Kementerian Pariwisata dan Ekonomi Kreatif/Badan Pariwisata dan Ekonomi Kreatif"/>
        <filter val="Pelatihan Penyelenggaraan SPIP Terintegrasi dan Manajemen Risiko di Lingkungan Kementerian Luar Negeri"/>
        <filter val="Pelatihan Penyelenggaraan SPIP Terintegrasi di Lingkungan Perpustakaan Nasional"/>
        <filter val="Pelatihan Penyusunan Laporan Kinerja di Lingkungan Mahkamah Agung RI"/>
        <filter val="Pelatihan Reviu Laporan keuangan dan Kinerja Pemerintah di Lingkungan Kementerian Energi dan Sumber Daya Mineral"/>
        <filter val="Pelatihan Reviu Rencana Kerja Anggaran Pemerintah Daerah di Lingkungan Inspektorat Daerah Kabupaten Garut"/>
        <filter val="Pelatihan Reviu Rencana Kerja dan Anggaran Pemerintah Daerah di Lingkungan Inspektorat Kabupaten Kutai Timur"/>
        <filter val="Pelatihan Sistem Akuntansi Instansi (SAI) di Lingkungan Inspektorat Jenderal Kementerian Pekerjaan Umum dan Perumahan Rakyat - Batch I"/>
        <filter val="Pelatihan Sistem Akuntansi Instansi (SAI) di Lingkungan Inspektorat Jenderal Kementerian Pekerjaan Umum dan Perumahan Rakyat - Batch II"/>
        <filter val="Pelatihan Terintegrasi Penyusunan Desain Penugasan Pengawasan"/>
        <filter val="Pelayanan Prima"/>
        <filter val="Pemanfaatan Sistem dan Manajemen Pengadaan Barang/Jasa bagi PPPK BPKP"/>
        <filter val="Pemantauan Tindak Lanjut dan Pengelolaan Hasil Pengawasan"/>
        <filter val="Pengawasan atas Pendapatan Asli Daerah di Lingkungan Inspektorat Provinsi Kalimantan Tengah"/>
        <filter val="Pengawasan e-Purchasing pada Pekerjaan Konstruksi di Lingkungan Inspektorat Kota Denpasar"/>
        <filter val="Pengawasan Intern Berbasis Risiko di Lingkungan Kementerian Perhubungan"/>
        <filter val="Pengawasan Intern Berbasis Risiko di Lingkungan Mahkamah Agung RI"/>
        <filter val="Pengawasan Intern Kualitas Belanja Pemerintah"/>
        <filter val="Pengawasan LHKPN : Fraud Awareness and Data Analytic"/>
        <filter val="Pengawasan Pendapatan Asli Daerah (PAD)"/>
        <filter val="Pengawasan Peningkatan Penggunaan Produk Dalam Negeri (P3DN)"/>
        <filter val="Pengawasan Peningkatan Penggunaan Produk Dalam Negeri (P3DN) di Lingkungan Inspektorat Jenderal Kementerian Perhubungan"/>
        <filter val="Pengelolaan Arsip bagi PPPK BPKP"/>
        <filter val="Pengelolaan arsip elektronik bagi Arsiparis"/>
        <filter val="Pengelolaan Keuangan Badan Layanan Umum (BLU) di Lingkungan Direktorat Jenderal Perhubungan Udara, Kementerian Perhubungan"/>
        <filter val="Pengelolaan Reputasi dan Komunikasi Krisis"/>
        <filter val="Penilaian Kapabilitas Aparat Pengawasan Intern Pemerintah di Lingkungan Mahkamah Agung RI"/>
        <filter val="Penilaian Kapabilitas APIP"/>
        <filter val="Penilaian Kapabilitas APIP bagi APIP Pemda"/>
        <filter val="Penilaian Kapabilitas APIP di Lingkungan Inspektorat BPS"/>
        <filter val="Penilaian Kapabilitas APIP di Lingkungan Inspektorat Daerah Kabupaten Penajam Paser Utara"/>
        <filter val="Penilaian Mandiri Maturitas SPIP di Lingkungan Pemerintah Kota Palangka Raya"/>
        <filter val="Penilaian Mandiri Penyelenggaraan SPIP Terintegrasi di Lingkungan Inspektorat Kabupaten Poso"/>
        <filter val="Penilaian Maturitas Penyelenggaraan SPIP di Lingkungan Itwasum Polri"/>
        <filter val="Penilaian Maturitas Penyelenggaraan SPIP Terintegrasi di Lingkungan Inspektorat Badan Karantina Indonesia"/>
        <filter val="Penilaian Maturitas Penyelenggaraan SPIP Terintegrasi di lingkungan K/L"/>
        <filter val="Penilaian Maturitas Penyelenggaraan SPIP Terintegrasi di Lingkungan Mahkamah Agung RI"/>
        <filter val="Penilaian Maturitas Penyelenggaraan SPIP Terintegrasi di Lingkungan Pemda"/>
        <filter val="Penilaian Maturitas Penyelenggaraan SPIP Terintegrasi di Lingkungan Pemerintah Kota Cimahi"/>
        <filter val="Penilaian Maturitas SPIP di Lingkungan Inspektorat Utama BPS"/>
        <filter val="Penilaian Maturitas SPIP Terintegrasi di Lingkungan SPI Universitas Jenderal Soedirman"/>
        <filter val="Penilaian Pengendalian Intern atas Pelaporan Keuangan"/>
        <filter val="Penilaian Risiko Pembangunan Nasional"/>
        <filter val="Penilaian Risk Maturity Index (RMI) Korporasi"/>
        <filter val="Penjejangan Auditor Ahli Muda"/>
        <filter val="Penjenjangan Auditor Ahli Madya"/>
        <filter val="Penjenjangan Auditor Ahli Madya Bagi Pegawai BPKP Dana STAR Batch 1"/>
        <filter val="Penjenjangan Auditor Ahli Madya Bagi Pegawai BPKP Dana STAR Batch 2"/>
        <filter val="Penjenjangan Auditor Ahli Madya di Lingkungan APIP"/>
        <filter val="Penjenjangan Auditor Ahli Madya di Lingkungan BPKP"/>
        <filter val="Penjenjangan Auditor Ahli Madya di Lingkungan Kementerian Kelautan dan Perikanan"/>
        <filter val="Penjenjangan Auditor Ahli Muda"/>
        <filter val="Penjenjangan Auditor Ahli Muda Bagi Pegawai BPKP Dana STAR Batch 1"/>
        <filter val="Penjenjangan Auditor Ahli Muda Bagi Pegawai BPKP Dana STAR Batch 2"/>
        <filter val="Penjenjangan Auditor Ahli Muda Bagi Pegawai BPKP Dana STAR Batch 3"/>
        <filter val="Penjenjangan Auditor Ahli Muda di Lingkungan APIP"/>
        <filter val="Penjenjangan Auditor Ahli Muda di Lingkungan APIP Daerah"/>
        <filter val="Penjenjangan Auditor Ahli Muda di Lingkungan APIP Wilayah Sulawesi"/>
        <filter val="Penjenjangan Auditor Ahli Muda di Lingkungan BPKP"/>
        <filter val="Penjenjangan Auditor Ahli Muda di Lingkungan Inspektorat Jenderal TNI AD"/>
        <filter val="Penjenjangan Auditor Ahli Muda di Lingkungan Inspektorat Pemda DKI"/>
        <filter val="Penjenjangan Auditor Ahli Muda di Lingkungan Polri"/>
        <filter val="Penjenjangan Auditor Ahli Muda di Lingkungan TNI AL"/>
        <filter val="Penjenjangan Auditor Ahli Muda di Lingkungan TNI AU"/>
        <filter val="Penjenjangan Auditor Ahli Utama"/>
        <filter val="Penulisan Laporan Hasil Audit Intern"/>
        <filter val="Penulisan Laporan Hasil Audit Intern di Lingkungan Inspektorat Kota Metro"/>
        <filter val="Penyelenggaraaan SPIP Terintegrasi di Lingkungan Kementerian Perhubungan"/>
        <filter val="Penyelenggaraan Manajemen Risiko Pembangunan Nasional Lintas Sektor bagi PHTC Pendidikan dan Kesehatan"/>
        <filter val="Penyelenggaraan Manajemen Risiko Pembangunan Nasional Lintas Sektor bagi PKPPR"/>
        <filter val="Penyelenggaraan Pelatihan Manajemen Risiko Organisasi Sektor Publik di Lingkungan Inspektorat Daerah Kabupaten Banggai"/>
        <filter val="Penyelenggaraan SAKIP di Lingkungan Pemda"/>
        <filter val="Penyelenggaraan Sistem Akuntabilitas Kinerja Instansi Pemerintah (SAKIP) Batch 1 di Lingkungan MA RI"/>
        <filter val="Penyelenggaraan Sistem Akuntabilitas Kinerja Instansi Pemerintah (SAKIP) Batch 2 di Lingkungan MA RI"/>
        <filter val="Penyelenggaraan Sistem Pengendalian Intern Pemerintah (SPIP) Terintegtrasi di Lingkungan Inspektorat Kabupaten Hulu Sungai Utara"/>
        <filter val="Penyelenggaraan Sistem Pengendalian Intern Pemerintah Terintegrasi"/>
        <filter val="Penyelenggaraan Sistem Pengendalian Intern Pemerintah Terintegrasi di Lingkungan Mahkamah Agung RI"/>
        <filter val="Penyelenggaraan SPIP Terintegrasi dan Manajemen Risiko di Lingkungan Kementerian Hukum dan HAM"/>
        <filter val="Penyelenggaraan SPIP Terintegrasi di Lingkungan Inspektorat Jenderal Kementerian Agama"/>
        <filter val="Penyelenggaraan SPIP Terintegrasi di Lingkungan Kementerian Perhubungan"/>
        <filter val="Penyusunan Kertas Kerja Audit di Lingkungan Inspektorat Daerah Kota Bandung"/>
        <filter val="Penyusunan Kertas Kerja Audit Intern"/>
        <filter val="Penyusunan Laporan Eksekutif Daerah"/>
        <filter val="Penyusunan Laporan Eksekutif Daerah di Lingkungan Pegawai BPKP"/>
        <filter val="People Management di Lingkungan BPKP"/>
        <filter val="Peran Konsultansi bagi Auditor Internal"/>
        <filter val="Peran Konsultansi bagi Auditor Internal di Lingkungan Inspektorat Jenderal Kementarian Pendidikan, Kebudayaan, Riset, dan Teknologi"/>
        <filter val="Peran Konsultasi bagi Auditor Internal"/>
        <filter val="Perencanaan Pengawasan Berbasis Risiko bagi APIP Pemda"/>
        <filter val="Perencanaan Pengawasan Berbasis Risiko di Lingkungan Inspektorat BPS"/>
        <filter val="Perencanaan Pengawasan Berbasis Risiko di Lingkungan Lingkungan Kementerian Energi dan Sumber Daya Mineral"/>
        <filter val="Perencanaan Pengawasan Berbasis Risiko pada APIP Pemda"/>
        <filter val="Policy Impact Evaluation dan Data Analytic"/>
        <filter val="Probity Audit Pengadaan Barang dan Jasa"/>
        <filter val="Probity Audit Pengadaan Barang dan Jasa di Lingkungan Inspektorat Daerah Provinsi Banten"/>
        <filter val="Probity Audit Pengadaan Barang dan Jasa di Lingkungan Inspektorat Jenderal Kementarian Pendidikan, Kebudayaan, Riset, dan Teknologi"/>
        <filter val="Probity Audit Pengadaan Barang dan Jasa di Lingkungan Inspektorat Kabupaten Balangan"/>
        <filter val="Probity Audit Pengadaan Barang dan Jasa di Lingkungan Inspektorat Kabupaten Magelang"/>
        <filter val="Probity Audit Pengadaan Teknologi Informasi dan Komunikasi bagi Pegawai di Lingkungan BPKP"/>
        <filter val="Probity Pengadaan Barang dan Jasa"/>
        <filter val="Reviu Laporan Keuangan Kementerian/Lembaga"/>
        <filter val="Reviu Laporan Keuangan Kementerian/Lembaga di Lingkungan Itwasum Polri"/>
        <filter val="Reviu Laporan Keuangan Pemerintah Daerah"/>
        <filter val="Reviu Laporan Kinerja di Lingkungan Kementerian Dalam Negeri"/>
        <filter val="Reviu Pengendalian Intern Pelaporan Keuangan"/>
        <filter val="Reviu Penyusunan RKPD"/>
        <filter val="Reviu Rencana Kerja Anggaran Pemerintah Daerah di Lingkungan Inspektorat Provinsi Maluku Utara"/>
        <filter val="Reviu Rencana Kerja dan Anggaran Kementerian/Lembaga"/>
        <filter val="Reviu Rencana Kerja dan Anggaran Kementerian/Lembaga di Lingkungan Itwasum Polri"/>
        <filter val="Reviu Rencana Kerja dan Anggaran Pemerintah Daerah"/>
        <filter val="Reviu SSH, ASB dan HSPK di Lingkungan Inspektorat Kota Denpasar"/>
        <filter val="Sertifikasi Bendaharawan"/>
        <filter val="Sintesis Hasil Pengawasan untuk Level Eksekutif"/>
        <filter val="Tactical Leadership for APP 2024 Executors Batch V"/>
        <filter val="Tactical Leadership for APP 2024 Executors Batch VI"/>
        <filter val="Teknik Audit Berbantuan Komputer"/>
        <filter val="Teknik Audit Berbantuan Komputer di Lingkungan APIP Inspektorat Kabupaten Mahakam Ulu"/>
        <filter val="Teknik Audit Berbantuan Komputer di Lingkungan Inspektorat Daerah Provinsi Banten"/>
        <filter val="Teknik Audit Berbantuan Komputer di Lingkungan Inspektorat Jenderal Kementerian Perhubungan"/>
        <filter val="Teknik Audit Berbantuan Komputer di Lingkungan Inspektorat Jenderal Kementerian PUPR"/>
        <filter val="Teknik Audit Berbantuan Komputer di Lingkungan Inspektorat Kabupaten Kampar"/>
        <filter val="Teknik Audit Berbantuan Komputer di Lingkungan Inspektorat Kabupaten Memberamo Tengah"/>
        <filter val="Teknik Audit Berbantuan Komputer di Lingkungan Inspektorat Kabupaten Morowali Utara"/>
        <filter val="Teknik Audit Berbantuan Komputer di Lingkungan Inspektorat Kota Tangerang"/>
        <filter val="Teknik Audit Berbantuan Komputer di Lingkungan Kabupaten Morowali"/>
        <filter val="Teknik Audit Berbantuan Komputer di Lingkungan Pemerintah Daerah Kabupaten Bogor"/>
        <filter val="Teknik Audit Berbantuan Komputer di Lingkungan POLRI"/>
        <filter val="Teknik Audit Berbantuan Komputer:  SQL Query dan  Audit Command Language"/>
        <filter val="ToT Asessor Uji Kompetensi"/>
        <filter val="ToT Assessor: Upgrading Assessor Kompetensi LSP BPKP"/>
        <filter val="ToT for Instructors of JFA Certification Batch 1"/>
        <filter val="ToT for Instructors of JFA Certification Batch 2"/>
        <filter val="ToT Fraud Risk Management Professional (FRMP) di Lingkungan BPKP"/>
        <filter val="ToT Project Based Learning (Topik: Pelaporan Eksekutif Daerah)"/>
        <filter val="Training for Trainer (ToT) Pembinaan Penyelenggaraan SPIP"/>
        <filter val="Training of Trainer (ToT) Audit Investigatif Batch 1"/>
        <filter val="Training of Trainer (ToT) Audit Investigatif Batch 2"/>
        <filter val="Training of Trainer (ToT) Basic"/>
        <filter val="Training of Trainer for Investigative Auditor"/>
        <filter val="Training of Trainers (ToT) Pembinaan Penyelenggaraan SPIP di Lingkungan BPKP"/>
        <filter val="Workshop Calon Instruktur Latsar CPNS blended"/>
      </filters>
    </filterColumn>
  </autoFilter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N7198"/>
  <sheetViews>
    <sheetView workbookViewId="0">
      <selection sqref="A1:A1048576"/>
    </sheetView>
  </sheetViews>
  <sheetFormatPr defaultColWidth="14.453125" defaultRowHeight="15" customHeight="1"/>
  <cols>
    <col min="1" max="1" width="27" customWidth="1"/>
    <col min="2" max="2" width="60.81640625" customWidth="1"/>
    <col min="3" max="4" width="14.453125" hidden="1" customWidth="1"/>
    <col min="5" max="5" width="9" hidden="1" customWidth="1"/>
    <col min="6" max="6" width="8.7265625" hidden="1" customWidth="1"/>
    <col min="7" max="7" width="9.81640625" hidden="1" customWidth="1"/>
    <col min="8" max="8" width="6.7265625" hidden="1" customWidth="1"/>
    <col min="9" max="9" width="8.81640625" hidden="1" customWidth="1"/>
    <col min="10" max="13" width="14.453125" hidden="1" customWidth="1"/>
  </cols>
  <sheetData>
    <row r="1" spans="1:14" ht="15.75" customHeight="1">
      <c r="A1" s="507" t="s">
        <v>5208</v>
      </c>
      <c r="B1" s="507" t="s">
        <v>1173</v>
      </c>
      <c r="C1" s="507" t="s">
        <v>7</v>
      </c>
      <c r="D1" s="507" t="s">
        <v>5209</v>
      </c>
      <c r="E1" s="507" t="s">
        <v>5210</v>
      </c>
      <c r="F1" s="507" t="s">
        <v>1174</v>
      </c>
      <c r="G1" s="507" t="s">
        <v>1175</v>
      </c>
      <c r="H1" s="507" t="s">
        <v>1176</v>
      </c>
      <c r="I1" s="507" t="s">
        <v>5211</v>
      </c>
      <c r="J1" s="507" t="s">
        <v>1178</v>
      </c>
      <c r="K1" s="507" t="s">
        <v>1179</v>
      </c>
      <c r="L1" s="507" t="s">
        <v>1180</v>
      </c>
      <c r="M1" s="507" t="s">
        <v>1181</v>
      </c>
      <c r="N1" s="507" t="s">
        <v>5212</v>
      </c>
    </row>
    <row r="2" spans="1:14" ht="15.75" customHeight="1">
      <c r="A2" s="508" t="s">
        <v>4188</v>
      </c>
      <c r="B2" s="508" t="s">
        <v>1337</v>
      </c>
      <c r="C2" s="509" t="s">
        <v>5213</v>
      </c>
      <c r="D2" s="509" t="s">
        <v>5214</v>
      </c>
      <c r="E2" s="509" t="s">
        <v>1257</v>
      </c>
      <c r="F2" s="510">
        <v>44963</v>
      </c>
      <c r="G2" s="511">
        <v>45001</v>
      </c>
      <c r="H2" s="512"/>
      <c r="I2" s="513">
        <v>36</v>
      </c>
      <c r="J2" s="514">
        <v>5</v>
      </c>
      <c r="K2" s="514">
        <v>5</v>
      </c>
      <c r="L2" s="514">
        <v>5</v>
      </c>
      <c r="M2" s="514">
        <v>5</v>
      </c>
      <c r="N2" s="515">
        <v>5</v>
      </c>
    </row>
    <row r="3" spans="1:14" ht="15.75" customHeight="1">
      <c r="A3" s="508" t="s">
        <v>1370</v>
      </c>
      <c r="B3" s="508" t="s">
        <v>1337</v>
      </c>
      <c r="C3" s="509" t="s">
        <v>108</v>
      </c>
      <c r="D3" s="509" t="s">
        <v>5215</v>
      </c>
      <c r="E3" s="509" t="s">
        <v>1257</v>
      </c>
      <c r="F3" s="508" t="s">
        <v>5216</v>
      </c>
      <c r="G3" s="511">
        <v>45188</v>
      </c>
      <c r="H3" s="512"/>
      <c r="I3" s="513">
        <v>34</v>
      </c>
      <c r="J3" s="514">
        <v>5</v>
      </c>
      <c r="K3" s="514">
        <v>5</v>
      </c>
      <c r="L3" s="514">
        <v>5</v>
      </c>
      <c r="M3" s="514">
        <v>5</v>
      </c>
      <c r="N3" s="515">
        <v>5</v>
      </c>
    </row>
    <row r="4" spans="1:14" ht="15.75" customHeight="1">
      <c r="A4" s="508" t="s">
        <v>3379</v>
      </c>
      <c r="B4" s="508" t="s">
        <v>1337</v>
      </c>
      <c r="C4" s="509" t="s">
        <v>108</v>
      </c>
      <c r="D4" s="509" t="s">
        <v>5217</v>
      </c>
      <c r="E4" s="509" t="s">
        <v>1257</v>
      </c>
      <c r="F4" s="516">
        <v>45188</v>
      </c>
      <c r="G4" s="517">
        <v>45222</v>
      </c>
      <c r="H4" s="512"/>
      <c r="I4" s="513">
        <v>21</v>
      </c>
      <c r="J4" s="514">
        <v>5</v>
      </c>
      <c r="K4" s="514">
        <v>5</v>
      </c>
      <c r="L4" s="514">
        <v>5</v>
      </c>
      <c r="M4" s="514">
        <v>5</v>
      </c>
      <c r="N4" s="515">
        <v>5</v>
      </c>
    </row>
    <row r="5" spans="1:14" ht="15.75" customHeight="1">
      <c r="A5" s="508" t="s">
        <v>5218</v>
      </c>
      <c r="B5" s="508" t="s">
        <v>1735</v>
      </c>
      <c r="C5" s="509" t="s">
        <v>222</v>
      </c>
      <c r="D5" s="509" t="s">
        <v>5217</v>
      </c>
      <c r="E5" s="509" t="s">
        <v>1257</v>
      </c>
      <c r="F5" s="518">
        <v>45065</v>
      </c>
      <c r="G5" s="511">
        <v>45103</v>
      </c>
      <c r="H5" s="512"/>
      <c r="I5" s="513">
        <v>27</v>
      </c>
      <c r="J5" s="514">
        <v>5</v>
      </c>
      <c r="K5" s="514">
        <v>5</v>
      </c>
      <c r="L5" s="514">
        <v>5</v>
      </c>
      <c r="M5" s="514">
        <v>5</v>
      </c>
      <c r="N5" s="515">
        <v>5</v>
      </c>
    </row>
    <row r="6" spans="1:14" ht="15.75" customHeight="1">
      <c r="A6" s="508" t="s">
        <v>2387</v>
      </c>
      <c r="B6" s="508" t="s">
        <v>1735</v>
      </c>
      <c r="C6" s="509" t="s">
        <v>108</v>
      </c>
      <c r="D6" s="509" t="s">
        <v>5215</v>
      </c>
      <c r="E6" s="509" t="s">
        <v>1257</v>
      </c>
      <c r="F6" s="508" t="s">
        <v>5216</v>
      </c>
      <c r="G6" s="511">
        <v>45188</v>
      </c>
      <c r="H6" s="512"/>
      <c r="I6" s="513">
        <v>34</v>
      </c>
      <c r="J6" s="514">
        <v>5</v>
      </c>
      <c r="K6" s="514">
        <v>5</v>
      </c>
      <c r="L6" s="514">
        <v>5</v>
      </c>
      <c r="M6" s="514">
        <v>5</v>
      </c>
      <c r="N6" s="515">
        <v>5</v>
      </c>
    </row>
    <row r="7" spans="1:14" ht="15.75" customHeight="1">
      <c r="A7" s="508" t="s">
        <v>2951</v>
      </c>
      <c r="B7" s="508" t="s">
        <v>1735</v>
      </c>
      <c r="C7" s="509" t="s">
        <v>108</v>
      </c>
      <c r="D7" s="509" t="s">
        <v>5215</v>
      </c>
      <c r="E7" s="509" t="s">
        <v>1257</v>
      </c>
      <c r="F7" s="508" t="s">
        <v>5216</v>
      </c>
      <c r="G7" s="511">
        <v>45188</v>
      </c>
      <c r="H7" s="512"/>
      <c r="I7" s="513">
        <v>34</v>
      </c>
      <c r="J7" s="514">
        <v>5</v>
      </c>
      <c r="K7" s="514">
        <v>5</v>
      </c>
      <c r="L7" s="514">
        <v>5</v>
      </c>
      <c r="M7" s="514">
        <v>5</v>
      </c>
      <c r="N7" s="515">
        <v>5</v>
      </c>
    </row>
    <row r="8" spans="1:14" ht="15.75" customHeight="1">
      <c r="A8" s="508" t="s">
        <v>2932</v>
      </c>
      <c r="B8" s="508" t="s">
        <v>1333</v>
      </c>
      <c r="C8" s="509" t="s">
        <v>231</v>
      </c>
      <c r="D8" s="509" t="s">
        <v>5219</v>
      </c>
      <c r="E8" s="509" t="s">
        <v>1257</v>
      </c>
      <c r="F8" s="519">
        <v>45022</v>
      </c>
      <c r="G8" s="520">
        <v>45076</v>
      </c>
      <c r="H8" s="512"/>
      <c r="I8" s="513">
        <v>28</v>
      </c>
      <c r="J8" s="514">
        <v>5</v>
      </c>
      <c r="K8" s="514">
        <v>5</v>
      </c>
      <c r="L8" s="514">
        <v>5</v>
      </c>
      <c r="M8" s="514">
        <v>5</v>
      </c>
      <c r="N8" s="515">
        <v>5</v>
      </c>
    </row>
    <row r="9" spans="1:14" ht="15.75" customHeight="1">
      <c r="A9" s="508" t="s">
        <v>2972</v>
      </c>
      <c r="B9" s="508" t="s">
        <v>5220</v>
      </c>
      <c r="C9" s="509" t="s">
        <v>231</v>
      </c>
      <c r="D9" s="509" t="s">
        <v>5221</v>
      </c>
      <c r="E9" s="509" t="s">
        <v>1257</v>
      </c>
      <c r="F9" s="508" t="s">
        <v>5222</v>
      </c>
      <c r="G9" s="511">
        <v>45183</v>
      </c>
      <c r="H9" s="512"/>
      <c r="I9" s="513">
        <v>13</v>
      </c>
      <c r="J9" s="514">
        <v>5</v>
      </c>
      <c r="K9" s="514">
        <v>5</v>
      </c>
      <c r="L9" s="514">
        <v>5</v>
      </c>
      <c r="M9" s="514">
        <v>5</v>
      </c>
      <c r="N9" s="515">
        <v>5</v>
      </c>
    </row>
    <row r="10" spans="1:14" ht="15.75" customHeight="1">
      <c r="A10" s="508" t="s">
        <v>1314</v>
      </c>
      <c r="B10" s="508" t="s">
        <v>1333</v>
      </c>
      <c r="C10" s="509" t="s">
        <v>5223</v>
      </c>
      <c r="D10" s="509" t="s">
        <v>128</v>
      </c>
      <c r="E10" s="509" t="s">
        <v>1257</v>
      </c>
      <c r="F10" s="518">
        <v>45055</v>
      </c>
      <c r="G10" s="511">
        <v>45099</v>
      </c>
      <c r="H10" s="513" t="s">
        <v>1229</v>
      </c>
      <c r="I10" s="513">
        <v>16</v>
      </c>
      <c r="J10" s="514">
        <v>5</v>
      </c>
      <c r="K10" s="514">
        <v>5</v>
      </c>
      <c r="L10" s="514">
        <v>5</v>
      </c>
      <c r="M10" s="514">
        <v>5</v>
      </c>
      <c r="N10" s="515">
        <v>5</v>
      </c>
    </row>
    <row r="11" spans="1:14" ht="15.75" customHeight="1">
      <c r="A11" s="508" t="s">
        <v>3012</v>
      </c>
      <c r="B11" s="508" t="s">
        <v>1688</v>
      </c>
      <c r="C11" s="509" t="s">
        <v>231</v>
      </c>
      <c r="D11" s="509" t="s">
        <v>5224</v>
      </c>
      <c r="E11" s="509" t="s">
        <v>1257</v>
      </c>
      <c r="F11" s="519">
        <v>44958</v>
      </c>
      <c r="G11" s="521">
        <v>44987</v>
      </c>
      <c r="H11" s="513" t="s">
        <v>1229</v>
      </c>
      <c r="I11" s="513">
        <v>32</v>
      </c>
      <c r="J11" s="514">
        <v>5</v>
      </c>
      <c r="K11" s="514">
        <v>5</v>
      </c>
      <c r="L11" s="514">
        <v>5</v>
      </c>
      <c r="M11" s="514">
        <v>5</v>
      </c>
      <c r="N11" s="515">
        <v>5</v>
      </c>
    </row>
    <row r="12" spans="1:14" ht="15.75" customHeight="1">
      <c r="A12" s="508" t="s">
        <v>775</v>
      </c>
      <c r="B12" s="508" t="s">
        <v>1323</v>
      </c>
      <c r="C12" s="509" t="s">
        <v>228</v>
      </c>
      <c r="D12" s="509" t="s">
        <v>5225</v>
      </c>
      <c r="E12" s="509" t="s">
        <v>1257</v>
      </c>
      <c r="F12" s="522">
        <v>45209</v>
      </c>
      <c r="G12" s="517">
        <v>45230</v>
      </c>
      <c r="H12" s="513" t="s">
        <v>1229</v>
      </c>
      <c r="I12" s="513">
        <v>25</v>
      </c>
      <c r="J12" s="514">
        <v>5</v>
      </c>
      <c r="K12" s="514">
        <v>5</v>
      </c>
      <c r="L12" s="514">
        <v>5</v>
      </c>
      <c r="M12" s="514">
        <v>5</v>
      </c>
      <c r="N12" s="515">
        <v>5</v>
      </c>
    </row>
    <row r="13" spans="1:14" ht="15.75" customHeight="1">
      <c r="A13" s="508" t="s">
        <v>933</v>
      </c>
      <c r="B13" s="508" t="s">
        <v>1319</v>
      </c>
      <c r="C13" s="509" t="s">
        <v>228</v>
      </c>
      <c r="D13" s="509" t="s">
        <v>5226</v>
      </c>
      <c r="E13" s="509" t="s">
        <v>1257</v>
      </c>
      <c r="F13" s="510">
        <v>44950</v>
      </c>
      <c r="G13" s="521">
        <v>44992</v>
      </c>
      <c r="H13" s="513" t="s">
        <v>976</v>
      </c>
      <c r="I13" s="513">
        <v>34</v>
      </c>
      <c r="J13" s="514">
        <v>5</v>
      </c>
      <c r="K13" s="514">
        <v>5</v>
      </c>
      <c r="L13" s="514">
        <v>5</v>
      </c>
      <c r="M13" s="514">
        <v>5</v>
      </c>
      <c r="N13" s="515">
        <v>5</v>
      </c>
    </row>
    <row r="14" spans="1:14" ht="15.75" customHeight="1">
      <c r="A14" s="508" t="s">
        <v>933</v>
      </c>
      <c r="B14" s="508" t="s">
        <v>1343</v>
      </c>
      <c r="C14" s="509" t="s">
        <v>228</v>
      </c>
      <c r="D14" s="509" t="s">
        <v>5226</v>
      </c>
      <c r="E14" s="509" t="s">
        <v>1257</v>
      </c>
      <c r="F14" s="510">
        <v>44950</v>
      </c>
      <c r="G14" s="521">
        <v>44992</v>
      </c>
      <c r="H14" s="513" t="s">
        <v>976</v>
      </c>
      <c r="I14" s="513">
        <v>34</v>
      </c>
      <c r="J14" s="514">
        <v>5</v>
      </c>
      <c r="K14" s="514">
        <v>5</v>
      </c>
      <c r="L14" s="514">
        <v>5</v>
      </c>
      <c r="M14" s="514">
        <v>5</v>
      </c>
      <c r="N14" s="515">
        <v>5</v>
      </c>
    </row>
    <row r="15" spans="1:14" ht="15.75" customHeight="1">
      <c r="A15" s="508" t="s">
        <v>4317</v>
      </c>
      <c r="B15" s="508" t="s">
        <v>5227</v>
      </c>
      <c r="C15" s="509" t="s">
        <v>231</v>
      </c>
      <c r="D15" s="509" t="s">
        <v>5228</v>
      </c>
      <c r="E15" s="509" t="s">
        <v>24</v>
      </c>
      <c r="F15" s="519">
        <v>44956</v>
      </c>
      <c r="G15" s="521">
        <v>44960</v>
      </c>
      <c r="H15" s="512"/>
      <c r="I15" s="513">
        <v>9</v>
      </c>
      <c r="J15" s="514">
        <v>5</v>
      </c>
      <c r="K15" s="514">
        <v>5</v>
      </c>
      <c r="L15" s="514">
        <v>5</v>
      </c>
      <c r="M15" s="514">
        <v>5</v>
      </c>
      <c r="N15" s="515">
        <v>5</v>
      </c>
    </row>
    <row r="16" spans="1:14" ht="15.75" customHeight="1">
      <c r="A16" s="508" t="s">
        <v>4317</v>
      </c>
      <c r="B16" s="508" t="s">
        <v>5229</v>
      </c>
      <c r="C16" s="509" t="s">
        <v>231</v>
      </c>
      <c r="D16" s="509" t="s">
        <v>5228</v>
      </c>
      <c r="E16" s="509" t="s">
        <v>24</v>
      </c>
      <c r="F16" s="519">
        <v>44956</v>
      </c>
      <c r="G16" s="521">
        <v>44960</v>
      </c>
      <c r="H16" s="512"/>
      <c r="I16" s="513">
        <v>9</v>
      </c>
      <c r="J16" s="514">
        <v>5</v>
      </c>
      <c r="K16" s="514">
        <v>5</v>
      </c>
      <c r="L16" s="514">
        <v>5</v>
      </c>
      <c r="M16" s="514">
        <v>5</v>
      </c>
      <c r="N16" s="515">
        <v>5</v>
      </c>
    </row>
    <row r="17" spans="1:14" ht="15.75" customHeight="1">
      <c r="A17" s="508" t="s">
        <v>4317</v>
      </c>
      <c r="B17" s="508" t="s">
        <v>5230</v>
      </c>
      <c r="C17" s="509" t="s">
        <v>231</v>
      </c>
      <c r="D17" s="509" t="s">
        <v>5228</v>
      </c>
      <c r="E17" s="509" t="s">
        <v>24</v>
      </c>
      <c r="F17" s="510">
        <v>44956</v>
      </c>
      <c r="G17" s="521">
        <v>44960</v>
      </c>
      <c r="H17" s="512"/>
      <c r="I17" s="513">
        <v>9</v>
      </c>
      <c r="J17" s="514">
        <v>5</v>
      </c>
      <c r="K17" s="514">
        <v>5</v>
      </c>
      <c r="L17" s="514">
        <v>5</v>
      </c>
      <c r="M17" s="514">
        <v>5</v>
      </c>
      <c r="N17" s="515">
        <v>5</v>
      </c>
    </row>
    <row r="18" spans="1:14" ht="15.75" customHeight="1">
      <c r="A18" s="508" t="s">
        <v>4317</v>
      </c>
      <c r="B18" s="508" t="s">
        <v>5231</v>
      </c>
      <c r="C18" s="509" t="s">
        <v>231</v>
      </c>
      <c r="D18" s="509" t="s">
        <v>5228</v>
      </c>
      <c r="E18" s="509" t="s">
        <v>24</v>
      </c>
      <c r="F18" s="510">
        <v>44956</v>
      </c>
      <c r="G18" s="521">
        <v>44960</v>
      </c>
      <c r="H18" s="512"/>
      <c r="I18" s="513">
        <v>9</v>
      </c>
      <c r="J18" s="514">
        <v>5</v>
      </c>
      <c r="K18" s="514">
        <v>5</v>
      </c>
      <c r="L18" s="514">
        <v>5</v>
      </c>
      <c r="M18" s="514">
        <v>5</v>
      </c>
      <c r="N18" s="515">
        <v>5</v>
      </c>
    </row>
    <row r="19" spans="1:14" ht="15.75" customHeight="1">
      <c r="A19" s="508" t="s">
        <v>3356</v>
      </c>
      <c r="B19" s="508" t="s">
        <v>5229</v>
      </c>
      <c r="C19" s="509" t="s">
        <v>231</v>
      </c>
      <c r="D19" s="509" t="s">
        <v>5228</v>
      </c>
      <c r="E19" s="509" t="s">
        <v>24</v>
      </c>
      <c r="F19" s="519">
        <v>44956</v>
      </c>
      <c r="G19" s="521">
        <v>44960</v>
      </c>
      <c r="H19" s="512"/>
      <c r="I19" s="513">
        <v>9</v>
      </c>
      <c r="J19" s="514">
        <v>5</v>
      </c>
      <c r="K19" s="514">
        <v>5</v>
      </c>
      <c r="L19" s="514">
        <v>5</v>
      </c>
      <c r="M19" s="514">
        <v>5</v>
      </c>
      <c r="N19" s="515">
        <v>5</v>
      </c>
    </row>
    <row r="20" spans="1:14" ht="15.75" customHeight="1">
      <c r="A20" s="508" t="s">
        <v>1002</v>
      </c>
      <c r="B20" s="508" t="s">
        <v>1699</v>
      </c>
      <c r="C20" s="509" t="s">
        <v>231</v>
      </c>
      <c r="D20" s="509" t="s">
        <v>5224</v>
      </c>
      <c r="E20" s="509" t="s">
        <v>1257</v>
      </c>
      <c r="F20" s="519">
        <v>44958</v>
      </c>
      <c r="G20" s="521">
        <v>44987</v>
      </c>
      <c r="H20" s="513" t="s">
        <v>1229</v>
      </c>
      <c r="I20" s="513">
        <v>32</v>
      </c>
      <c r="J20" s="514">
        <v>5</v>
      </c>
      <c r="K20" s="514">
        <v>5</v>
      </c>
      <c r="L20" s="514">
        <v>5</v>
      </c>
      <c r="M20" s="514">
        <v>5</v>
      </c>
      <c r="N20" s="515">
        <v>5</v>
      </c>
    </row>
    <row r="21" spans="1:14" ht="15.75" customHeight="1">
      <c r="A21" s="508" t="s">
        <v>933</v>
      </c>
      <c r="B21" s="508" t="s">
        <v>1694</v>
      </c>
      <c r="C21" s="509" t="s">
        <v>231</v>
      </c>
      <c r="D21" s="509" t="s">
        <v>5224</v>
      </c>
      <c r="E21" s="509" t="s">
        <v>1257</v>
      </c>
      <c r="F21" s="519">
        <v>44958</v>
      </c>
      <c r="G21" s="521">
        <v>44987</v>
      </c>
      <c r="H21" s="513" t="s">
        <v>1229</v>
      </c>
      <c r="I21" s="513">
        <v>32</v>
      </c>
      <c r="J21" s="514">
        <v>5</v>
      </c>
      <c r="K21" s="514">
        <v>5</v>
      </c>
      <c r="L21" s="514">
        <v>5</v>
      </c>
      <c r="M21" s="514">
        <v>5</v>
      </c>
      <c r="N21" s="515">
        <v>5</v>
      </c>
    </row>
    <row r="22" spans="1:14" ht="15.75" customHeight="1">
      <c r="A22" s="508" t="s">
        <v>2791</v>
      </c>
      <c r="B22" s="508" t="s">
        <v>1691</v>
      </c>
      <c r="C22" s="509" t="s">
        <v>231</v>
      </c>
      <c r="D22" s="509" t="s">
        <v>5224</v>
      </c>
      <c r="E22" s="509" t="s">
        <v>1257</v>
      </c>
      <c r="F22" s="519">
        <v>44958</v>
      </c>
      <c r="G22" s="521">
        <v>44987</v>
      </c>
      <c r="H22" s="513" t="s">
        <v>1229</v>
      </c>
      <c r="I22" s="513">
        <v>32</v>
      </c>
      <c r="J22" s="514">
        <v>5</v>
      </c>
      <c r="K22" s="514">
        <v>5</v>
      </c>
      <c r="L22" s="514">
        <v>5</v>
      </c>
      <c r="M22" s="514">
        <v>5</v>
      </c>
      <c r="N22" s="515">
        <v>5</v>
      </c>
    </row>
    <row r="23" spans="1:14" ht="15.75" customHeight="1">
      <c r="A23" s="508" t="s">
        <v>5232</v>
      </c>
      <c r="B23" s="508" t="s">
        <v>1695</v>
      </c>
      <c r="C23" s="509" t="s">
        <v>231</v>
      </c>
      <c r="D23" s="509" t="s">
        <v>5224</v>
      </c>
      <c r="E23" s="509" t="s">
        <v>1257</v>
      </c>
      <c r="F23" s="519">
        <v>44958</v>
      </c>
      <c r="G23" s="521">
        <v>44987</v>
      </c>
      <c r="H23" s="513" t="s">
        <v>1229</v>
      </c>
      <c r="I23" s="513">
        <v>32</v>
      </c>
      <c r="J23" s="514">
        <v>5</v>
      </c>
      <c r="K23" s="514">
        <v>5</v>
      </c>
      <c r="L23" s="514">
        <v>5</v>
      </c>
      <c r="M23" s="514">
        <v>5</v>
      </c>
      <c r="N23" s="515">
        <v>5</v>
      </c>
    </row>
    <row r="24" spans="1:14" ht="15.75" customHeight="1">
      <c r="A24" s="508" t="s">
        <v>1314</v>
      </c>
      <c r="B24" s="508" t="s">
        <v>2065</v>
      </c>
      <c r="C24" s="509" t="s">
        <v>231</v>
      </c>
      <c r="D24" s="509" t="s">
        <v>5233</v>
      </c>
      <c r="E24" s="509" t="s">
        <v>24</v>
      </c>
      <c r="F24" s="519">
        <v>44970</v>
      </c>
      <c r="G24" s="511">
        <v>44974</v>
      </c>
      <c r="H24" s="512"/>
      <c r="I24" s="513">
        <v>14</v>
      </c>
      <c r="J24" s="514">
        <v>5</v>
      </c>
      <c r="K24" s="514">
        <v>5</v>
      </c>
      <c r="L24" s="514">
        <v>5</v>
      </c>
      <c r="M24" s="514">
        <v>5</v>
      </c>
      <c r="N24" s="515">
        <v>5</v>
      </c>
    </row>
    <row r="25" spans="1:14" ht="15.75" customHeight="1">
      <c r="A25" s="508" t="s">
        <v>1517</v>
      </c>
      <c r="B25" s="508" t="s">
        <v>2066</v>
      </c>
      <c r="C25" s="509" t="s">
        <v>231</v>
      </c>
      <c r="D25" s="509" t="s">
        <v>5233</v>
      </c>
      <c r="E25" s="509" t="s">
        <v>24</v>
      </c>
      <c r="F25" s="519">
        <v>44970</v>
      </c>
      <c r="G25" s="511">
        <v>44974</v>
      </c>
      <c r="H25" s="512"/>
      <c r="I25" s="513">
        <v>14</v>
      </c>
      <c r="J25" s="514">
        <v>5</v>
      </c>
      <c r="K25" s="514">
        <v>5</v>
      </c>
      <c r="L25" s="514">
        <v>5</v>
      </c>
      <c r="M25" s="514">
        <v>5</v>
      </c>
      <c r="N25" s="515">
        <v>5</v>
      </c>
    </row>
    <row r="26" spans="1:14" ht="15.75" customHeight="1">
      <c r="A26" s="508" t="s">
        <v>879</v>
      </c>
      <c r="B26" s="508" t="s">
        <v>2064</v>
      </c>
      <c r="C26" s="509" t="s">
        <v>231</v>
      </c>
      <c r="D26" s="509" t="s">
        <v>5233</v>
      </c>
      <c r="E26" s="509" t="s">
        <v>24</v>
      </c>
      <c r="F26" s="519">
        <v>44970</v>
      </c>
      <c r="G26" s="511">
        <v>44974</v>
      </c>
      <c r="H26" s="512"/>
      <c r="I26" s="513">
        <v>14</v>
      </c>
      <c r="J26" s="514">
        <v>5</v>
      </c>
      <c r="K26" s="514">
        <v>5</v>
      </c>
      <c r="L26" s="514">
        <v>5</v>
      </c>
      <c r="M26" s="514">
        <v>5</v>
      </c>
      <c r="N26" s="515">
        <v>5</v>
      </c>
    </row>
    <row r="27" spans="1:14" ht="15.75" customHeight="1">
      <c r="A27" s="508" t="s">
        <v>5234</v>
      </c>
      <c r="B27" s="508" t="s">
        <v>5235</v>
      </c>
      <c r="C27" s="509" t="s">
        <v>228</v>
      </c>
      <c r="D27" s="509" t="s">
        <v>5236</v>
      </c>
      <c r="E27" s="509" t="s">
        <v>2507</v>
      </c>
      <c r="F27" s="519">
        <v>44979</v>
      </c>
      <c r="G27" s="511">
        <v>44981</v>
      </c>
      <c r="H27" s="512"/>
      <c r="I27" s="513">
        <v>15</v>
      </c>
      <c r="J27" s="514">
        <v>5</v>
      </c>
      <c r="K27" s="514">
        <v>5</v>
      </c>
      <c r="L27" s="514">
        <v>5</v>
      </c>
      <c r="M27" s="514">
        <v>5</v>
      </c>
      <c r="N27" s="515">
        <v>5</v>
      </c>
    </row>
    <row r="28" spans="1:14" ht="15.75" customHeight="1">
      <c r="A28" s="508" t="s">
        <v>5237</v>
      </c>
      <c r="B28" s="508" t="s">
        <v>5238</v>
      </c>
      <c r="C28" s="509" t="s">
        <v>228</v>
      </c>
      <c r="D28" s="509" t="s">
        <v>5236</v>
      </c>
      <c r="E28" s="509" t="s">
        <v>2507</v>
      </c>
      <c r="F28" s="519">
        <v>44979</v>
      </c>
      <c r="G28" s="511">
        <v>44981</v>
      </c>
      <c r="H28" s="512"/>
      <c r="I28" s="513">
        <v>15</v>
      </c>
      <c r="J28" s="514">
        <v>5</v>
      </c>
      <c r="K28" s="514">
        <v>5</v>
      </c>
      <c r="L28" s="514">
        <v>5</v>
      </c>
      <c r="M28" s="514">
        <v>5</v>
      </c>
      <c r="N28" s="515">
        <v>5</v>
      </c>
    </row>
    <row r="29" spans="1:14" ht="15.75" customHeight="1">
      <c r="A29" s="508" t="s">
        <v>5239</v>
      </c>
      <c r="B29" s="508" t="s">
        <v>5240</v>
      </c>
      <c r="C29" s="509" t="s">
        <v>228</v>
      </c>
      <c r="D29" s="509" t="s">
        <v>5236</v>
      </c>
      <c r="E29" s="509" t="s">
        <v>2507</v>
      </c>
      <c r="F29" s="519">
        <v>44979</v>
      </c>
      <c r="G29" s="511">
        <v>44981</v>
      </c>
      <c r="H29" s="512"/>
      <c r="I29" s="513">
        <v>15</v>
      </c>
      <c r="J29" s="514">
        <v>5</v>
      </c>
      <c r="K29" s="514">
        <v>5</v>
      </c>
      <c r="L29" s="514">
        <v>5</v>
      </c>
      <c r="M29" s="514">
        <v>5</v>
      </c>
      <c r="N29" s="515">
        <v>5</v>
      </c>
    </row>
    <row r="30" spans="1:14" ht="15.75" customHeight="1">
      <c r="A30" s="508" t="s">
        <v>5241</v>
      </c>
      <c r="B30" s="508" t="s">
        <v>5242</v>
      </c>
      <c r="C30" s="509" t="s">
        <v>231</v>
      </c>
      <c r="D30" s="509" t="s">
        <v>5243</v>
      </c>
      <c r="E30" s="509" t="s">
        <v>1529</v>
      </c>
      <c r="F30" s="519">
        <v>44986</v>
      </c>
      <c r="G30" s="511">
        <v>45127</v>
      </c>
      <c r="H30" s="513" t="s">
        <v>997</v>
      </c>
      <c r="I30" s="513">
        <v>8</v>
      </c>
      <c r="J30" s="514">
        <v>5</v>
      </c>
      <c r="K30" s="514">
        <v>5</v>
      </c>
      <c r="L30" s="514">
        <v>5</v>
      </c>
      <c r="M30" s="514">
        <v>5</v>
      </c>
      <c r="N30" s="515">
        <v>5</v>
      </c>
    </row>
    <row r="31" spans="1:14" ht="15.75" customHeight="1">
      <c r="A31" s="508" t="s">
        <v>979</v>
      </c>
      <c r="B31" s="508" t="s">
        <v>5244</v>
      </c>
      <c r="C31" s="509" t="s">
        <v>231</v>
      </c>
      <c r="D31" s="509" t="s">
        <v>5243</v>
      </c>
      <c r="E31" s="509" t="s">
        <v>1529</v>
      </c>
      <c r="F31" s="519">
        <v>44986</v>
      </c>
      <c r="G31" s="511">
        <v>45127</v>
      </c>
      <c r="H31" s="513" t="s">
        <v>997</v>
      </c>
      <c r="I31" s="513">
        <v>7</v>
      </c>
      <c r="J31" s="514">
        <v>5</v>
      </c>
      <c r="K31" s="514">
        <v>5</v>
      </c>
      <c r="L31" s="514">
        <v>5</v>
      </c>
      <c r="M31" s="514">
        <v>5</v>
      </c>
      <c r="N31" s="515">
        <v>5</v>
      </c>
    </row>
    <row r="32" spans="1:14" ht="15.75" customHeight="1">
      <c r="A32" s="508" t="s">
        <v>3435</v>
      </c>
      <c r="B32" s="508" t="s">
        <v>5244</v>
      </c>
      <c r="C32" s="509" t="s">
        <v>231</v>
      </c>
      <c r="D32" s="509" t="s">
        <v>5243</v>
      </c>
      <c r="E32" s="509" t="s">
        <v>1529</v>
      </c>
      <c r="F32" s="519">
        <v>44986</v>
      </c>
      <c r="G32" s="511">
        <v>45127</v>
      </c>
      <c r="H32" s="513" t="s">
        <v>997</v>
      </c>
      <c r="I32" s="513">
        <v>7</v>
      </c>
      <c r="J32" s="514">
        <v>5</v>
      </c>
      <c r="K32" s="514">
        <v>5</v>
      </c>
      <c r="L32" s="514">
        <v>5</v>
      </c>
      <c r="M32" s="514">
        <v>5</v>
      </c>
      <c r="N32" s="515">
        <v>5</v>
      </c>
    </row>
    <row r="33" spans="1:14" ht="15.75" customHeight="1">
      <c r="A33" s="508" t="s">
        <v>2978</v>
      </c>
      <c r="B33" s="508" t="s">
        <v>5244</v>
      </c>
      <c r="C33" s="509" t="s">
        <v>231</v>
      </c>
      <c r="D33" s="509" t="s">
        <v>5243</v>
      </c>
      <c r="E33" s="509" t="s">
        <v>1529</v>
      </c>
      <c r="F33" s="519">
        <v>44986</v>
      </c>
      <c r="G33" s="511">
        <v>45127</v>
      </c>
      <c r="H33" s="513" t="s">
        <v>997</v>
      </c>
      <c r="I33" s="513">
        <v>7</v>
      </c>
      <c r="J33" s="514">
        <v>5</v>
      </c>
      <c r="K33" s="514">
        <v>5</v>
      </c>
      <c r="L33" s="514">
        <v>5</v>
      </c>
      <c r="M33" s="514">
        <v>5</v>
      </c>
      <c r="N33" s="515">
        <v>5</v>
      </c>
    </row>
    <row r="34" spans="1:14" ht="15.75" customHeight="1">
      <c r="A34" s="508" t="s">
        <v>2978</v>
      </c>
      <c r="B34" s="508" t="s">
        <v>5242</v>
      </c>
      <c r="C34" s="509" t="s">
        <v>231</v>
      </c>
      <c r="D34" s="509" t="s">
        <v>5243</v>
      </c>
      <c r="E34" s="509" t="s">
        <v>1529</v>
      </c>
      <c r="F34" s="519">
        <v>44986</v>
      </c>
      <c r="G34" s="511">
        <v>45127</v>
      </c>
      <c r="H34" s="513" t="s">
        <v>997</v>
      </c>
      <c r="I34" s="513">
        <v>8</v>
      </c>
      <c r="J34" s="514">
        <v>5</v>
      </c>
      <c r="K34" s="514">
        <v>5</v>
      </c>
      <c r="L34" s="514">
        <v>5</v>
      </c>
      <c r="M34" s="514">
        <v>5</v>
      </c>
      <c r="N34" s="515">
        <v>5</v>
      </c>
    </row>
    <row r="35" spans="1:14" ht="15.75" customHeight="1">
      <c r="A35" s="508" t="s">
        <v>2978</v>
      </c>
      <c r="B35" s="508" t="s">
        <v>5245</v>
      </c>
      <c r="C35" s="509" t="s">
        <v>231</v>
      </c>
      <c r="D35" s="509" t="s">
        <v>5243</v>
      </c>
      <c r="E35" s="509" t="s">
        <v>1529</v>
      </c>
      <c r="F35" s="519">
        <v>44986</v>
      </c>
      <c r="G35" s="511">
        <v>45127</v>
      </c>
      <c r="H35" s="513" t="s">
        <v>997</v>
      </c>
      <c r="I35" s="513">
        <v>7</v>
      </c>
      <c r="J35" s="514">
        <v>5</v>
      </c>
      <c r="K35" s="514">
        <v>5</v>
      </c>
      <c r="L35" s="514">
        <v>5</v>
      </c>
      <c r="M35" s="514">
        <v>5</v>
      </c>
      <c r="N35" s="515">
        <v>5</v>
      </c>
    </row>
    <row r="36" spans="1:14" ht="15.75" customHeight="1">
      <c r="A36" s="508" t="s">
        <v>2791</v>
      </c>
      <c r="B36" s="508" t="s">
        <v>5244</v>
      </c>
      <c r="C36" s="509" t="s">
        <v>231</v>
      </c>
      <c r="D36" s="509" t="s">
        <v>5243</v>
      </c>
      <c r="E36" s="509" t="s">
        <v>1529</v>
      </c>
      <c r="F36" s="519">
        <v>44986</v>
      </c>
      <c r="G36" s="511">
        <v>45127</v>
      </c>
      <c r="H36" s="513" t="s">
        <v>997</v>
      </c>
      <c r="I36" s="513">
        <v>7</v>
      </c>
      <c r="J36" s="514">
        <v>5</v>
      </c>
      <c r="K36" s="514">
        <v>5</v>
      </c>
      <c r="L36" s="514">
        <v>5</v>
      </c>
      <c r="M36" s="514">
        <v>5</v>
      </c>
      <c r="N36" s="515">
        <v>5</v>
      </c>
    </row>
    <row r="37" spans="1:14" ht="15.75" customHeight="1">
      <c r="A37" s="508" t="s">
        <v>992</v>
      </c>
      <c r="B37" s="508" t="s">
        <v>5244</v>
      </c>
      <c r="C37" s="509" t="s">
        <v>231</v>
      </c>
      <c r="D37" s="509" t="s">
        <v>5243</v>
      </c>
      <c r="E37" s="509" t="s">
        <v>1529</v>
      </c>
      <c r="F37" s="519">
        <v>44986</v>
      </c>
      <c r="G37" s="511">
        <v>45127</v>
      </c>
      <c r="H37" s="513" t="s">
        <v>997</v>
      </c>
      <c r="I37" s="513">
        <v>7</v>
      </c>
      <c r="J37" s="514">
        <v>5</v>
      </c>
      <c r="K37" s="514">
        <v>5</v>
      </c>
      <c r="L37" s="514">
        <v>5</v>
      </c>
      <c r="M37" s="514">
        <v>5</v>
      </c>
      <c r="N37" s="515">
        <v>5</v>
      </c>
    </row>
    <row r="38" spans="1:14" ht="15.75" customHeight="1">
      <c r="A38" s="508" t="s">
        <v>2994</v>
      </c>
      <c r="B38" s="508" t="s">
        <v>5244</v>
      </c>
      <c r="C38" s="509" t="s">
        <v>231</v>
      </c>
      <c r="D38" s="509" t="s">
        <v>5243</v>
      </c>
      <c r="E38" s="509" t="s">
        <v>1529</v>
      </c>
      <c r="F38" s="519">
        <v>44986</v>
      </c>
      <c r="G38" s="511">
        <v>45127</v>
      </c>
      <c r="H38" s="513" t="s">
        <v>997</v>
      </c>
      <c r="I38" s="513">
        <v>7</v>
      </c>
      <c r="J38" s="514">
        <v>5</v>
      </c>
      <c r="K38" s="514">
        <v>5</v>
      </c>
      <c r="L38" s="514">
        <v>5</v>
      </c>
      <c r="M38" s="514">
        <v>5</v>
      </c>
      <c r="N38" s="515">
        <v>5</v>
      </c>
    </row>
    <row r="39" spans="1:14" ht="15.75" customHeight="1">
      <c r="A39" s="508" t="s">
        <v>2994</v>
      </c>
      <c r="B39" s="508" t="s">
        <v>1530</v>
      </c>
      <c r="C39" s="509" t="s">
        <v>231</v>
      </c>
      <c r="D39" s="509" t="s">
        <v>5243</v>
      </c>
      <c r="E39" s="509" t="s">
        <v>1529</v>
      </c>
      <c r="F39" s="519">
        <v>44986</v>
      </c>
      <c r="G39" s="511">
        <v>45127</v>
      </c>
      <c r="H39" s="513" t="s">
        <v>997</v>
      </c>
      <c r="I39" s="513">
        <v>7</v>
      </c>
      <c r="J39" s="514">
        <v>5</v>
      </c>
      <c r="K39" s="514">
        <v>5</v>
      </c>
      <c r="L39" s="514">
        <v>5</v>
      </c>
      <c r="M39" s="514">
        <v>5</v>
      </c>
      <c r="N39" s="515">
        <v>5</v>
      </c>
    </row>
    <row r="40" spans="1:14" ht="15.75" customHeight="1">
      <c r="A40" s="508" t="s">
        <v>2994</v>
      </c>
      <c r="B40" s="508" t="s">
        <v>5242</v>
      </c>
      <c r="C40" s="509" t="s">
        <v>231</v>
      </c>
      <c r="D40" s="509" t="s">
        <v>5243</v>
      </c>
      <c r="E40" s="509" t="s">
        <v>1529</v>
      </c>
      <c r="F40" s="519">
        <v>44986</v>
      </c>
      <c r="G40" s="511">
        <v>45127</v>
      </c>
      <c r="H40" s="513" t="s">
        <v>997</v>
      </c>
      <c r="I40" s="513">
        <v>8</v>
      </c>
      <c r="J40" s="514">
        <v>5</v>
      </c>
      <c r="K40" s="514">
        <v>5</v>
      </c>
      <c r="L40" s="514">
        <v>5</v>
      </c>
      <c r="M40" s="514">
        <v>5</v>
      </c>
      <c r="N40" s="515">
        <v>5</v>
      </c>
    </row>
    <row r="41" spans="1:14" ht="15.75" customHeight="1">
      <c r="A41" s="508" t="s">
        <v>2994</v>
      </c>
      <c r="B41" s="508" t="s">
        <v>5246</v>
      </c>
      <c r="C41" s="509" t="s">
        <v>231</v>
      </c>
      <c r="D41" s="509" t="s">
        <v>5243</v>
      </c>
      <c r="E41" s="509" t="s">
        <v>1529</v>
      </c>
      <c r="F41" s="519">
        <v>44986</v>
      </c>
      <c r="G41" s="511">
        <v>45127</v>
      </c>
      <c r="H41" s="513" t="s">
        <v>997</v>
      </c>
      <c r="I41" s="513">
        <v>7</v>
      </c>
      <c r="J41" s="514">
        <v>5</v>
      </c>
      <c r="K41" s="514">
        <v>5</v>
      </c>
      <c r="L41" s="514">
        <v>5</v>
      </c>
      <c r="M41" s="514">
        <v>5</v>
      </c>
      <c r="N41" s="515">
        <v>5</v>
      </c>
    </row>
    <row r="42" spans="1:14" ht="15.75" customHeight="1">
      <c r="A42" s="508" t="s">
        <v>1556</v>
      </c>
      <c r="B42" s="508" t="s">
        <v>2657</v>
      </c>
      <c r="C42" s="509" t="s">
        <v>231</v>
      </c>
      <c r="D42" s="509" t="s">
        <v>5243</v>
      </c>
      <c r="E42" s="509" t="s">
        <v>1529</v>
      </c>
      <c r="F42" s="519">
        <v>44986</v>
      </c>
      <c r="G42" s="511">
        <v>45127</v>
      </c>
      <c r="H42" s="513" t="s">
        <v>1035</v>
      </c>
      <c r="I42" s="513">
        <v>18</v>
      </c>
      <c r="J42" s="514">
        <v>5</v>
      </c>
      <c r="K42" s="514">
        <v>5</v>
      </c>
      <c r="L42" s="514">
        <v>5</v>
      </c>
      <c r="M42" s="514">
        <v>5</v>
      </c>
      <c r="N42" s="515">
        <v>5</v>
      </c>
    </row>
    <row r="43" spans="1:14" ht="15.75" customHeight="1">
      <c r="A43" s="508" t="s">
        <v>2604</v>
      </c>
      <c r="B43" s="508" t="s">
        <v>1530</v>
      </c>
      <c r="C43" s="509" t="s">
        <v>231</v>
      </c>
      <c r="D43" s="509" t="s">
        <v>5243</v>
      </c>
      <c r="E43" s="509" t="s">
        <v>1529</v>
      </c>
      <c r="F43" s="519">
        <v>44986</v>
      </c>
      <c r="G43" s="511">
        <v>45127</v>
      </c>
      <c r="H43" s="513" t="s">
        <v>1035</v>
      </c>
      <c r="I43" s="513">
        <v>19</v>
      </c>
      <c r="J43" s="514">
        <v>5</v>
      </c>
      <c r="K43" s="514">
        <v>5</v>
      </c>
      <c r="L43" s="514">
        <v>5</v>
      </c>
      <c r="M43" s="514">
        <v>5</v>
      </c>
      <c r="N43" s="515">
        <v>5</v>
      </c>
    </row>
    <row r="44" spans="1:14" ht="15.75" customHeight="1">
      <c r="A44" s="508" t="s">
        <v>2604</v>
      </c>
      <c r="B44" s="508" t="s">
        <v>2626</v>
      </c>
      <c r="C44" s="509" t="s">
        <v>231</v>
      </c>
      <c r="D44" s="509" t="s">
        <v>5243</v>
      </c>
      <c r="E44" s="509" t="s">
        <v>1529</v>
      </c>
      <c r="F44" s="519">
        <v>44986</v>
      </c>
      <c r="G44" s="511">
        <v>45127</v>
      </c>
      <c r="H44" s="513" t="s">
        <v>1035</v>
      </c>
      <c r="I44" s="513">
        <v>18</v>
      </c>
      <c r="J44" s="514">
        <v>5</v>
      </c>
      <c r="K44" s="514">
        <v>5</v>
      </c>
      <c r="L44" s="514">
        <v>5</v>
      </c>
      <c r="M44" s="514">
        <v>5</v>
      </c>
      <c r="N44" s="515">
        <v>5</v>
      </c>
    </row>
    <row r="45" spans="1:14" ht="15.75" customHeight="1">
      <c r="A45" s="508" t="s">
        <v>2604</v>
      </c>
      <c r="B45" s="508" t="s">
        <v>5246</v>
      </c>
      <c r="C45" s="509" t="s">
        <v>231</v>
      </c>
      <c r="D45" s="509" t="s">
        <v>5243</v>
      </c>
      <c r="E45" s="509" t="s">
        <v>1529</v>
      </c>
      <c r="F45" s="519">
        <v>44986</v>
      </c>
      <c r="G45" s="511">
        <v>45127</v>
      </c>
      <c r="H45" s="513" t="s">
        <v>1035</v>
      </c>
      <c r="I45" s="513">
        <v>17</v>
      </c>
      <c r="J45" s="514">
        <v>5</v>
      </c>
      <c r="K45" s="514">
        <v>5</v>
      </c>
      <c r="L45" s="514">
        <v>5</v>
      </c>
      <c r="M45" s="514">
        <v>5</v>
      </c>
      <c r="N45" s="515">
        <v>5</v>
      </c>
    </row>
    <row r="46" spans="1:14" ht="15.75" customHeight="1">
      <c r="A46" s="508" t="s">
        <v>3012</v>
      </c>
      <c r="B46" s="508" t="s">
        <v>5244</v>
      </c>
      <c r="C46" s="509" t="s">
        <v>231</v>
      </c>
      <c r="D46" s="509" t="s">
        <v>5243</v>
      </c>
      <c r="E46" s="509" t="s">
        <v>1529</v>
      </c>
      <c r="F46" s="519">
        <v>44986</v>
      </c>
      <c r="G46" s="511">
        <v>45127</v>
      </c>
      <c r="H46" s="513" t="s">
        <v>1035</v>
      </c>
      <c r="I46" s="513">
        <v>15</v>
      </c>
      <c r="J46" s="514">
        <v>5</v>
      </c>
      <c r="K46" s="514">
        <v>5</v>
      </c>
      <c r="L46" s="514">
        <v>5</v>
      </c>
      <c r="M46" s="514">
        <v>5</v>
      </c>
      <c r="N46" s="515">
        <v>5</v>
      </c>
    </row>
    <row r="47" spans="1:14" ht="15.75" customHeight="1">
      <c r="A47" s="508" t="s">
        <v>3012</v>
      </c>
      <c r="B47" s="508" t="s">
        <v>2626</v>
      </c>
      <c r="C47" s="509" t="s">
        <v>231</v>
      </c>
      <c r="D47" s="509" t="s">
        <v>5243</v>
      </c>
      <c r="E47" s="509" t="s">
        <v>1529</v>
      </c>
      <c r="F47" s="519">
        <v>44986</v>
      </c>
      <c r="G47" s="511">
        <v>45127</v>
      </c>
      <c r="H47" s="513" t="s">
        <v>1035</v>
      </c>
      <c r="I47" s="513">
        <v>19</v>
      </c>
      <c r="J47" s="514">
        <v>5</v>
      </c>
      <c r="K47" s="514">
        <v>5</v>
      </c>
      <c r="L47" s="514">
        <v>5</v>
      </c>
      <c r="M47" s="514">
        <v>5</v>
      </c>
      <c r="N47" s="515">
        <v>5</v>
      </c>
    </row>
    <row r="48" spans="1:14" ht="15.75" customHeight="1">
      <c r="A48" s="508" t="s">
        <v>3012</v>
      </c>
      <c r="B48" s="508" t="s">
        <v>2657</v>
      </c>
      <c r="C48" s="509" t="s">
        <v>231</v>
      </c>
      <c r="D48" s="509" t="s">
        <v>5243</v>
      </c>
      <c r="E48" s="509" t="s">
        <v>1529</v>
      </c>
      <c r="F48" s="519">
        <v>44986</v>
      </c>
      <c r="G48" s="511">
        <v>45127</v>
      </c>
      <c r="H48" s="513" t="s">
        <v>1035</v>
      </c>
      <c r="I48" s="513">
        <v>17</v>
      </c>
      <c r="J48" s="514">
        <v>5</v>
      </c>
      <c r="K48" s="514">
        <v>5</v>
      </c>
      <c r="L48" s="514">
        <v>5</v>
      </c>
      <c r="M48" s="514">
        <v>5</v>
      </c>
      <c r="N48" s="515">
        <v>5</v>
      </c>
    </row>
    <row r="49" spans="1:14" ht="15.75" customHeight="1">
      <c r="A49" s="508" t="s">
        <v>2948</v>
      </c>
      <c r="B49" s="508" t="s">
        <v>3271</v>
      </c>
      <c r="C49" s="509" t="s">
        <v>225</v>
      </c>
      <c r="D49" s="509" t="s">
        <v>5247</v>
      </c>
      <c r="E49" s="509" t="s">
        <v>24</v>
      </c>
      <c r="F49" s="523">
        <v>44991</v>
      </c>
      <c r="G49" s="511">
        <v>44995</v>
      </c>
      <c r="H49" s="512"/>
      <c r="I49" s="513">
        <v>26</v>
      </c>
      <c r="J49" s="514">
        <v>5</v>
      </c>
      <c r="K49" s="514">
        <v>5</v>
      </c>
      <c r="L49" s="514">
        <v>5</v>
      </c>
      <c r="M49" s="514">
        <v>5</v>
      </c>
      <c r="N49" s="515">
        <v>5</v>
      </c>
    </row>
    <row r="50" spans="1:14" ht="15.75" customHeight="1">
      <c r="A50" s="508" t="s">
        <v>5248</v>
      </c>
      <c r="B50" s="524" t="s">
        <v>5249</v>
      </c>
      <c r="C50" s="509" t="s">
        <v>228</v>
      </c>
      <c r="D50" s="509" t="s">
        <v>5250</v>
      </c>
      <c r="E50" s="509" t="s">
        <v>2507</v>
      </c>
      <c r="F50" s="523">
        <v>44991</v>
      </c>
      <c r="G50" s="511">
        <v>45002</v>
      </c>
      <c r="H50" s="512"/>
      <c r="I50" s="513">
        <v>15</v>
      </c>
      <c r="J50" s="514">
        <v>5</v>
      </c>
      <c r="K50" s="514">
        <v>5</v>
      </c>
      <c r="L50" s="514">
        <v>5</v>
      </c>
      <c r="M50" s="514">
        <v>5</v>
      </c>
      <c r="N50" s="515">
        <v>5</v>
      </c>
    </row>
    <row r="51" spans="1:14" ht="15.75" customHeight="1">
      <c r="A51" s="508" t="s">
        <v>986</v>
      </c>
      <c r="B51" s="508" t="s">
        <v>2657</v>
      </c>
      <c r="C51" s="509" t="s">
        <v>231</v>
      </c>
      <c r="D51" s="509" t="s">
        <v>5251</v>
      </c>
      <c r="E51" s="509" t="s">
        <v>1529</v>
      </c>
      <c r="F51" s="510">
        <v>45019</v>
      </c>
      <c r="G51" s="513" t="s">
        <v>5252</v>
      </c>
      <c r="H51" s="513" t="s">
        <v>1229</v>
      </c>
      <c r="I51" s="513">
        <v>17</v>
      </c>
      <c r="J51" s="514">
        <v>5</v>
      </c>
      <c r="K51" s="514">
        <v>5</v>
      </c>
      <c r="L51" s="514">
        <v>5</v>
      </c>
      <c r="M51" s="514">
        <v>5</v>
      </c>
      <c r="N51" s="515">
        <v>5</v>
      </c>
    </row>
    <row r="52" spans="1:14" ht="15.75" customHeight="1">
      <c r="A52" s="508" t="s">
        <v>5253</v>
      </c>
      <c r="B52" s="508" t="s">
        <v>1337</v>
      </c>
      <c r="C52" s="509" t="s">
        <v>231</v>
      </c>
      <c r="D52" s="509" t="s">
        <v>5219</v>
      </c>
      <c r="E52" s="509" t="s">
        <v>1257</v>
      </c>
      <c r="F52" s="519">
        <v>45022</v>
      </c>
      <c r="G52" s="520">
        <v>45076</v>
      </c>
      <c r="H52" s="512"/>
      <c r="I52" s="513">
        <v>28</v>
      </c>
      <c r="J52" s="514">
        <v>5</v>
      </c>
      <c r="K52" s="514">
        <v>5</v>
      </c>
      <c r="L52" s="514">
        <v>5</v>
      </c>
      <c r="M52" s="514">
        <v>5</v>
      </c>
      <c r="N52" s="515">
        <v>5</v>
      </c>
    </row>
    <row r="53" spans="1:14" ht="15.75" customHeight="1">
      <c r="A53" s="508" t="s">
        <v>5254</v>
      </c>
      <c r="B53" s="508" t="s">
        <v>1343</v>
      </c>
      <c r="C53" s="509" t="s">
        <v>231</v>
      </c>
      <c r="D53" s="509" t="s">
        <v>5219</v>
      </c>
      <c r="E53" s="509" t="s">
        <v>1257</v>
      </c>
      <c r="F53" s="519">
        <v>45022</v>
      </c>
      <c r="G53" s="520">
        <v>45076</v>
      </c>
      <c r="H53" s="512"/>
      <c r="I53" s="513">
        <v>28</v>
      </c>
      <c r="J53" s="514">
        <v>5</v>
      </c>
      <c r="K53" s="514">
        <v>5</v>
      </c>
      <c r="L53" s="514">
        <v>5</v>
      </c>
      <c r="M53" s="514">
        <v>5</v>
      </c>
      <c r="N53" s="515">
        <v>5</v>
      </c>
    </row>
    <row r="54" spans="1:14" ht="15.75" customHeight="1">
      <c r="A54" s="508" t="s">
        <v>2914</v>
      </c>
      <c r="B54" s="508" t="s">
        <v>1334</v>
      </c>
      <c r="C54" s="509" t="s">
        <v>231</v>
      </c>
      <c r="D54" s="509" t="s">
        <v>5219</v>
      </c>
      <c r="E54" s="509" t="s">
        <v>1257</v>
      </c>
      <c r="F54" s="519">
        <v>45022</v>
      </c>
      <c r="G54" s="520">
        <v>45076</v>
      </c>
      <c r="H54" s="512"/>
      <c r="I54" s="513">
        <v>28</v>
      </c>
      <c r="J54" s="514">
        <v>5</v>
      </c>
      <c r="K54" s="514">
        <v>5</v>
      </c>
      <c r="L54" s="514">
        <v>5</v>
      </c>
      <c r="M54" s="514">
        <v>5</v>
      </c>
      <c r="N54" s="515">
        <v>5</v>
      </c>
    </row>
    <row r="55" spans="1:14" ht="15.75" customHeight="1">
      <c r="A55" s="508" t="s">
        <v>5254</v>
      </c>
      <c r="B55" s="508" t="s">
        <v>5255</v>
      </c>
      <c r="C55" s="509" t="s">
        <v>231</v>
      </c>
      <c r="D55" s="509" t="s">
        <v>5256</v>
      </c>
      <c r="E55" s="509" t="s">
        <v>2507</v>
      </c>
      <c r="F55" s="525">
        <v>45051</v>
      </c>
      <c r="G55" s="520">
        <v>45070</v>
      </c>
      <c r="H55" s="512"/>
      <c r="I55" s="513">
        <v>24</v>
      </c>
      <c r="J55" s="514">
        <v>5</v>
      </c>
      <c r="K55" s="514">
        <v>5</v>
      </c>
      <c r="L55" s="514">
        <v>5</v>
      </c>
      <c r="M55" s="514">
        <v>5</v>
      </c>
      <c r="N55" s="515">
        <v>5</v>
      </c>
    </row>
    <row r="56" spans="1:14" ht="15.75" customHeight="1">
      <c r="A56" s="508" t="s">
        <v>5254</v>
      </c>
      <c r="B56" s="508" t="s">
        <v>1334</v>
      </c>
      <c r="C56" s="509" t="s">
        <v>5223</v>
      </c>
      <c r="D56" s="509" t="s">
        <v>128</v>
      </c>
      <c r="E56" s="509" t="s">
        <v>1257</v>
      </c>
      <c r="F56" s="526">
        <v>45055</v>
      </c>
      <c r="G56" s="511">
        <v>45099</v>
      </c>
      <c r="H56" s="513" t="s">
        <v>1229</v>
      </c>
      <c r="I56" s="513">
        <v>16</v>
      </c>
      <c r="J56" s="514">
        <v>5</v>
      </c>
      <c r="K56" s="514">
        <v>5</v>
      </c>
      <c r="L56" s="514">
        <v>5</v>
      </c>
      <c r="M56" s="514">
        <v>5</v>
      </c>
      <c r="N56" s="515">
        <v>5</v>
      </c>
    </row>
    <row r="57" spans="1:14" ht="15.75" customHeight="1">
      <c r="A57" s="508" t="s">
        <v>2854</v>
      </c>
      <c r="B57" s="508" t="s">
        <v>1343</v>
      </c>
      <c r="C57" s="509" t="s">
        <v>222</v>
      </c>
      <c r="D57" s="509" t="s">
        <v>5217</v>
      </c>
      <c r="E57" s="509" t="s">
        <v>1257</v>
      </c>
      <c r="F57" s="518">
        <v>45065</v>
      </c>
      <c r="G57" s="511">
        <v>45103</v>
      </c>
      <c r="H57" s="512"/>
      <c r="I57" s="513">
        <v>27</v>
      </c>
      <c r="J57" s="514">
        <v>5</v>
      </c>
      <c r="K57" s="514">
        <v>5</v>
      </c>
      <c r="L57" s="514">
        <v>5</v>
      </c>
      <c r="M57" s="514">
        <v>5</v>
      </c>
      <c r="N57" s="515">
        <v>5</v>
      </c>
    </row>
    <row r="58" spans="1:14" ht="15.75" customHeight="1">
      <c r="A58" s="508" t="s">
        <v>4383</v>
      </c>
      <c r="B58" s="508" t="s">
        <v>3275</v>
      </c>
      <c r="C58" s="509" t="s">
        <v>108</v>
      </c>
      <c r="D58" s="509" t="s">
        <v>5257</v>
      </c>
      <c r="E58" s="509" t="s">
        <v>24</v>
      </c>
      <c r="F58" s="527">
        <v>45068</v>
      </c>
      <c r="G58" s="520">
        <v>45072</v>
      </c>
      <c r="H58" s="513" t="s">
        <v>976</v>
      </c>
      <c r="I58" s="513">
        <v>23</v>
      </c>
      <c r="J58" s="514">
        <v>5</v>
      </c>
      <c r="K58" s="514">
        <v>5</v>
      </c>
      <c r="L58" s="514">
        <v>5</v>
      </c>
      <c r="M58" s="514">
        <v>5</v>
      </c>
      <c r="N58" s="515">
        <v>5</v>
      </c>
    </row>
    <row r="59" spans="1:14" ht="15.75" customHeight="1">
      <c r="A59" s="508" t="s">
        <v>3534</v>
      </c>
      <c r="B59" s="508" t="s">
        <v>1406</v>
      </c>
      <c r="C59" s="509" t="s">
        <v>222</v>
      </c>
      <c r="D59" s="509" t="s">
        <v>5217</v>
      </c>
      <c r="E59" s="509" t="s">
        <v>25</v>
      </c>
      <c r="F59" s="510">
        <v>45082</v>
      </c>
      <c r="G59" s="521">
        <v>45086</v>
      </c>
      <c r="H59" s="512"/>
      <c r="I59" s="513">
        <v>13</v>
      </c>
      <c r="J59" s="514">
        <v>5</v>
      </c>
      <c r="K59" s="514">
        <v>5</v>
      </c>
      <c r="L59" s="514">
        <v>5</v>
      </c>
      <c r="M59" s="514">
        <v>5</v>
      </c>
      <c r="N59" s="515">
        <v>5</v>
      </c>
    </row>
    <row r="60" spans="1:14" ht="15.75" customHeight="1">
      <c r="A60" s="508" t="s">
        <v>2854</v>
      </c>
      <c r="B60" s="508" t="s">
        <v>1407</v>
      </c>
      <c r="C60" s="509" t="s">
        <v>222</v>
      </c>
      <c r="D60" s="509" t="s">
        <v>5217</v>
      </c>
      <c r="E60" s="509" t="s">
        <v>25</v>
      </c>
      <c r="F60" s="510">
        <v>45082</v>
      </c>
      <c r="G60" s="521">
        <v>45086</v>
      </c>
      <c r="H60" s="512"/>
      <c r="I60" s="513">
        <v>13</v>
      </c>
      <c r="J60" s="514">
        <v>5</v>
      </c>
      <c r="K60" s="514">
        <v>5</v>
      </c>
      <c r="L60" s="514">
        <v>5</v>
      </c>
      <c r="M60" s="514">
        <v>5</v>
      </c>
      <c r="N60" s="515">
        <v>5</v>
      </c>
    </row>
    <row r="61" spans="1:14" ht="15.75" customHeight="1">
      <c r="A61" s="508" t="s">
        <v>2854</v>
      </c>
      <c r="B61" s="508" t="s">
        <v>1408</v>
      </c>
      <c r="C61" s="509" t="s">
        <v>222</v>
      </c>
      <c r="D61" s="509" t="s">
        <v>5217</v>
      </c>
      <c r="E61" s="509" t="s">
        <v>25</v>
      </c>
      <c r="F61" s="510">
        <v>45082</v>
      </c>
      <c r="G61" s="521">
        <v>45086</v>
      </c>
      <c r="H61" s="512"/>
      <c r="I61" s="513">
        <v>26</v>
      </c>
      <c r="J61" s="514">
        <v>5</v>
      </c>
      <c r="K61" s="514">
        <v>5</v>
      </c>
      <c r="L61" s="514">
        <v>5</v>
      </c>
      <c r="M61" s="514">
        <v>5</v>
      </c>
      <c r="N61" s="515">
        <v>5</v>
      </c>
    </row>
    <row r="62" spans="1:14" ht="15.75" customHeight="1">
      <c r="A62" s="508" t="s">
        <v>2958</v>
      </c>
      <c r="B62" s="508" t="s">
        <v>1409</v>
      </c>
      <c r="C62" s="509" t="s">
        <v>222</v>
      </c>
      <c r="D62" s="509" t="s">
        <v>5217</v>
      </c>
      <c r="E62" s="509" t="s">
        <v>25</v>
      </c>
      <c r="F62" s="510">
        <v>45082</v>
      </c>
      <c r="G62" s="521">
        <v>45086</v>
      </c>
      <c r="H62" s="512"/>
      <c r="I62" s="513">
        <v>13</v>
      </c>
      <c r="J62" s="514">
        <v>5</v>
      </c>
      <c r="K62" s="514">
        <v>5</v>
      </c>
      <c r="L62" s="514">
        <v>5</v>
      </c>
      <c r="M62" s="514">
        <v>5</v>
      </c>
      <c r="N62" s="515">
        <v>5</v>
      </c>
    </row>
    <row r="63" spans="1:14" ht="15.75" customHeight="1">
      <c r="A63" s="508" t="s">
        <v>2958</v>
      </c>
      <c r="B63" s="508" t="s">
        <v>1410</v>
      </c>
      <c r="C63" s="509" t="s">
        <v>222</v>
      </c>
      <c r="D63" s="509" t="s">
        <v>5217</v>
      </c>
      <c r="E63" s="509" t="s">
        <v>25</v>
      </c>
      <c r="F63" s="510">
        <v>45082</v>
      </c>
      <c r="G63" s="521">
        <v>45086</v>
      </c>
      <c r="H63" s="512"/>
      <c r="I63" s="513">
        <v>13</v>
      </c>
      <c r="J63" s="514">
        <v>5</v>
      </c>
      <c r="K63" s="514">
        <v>5</v>
      </c>
      <c r="L63" s="514">
        <v>5</v>
      </c>
      <c r="M63" s="514">
        <v>5</v>
      </c>
      <c r="N63" s="515">
        <v>5</v>
      </c>
    </row>
    <row r="64" spans="1:14" ht="15.75" customHeight="1">
      <c r="A64" s="508" t="s">
        <v>5258</v>
      </c>
      <c r="B64" s="508" t="s">
        <v>1403</v>
      </c>
      <c r="C64" s="509" t="s">
        <v>222</v>
      </c>
      <c r="D64" s="509" t="s">
        <v>5217</v>
      </c>
      <c r="E64" s="509" t="s">
        <v>25</v>
      </c>
      <c r="F64" s="510">
        <v>45082</v>
      </c>
      <c r="G64" s="521">
        <v>45086</v>
      </c>
      <c r="H64" s="512"/>
      <c r="I64" s="513">
        <v>13</v>
      </c>
      <c r="J64" s="514">
        <v>5</v>
      </c>
      <c r="K64" s="514">
        <v>5</v>
      </c>
      <c r="L64" s="514">
        <v>5</v>
      </c>
      <c r="M64" s="514">
        <v>5</v>
      </c>
      <c r="N64" s="515">
        <v>5</v>
      </c>
    </row>
    <row r="65" spans="1:14" ht="15.75" customHeight="1">
      <c r="A65" s="508" t="s">
        <v>5258</v>
      </c>
      <c r="B65" s="508" t="s">
        <v>1404</v>
      </c>
      <c r="C65" s="509" t="s">
        <v>222</v>
      </c>
      <c r="D65" s="509" t="s">
        <v>5217</v>
      </c>
      <c r="E65" s="509" t="s">
        <v>25</v>
      </c>
      <c r="F65" s="510">
        <v>45082</v>
      </c>
      <c r="G65" s="521">
        <v>45086</v>
      </c>
      <c r="H65" s="512"/>
      <c r="I65" s="513">
        <v>13</v>
      </c>
      <c r="J65" s="514">
        <v>5</v>
      </c>
      <c r="K65" s="514">
        <v>5</v>
      </c>
      <c r="L65" s="514">
        <v>5</v>
      </c>
      <c r="M65" s="514">
        <v>5</v>
      </c>
      <c r="N65" s="515">
        <v>5</v>
      </c>
    </row>
    <row r="66" spans="1:14" ht="15.75" customHeight="1">
      <c r="A66" s="508" t="s">
        <v>933</v>
      </c>
      <c r="B66" s="508" t="s">
        <v>1343</v>
      </c>
      <c r="C66" s="509" t="s">
        <v>228</v>
      </c>
      <c r="D66" s="509" t="s">
        <v>5259</v>
      </c>
      <c r="E66" s="509" t="s">
        <v>1257</v>
      </c>
      <c r="F66" s="510">
        <v>45083</v>
      </c>
      <c r="G66" s="511">
        <v>45104</v>
      </c>
      <c r="H66" s="513" t="s">
        <v>976</v>
      </c>
      <c r="I66" s="513">
        <v>25</v>
      </c>
      <c r="J66" s="514">
        <v>5</v>
      </c>
      <c r="K66" s="514">
        <v>5</v>
      </c>
      <c r="L66" s="514">
        <v>5</v>
      </c>
      <c r="M66" s="514">
        <v>5</v>
      </c>
      <c r="N66" s="515">
        <v>5</v>
      </c>
    </row>
    <row r="67" spans="1:14" ht="15.75" customHeight="1">
      <c r="A67" s="508" t="s">
        <v>5260</v>
      </c>
      <c r="B67" s="508" t="s">
        <v>1999</v>
      </c>
      <c r="C67" s="509" t="s">
        <v>231</v>
      </c>
      <c r="D67" s="509" t="s">
        <v>5261</v>
      </c>
      <c r="E67" s="509" t="s">
        <v>24</v>
      </c>
      <c r="F67" s="519">
        <v>45110</v>
      </c>
      <c r="G67" s="521">
        <v>45114</v>
      </c>
      <c r="H67" s="512"/>
      <c r="I67" s="513">
        <v>11</v>
      </c>
      <c r="J67" s="514">
        <v>5</v>
      </c>
      <c r="K67" s="514">
        <v>5</v>
      </c>
      <c r="L67" s="514">
        <v>5</v>
      </c>
      <c r="M67" s="514">
        <v>5</v>
      </c>
      <c r="N67" s="515">
        <v>5</v>
      </c>
    </row>
    <row r="68" spans="1:14" ht="15.75" customHeight="1">
      <c r="A68" s="508" t="s">
        <v>933</v>
      </c>
      <c r="B68" s="508" t="s">
        <v>1994</v>
      </c>
      <c r="C68" s="509" t="s">
        <v>231</v>
      </c>
      <c r="D68" s="509" t="s">
        <v>5261</v>
      </c>
      <c r="E68" s="509" t="s">
        <v>24</v>
      </c>
      <c r="F68" s="519">
        <v>45110</v>
      </c>
      <c r="G68" s="521">
        <v>45114</v>
      </c>
      <c r="H68" s="512"/>
      <c r="I68" s="513">
        <v>11</v>
      </c>
      <c r="J68" s="514">
        <v>5</v>
      </c>
      <c r="K68" s="514">
        <v>5</v>
      </c>
      <c r="L68" s="514">
        <v>5</v>
      </c>
      <c r="M68" s="514">
        <v>5</v>
      </c>
      <c r="N68" s="515">
        <v>5</v>
      </c>
    </row>
    <row r="69" spans="1:14" ht="15.75" customHeight="1">
      <c r="A69" s="508" t="s">
        <v>1146</v>
      </c>
      <c r="B69" s="508" t="s">
        <v>5262</v>
      </c>
      <c r="C69" s="509" t="s">
        <v>231</v>
      </c>
      <c r="D69" s="509" t="s">
        <v>5261</v>
      </c>
      <c r="E69" s="509" t="s">
        <v>24</v>
      </c>
      <c r="F69" s="519">
        <v>45110</v>
      </c>
      <c r="G69" s="521">
        <v>45114</v>
      </c>
      <c r="H69" s="512"/>
      <c r="I69" s="513">
        <v>11</v>
      </c>
      <c r="J69" s="514">
        <v>5</v>
      </c>
      <c r="K69" s="514">
        <v>5</v>
      </c>
      <c r="L69" s="514">
        <v>5</v>
      </c>
      <c r="M69" s="514">
        <v>5</v>
      </c>
      <c r="N69" s="515">
        <v>5</v>
      </c>
    </row>
    <row r="70" spans="1:14" ht="15.75" customHeight="1">
      <c r="A70" s="508" t="s">
        <v>5263</v>
      </c>
      <c r="B70" s="508" t="s">
        <v>5264</v>
      </c>
      <c r="C70" s="509" t="s">
        <v>228</v>
      </c>
      <c r="D70" s="509" t="s">
        <v>5265</v>
      </c>
      <c r="E70" s="509" t="s">
        <v>2507</v>
      </c>
      <c r="F70" s="516">
        <v>45110</v>
      </c>
      <c r="G70" s="521">
        <v>45114</v>
      </c>
      <c r="H70" s="512"/>
      <c r="I70" s="513">
        <v>2</v>
      </c>
      <c r="J70" s="514">
        <v>5</v>
      </c>
      <c r="K70" s="514">
        <v>5</v>
      </c>
      <c r="L70" s="514">
        <v>5</v>
      </c>
      <c r="M70" s="514">
        <v>5</v>
      </c>
      <c r="N70" s="515">
        <v>5</v>
      </c>
    </row>
    <row r="71" spans="1:14" ht="15.75" customHeight="1">
      <c r="A71" s="508" t="s">
        <v>3985</v>
      </c>
      <c r="B71" s="508" t="s">
        <v>5266</v>
      </c>
      <c r="C71" s="509" t="s">
        <v>228</v>
      </c>
      <c r="D71" s="509" t="s">
        <v>5265</v>
      </c>
      <c r="E71" s="509" t="s">
        <v>2507</v>
      </c>
      <c r="F71" s="519">
        <v>45110</v>
      </c>
      <c r="G71" s="521">
        <v>45114</v>
      </c>
      <c r="H71" s="512"/>
      <c r="I71" s="513">
        <v>5</v>
      </c>
      <c r="J71" s="514">
        <v>5</v>
      </c>
      <c r="K71" s="514">
        <v>5</v>
      </c>
      <c r="L71" s="514">
        <v>5</v>
      </c>
      <c r="M71" s="514">
        <v>5</v>
      </c>
      <c r="N71" s="515">
        <v>5</v>
      </c>
    </row>
    <row r="72" spans="1:14" ht="15.75" customHeight="1">
      <c r="A72" s="508" t="s">
        <v>4245</v>
      </c>
      <c r="B72" s="508" t="s">
        <v>5267</v>
      </c>
      <c r="C72" s="509" t="s">
        <v>228</v>
      </c>
      <c r="D72" s="509" t="s">
        <v>5265</v>
      </c>
      <c r="E72" s="509" t="s">
        <v>2507</v>
      </c>
      <c r="F72" s="519">
        <v>45110</v>
      </c>
      <c r="G72" s="521">
        <v>45114</v>
      </c>
      <c r="H72" s="512"/>
      <c r="I72" s="513">
        <v>5</v>
      </c>
      <c r="J72" s="514">
        <v>5</v>
      </c>
      <c r="K72" s="514">
        <v>5</v>
      </c>
      <c r="L72" s="514">
        <v>5</v>
      </c>
      <c r="M72" s="514">
        <v>5</v>
      </c>
      <c r="N72" s="515">
        <v>5</v>
      </c>
    </row>
    <row r="73" spans="1:14" ht="15.75" customHeight="1">
      <c r="A73" s="508" t="s">
        <v>4245</v>
      </c>
      <c r="B73" s="508" t="s">
        <v>5268</v>
      </c>
      <c r="C73" s="509" t="s">
        <v>228</v>
      </c>
      <c r="D73" s="509" t="s">
        <v>5265</v>
      </c>
      <c r="E73" s="509" t="s">
        <v>2507</v>
      </c>
      <c r="F73" s="519">
        <v>45110</v>
      </c>
      <c r="G73" s="521">
        <v>45114</v>
      </c>
      <c r="H73" s="512"/>
      <c r="I73" s="513">
        <v>1</v>
      </c>
      <c r="J73" s="514">
        <v>5</v>
      </c>
      <c r="K73" s="514">
        <v>5</v>
      </c>
      <c r="L73" s="514">
        <v>5</v>
      </c>
      <c r="M73" s="514">
        <v>5</v>
      </c>
      <c r="N73" s="515">
        <v>5</v>
      </c>
    </row>
    <row r="74" spans="1:14" ht="15.75" customHeight="1">
      <c r="A74" s="508" t="s">
        <v>4245</v>
      </c>
      <c r="B74" s="508" t="s">
        <v>5269</v>
      </c>
      <c r="C74" s="509" t="s">
        <v>228</v>
      </c>
      <c r="D74" s="509" t="s">
        <v>5265</v>
      </c>
      <c r="E74" s="509" t="s">
        <v>2507</v>
      </c>
      <c r="F74" s="519">
        <v>45110</v>
      </c>
      <c r="G74" s="521">
        <v>45114</v>
      </c>
      <c r="H74" s="512"/>
      <c r="I74" s="513">
        <v>2</v>
      </c>
      <c r="J74" s="514">
        <v>5</v>
      </c>
      <c r="K74" s="514">
        <v>5</v>
      </c>
      <c r="L74" s="514">
        <v>5</v>
      </c>
      <c r="M74" s="514">
        <v>5</v>
      </c>
      <c r="N74" s="515">
        <v>5</v>
      </c>
    </row>
    <row r="75" spans="1:14" ht="15.75" customHeight="1">
      <c r="A75" s="508" t="s">
        <v>4245</v>
      </c>
      <c r="B75" s="508" t="s">
        <v>5270</v>
      </c>
      <c r="C75" s="509" t="s">
        <v>228</v>
      </c>
      <c r="D75" s="509" t="s">
        <v>5265</v>
      </c>
      <c r="E75" s="509" t="s">
        <v>2507</v>
      </c>
      <c r="F75" s="519">
        <v>45110</v>
      </c>
      <c r="G75" s="521">
        <v>45114</v>
      </c>
      <c r="H75" s="512"/>
      <c r="I75" s="513">
        <v>2</v>
      </c>
      <c r="J75" s="514">
        <v>5</v>
      </c>
      <c r="K75" s="514">
        <v>5</v>
      </c>
      <c r="L75" s="514">
        <v>5</v>
      </c>
      <c r="M75" s="514">
        <v>5</v>
      </c>
      <c r="N75" s="515">
        <v>5</v>
      </c>
    </row>
    <row r="76" spans="1:14" ht="15.75" customHeight="1">
      <c r="A76" s="508" t="s">
        <v>4245</v>
      </c>
      <c r="B76" s="508" t="s">
        <v>5271</v>
      </c>
      <c r="C76" s="509" t="s">
        <v>228</v>
      </c>
      <c r="D76" s="509" t="s">
        <v>5265</v>
      </c>
      <c r="E76" s="509" t="s">
        <v>2507</v>
      </c>
      <c r="F76" s="519">
        <v>45110</v>
      </c>
      <c r="G76" s="521">
        <v>45114</v>
      </c>
      <c r="H76" s="512"/>
      <c r="I76" s="513">
        <v>2</v>
      </c>
      <c r="J76" s="514">
        <v>5</v>
      </c>
      <c r="K76" s="514">
        <v>5</v>
      </c>
      <c r="L76" s="514">
        <v>5</v>
      </c>
      <c r="M76" s="514">
        <v>5</v>
      </c>
      <c r="N76" s="515">
        <v>5</v>
      </c>
    </row>
    <row r="77" spans="1:14" ht="15.75" customHeight="1">
      <c r="A77" s="508" t="s">
        <v>5272</v>
      </c>
      <c r="B77" s="524" t="s">
        <v>5273</v>
      </c>
      <c r="C77" s="509" t="s">
        <v>228</v>
      </c>
      <c r="D77" s="509" t="s">
        <v>5274</v>
      </c>
      <c r="E77" s="509" t="s">
        <v>2507</v>
      </c>
      <c r="F77" s="528">
        <v>45117</v>
      </c>
      <c r="G77" s="513" t="s">
        <v>5275</v>
      </c>
      <c r="H77" s="512"/>
      <c r="I77" s="513">
        <v>2</v>
      </c>
      <c r="J77" s="514">
        <v>5</v>
      </c>
      <c r="K77" s="514">
        <v>5</v>
      </c>
      <c r="L77" s="514">
        <v>5</v>
      </c>
      <c r="M77" s="514">
        <v>5</v>
      </c>
      <c r="N77" s="515">
        <v>5</v>
      </c>
    </row>
    <row r="78" spans="1:14" ht="15.75" customHeight="1">
      <c r="A78" s="508" t="s">
        <v>5272</v>
      </c>
      <c r="B78" s="508" t="s">
        <v>5276</v>
      </c>
      <c r="C78" s="509" t="s">
        <v>228</v>
      </c>
      <c r="D78" s="509" t="s">
        <v>5274</v>
      </c>
      <c r="E78" s="509" t="s">
        <v>2507</v>
      </c>
      <c r="F78" s="528">
        <v>45117</v>
      </c>
      <c r="G78" s="513" t="s">
        <v>5275</v>
      </c>
      <c r="H78" s="512"/>
      <c r="I78" s="513">
        <v>2</v>
      </c>
      <c r="J78" s="514">
        <v>5</v>
      </c>
      <c r="K78" s="514">
        <v>5</v>
      </c>
      <c r="L78" s="514">
        <v>5</v>
      </c>
      <c r="M78" s="514">
        <v>5</v>
      </c>
      <c r="N78" s="515">
        <v>5</v>
      </c>
    </row>
    <row r="79" spans="1:14" ht="15.75" customHeight="1">
      <c r="A79" s="508" t="s">
        <v>5277</v>
      </c>
      <c r="B79" s="524" t="s">
        <v>5278</v>
      </c>
      <c r="C79" s="509" t="s">
        <v>664</v>
      </c>
      <c r="D79" s="509" t="s">
        <v>664</v>
      </c>
      <c r="E79" s="509" t="s">
        <v>2507</v>
      </c>
      <c r="F79" s="519">
        <v>45138</v>
      </c>
      <c r="G79" s="513" t="s">
        <v>5279</v>
      </c>
      <c r="H79" s="512"/>
      <c r="I79" s="513">
        <v>5</v>
      </c>
      <c r="J79" s="514">
        <v>5</v>
      </c>
      <c r="K79" s="514">
        <v>5</v>
      </c>
      <c r="L79" s="514">
        <v>5</v>
      </c>
      <c r="M79" s="514">
        <v>5</v>
      </c>
      <c r="N79" s="515">
        <v>5</v>
      </c>
    </row>
    <row r="80" spans="1:14" ht="15.75" customHeight="1">
      <c r="A80" s="508" t="s">
        <v>5277</v>
      </c>
      <c r="B80" s="524" t="s">
        <v>5280</v>
      </c>
      <c r="C80" s="509" t="s">
        <v>664</v>
      </c>
      <c r="D80" s="509" t="s">
        <v>664</v>
      </c>
      <c r="E80" s="509" t="s">
        <v>2507</v>
      </c>
      <c r="F80" s="519">
        <v>45138</v>
      </c>
      <c r="G80" s="513" t="s">
        <v>5279</v>
      </c>
      <c r="H80" s="512"/>
      <c r="I80" s="513">
        <v>5</v>
      </c>
      <c r="J80" s="514">
        <v>5</v>
      </c>
      <c r="K80" s="514">
        <v>5</v>
      </c>
      <c r="L80" s="514">
        <v>5</v>
      </c>
      <c r="M80" s="514">
        <v>5</v>
      </c>
      <c r="N80" s="515">
        <v>5</v>
      </c>
    </row>
    <row r="81" spans="1:14" ht="15.75" customHeight="1">
      <c r="A81" s="508" t="s">
        <v>1970</v>
      </c>
      <c r="B81" s="508" t="s">
        <v>1343</v>
      </c>
      <c r="C81" s="509" t="s">
        <v>108</v>
      </c>
      <c r="D81" s="509" t="s">
        <v>5215</v>
      </c>
      <c r="E81" s="509" t="s">
        <v>1257</v>
      </c>
      <c r="F81" s="508" t="s">
        <v>5216</v>
      </c>
      <c r="G81" s="511">
        <v>45188</v>
      </c>
      <c r="H81" s="512"/>
      <c r="I81" s="513">
        <v>34</v>
      </c>
      <c r="J81" s="514">
        <v>5</v>
      </c>
      <c r="K81" s="514">
        <v>5</v>
      </c>
      <c r="L81" s="514">
        <v>5</v>
      </c>
      <c r="M81" s="514">
        <v>5</v>
      </c>
      <c r="N81" s="515">
        <v>5</v>
      </c>
    </row>
    <row r="82" spans="1:14" ht="15.75" customHeight="1">
      <c r="A82" s="508" t="s">
        <v>1669</v>
      </c>
      <c r="B82" s="508" t="s">
        <v>1344</v>
      </c>
      <c r="C82" s="509" t="s">
        <v>108</v>
      </c>
      <c r="D82" s="509" t="s">
        <v>5215</v>
      </c>
      <c r="E82" s="509" t="s">
        <v>1257</v>
      </c>
      <c r="F82" s="508" t="s">
        <v>5216</v>
      </c>
      <c r="G82" s="511">
        <v>45188</v>
      </c>
      <c r="H82" s="512"/>
      <c r="I82" s="513">
        <v>34</v>
      </c>
      <c r="J82" s="514">
        <v>5</v>
      </c>
      <c r="K82" s="514">
        <v>5</v>
      </c>
      <c r="L82" s="514">
        <v>5</v>
      </c>
      <c r="M82" s="514">
        <v>5</v>
      </c>
      <c r="N82" s="515">
        <v>5</v>
      </c>
    </row>
    <row r="83" spans="1:14" ht="15.75" customHeight="1">
      <c r="A83" s="508" t="s">
        <v>5281</v>
      </c>
      <c r="B83" s="508" t="s">
        <v>1334</v>
      </c>
      <c r="C83" s="509" t="s">
        <v>108</v>
      </c>
      <c r="D83" s="509" t="s">
        <v>5215</v>
      </c>
      <c r="E83" s="509" t="s">
        <v>1257</v>
      </c>
      <c r="F83" s="508" t="s">
        <v>5216</v>
      </c>
      <c r="G83" s="511">
        <v>45188</v>
      </c>
      <c r="H83" s="512"/>
      <c r="I83" s="513">
        <v>34</v>
      </c>
      <c r="J83" s="514">
        <v>5</v>
      </c>
      <c r="K83" s="514">
        <v>5</v>
      </c>
      <c r="L83" s="514">
        <v>5</v>
      </c>
      <c r="M83" s="514">
        <v>5</v>
      </c>
      <c r="N83" s="515">
        <v>5</v>
      </c>
    </row>
    <row r="84" spans="1:14" ht="15.75" customHeight="1">
      <c r="A84" s="508" t="s">
        <v>4023</v>
      </c>
      <c r="B84" s="508" t="s">
        <v>1330</v>
      </c>
      <c r="C84" s="509" t="s">
        <v>108</v>
      </c>
      <c r="D84" s="509" t="s">
        <v>5215</v>
      </c>
      <c r="E84" s="509" t="s">
        <v>1257</v>
      </c>
      <c r="F84" s="508" t="s">
        <v>5216</v>
      </c>
      <c r="G84" s="511">
        <v>45188</v>
      </c>
      <c r="H84" s="512"/>
      <c r="I84" s="513">
        <v>34</v>
      </c>
      <c r="J84" s="514">
        <v>5</v>
      </c>
      <c r="K84" s="514">
        <v>5</v>
      </c>
      <c r="L84" s="514">
        <v>5</v>
      </c>
      <c r="M84" s="514">
        <v>5</v>
      </c>
      <c r="N84" s="515">
        <v>5</v>
      </c>
    </row>
    <row r="85" spans="1:14" ht="15.75" customHeight="1">
      <c r="A85" s="508" t="s">
        <v>4029</v>
      </c>
      <c r="B85" s="508" t="s">
        <v>4361</v>
      </c>
      <c r="C85" s="509" t="s">
        <v>228</v>
      </c>
      <c r="D85" s="509" t="s">
        <v>5282</v>
      </c>
      <c r="E85" s="509" t="s">
        <v>2507</v>
      </c>
      <c r="F85" s="508" t="s">
        <v>5283</v>
      </c>
      <c r="G85" s="513" t="s">
        <v>5284</v>
      </c>
      <c r="H85" s="512"/>
      <c r="I85" s="513">
        <v>19</v>
      </c>
      <c r="J85" s="514">
        <v>5</v>
      </c>
      <c r="K85" s="514">
        <v>5</v>
      </c>
      <c r="L85" s="514">
        <v>5</v>
      </c>
      <c r="M85" s="514">
        <v>5</v>
      </c>
      <c r="N85" s="515">
        <v>5</v>
      </c>
    </row>
    <row r="86" spans="1:14" ht="15.75" customHeight="1">
      <c r="A86" s="508" t="s">
        <v>1517</v>
      </c>
      <c r="B86" s="508" t="s">
        <v>5285</v>
      </c>
      <c r="C86" s="509" t="s">
        <v>228</v>
      </c>
      <c r="D86" s="509" t="s">
        <v>5286</v>
      </c>
      <c r="E86" s="509" t="s">
        <v>1257</v>
      </c>
      <c r="F86" s="508" t="s">
        <v>5287</v>
      </c>
      <c r="G86" s="521">
        <v>45177</v>
      </c>
      <c r="H86" s="513" t="s">
        <v>976</v>
      </c>
      <c r="I86" s="513">
        <v>23</v>
      </c>
      <c r="J86" s="514">
        <v>5</v>
      </c>
      <c r="K86" s="514">
        <v>5</v>
      </c>
      <c r="L86" s="514">
        <v>5</v>
      </c>
      <c r="M86" s="514">
        <v>5</v>
      </c>
      <c r="N86" s="515">
        <v>5</v>
      </c>
    </row>
    <row r="87" spans="1:14" ht="15.75" customHeight="1">
      <c r="A87" s="508" t="s">
        <v>2932</v>
      </c>
      <c r="B87" s="508" t="s">
        <v>1620</v>
      </c>
      <c r="C87" s="509" t="s">
        <v>108</v>
      </c>
      <c r="D87" s="509" t="s">
        <v>5288</v>
      </c>
      <c r="E87" s="509" t="s">
        <v>25</v>
      </c>
      <c r="F87" s="508" t="s">
        <v>5289</v>
      </c>
      <c r="G87" s="521">
        <v>45170</v>
      </c>
      <c r="H87" s="513" t="s">
        <v>1229</v>
      </c>
      <c r="I87" s="513">
        <v>19</v>
      </c>
      <c r="J87" s="514">
        <v>5</v>
      </c>
      <c r="K87" s="514">
        <v>5</v>
      </c>
      <c r="L87" s="514">
        <v>5</v>
      </c>
      <c r="M87" s="514">
        <v>5</v>
      </c>
      <c r="N87" s="515">
        <v>5</v>
      </c>
    </row>
    <row r="88" spans="1:14" ht="15.75" customHeight="1">
      <c r="A88" s="508" t="s">
        <v>1689</v>
      </c>
      <c r="B88" s="508" t="s">
        <v>1343</v>
      </c>
      <c r="C88" s="509" t="s">
        <v>5290</v>
      </c>
      <c r="D88" s="509" t="s">
        <v>5291</v>
      </c>
      <c r="E88" s="509" t="s">
        <v>1257</v>
      </c>
      <c r="F88" s="508" t="s">
        <v>5292</v>
      </c>
      <c r="G88" s="511">
        <v>45191</v>
      </c>
      <c r="H88" s="512"/>
      <c r="I88" s="513">
        <v>30</v>
      </c>
      <c r="J88" s="514">
        <v>5</v>
      </c>
      <c r="K88" s="514">
        <v>5</v>
      </c>
      <c r="L88" s="514">
        <v>5</v>
      </c>
      <c r="M88" s="514">
        <v>5</v>
      </c>
      <c r="N88" s="515">
        <v>5</v>
      </c>
    </row>
    <row r="89" spans="1:14" ht="15.75" customHeight="1">
      <c r="A89" s="508" t="s">
        <v>917</v>
      </c>
      <c r="B89" s="508" t="s">
        <v>1519</v>
      </c>
      <c r="C89" s="509" t="s">
        <v>5290</v>
      </c>
      <c r="D89" s="509" t="s">
        <v>5291</v>
      </c>
      <c r="E89" s="509" t="s">
        <v>1257</v>
      </c>
      <c r="F89" s="508" t="s">
        <v>5292</v>
      </c>
      <c r="G89" s="511">
        <v>45191</v>
      </c>
      <c r="H89" s="512"/>
      <c r="I89" s="513">
        <v>30</v>
      </c>
      <c r="J89" s="514">
        <v>5</v>
      </c>
      <c r="K89" s="514">
        <v>5</v>
      </c>
      <c r="L89" s="514">
        <v>5</v>
      </c>
      <c r="M89" s="514">
        <v>5</v>
      </c>
      <c r="N89" s="515">
        <v>5</v>
      </c>
    </row>
    <row r="90" spans="1:14" ht="15.75" customHeight="1">
      <c r="A90" s="508" t="s">
        <v>2972</v>
      </c>
      <c r="B90" s="508" t="s">
        <v>1344</v>
      </c>
      <c r="C90" s="509" t="s">
        <v>5290</v>
      </c>
      <c r="D90" s="509" t="s">
        <v>5291</v>
      </c>
      <c r="E90" s="509" t="s">
        <v>1257</v>
      </c>
      <c r="F90" s="508" t="s">
        <v>5292</v>
      </c>
      <c r="G90" s="511">
        <v>45191</v>
      </c>
      <c r="H90" s="512"/>
      <c r="I90" s="513">
        <v>30</v>
      </c>
      <c r="J90" s="514">
        <v>5</v>
      </c>
      <c r="K90" s="514">
        <v>5</v>
      </c>
      <c r="L90" s="514">
        <v>5</v>
      </c>
      <c r="M90" s="514">
        <v>5</v>
      </c>
      <c r="N90" s="515">
        <v>5</v>
      </c>
    </row>
    <row r="91" spans="1:14" ht="15.75" customHeight="1">
      <c r="A91" s="508" t="s">
        <v>1517</v>
      </c>
      <c r="B91" s="508" t="s">
        <v>1507</v>
      </c>
      <c r="C91" s="509" t="s">
        <v>5290</v>
      </c>
      <c r="D91" s="509" t="s">
        <v>5291</v>
      </c>
      <c r="E91" s="509" t="s">
        <v>1257</v>
      </c>
      <c r="F91" s="508" t="s">
        <v>5292</v>
      </c>
      <c r="G91" s="511">
        <v>45191</v>
      </c>
      <c r="H91" s="512"/>
      <c r="I91" s="513">
        <v>30</v>
      </c>
      <c r="J91" s="514">
        <v>5</v>
      </c>
      <c r="K91" s="514">
        <v>5</v>
      </c>
      <c r="L91" s="514">
        <v>5</v>
      </c>
      <c r="M91" s="514">
        <v>5</v>
      </c>
      <c r="N91" s="515">
        <v>5</v>
      </c>
    </row>
    <row r="92" spans="1:14" ht="15.75" customHeight="1">
      <c r="A92" s="508" t="s">
        <v>1970</v>
      </c>
      <c r="B92" s="508" t="s">
        <v>1330</v>
      </c>
      <c r="C92" s="509" t="s">
        <v>108</v>
      </c>
      <c r="D92" s="509" t="s">
        <v>5217</v>
      </c>
      <c r="E92" s="509" t="s">
        <v>1257</v>
      </c>
      <c r="F92" s="516">
        <v>45188</v>
      </c>
      <c r="G92" s="517">
        <v>45222</v>
      </c>
      <c r="H92" s="512"/>
      <c r="I92" s="513">
        <v>21</v>
      </c>
      <c r="J92" s="514">
        <v>5</v>
      </c>
      <c r="K92" s="514">
        <v>5</v>
      </c>
      <c r="L92" s="514">
        <v>5</v>
      </c>
      <c r="M92" s="514">
        <v>5</v>
      </c>
      <c r="N92" s="515">
        <v>5</v>
      </c>
    </row>
    <row r="93" spans="1:14" ht="15.75" customHeight="1">
      <c r="A93" s="508" t="s">
        <v>1669</v>
      </c>
      <c r="B93" s="508" t="s">
        <v>1344</v>
      </c>
      <c r="C93" s="509" t="s">
        <v>108</v>
      </c>
      <c r="D93" s="509" t="s">
        <v>5217</v>
      </c>
      <c r="E93" s="509" t="s">
        <v>1257</v>
      </c>
      <c r="F93" s="516">
        <v>45188</v>
      </c>
      <c r="G93" s="517">
        <v>45222</v>
      </c>
      <c r="H93" s="512"/>
      <c r="I93" s="513">
        <v>21</v>
      </c>
      <c r="J93" s="514">
        <v>5</v>
      </c>
      <c r="K93" s="514">
        <v>5</v>
      </c>
      <c r="L93" s="514">
        <v>5</v>
      </c>
      <c r="M93" s="514">
        <v>5</v>
      </c>
      <c r="N93" s="515">
        <v>5</v>
      </c>
    </row>
    <row r="94" spans="1:14" ht="15.75" customHeight="1">
      <c r="A94" s="508" t="s">
        <v>1968</v>
      </c>
      <c r="B94" s="508" t="s">
        <v>1343</v>
      </c>
      <c r="C94" s="509" t="s">
        <v>108</v>
      </c>
      <c r="D94" s="509" t="s">
        <v>5217</v>
      </c>
      <c r="E94" s="509" t="s">
        <v>1257</v>
      </c>
      <c r="F94" s="516">
        <v>45188</v>
      </c>
      <c r="G94" s="517">
        <v>45222</v>
      </c>
      <c r="H94" s="512"/>
      <c r="I94" s="513">
        <v>21</v>
      </c>
      <c r="J94" s="514">
        <v>5</v>
      </c>
      <c r="K94" s="514">
        <v>5</v>
      </c>
      <c r="L94" s="514">
        <v>5</v>
      </c>
      <c r="M94" s="514">
        <v>5</v>
      </c>
      <c r="N94" s="515">
        <v>5</v>
      </c>
    </row>
    <row r="95" spans="1:14" ht="15.75" customHeight="1">
      <c r="A95" s="508" t="s">
        <v>5293</v>
      </c>
      <c r="B95" s="508" t="s">
        <v>5294</v>
      </c>
      <c r="C95" s="509" t="s">
        <v>228</v>
      </c>
      <c r="D95" s="509" t="s">
        <v>5282</v>
      </c>
      <c r="E95" s="509" t="s">
        <v>24</v>
      </c>
      <c r="F95" s="522">
        <v>45201</v>
      </c>
      <c r="G95" s="529">
        <v>45205</v>
      </c>
      <c r="H95" s="512"/>
      <c r="I95" s="513">
        <v>4</v>
      </c>
      <c r="J95" s="514">
        <v>5</v>
      </c>
      <c r="K95" s="514">
        <v>5</v>
      </c>
      <c r="L95" s="514">
        <v>5</v>
      </c>
      <c r="M95" s="514">
        <v>5</v>
      </c>
      <c r="N95" s="515">
        <v>5</v>
      </c>
    </row>
    <row r="96" spans="1:14" ht="15.75" customHeight="1">
      <c r="A96" s="508" t="s">
        <v>3655</v>
      </c>
      <c r="B96" s="508" t="s">
        <v>5294</v>
      </c>
      <c r="C96" s="509" t="s">
        <v>228</v>
      </c>
      <c r="D96" s="509" t="s">
        <v>5282</v>
      </c>
      <c r="E96" s="509" t="s">
        <v>24</v>
      </c>
      <c r="F96" s="522">
        <v>45201</v>
      </c>
      <c r="G96" s="529">
        <v>45205</v>
      </c>
      <c r="H96" s="512"/>
      <c r="I96" s="513">
        <v>4</v>
      </c>
      <c r="J96" s="514">
        <v>5</v>
      </c>
      <c r="K96" s="514">
        <v>5</v>
      </c>
      <c r="L96" s="514">
        <v>5</v>
      </c>
      <c r="M96" s="514">
        <v>5</v>
      </c>
      <c r="N96" s="515">
        <v>5</v>
      </c>
    </row>
    <row r="97" spans="1:14" ht="15.75" customHeight="1">
      <c r="A97" s="508" t="s">
        <v>2972</v>
      </c>
      <c r="B97" s="508" t="s">
        <v>1344</v>
      </c>
      <c r="C97" s="509" t="s">
        <v>228</v>
      </c>
      <c r="D97" s="509" t="s">
        <v>5225</v>
      </c>
      <c r="E97" s="509" t="s">
        <v>1257</v>
      </c>
      <c r="F97" s="522">
        <v>45209</v>
      </c>
      <c r="G97" s="517">
        <v>45230</v>
      </c>
      <c r="H97" s="513" t="s">
        <v>1229</v>
      </c>
      <c r="I97" s="513">
        <v>25</v>
      </c>
      <c r="J97" s="514">
        <v>5</v>
      </c>
      <c r="K97" s="514">
        <v>5</v>
      </c>
      <c r="L97" s="514">
        <v>5</v>
      </c>
      <c r="M97" s="514">
        <v>5</v>
      </c>
      <c r="N97" s="515">
        <v>5</v>
      </c>
    </row>
    <row r="98" spans="1:14" ht="15.75" customHeight="1">
      <c r="A98" s="508" t="s">
        <v>5254</v>
      </c>
      <c r="B98" s="508" t="s">
        <v>1337</v>
      </c>
      <c r="C98" s="509" t="s">
        <v>222</v>
      </c>
      <c r="D98" s="509" t="s">
        <v>5295</v>
      </c>
      <c r="E98" s="509" t="s">
        <v>1257</v>
      </c>
      <c r="F98" s="519">
        <v>44951</v>
      </c>
      <c r="G98" s="521">
        <v>44992</v>
      </c>
      <c r="H98" s="512"/>
      <c r="I98" s="513">
        <v>34</v>
      </c>
      <c r="J98" s="514">
        <v>5</v>
      </c>
      <c r="K98" s="514">
        <v>4.97</v>
      </c>
      <c r="L98" s="514">
        <v>4.97</v>
      </c>
      <c r="M98" s="514">
        <v>5</v>
      </c>
      <c r="N98" s="515">
        <v>4.99</v>
      </c>
    </row>
    <row r="99" spans="1:14" ht="15.75" customHeight="1">
      <c r="A99" s="508" t="s">
        <v>5296</v>
      </c>
      <c r="B99" s="508" t="s">
        <v>1337</v>
      </c>
      <c r="C99" s="509" t="s">
        <v>108</v>
      </c>
      <c r="D99" s="509" t="s">
        <v>5215</v>
      </c>
      <c r="E99" s="509" t="s">
        <v>1257</v>
      </c>
      <c r="F99" s="508" t="s">
        <v>5216</v>
      </c>
      <c r="G99" s="511">
        <v>45188</v>
      </c>
      <c r="H99" s="512"/>
      <c r="I99" s="513">
        <v>34</v>
      </c>
      <c r="J99" s="514">
        <v>5</v>
      </c>
      <c r="K99" s="514">
        <v>5</v>
      </c>
      <c r="L99" s="514">
        <v>4.97</v>
      </c>
      <c r="M99" s="514">
        <v>5</v>
      </c>
      <c r="N99" s="515">
        <v>4.99</v>
      </c>
    </row>
    <row r="100" spans="1:14" ht="15.75" customHeight="1">
      <c r="A100" s="508" t="s">
        <v>5258</v>
      </c>
      <c r="B100" s="508" t="s">
        <v>1347</v>
      </c>
      <c r="C100" s="509" t="s">
        <v>222</v>
      </c>
      <c r="D100" s="509" t="s">
        <v>5295</v>
      </c>
      <c r="E100" s="509" t="s">
        <v>1257</v>
      </c>
      <c r="F100" s="519">
        <v>44951</v>
      </c>
      <c r="G100" s="521">
        <v>44992</v>
      </c>
      <c r="H100" s="512"/>
      <c r="I100" s="513">
        <v>34</v>
      </c>
      <c r="J100" s="514">
        <v>5</v>
      </c>
      <c r="K100" s="514">
        <v>5</v>
      </c>
      <c r="L100" s="514">
        <v>5</v>
      </c>
      <c r="M100" s="514">
        <v>4.97</v>
      </c>
      <c r="N100" s="515">
        <v>4.99</v>
      </c>
    </row>
    <row r="101" spans="1:14" ht="15.75" customHeight="1">
      <c r="A101" s="508" t="s">
        <v>5297</v>
      </c>
      <c r="B101" s="508" t="s">
        <v>1347</v>
      </c>
      <c r="C101" s="509" t="s">
        <v>5213</v>
      </c>
      <c r="D101" s="509" t="s">
        <v>5214</v>
      </c>
      <c r="E101" s="509" t="s">
        <v>1257</v>
      </c>
      <c r="F101" s="519">
        <v>44963</v>
      </c>
      <c r="G101" s="511">
        <v>45001</v>
      </c>
      <c r="H101" s="512"/>
      <c r="I101" s="513">
        <v>36</v>
      </c>
      <c r="J101" s="514">
        <v>5</v>
      </c>
      <c r="K101" s="514">
        <v>4.97</v>
      </c>
      <c r="L101" s="514">
        <v>5</v>
      </c>
      <c r="M101" s="514">
        <v>4.97</v>
      </c>
      <c r="N101" s="515">
        <v>4.99</v>
      </c>
    </row>
    <row r="102" spans="1:14" ht="15.75" customHeight="1">
      <c r="A102" s="508" t="s">
        <v>5218</v>
      </c>
      <c r="B102" s="508" t="s">
        <v>1735</v>
      </c>
      <c r="C102" s="509" t="s">
        <v>222</v>
      </c>
      <c r="D102" s="509" t="s">
        <v>5295</v>
      </c>
      <c r="E102" s="509" t="s">
        <v>1257</v>
      </c>
      <c r="F102" s="519">
        <v>44951</v>
      </c>
      <c r="G102" s="521">
        <v>44992</v>
      </c>
      <c r="H102" s="512"/>
      <c r="I102" s="513">
        <v>34</v>
      </c>
      <c r="J102" s="514">
        <v>5</v>
      </c>
      <c r="K102" s="514">
        <v>5</v>
      </c>
      <c r="L102" s="514">
        <v>5</v>
      </c>
      <c r="M102" s="514">
        <v>4.97</v>
      </c>
      <c r="N102" s="515">
        <v>4.99</v>
      </c>
    </row>
    <row r="103" spans="1:14" ht="15.75" customHeight="1">
      <c r="A103" s="508" t="s">
        <v>775</v>
      </c>
      <c r="B103" s="508" t="s">
        <v>1735</v>
      </c>
      <c r="C103" s="509" t="s">
        <v>231</v>
      </c>
      <c r="D103" s="509" t="s">
        <v>5219</v>
      </c>
      <c r="E103" s="509" t="s">
        <v>1257</v>
      </c>
      <c r="F103" s="519">
        <v>45022</v>
      </c>
      <c r="G103" s="520">
        <v>45076</v>
      </c>
      <c r="H103" s="512"/>
      <c r="I103" s="513">
        <v>28</v>
      </c>
      <c r="J103" s="514">
        <v>5</v>
      </c>
      <c r="K103" s="514">
        <v>5</v>
      </c>
      <c r="L103" s="514">
        <v>4.96</v>
      </c>
      <c r="M103" s="514">
        <v>5</v>
      </c>
      <c r="N103" s="515">
        <v>4.99</v>
      </c>
    </row>
    <row r="104" spans="1:14" ht="15.75" customHeight="1">
      <c r="A104" s="508" t="s">
        <v>4086</v>
      </c>
      <c r="B104" s="508" t="s">
        <v>1333</v>
      </c>
      <c r="C104" s="509" t="s">
        <v>5213</v>
      </c>
      <c r="D104" s="509" t="s">
        <v>5214</v>
      </c>
      <c r="E104" s="509" t="s">
        <v>1257</v>
      </c>
      <c r="F104" s="519">
        <v>44963</v>
      </c>
      <c r="G104" s="511">
        <v>45001</v>
      </c>
      <c r="H104" s="512"/>
      <c r="I104" s="513">
        <v>36</v>
      </c>
      <c r="J104" s="514">
        <v>4.97</v>
      </c>
      <c r="K104" s="514">
        <v>4.97</v>
      </c>
      <c r="L104" s="514">
        <v>5</v>
      </c>
      <c r="M104" s="514">
        <v>5</v>
      </c>
      <c r="N104" s="515">
        <v>4.99</v>
      </c>
    </row>
    <row r="105" spans="1:14" ht="15.75" customHeight="1">
      <c r="A105" s="508" t="s">
        <v>4655</v>
      </c>
      <c r="B105" s="508" t="s">
        <v>1333</v>
      </c>
      <c r="C105" s="509" t="s">
        <v>108</v>
      </c>
      <c r="D105" s="509" t="s">
        <v>5215</v>
      </c>
      <c r="E105" s="509" t="s">
        <v>1257</v>
      </c>
      <c r="F105" s="508" t="s">
        <v>5216</v>
      </c>
      <c r="G105" s="511">
        <v>45188</v>
      </c>
      <c r="H105" s="512"/>
      <c r="I105" s="513">
        <v>34</v>
      </c>
      <c r="J105" s="514">
        <v>5</v>
      </c>
      <c r="K105" s="514">
        <v>5</v>
      </c>
      <c r="L105" s="514">
        <v>4.97</v>
      </c>
      <c r="M105" s="514">
        <v>5</v>
      </c>
      <c r="N105" s="515">
        <v>4.99</v>
      </c>
    </row>
    <row r="106" spans="1:14" ht="15.75" customHeight="1">
      <c r="A106" s="508" t="s">
        <v>5258</v>
      </c>
      <c r="B106" s="508" t="s">
        <v>1347</v>
      </c>
      <c r="C106" s="509" t="s">
        <v>222</v>
      </c>
      <c r="D106" s="509" t="s">
        <v>5217</v>
      </c>
      <c r="E106" s="509" t="s">
        <v>1257</v>
      </c>
      <c r="F106" s="518">
        <v>45065</v>
      </c>
      <c r="G106" s="511">
        <v>45103</v>
      </c>
      <c r="H106" s="512"/>
      <c r="I106" s="513">
        <v>27</v>
      </c>
      <c r="J106" s="514">
        <v>5</v>
      </c>
      <c r="K106" s="514">
        <v>4.96</v>
      </c>
      <c r="L106" s="514">
        <v>5</v>
      </c>
      <c r="M106" s="514">
        <v>5</v>
      </c>
      <c r="N106" s="515">
        <v>4.99</v>
      </c>
    </row>
    <row r="107" spans="1:14" ht="15.75" customHeight="1">
      <c r="A107" s="508" t="s">
        <v>5253</v>
      </c>
      <c r="B107" s="508" t="s">
        <v>1333</v>
      </c>
      <c r="C107" s="509" t="s">
        <v>5290</v>
      </c>
      <c r="D107" s="509" t="s">
        <v>5291</v>
      </c>
      <c r="E107" s="509" t="s">
        <v>1257</v>
      </c>
      <c r="F107" s="508" t="s">
        <v>5292</v>
      </c>
      <c r="G107" s="511">
        <v>45191</v>
      </c>
      <c r="H107" s="512"/>
      <c r="I107" s="513">
        <v>30</v>
      </c>
      <c r="J107" s="514">
        <v>4.97</v>
      </c>
      <c r="K107" s="514">
        <v>5</v>
      </c>
      <c r="L107" s="514">
        <v>5</v>
      </c>
      <c r="M107" s="514">
        <v>5</v>
      </c>
      <c r="N107" s="515">
        <v>4.99</v>
      </c>
    </row>
    <row r="108" spans="1:14" ht="15.75" customHeight="1">
      <c r="A108" s="508" t="s">
        <v>1146</v>
      </c>
      <c r="B108" s="508" t="s">
        <v>1696</v>
      </c>
      <c r="C108" s="509" t="s">
        <v>228</v>
      </c>
      <c r="D108" s="509" t="s">
        <v>5298</v>
      </c>
      <c r="E108" s="509" t="s">
        <v>1257</v>
      </c>
      <c r="F108" s="510">
        <v>45089</v>
      </c>
      <c r="G108" s="511">
        <v>45120</v>
      </c>
      <c r="H108" s="513" t="s">
        <v>1229</v>
      </c>
      <c r="I108" s="513">
        <v>32</v>
      </c>
      <c r="J108" s="514">
        <v>5</v>
      </c>
      <c r="K108" s="514">
        <v>4.97</v>
      </c>
      <c r="L108" s="514">
        <v>5</v>
      </c>
      <c r="M108" s="514">
        <v>5</v>
      </c>
      <c r="N108" s="515">
        <v>4.99</v>
      </c>
    </row>
    <row r="109" spans="1:14" ht="15.75" customHeight="1">
      <c r="A109" s="508" t="s">
        <v>3008</v>
      </c>
      <c r="B109" s="508" t="s">
        <v>5299</v>
      </c>
      <c r="C109" s="509" t="s">
        <v>228</v>
      </c>
      <c r="D109" s="509" t="s">
        <v>5298</v>
      </c>
      <c r="E109" s="509" t="s">
        <v>1257</v>
      </c>
      <c r="F109" s="510">
        <v>45089</v>
      </c>
      <c r="G109" s="511">
        <v>45120</v>
      </c>
      <c r="H109" s="513" t="s">
        <v>1229</v>
      </c>
      <c r="I109" s="513">
        <v>32</v>
      </c>
      <c r="J109" s="514">
        <v>5</v>
      </c>
      <c r="K109" s="514">
        <v>4.97</v>
      </c>
      <c r="L109" s="514">
        <v>5</v>
      </c>
      <c r="M109" s="514">
        <v>5</v>
      </c>
      <c r="N109" s="515">
        <v>4.99</v>
      </c>
    </row>
    <row r="110" spans="1:14" ht="15.75" customHeight="1">
      <c r="A110" s="508" t="s">
        <v>5300</v>
      </c>
      <c r="B110" s="508" t="s">
        <v>1735</v>
      </c>
      <c r="C110" s="509" t="s">
        <v>5301</v>
      </c>
      <c r="D110" s="509" t="s">
        <v>5302</v>
      </c>
      <c r="E110" s="509" t="s">
        <v>1257</v>
      </c>
      <c r="F110" s="528">
        <v>45118</v>
      </c>
      <c r="G110" s="521">
        <v>45170</v>
      </c>
      <c r="H110" s="512"/>
      <c r="I110" s="513">
        <v>36</v>
      </c>
      <c r="J110" s="514">
        <v>5</v>
      </c>
      <c r="K110" s="514">
        <v>5</v>
      </c>
      <c r="L110" s="514">
        <v>4.97</v>
      </c>
      <c r="M110" s="514">
        <v>5</v>
      </c>
      <c r="N110" s="515">
        <v>4.99</v>
      </c>
    </row>
    <row r="111" spans="1:14" ht="15.75" customHeight="1">
      <c r="A111" s="508" t="s">
        <v>1640</v>
      </c>
      <c r="B111" s="508" t="s">
        <v>1347</v>
      </c>
      <c r="C111" s="509" t="s">
        <v>108</v>
      </c>
      <c r="D111" s="509" t="s">
        <v>5215</v>
      </c>
      <c r="E111" s="509" t="s">
        <v>1257</v>
      </c>
      <c r="F111" s="508" t="s">
        <v>5216</v>
      </c>
      <c r="G111" s="511">
        <v>45188</v>
      </c>
      <c r="H111" s="512"/>
      <c r="I111" s="513">
        <v>34</v>
      </c>
      <c r="J111" s="514">
        <v>5</v>
      </c>
      <c r="K111" s="514">
        <v>5</v>
      </c>
      <c r="L111" s="514">
        <v>4.97</v>
      </c>
      <c r="M111" s="514">
        <v>5</v>
      </c>
      <c r="N111" s="515">
        <v>4.99</v>
      </c>
    </row>
    <row r="112" spans="1:14" ht="15.75" customHeight="1">
      <c r="A112" s="508" t="s">
        <v>5303</v>
      </c>
      <c r="B112" s="508" t="s">
        <v>1735</v>
      </c>
      <c r="C112" s="509" t="s">
        <v>5304</v>
      </c>
      <c r="D112" s="509" t="s">
        <v>5305</v>
      </c>
      <c r="E112" s="509" t="s">
        <v>1257</v>
      </c>
      <c r="F112" s="522">
        <v>45202</v>
      </c>
      <c r="G112" s="511">
        <v>45244</v>
      </c>
      <c r="H112" s="512"/>
      <c r="I112" s="513">
        <v>31</v>
      </c>
      <c r="J112" s="514">
        <v>5</v>
      </c>
      <c r="K112" s="514">
        <v>5</v>
      </c>
      <c r="L112" s="514">
        <v>4.97</v>
      </c>
      <c r="M112" s="514">
        <v>5</v>
      </c>
      <c r="N112" s="515">
        <v>4.99</v>
      </c>
    </row>
    <row r="113" spans="1:14" ht="15.75" customHeight="1">
      <c r="A113" s="508" t="s">
        <v>944</v>
      </c>
      <c r="B113" s="508" t="s">
        <v>1687</v>
      </c>
      <c r="C113" s="509" t="s">
        <v>231</v>
      </c>
      <c r="D113" s="509" t="s">
        <v>5224</v>
      </c>
      <c r="E113" s="509" t="s">
        <v>1257</v>
      </c>
      <c r="F113" s="519">
        <v>44958</v>
      </c>
      <c r="G113" s="521">
        <v>44987</v>
      </c>
      <c r="H113" s="513" t="s">
        <v>1229</v>
      </c>
      <c r="I113" s="513">
        <v>32</v>
      </c>
      <c r="J113" s="514">
        <v>5</v>
      </c>
      <c r="K113" s="514">
        <v>5</v>
      </c>
      <c r="L113" s="514">
        <v>5</v>
      </c>
      <c r="M113" s="514">
        <v>4.97</v>
      </c>
      <c r="N113" s="515">
        <v>4.99</v>
      </c>
    </row>
    <row r="114" spans="1:14" ht="15.75" customHeight="1">
      <c r="A114" s="508" t="s">
        <v>5306</v>
      </c>
      <c r="B114" s="508" t="s">
        <v>1256</v>
      </c>
      <c r="C114" s="509" t="s">
        <v>231</v>
      </c>
      <c r="D114" s="509" t="s">
        <v>5224</v>
      </c>
      <c r="E114" s="509" t="s">
        <v>1257</v>
      </c>
      <c r="F114" s="519">
        <v>44958</v>
      </c>
      <c r="G114" s="521">
        <v>44987</v>
      </c>
      <c r="H114" s="513" t="s">
        <v>1229</v>
      </c>
      <c r="I114" s="513">
        <v>32</v>
      </c>
      <c r="J114" s="514">
        <v>5</v>
      </c>
      <c r="K114" s="514">
        <v>5</v>
      </c>
      <c r="L114" s="514">
        <v>4.97</v>
      </c>
      <c r="M114" s="514">
        <v>5</v>
      </c>
      <c r="N114" s="515">
        <v>4.99</v>
      </c>
    </row>
    <row r="115" spans="1:14" ht="15.75" customHeight="1">
      <c r="A115" s="508" t="s">
        <v>2932</v>
      </c>
      <c r="B115" s="508" t="s">
        <v>1396</v>
      </c>
      <c r="C115" s="509" t="s">
        <v>5307</v>
      </c>
      <c r="D115" s="509" t="s">
        <v>5308</v>
      </c>
      <c r="E115" s="509" t="s">
        <v>1257</v>
      </c>
      <c r="F115" s="519">
        <v>44965</v>
      </c>
      <c r="G115" s="521">
        <v>44992</v>
      </c>
      <c r="H115" s="512"/>
      <c r="I115" s="513">
        <v>20</v>
      </c>
      <c r="J115" s="514">
        <v>5</v>
      </c>
      <c r="K115" s="514">
        <v>5</v>
      </c>
      <c r="L115" s="514">
        <v>5</v>
      </c>
      <c r="M115" s="514">
        <v>4.95</v>
      </c>
      <c r="N115" s="515">
        <v>4.99</v>
      </c>
    </row>
    <row r="116" spans="1:14" ht="15.75" customHeight="1">
      <c r="A116" s="508" t="s">
        <v>3012</v>
      </c>
      <c r="B116" s="508" t="s">
        <v>5309</v>
      </c>
      <c r="C116" s="509" t="s">
        <v>231</v>
      </c>
      <c r="D116" s="509" t="s">
        <v>5243</v>
      </c>
      <c r="E116" s="509" t="s">
        <v>1529</v>
      </c>
      <c r="F116" s="519">
        <v>44986</v>
      </c>
      <c r="G116" s="511">
        <v>45127</v>
      </c>
      <c r="H116" s="513" t="s">
        <v>1035</v>
      </c>
      <c r="I116" s="513">
        <v>20</v>
      </c>
      <c r="J116" s="514">
        <v>5</v>
      </c>
      <c r="K116" s="514">
        <v>5</v>
      </c>
      <c r="L116" s="514">
        <v>5</v>
      </c>
      <c r="M116" s="514">
        <v>4.95</v>
      </c>
      <c r="N116" s="515">
        <v>4.99</v>
      </c>
    </row>
    <row r="117" spans="1:14" ht="15.75" customHeight="1">
      <c r="A117" s="508" t="s">
        <v>990</v>
      </c>
      <c r="B117" s="508" t="s">
        <v>2657</v>
      </c>
      <c r="C117" s="509" t="s">
        <v>231</v>
      </c>
      <c r="D117" s="509" t="s">
        <v>5243</v>
      </c>
      <c r="E117" s="509" t="s">
        <v>1529</v>
      </c>
      <c r="F117" s="519">
        <v>44986</v>
      </c>
      <c r="G117" s="511">
        <v>45127</v>
      </c>
      <c r="H117" s="513" t="s">
        <v>1035</v>
      </c>
      <c r="I117" s="513">
        <v>18</v>
      </c>
      <c r="J117" s="514">
        <v>5</v>
      </c>
      <c r="K117" s="514">
        <v>4.9400000000000004</v>
      </c>
      <c r="L117" s="514">
        <v>5</v>
      </c>
      <c r="M117" s="514">
        <v>5</v>
      </c>
      <c r="N117" s="515">
        <v>4.99</v>
      </c>
    </row>
    <row r="118" spans="1:14" ht="15.75" customHeight="1">
      <c r="A118" s="508" t="s">
        <v>990</v>
      </c>
      <c r="B118" s="508" t="s">
        <v>5310</v>
      </c>
      <c r="C118" s="509" t="s">
        <v>231</v>
      </c>
      <c r="D118" s="509" t="s">
        <v>5243</v>
      </c>
      <c r="E118" s="509" t="s">
        <v>1529</v>
      </c>
      <c r="F118" s="519">
        <v>44986</v>
      </c>
      <c r="G118" s="511">
        <v>45127</v>
      </c>
      <c r="H118" s="513" t="s">
        <v>1035</v>
      </c>
      <c r="I118" s="513">
        <v>22</v>
      </c>
      <c r="J118" s="514">
        <v>5</v>
      </c>
      <c r="K118" s="514">
        <v>4.95</v>
      </c>
      <c r="L118" s="514">
        <v>5</v>
      </c>
      <c r="M118" s="514">
        <v>5</v>
      </c>
      <c r="N118" s="515">
        <v>4.99</v>
      </c>
    </row>
    <row r="119" spans="1:14" ht="15.75" customHeight="1">
      <c r="A119" s="508" t="s">
        <v>1327</v>
      </c>
      <c r="B119" s="508" t="s">
        <v>3271</v>
      </c>
      <c r="C119" s="509" t="s">
        <v>225</v>
      </c>
      <c r="D119" s="509" t="s">
        <v>5311</v>
      </c>
      <c r="E119" s="509" t="s">
        <v>24</v>
      </c>
      <c r="F119" s="519">
        <v>45026</v>
      </c>
      <c r="G119" s="511">
        <v>45030</v>
      </c>
      <c r="H119" s="512"/>
      <c r="I119" s="513">
        <v>30</v>
      </c>
      <c r="J119" s="514">
        <v>5</v>
      </c>
      <c r="K119" s="514">
        <v>5</v>
      </c>
      <c r="L119" s="514">
        <v>5</v>
      </c>
      <c r="M119" s="514">
        <v>4.97</v>
      </c>
      <c r="N119" s="515">
        <v>4.99</v>
      </c>
    </row>
    <row r="120" spans="1:14" ht="15.75" customHeight="1">
      <c r="A120" s="508" t="s">
        <v>922</v>
      </c>
      <c r="B120" s="508" t="s">
        <v>1699</v>
      </c>
      <c r="C120" s="509" t="s">
        <v>5312</v>
      </c>
      <c r="D120" s="509" t="s">
        <v>5313</v>
      </c>
      <c r="E120" s="509" t="s">
        <v>1257</v>
      </c>
      <c r="F120" s="527">
        <v>45061</v>
      </c>
      <c r="G120" s="511">
        <v>45093</v>
      </c>
      <c r="H120" s="512"/>
      <c r="I120" s="513">
        <v>34</v>
      </c>
      <c r="J120" s="514">
        <v>5</v>
      </c>
      <c r="K120" s="514">
        <v>5</v>
      </c>
      <c r="L120" s="514">
        <v>5</v>
      </c>
      <c r="M120" s="514">
        <v>4.97</v>
      </c>
      <c r="N120" s="515">
        <v>4.99</v>
      </c>
    </row>
    <row r="121" spans="1:14" ht="15.75" customHeight="1">
      <c r="A121" s="508" t="s">
        <v>3237</v>
      </c>
      <c r="B121" s="508" t="s">
        <v>1334</v>
      </c>
      <c r="C121" s="509" t="s">
        <v>228</v>
      </c>
      <c r="D121" s="509" t="s">
        <v>5282</v>
      </c>
      <c r="E121" s="509" t="s">
        <v>1257</v>
      </c>
      <c r="F121" s="518">
        <v>45063</v>
      </c>
      <c r="G121" s="511">
        <v>45104</v>
      </c>
      <c r="H121" s="512"/>
      <c r="I121" s="513">
        <v>34</v>
      </c>
      <c r="J121" s="514">
        <v>5</v>
      </c>
      <c r="K121" s="514">
        <v>5</v>
      </c>
      <c r="L121" s="514">
        <v>4.97</v>
      </c>
      <c r="M121" s="514">
        <v>4.97</v>
      </c>
      <c r="N121" s="515">
        <v>4.99</v>
      </c>
    </row>
    <row r="122" spans="1:14" ht="15.75" customHeight="1">
      <c r="A122" s="508" t="s">
        <v>5258</v>
      </c>
      <c r="B122" s="508" t="s">
        <v>1399</v>
      </c>
      <c r="C122" s="509" t="s">
        <v>222</v>
      </c>
      <c r="D122" s="509" t="s">
        <v>5217</v>
      </c>
      <c r="E122" s="509" t="s">
        <v>1257</v>
      </c>
      <c r="F122" s="528">
        <v>45091</v>
      </c>
      <c r="G122" s="511">
        <v>45121</v>
      </c>
      <c r="H122" s="512"/>
      <c r="I122" s="513">
        <v>36</v>
      </c>
      <c r="J122" s="514">
        <v>5</v>
      </c>
      <c r="K122" s="514">
        <v>4.97</v>
      </c>
      <c r="L122" s="514">
        <v>4.97</v>
      </c>
      <c r="M122" s="514">
        <v>5</v>
      </c>
      <c r="N122" s="515">
        <v>4.99</v>
      </c>
    </row>
    <row r="123" spans="1:14" ht="15.75" customHeight="1">
      <c r="A123" s="508" t="s">
        <v>1970</v>
      </c>
      <c r="B123" s="508" t="s">
        <v>1256</v>
      </c>
      <c r="C123" s="509" t="s">
        <v>108</v>
      </c>
      <c r="D123" s="509" t="s">
        <v>5215</v>
      </c>
      <c r="E123" s="509" t="s">
        <v>1257</v>
      </c>
      <c r="F123" s="508" t="s">
        <v>5216</v>
      </c>
      <c r="G123" s="511">
        <v>45188</v>
      </c>
      <c r="H123" s="512"/>
      <c r="I123" s="513">
        <v>34</v>
      </c>
      <c r="J123" s="514">
        <v>5</v>
      </c>
      <c r="K123" s="514">
        <v>4.97</v>
      </c>
      <c r="L123" s="514">
        <v>4.97</v>
      </c>
      <c r="M123" s="514">
        <v>5</v>
      </c>
      <c r="N123" s="515">
        <v>4.99</v>
      </c>
    </row>
    <row r="124" spans="1:14" ht="15.75" customHeight="1">
      <c r="A124" s="508" t="s">
        <v>1631</v>
      </c>
      <c r="B124" s="508" t="s">
        <v>1319</v>
      </c>
      <c r="C124" s="509" t="s">
        <v>108</v>
      </c>
      <c r="D124" s="509" t="s">
        <v>5215</v>
      </c>
      <c r="E124" s="509" t="s">
        <v>1257</v>
      </c>
      <c r="F124" s="508" t="s">
        <v>5216</v>
      </c>
      <c r="G124" s="511">
        <v>45188</v>
      </c>
      <c r="H124" s="512"/>
      <c r="I124" s="513">
        <v>34</v>
      </c>
      <c r="J124" s="514">
        <v>5</v>
      </c>
      <c r="K124" s="514">
        <v>5</v>
      </c>
      <c r="L124" s="514">
        <v>4.9400000000000004</v>
      </c>
      <c r="M124" s="514">
        <v>5</v>
      </c>
      <c r="N124" s="515">
        <v>4.99</v>
      </c>
    </row>
    <row r="125" spans="1:14" ht="15.75" customHeight="1">
      <c r="A125" s="508" t="s">
        <v>2399</v>
      </c>
      <c r="B125" s="508" t="s">
        <v>1330</v>
      </c>
      <c r="C125" s="509" t="s">
        <v>108</v>
      </c>
      <c r="D125" s="509" t="s">
        <v>5215</v>
      </c>
      <c r="E125" s="509" t="s">
        <v>1257</v>
      </c>
      <c r="F125" s="508" t="s">
        <v>5216</v>
      </c>
      <c r="G125" s="511">
        <v>45188</v>
      </c>
      <c r="H125" s="512"/>
      <c r="I125" s="513">
        <v>34</v>
      </c>
      <c r="J125" s="514">
        <v>5</v>
      </c>
      <c r="K125" s="514">
        <v>5</v>
      </c>
      <c r="L125" s="514">
        <v>4.97</v>
      </c>
      <c r="M125" s="514">
        <v>4.97</v>
      </c>
      <c r="N125" s="515">
        <v>4.99</v>
      </c>
    </row>
    <row r="126" spans="1:14" ht="15.75" customHeight="1">
      <c r="A126" s="508" t="s">
        <v>850</v>
      </c>
      <c r="B126" s="508" t="s">
        <v>2004</v>
      </c>
      <c r="C126" s="509" t="s">
        <v>228</v>
      </c>
      <c r="D126" s="509" t="s">
        <v>5314</v>
      </c>
      <c r="E126" s="509" t="s">
        <v>25</v>
      </c>
      <c r="F126" s="516">
        <v>45173</v>
      </c>
      <c r="G126" s="521">
        <v>45177</v>
      </c>
      <c r="H126" s="512"/>
      <c r="I126" s="513">
        <v>20</v>
      </c>
      <c r="J126" s="514">
        <v>4.95</v>
      </c>
      <c r="K126" s="514">
        <v>5</v>
      </c>
      <c r="L126" s="514">
        <v>5</v>
      </c>
      <c r="M126" s="514">
        <v>5</v>
      </c>
      <c r="N126" s="515">
        <v>4.99</v>
      </c>
    </row>
    <row r="127" spans="1:14" ht="15.75" customHeight="1">
      <c r="A127" s="508" t="s">
        <v>5315</v>
      </c>
      <c r="B127" s="508" t="s">
        <v>5316</v>
      </c>
      <c r="C127" s="509" t="s">
        <v>5307</v>
      </c>
      <c r="D127" s="509" t="s">
        <v>5317</v>
      </c>
      <c r="E127" s="509" t="s">
        <v>24</v>
      </c>
      <c r="F127" s="516">
        <v>45173</v>
      </c>
      <c r="G127" s="521">
        <v>45175</v>
      </c>
      <c r="H127" s="512"/>
      <c r="I127" s="513">
        <v>30</v>
      </c>
      <c r="J127" s="514">
        <v>4.97</v>
      </c>
      <c r="K127" s="514">
        <v>5</v>
      </c>
      <c r="L127" s="514">
        <v>5</v>
      </c>
      <c r="M127" s="514">
        <v>5</v>
      </c>
      <c r="N127" s="515">
        <v>4.99</v>
      </c>
    </row>
    <row r="128" spans="1:14" ht="15.75" customHeight="1">
      <c r="A128" s="508" t="s">
        <v>775</v>
      </c>
      <c r="B128" s="508" t="s">
        <v>2002</v>
      </c>
      <c r="C128" s="509" t="s">
        <v>228</v>
      </c>
      <c r="D128" s="509" t="s">
        <v>5318</v>
      </c>
      <c r="E128" s="509" t="s">
        <v>25</v>
      </c>
      <c r="F128" s="522">
        <v>45222</v>
      </c>
      <c r="G128" s="517">
        <v>45226</v>
      </c>
      <c r="H128" s="512"/>
      <c r="I128" s="513">
        <v>25</v>
      </c>
      <c r="J128" s="514">
        <v>5</v>
      </c>
      <c r="K128" s="514">
        <v>5</v>
      </c>
      <c r="L128" s="514">
        <v>5</v>
      </c>
      <c r="M128" s="514">
        <v>4.96</v>
      </c>
      <c r="N128" s="515">
        <v>4.99</v>
      </c>
    </row>
    <row r="129" spans="1:14" ht="15.75" customHeight="1">
      <c r="A129" s="508" t="s">
        <v>775</v>
      </c>
      <c r="B129" s="508" t="s">
        <v>2003</v>
      </c>
      <c r="C129" s="509" t="s">
        <v>228</v>
      </c>
      <c r="D129" s="509" t="s">
        <v>5318</v>
      </c>
      <c r="E129" s="509" t="s">
        <v>25</v>
      </c>
      <c r="F129" s="522">
        <v>45222</v>
      </c>
      <c r="G129" s="517">
        <v>45226</v>
      </c>
      <c r="H129" s="512"/>
      <c r="I129" s="513">
        <v>25</v>
      </c>
      <c r="J129" s="514">
        <v>5</v>
      </c>
      <c r="K129" s="514">
        <v>5</v>
      </c>
      <c r="L129" s="514">
        <v>5</v>
      </c>
      <c r="M129" s="514">
        <v>4.96</v>
      </c>
      <c r="N129" s="515">
        <v>4.99</v>
      </c>
    </row>
    <row r="130" spans="1:14" ht="15.75" customHeight="1">
      <c r="A130" s="508" t="s">
        <v>944</v>
      </c>
      <c r="B130" s="508" t="s">
        <v>2004</v>
      </c>
      <c r="C130" s="509" t="s">
        <v>228</v>
      </c>
      <c r="D130" s="509" t="s">
        <v>5318</v>
      </c>
      <c r="E130" s="509" t="s">
        <v>25</v>
      </c>
      <c r="F130" s="522">
        <v>45222</v>
      </c>
      <c r="G130" s="517">
        <v>45226</v>
      </c>
      <c r="H130" s="512"/>
      <c r="I130" s="513">
        <v>25</v>
      </c>
      <c r="J130" s="514">
        <v>4.96</v>
      </c>
      <c r="K130" s="514">
        <v>5</v>
      </c>
      <c r="L130" s="514">
        <v>5</v>
      </c>
      <c r="M130" s="514">
        <v>5</v>
      </c>
      <c r="N130" s="515">
        <v>4.99</v>
      </c>
    </row>
    <row r="131" spans="1:14" ht="15.75" customHeight="1">
      <c r="A131" s="508" t="s">
        <v>933</v>
      </c>
      <c r="B131" s="508" t="s">
        <v>2927</v>
      </c>
      <c r="C131" s="509" t="s">
        <v>5223</v>
      </c>
      <c r="D131" s="509" t="s">
        <v>128</v>
      </c>
      <c r="E131" s="509" t="s">
        <v>1257</v>
      </c>
      <c r="F131" s="522">
        <v>45223</v>
      </c>
      <c r="G131" s="511">
        <v>45253</v>
      </c>
      <c r="H131" s="512"/>
      <c r="I131" s="513">
        <v>23</v>
      </c>
      <c r="J131" s="514">
        <v>5</v>
      </c>
      <c r="K131" s="514">
        <v>5</v>
      </c>
      <c r="L131" s="514">
        <v>4.96</v>
      </c>
      <c r="M131" s="514">
        <v>5</v>
      </c>
      <c r="N131" s="515">
        <v>4.99</v>
      </c>
    </row>
    <row r="132" spans="1:14" ht="15.75" customHeight="1">
      <c r="A132" s="508" t="s">
        <v>751</v>
      </c>
      <c r="B132" s="508" t="s">
        <v>1347</v>
      </c>
      <c r="C132" s="509" t="s">
        <v>5290</v>
      </c>
      <c r="D132" s="509" t="s">
        <v>5291</v>
      </c>
      <c r="E132" s="509" t="s">
        <v>1257</v>
      </c>
      <c r="F132" s="508" t="s">
        <v>5292</v>
      </c>
      <c r="G132" s="511">
        <v>45191</v>
      </c>
      <c r="H132" s="512"/>
      <c r="I132" s="513">
        <v>30</v>
      </c>
      <c r="J132" s="514">
        <v>4.97</v>
      </c>
      <c r="K132" s="514">
        <v>5</v>
      </c>
      <c r="L132" s="514">
        <v>5</v>
      </c>
      <c r="M132" s="514">
        <v>5</v>
      </c>
      <c r="N132" s="515">
        <v>4.99</v>
      </c>
    </row>
    <row r="133" spans="1:14" ht="15.75" customHeight="1">
      <c r="A133" s="508" t="s">
        <v>751</v>
      </c>
      <c r="B133" s="508" t="s">
        <v>1343</v>
      </c>
      <c r="C133" s="509" t="s">
        <v>231</v>
      </c>
      <c r="D133" s="509" t="s">
        <v>5319</v>
      </c>
      <c r="E133" s="509" t="s">
        <v>1257</v>
      </c>
      <c r="F133" s="516">
        <v>45174</v>
      </c>
      <c r="G133" s="517">
        <v>45215</v>
      </c>
      <c r="H133" s="512"/>
      <c r="I133" s="513">
        <v>25</v>
      </c>
      <c r="J133" s="514">
        <v>4.96</v>
      </c>
      <c r="K133" s="514">
        <v>5</v>
      </c>
      <c r="L133" s="514">
        <v>5</v>
      </c>
      <c r="M133" s="514">
        <v>5</v>
      </c>
      <c r="N133" s="515">
        <v>4.99</v>
      </c>
    </row>
    <row r="134" spans="1:14" ht="15.75" customHeight="1">
      <c r="A134" s="508" t="s">
        <v>5320</v>
      </c>
      <c r="B134" s="508" t="s">
        <v>1337</v>
      </c>
      <c r="C134" s="509" t="s">
        <v>195</v>
      </c>
      <c r="D134" s="509" t="s">
        <v>5217</v>
      </c>
      <c r="E134" s="509" t="s">
        <v>1257</v>
      </c>
      <c r="F134" s="508" t="s">
        <v>5321</v>
      </c>
      <c r="G134" s="511">
        <v>45188</v>
      </c>
      <c r="H134" s="512"/>
      <c r="I134" s="513">
        <v>20</v>
      </c>
      <c r="J134" s="514">
        <v>5</v>
      </c>
      <c r="K134" s="514">
        <v>4.95</v>
      </c>
      <c r="L134" s="514">
        <v>5</v>
      </c>
      <c r="M134" s="514">
        <v>4.95</v>
      </c>
      <c r="N134" s="515">
        <v>4.9800000000000004</v>
      </c>
    </row>
    <row r="135" spans="1:14" ht="15.75" customHeight="1">
      <c r="A135" s="508" t="s">
        <v>917</v>
      </c>
      <c r="B135" s="508" t="s">
        <v>1520</v>
      </c>
      <c r="C135" s="509" t="s">
        <v>231</v>
      </c>
      <c r="D135" s="509" t="s">
        <v>5322</v>
      </c>
      <c r="E135" s="509" t="s">
        <v>1257</v>
      </c>
      <c r="F135" s="519">
        <v>44942</v>
      </c>
      <c r="G135" s="521">
        <v>44964</v>
      </c>
      <c r="H135" s="512"/>
      <c r="I135" s="513">
        <v>31</v>
      </c>
      <c r="J135" s="514">
        <v>4.97</v>
      </c>
      <c r="K135" s="514">
        <v>4.97</v>
      </c>
      <c r="L135" s="514">
        <v>5</v>
      </c>
      <c r="M135" s="514">
        <v>5</v>
      </c>
      <c r="N135" s="515">
        <v>4.9800000000000004</v>
      </c>
    </row>
    <row r="136" spans="1:14" ht="15.75" customHeight="1">
      <c r="A136" s="508" t="s">
        <v>933</v>
      </c>
      <c r="B136" s="508" t="s">
        <v>1344</v>
      </c>
      <c r="C136" s="509" t="s">
        <v>231</v>
      </c>
      <c r="D136" s="509" t="s">
        <v>5322</v>
      </c>
      <c r="E136" s="509" t="s">
        <v>1257</v>
      </c>
      <c r="F136" s="510">
        <v>44942</v>
      </c>
      <c r="G136" s="521">
        <v>44964</v>
      </c>
      <c r="H136" s="512"/>
      <c r="I136" s="513">
        <v>31</v>
      </c>
      <c r="J136" s="514">
        <v>4.97</v>
      </c>
      <c r="K136" s="514">
        <v>4.97</v>
      </c>
      <c r="L136" s="514">
        <v>5</v>
      </c>
      <c r="M136" s="514">
        <v>4.97</v>
      </c>
      <c r="N136" s="515">
        <v>4.9800000000000004</v>
      </c>
    </row>
    <row r="137" spans="1:14" ht="15.75" customHeight="1">
      <c r="A137" s="508" t="s">
        <v>2932</v>
      </c>
      <c r="B137" s="508" t="s">
        <v>1337</v>
      </c>
      <c r="C137" s="509" t="s">
        <v>231</v>
      </c>
      <c r="D137" s="509" t="s">
        <v>5319</v>
      </c>
      <c r="E137" s="509" t="s">
        <v>1257</v>
      </c>
      <c r="F137" s="516">
        <v>45174</v>
      </c>
      <c r="G137" s="517">
        <v>45215</v>
      </c>
      <c r="H137" s="512"/>
      <c r="I137" s="513">
        <v>25</v>
      </c>
      <c r="J137" s="514">
        <v>5</v>
      </c>
      <c r="K137" s="514">
        <v>4.96</v>
      </c>
      <c r="L137" s="514">
        <v>5</v>
      </c>
      <c r="M137" s="514">
        <v>4.96</v>
      </c>
      <c r="N137" s="515">
        <v>4.9800000000000004</v>
      </c>
    </row>
    <row r="138" spans="1:14" ht="15.75" customHeight="1">
      <c r="A138" s="508" t="s">
        <v>5323</v>
      </c>
      <c r="B138" s="508" t="s">
        <v>1333</v>
      </c>
      <c r="C138" s="509" t="s">
        <v>231</v>
      </c>
      <c r="D138" s="509" t="s">
        <v>5322</v>
      </c>
      <c r="E138" s="509" t="s">
        <v>1257</v>
      </c>
      <c r="F138" s="510">
        <v>44942</v>
      </c>
      <c r="G138" s="521">
        <v>44964</v>
      </c>
      <c r="H138" s="512"/>
      <c r="I138" s="513">
        <v>31</v>
      </c>
      <c r="J138" s="514">
        <v>5</v>
      </c>
      <c r="K138" s="514">
        <v>5</v>
      </c>
      <c r="L138" s="514">
        <v>4.9400000000000004</v>
      </c>
      <c r="M138" s="514">
        <v>5</v>
      </c>
      <c r="N138" s="515">
        <v>4.9800000000000004</v>
      </c>
    </row>
    <row r="139" spans="1:14" ht="15.75" customHeight="1">
      <c r="A139" s="508" t="s">
        <v>1370</v>
      </c>
      <c r="B139" s="508" t="s">
        <v>1333</v>
      </c>
      <c r="C139" s="509" t="s">
        <v>108</v>
      </c>
      <c r="D139" s="509" t="s">
        <v>5217</v>
      </c>
      <c r="E139" s="509" t="s">
        <v>1257</v>
      </c>
      <c r="F139" s="516">
        <v>45188</v>
      </c>
      <c r="G139" s="517">
        <v>45222</v>
      </c>
      <c r="H139" s="512"/>
      <c r="I139" s="513">
        <v>21</v>
      </c>
      <c r="J139" s="514">
        <v>4.95</v>
      </c>
      <c r="K139" s="514">
        <v>5</v>
      </c>
      <c r="L139" s="514">
        <v>5</v>
      </c>
      <c r="M139" s="514">
        <v>4.95</v>
      </c>
      <c r="N139" s="515">
        <v>4.9800000000000004</v>
      </c>
    </row>
    <row r="140" spans="1:14" ht="15.75" customHeight="1">
      <c r="A140" s="508" t="s">
        <v>933</v>
      </c>
      <c r="B140" s="508" t="s">
        <v>1735</v>
      </c>
      <c r="C140" s="509" t="s">
        <v>5213</v>
      </c>
      <c r="D140" s="509" t="s">
        <v>5214</v>
      </c>
      <c r="E140" s="509" t="s">
        <v>1257</v>
      </c>
      <c r="F140" s="510">
        <v>44963</v>
      </c>
      <c r="G140" s="511">
        <v>45001</v>
      </c>
      <c r="H140" s="512"/>
      <c r="I140" s="513">
        <v>36</v>
      </c>
      <c r="J140" s="514">
        <v>5</v>
      </c>
      <c r="K140" s="514">
        <v>4.97</v>
      </c>
      <c r="L140" s="514">
        <v>4.97</v>
      </c>
      <c r="M140" s="514">
        <v>4.97</v>
      </c>
      <c r="N140" s="515">
        <v>4.9800000000000004</v>
      </c>
    </row>
    <row r="141" spans="1:14" ht="15.75" customHeight="1">
      <c r="A141" s="508" t="s">
        <v>2575</v>
      </c>
      <c r="B141" s="508" t="s">
        <v>1735</v>
      </c>
      <c r="C141" s="509" t="s">
        <v>5213</v>
      </c>
      <c r="D141" s="509" t="s">
        <v>5214</v>
      </c>
      <c r="E141" s="509" t="s">
        <v>1257</v>
      </c>
      <c r="F141" s="510">
        <v>44963</v>
      </c>
      <c r="G141" s="511">
        <v>45001</v>
      </c>
      <c r="H141" s="512"/>
      <c r="I141" s="513">
        <v>36</v>
      </c>
      <c r="J141" s="514">
        <v>4.97</v>
      </c>
      <c r="K141" s="514">
        <v>4.97</v>
      </c>
      <c r="L141" s="514">
        <v>5</v>
      </c>
      <c r="M141" s="514">
        <v>4.97</v>
      </c>
      <c r="N141" s="515">
        <v>4.9800000000000004</v>
      </c>
    </row>
    <row r="142" spans="1:14" ht="15.75" customHeight="1">
      <c r="A142" s="508" t="s">
        <v>933</v>
      </c>
      <c r="B142" s="508" t="s">
        <v>1323</v>
      </c>
      <c r="C142" s="509" t="s">
        <v>5290</v>
      </c>
      <c r="D142" s="509" t="s">
        <v>5291</v>
      </c>
      <c r="E142" s="509" t="s">
        <v>1257</v>
      </c>
      <c r="F142" s="508" t="s">
        <v>5292</v>
      </c>
      <c r="G142" s="511">
        <v>45191</v>
      </c>
      <c r="H142" s="512"/>
      <c r="I142" s="513">
        <v>30</v>
      </c>
      <c r="J142" s="514">
        <v>5</v>
      </c>
      <c r="K142" s="514">
        <v>4.97</v>
      </c>
      <c r="L142" s="514">
        <v>4.97</v>
      </c>
      <c r="M142" s="514">
        <v>5</v>
      </c>
      <c r="N142" s="515">
        <v>4.9800000000000004</v>
      </c>
    </row>
    <row r="143" spans="1:14" ht="15.75" customHeight="1">
      <c r="A143" s="508" t="s">
        <v>1314</v>
      </c>
      <c r="B143" s="508" t="s">
        <v>1696</v>
      </c>
      <c r="C143" s="509" t="s">
        <v>231</v>
      </c>
      <c r="D143" s="509" t="s">
        <v>5224</v>
      </c>
      <c r="E143" s="509" t="s">
        <v>1257</v>
      </c>
      <c r="F143" s="519">
        <v>44958</v>
      </c>
      <c r="G143" s="521">
        <v>44987</v>
      </c>
      <c r="H143" s="513" t="s">
        <v>1229</v>
      </c>
      <c r="I143" s="513">
        <v>32</v>
      </c>
      <c r="J143" s="514">
        <v>5</v>
      </c>
      <c r="K143" s="514">
        <v>4.97</v>
      </c>
      <c r="L143" s="514">
        <v>4.97</v>
      </c>
      <c r="M143" s="514">
        <v>5</v>
      </c>
      <c r="N143" s="515">
        <v>4.9800000000000004</v>
      </c>
    </row>
    <row r="144" spans="1:14" ht="15.75" customHeight="1">
      <c r="A144" s="508" t="s">
        <v>944</v>
      </c>
      <c r="B144" s="508" t="s">
        <v>1347</v>
      </c>
      <c r="C144" s="509" t="s">
        <v>231</v>
      </c>
      <c r="D144" s="509" t="s">
        <v>5219</v>
      </c>
      <c r="E144" s="509" t="s">
        <v>1257</v>
      </c>
      <c r="F144" s="519">
        <v>45022</v>
      </c>
      <c r="G144" s="520">
        <v>45076</v>
      </c>
      <c r="H144" s="512"/>
      <c r="I144" s="513">
        <v>28</v>
      </c>
      <c r="J144" s="514">
        <v>5</v>
      </c>
      <c r="K144" s="514">
        <v>4.96</v>
      </c>
      <c r="L144" s="514">
        <v>4.96</v>
      </c>
      <c r="M144" s="514">
        <v>5</v>
      </c>
      <c r="N144" s="515">
        <v>4.9800000000000004</v>
      </c>
    </row>
    <row r="145" spans="1:14" ht="15.75" customHeight="1">
      <c r="A145" s="508" t="s">
        <v>1314</v>
      </c>
      <c r="B145" s="508" t="s">
        <v>1347</v>
      </c>
      <c r="C145" s="509" t="s">
        <v>231</v>
      </c>
      <c r="D145" s="509" t="s">
        <v>5319</v>
      </c>
      <c r="E145" s="509" t="s">
        <v>1257</v>
      </c>
      <c r="F145" s="516">
        <v>45174</v>
      </c>
      <c r="G145" s="517">
        <v>45215</v>
      </c>
      <c r="H145" s="512"/>
      <c r="I145" s="513">
        <v>25</v>
      </c>
      <c r="J145" s="514">
        <v>5</v>
      </c>
      <c r="K145" s="514">
        <v>4.96</v>
      </c>
      <c r="L145" s="514">
        <v>5</v>
      </c>
      <c r="M145" s="514">
        <v>4.96</v>
      </c>
      <c r="N145" s="515">
        <v>4.9800000000000004</v>
      </c>
    </row>
    <row r="146" spans="1:14" ht="15.75" customHeight="1">
      <c r="A146" s="508" t="s">
        <v>1314</v>
      </c>
      <c r="B146" s="508" t="s">
        <v>1735</v>
      </c>
      <c r="C146" s="509" t="s">
        <v>231</v>
      </c>
      <c r="D146" s="509" t="s">
        <v>5219</v>
      </c>
      <c r="E146" s="509" t="s">
        <v>1257</v>
      </c>
      <c r="F146" s="519">
        <v>45022</v>
      </c>
      <c r="G146" s="520">
        <v>45076</v>
      </c>
      <c r="H146" s="512"/>
      <c r="I146" s="513">
        <v>28</v>
      </c>
      <c r="J146" s="514">
        <v>4.96</v>
      </c>
      <c r="K146" s="514">
        <v>5</v>
      </c>
      <c r="L146" s="514">
        <v>4.96</v>
      </c>
      <c r="M146" s="514">
        <v>5</v>
      </c>
      <c r="N146" s="515">
        <v>4.9800000000000004</v>
      </c>
    </row>
    <row r="147" spans="1:14" ht="15.75" customHeight="1">
      <c r="A147" s="508" t="s">
        <v>2575</v>
      </c>
      <c r="B147" s="508" t="s">
        <v>1344</v>
      </c>
      <c r="C147" s="509" t="s">
        <v>5213</v>
      </c>
      <c r="D147" s="509" t="s">
        <v>5214</v>
      </c>
      <c r="E147" s="509" t="s">
        <v>1257</v>
      </c>
      <c r="F147" s="510">
        <v>44963</v>
      </c>
      <c r="G147" s="511">
        <v>45001</v>
      </c>
      <c r="H147" s="512"/>
      <c r="I147" s="513">
        <v>36</v>
      </c>
      <c r="J147" s="514">
        <v>5</v>
      </c>
      <c r="K147" s="514">
        <v>4.97</v>
      </c>
      <c r="L147" s="514">
        <v>4.97</v>
      </c>
      <c r="M147" s="514">
        <v>4.97</v>
      </c>
      <c r="N147" s="515">
        <v>4.9800000000000004</v>
      </c>
    </row>
    <row r="148" spans="1:14" ht="15.75" customHeight="1">
      <c r="A148" s="508" t="s">
        <v>3179</v>
      </c>
      <c r="B148" s="508" t="s">
        <v>1735</v>
      </c>
      <c r="C148" s="509" t="s">
        <v>108</v>
      </c>
      <c r="D148" s="509" t="s">
        <v>5215</v>
      </c>
      <c r="E148" s="509" t="s">
        <v>1257</v>
      </c>
      <c r="F148" s="508" t="s">
        <v>5216</v>
      </c>
      <c r="G148" s="511">
        <v>45188</v>
      </c>
      <c r="H148" s="512"/>
      <c r="I148" s="513">
        <v>34</v>
      </c>
      <c r="J148" s="514">
        <v>4.97</v>
      </c>
      <c r="K148" s="514">
        <v>4.97</v>
      </c>
      <c r="L148" s="514">
        <v>5</v>
      </c>
      <c r="M148" s="514">
        <v>4.97</v>
      </c>
      <c r="N148" s="515">
        <v>4.9800000000000004</v>
      </c>
    </row>
    <row r="149" spans="1:14" ht="15.75" customHeight="1">
      <c r="A149" s="508" t="s">
        <v>4086</v>
      </c>
      <c r="B149" s="508" t="s">
        <v>1344</v>
      </c>
      <c r="C149" s="509" t="s">
        <v>5213</v>
      </c>
      <c r="D149" s="509" t="s">
        <v>5214</v>
      </c>
      <c r="E149" s="509" t="s">
        <v>1257</v>
      </c>
      <c r="F149" s="519">
        <v>44963</v>
      </c>
      <c r="G149" s="511">
        <v>45001</v>
      </c>
      <c r="H149" s="512"/>
      <c r="I149" s="513">
        <v>36</v>
      </c>
      <c r="J149" s="514">
        <v>5</v>
      </c>
      <c r="K149" s="514">
        <v>4.97</v>
      </c>
      <c r="L149" s="514">
        <v>4.97</v>
      </c>
      <c r="M149" s="514">
        <v>4.97</v>
      </c>
      <c r="N149" s="515">
        <v>4.9800000000000004</v>
      </c>
    </row>
    <row r="150" spans="1:14" ht="15.75" customHeight="1">
      <c r="A150" s="508" t="s">
        <v>4086</v>
      </c>
      <c r="B150" s="508" t="s">
        <v>1334</v>
      </c>
      <c r="C150" s="509" t="s">
        <v>5213</v>
      </c>
      <c r="D150" s="509" t="s">
        <v>5214</v>
      </c>
      <c r="E150" s="509" t="s">
        <v>1257</v>
      </c>
      <c r="F150" s="519">
        <v>44963</v>
      </c>
      <c r="G150" s="511">
        <v>45001</v>
      </c>
      <c r="H150" s="512"/>
      <c r="I150" s="513">
        <v>36</v>
      </c>
      <c r="J150" s="514">
        <v>5</v>
      </c>
      <c r="K150" s="514">
        <v>4.97</v>
      </c>
      <c r="L150" s="514">
        <v>5</v>
      </c>
      <c r="M150" s="514">
        <v>4.9400000000000004</v>
      </c>
      <c r="N150" s="515">
        <v>4.9800000000000004</v>
      </c>
    </row>
    <row r="151" spans="1:14" ht="15.75" customHeight="1">
      <c r="A151" s="508" t="s">
        <v>922</v>
      </c>
      <c r="B151" s="508" t="s">
        <v>1334</v>
      </c>
      <c r="C151" s="509" t="s">
        <v>228</v>
      </c>
      <c r="D151" s="509" t="s">
        <v>5282</v>
      </c>
      <c r="E151" s="509" t="s">
        <v>1257</v>
      </c>
      <c r="F151" s="510">
        <v>44971</v>
      </c>
      <c r="G151" s="511">
        <v>45006</v>
      </c>
      <c r="H151" s="512"/>
      <c r="I151" s="513">
        <v>36</v>
      </c>
      <c r="J151" s="514">
        <v>5</v>
      </c>
      <c r="K151" s="514">
        <v>4.9400000000000004</v>
      </c>
      <c r="L151" s="514">
        <v>5</v>
      </c>
      <c r="M151" s="514">
        <v>4.97</v>
      </c>
      <c r="N151" s="515">
        <v>4.9800000000000004</v>
      </c>
    </row>
    <row r="152" spans="1:14" ht="15.75" customHeight="1">
      <c r="A152" s="508" t="s">
        <v>5241</v>
      </c>
      <c r="B152" s="508" t="s">
        <v>5310</v>
      </c>
      <c r="C152" s="509" t="s">
        <v>231</v>
      </c>
      <c r="D152" s="509" t="s">
        <v>5243</v>
      </c>
      <c r="E152" s="509" t="s">
        <v>1529</v>
      </c>
      <c r="F152" s="519">
        <v>44986</v>
      </c>
      <c r="G152" s="511">
        <v>45127</v>
      </c>
      <c r="H152" s="513" t="s">
        <v>997</v>
      </c>
      <c r="I152" s="513">
        <v>12</v>
      </c>
      <c r="J152" s="514">
        <v>5</v>
      </c>
      <c r="K152" s="514">
        <v>4.92</v>
      </c>
      <c r="L152" s="514">
        <v>5</v>
      </c>
      <c r="M152" s="514">
        <v>5</v>
      </c>
      <c r="N152" s="515">
        <v>4.9800000000000004</v>
      </c>
    </row>
    <row r="153" spans="1:14" ht="15.75" customHeight="1">
      <c r="A153" s="508" t="s">
        <v>1556</v>
      </c>
      <c r="B153" s="508" t="s">
        <v>5244</v>
      </c>
      <c r="C153" s="509" t="s">
        <v>231</v>
      </c>
      <c r="D153" s="509" t="s">
        <v>5243</v>
      </c>
      <c r="E153" s="509" t="s">
        <v>1529</v>
      </c>
      <c r="F153" s="519">
        <v>44986</v>
      </c>
      <c r="G153" s="511">
        <v>45127</v>
      </c>
      <c r="H153" s="513" t="s">
        <v>1035</v>
      </c>
      <c r="I153" s="513">
        <v>15</v>
      </c>
      <c r="J153" s="514">
        <v>5</v>
      </c>
      <c r="K153" s="514">
        <v>4.93</v>
      </c>
      <c r="L153" s="514">
        <v>5</v>
      </c>
      <c r="M153" s="514">
        <v>5</v>
      </c>
      <c r="N153" s="515">
        <v>4.9800000000000004</v>
      </c>
    </row>
    <row r="154" spans="1:14" ht="15.75" customHeight="1">
      <c r="A154" s="508" t="s">
        <v>990</v>
      </c>
      <c r="B154" s="508" t="s">
        <v>5244</v>
      </c>
      <c r="C154" s="509" t="s">
        <v>231</v>
      </c>
      <c r="D154" s="509" t="s">
        <v>5243</v>
      </c>
      <c r="E154" s="509" t="s">
        <v>1529</v>
      </c>
      <c r="F154" s="519">
        <v>44986</v>
      </c>
      <c r="G154" s="511">
        <v>45127</v>
      </c>
      <c r="H154" s="513" t="s">
        <v>1035</v>
      </c>
      <c r="I154" s="513">
        <v>15</v>
      </c>
      <c r="J154" s="514">
        <v>5</v>
      </c>
      <c r="K154" s="514">
        <v>4.93</v>
      </c>
      <c r="L154" s="514">
        <v>5</v>
      </c>
      <c r="M154" s="514">
        <v>5</v>
      </c>
      <c r="N154" s="515">
        <v>4.9800000000000004</v>
      </c>
    </row>
    <row r="155" spans="1:14" ht="15.75" customHeight="1">
      <c r="A155" s="508" t="s">
        <v>990</v>
      </c>
      <c r="B155" s="508" t="s">
        <v>5245</v>
      </c>
      <c r="C155" s="509" t="s">
        <v>231</v>
      </c>
      <c r="D155" s="509" t="s">
        <v>5243</v>
      </c>
      <c r="E155" s="509" t="s">
        <v>1529</v>
      </c>
      <c r="F155" s="519">
        <v>44986</v>
      </c>
      <c r="G155" s="511">
        <v>45127</v>
      </c>
      <c r="H155" s="513" t="s">
        <v>1035</v>
      </c>
      <c r="I155" s="513">
        <v>16</v>
      </c>
      <c r="J155" s="514">
        <v>5</v>
      </c>
      <c r="K155" s="514">
        <v>4.9400000000000004</v>
      </c>
      <c r="L155" s="514">
        <v>5</v>
      </c>
      <c r="M155" s="514">
        <v>5</v>
      </c>
      <c r="N155" s="515">
        <v>4.9800000000000004</v>
      </c>
    </row>
    <row r="156" spans="1:14" ht="15.75" customHeight="1">
      <c r="A156" s="508" t="s">
        <v>5248</v>
      </c>
      <c r="B156" s="524" t="s">
        <v>5324</v>
      </c>
      <c r="C156" s="509" t="s">
        <v>228</v>
      </c>
      <c r="D156" s="509" t="s">
        <v>5250</v>
      </c>
      <c r="E156" s="509" t="s">
        <v>2507</v>
      </c>
      <c r="F156" s="523">
        <v>44991</v>
      </c>
      <c r="G156" s="511">
        <v>45002</v>
      </c>
      <c r="H156" s="512"/>
      <c r="I156" s="513">
        <v>15</v>
      </c>
      <c r="J156" s="514">
        <v>5</v>
      </c>
      <c r="K156" s="514">
        <v>5</v>
      </c>
      <c r="L156" s="514">
        <v>4.93</v>
      </c>
      <c r="M156" s="514">
        <v>5</v>
      </c>
      <c r="N156" s="515">
        <v>4.9800000000000004</v>
      </c>
    </row>
    <row r="157" spans="1:14" ht="15.75" customHeight="1">
      <c r="A157" s="508" t="s">
        <v>2948</v>
      </c>
      <c r="B157" s="508" t="s">
        <v>3271</v>
      </c>
      <c r="C157" s="509" t="s">
        <v>225</v>
      </c>
      <c r="D157" s="509" t="s">
        <v>5325</v>
      </c>
      <c r="E157" s="509" t="s">
        <v>24</v>
      </c>
      <c r="F157" s="510">
        <v>45012</v>
      </c>
      <c r="G157" s="511">
        <v>45016</v>
      </c>
      <c r="H157" s="512"/>
      <c r="I157" s="513">
        <v>33</v>
      </c>
      <c r="J157" s="514">
        <v>5</v>
      </c>
      <c r="K157" s="514">
        <v>5</v>
      </c>
      <c r="L157" s="514">
        <v>4.97</v>
      </c>
      <c r="M157" s="514">
        <v>4.97</v>
      </c>
      <c r="N157" s="515">
        <v>4.9800000000000004</v>
      </c>
    </row>
    <row r="158" spans="1:14" ht="15.75" customHeight="1">
      <c r="A158" s="508" t="s">
        <v>2932</v>
      </c>
      <c r="B158" s="508" t="s">
        <v>1399</v>
      </c>
      <c r="C158" s="509" t="s">
        <v>108</v>
      </c>
      <c r="D158" s="509" t="s">
        <v>5217</v>
      </c>
      <c r="E158" s="509" t="s">
        <v>1257</v>
      </c>
      <c r="F158" s="525">
        <v>45049</v>
      </c>
      <c r="G158" s="521">
        <v>45085</v>
      </c>
      <c r="H158" s="512"/>
      <c r="I158" s="513">
        <v>30</v>
      </c>
      <c r="J158" s="514">
        <v>5</v>
      </c>
      <c r="K158" s="514">
        <v>5</v>
      </c>
      <c r="L158" s="514">
        <v>4.97</v>
      </c>
      <c r="M158" s="514">
        <v>4.97</v>
      </c>
      <c r="N158" s="515">
        <v>4.9800000000000004</v>
      </c>
    </row>
    <row r="159" spans="1:14" ht="15.75" customHeight="1">
      <c r="A159" s="508" t="s">
        <v>4631</v>
      </c>
      <c r="B159" s="508" t="s">
        <v>1687</v>
      </c>
      <c r="C159" s="509" t="s">
        <v>5312</v>
      </c>
      <c r="D159" s="509" t="s">
        <v>5313</v>
      </c>
      <c r="E159" s="509" t="s">
        <v>1257</v>
      </c>
      <c r="F159" s="527">
        <v>45061</v>
      </c>
      <c r="G159" s="511">
        <v>45093</v>
      </c>
      <c r="H159" s="512"/>
      <c r="I159" s="513">
        <v>34</v>
      </c>
      <c r="J159" s="514">
        <v>4.97</v>
      </c>
      <c r="K159" s="514">
        <v>4.9400000000000004</v>
      </c>
      <c r="L159" s="514">
        <v>5</v>
      </c>
      <c r="M159" s="514">
        <v>5</v>
      </c>
      <c r="N159" s="515">
        <v>4.9800000000000004</v>
      </c>
    </row>
    <row r="160" spans="1:14" ht="15.75" customHeight="1">
      <c r="A160" s="508" t="s">
        <v>2972</v>
      </c>
      <c r="B160" s="508" t="s">
        <v>1695</v>
      </c>
      <c r="C160" s="509" t="s">
        <v>228</v>
      </c>
      <c r="D160" s="509" t="s">
        <v>5326</v>
      </c>
      <c r="E160" s="509" t="s">
        <v>1257</v>
      </c>
      <c r="F160" s="525">
        <v>45068</v>
      </c>
      <c r="G160" s="511">
        <v>45099</v>
      </c>
      <c r="H160" s="513" t="s">
        <v>1229</v>
      </c>
      <c r="I160" s="513">
        <v>22</v>
      </c>
      <c r="J160" s="514">
        <v>5</v>
      </c>
      <c r="K160" s="514">
        <v>5</v>
      </c>
      <c r="L160" s="514">
        <v>4.95</v>
      </c>
      <c r="M160" s="514">
        <v>4.95</v>
      </c>
      <c r="N160" s="515">
        <v>4.9800000000000004</v>
      </c>
    </row>
    <row r="161" spans="1:14" ht="15.75" customHeight="1">
      <c r="A161" s="508" t="s">
        <v>680</v>
      </c>
      <c r="B161" s="524" t="s">
        <v>3932</v>
      </c>
      <c r="C161" s="509" t="s">
        <v>228</v>
      </c>
      <c r="D161" s="509" t="s">
        <v>5327</v>
      </c>
      <c r="E161" s="509" t="s">
        <v>5328</v>
      </c>
      <c r="F161" s="527">
        <v>45069</v>
      </c>
      <c r="G161" s="521">
        <v>45111</v>
      </c>
      <c r="H161" s="512"/>
      <c r="I161" s="513">
        <v>28</v>
      </c>
      <c r="J161" s="514">
        <v>5</v>
      </c>
      <c r="K161" s="514">
        <v>5</v>
      </c>
      <c r="L161" s="514">
        <v>5</v>
      </c>
      <c r="M161" s="514">
        <v>4.93</v>
      </c>
      <c r="N161" s="515">
        <v>4.9800000000000004</v>
      </c>
    </row>
    <row r="162" spans="1:14" ht="15.75" customHeight="1">
      <c r="A162" s="508" t="s">
        <v>1818</v>
      </c>
      <c r="B162" s="508" t="s">
        <v>3269</v>
      </c>
      <c r="C162" s="509" t="s">
        <v>5223</v>
      </c>
      <c r="D162" s="509" t="s">
        <v>5329</v>
      </c>
      <c r="E162" s="509" t="s">
        <v>24</v>
      </c>
      <c r="F162" s="510">
        <v>45082</v>
      </c>
      <c r="G162" s="521">
        <v>45086</v>
      </c>
      <c r="H162" s="512"/>
      <c r="I162" s="513">
        <v>30</v>
      </c>
      <c r="J162" s="514">
        <v>4.97</v>
      </c>
      <c r="K162" s="514">
        <v>4.97</v>
      </c>
      <c r="L162" s="514">
        <v>4.97</v>
      </c>
      <c r="M162" s="514">
        <v>5</v>
      </c>
      <c r="N162" s="515">
        <v>4.9800000000000004</v>
      </c>
    </row>
    <row r="163" spans="1:14" ht="15.75" customHeight="1">
      <c r="A163" s="508" t="s">
        <v>2948</v>
      </c>
      <c r="B163" s="508" t="s">
        <v>3271</v>
      </c>
      <c r="C163" s="509" t="s">
        <v>5223</v>
      </c>
      <c r="D163" s="509" t="s">
        <v>5329</v>
      </c>
      <c r="E163" s="509" t="s">
        <v>24</v>
      </c>
      <c r="F163" s="510">
        <v>45082</v>
      </c>
      <c r="G163" s="521">
        <v>45086</v>
      </c>
      <c r="H163" s="512"/>
      <c r="I163" s="513">
        <v>30</v>
      </c>
      <c r="J163" s="514">
        <v>5</v>
      </c>
      <c r="K163" s="514">
        <v>4.97</v>
      </c>
      <c r="L163" s="514">
        <v>5</v>
      </c>
      <c r="M163" s="514">
        <v>4.97</v>
      </c>
      <c r="N163" s="515">
        <v>4.9800000000000004</v>
      </c>
    </row>
    <row r="164" spans="1:14" ht="15.75" customHeight="1">
      <c r="A164" s="508" t="s">
        <v>814</v>
      </c>
      <c r="B164" s="508" t="s">
        <v>2003</v>
      </c>
      <c r="C164" s="509" t="s">
        <v>228</v>
      </c>
      <c r="D164" s="509" t="s">
        <v>5330</v>
      </c>
      <c r="E164" s="509" t="s">
        <v>25</v>
      </c>
      <c r="F164" s="510">
        <v>45089</v>
      </c>
      <c r="G164" s="511">
        <v>45093</v>
      </c>
      <c r="H164" s="513" t="s">
        <v>1229</v>
      </c>
      <c r="I164" s="513">
        <v>20</v>
      </c>
      <c r="J164" s="514">
        <v>5</v>
      </c>
      <c r="K164" s="514">
        <v>4.95</v>
      </c>
      <c r="L164" s="514">
        <v>4.95</v>
      </c>
      <c r="M164" s="514">
        <v>5</v>
      </c>
      <c r="N164" s="515">
        <v>4.9800000000000004</v>
      </c>
    </row>
    <row r="165" spans="1:14" ht="15.75" customHeight="1">
      <c r="A165" s="508" t="s">
        <v>5331</v>
      </c>
      <c r="B165" s="508" t="s">
        <v>1691</v>
      </c>
      <c r="C165" s="509" t="s">
        <v>228</v>
      </c>
      <c r="D165" s="509" t="s">
        <v>5298</v>
      </c>
      <c r="E165" s="509" t="s">
        <v>1257</v>
      </c>
      <c r="F165" s="510">
        <v>45089</v>
      </c>
      <c r="G165" s="511">
        <v>45120</v>
      </c>
      <c r="H165" s="513" t="s">
        <v>1229</v>
      </c>
      <c r="I165" s="513">
        <v>32</v>
      </c>
      <c r="J165" s="514">
        <v>5</v>
      </c>
      <c r="K165" s="514">
        <v>4.9400000000000004</v>
      </c>
      <c r="L165" s="514">
        <v>5</v>
      </c>
      <c r="M165" s="514">
        <v>4.97</v>
      </c>
      <c r="N165" s="515">
        <v>4.9800000000000004</v>
      </c>
    </row>
    <row r="166" spans="1:14" ht="15.75" customHeight="1">
      <c r="A166" s="508" t="s">
        <v>1685</v>
      </c>
      <c r="B166" s="508" t="s">
        <v>1256</v>
      </c>
      <c r="C166" s="509" t="s">
        <v>228</v>
      </c>
      <c r="D166" s="509" t="s">
        <v>5298</v>
      </c>
      <c r="E166" s="509" t="s">
        <v>1257</v>
      </c>
      <c r="F166" s="510">
        <v>45089</v>
      </c>
      <c r="G166" s="511">
        <v>45120</v>
      </c>
      <c r="H166" s="513" t="s">
        <v>1229</v>
      </c>
      <c r="I166" s="513">
        <v>32</v>
      </c>
      <c r="J166" s="514">
        <v>4.97</v>
      </c>
      <c r="K166" s="514">
        <v>4.97</v>
      </c>
      <c r="L166" s="514">
        <v>4.97</v>
      </c>
      <c r="M166" s="514">
        <v>5</v>
      </c>
      <c r="N166" s="515">
        <v>4.9800000000000004</v>
      </c>
    </row>
    <row r="167" spans="1:14" ht="15.75" customHeight="1">
      <c r="A167" s="508" t="s">
        <v>5241</v>
      </c>
      <c r="B167" s="508" t="s">
        <v>1699</v>
      </c>
      <c r="C167" s="509" t="s">
        <v>228</v>
      </c>
      <c r="D167" s="509" t="s">
        <v>5298</v>
      </c>
      <c r="E167" s="509" t="s">
        <v>1257</v>
      </c>
      <c r="F167" s="510">
        <v>45089</v>
      </c>
      <c r="G167" s="511">
        <v>45120</v>
      </c>
      <c r="H167" s="513" t="s">
        <v>1229</v>
      </c>
      <c r="I167" s="513">
        <v>32</v>
      </c>
      <c r="J167" s="514">
        <v>5</v>
      </c>
      <c r="K167" s="514">
        <v>4.97</v>
      </c>
      <c r="L167" s="514">
        <v>4.97</v>
      </c>
      <c r="M167" s="514">
        <v>5</v>
      </c>
      <c r="N167" s="515">
        <v>4.9800000000000004</v>
      </c>
    </row>
    <row r="168" spans="1:14" ht="15.75" customHeight="1">
      <c r="A168" s="508" t="s">
        <v>944</v>
      </c>
      <c r="B168" s="508" t="s">
        <v>1694</v>
      </c>
      <c r="C168" s="509" t="s">
        <v>228</v>
      </c>
      <c r="D168" s="509" t="s">
        <v>5298</v>
      </c>
      <c r="E168" s="509" t="s">
        <v>1257</v>
      </c>
      <c r="F168" s="510">
        <v>45089</v>
      </c>
      <c r="G168" s="511">
        <v>45120</v>
      </c>
      <c r="H168" s="513" t="s">
        <v>1229</v>
      </c>
      <c r="I168" s="513">
        <v>32</v>
      </c>
      <c r="J168" s="514">
        <v>5</v>
      </c>
      <c r="K168" s="514">
        <v>4.97</v>
      </c>
      <c r="L168" s="514">
        <v>4.97</v>
      </c>
      <c r="M168" s="514">
        <v>4.97</v>
      </c>
      <c r="N168" s="515">
        <v>4.9800000000000004</v>
      </c>
    </row>
    <row r="169" spans="1:14" ht="15.75" customHeight="1">
      <c r="A169" s="508" t="s">
        <v>1912</v>
      </c>
      <c r="B169" s="508" t="s">
        <v>1256</v>
      </c>
      <c r="C169" s="509" t="s">
        <v>228</v>
      </c>
      <c r="D169" s="509" t="s">
        <v>5298</v>
      </c>
      <c r="E169" s="509" t="s">
        <v>1257</v>
      </c>
      <c r="F169" s="510">
        <v>45089</v>
      </c>
      <c r="G169" s="511">
        <v>45120</v>
      </c>
      <c r="H169" s="513" t="s">
        <v>1035</v>
      </c>
      <c r="I169" s="513">
        <v>32</v>
      </c>
      <c r="J169" s="514">
        <v>5</v>
      </c>
      <c r="K169" s="514">
        <v>5</v>
      </c>
      <c r="L169" s="514">
        <v>4.97</v>
      </c>
      <c r="M169" s="514">
        <v>4.97</v>
      </c>
      <c r="N169" s="515">
        <v>4.9800000000000004</v>
      </c>
    </row>
    <row r="170" spans="1:14" ht="15.75" customHeight="1">
      <c r="A170" s="508" t="s">
        <v>5332</v>
      </c>
      <c r="B170" s="508" t="s">
        <v>1996</v>
      </c>
      <c r="C170" s="509" t="s">
        <v>231</v>
      </c>
      <c r="D170" s="509" t="s">
        <v>5261</v>
      </c>
      <c r="E170" s="509" t="s">
        <v>24</v>
      </c>
      <c r="F170" s="516">
        <v>45110</v>
      </c>
      <c r="G170" s="521">
        <v>45114</v>
      </c>
      <c r="H170" s="512"/>
      <c r="I170" s="513">
        <v>11</v>
      </c>
      <c r="J170" s="514">
        <v>5</v>
      </c>
      <c r="K170" s="514">
        <v>4.91</v>
      </c>
      <c r="L170" s="514">
        <v>5</v>
      </c>
      <c r="M170" s="514">
        <v>5</v>
      </c>
      <c r="N170" s="515">
        <v>4.9800000000000004</v>
      </c>
    </row>
    <row r="171" spans="1:14" ht="15.75" customHeight="1">
      <c r="A171" s="508" t="s">
        <v>775</v>
      </c>
      <c r="B171" s="508" t="s">
        <v>1397</v>
      </c>
      <c r="C171" s="509" t="s">
        <v>231</v>
      </c>
      <c r="D171" s="509" t="s">
        <v>5333</v>
      </c>
      <c r="E171" s="509" t="s">
        <v>1257</v>
      </c>
      <c r="F171" s="519">
        <v>45132</v>
      </c>
      <c r="G171" s="513" t="s">
        <v>5275</v>
      </c>
      <c r="H171" s="512"/>
      <c r="I171" s="513">
        <v>25</v>
      </c>
      <c r="J171" s="514">
        <v>4.96</v>
      </c>
      <c r="K171" s="514">
        <v>5</v>
      </c>
      <c r="L171" s="514">
        <v>4.96</v>
      </c>
      <c r="M171" s="514">
        <v>5</v>
      </c>
      <c r="N171" s="515">
        <v>4.9800000000000004</v>
      </c>
    </row>
    <row r="172" spans="1:14" ht="15.75" customHeight="1">
      <c r="A172" s="508" t="s">
        <v>933</v>
      </c>
      <c r="B172" s="508" t="s">
        <v>1691</v>
      </c>
      <c r="C172" s="509" t="s">
        <v>231</v>
      </c>
      <c r="D172" s="509" t="s">
        <v>5221</v>
      </c>
      <c r="E172" s="509" t="s">
        <v>1257</v>
      </c>
      <c r="F172" s="508" t="s">
        <v>5222</v>
      </c>
      <c r="G172" s="511">
        <v>45183</v>
      </c>
      <c r="H172" s="512"/>
      <c r="I172" s="513">
        <v>33</v>
      </c>
      <c r="J172" s="514">
        <v>5</v>
      </c>
      <c r="K172" s="514">
        <v>4.97</v>
      </c>
      <c r="L172" s="514">
        <v>5</v>
      </c>
      <c r="M172" s="514">
        <v>4.97</v>
      </c>
      <c r="N172" s="515">
        <v>4.9800000000000004</v>
      </c>
    </row>
    <row r="173" spans="1:14" ht="15.75" customHeight="1">
      <c r="A173" s="508" t="s">
        <v>2972</v>
      </c>
      <c r="B173" s="508" t="s">
        <v>1694</v>
      </c>
      <c r="C173" s="509" t="s">
        <v>231</v>
      </c>
      <c r="D173" s="509" t="s">
        <v>5221</v>
      </c>
      <c r="E173" s="509" t="s">
        <v>1257</v>
      </c>
      <c r="F173" s="508" t="s">
        <v>5222</v>
      </c>
      <c r="G173" s="511">
        <v>45183</v>
      </c>
      <c r="H173" s="512"/>
      <c r="I173" s="513">
        <v>33</v>
      </c>
      <c r="J173" s="514">
        <v>5</v>
      </c>
      <c r="K173" s="514">
        <v>4.97</v>
      </c>
      <c r="L173" s="514">
        <v>4.97</v>
      </c>
      <c r="M173" s="514">
        <v>4.97</v>
      </c>
      <c r="N173" s="515">
        <v>4.9800000000000004</v>
      </c>
    </row>
    <row r="174" spans="1:14" ht="15.75" customHeight="1">
      <c r="A174" s="508" t="s">
        <v>1146</v>
      </c>
      <c r="B174" s="508" t="s">
        <v>1699</v>
      </c>
      <c r="C174" s="509" t="s">
        <v>231</v>
      </c>
      <c r="D174" s="509" t="s">
        <v>5221</v>
      </c>
      <c r="E174" s="509" t="s">
        <v>1257</v>
      </c>
      <c r="F174" s="508" t="s">
        <v>5222</v>
      </c>
      <c r="G174" s="511">
        <v>45183</v>
      </c>
      <c r="H174" s="512"/>
      <c r="I174" s="513">
        <v>33</v>
      </c>
      <c r="J174" s="514">
        <v>5</v>
      </c>
      <c r="K174" s="514">
        <v>4.97</v>
      </c>
      <c r="L174" s="514">
        <v>5</v>
      </c>
      <c r="M174" s="514">
        <v>4.97</v>
      </c>
      <c r="N174" s="515">
        <v>4.9800000000000004</v>
      </c>
    </row>
    <row r="175" spans="1:14" ht="15.75" customHeight="1">
      <c r="A175" s="508" t="s">
        <v>897</v>
      </c>
      <c r="B175" s="508" t="s">
        <v>1520</v>
      </c>
      <c r="C175" s="509" t="s">
        <v>5290</v>
      </c>
      <c r="D175" s="509" t="s">
        <v>5291</v>
      </c>
      <c r="E175" s="509" t="s">
        <v>1257</v>
      </c>
      <c r="F175" s="508" t="s">
        <v>5292</v>
      </c>
      <c r="G175" s="511">
        <v>45191</v>
      </c>
      <c r="H175" s="512"/>
      <c r="I175" s="513">
        <v>30</v>
      </c>
      <c r="J175" s="514">
        <v>4.97</v>
      </c>
      <c r="K175" s="514">
        <v>5</v>
      </c>
      <c r="L175" s="514">
        <v>4.97</v>
      </c>
      <c r="M175" s="514">
        <v>5</v>
      </c>
      <c r="N175" s="515">
        <v>4.9800000000000004</v>
      </c>
    </row>
    <row r="176" spans="1:14" ht="15.75" customHeight="1">
      <c r="A176" s="508" t="s">
        <v>5334</v>
      </c>
      <c r="B176" s="524" t="s">
        <v>5335</v>
      </c>
      <c r="C176" s="509" t="s">
        <v>5307</v>
      </c>
      <c r="D176" s="509" t="s">
        <v>5317</v>
      </c>
      <c r="E176" s="509" t="s">
        <v>24</v>
      </c>
      <c r="F176" s="516">
        <v>45173</v>
      </c>
      <c r="G176" s="521">
        <v>45175</v>
      </c>
      <c r="H176" s="512"/>
      <c r="I176" s="513">
        <v>30</v>
      </c>
      <c r="J176" s="514">
        <v>4.97</v>
      </c>
      <c r="K176" s="514">
        <v>4.97</v>
      </c>
      <c r="L176" s="514">
        <v>4.97</v>
      </c>
      <c r="M176" s="514">
        <v>5</v>
      </c>
      <c r="N176" s="515">
        <v>4.9800000000000004</v>
      </c>
    </row>
    <row r="177" spans="1:14" ht="15.75" customHeight="1">
      <c r="A177" s="508" t="s">
        <v>5334</v>
      </c>
      <c r="B177" s="508" t="s">
        <v>5336</v>
      </c>
      <c r="C177" s="509" t="s">
        <v>5307</v>
      </c>
      <c r="D177" s="509" t="s">
        <v>5317</v>
      </c>
      <c r="E177" s="509" t="s">
        <v>24</v>
      </c>
      <c r="F177" s="516">
        <v>45173</v>
      </c>
      <c r="G177" s="521">
        <v>45175</v>
      </c>
      <c r="H177" s="512"/>
      <c r="I177" s="513">
        <v>30</v>
      </c>
      <c r="J177" s="514">
        <v>5</v>
      </c>
      <c r="K177" s="514">
        <v>4.93</v>
      </c>
      <c r="L177" s="514">
        <v>5</v>
      </c>
      <c r="M177" s="514">
        <v>4.97</v>
      </c>
      <c r="N177" s="515">
        <v>4.9800000000000004</v>
      </c>
    </row>
    <row r="178" spans="1:14" ht="15.75" customHeight="1">
      <c r="A178" s="508" t="s">
        <v>922</v>
      </c>
      <c r="B178" s="508" t="s">
        <v>1344</v>
      </c>
      <c r="C178" s="509" t="s">
        <v>231</v>
      </c>
      <c r="D178" s="509" t="s">
        <v>5319</v>
      </c>
      <c r="E178" s="509" t="s">
        <v>1257</v>
      </c>
      <c r="F178" s="516">
        <v>45174</v>
      </c>
      <c r="G178" s="517">
        <v>45215</v>
      </c>
      <c r="H178" s="512"/>
      <c r="I178" s="513">
        <v>25</v>
      </c>
      <c r="J178" s="514">
        <v>4.96</v>
      </c>
      <c r="K178" s="514">
        <v>5</v>
      </c>
      <c r="L178" s="514">
        <v>4.96</v>
      </c>
      <c r="M178" s="514">
        <v>5</v>
      </c>
      <c r="N178" s="515">
        <v>4.9800000000000004</v>
      </c>
    </row>
    <row r="179" spans="1:14" ht="15.75" customHeight="1">
      <c r="A179" s="508" t="s">
        <v>1314</v>
      </c>
      <c r="B179" s="508" t="s">
        <v>1319</v>
      </c>
      <c r="C179" s="509" t="s">
        <v>231</v>
      </c>
      <c r="D179" s="509" t="s">
        <v>5319</v>
      </c>
      <c r="E179" s="509" t="s">
        <v>1257</v>
      </c>
      <c r="F179" s="516">
        <v>45174</v>
      </c>
      <c r="G179" s="517">
        <v>45215</v>
      </c>
      <c r="H179" s="512"/>
      <c r="I179" s="513">
        <v>25</v>
      </c>
      <c r="J179" s="514">
        <v>5</v>
      </c>
      <c r="K179" s="514">
        <v>5</v>
      </c>
      <c r="L179" s="514">
        <v>4.96</v>
      </c>
      <c r="M179" s="514">
        <v>4.96</v>
      </c>
      <c r="N179" s="515">
        <v>4.9800000000000004</v>
      </c>
    </row>
    <row r="180" spans="1:14" ht="15.75" customHeight="1">
      <c r="A180" s="508" t="s">
        <v>897</v>
      </c>
      <c r="B180" s="508" t="s">
        <v>1372</v>
      </c>
      <c r="C180" s="509" t="s">
        <v>228</v>
      </c>
      <c r="D180" s="509" t="s">
        <v>5337</v>
      </c>
      <c r="E180" s="509" t="s">
        <v>25</v>
      </c>
      <c r="F180" s="516">
        <v>45180</v>
      </c>
      <c r="G180" s="511">
        <v>45184</v>
      </c>
      <c r="H180" s="513" t="s">
        <v>1229</v>
      </c>
      <c r="I180" s="513">
        <v>27</v>
      </c>
      <c r="J180" s="514">
        <v>5</v>
      </c>
      <c r="K180" s="514">
        <v>5</v>
      </c>
      <c r="L180" s="514">
        <v>4.96</v>
      </c>
      <c r="M180" s="514">
        <v>4.96</v>
      </c>
      <c r="N180" s="515">
        <v>4.9800000000000004</v>
      </c>
    </row>
    <row r="181" spans="1:14" ht="15.75" customHeight="1">
      <c r="A181" s="508" t="s">
        <v>897</v>
      </c>
      <c r="B181" s="508" t="s">
        <v>1373</v>
      </c>
      <c r="C181" s="509" t="s">
        <v>228</v>
      </c>
      <c r="D181" s="509" t="s">
        <v>5337</v>
      </c>
      <c r="E181" s="509" t="s">
        <v>25</v>
      </c>
      <c r="F181" s="516">
        <v>45180</v>
      </c>
      <c r="G181" s="511">
        <v>45184</v>
      </c>
      <c r="H181" s="513" t="s">
        <v>1229</v>
      </c>
      <c r="I181" s="513">
        <v>27</v>
      </c>
      <c r="J181" s="514">
        <v>5</v>
      </c>
      <c r="K181" s="514">
        <v>4.96</v>
      </c>
      <c r="L181" s="514">
        <v>4.96</v>
      </c>
      <c r="M181" s="514">
        <v>5</v>
      </c>
      <c r="N181" s="515">
        <v>4.9800000000000004</v>
      </c>
    </row>
    <row r="182" spans="1:14" ht="15.75" customHeight="1">
      <c r="A182" s="508" t="s">
        <v>922</v>
      </c>
      <c r="B182" s="508" t="s">
        <v>1337</v>
      </c>
      <c r="C182" s="509" t="s">
        <v>231</v>
      </c>
      <c r="D182" s="509" t="s">
        <v>5322</v>
      </c>
      <c r="E182" s="509" t="s">
        <v>1257</v>
      </c>
      <c r="F182" s="510">
        <v>44942</v>
      </c>
      <c r="G182" s="521">
        <v>44964</v>
      </c>
      <c r="H182" s="512"/>
      <c r="I182" s="513">
        <v>31</v>
      </c>
      <c r="J182" s="514">
        <v>4.97</v>
      </c>
      <c r="K182" s="514">
        <v>5</v>
      </c>
      <c r="L182" s="514">
        <v>4.9400000000000004</v>
      </c>
      <c r="M182" s="514">
        <v>4.97</v>
      </c>
      <c r="N182" s="515">
        <v>4.97</v>
      </c>
    </row>
    <row r="183" spans="1:14" ht="15.75" customHeight="1">
      <c r="A183" s="508" t="s">
        <v>1394</v>
      </c>
      <c r="B183" s="508" t="s">
        <v>1337</v>
      </c>
      <c r="C183" s="509" t="s">
        <v>228</v>
      </c>
      <c r="D183" s="509" t="s">
        <v>5282</v>
      </c>
      <c r="E183" s="509" t="s">
        <v>1257</v>
      </c>
      <c r="F183" s="510">
        <v>44971</v>
      </c>
      <c r="G183" s="511">
        <v>45006</v>
      </c>
      <c r="H183" s="512"/>
      <c r="I183" s="513">
        <v>36</v>
      </c>
      <c r="J183" s="514">
        <v>5</v>
      </c>
      <c r="K183" s="514">
        <v>4.97</v>
      </c>
      <c r="L183" s="514">
        <v>4.92</v>
      </c>
      <c r="M183" s="514">
        <v>4.97</v>
      </c>
      <c r="N183" s="515">
        <v>4.97</v>
      </c>
    </row>
    <row r="184" spans="1:14" ht="15.75" customHeight="1">
      <c r="A184" s="508" t="s">
        <v>1689</v>
      </c>
      <c r="B184" s="508" t="s">
        <v>1333</v>
      </c>
      <c r="C184" s="509" t="s">
        <v>228</v>
      </c>
      <c r="D184" s="509" t="s">
        <v>5282</v>
      </c>
      <c r="E184" s="509" t="s">
        <v>1257</v>
      </c>
      <c r="F184" s="510">
        <v>44971</v>
      </c>
      <c r="G184" s="511">
        <v>45006</v>
      </c>
      <c r="H184" s="512"/>
      <c r="I184" s="513">
        <v>36</v>
      </c>
      <c r="J184" s="514">
        <v>5</v>
      </c>
      <c r="K184" s="514">
        <v>4.97</v>
      </c>
      <c r="L184" s="514">
        <v>4.9400000000000004</v>
      </c>
      <c r="M184" s="514">
        <v>4.97</v>
      </c>
      <c r="N184" s="515">
        <v>4.97</v>
      </c>
    </row>
    <row r="185" spans="1:14" ht="15.75" customHeight="1">
      <c r="A185" s="508" t="s">
        <v>879</v>
      </c>
      <c r="B185" s="508" t="s">
        <v>1333</v>
      </c>
      <c r="C185" s="509" t="s">
        <v>228</v>
      </c>
      <c r="D185" s="509" t="s">
        <v>5259</v>
      </c>
      <c r="E185" s="509" t="s">
        <v>1257</v>
      </c>
      <c r="F185" s="510">
        <v>45083</v>
      </c>
      <c r="G185" s="511">
        <v>45104</v>
      </c>
      <c r="H185" s="513" t="s">
        <v>1229</v>
      </c>
      <c r="I185" s="513">
        <v>25</v>
      </c>
      <c r="J185" s="514">
        <v>5</v>
      </c>
      <c r="K185" s="514">
        <v>4.96</v>
      </c>
      <c r="L185" s="514">
        <v>5</v>
      </c>
      <c r="M185" s="514">
        <v>4.92</v>
      </c>
      <c r="N185" s="515">
        <v>4.97</v>
      </c>
    </row>
    <row r="186" spans="1:14" ht="15.75" customHeight="1">
      <c r="A186" s="508" t="s">
        <v>917</v>
      </c>
      <c r="B186" s="508" t="s">
        <v>1343</v>
      </c>
      <c r="C186" s="509" t="s">
        <v>228</v>
      </c>
      <c r="D186" s="509" t="s">
        <v>5226</v>
      </c>
      <c r="E186" s="509" t="s">
        <v>1257</v>
      </c>
      <c r="F186" s="510">
        <v>44950</v>
      </c>
      <c r="G186" s="521">
        <v>44992</v>
      </c>
      <c r="H186" s="513" t="s">
        <v>1229</v>
      </c>
      <c r="I186" s="513">
        <v>33</v>
      </c>
      <c r="J186" s="514">
        <v>4.97</v>
      </c>
      <c r="K186" s="514">
        <v>4.9400000000000004</v>
      </c>
      <c r="L186" s="514">
        <v>5</v>
      </c>
      <c r="M186" s="514">
        <v>4.97</v>
      </c>
      <c r="N186" s="515">
        <v>4.97</v>
      </c>
    </row>
    <row r="187" spans="1:14" ht="15.75" customHeight="1">
      <c r="A187" s="508" t="s">
        <v>3534</v>
      </c>
      <c r="B187" s="508" t="s">
        <v>1319</v>
      </c>
      <c r="C187" s="509" t="s">
        <v>222</v>
      </c>
      <c r="D187" s="509" t="s">
        <v>5295</v>
      </c>
      <c r="E187" s="509" t="s">
        <v>1257</v>
      </c>
      <c r="F187" s="519">
        <v>44951</v>
      </c>
      <c r="G187" s="521">
        <v>44992</v>
      </c>
      <c r="H187" s="512"/>
      <c r="I187" s="513">
        <v>34</v>
      </c>
      <c r="J187" s="514">
        <v>4.97</v>
      </c>
      <c r="K187" s="514">
        <v>4.97</v>
      </c>
      <c r="L187" s="514">
        <v>4.97</v>
      </c>
      <c r="M187" s="514">
        <v>4.97</v>
      </c>
      <c r="N187" s="515">
        <v>4.97</v>
      </c>
    </row>
    <row r="188" spans="1:14" ht="15.75" customHeight="1">
      <c r="A188" s="508" t="s">
        <v>2854</v>
      </c>
      <c r="B188" s="508" t="s">
        <v>1343</v>
      </c>
      <c r="C188" s="509" t="s">
        <v>222</v>
      </c>
      <c r="D188" s="509" t="s">
        <v>5295</v>
      </c>
      <c r="E188" s="509" t="s">
        <v>1257</v>
      </c>
      <c r="F188" s="519">
        <v>44951</v>
      </c>
      <c r="G188" s="521">
        <v>44992</v>
      </c>
      <c r="H188" s="512"/>
      <c r="I188" s="513">
        <v>34</v>
      </c>
      <c r="J188" s="514">
        <v>4.97</v>
      </c>
      <c r="K188" s="514">
        <v>4.97</v>
      </c>
      <c r="L188" s="514">
        <v>4.97</v>
      </c>
      <c r="M188" s="514">
        <v>4.97</v>
      </c>
      <c r="N188" s="515">
        <v>4.97</v>
      </c>
    </row>
    <row r="189" spans="1:14" ht="15.75" customHeight="1">
      <c r="A189" s="508" t="s">
        <v>5254</v>
      </c>
      <c r="B189" s="508" t="s">
        <v>1337</v>
      </c>
      <c r="C189" s="509" t="s">
        <v>449</v>
      </c>
      <c r="D189" s="509" t="s">
        <v>5338</v>
      </c>
      <c r="E189" s="509" t="s">
        <v>1257</v>
      </c>
      <c r="F189" s="519">
        <v>45020</v>
      </c>
      <c r="G189" s="520">
        <v>45063</v>
      </c>
      <c r="H189" s="512"/>
      <c r="I189" s="513">
        <v>31</v>
      </c>
      <c r="J189" s="514">
        <v>4.97</v>
      </c>
      <c r="K189" s="514">
        <v>4.97</v>
      </c>
      <c r="L189" s="514">
        <v>4.97</v>
      </c>
      <c r="M189" s="514">
        <v>4.97</v>
      </c>
      <c r="N189" s="515">
        <v>4.97</v>
      </c>
    </row>
    <row r="190" spans="1:14" ht="15.75" customHeight="1">
      <c r="A190" s="508" t="s">
        <v>5339</v>
      </c>
      <c r="B190" s="508" t="s">
        <v>1337</v>
      </c>
      <c r="C190" s="509" t="s">
        <v>228</v>
      </c>
      <c r="D190" s="509" t="s">
        <v>5282</v>
      </c>
      <c r="E190" s="509" t="s">
        <v>1257</v>
      </c>
      <c r="F190" s="518">
        <v>45063</v>
      </c>
      <c r="G190" s="511">
        <v>45104</v>
      </c>
      <c r="H190" s="512"/>
      <c r="I190" s="513">
        <v>34</v>
      </c>
      <c r="J190" s="514">
        <v>5</v>
      </c>
      <c r="K190" s="514">
        <v>4.9400000000000004</v>
      </c>
      <c r="L190" s="514">
        <v>4.97</v>
      </c>
      <c r="M190" s="514">
        <v>4.97</v>
      </c>
      <c r="N190" s="515">
        <v>4.97</v>
      </c>
    </row>
    <row r="191" spans="1:14" ht="15.75" customHeight="1">
      <c r="A191" s="508" t="s">
        <v>5340</v>
      </c>
      <c r="B191" s="508" t="s">
        <v>1337</v>
      </c>
      <c r="C191" s="509" t="s">
        <v>5301</v>
      </c>
      <c r="D191" s="509" t="s">
        <v>5302</v>
      </c>
      <c r="E191" s="509" t="s">
        <v>1257</v>
      </c>
      <c r="F191" s="528">
        <v>45118</v>
      </c>
      <c r="G191" s="521">
        <v>45170</v>
      </c>
      <c r="H191" s="512"/>
      <c r="I191" s="513">
        <v>36</v>
      </c>
      <c r="J191" s="514">
        <v>4.97</v>
      </c>
      <c r="K191" s="514">
        <v>4.97</v>
      </c>
      <c r="L191" s="514">
        <v>4.9400000000000004</v>
      </c>
      <c r="M191" s="514">
        <v>5</v>
      </c>
      <c r="N191" s="515">
        <v>4.97</v>
      </c>
    </row>
    <row r="192" spans="1:14" ht="15.75" customHeight="1">
      <c r="A192" s="508" t="s">
        <v>5341</v>
      </c>
      <c r="B192" s="508" t="s">
        <v>5342</v>
      </c>
      <c r="C192" s="509" t="s">
        <v>231</v>
      </c>
      <c r="D192" s="509" t="s">
        <v>5228</v>
      </c>
      <c r="E192" s="509" t="s">
        <v>24</v>
      </c>
      <c r="F192" s="519">
        <v>44956</v>
      </c>
      <c r="G192" s="521">
        <v>44960</v>
      </c>
      <c r="H192" s="512"/>
      <c r="I192" s="513">
        <v>9</v>
      </c>
      <c r="J192" s="514">
        <v>5</v>
      </c>
      <c r="K192" s="514">
        <v>5</v>
      </c>
      <c r="L192" s="514">
        <v>5</v>
      </c>
      <c r="M192" s="514">
        <v>4.8899999999999997</v>
      </c>
      <c r="N192" s="515">
        <v>4.97</v>
      </c>
    </row>
    <row r="193" spans="1:14" ht="15.75" customHeight="1">
      <c r="A193" s="508" t="s">
        <v>850</v>
      </c>
      <c r="B193" s="508" t="s">
        <v>1323</v>
      </c>
      <c r="C193" s="509" t="s">
        <v>231</v>
      </c>
      <c r="D193" s="509" t="s">
        <v>5322</v>
      </c>
      <c r="E193" s="509" t="s">
        <v>1257</v>
      </c>
      <c r="F193" s="510">
        <v>44942</v>
      </c>
      <c r="G193" s="521">
        <v>44964</v>
      </c>
      <c r="H193" s="512"/>
      <c r="I193" s="513">
        <v>31</v>
      </c>
      <c r="J193" s="514">
        <v>5</v>
      </c>
      <c r="K193" s="514">
        <v>4.97</v>
      </c>
      <c r="L193" s="514">
        <v>4.9400000000000004</v>
      </c>
      <c r="M193" s="514">
        <v>4.97</v>
      </c>
      <c r="N193" s="515">
        <v>4.97</v>
      </c>
    </row>
    <row r="194" spans="1:14" ht="15.75" customHeight="1">
      <c r="A194" s="508" t="s">
        <v>3012</v>
      </c>
      <c r="B194" s="508" t="s">
        <v>1323</v>
      </c>
      <c r="C194" s="509" t="s">
        <v>5223</v>
      </c>
      <c r="D194" s="509" t="s">
        <v>128</v>
      </c>
      <c r="E194" s="509" t="s">
        <v>1257</v>
      </c>
      <c r="F194" s="526">
        <v>45055</v>
      </c>
      <c r="G194" s="511">
        <v>45099</v>
      </c>
      <c r="H194" s="513" t="s">
        <v>1229</v>
      </c>
      <c r="I194" s="513">
        <v>16</v>
      </c>
      <c r="J194" s="514">
        <v>5</v>
      </c>
      <c r="K194" s="514">
        <v>4.9400000000000004</v>
      </c>
      <c r="L194" s="514">
        <v>5</v>
      </c>
      <c r="M194" s="514">
        <v>4.9400000000000004</v>
      </c>
      <c r="N194" s="515">
        <v>4.97</v>
      </c>
    </row>
    <row r="195" spans="1:14" ht="15.75" customHeight="1">
      <c r="A195" s="508" t="s">
        <v>4616</v>
      </c>
      <c r="B195" s="508" t="s">
        <v>1696</v>
      </c>
      <c r="C195" s="509" t="s">
        <v>5312</v>
      </c>
      <c r="D195" s="509" t="s">
        <v>5313</v>
      </c>
      <c r="E195" s="509" t="s">
        <v>1257</v>
      </c>
      <c r="F195" s="527">
        <v>45061</v>
      </c>
      <c r="G195" s="511">
        <v>45093</v>
      </c>
      <c r="H195" s="512"/>
      <c r="I195" s="513">
        <v>34</v>
      </c>
      <c r="J195" s="514">
        <v>4.97</v>
      </c>
      <c r="K195" s="514">
        <v>5</v>
      </c>
      <c r="L195" s="514">
        <v>4.97</v>
      </c>
      <c r="M195" s="514">
        <v>4.9400000000000004</v>
      </c>
      <c r="N195" s="515">
        <v>4.97</v>
      </c>
    </row>
    <row r="196" spans="1:14" ht="15.75" customHeight="1">
      <c r="A196" s="508" t="s">
        <v>5343</v>
      </c>
      <c r="B196" s="508" t="s">
        <v>1343</v>
      </c>
      <c r="C196" s="509" t="s">
        <v>5213</v>
      </c>
      <c r="D196" s="509" t="s">
        <v>5214</v>
      </c>
      <c r="E196" s="509" t="s">
        <v>1257</v>
      </c>
      <c r="F196" s="510">
        <v>44963</v>
      </c>
      <c r="G196" s="511">
        <v>45001</v>
      </c>
      <c r="H196" s="512"/>
      <c r="I196" s="513">
        <v>36</v>
      </c>
      <c r="J196" s="514">
        <v>5</v>
      </c>
      <c r="K196" s="514">
        <v>4.9400000000000004</v>
      </c>
      <c r="L196" s="514">
        <v>5</v>
      </c>
      <c r="M196" s="514">
        <v>4.92</v>
      </c>
      <c r="N196" s="515">
        <v>4.97</v>
      </c>
    </row>
    <row r="197" spans="1:14" ht="15.75" customHeight="1">
      <c r="A197" s="508" t="s">
        <v>5297</v>
      </c>
      <c r="B197" s="508" t="s">
        <v>1319</v>
      </c>
      <c r="C197" s="509" t="s">
        <v>5213</v>
      </c>
      <c r="D197" s="509" t="s">
        <v>5214</v>
      </c>
      <c r="E197" s="509" t="s">
        <v>1257</v>
      </c>
      <c r="F197" s="519">
        <v>44963</v>
      </c>
      <c r="G197" s="511">
        <v>45001</v>
      </c>
      <c r="H197" s="512"/>
      <c r="I197" s="513">
        <v>36</v>
      </c>
      <c r="J197" s="514">
        <v>5</v>
      </c>
      <c r="K197" s="514">
        <v>4.9400000000000004</v>
      </c>
      <c r="L197" s="514">
        <v>4.92</v>
      </c>
      <c r="M197" s="514">
        <v>5</v>
      </c>
      <c r="N197" s="515">
        <v>4.97</v>
      </c>
    </row>
    <row r="198" spans="1:14" ht="15.75" customHeight="1">
      <c r="A198" s="508" t="s">
        <v>5344</v>
      </c>
      <c r="B198" s="508" t="s">
        <v>1347</v>
      </c>
      <c r="C198" s="509" t="s">
        <v>5301</v>
      </c>
      <c r="D198" s="509" t="s">
        <v>5302</v>
      </c>
      <c r="E198" s="509" t="s">
        <v>1257</v>
      </c>
      <c r="F198" s="528">
        <v>45118</v>
      </c>
      <c r="G198" s="521">
        <v>45170</v>
      </c>
      <c r="H198" s="512"/>
      <c r="I198" s="513">
        <v>36</v>
      </c>
      <c r="J198" s="514">
        <v>4.9400000000000004</v>
      </c>
      <c r="K198" s="514">
        <v>4.97</v>
      </c>
      <c r="L198" s="514">
        <v>5</v>
      </c>
      <c r="M198" s="514">
        <v>4.97</v>
      </c>
      <c r="N198" s="515">
        <v>4.97</v>
      </c>
    </row>
    <row r="199" spans="1:14" ht="15.75" customHeight="1">
      <c r="A199" s="508" t="s">
        <v>5254</v>
      </c>
      <c r="B199" s="508" t="s">
        <v>1735</v>
      </c>
      <c r="C199" s="509" t="s">
        <v>228</v>
      </c>
      <c r="D199" s="509" t="s">
        <v>5226</v>
      </c>
      <c r="E199" s="509" t="s">
        <v>1257</v>
      </c>
      <c r="F199" s="510">
        <v>44950</v>
      </c>
      <c r="G199" s="521">
        <v>44992</v>
      </c>
      <c r="H199" s="513" t="s">
        <v>976</v>
      </c>
      <c r="I199" s="513">
        <v>34</v>
      </c>
      <c r="J199" s="514">
        <v>4.97</v>
      </c>
      <c r="K199" s="514">
        <v>4.97</v>
      </c>
      <c r="L199" s="514">
        <v>4.9400000000000004</v>
      </c>
      <c r="M199" s="514">
        <v>5</v>
      </c>
      <c r="N199" s="515">
        <v>4.97</v>
      </c>
    </row>
    <row r="200" spans="1:14" ht="15.75" customHeight="1">
      <c r="A200" s="508" t="s">
        <v>3008</v>
      </c>
      <c r="B200" s="508" t="s">
        <v>1696</v>
      </c>
      <c r="C200" s="509" t="s">
        <v>231</v>
      </c>
      <c r="D200" s="509" t="s">
        <v>5221</v>
      </c>
      <c r="E200" s="509" t="s">
        <v>1257</v>
      </c>
      <c r="F200" s="508" t="s">
        <v>5222</v>
      </c>
      <c r="G200" s="511">
        <v>45183</v>
      </c>
      <c r="H200" s="512"/>
      <c r="I200" s="513">
        <v>33</v>
      </c>
      <c r="J200" s="514">
        <v>5</v>
      </c>
      <c r="K200" s="514">
        <v>4.9400000000000004</v>
      </c>
      <c r="L200" s="514">
        <v>4.97</v>
      </c>
      <c r="M200" s="514">
        <v>4.97</v>
      </c>
      <c r="N200" s="515">
        <v>4.97</v>
      </c>
    </row>
    <row r="201" spans="1:14" ht="15.75" customHeight="1">
      <c r="A201" s="508" t="s">
        <v>3008</v>
      </c>
      <c r="B201" s="508" t="s">
        <v>5220</v>
      </c>
      <c r="C201" s="509" t="s">
        <v>231</v>
      </c>
      <c r="D201" s="509" t="s">
        <v>5345</v>
      </c>
      <c r="E201" s="509" t="s">
        <v>1257</v>
      </c>
      <c r="F201" s="510">
        <v>44991</v>
      </c>
      <c r="G201" s="521">
        <v>45022</v>
      </c>
      <c r="H201" s="513" t="s">
        <v>1229</v>
      </c>
      <c r="I201" s="513">
        <v>32</v>
      </c>
      <c r="J201" s="514">
        <v>4.97</v>
      </c>
      <c r="K201" s="514">
        <v>4.97</v>
      </c>
      <c r="L201" s="514">
        <v>4.97</v>
      </c>
      <c r="M201" s="514">
        <v>4.97</v>
      </c>
      <c r="N201" s="515">
        <v>4.97</v>
      </c>
    </row>
    <row r="202" spans="1:14" ht="15.75" customHeight="1">
      <c r="A202" s="508" t="s">
        <v>5346</v>
      </c>
      <c r="B202" s="508" t="s">
        <v>5220</v>
      </c>
      <c r="C202" s="509" t="s">
        <v>5312</v>
      </c>
      <c r="D202" s="509" t="s">
        <v>5313</v>
      </c>
      <c r="E202" s="509" t="s">
        <v>1257</v>
      </c>
      <c r="F202" s="527">
        <v>45061</v>
      </c>
      <c r="G202" s="511">
        <v>45093</v>
      </c>
      <c r="H202" s="512"/>
      <c r="I202" s="513">
        <v>34</v>
      </c>
      <c r="J202" s="514">
        <v>4.97</v>
      </c>
      <c r="K202" s="514">
        <v>5</v>
      </c>
      <c r="L202" s="514">
        <v>4.97</v>
      </c>
      <c r="M202" s="514">
        <v>4.9400000000000004</v>
      </c>
      <c r="N202" s="515">
        <v>4.97</v>
      </c>
    </row>
    <row r="203" spans="1:14" ht="15.75" customHeight="1">
      <c r="A203" s="508" t="s">
        <v>5254</v>
      </c>
      <c r="B203" s="508" t="s">
        <v>5299</v>
      </c>
      <c r="C203" s="509" t="s">
        <v>228</v>
      </c>
      <c r="D203" s="509" t="s">
        <v>5298</v>
      </c>
      <c r="E203" s="509" t="s">
        <v>1257</v>
      </c>
      <c r="F203" s="510">
        <v>45089</v>
      </c>
      <c r="G203" s="511">
        <v>45120</v>
      </c>
      <c r="H203" s="513" t="s">
        <v>976</v>
      </c>
      <c r="I203" s="513">
        <v>32</v>
      </c>
      <c r="J203" s="514">
        <v>5</v>
      </c>
      <c r="K203" s="514">
        <v>4.97</v>
      </c>
      <c r="L203" s="514">
        <v>4.9400000000000004</v>
      </c>
      <c r="M203" s="514">
        <v>4.97</v>
      </c>
      <c r="N203" s="515">
        <v>4.97</v>
      </c>
    </row>
    <row r="204" spans="1:14" ht="15.75" customHeight="1">
      <c r="A204" s="508" t="s">
        <v>944</v>
      </c>
      <c r="B204" s="508" t="s">
        <v>1337</v>
      </c>
      <c r="C204" s="509" t="s">
        <v>422</v>
      </c>
      <c r="D204" s="509" t="s">
        <v>5347</v>
      </c>
      <c r="E204" s="509" t="s">
        <v>1257</v>
      </c>
      <c r="F204" s="519">
        <v>44971</v>
      </c>
      <c r="G204" s="511">
        <v>45006</v>
      </c>
      <c r="H204" s="512"/>
      <c r="I204" s="513">
        <v>33</v>
      </c>
      <c r="J204" s="514">
        <v>4.97</v>
      </c>
      <c r="K204" s="514">
        <v>5</v>
      </c>
      <c r="L204" s="514">
        <v>4.97</v>
      </c>
      <c r="M204" s="514">
        <v>4.9400000000000004</v>
      </c>
      <c r="N204" s="515">
        <v>4.97</v>
      </c>
    </row>
    <row r="205" spans="1:14" ht="15.75" customHeight="1">
      <c r="A205" s="508" t="s">
        <v>917</v>
      </c>
      <c r="B205" s="508" t="s">
        <v>1344</v>
      </c>
      <c r="C205" s="509" t="s">
        <v>228</v>
      </c>
      <c r="D205" s="509" t="s">
        <v>5282</v>
      </c>
      <c r="E205" s="509" t="s">
        <v>1257</v>
      </c>
      <c r="F205" s="510">
        <v>44971</v>
      </c>
      <c r="G205" s="511">
        <v>45006</v>
      </c>
      <c r="H205" s="512"/>
      <c r="I205" s="513">
        <v>36</v>
      </c>
      <c r="J205" s="514">
        <v>4.97</v>
      </c>
      <c r="K205" s="514">
        <v>4.97</v>
      </c>
      <c r="L205" s="514">
        <v>4.97</v>
      </c>
      <c r="M205" s="514">
        <v>4.97</v>
      </c>
      <c r="N205" s="515">
        <v>4.97</v>
      </c>
    </row>
    <row r="206" spans="1:14" ht="15.75" customHeight="1">
      <c r="A206" s="508" t="s">
        <v>1314</v>
      </c>
      <c r="B206" s="508" t="s">
        <v>1343</v>
      </c>
      <c r="C206" s="509" t="s">
        <v>228</v>
      </c>
      <c r="D206" s="509" t="s">
        <v>5282</v>
      </c>
      <c r="E206" s="509" t="s">
        <v>1257</v>
      </c>
      <c r="F206" s="510">
        <v>44971</v>
      </c>
      <c r="G206" s="511">
        <v>45006</v>
      </c>
      <c r="H206" s="512"/>
      <c r="I206" s="513">
        <v>36</v>
      </c>
      <c r="J206" s="514">
        <v>4.97</v>
      </c>
      <c r="K206" s="514">
        <v>4.9400000000000004</v>
      </c>
      <c r="L206" s="514">
        <v>5</v>
      </c>
      <c r="M206" s="514">
        <v>4.9400000000000004</v>
      </c>
      <c r="N206" s="515">
        <v>4.97</v>
      </c>
    </row>
    <row r="207" spans="1:14" ht="15.75" customHeight="1">
      <c r="A207" s="508" t="s">
        <v>3215</v>
      </c>
      <c r="B207" s="508" t="s">
        <v>5244</v>
      </c>
      <c r="C207" s="509" t="s">
        <v>231</v>
      </c>
      <c r="D207" s="509" t="s">
        <v>5243</v>
      </c>
      <c r="E207" s="509" t="s">
        <v>1529</v>
      </c>
      <c r="F207" s="519">
        <v>44986</v>
      </c>
      <c r="G207" s="511">
        <v>45127</v>
      </c>
      <c r="H207" s="513" t="s">
        <v>1035</v>
      </c>
      <c r="I207" s="513">
        <v>15</v>
      </c>
      <c r="J207" s="514">
        <v>5</v>
      </c>
      <c r="K207" s="514">
        <v>4.93</v>
      </c>
      <c r="L207" s="514">
        <v>4.93</v>
      </c>
      <c r="M207" s="514">
        <v>5</v>
      </c>
      <c r="N207" s="515">
        <v>4.97</v>
      </c>
    </row>
    <row r="208" spans="1:14" ht="15.75" customHeight="1">
      <c r="A208" s="508" t="s">
        <v>2604</v>
      </c>
      <c r="B208" s="508" t="s">
        <v>5244</v>
      </c>
      <c r="C208" s="509" t="s">
        <v>231</v>
      </c>
      <c r="D208" s="509" t="s">
        <v>5243</v>
      </c>
      <c r="E208" s="509" t="s">
        <v>1529</v>
      </c>
      <c r="F208" s="519">
        <v>44986</v>
      </c>
      <c r="G208" s="511">
        <v>45127</v>
      </c>
      <c r="H208" s="513" t="s">
        <v>1035</v>
      </c>
      <c r="I208" s="513">
        <v>16</v>
      </c>
      <c r="J208" s="514">
        <v>5</v>
      </c>
      <c r="K208" s="514">
        <v>4.9400000000000004</v>
      </c>
      <c r="L208" s="514">
        <v>5</v>
      </c>
      <c r="M208" s="514">
        <v>4.9400000000000004</v>
      </c>
      <c r="N208" s="515">
        <v>4.97</v>
      </c>
    </row>
    <row r="209" spans="1:14" ht="15.75" customHeight="1">
      <c r="A209" s="508" t="s">
        <v>3012</v>
      </c>
      <c r="B209" s="508" t="s">
        <v>5242</v>
      </c>
      <c r="C209" s="509" t="s">
        <v>231</v>
      </c>
      <c r="D209" s="509" t="s">
        <v>5243</v>
      </c>
      <c r="E209" s="509" t="s">
        <v>1529</v>
      </c>
      <c r="F209" s="519">
        <v>44986</v>
      </c>
      <c r="G209" s="511">
        <v>45127</v>
      </c>
      <c r="H209" s="513" t="s">
        <v>1035</v>
      </c>
      <c r="I209" s="513">
        <v>17</v>
      </c>
      <c r="J209" s="514">
        <v>5</v>
      </c>
      <c r="K209" s="514">
        <v>4.9400000000000004</v>
      </c>
      <c r="L209" s="514">
        <v>4.9400000000000004</v>
      </c>
      <c r="M209" s="514">
        <v>5</v>
      </c>
      <c r="N209" s="515">
        <v>4.97</v>
      </c>
    </row>
    <row r="210" spans="1:14" ht="15.75" customHeight="1">
      <c r="A210" s="508" t="s">
        <v>990</v>
      </c>
      <c r="B210" s="508" t="s">
        <v>2626</v>
      </c>
      <c r="C210" s="509" t="s">
        <v>231</v>
      </c>
      <c r="D210" s="509" t="s">
        <v>5243</v>
      </c>
      <c r="E210" s="509" t="s">
        <v>1529</v>
      </c>
      <c r="F210" s="519">
        <v>44986</v>
      </c>
      <c r="G210" s="511">
        <v>45127</v>
      </c>
      <c r="H210" s="513" t="s">
        <v>1035</v>
      </c>
      <c r="I210" s="513">
        <v>19</v>
      </c>
      <c r="J210" s="514">
        <v>5</v>
      </c>
      <c r="K210" s="514">
        <v>4.95</v>
      </c>
      <c r="L210" s="514">
        <v>5</v>
      </c>
      <c r="M210" s="514">
        <v>4.95</v>
      </c>
      <c r="N210" s="515">
        <v>4.97</v>
      </c>
    </row>
    <row r="211" spans="1:14" ht="15.75" customHeight="1">
      <c r="A211" s="508" t="s">
        <v>3459</v>
      </c>
      <c r="B211" s="508" t="s">
        <v>5244</v>
      </c>
      <c r="C211" s="509" t="s">
        <v>231</v>
      </c>
      <c r="D211" s="509" t="s">
        <v>5243</v>
      </c>
      <c r="E211" s="509" t="s">
        <v>1529</v>
      </c>
      <c r="F211" s="519">
        <v>44986</v>
      </c>
      <c r="G211" s="511">
        <v>45127</v>
      </c>
      <c r="H211" s="513" t="s">
        <v>1035</v>
      </c>
      <c r="I211" s="513">
        <v>16</v>
      </c>
      <c r="J211" s="514">
        <v>5</v>
      </c>
      <c r="K211" s="514">
        <v>4.9400000000000004</v>
      </c>
      <c r="L211" s="514">
        <v>5</v>
      </c>
      <c r="M211" s="514">
        <v>4.9400000000000004</v>
      </c>
      <c r="N211" s="515">
        <v>4.97</v>
      </c>
    </row>
    <row r="212" spans="1:14" ht="15.75" customHeight="1">
      <c r="A212" s="508" t="s">
        <v>5248</v>
      </c>
      <c r="B212" s="524" t="s">
        <v>5348</v>
      </c>
      <c r="C212" s="509" t="s">
        <v>228</v>
      </c>
      <c r="D212" s="509" t="s">
        <v>5250</v>
      </c>
      <c r="E212" s="509" t="s">
        <v>2507</v>
      </c>
      <c r="F212" s="523">
        <v>44991</v>
      </c>
      <c r="G212" s="511">
        <v>45002</v>
      </c>
      <c r="H212" s="512"/>
      <c r="I212" s="513">
        <v>15</v>
      </c>
      <c r="J212" s="514">
        <v>5</v>
      </c>
      <c r="K212" s="514">
        <v>5</v>
      </c>
      <c r="L212" s="514">
        <v>4.93</v>
      </c>
      <c r="M212" s="514">
        <v>4.93</v>
      </c>
      <c r="N212" s="515">
        <v>4.97</v>
      </c>
    </row>
    <row r="213" spans="1:14" ht="15.75" customHeight="1">
      <c r="A213" s="508" t="s">
        <v>5248</v>
      </c>
      <c r="B213" s="524" t="s">
        <v>5349</v>
      </c>
      <c r="C213" s="509" t="s">
        <v>228</v>
      </c>
      <c r="D213" s="509" t="s">
        <v>5250</v>
      </c>
      <c r="E213" s="509" t="s">
        <v>2507</v>
      </c>
      <c r="F213" s="523">
        <v>44991</v>
      </c>
      <c r="G213" s="511">
        <v>45002</v>
      </c>
      <c r="H213" s="512"/>
      <c r="I213" s="513">
        <v>15</v>
      </c>
      <c r="J213" s="514">
        <v>5</v>
      </c>
      <c r="K213" s="514">
        <v>5</v>
      </c>
      <c r="L213" s="514">
        <v>4.93</v>
      </c>
      <c r="M213" s="514">
        <v>4.93</v>
      </c>
      <c r="N213" s="515">
        <v>4.97</v>
      </c>
    </row>
    <row r="214" spans="1:14" ht="15.75" customHeight="1">
      <c r="A214" s="508" t="s">
        <v>3215</v>
      </c>
      <c r="B214" s="508" t="s">
        <v>2657</v>
      </c>
      <c r="C214" s="509" t="s">
        <v>231</v>
      </c>
      <c r="D214" s="509" t="s">
        <v>5251</v>
      </c>
      <c r="E214" s="509" t="s">
        <v>1529</v>
      </c>
      <c r="F214" s="510">
        <v>45019</v>
      </c>
      <c r="G214" s="513" t="s">
        <v>5252</v>
      </c>
      <c r="H214" s="513" t="s">
        <v>1229</v>
      </c>
      <c r="I214" s="513">
        <v>16</v>
      </c>
      <c r="J214" s="514">
        <v>5</v>
      </c>
      <c r="K214" s="514">
        <v>4.9400000000000004</v>
      </c>
      <c r="L214" s="514">
        <v>4.9400000000000004</v>
      </c>
      <c r="M214" s="514">
        <v>5</v>
      </c>
      <c r="N214" s="515">
        <v>4.97</v>
      </c>
    </row>
    <row r="215" spans="1:14" ht="15.75" customHeight="1">
      <c r="A215" s="508" t="s">
        <v>3215</v>
      </c>
      <c r="B215" s="508" t="s">
        <v>5309</v>
      </c>
      <c r="C215" s="509" t="s">
        <v>231</v>
      </c>
      <c r="D215" s="509" t="s">
        <v>5251</v>
      </c>
      <c r="E215" s="509" t="s">
        <v>1529</v>
      </c>
      <c r="F215" s="510">
        <v>45019</v>
      </c>
      <c r="G215" s="513" t="s">
        <v>5252</v>
      </c>
      <c r="H215" s="513" t="s">
        <v>1229</v>
      </c>
      <c r="I215" s="513">
        <v>18</v>
      </c>
      <c r="J215" s="514">
        <v>5</v>
      </c>
      <c r="K215" s="514">
        <v>4.9400000000000004</v>
      </c>
      <c r="L215" s="514">
        <v>4.9400000000000004</v>
      </c>
      <c r="M215" s="514">
        <v>5</v>
      </c>
      <c r="N215" s="515">
        <v>4.97</v>
      </c>
    </row>
    <row r="216" spans="1:14" ht="15.75" customHeight="1">
      <c r="A216" s="508" t="s">
        <v>3445</v>
      </c>
      <c r="B216" s="508" t="s">
        <v>2657</v>
      </c>
      <c r="C216" s="509" t="s">
        <v>231</v>
      </c>
      <c r="D216" s="509" t="s">
        <v>5251</v>
      </c>
      <c r="E216" s="509" t="s">
        <v>1529</v>
      </c>
      <c r="F216" s="510">
        <v>45019</v>
      </c>
      <c r="G216" s="513" t="s">
        <v>5252</v>
      </c>
      <c r="H216" s="513" t="s">
        <v>1229</v>
      </c>
      <c r="I216" s="513">
        <v>16</v>
      </c>
      <c r="J216" s="514">
        <v>5</v>
      </c>
      <c r="K216" s="514">
        <v>4.9400000000000004</v>
      </c>
      <c r="L216" s="514">
        <v>4.9400000000000004</v>
      </c>
      <c r="M216" s="514">
        <v>5</v>
      </c>
      <c r="N216" s="515">
        <v>4.97</v>
      </c>
    </row>
    <row r="217" spans="1:14" ht="15.75" customHeight="1">
      <c r="A217" s="508" t="s">
        <v>986</v>
      </c>
      <c r="B217" s="508" t="s">
        <v>5244</v>
      </c>
      <c r="C217" s="509" t="s">
        <v>231</v>
      </c>
      <c r="D217" s="509" t="s">
        <v>5251</v>
      </c>
      <c r="E217" s="509" t="s">
        <v>1529</v>
      </c>
      <c r="F217" s="510">
        <v>45019</v>
      </c>
      <c r="G217" s="513" t="s">
        <v>5252</v>
      </c>
      <c r="H217" s="513" t="s">
        <v>1229</v>
      </c>
      <c r="I217" s="513">
        <v>15</v>
      </c>
      <c r="J217" s="514">
        <v>5</v>
      </c>
      <c r="K217" s="514">
        <v>5</v>
      </c>
      <c r="L217" s="514">
        <v>4.93</v>
      </c>
      <c r="M217" s="514">
        <v>4.93</v>
      </c>
      <c r="N217" s="515">
        <v>4.97</v>
      </c>
    </row>
    <row r="218" spans="1:14" ht="15.75" customHeight="1">
      <c r="A218" s="508" t="s">
        <v>986</v>
      </c>
      <c r="B218" s="508" t="s">
        <v>1530</v>
      </c>
      <c r="C218" s="509" t="s">
        <v>231</v>
      </c>
      <c r="D218" s="509" t="s">
        <v>5251</v>
      </c>
      <c r="E218" s="509" t="s">
        <v>1529</v>
      </c>
      <c r="F218" s="510">
        <v>45019</v>
      </c>
      <c r="G218" s="513" t="s">
        <v>5252</v>
      </c>
      <c r="H218" s="513" t="s">
        <v>1229</v>
      </c>
      <c r="I218" s="513">
        <v>15</v>
      </c>
      <c r="J218" s="514">
        <v>5</v>
      </c>
      <c r="K218" s="514">
        <v>5</v>
      </c>
      <c r="L218" s="514">
        <v>4.93</v>
      </c>
      <c r="M218" s="514">
        <v>4.93</v>
      </c>
      <c r="N218" s="515">
        <v>4.97</v>
      </c>
    </row>
    <row r="219" spans="1:14" ht="15.75" customHeight="1">
      <c r="A219" s="508" t="s">
        <v>986</v>
      </c>
      <c r="B219" s="508" t="s">
        <v>5242</v>
      </c>
      <c r="C219" s="509" t="s">
        <v>231</v>
      </c>
      <c r="D219" s="509" t="s">
        <v>5251</v>
      </c>
      <c r="E219" s="509" t="s">
        <v>1529</v>
      </c>
      <c r="F219" s="510">
        <v>45019</v>
      </c>
      <c r="G219" s="513" t="s">
        <v>5252</v>
      </c>
      <c r="H219" s="513" t="s">
        <v>1229</v>
      </c>
      <c r="I219" s="513">
        <v>16</v>
      </c>
      <c r="J219" s="514">
        <v>5</v>
      </c>
      <c r="K219" s="514">
        <v>5</v>
      </c>
      <c r="L219" s="514">
        <v>4.9400000000000004</v>
      </c>
      <c r="M219" s="514">
        <v>4.9400000000000004</v>
      </c>
      <c r="N219" s="515">
        <v>4.97</v>
      </c>
    </row>
    <row r="220" spans="1:14" ht="15.75" customHeight="1">
      <c r="A220" s="508" t="s">
        <v>986</v>
      </c>
      <c r="B220" s="508" t="s">
        <v>1547</v>
      </c>
      <c r="C220" s="509" t="s">
        <v>231</v>
      </c>
      <c r="D220" s="509" t="s">
        <v>5251</v>
      </c>
      <c r="E220" s="509" t="s">
        <v>1529</v>
      </c>
      <c r="F220" s="510">
        <v>45019</v>
      </c>
      <c r="G220" s="513" t="s">
        <v>5252</v>
      </c>
      <c r="H220" s="513" t="s">
        <v>1229</v>
      </c>
      <c r="I220" s="513">
        <v>18</v>
      </c>
      <c r="J220" s="514">
        <v>5</v>
      </c>
      <c r="K220" s="514">
        <v>4.9400000000000004</v>
      </c>
      <c r="L220" s="514">
        <v>4.9400000000000004</v>
      </c>
      <c r="M220" s="514">
        <v>5</v>
      </c>
      <c r="N220" s="515">
        <v>4.97</v>
      </c>
    </row>
    <row r="221" spans="1:14" ht="15.75" customHeight="1">
      <c r="A221" s="508" t="s">
        <v>986</v>
      </c>
      <c r="B221" s="508" t="s">
        <v>5310</v>
      </c>
      <c r="C221" s="509" t="s">
        <v>231</v>
      </c>
      <c r="D221" s="509" t="s">
        <v>5251</v>
      </c>
      <c r="E221" s="509" t="s">
        <v>1529</v>
      </c>
      <c r="F221" s="510">
        <v>45019</v>
      </c>
      <c r="G221" s="513" t="s">
        <v>5252</v>
      </c>
      <c r="H221" s="513" t="s">
        <v>1229</v>
      </c>
      <c r="I221" s="513">
        <v>17</v>
      </c>
      <c r="J221" s="514">
        <v>5</v>
      </c>
      <c r="K221" s="514">
        <v>4.9400000000000004</v>
      </c>
      <c r="L221" s="514">
        <v>4.9400000000000004</v>
      </c>
      <c r="M221" s="514">
        <v>5</v>
      </c>
      <c r="N221" s="515">
        <v>4.97</v>
      </c>
    </row>
    <row r="222" spans="1:14" ht="15.75" customHeight="1">
      <c r="A222" s="508" t="s">
        <v>3012</v>
      </c>
      <c r="B222" s="508" t="s">
        <v>2657</v>
      </c>
      <c r="C222" s="509" t="s">
        <v>231</v>
      </c>
      <c r="D222" s="509" t="s">
        <v>5251</v>
      </c>
      <c r="E222" s="509" t="s">
        <v>1529</v>
      </c>
      <c r="F222" s="510">
        <v>45019</v>
      </c>
      <c r="G222" s="513" t="s">
        <v>5252</v>
      </c>
      <c r="H222" s="513" t="s">
        <v>1229</v>
      </c>
      <c r="I222" s="513">
        <v>15</v>
      </c>
      <c r="J222" s="514">
        <v>5</v>
      </c>
      <c r="K222" s="514">
        <v>4.93</v>
      </c>
      <c r="L222" s="514">
        <v>4.93</v>
      </c>
      <c r="M222" s="514">
        <v>5</v>
      </c>
      <c r="N222" s="515">
        <v>4.97</v>
      </c>
    </row>
    <row r="223" spans="1:14" ht="15.75" customHeight="1">
      <c r="A223" s="508" t="s">
        <v>922</v>
      </c>
      <c r="B223" s="508" t="s">
        <v>1319</v>
      </c>
      <c r="C223" s="509" t="s">
        <v>5223</v>
      </c>
      <c r="D223" s="509" t="s">
        <v>128</v>
      </c>
      <c r="E223" s="509" t="s">
        <v>1257</v>
      </c>
      <c r="F223" s="518">
        <v>45055</v>
      </c>
      <c r="G223" s="511">
        <v>45099</v>
      </c>
      <c r="H223" s="513" t="s">
        <v>1229</v>
      </c>
      <c r="I223" s="513">
        <v>16</v>
      </c>
      <c r="J223" s="514">
        <v>5</v>
      </c>
      <c r="K223" s="514">
        <v>5</v>
      </c>
      <c r="L223" s="514">
        <v>4.9400000000000004</v>
      </c>
      <c r="M223" s="514">
        <v>4.9400000000000004</v>
      </c>
      <c r="N223" s="515">
        <v>4.97</v>
      </c>
    </row>
    <row r="224" spans="1:14" ht="15.75" customHeight="1">
      <c r="A224" s="508" t="s">
        <v>5350</v>
      </c>
      <c r="B224" s="508" t="s">
        <v>1343</v>
      </c>
      <c r="C224" s="509" t="s">
        <v>228</v>
      </c>
      <c r="D224" s="509" t="s">
        <v>5282</v>
      </c>
      <c r="E224" s="509" t="s">
        <v>1257</v>
      </c>
      <c r="F224" s="518">
        <v>45063</v>
      </c>
      <c r="G224" s="511">
        <v>45104</v>
      </c>
      <c r="H224" s="512"/>
      <c r="I224" s="513">
        <v>34</v>
      </c>
      <c r="J224" s="514">
        <v>5</v>
      </c>
      <c r="K224" s="514">
        <v>4.9400000000000004</v>
      </c>
      <c r="L224" s="514">
        <v>4.97</v>
      </c>
      <c r="M224" s="514">
        <v>4.97</v>
      </c>
      <c r="N224" s="515">
        <v>4.97</v>
      </c>
    </row>
    <row r="225" spans="1:14" ht="15.75" customHeight="1">
      <c r="A225" s="508" t="s">
        <v>5351</v>
      </c>
      <c r="B225" s="508" t="s">
        <v>3249</v>
      </c>
      <c r="C225" s="509" t="s">
        <v>664</v>
      </c>
      <c r="D225" s="509" t="s">
        <v>5352</v>
      </c>
      <c r="E225" s="509" t="s">
        <v>24</v>
      </c>
      <c r="F225" s="518">
        <v>45068</v>
      </c>
      <c r="G225" s="520">
        <v>45072</v>
      </c>
      <c r="H225" s="512"/>
      <c r="I225" s="513">
        <v>30</v>
      </c>
      <c r="J225" s="514">
        <v>5</v>
      </c>
      <c r="K225" s="514">
        <v>4.93</v>
      </c>
      <c r="L225" s="514">
        <v>5</v>
      </c>
      <c r="M225" s="514">
        <v>4.93</v>
      </c>
      <c r="N225" s="515">
        <v>4.97</v>
      </c>
    </row>
    <row r="226" spans="1:14" ht="15.75" customHeight="1">
      <c r="A226" s="508" t="s">
        <v>1818</v>
      </c>
      <c r="B226" s="508" t="s">
        <v>5353</v>
      </c>
      <c r="C226" s="509" t="s">
        <v>5223</v>
      </c>
      <c r="D226" s="509" t="s">
        <v>5329</v>
      </c>
      <c r="E226" s="509" t="s">
        <v>24</v>
      </c>
      <c r="F226" s="510">
        <v>45082</v>
      </c>
      <c r="G226" s="521">
        <v>45086</v>
      </c>
      <c r="H226" s="512"/>
      <c r="I226" s="513">
        <v>30</v>
      </c>
      <c r="J226" s="514">
        <v>5</v>
      </c>
      <c r="K226" s="514">
        <v>4.97</v>
      </c>
      <c r="L226" s="514">
        <v>4.97</v>
      </c>
      <c r="M226" s="514">
        <v>4.93</v>
      </c>
      <c r="N226" s="515">
        <v>4.97</v>
      </c>
    </row>
    <row r="227" spans="1:14" ht="15.75" customHeight="1">
      <c r="A227" s="508" t="s">
        <v>3361</v>
      </c>
      <c r="B227" s="508" t="s">
        <v>3276</v>
      </c>
      <c r="C227" s="509" t="s">
        <v>5223</v>
      </c>
      <c r="D227" s="509" t="s">
        <v>5329</v>
      </c>
      <c r="E227" s="509" t="s">
        <v>24</v>
      </c>
      <c r="F227" s="510">
        <v>45082</v>
      </c>
      <c r="G227" s="521">
        <v>45086</v>
      </c>
      <c r="H227" s="512"/>
      <c r="I227" s="513">
        <v>28</v>
      </c>
      <c r="J227" s="514">
        <v>5</v>
      </c>
      <c r="K227" s="514">
        <v>4.96</v>
      </c>
      <c r="L227" s="514">
        <v>4.96</v>
      </c>
      <c r="M227" s="514">
        <v>4.96</v>
      </c>
      <c r="N227" s="515">
        <v>4.97</v>
      </c>
    </row>
    <row r="228" spans="1:14" ht="15.75" customHeight="1">
      <c r="A228" s="508" t="s">
        <v>2932</v>
      </c>
      <c r="B228" s="508" t="s">
        <v>1343</v>
      </c>
      <c r="C228" s="509" t="s">
        <v>228</v>
      </c>
      <c r="D228" s="509" t="s">
        <v>5259</v>
      </c>
      <c r="E228" s="509" t="s">
        <v>1257</v>
      </c>
      <c r="F228" s="510">
        <v>45083</v>
      </c>
      <c r="G228" s="511">
        <v>45104</v>
      </c>
      <c r="H228" s="513" t="s">
        <v>1229</v>
      </c>
      <c r="I228" s="513">
        <v>25</v>
      </c>
      <c r="J228" s="514">
        <v>4.96</v>
      </c>
      <c r="K228" s="514">
        <v>4.96</v>
      </c>
      <c r="L228" s="514">
        <v>4.96</v>
      </c>
      <c r="M228" s="514">
        <v>5</v>
      </c>
      <c r="N228" s="515">
        <v>4.97</v>
      </c>
    </row>
    <row r="229" spans="1:14" ht="15.75" customHeight="1">
      <c r="A229" s="508" t="s">
        <v>4317</v>
      </c>
      <c r="B229" s="508" t="s">
        <v>5354</v>
      </c>
      <c r="C229" s="509" t="s">
        <v>5307</v>
      </c>
      <c r="D229" s="509" t="s">
        <v>5355</v>
      </c>
      <c r="E229" s="509" t="s">
        <v>24</v>
      </c>
      <c r="F229" s="528">
        <v>45117</v>
      </c>
      <c r="G229" s="511">
        <v>45121</v>
      </c>
      <c r="H229" s="512"/>
      <c r="I229" s="513">
        <v>34</v>
      </c>
      <c r="J229" s="514">
        <v>4.97</v>
      </c>
      <c r="K229" s="514">
        <v>4.97</v>
      </c>
      <c r="L229" s="514">
        <v>4.97</v>
      </c>
      <c r="M229" s="514">
        <v>4.97</v>
      </c>
      <c r="N229" s="515">
        <v>4.97</v>
      </c>
    </row>
    <row r="230" spans="1:14" ht="15.75" customHeight="1">
      <c r="A230" s="508" t="s">
        <v>5356</v>
      </c>
      <c r="B230" s="524" t="s">
        <v>5357</v>
      </c>
      <c r="C230" s="509" t="s">
        <v>228</v>
      </c>
      <c r="D230" s="509" t="s">
        <v>5358</v>
      </c>
      <c r="E230" s="509" t="s">
        <v>2507</v>
      </c>
      <c r="F230" s="528">
        <v>45117</v>
      </c>
      <c r="G230" s="511">
        <v>45121</v>
      </c>
      <c r="H230" s="512"/>
      <c r="I230" s="513">
        <v>8</v>
      </c>
      <c r="J230" s="514">
        <v>5</v>
      </c>
      <c r="K230" s="514">
        <v>4.88</v>
      </c>
      <c r="L230" s="514">
        <v>5</v>
      </c>
      <c r="M230" s="514">
        <v>5</v>
      </c>
      <c r="N230" s="515">
        <v>4.97</v>
      </c>
    </row>
    <row r="231" spans="1:14" ht="15.75" customHeight="1">
      <c r="A231" s="508" t="s">
        <v>5356</v>
      </c>
      <c r="B231" s="524" t="s">
        <v>5359</v>
      </c>
      <c r="C231" s="509" t="s">
        <v>228</v>
      </c>
      <c r="D231" s="509" t="s">
        <v>5358</v>
      </c>
      <c r="E231" s="509" t="s">
        <v>2507</v>
      </c>
      <c r="F231" s="528">
        <v>45117</v>
      </c>
      <c r="G231" s="511">
        <v>45121</v>
      </c>
      <c r="H231" s="512"/>
      <c r="I231" s="513">
        <v>8</v>
      </c>
      <c r="J231" s="514">
        <v>5</v>
      </c>
      <c r="K231" s="514">
        <v>4.88</v>
      </c>
      <c r="L231" s="514">
        <v>5</v>
      </c>
      <c r="M231" s="514">
        <v>5</v>
      </c>
      <c r="N231" s="515">
        <v>4.97</v>
      </c>
    </row>
    <row r="232" spans="1:14" ht="15.75" customHeight="1">
      <c r="A232" s="508" t="s">
        <v>5356</v>
      </c>
      <c r="B232" s="524" t="s">
        <v>5360</v>
      </c>
      <c r="C232" s="509" t="s">
        <v>228</v>
      </c>
      <c r="D232" s="509" t="s">
        <v>5358</v>
      </c>
      <c r="E232" s="509" t="s">
        <v>2507</v>
      </c>
      <c r="F232" s="528">
        <v>45117</v>
      </c>
      <c r="G232" s="511">
        <v>45121</v>
      </c>
      <c r="H232" s="512"/>
      <c r="I232" s="513">
        <v>8</v>
      </c>
      <c r="J232" s="514">
        <v>5</v>
      </c>
      <c r="K232" s="514">
        <v>4.88</v>
      </c>
      <c r="L232" s="514">
        <v>5</v>
      </c>
      <c r="M232" s="514">
        <v>5</v>
      </c>
      <c r="N232" s="515">
        <v>4.97</v>
      </c>
    </row>
    <row r="233" spans="1:14" ht="15.75" customHeight="1">
      <c r="A233" s="508" t="s">
        <v>5356</v>
      </c>
      <c r="B233" s="524" t="s">
        <v>5361</v>
      </c>
      <c r="C233" s="509" t="s">
        <v>228</v>
      </c>
      <c r="D233" s="509" t="s">
        <v>5358</v>
      </c>
      <c r="E233" s="509" t="s">
        <v>2507</v>
      </c>
      <c r="F233" s="519">
        <v>45117</v>
      </c>
      <c r="G233" s="511">
        <v>45121</v>
      </c>
      <c r="H233" s="512"/>
      <c r="I233" s="513">
        <v>8</v>
      </c>
      <c r="J233" s="514">
        <v>5</v>
      </c>
      <c r="K233" s="514">
        <v>4.88</v>
      </c>
      <c r="L233" s="514">
        <v>5</v>
      </c>
      <c r="M233" s="514">
        <v>5</v>
      </c>
      <c r="N233" s="515">
        <v>4.97</v>
      </c>
    </row>
    <row r="234" spans="1:14" ht="15.75" customHeight="1">
      <c r="A234" s="508" t="s">
        <v>5356</v>
      </c>
      <c r="B234" s="524" t="s">
        <v>5362</v>
      </c>
      <c r="C234" s="509" t="s">
        <v>228</v>
      </c>
      <c r="D234" s="509" t="s">
        <v>5358</v>
      </c>
      <c r="E234" s="509" t="s">
        <v>2507</v>
      </c>
      <c r="F234" s="519">
        <v>45117</v>
      </c>
      <c r="G234" s="511">
        <v>45121</v>
      </c>
      <c r="H234" s="512"/>
      <c r="I234" s="513">
        <v>8</v>
      </c>
      <c r="J234" s="514">
        <v>5</v>
      </c>
      <c r="K234" s="514">
        <v>4.88</v>
      </c>
      <c r="L234" s="514">
        <v>5</v>
      </c>
      <c r="M234" s="514">
        <v>5</v>
      </c>
      <c r="N234" s="515">
        <v>4.97</v>
      </c>
    </row>
    <row r="235" spans="1:14" ht="15.75" customHeight="1">
      <c r="A235" s="508" t="s">
        <v>5356</v>
      </c>
      <c r="B235" s="524" t="s">
        <v>5363</v>
      </c>
      <c r="C235" s="509" t="s">
        <v>228</v>
      </c>
      <c r="D235" s="509" t="s">
        <v>5358</v>
      </c>
      <c r="E235" s="509" t="s">
        <v>2507</v>
      </c>
      <c r="F235" s="519">
        <v>45117</v>
      </c>
      <c r="G235" s="511">
        <v>45121</v>
      </c>
      <c r="H235" s="512"/>
      <c r="I235" s="513">
        <v>8</v>
      </c>
      <c r="J235" s="514">
        <v>5</v>
      </c>
      <c r="K235" s="514">
        <v>4.88</v>
      </c>
      <c r="L235" s="514">
        <v>5</v>
      </c>
      <c r="M235" s="514">
        <v>5</v>
      </c>
      <c r="N235" s="515">
        <v>4.97</v>
      </c>
    </row>
    <row r="236" spans="1:14" ht="15.75" customHeight="1">
      <c r="A236" s="508" t="s">
        <v>5175</v>
      </c>
      <c r="B236" s="508" t="s">
        <v>1343</v>
      </c>
      <c r="C236" s="509" t="s">
        <v>5301</v>
      </c>
      <c r="D236" s="509" t="s">
        <v>5302</v>
      </c>
      <c r="E236" s="509" t="s">
        <v>1257</v>
      </c>
      <c r="F236" s="528">
        <v>45118</v>
      </c>
      <c r="G236" s="521">
        <v>45170</v>
      </c>
      <c r="H236" s="512"/>
      <c r="I236" s="513">
        <v>36</v>
      </c>
      <c r="J236" s="514">
        <v>5</v>
      </c>
      <c r="K236" s="514">
        <v>4.97</v>
      </c>
      <c r="L236" s="514">
        <v>4.9400000000000004</v>
      </c>
      <c r="M236" s="514">
        <v>4.9400000000000004</v>
      </c>
      <c r="N236" s="515">
        <v>4.97</v>
      </c>
    </row>
    <row r="237" spans="1:14" ht="15.75" customHeight="1">
      <c r="A237" s="508" t="s">
        <v>4029</v>
      </c>
      <c r="B237" s="508" t="s">
        <v>4360</v>
      </c>
      <c r="C237" s="509" t="s">
        <v>228</v>
      </c>
      <c r="D237" s="509" t="s">
        <v>5282</v>
      </c>
      <c r="E237" s="509" t="s">
        <v>2507</v>
      </c>
      <c r="F237" s="508" t="s">
        <v>5283</v>
      </c>
      <c r="G237" s="513" t="s">
        <v>5284</v>
      </c>
      <c r="H237" s="512"/>
      <c r="I237" s="513">
        <v>19</v>
      </c>
      <c r="J237" s="514">
        <v>4.8899999999999997</v>
      </c>
      <c r="K237" s="514">
        <v>5</v>
      </c>
      <c r="L237" s="514">
        <v>5</v>
      </c>
      <c r="M237" s="514">
        <v>5</v>
      </c>
      <c r="N237" s="515">
        <v>4.97</v>
      </c>
    </row>
    <row r="238" spans="1:14" ht="15.75" customHeight="1">
      <c r="A238" s="508" t="s">
        <v>1002</v>
      </c>
      <c r="B238" s="508" t="s">
        <v>1699</v>
      </c>
      <c r="C238" s="509" t="s">
        <v>228</v>
      </c>
      <c r="D238" s="509" t="s">
        <v>5286</v>
      </c>
      <c r="E238" s="509" t="s">
        <v>1257</v>
      </c>
      <c r="F238" s="508" t="s">
        <v>5287</v>
      </c>
      <c r="G238" s="521">
        <v>45177</v>
      </c>
      <c r="H238" s="513" t="s">
        <v>1229</v>
      </c>
      <c r="I238" s="513">
        <v>22</v>
      </c>
      <c r="J238" s="514">
        <v>5</v>
      </c>
      <c r="K238" s="514">
        <v>4.95</v>
      </c>
      <c r="L238" s="514">
        <v>4.95</v>
      </c>
      <c r="M238" s="514">
        <v>4.95</v>
      </c>
      <c r="N238" s="515">
        <v>4.97</v>
      </c>
    </row>
    <row r="239" spans="1:14" ht="15.75" customHeight="1">
      <c r="A239" s="508" t="s">
        <v>5364</v>
      </c>
      <c r="B239" s="508" t="s">
        <v>5365</v>
      </c>
      <c r="C239" s="509" t="s">
        <v>5307</v>
      </c>
      <c r="D239" s="509" t="s">
        <v>5317</v>
      </c>
      <c r="E239" s="509" t="s">
        <v>24</v>
      </c>
      <c r="F239" s="516">
        <v>45173</v>
      </c>
      <c r="G239" s="521">
        <v>45175</v>
      </c>
      <c r="H239" s="512"/>
      <c r="I239" s="513">
        <v>30</v>
      </c>
      <c r="J239" s="514">
        <v>5</v>
      </c>
      <c r="K239" s="514">
        <v>4.97</v>
      </c>
      <c r="L239" s="514">
        <v>4.9000000000000004</v>
      </c>
      <c r="M239" s="514">
        <v>5</v>
      </c>
      <c r="N239" s="515">
        <v>4.97</v>
      </c>
    </row>
    <row r="240" spans="1:14" ht="15.75" customHeight="1">
      <c r="A240" s="508" t="s">
        <v>933</v>
      </c>
      <c r="B240" s="508" t="s">
        <v>1399</v>
      </c>
      <c r="C240" s="509" t="s">
        <v>5223</v>
      </c>
      <c r="D240" s="509" t="s">
        <v>128</v>
      </c>
      <c r="E240" s="509" t="s">
        <v>1257</v>
      </c>
      <c r="F240" s="516">
        <v>45189</v>
      </c>
      <c r="G240" s="517">
        <v>45219</v>
      </c>
      <c r="H240" s="512"/>
      <c r="I240" s="513">
        <v>25</v>
      </c>
      <c r="J240" s="514">
        <v>4.96</v>
      </c>
      <c r="K240" s="514">
        <v>5</v>
      </c>
      <c r="L240" s="514">
        <v>4.96</v>
      </c>
      <c r="M240" s="514">
        <v>4.96</v>
      </c>
      <c r="N240" s="515">
        <v>4.97</v>
      </c>
    </row>
    <row r="241" spans="1:14" ht="15.75" customHeight="1">
      <c r="A241" s="508" t="s">
        <v>3955</v>
      </c>
      <c r="B241" s="508" t="s">
        <v>3926</v>
      </c>
      <c r="C241" s="509" t="s">
        <v>5307</v>
      </c>
      <c r="D241" s="509" t="s">
        <v>5366</v>
      </c>
      <c r="E241" s="509" t="s">
        <v>5328</v>
      </c>
      <c r="F241" s="522">
        <v>45209</v>
      </c>
      <c r="G241" s="511">
        <v>45253</v>
      </c>
      <c r="H241" s="512"/>
      <c r="I241" s="513">
        <v>29</v>
      </c>
      <c r="J241" s="514">
        <v>5</v>
      </c>
      <c r="K241" s="514">
        <v>4.97</v>
      </c>
      <c r="L241" s="514">
        <v>4.97</v>
      </c>
      <c r="M241" s="514">
        <v>4.93</v>
      </c>
      <c r="N241" s="515">
        <v>4.97</v>
      </c>
    </row>
    <row r="242" spans="1:14" ht="15.75" customHeight="1">
      <c r="A242" s="508" t="s">
        <v>957</v>
      </c>
      <c r="B242" s="508" t="s">
        <v>2004</v>
      </c>
      <c r="C242" s="509" t="s">
        <v>228</v>
      </c>
      <c r="D242" s="509" t="s">
        <v>5318</v>
      </c>
      <c r="E242" s="509" t="s">
        <v>25</v>
      </c>
      <c r="F242" s="522">
        <v>45222</v>
      </c>
      <c r="G242" s="517">
        <v>45226</v>
      </c>
      <c r="H242" s="512"/>
      <c r="I242" s="513">
        <v>25</v>
      </c>
      <c r="J242" s="514">
        <v>5</v>
      </c>
      <c r="K242" s="514">
        <v>4.96</v>
      </c>
      <c r="L242" s="514">
        <v>4.96</v>
      </c>
      <c r="M242" s="514">
        <v>4.96</v>
      </c>
      <c r="N242" s="515">
        <v>4.97</v>
      </c>
    </row>
    <row r="243" spans="1:14" ht="15.75" customHeight="1">
      <c r="A243" s="508" t="s">
        <v>957</v>
      </c>
      <c r="B243" s="508" t="s">
        <v>2005</v>
      </c>
      <c r="C243" s="509" t="s">
        <v>228</v>
      </c>
      <c r="D243" s="509" t="s">
        <v>5318</v>
      </c>
      <c r="E243" s="509" t="s">
        <v>25</v>
      </c>
      <c r="F243" s="522">
        <v>45222</v>
      </c>
      <c r="G243" s="517">
        <v>45226</v>
      </c>
      <c r="H243" s="512"/>
      <c r="I243" s="513">
        <v>25</v>
      </c>
      <c r="J243" s="514">
        <v>5</v>
      </c>
      <c r="K243" s="514">
        <v>4.96</v>
      </c>
      <c r="L243" s="514">
        <v>4.96</v>
      </c>
      <c r="M243" s="514">
        <v>4.96</v>
      </c>
      <c r="N243" s="515">
        <v>4.97</v>
      </c>
    </row>
    <row r="244" spans="1:14" ht="15.75" customHeight="1">
      <c r="A244" s="508" t="s">
        <v>775</v>
      </c>
      <c r="B244" s="508" t="s">
        <v>1337</v>
      </c>
      <c r="C244" s="509" t="s">
        <v>214</v>
      </c>
      <c r="D244" s="509" t="s">
        <v>1807</v>
      </c>
      <c r="E244" s="509" t="s">
        <v>1257</v>
      </c>
      <c r="F244" s="519">
        <v>44936</v>
      </c>
      <c r="G244" s="511">
        <v>44972</v>
      </c>
      <c r="H244" s="512"/>
      <c r="I244" s="513">
        <v>34</v>
      </c>
      <c r="J244" s="514">
        <v>4.97</v>
      </c>
      <c r="K244" s="514">
        <v>4.97</v>
      </c>
      <c r="L244" s="514">
        <v>4.97</v>
      </c>
      <c r="M244" s="514">
        <v>4.9400000000000004</v>
      </c>
      <c r="N244" s="515">
        <v>4.96</v>
      </c>
    </row>
    <row r="245" spans="1:14" ht="15.75" customHeight="1">
      <c r="A245" s="508" t="s">
        <v>2559</v>
      </c>
      <c r="B245" s="508" t="s">
        <v>1319</v>
      </c>
      <c r="C245" s="509" t="s">
        <v>214</v>
      </c>
      <c r="D245" s="509" t="s">
        <v>1807</v>
      </c>
      <c r="E245" s="509" t="s">
        <v>1257</v>
      </c>
      <c r="F245" s="519">
        <v>44936</v>
      </c>
      <c r="G245" s="511">
        <v>44972</v>
      </c>
      <c r="H245" s="512"/>
      <c r="I245" s="513">
        <v>34</v>
      </c>
      <c r="J245" s="514">
        <v>4.97</v>
      </c>
      <c r="K245" s="514">
        <v>4.91</v>
      </c>
      <c r="L245" s="514">
        <v>4.97</v>
      </c>
      <c r="M245" s="514">
        <v>4.97</v>
      </c>
      <c r="N245" s="515">
        <v>4.96</v>
      </c>
    </row>
    <row r="246" spans="1:14" ht="15.75" customHeight="1">
      <c r="A246" s="508" t="s">
        <v>1280</v>
      </c>
      <c r="B246" s="508" t="s">
        <v>5367</v>
      </c>
      <c r="C246" s="509" t="s">
        <v>231</v>
      </c>
      <c r="D246" s="509" t="s">
        <v>5368</v>
      </c>
      <c r="E246" s="509" t="s">
        <v>25</v>
      </c>
      <c r="F246" s="510">
        <v>44942</v>
      </c>
      <c r="G246" s="511">
        <v>44946</v>
      </c>
      <c r="H246" s="512"/>
      <c r="I246" s="513">
        <v>31</v>
      </c>
      <c r="J246" s="514">
        <v>4.97</v>
      </c>
      <c r="K246" s="514">
        <v>4.97</v>
      </c>
      <c r="L246" s="514">
        <v>4.97</v>
      </c>
      <c r="M246" s="514">
        <v>4.9400000000000004</v>
      </c>
      <c r="N246" s="515">
        <v>4.96</v>
      </c>
    </row>
    <row r="247" spans="1:14" ht="15.75" customHeight="1">
      <c r="A247" s="508" t="s">
        <v>2972</v>
      </c>
      <c r="B247" s="508" t="s">
        <v>1333</v>
      </c>
      <c r="C247" s="509" t="s">
        <v>228</v>
      </c>
      <c r="D247" s="509" t="s">
        <v>5282</v>
      </c>
      <c r="E247" s="509" t="s">
        <v>1257</v>
      </c>
      <c r="F247" s="518">
        <v>45063</v>
      </c>
      <c r="G247" s="511">
        <v>45104</v>
      </c>
      <c r="H247" s="512"/>
      <c r="I247" s="513">
        <v>34</v>
      </c>
      <c r="J247" s="514">
        <v>4.97</v>
      </c>
      <c r="K247" s="514">
        <v>4.9400000000000004</v>
      </c>
      <c r="L247" s="514">
        <v>4.97</v>
      </c>
      <c r="M247" s="514">
        <v>4.97</v>
      </c>
      <c r="N247" s="515">
        <v>4.96</v>
      </c>
    </row>
    <row r="248" spans="1:14" ht="15.75" customHeight="1">
      <c r="A248" s="508" t="s">
        <v>5369</v>
      </c>
      <c r="B248" s="508" t="s">
        <v>1400</v>
      </c>
      <c r="C248" s="509" t="s">
        <v>225</v>
      </c>
      <c r="D248" s="509" t="s">
        <v>5370</v>
      </c>
      <c r="E248" s="509" t="s">
        <v>1257</v>
      </c>
      <c r="F248" s="528">
        <v>45125</v>
      </c>
      <c r="G248" s="513" t="s">
        <v>5371</v>
      </c>
      <c r="H248" s="512"/>
      <c r="I248" s="513">
        <v>34</v>
      </c>
      <c r="J248" s="514">
        <v>4.97</v>
      </c>
      <c r="K248" s="514">
        <v>4.9400000000000004</v>
      </c>
      <c r="L248" s="514">
        <v>4.9400000000000004</v>
      </c>
      <c r="M248" s="514">
        <v>4.97</v>
      </c>
      <c r="N248" s="515">
        <v>4.96</v>
      </c>
    </row>
    <row r="249" spans="1:14" ht="15.75" customHeight="1">
      <c r="A249" s="508" t="s">
        <v>4382</v>
      </c>
      <c r="B249" s="508" t="s">
        <v>1333</v>
      </c>
      <c r="C249" s="509" t="s">
        <v>228</v>
      </c>
      <c r="D249" s="509" t="s">
        <v>5225</v>
      </c>
      <c r="E249" s="509" t="s">
        <v>1257</v>
      </c>
      <c r="F249" s="522">
        <v>45209</v>
      </c>
      <c r="G249" s="517">
        <v>45230</v>
      </c>
      <c r="H249" s="513" t="s">
        <v>1229</v>
      </c>
      <c r="I249" s="513">
        <v>25</v>
      </c>
      <c r="J249" s="514">
        <v>4.96</v>
      </c>
      <c r="K249" s="514">
        <v>4.96</v>
      </c>
      <c r="L249" s="514">
        <v>4.96</v>
      </c>
      <c r="M249" s="514">
        <v>4.96</v>
      </c>
      <c r="N249" s="515">
        <v>4.96</v>
      </c>
    </row>
    <row r="250" spans="1:14" ht="15.75" customHeight="1">
      <c r="A250" s="508" t="s">
        <v>879</v>
      </c>
      <c r="B250" s="508" t="s">
        <v>1337</v>
      </c>
      <c r="C250" s="509" t="s">
        <v>195</v>
      </c>
      <c r="D250" s="509" t="s">
        <v>5217</v>
      </c>
      <c r="E250" s="509" t="s">
        <v>1257</v>
      </c>
      <c r="F250" s="519">
        <v>44973</v>
      </c>
      <c r="G250" s="511">
        <v>45006</v>
      </c>
      <c r="H250" s="512"/>
      <c r="I250" s="513">
        <v>18</v>
      </c>
      <c r="J250" s="514">
        <v>4.9400000000000004</v>
      </c>
      <c r="K250" s="514">
        <v>4.9400000000000004</v>
      </c>
      <c r="L250" s="514">
        <v>4.9400000000000004</v>
      </c>
      <c r="M250" s="514">
        <v>5</v>
      </c>
      <c r="N250" s="515">
        <v>4.96</v>
      </c>
    </row>
    <row r="251" spans="1:14" ht="15.75" customHeight="1">
      <c r="A251" s="508" t="s">
        <v>1314</v>
      </c>
      <c r="B251" s="508" t="s">
        <v>1397</v>
      </c>
      <c r="C251" s="509" t="s">
        <v>5307</v>
      </c>
      <c r="D251" s="509" t="s">
        <v>5308</v>
      </c>
      <c r="E251" s="509" t="s">
        <v>1257</v>
      </c>
      <c r="F251" s="519">
        <v>44965</v>
      </c>
      <c r="G251" s="521">
        <v>44992</v>
      </c>
      <c r="H251" s="512"/>
      <c r="I251" s="513">
        <v>20</v>
      </c>
      <c r="J251" s="514">
        <v>5</v>
      </c>
      <c r="K251" s="514">
        <v>4.95</v>
      </c>
      <c r="L251" s="514">
        <v>4.95</v>
      </c>
      <c r="M251" s="514">
        <v>4.95</v>
      </c>
      <c r="N251" s="515">
        <v>4.96</v>
      </c>
    </row>
    <row r="252" spans="1:14" ht="15.75" customHeight="1">
      <c r="A252" s="508" t="s">
        <v>897</v>
      </c>
      <c r="B252" s="508" t="s">
        <v>1347</v>
      </c>
      <c r="C252" s="509" t="s">
        <v>228</v>
      </c>
      <c r="D252" s="509" t="s">
        <v>5282</v>
      </c>
      <c r="E252" s="509" t="s">
        <v>1257</v>
      </c>
      <c r="F252" s="510">
        <v>44971</v>
      </c>
      <c r="G252" s="511">
        <v>45006</v>
      </c>
      <c r="H252" s="512"/>
      <c r="I252" s="513">
        <v>36</v>
      </c>
      <c r="J252" s="514">
        <v>4.9400000000000004</v>
      </c>
      <c r="K252" s="514">
        <v>4.9400000000000004</v>
      </c>
      <c r="L252" s="514">
        <v>4.97</v>
      </c>
      <c r="M252" s="514">
        <v>4.97</v>
      </c>
      <c r="N252" s="515">
        <v>4.96</v>
      </c>
    </row>
    <row r="253" spans="1:14" ht="15.75" customHeight="1">
      <c r="A253" s="508" t="s">
        <v>933</v>
      </c>
      <c r="B253" s="508" t="s">
        <v>1696</v>
      </c>
      <c r="C253" s="509" t="s">
        <v>231</v>
      </c>
      <c r="D253" s="509" t="s">
        <v>5345</v>
      </c>
      <c r="E253" s="509" t="s">
        <v>1257</v>
      </c>
      <c r="F253" s="510">
        <v>44991</v>
      </c>
      <c r="G253" s="521">
        <v>45022</v>
      </c>
      <c r="H253" s="513" t="s">
        <v>976</v>
      </c>
      <c r="I253" s="513">
        <v>32</v>
      </c>
      <c r="J253" s="514">
        <v>4.97</v>
      </c>
      <c r="K253" s="514">
        <v>4.9400000000000004</v>
      </c>
      <c r="L253" s="514">
        <v>4.97</v>
      </c>
      <c r="M253" s="514">
        <v>4.97</v>
      </c>
      <c r="N253" s="515">
        <v>4.96</v>
      </c>
    </row>
    <row r="254" spans="1:14" ht="15.75" customHeight="1">
      <c r="A254" s="508" t="s">
        <v>1640</v>
      </c>
      <c r="B254" s="508" t="s">
        <v>1347</v>
      </c>
      <c r="C254" s="509" t="s">
        <v>108</v>
      </c>
      <c r="D254" s="509" t="s">
        <v>5217</v>
      </c>
      <c r="E254" s="509" t="s">
        <v>1257</v>
      </c>
      <c r="F254" s="516">
        <v>45188</v>
      </c>
      <c r="G254" s="517">
        <v>45222</v>
      </c>
      <c r="H254" s="512"/>
      <c r="I254" s="513">
        <v>21</v>
      </c>
      <c r="J254" s="514">
        <v>5</v>
      </c>
      <c r="K254" s="514">
        <v>4.95</v>
      </c>
      <c r="L254" s="514">
        <v>4.95</v>
      </c>
      <c r="M254" s="514">
        <v>4.95</v>
      </c>
      <c r="N254" s="515">
        <v>4.96</v>
      </c>
    </row>
    <row r="255" spans="1:14" ht="15.75" customHeight="1">
      <c r="A255" s="508" t="s">
        <v>5372</v>
      </c>
      <c r="B255" s="508" t="s">
        <v>5220</v>
      </c>
      <c r="C255" s="509" t="s">
        <v>5312</v>
      </c>
      <c r="D255" s="509" t="s">
        <v>5313</v>
      </c>
      <c r="E255" s="509" t="s">
        <v>1257</v>
      </c>
      <c r="F255" s="527">
        <v>45061</v>
      </c>
      <c r="G255" s="511">
        <v>45093</v>
      </c>
      <c r="H255" s="512"/>
      <c r="I255" s="513">
        <v>34</v>
      </c>
      <c r="J255" s="514">
        <v>5</v>
      </c>
      <c r="K255" s="514">
        <v>4.97</v>
      </c>
      <c r="L255" s="514">
        <v>4.97</v>
      </c>
      <c r="M255" s="514">
        <v>4.91</v>
      </c>
      <c r="N255" s="515">
        <v>4.96</v>
      </c>
    </row>
    <row r="256" spans="1:14" ht="15.75" customHeight="1">
      <c r="A256" s="508" t="s">
        <v>3008</v>
      </c>
      <c r="B256" s="508" t="s">
        <v>1735</v>
      </c>
      <c r="C256" s="509" t="s">
        <v>228</v>
      </c>
      <c r="D256" s="509" t="s">
        <v>5282</v>
      </c>
      <c r="E256" s="509" t="s">
        <v>1257</v>
      </c>
      <c r="F256" s="518">
        <v>45063</v>
      </c>
      <c r="G256" s="511">
        <v>45104</v>
      </c>
      <c r="H256" s="512"/>
      <c r="I256" s="513">
        <v>34</v>
      </c>
      <c r="J256" s="514">
        <v>4.97</v>
      </c>
      <c r="K256" s="514">
        <v>4.9400000000000004</v>
      </c>
      <c r="L256" s="514">
        <v>4.9400000000000004</v>
      </c>
      <c r="M256" s="514">
        <v>4.97</v>
      </c>
      <c r="N256" s="515">
        <v>4.96</v>
      </c>
    </row>
    <row r="257" spans="1:14" ht="15.75" customHeight="1">
      <c r="A257" s="508" t="s">
        <v>917</v>
      </c>
      <c r="B257" s="508" t="s">
        <v>1648</v>
      </c>
      <c r="C257" s="509" t="s">
        <v>231</v>
      </c>
      <c r="D257" s="509" t="s">
        <v>5247</v>
      </c>
      <c r="E257" s="509" t="s">
        <v>2507</v>
      </c>
      <c r="F257" s="510">
        <v>44971</v>
      </c>
      <c r="G257" s="521">
        <v>44987</v>
      </c>
      <c r="H257" s="512"/>
      <c r="I257" s="513">
        <v>20</v>
      </c>
      <c r="J257" s="514">
        <v>4.95</v>
      </c>
      <c r="K257" s="514">
        <v>5</v>
      </c>
      <c r="L257" s="514">
        <v>4.95</v>
      </c>
      <c r="M257" s="514">
        <v>4.95</v>
      </c>
      <c r="N257" s="515">
        <v>4.96</v>
      </c>
    </row>
    <row r="258" spans="1:14" ht="15.75" customHeight="1">
      <c r="A258" s="508" t="s">
        <v>957</v>
      </c>
      <c r="B258" s="508" t="s">
        <v>1651</v>
      </c>
      <c r="C258" s="509" t="s">
        <v>231</v>
      </c>
      <c r="D258" s="509" t="s">
        <v>5247</v>
      </c>
      <c r="E258" s="509" t="s">
        <v>2507</v>
      </c>
      <c r="F258" s="510">
        <v>44971</v>
      </c>
      <c r="G258" s="521">
        <v>44987</v>
      </c>
      <c r="H258" s="512"/>
      <c r="I258" s="513">
        <v>19</v>
      </c>
      <c r="J258" s="514">
        <v>5</v>
      </c>
      <c r="K258" s="514">
        <v>4.95</v>
      </c>
      <c r="L258" s="514">
        <v>4.95</v>
      </c>
      <c r="M258" s="514">
        <v>4.95</v>
      </c>
      <c r="N258" s="515">
        <v>4.96</v>
      </c>
    </row>
    <row r="259" spans="1:14" ht="15.75" customHeight="1">
      <c r="A259" s="508" t="s">
        <v>957</v>
      </c>
      <c r="B259" s="508" t="s">
        <v>1649</v>
      </c>
      <c r="C259" s="509" t="s">
        <v>231</v>
      </c>
      <c r="D259" s="509" t="s">
        <v>5247</v>
      </c>
      <c r="E259" s="509" t="s">
        <v>2507</v>
      </c>
      <c r="F259" s="510">
        <v>44971</v>
      </c>
      <c r="G259" s="521">
        <v>44987</v>
      </c>
      <c r="H259" s="512"/>
      <c r="I259" s="513">
        <v>19</v>
      </c>
      <c r="J259" s="514">
        <v>5</v>
      </c>
      <c r="K259" s="514">
        <v>4.95</v>
      </c>
      <c r="L259" s="514">
        <v>4.95</v>
      </c>
      <c r="M259" s="514">
        <v>4.95</v>
      </c>
      <c r="N259" s="515">
        <v>4.96</v>
      </c>
    </row>
    <row r="260" spans="1:14" ht="15.75" customHeight="1">
      <c r="A260" s="508" t="s">
        <v>1002</v>
      </c>
      <c r="B260" s="508" t="s">
        <v>1337</v>
      </c>
      <c r="C260" s="509" t="s">
        <v>228</v>
      </c>
      <c r="D260" s="509" t="s">
        <v>5282</v>
      </c>
      <c r="E260" s="509" t="s">
        <v>1257</v>
      </c>
      <c r="F260" s="510">
        <v>44971</v>
      </c>
      <c r="G260" s="511">
        <v>45006</v>
      </c>
      <c r="H260" s="512"/>
      <c r="I260" s="513">
        <v>36</v>
      </c>
      <c r="J260" s="514">
        <v>4.97</v>
      </c>
      <c r="K260" s="514">
        <v>4.97</v>
      </c>
      <c r="L260" s="514">
        <v>4.97</v>
      </c>
      <c r="M260" s="514">
        <v>4.92</v>
      </c>
      <c r="N260" s="515">
        <v>4.96</v>
      </c>
    </row>
    <row r="261" spans="1:14" ht="15.75" customHeight="1">
      <c r="A261" s="508" t="s">
        <v>1007</v>
      </c>
      <c r="B261" s="508" t="s">
        <v>1347</v>
      </c>
      <c r="C261" s="509" t="s">
        <v>228</v>
      </c>
      <c r="D261" s="509" t="s">
        <v>5225</v>
      </c>
      <c r="E261" s="509" t="s">
        <v>1257</v>
      </c>
      <c r="F261" s="522">
        <v>45209</v>
      </c>
      <c r="G261" s="517">
        <v>45230</v>
      </c>
      <c r="H261" s="513" t="s">
        <v>1229</v>
      </c>
      <c r="I261" s="513">
        <v>25</v>
      </c>
      <c r="J261" s="514">
        <v>4.96</v>
      </c>
      <c r="K261" s="514">
        <v>4.96</v>
      </c>
      <c r="L261" s="514">
        <v>4.96</v>
      </c>
      <c r="M261" s="514">
        <v>4.96</v>
      </c>
      <c r="N261" s="515">
        <v>4.96</v>
      </c>
    </row>
    <row r="262" spans="1:14" ht="15.75" customHeight="1">
      <c r="A262" s="508" t="s">
        <v>986</v>
      </c>
      <c r="B262" s="508" t="s">
        <v>5244</v>
      </c>
      <c r="C262" s="509" t="s">
        <v>231</v>
      </c>
      <c r="D262" s="509" t="s">
        <v>5243</v>
      </c>
      <c r="E262" s="509" t="s">
        <v>1529</v>
      </c>
      <c r="F262" s="510">
        <v>44986</v>
      </c>
      <c r="G262" s="511">
        <v>45127</v>
      </c>
      <c r="H262" s="513" t="s">
        <v>976</v>
      </c>
      <c r="I262" s="513">
        <v>12</v>
      </c>
      <c r="J262" s="514">
        <v>4.92</v>
      </c>
      <c r="K262" s="514">
        <v>4.92</v>
      </c>
      <c r="L262" s="514">
        <v>5</v>
      </c>
      <c r="M262" s="514">
        <v>5</v>
      </c>
      <c r="N262" s="515">
        <v>4.96</v>
      </c>
    </row>
    <row r="263" spans="1:14" ht="15.75" customHeight="1">
      <c r="A263" s="508" t="s">
        <v>986</v>
      </c>
      <c r="B263" s="508" t="s">
        <v>5246</v>
      </c>
      <c r="C263" s="509" t="s">
        <v>231</v>
      </c>
      <c r="D263" s="509" t="s">
        <v>5243</v>
      </c>
      <c r="E263" s="509" t="s">
        <v>1529</v>
      </c>
      <c r="F263" s="510">
        <v>44986</v>
      </c>
      <c r="G263" s="511">
        <v>45127</v>
      </c>
      <c r="H263" s="513" t="s">
        <v>976</v>
      </c>
      <c r="I263" s="513">
        <v>12</v>
      </c>
      <c r="J263" s="514">
        <v>4.92</v>
      </c>
      <c r="K263" s="514">
        <v>4.92</v>
      </c>
      <c r="L263" s="514">
        <v>5</v>
      </c>
      <c r="M263" s="514">
        <v>5</v>
      </c>
      <c r="N263" s="515">
        <v>4.96</v>
      </c>
    </row>
    <row r="264" spans="1:14" ht="15.75" customHeight="1">
      <c r="A264" s="508" t="s">
        <v>3283</v>
      </c>
      <c r="B264" s="508" t="s">
        <v>2657</v>
      </c>
      <c r="C264" s="509" t="s">
        <v>231</v>
      </c>
      <c r="D264" s="509" t="s">
        <v>5243</v>
      </c>
      <c r="E264" s="509" t="s">
        <v>1529</v>
      </c>
      <c r="F264" s="519">
        <v>44986</v>
      </c>
      <c r="G264" s="511">
        <v>45127</v>
      </c>
      <c r="H264" s="513" t="s">
        <v>997</v>
      </c>
      <c r="I264" s="513">
        <v>12</v>
      </c>
      <c r="J264" s="514">
        <v>5</v>
      </c>
      <c r="K264" s="514">
        <v>5</v>
      </c>
      <c r="L264" s="514">
        <v>4.92</v>
      </c>
      <c r="M264" s="514">
        <v>4.92</v>
      </c>
      <c r="N264" s="515">
        <v>4.96</v>
      </c>
    </row>
    <row r="265" spans="1:14" ht="15.75" customHeight="1">
      <c r="A265" s="508" t="s">
        <v>5241</v>
      </c>
      <c r="B265" s="508" t="s">
        <v>2657</v>
      </c>
      <c r="C265" s="509" t="s">
        <v>231</v>
      </c>
      <c r="D265" s="509" t="s">
        <v>5243</v>
      </c>
      <c r="E265" s="509" t="s">
        <v>1529</v>
      </c>
      <c r="F265" s="519">
        <v>44986</v>
      </c>
      <c r="G265" s="511">
        <v>45127</v>
      </c>
      <c r="H265" s="513" t="s">
        <v>997</v>
      </c>
      <c r="I265" s="513">
        <v>12</v>
      </c>
      <c r="J265" s="514">
        <v>5</v>
      </c>
      <c r="K265" s="514">
        <v>4.92</v>
      </c>
      <c r="L265" s="514">
        <v>5</v>
      </c>
      <c r="M265" s="514">
        <v>4.92</v>
      </c>
      <c r="N265" s="515">
        <v>4.96</v>
      </c>
    </row>
    <row r="266" spans="1:14" ht="15.75" customHeight="1">
      <c r="A266" s="508" t="s">
        <v>2978</v>
      </c>
      <c r="B266" s="508" t="s">
        <v>1576</v>
      </c>
      <c r="C266" s="509" t="s">
        <v>231</v>
      </c>
      <c r="D266" s="509" t="s">
        <v>5243</v>
      </c>
      <c r="E266" s="509" t="s">
        <v>1529</v>
      </c>
      <c r="F266" s="519">
        <v>44986</v>
      </c>
      <c r="G266" s="511">
        <v>45127</v>
      </c>
      <c r="H266" s="513" t="s">
        <v>997</v>
      </c>
      <c r="I266" s="513">
        <v>14</v>
      </c>
      <c r="J266" s="514">
        <v>5</v>
      </c>
      <c r="K266" s="514">
        <v>4.93</v>
      </c>
      <c r="L266" s="514">
        <v>4.93</v>
      </c>
      <c r="M266" s="514">
        <v>5</v>
      </c>
      <c r="N266" s="515">
        <v>4.96</v>
      </c>
    </row>
    <row r="267" spans="1:14" ht="15.75" customHeight="1">
      <c r="A267" s="508" t="s">
        <v>2978</v>
      </c>
      <c r="B267" s="508" t="s">
        <v>1538</v>
      </c>
      <c r="C267" s="509" t="s">
        <v>231</v>
      </c>
      <c r="D267" s="509" t="s">
        <v>5243</v>
      </c>
      <c r="E267" s="509" t="s">
        <v>1529</v>
      </c>
      <c r="F267" s="519">
        <v>44986</v>
      </c>
      <c r="G267" s="511">
        <v>45127</v>
      </c>
      <c r="H267" s="513" t="s">
        <v>997</v>
      </c>
      <c r="I267" s="513">
        <v>13</v>
      </c>
      <c r="J267" s="514">
        <v>4.92</v>
      </c>
      <c r="K267" s="514">
        <v>5</v>
      </c>
      <c r="L267" s="514">
        <v>5</v>
      </c>
      <c r="M267" s="514">
        <v>4.92</v>
      </c>
      <c r="N267" s="515">
        <v>4.96</v>
      </c>
    </row>
    <row r="268" spans="1:14" ht="15.75" customHeight="1">
      <c r="A268" s="508" t="s">
        <v>2994</v>
      </c>
      <c r="B268" s="508" t="s">
        <v>1547</v>
      </c>
      <c r="C268" s="509" t="s">
        <v>231</v>
      </c>
      <c r="D268" s="509" t="s">
        <v>5243</v>
      </c>
      <c r="E268" s="509" t="s">
        <v>1529</v>
      </c>
      <c r="F268" s="519">
        <v>44986</v>
      </c>
      <c r="G268" s="511">
        <v>45127</v>
      </c>
      <c r="H268" s="513" t="s">
        <v>997</v>
      </c>
      <c r="I268" s="513">
        <v>12</v>
      </c>
      <c r="J268" s="514">
        <v>5</v>
      </c>
      <c r="K268" s="514">
        <v>4.92</v>
      </c>
      <c r="L268" s="514">
        <v>5</v>
      </c>
      <c r="M268" s="514">
        <v>4.92</v>
      </c>
      <c r="N268" s="515">
        <v>4.96</v>
      </c>
    </row>
    <row r="269" spans="1:14" ht="15.75" customHeight="1">
      <c r="A269" s="508" t="s">
        <v>2604</v>
      </c>
      <c r="B269" s="508" t="s">
        <v>2657</v>
      </c>
      <c r="C269" s="509" t="s">
        <v>231</v>
      </c>
      <c r="D269" s="509" t="s">
        <v>5243</v>
      </c>
      <c r="E269" s="509" t="s">
        <v>1529</v>
      </c>
      <c r="F269" s="519">
        <v>44986</v>
      </c>
      <c r="G269" s="511">
        <v>45127</v>
      </c>
      <c r="H269" s="513" t="s">
        <v>1035</v>
      </c>
      <c r="I269" s="513">
        <v>18</v>
      </c>
      <c r="J269" s="514">
        <v>4.9400000000000004</v>
      </c>
      <c r="K269" s="514">
        <v>5</v>
      </c>
      <c r="L269" s="514">
        <v>4.9400000000000004</v>
      </c>
      <c r="M269" s="514">
        <v>4.9400000000000004</v>
      </c>
      <c r="N269" s="515">
        <v>4.96</v>
      </c>
    </row>
    <row r="270" spans="1:14" ht="15.75" customHeight="1">
      <c r="A270" s="508" t="s">
        <v>2604</v>
      </c>
      <c r="B270" s="508" t="s">
        <v>5242</v>
      </c>
      <c r="C270" s="509" t="s">
        <v>231</v>
      </c>
      <c r="D270" s="509" t="s">
        <v>5243</v>
      </c>
      <c r="E270" s="509" t="s">
        <v>1529</v>
      </c>
      <c r="F270" s="519">
        <v>44986</v>
      </c>
      <c r="G270" s="511">
        <v>45127</v>
      </c>
      <c r="H270" s="513" t="s">
        <v>1035</v>
      </c>
      <c r="I270" s="513">
        <v>18</v>
      </c>
      <c r="J270" s="514">
        <v>5</v>
      </c>
      <c r="K270" s="514">
        <v>4.9400000000000004</v>
      </c>
      <c r="L270" s="514">
        <v>4.9400000000000004</v>
      </c>
      <c r="M270" s="514">
        <v>4.9400000000000004</v>
      </c>
      <c r="N270" s="515">
        <v>4.96</v>
      </c>
    </row>
    <row r="271" spans="1:14" ht="15.75" customHeight="1">
      <c r="A271" s="508" t="s">
        <v>990</v>
      </c>
      <c r="B271" s="508" t="s">
        <v>5242</v>
      </c>
      <c r="C271" s="509" t="s">
        <v>231</v>
      </c>
      <c r="D271" s="509" t="s">
        <v>5243</v>
      </c>
      <c r="E271" s="509" t="s">
        <v>1529</v>
      </c>
      <c r="F271" s="519">
        <v>44986</v>
      </c>
      <c r="G271" s="511">
        <v>45127</v>
      </c>
      <c r="H271" s="513" t="s">
        <v>1035</v>
      </c>
      <c r="I271" s="513">
        <v>17</v>
      </c>
      <c r="J271" s="514">
        <v>4.9400000000000004</v>
      </c>
      <c r="K271" s="514">
        <v>5</v>
      </c>
      <c r="L271" s="514">
        <v>4.9400000000000004</v>
      </c>
      <c r="M271" s="514">
        <v>4.9400000000000004</v>
      </c>
      <c r="N271" s="515">
        <v>4.96</v>
      </c>
    </row>
    <row r="272" spans="1:14" ht="15.75" customHeight="1">
      <c r="A272" s="508" t="s">
        <v>990</v>
      </c>
      <c r="B272" s="508" t="s">
        <v>1576</v>
      </c>
      <c r="C272" s="509" t="s">
        <v>231</v>
      </c>
      <c r="D272" s="509" t="s">
        <v>5243</v>
      </c>
      <c r="E272" s="509" t="s">
        <v>1529</v>
      </c>
      <c r="F272" s="519">
        <v>44986</v>
      </c>
      <c r="G272" s="511">
        <v>45127</v>
      </c>
      <c r="H272" s="513" t="s">
        <v>1035</v>
      </c>
      <c r="I272" s="513">
        <v>20</v>
      </c>
      <c r="J272" s="514">
        <v>4.95</v>
      </c>
      <c r="K272" s="514">
        <v>4.95</v>
      </c>
      <c r="L272" s="514">
        <v>5</v>
      </c>
      <c r="M272" s="514">
        <v>4.95</v>
      </c>
      <c r="N272" s="515">
        <v>4.96</v>
      </c>
    </row>
    <row r="273" spans="1:14" ht="15.75" customHeight="1">
      <c r="A273" s="508" t="s">
        <v>1517</v>
      </c>
      <c r="B273" s="508" t="s">
        <v>1699</v>
      </c>
      <c r="C273" s="509" t="s">
        <v>231</v>
      </c>
      <c r="D273" s="509" t="s">
        <v>5345</v>
      </c>
      <c r="E273" s="509" t="s">
        <v>1257</v>
      </c>
      <c r="F273" s="530">
        <v>44991</v>
      </c>
      <c r="G273" s="521">
        <v>45022</v>
      </c>
      <c r="H273" s="513" t="s">
        <v>1229</v>
      </c>
      <c r="I273" s="513">
        <v>32</v>
      </c>
      <c r="J273" s="514">
        <v>5</v>
      </c>
      <c r="K273" s="514">
        <v>4.97</v>
      </c>
      <c r="L273" s="514">
        <v>4.9400000000000004</v>
      </c>
      <c r="M273" s="514">
        <v>4.9400000000000004</v>
      </c>
      <c r="N273" s="515">
        <v>4.96</v>
      </c>
    </row>
    <row r="274" spans="1:14" ht="15.75" customHeight="1">
      <c r="A274" s="508" t="s">
        <v>3694</v>
      </c>
      <c r="B274" s="508" t="s">
        <v>3275</v>
      </c>
      <c r="C274" s="509" t="s">
        <v>5223</v>
      </c>
      <c r="D274" s="509" t="s">
        <v>5329</v>
      </c>
      <c r="E274" s="509" t="s">
        <v>24</v>
      </c>
      <c r="F274" s="523">
        <v>44998</v>
      </c>
      <c r="G274" s="511">
        <v>45002</v>
      </c>
      <c r="H274" s="512"/>
      <c r="I274" s="513">
        <v>27</v>
      </c>
      <c r="J274" s="514">
        <v>4.96</v>
      </c>
      <c r="K274" s="514">
        <v>4.96</v>
      </c>
      <c r="L274" s="514">
        <v>4.96</v>
      </c>
      <c r="M274" s="514">
        <v>4.96</v>
      </c>
      <c r="N274" s="515">
        <v>4.96</v>
      </c>
    </row>
    <row r="275" spans="1:14" ht="15.75" customHeight="1">
      <c r="A275" s="508" t="s">
        <v>3215</v>
      </c>
      <c r="B275" s="508" t="s">
        <v>2626</v>
      </c>
      <c r="C275" s="509" t="s">
        <v>231</v>
      </c>
      <c r="D275" s="509" t="s">
        <v>5251</v>
      </c>
      <c r="E275" s="509" t="s">
        <v>1529</v>
      </c>
      <c r="F275" s="510">
        <v>45019</v>
      </c>
      <c r="G275" s="513" t="s">
        <v>5252</v>
      </c>
      <c r="H275" s="513" t="s">
        <v>1229</v>
      </c>
      <c r="I275" s="513">
        <v>17</v>
      </c>
      <c r="J275" s="514">
        <v>5</v>
      </c>
      <c r="K275" s="514">
        <v>4.9400000000000004</v>
      </c>
      <c r="L275" s="514">
        <v>4.9400000000000004</v>
      </c>
      <c r="M275" s="514">
        <v>4.9400000000000004</v>
      </c>
      <c r="N275" s="515">
        <v>4.96</v>
      </c>
    </row>
    <row r="276" spans="1:14" ht="15.75" customHeight="1">
      <c r="A276" s="508" t="s">
        <v>3215</v>
      </c>
      <c r="B276" s="508" t="s">
        <v>5242</v>
      </c>
      <c r="C276" s="509" t="s">
        <v>231</v>
      </c>
      <c r="D276" s="509" t="s">
        <v>5251</v>
      </c>
      <c r="E276" s="509" t="s">
        <v>1529</v>
      </c>
      <c r="F276" s="510">
        <v>45019</v>
      </c>
      <c r="G276" s="513" t="s">
        <v>5252</v>
      </c>
      <c r="H276" s="513" t="s">
        <v>1229</v>
      </c>
      <c r="I276" s="513">
        <v>14</v>
      </c>
      <c r="J276" s="514">
        <v>5</v>
      </c>
      <c r="K276" s="514">
        <v>4.93</v>
      </c>
      <c r="L276" s="514">
        <v>4.93</v>
      </c>
      <c r="M276" s="514">
        <v>5</v>
      </c>
      <c r="N276" s="515">
        <v>4.96</v>
      </c>
    </row>
    <row r="277" spans="1:14" ht="15.75" customHeight="1">
      <c r="A277" s="508" t="s">
        <v>933</v>
      </c>
      <c r="B277" s="508" t="s">
        <v>1319</v>
      </c>
      <c r="C277" s="509" t="s">
        <v>231</v>
      </c>
      <c r="D277" s="509" t="s">
        <v>5219</v>
      </c>
      <c r="E277" s="509" t="s">
        <v>1257</v>
      </c>
      <c r="F277" s="519">
        <v>45022</v>
      </c>
      <c r="G277" s="520">
        <v>45076</v>
      </c>
      <c r="H277" s="512"/>
      <c r="I277" s="513">
        <v>28</v>
      </c>
      <c r="J277" s="514">
        <v>4.96</v>
      </c>
      <c r="K277" s="514">
        <v>5</v>
      </c>
      <c r="L277" s="514">
        <v>4.8899999999999997</v>
      </c>
      <c r="M277" s="514">
        <v>5</v>
      </c>
      <c r="N277" s="515">
        <v>4.96</v>
      </c>
    </row>
    <row r="278" spans="1:14" ht="15.75" customHeight="1">
      <c r="A278" s="508" t="s">
        <v>2932</v>
      </c>
      <c r="B278" s="508" t="s">
        <v>1800</v>
      </c>
      <c r="C278" s="509" t="s">
        <v>231</v>
      </c>
      <c r="D278" s="509" t="s">
        <v>5373</v>
      </c>
      <c r="E278" s="509" t="s">
        <v>24</v>
      </c>
      <c r="F278" s="525">
        <v>45048</v>
      </c>
      <c r="G278" s="531">
        <v>45051</v>
      </c>
      <c r="H278" s="513" t="s">
        <v>997</v>
      </c>
      <c r="I278" s="513">
        <v>23</v>
      </c>
      <c r="J278" s="514">
        <v>5</v>
      </c>
      <c r="K278" s="514">
        <v>4.96</v>
      </c>
      <c r="L278" s="514">
        <v>4.96</v>
      </c>
      <c r="M278" s="514">
        <v>4.91</v>
      </c>
      <c r="N278" s="515">
        <v>4.96</v>
      </c>
    </row>
    <row r="279" spans="1:14" ht="15.75" customHeight="1">
      <c r="A279" s="508" t="s">
        <v>5254</v>
      </c>
      <c r="B279" s="508" t="s">
        <v>1646</v>
      </c>
      <c r="C279" s="509" t="s">
        <v>231</v>
      </c>
      <c r="D279" s="509" t="s">
        <v>5256</v>
      </c>
      <c r="E279" s="509" t="s">
        <v>2507</v>
      </c>
      <c r="F279" s="525">
        <v>45051</v>
      </c>
      <c r="G279" s="520">
        <v>45070</v>
      </c>
      <c r="H279" s="512"/>
      <c r="I279" s="513">
        <v>24</v>
      </c>
      <c r="J279" s="514">
        <v>4.92</v>
      </c>
      <c r="K279" s="514">
        <v>4.96</v>
      </c>
      <c r="L279" s="514">
        <v>5</v>
      </c>
      <c r="M279" s="514">
        <v>4.96</v>
      </c>
      <c r="N279" s="515">
        <v>4.96</v>
      </c>
    </row>
    <row r="280" spans="1:14" ht="15.75" customHeight="1">
      <c r="A280" s="508" t="s">
        <v>5374</v>
      </c>
      <c r="B280" s="508" t="s">
        <v>1695</v>
      </c>
      <c r="C280" s="509" t="s">
        <v>5312</v>
      </c>
      <c r="D280" s="509" t="s">
        <v>5313</v>
      </c>
      <c r="E280" s="509" t="s">
        <v>1257</v>
      </c>
      <c r="F280" s="527">
        <v>45061</v>
      </c>
      <c r="G280" s="511">
        <v>45093</v>
      </c>
      <c r="H280" s="512"/>
      <c r="I280" s="513">
        <v>34</v>
      </c>
      <c r="J280" s="514">
        <v>4.97</v>
      </c>
      <c r="K280" s="514">
        <v>4.97</v>
      </c>
      <c r="L280" s="514">
        <v>4.9400000000000004</v>
      </c>
      <c r="M280" s="514">
        <v>4.9400000000000004</v>
      </c>
      <c r="N280" s="515">
        <v>4.96</v>
      </c>
    </row>
    <row r="281" spans="1:14" ht="15.75" customHeight="1">
      <c r="A281" s="508" t="s">
        <v>5375</v>
      </c>
      <c r="B281" s="508" t="s">
        <v>1334</v>
      </c>
      <c r="C281" s="509" t="s">
        <v>108</v>
      </c>
      <c r="D281" s="509" t="s">
        <v>5217</v>
      </c>
      <c r="E281" s="509" t="s">
        <v>1257</v>
      </c>
      <c r="F281" s="518">
        <v>45066</v>
      </c>
      <c r="G281" s="511">
        <v>45104</v>
      </c>
      <c r="H281" s="512"/>
      <c r="I281" s="513">
        <v>18</v>
      </c>
      <c r="J281" s="514">
        <v>4.9400000000000004</v>
      </c>
      <c r="K281" s="514">
        <v>4.9400000000000004</v>
      </c>
      <c r="L281" s="514">
        <v>5</v>
      </c>
      <c r="M281" s="514">
        <v>4.9400000000000004</v>
      </c>
      <c r="N281" s="515">
        <v>4.96</v>
      </c>
    </row>
    <row r="282" spans="1:14" ht="15.75" customHeight="1">
      <c r="A282" s="508" t="s">
        <v>5376</v>
      </c>
      <c r="B282" s="508" t="s">
        <v>3276</v>
      </c>
      <c r="C282" s="509" t="s">
        <v>195</v>
      </c>
      <c r="D282" s="509" t="s">
        <v>5377</v>
      </c>
      <c r="E282" s="509" t="s">
        <v>24</v>
      </c>
      <c r="F282" s="527">
        <v>45068</v>
      </c>
      <c r="G282" s="520">
        <v>45072</v>
      </c>
      <c r="H282" s="512"/>
      <c r="I282" s="513">
        <v>26</v>
      </c>
      <c r="J282" s="514">
        <v>4.96</v>
      </c>
      <c r="K282" s="514">
        <v>4.96</v>
      </c>
      <c r="L282" s="514">
        <v>4.96</v>
      </c>
      <c r="M282" s="514">
        <v>4.96</v>
      </c>
      <c r="N282" s="515">
        <v>4.96</v>
      </c>
    </row>
    <row r="283" spans="1:14" ht="15.75" customHeight="1">
      <c r="A283" s="508" t="s">
        <v>5378</v>
      </c>
      <c r="B283" s="508" t="s">
        <v>1405</v>
      </c>
      <c r="C283" s="509" t="s">
        <v>222</v>
      </c>
      <c r="D283" s="509" t="s">
        <v>5217</v>
      </c>
      <c r="E283" s="509" t="s">
        <v>25</v>
      </c>
      <c r="F283" s="510">
        <v>45082</v>
      </c>
      <c r="G283" s="521">
        <v>45086</v>
      </c>
      <c r="H283" s="512"/>
      <c r="I283" s="513">
        <v>13</v>
      </c>
      <c r="J283" s="514">
        <v>5</v>
      </c>
      <c r="K283" s="514">
        <v>4.92</v>
      </c>
      <c r="L283" s="514">
        <v>4.92</v>
      </c>
      <c r="M283" s="514">
        <v>5</v>
      </c>
      <c r="N283" s="515">
        <v>4.96</v>
      </c>
    </row>
    <row r="284" spans="1:14" ht="15.75" customHeight="1">
      <c r="A284" s="508" t="s">
        <v>1146</v>
      </c>
      <c r="B284" s="508" t="s">
        <v>1519</v>
      </c>
      <c r="C284" s="509" t="s">
        <v>228</v>
      </c>
      <c r="D284" s="509" t="s">
        <v>5259</v>
      </c>
      <c r="E284" s="509" t="s">
        <v>1257</v>
      </c>
      <c r="F284" s="510">
        <v>45083</v>
      </c>
      <c r="G284" s="511">
        <v>45104</v>
      </c>
      <c r="H284" s="513" t="s">
        <v>1229</v>
      </c>
      <c r="I284" s="513">
        <v>25</v>
      </c>
      <c r="J284" s="514">
        <v>4.96</v>
      </c>
      <c r="K284" s="514">
        <v>4.96</v>
      </c>
      <c r="L284" s="514">
        <v>4.96</v>
      </c>
      <c r="M284" s="514">
        <v>4.96</v>
      </c>
      <c r="N284" s="515">
        <v>4.96</v>
      </c>
    </row>
    <row r="285" spans="1:14" ht="15.75" customHeight="1">
      <c r="A285" s="508" t="s">
        <v>5253</v>
      </c>
      <c r="B285" s="508" t="s">
        <v>1687</v>
      </c>
      <c r="C285" s="509" t="s">
        <v>228</v>
      </c>
      <c r="D285" s="509" t="s">
        <v>5298</v>
      </c>
      <c r="E285" s="509" t="s">
        <v>1257</v>
      </c>
      <c r="F285" s="510">
        <v>45089</v>
      </c>
      <c r="G285" s="511">
        <v>45120</v>
      </c>
      <c r="H285" s="513" t="s">
        <v>1229</v>
      </c>
      <c r="I285" s="513">
        <v>32</v>
      </c>
      <c r="J285" s="514">
        <v>4.97</v>
      </c>
      <c r="K285" s="514">
        <v>4.97</v>
      </c>
      <c r="L285" s="514">
        <v>4.97</v>
      </c>
      <c r="M285" s="514">
        <v>4.9400000000000004</v>
      </c>
      <c r="N285" s="515">
        <v>4.96</v>
      </c>
    </row>
    <row r="286" spans="1:14" ht="15.75" customHeight="1">
      <c r="A286" s="508" t="s">
        <v>917</v>
      </c>
      <c r="B286" s="508" t="s">
        <v>1330</v>
      </c>
      <c r="C286" s="509" t="s">
        <v>5301</v>
      </c>
      <c r="D286" s="509" t="s">
        <v>5302</v>
      </c>
      <c r="E286" s="509" t="s">
        <v>1257</v>
      </c>
      <c r="F286" s="528">
        <v>45118</v>
      </c>
      <c r="G286" s="521">
        <v>45170</v>
      </c>
      <c r="H286" s="512"/>
      <c r="I286" s="513">
        <v>36</v>
      </c>
      <c r="J286" s="514">
        <v>5</v>
      </c>
      <c r="K286" s="514">
        <v>5</v>
      </c>
      <c r="L286" s="514">
        <v>4.9400000000000004</v>
      </c>
      <c r="M286" s="514">
        <v>4.8899999999999997</v>
      </c>
      <c r="N286" s="515">
        <v>4.96</v>
      </c>
    </row>
    <row r="287" spans="1:14" ht="15.75" customHeight="1">
      <c r="A287" s="508" t="s">
        <v>933</v>
      </c>
      <c r="B287" s="508" t="s">
        <v>1398</v>
      </c>
      <c r="C287" s="509" t="s">
        <v>225</v>
      </c>
      <c r="D287" s="509" t="s">
        <v>5370</v>
      </c>
      <c r="E287" s="509" t="s">
        <v>1257</v>
      </c>
      <c r="F287" s="528">
        <v>45125</v>
      </c>
      <c r="G287" s="513" t="s">
        <v>5371</v>
      </c>
      <c r="H287" s="512"/>
      <c r="I287" s="513">
        <v>34</v>
      </c>
      <c r="J287" s="514">
        <v>4.97</v>
      </c>
      <c r="K287" s="514">
        <v>4.97</v>
      </c>
      <c r="L287" s="514">
        <v>4.9400000000000004</v>
      </c>
      <c r="M287" s="514">
        <v>4.97</v>
      </c>
      <c r="N287" s="515">
        <v>4.96</v>
      </c>
    </row>
    <row r="288" spans="1:14" ht="15.75" customHeight="1">
      <c r="A288" s="508" t="s">
        <v>2689</v>
      </c>
      <c r="B288" s="508" t="s">
        <v>1330</v>
      </c>
      <c r="C288" s="509" t="s">
        <v>5223</v>
      </c>
      <c r="D288" s="509" t="s">
        <v>128</v>
      </c>
      <c r="E288" s="509" t="s">
        <v>1257</v>
      </c>
      <c r="F288" s="510">
        <v>45128</v>
      </c>
      <c r="G288" s="513" t="s">
        <v>5379</v>
      </c>
      <c r="H288" s="513" t="s">
        <v>976</v>
      </c>
      <c r="I288" s="513">
        <v>24</v>
      </c>
      <c r="J288" s="514">
        <v>5</v>
      </c>
      <c r="K288" s="514">
        <v>4.92</v>
      </c>
      <c r="L288" s="514">
        <v>5</v>
      </c>
      <c r="M288" s="514">
        <v>4.92</v>
      </c>
      <c r="N288" s="515">
        <v>4.96</v>
      </c>
    </row>
    <row r="289" spans="1:14" ht="15.75" customHeight="1">
      <c r="A289" s="508" t="s">
        <v>720</v>
      </c>
      <c r="B289" s="508" t="s">
        <v>1396</v>
      </c>
      <c r="C289" s="509" t="s">
        <v>231</v>
      </c>
      <c r="D289" s="509" t="s">
        <v>5333</v>
      </c>
      <c r="E289" s="509" t="s">
        <v>1257</v>
      </c>
      <c r="F289" s="519">
        <v>45132</v>
      </c>
      <c r="G289" s="513" t="s">
        <v>5275</v>
      </c>
      <c r="H289" s="512"/>
      <c r="I289" s="513">
        <v>25</v>
      </c>
      <c r="J289" s="514">
        <v>4.96</v>
      </c>
      <c r="K289" s="514">
        <v>5</v>
      </c>
      <c r="L289" s="514">
        <v>4.96</v>
      </c>
      <c r="M289" s="514">
        <v>4.92</v>
      </c>
      <c r="N289" s="515">
        <v>4.96</v>
      </c>
    </row>
    <row r="290" spans="1:14" ht="15.75" customHeight="1">
      <c r="A290" s="508" t="s">
        <v>5356</v>
      </c>
      <c r="B290" s="524" t="s">
        <v>5360</v>
      </c>
      <c r="C290" s="509" t="s">
        <v>228</v>
      </c>
      <c r="D290" s="509" t="s">
        <v>119</v>
      </c>
      <c r="E290" s="509" t="s">
        <v>2507</v>
      </c>
      <c r="F290" s="508" t="s">
        <v>5283</v>
      </c>
      <c r="G290" s="513" t="s">
        <v>5380</v>
      </c>
      <c r="H290" s="512"/>
      <c r="I290" s="513">
        <v>6</v>
      </c>
      <c r="J290" s="514">
        <v>5</v>
      </c>
      <c r="K290" s="514">
        <v>4.83</v>
      </c>
      <c r="L290" s="514">
        <v>5</v>
      </c>
      <c r="M290" s="514">
        <v>5</v>
      </c>
      <c r="N290" s="515">
        <v>4.96</v>
      </c>
    </row>
    <row r="291" spans="1:14" ht="15.75" customHeight="1">
      <c r="A291" s="508" t="s">
        <v>5356</v>
      </c>
      <c r="B291" s="524" t="s">
        <v>5381</v>
      </c>
      <c r="C291" s="509" t="s">
        <v>228</v>
      </c>
      <c r="D291" s="509" t="s">
        <v>119</v>
      </c>
      <c r="E291" s="509" t="s">
        <v>2507</v>
      </c>
      <c r="F291" s="508" t="s">
        <v>5283</v>
      </c>
      <c r="G291" s="513" t="s">
        <v>5380</v>
      </c>
      <c r="H291" s="512"/>
      <c r="I291" s="513">
        <v>6</v>
      </c>
      <c r="J291" s="514">
        <v>5</v>
      </c>
      <c r="K291" s="514">
        <v>4.83</v>
      </c>
      <c r="L291" s="514">
        <v>5</v>
      </c>
      <c r="M291" s="514">
        <v>5</v>
      </c>
      <c r="N291" s="515">
        <v>4.96</v>
      </c>
    </row>
    <row r="292" spans="1:14" ht="15.75" customHeight="1">
      <c r="A292" s="508" t="s">
        <v>5356</v>
      </c>
      <c r="B292" s="524" t="s">
        <v>5382</v>
      </c>
      <c r="C292" s="509" t="s">
        <v>228</v>
      </c>
      <c r="D292" s="509" t="s">
        <v>119</v>
      </c>
      <c r="E292" s="509" t="s">
        <v>2507</v>
      </c>
      <c r="F292" s="508" t="s">
        <v>5283</v>
      </c>
      <c r="G292" s="513" t="s">
        <v>5380</v>
      </c>
      <c r="H292" s="512"/>
      <c r="I292" s="513">
        <v>6</v>
      </c>
      <c r="J292" s="514">
        <v>5</v>
      </c>
      <c r="K292" s="514">
        <v>4.83</v>
      </c>
      <c r="L292" s="514">
        <v>5</v>
      </c>
      <c r="M292" s="514">
        <v>5</v>
      </c>
      <c r="N292" s="515">
        <v>4.96</v>
      </c>
    </row>
    <row r="293" spans="1:14" ht="15.75" customHeight="1">
      <c r="A293" s="508" t="s">
        <v>5356</v>
      </c>
      <c r="B293" s="524" t="s">
        <v>5383</v>
      </c>
      <c r="C293" s="509" t="s">
        <v>228</v>
      </c>
      <c r="D293" s="509" t="s">
        <v>119</v>
      </c>
      <c r="E293" s="509" t="s">
        <v>2507</v>
      </c>
      <c r="F293" s="508" t="s">
        <v>5283</v>
      </c>
      <c r="G293" s="513" t="s">
        <v>5380</v>
      </c>
      <c r="H293" s="512"/>
      <c r="I293" s="513">
        <v>6</v>
      </c>
      <c r="J293" s="514">
        <v>5</v>
      </c>
      <c r="K293" s="514">
        <v>4.83</v>
      </c>
      <c r="L293" s="514">
        <v>5</v>
      </c>
      <c r="M293" s="514">
        <v>5</v>
      </c>
      <c r="N293" s="515">
        <v>4.96</v>
      </c>
    </row>
    <row r="294" spans="1:14" ht="15.75" customHeight="1">
      <c r="A294" s="508" t="s">
        <v>5356</v>
      </c>
      <c r="B294" s="524" t="s">
        <v>5384</v>
      </c>
      <c r="C294" s="509" t="s">
        <v>228</v>
      </c>
      <c r="D294" s="509" t="s">
        <v>119</v>
      </c>
      <c r="E294" s="509" t="s">
        <v>2507</v>
      </c>
      <c r="F294" s="508" t="s">
        <v>5283</v>
      </c>
      <c r="G294" s="513" t="s">
        <v>5380</v>
      </c>
      <c r="H294" s="512"/>
      <c r="I294" s="513">
        <v>6</v>
      </c>
      <c r="J294" s="514">
        <v>5</v>
      </c>
      <c r="K294" s="514">
        <v>4.83</v>
      </c>
      <c r="L294" s="514">
        <v>5</v>
      </c>
      <c r="M294" s="514">
        <v>5</v>
      </c>
      <c r="N294" s="515">
        <v>4.96</v>
      </c>
    </row>
    <row r="295" spans="1:14" ht="15.75" customHeight="1">
      <c r="A295" s="508" t="s">
        <v>5356</v>
      </c>
      <c r="B295" s="524" t="s">
        <v>5385</v>
      </c>
      <c r="C295" s="509" t="s">
        <v>228</v>
      </c>
      <c r="D295" s="509" t="s">
        <v>119</v>
      </c>
      <c r="E295" s="509" t="s">
        <v>2507</v>
      </c>
      <c r="F295" s="508" t="s">
        <v>5283</v>
      </c>
      <c r="G295" s="513" t="s">
        <v>5380</v>
      </c>
      <c r="H295" s="512"/>
      <c r="I295" s="513">
        <v>6</v>
      </c>
      <c r="J295" s="514">
        <v>5</v>
      </c>
      <c r="K295" s="514">
        <v>4.83</v>
      </c>
      <c r="L295" s="514">
        <v>5</v>
      </c>
      <c r="M295" s="514">
        <v>5</v>
      </c>
      <c r="N295" s="515">
        <v>4.96</v>
      </c>
    </row>
    <row r="296" spans="1:14" ht="15.75" customHeight="1">
      <c r="A296" s="508" t="s">
        <v>5356</v>
      </c>
      <c r="B296" s="524" t="s">
        <v>5280</v>
      </c>
      <c r="C296" s="509" t="s">
        <v>228</v>
      </c>
      <c r="D296" s="509" t="s">
        <v>119</v>
      </c>
      <c r="E296" s="509" t="s">
        <v>2507</v>
      </c>
      <c r="F296" s="508" t="s">
        <v>5283</v>
      </c>
      <c r="G296" s="513" t="s">
        <v>5380</v>
      </c>
      <c r="H296" s="512"/>
      <c r="I296" s="513">
        <v>6</v>
      </c>
      <c r="J296" s="514">
        <v>5</v>
      </c>
      <c r="K296" s="514">
        <v>4.83</v>
      </c>
      <c r="L296" s="514">
        <v>5</v>
      </c>
      <c r="M296" s="514">
        <v>5</v>
      </c>
      <c r="N296" s="515">
        <v>4.96</v>
      </c>
    </row>
    <row r="297" spans="1:14" ht="15.75" customHeight="1">
      <c r="A297" s="508" t="s">
        <v>1970</v>
      </c>
      <c r="B297" s="508" t="s">
        <v>1399</v>
      </c>
      <c r="C297" s="509" t="s">
        <v>108</v>
      </c>
      <c r="D297" s="509" t="s">
        <v>5217</v>
      </c>
      <c r="E297" s="509" t="s">
        <v>1257</v>
      </c>
      <c r="F297" s="508" t="s">
        <v>5321</v>
      </c>
      <c r="G297" s="511">
        <v>45191</v>
      </c>
      <c r="H297" s="512"/>
      <c r="I297" s="513">
        <v>17</v>
      </c>
      <c r="J297" s="514">
        <v>5</v>
      </c>
      <c r="K297" s="514">
        <v>5</v>
      </c>
      <c r="L297" s="514">
        <v>4.88</v>
      </c>
      <c r="M297" s="514">
        <v>4.9400000000000004</v>
      </c>
      <c r="N297" s="515">
        <v>4.96</v>
      </c>
    </row>
    <row r="298" spans="1:14" ht="15.75" customHeight="1">
      <c r="A298" s="508" t="s">
        <v>1260</v>
      </c>
      <c r="B298" s="508" t="s">
        <v>1520</v>
      </c>
      <c r="C298" s="509" t="s">
        <v>5290</v>
      </c>
      <c r="D298" s="509" t="s">
        <v>5291</v>
      </c>
      <c r="E298" s="509" t="s">
        <v>1257</v>
      </c>
      <c r="F298" s="508" t="s">
        <v>5292</v>
      </c>
      <c r="G298" s="511">
        <v>45191</v>
      </c>
      <c r="H298" s="512"/>
      <c r="I298" s="513">
        <v>30</v>
      </c>
      <c r="J298" s="514">
        <v>4.97</v>
      </c>
      <c r="K298" s="514">
        <v>5</v>
      </c>
      <c r="L298" s="514">
        <v>4.9000000000000004</v>
      </c>
      <c r="M298" s="514">
        <v>4.97</v>
      </c>
      <c r="N298" s="515">
        <v>4.96</v>
      </c>
    </row>
    <row r="299" spans="1:14" ht="15.75" customHeight="1">
      <c r="A299" s="508" t="s">
        <v>5386</v>
      </c>
      <c r="B299" s="508" t="s">
        <v>5387</v>
      </c>
      <c r="C299" s="509" t="s">
        <v>5307</v>
      </c>
      <c r="D299" s="509" t="s">
        <v>5317</v>
      </c>
      <c r="E299" s="509" t="s">
        <v>24</v>
      </c>
      <c r="F299" s="516">
        <v>45173</v>
      </c>
      <c r="G299" s="521">
        <v>45175</v>
      </c>
      <c r="H299" s="512"/>
      <c r="I299" s="513">
        <v>30</v>
      </c>
      <c r="J299" s="514">
        <v>4.93</v>
      </c>
      <c r="K299" s="514">
        <v>4.9000000000000004</v>
      </c>
      <c r="L299" s="514">
        <v>5</v>
      </c>
      <c r="M299" s="514">
        <v>5</v>
      </c>
      <c r="N299" s="515">
        <v>4.96</v>
      </c>
    </row>
    <row r="300" spans="1:14" ht="15.75" customHeight="1">
      <c r="A300" s="508" t="s">
        <v>2854</v>
      </c>
      <c r="B300" s="508" t="s">
        <v>1643</v>
      </c>
      <c r="C300" s="509" t="s">
        <v>222</v>
      </c>
      <c r="D300" s="509" t="s">
        <v>5217</v>
      </c>
      <c r="E300" s="509" t="s">
        <v>24</v>
      </c>
      <c r="F300" s="522">
        <v>45201</v>
      </c>
      <c r="G300" s="529">
        <v>45205</v>
      </c>
      <c r="H300" s="512"/>
      <c r="I300" s="513">
        <v>14</v>
      </c>
      <c r="J300" s="514">
        <v>4.93</v>
      </c>
      <c r="K300" s="514">
        <v>4.93</v>
      </c>
      <c r="L300" s="514">
        <v>5</v>
      </c>
      <c r="M300" s="514">
        <v>5</v>
      </c>
      <c r="N300" s="515">
        <v>4.96</v>
      </c>
    </row>
    <row r="301" spans="1:14" ht="15.75" customHeight="1">
      <c r="A301" s="508" t="s">
        <v>1327</v>
      </c>
      <c r="B301" s="508" t="s">
        <v>1520</v>
      </c>
      <c r="C301" s="509" t="s">
        <v>228</v>
      </c>
      <c r="D301" s="509" t="s">
        <v>5225</v>
      </c>
      <c r="E301" s="509" t="s">
        <v>1257</v>
      </c>
      <c r="F301" s="522">
        <v>45209</v>
      </c>
      <c r="G301" s="517">
        <v>45230</v>
      </c>
      <c r="H301" s="513" t="s">
        <v>1229</v>
      </c>
      <c r="I301" s="513">
        <v>25</v>
      </c>
      <c r="J301" s="514">
        <v>4.96</v>
      </c>
      <c r="K301" s="514">
        <v>4.96</v>
      </c>
      <c r="L301" s="514">
        <v>4.96</v>
      </c>
      <c r="M301" s="514">
        <v>4.96</v>
      </c>
      <c r="N301" s="515">
        <v>4.96</v>
      </c>
    </row>
    <row r="302" spans="1:14" ht="15.75" customHeight="1">
      <c r="A302" s="508" t="s">
        <v>1146</v>
      </c>
      <c r="B302" s="508" t="s">
        <v>1519</v>
      </c>
      <c r="C302" s="509" t="s">
        <v>228</v>
      </c>
      <c r="D302" s="509" t="s">
        <v>5225</v>
      </c>
      <c r="E302" s="509" t="s">
        <v>1257</v>
      </c>
      <c r="F302" s="522">
        <v>45209</v>
      </c>
      <c r="G302" s="517">
        <v>45230</v>
      </c>
      <c r="H302" s="513" t="s">
        <v>1229</v>
      </c>
      <c r="I302" s="513">
        <v>25</v>
      </c>
      <c r="J302" s="514">
        <v>4.96</v>
      </c>
      <c r="K302" s="514">
        <v>4.96</v>
      </c>
      <c r="L302" s="514">
        <v>4.96</v>
      </c>
      <c r="M302" s="514">
        <v>4.96</v>
      </c>
      <c r="N302" s="515">
        <v>4.96</v>
      </c>
    </row>
    <row r="303" spans="1:14" ht="15.75" customHeight="1">
      <c r="A303" s="508" t="s">
        <v>3215</v>
      </c>
      <c r="B303" s="508" t="s">
        <v>1994</v>
      </c>
      <c r="C303" s="509" t="s">
        <v>231</v>
      </c>
      <c r="D303" s="509" t="s">
        <v>231</v>
      </c>
      <c r="E303" s="509" t="s">
        <v>24</v>
      </c>
      <c r="F303" s="522">
        <v>45222</v>
      </c>
      <c r="G303" s="517">
        <v>45226</v>
      </c>
      <c r="H303" s="512"/>
      <c r="I303" s="513">
        <v>23</v>
      </c>
      <c r="J303" s="514">
        <v>4.96</v>
      </c>
      <c r="K303" s="514">
        <v>4.91</v>
      </c>
      <c r="L303" s="514">
        <v>5</v>
      </c>
      <c r="M303" s="514">
        <v>4.96</v>
      </c>
      <c r="N303" s="515">
        <v>4.96</v>
      </c>
    </row>
    <row r="304" spans="1:14" ht="15.75" customHeight="1">
      <c r="A304" s="508" t="s">
        <v>933</v>
      </c>
      <c r="B304" s="508" t="s">
        <v>1507</v>
      </c>
      <c r="C304" s="509" t="s">
        <v>231</v>
      </c>
      <c r="D304" s="509" t="s">
        <v>5322</v>
      </c>
      <c r="E304" s="509" t="s">
        <v>1257</v>
      </c>
      <c r="F304" s="510">
        <v>44942</v>
      </c>
      <c r="G304" s="521">
        <v>44964</v>
      </c>
      <c r="H304" s="512"/>
      <c r="I304" s="513">
        <v>32</v>
      </c>
      <c r="J304" s="514">
        <v>4.9400000000000004</v>
      </c>
      <c r="K304" s="514">
        <v>4.97</v>
      </c>
      <c r="L304" s="514">
        <v>4.97</v>
      </c>
      <c r="M304" s="514">
        <v>4.9400000000000004</v>
      </c>
      <c r="N304" s="515">
        <v>4.95</v>
      </c>
    </row>
    <row r="305" spans="1:14" ht="15.75" customHeight="1">
      <c r="A305" s="508" t="s">
        <v>5254</v>
      </c>
      <c r="B305" s="508" t="s">
        <v>1519</v>
      </c>
      <c r="C305" s="509" t="s">
        <v>231</v>
      </c>
      <c r="D305" s="509" t="s">
        <v>5322</v>
      </c>
      <c r="E305" s="509" t="s">
        <v>1257</v>
      </c>
      <c r="F305" s="510">
        <v>44942</v>
      </c>
      <c r="G305" s="521">
        <v>44964</v>
      </c>
      <c r="H305" s="512"/>
      <c r="I305" s="513">
        <v>31</v>
      </c>
      <c r="J305" s="514">
        <v>4.97</v>
      </c>
      <c r="K305" s="514">
        <v>4.9400000000000004</v>
      </c>
      <c r="L305" s="514">
        <v>4.97</v>
      </c>
      <c r="M305" s="514">
        <v>4.9400000000000004</v>
      </c>
      <c r="N305" s="515">
        <v>4.95</v>
      </c>
    </row>
    <row r="306" spans="1:14" ht="15.75" customHeight="1">
      <c r="A306" s="508" t="s">
        <v>850</v>
      </c>
      <c r="B306" s="508" t="s">
        <v>1400</v>
      </c>
      <c r="C306" s="509" t="s">
        <v>5307</v>
      </c>
      <c r="D306" s="509" t="s">
        <v>5308</v>
      </c>
      <c r="E306" s="509" t="s">
        <v>1257</v>
      </c>
      <c r="F306" s="519">
        <v>44965</v>
      </c>
      <c r="G306" s="521">
        <v>44992</v>
      </c>
      <c r="H306" s="512"/>
      <c r="I306" s="513">
        <v>20</v>
      </c>
      <c r="J306" s="514">
        <v>4.95</v>
      </c>
      <c r="K306" s="514">
        <v>4.95</v>
      </c>
      <c r="L306" s="514">
        <v>4.95</v>
      </c>
      <c r="M306" s="514">
        <v>4.95</v>
      </c>
      <c r="N306" s="515">
        <v>4.95</v>
      </c>
    </row>
    <row r="307" spans="1:14" ht="15.75" customHeight="1">
      <c r="A307" s="508" t="s">
        <v>1521</v>
      </c>
      <c r="B307" s="508" t="s">
        <v>1337</v>
      </c>
      <c r="C307" s="509" t="s">
        <v>228</v>
      </c>
      <c r="D307" s="509" t="s">
        <v>5225</v>
      </c>
      <c r="E307" s="509" t="s">
        <v>1257</v>
      </c>
      <c r="F307" s="522">
        <v>45209</v>
      </c>
      <c r="G307" s="517">
        <v>45230</v>
      </c>
      <c r="H307" s="513" t="s">
        <v>1229</v>
      </c>
      <c r="I307" s="513">
        <v>25</v>
      </c>
      <c r="J307" s="514">
        <v>4.96</v>
      </c>
      <c r="K307" s="514">
        <v>4.96</v>
      </c>
      <c r="L307" s="514">
        <v>4.92</v>
      </c>
      <c r="M307" s="514">
        <v>4.96</v>
      </c>
      <c r="N307" s="515">
        <v>4.95</v>
      </c>
    </row>
    <row r="308" spans="1:14" ht="15.75" customHeight="1">
      <c r="A308" s="508" t="s">
        <v>879</v>
      </c>
      <c r="B308" s="508" t="s">
        <v>1399</v>
      </c>
      <c r="C308" s="509" t="s">
        <v>5307</v>
      </c>
      <c r="D308" s="509" t="s">
        <v>5308</v>
      </c>
      <c r="E308" s="509" t="s">
        <v>1257</v>
      </c>
      <c r="F308" s="519">
        <v>44965</v>
      </c>
      <c r="G308" s="521">
        <v>44992</v>
      </c>
      <c r="H308" s="512"/>
      <c r="I308" s="513">
        <v>20</v>
      </c>
      <c r="J308" s="514">
        <v>4.95</v>
      </c>
      <c r="K308" s="514">
        <v>4.95</v>
      </c>
      <c r="L308" s="514">
        <v>4.95</v>
      </c>
      <c r="M308" s="514">
        <v>4.95</v>
      </c>
      <c r="N308" s="515">
        <v>4.95</v>
      </c>
    </row>
    <row r="309" spans="1:14" ht="15.75" customHeight="1">
      <c r="A309" s="508" t="s">
        <v>2387</v>
      </c>
      <c r="B309" s="508" t="s">
        <v>1735</v>
      </c>
      <c r="C309" s="509" t="s">
        <v>108</v>
      </c>
      <c r="D309" s="509" t="s">
        <v>5217</v>
      </c>
      <c r="E309" s="509" t="s">
        <v>1257</v>
      </c>
      <c r="F309" s="516">
        <v>45188</v>
      </c>
      <c r="G309" s="517">
        <v>45222</v>
      </c>
      <c r="H309" s="512"/>
      <c r="I309" s="513">
        <v>21</v>
      </c>
      <c r="J309" s="514">
        <v>4.95</v>
      </c>
      <c r="K309" s="514">
        <v>4.95</v>
      </c>
      <c r="L309" s="514">
        <v>4.95</v>
      </c>
      <c r="M309" s="514">
        <v>4.95</v>
      </c>
      <c r="N309" s="515">
        <v>4.95</v>
      </c>
    </row>
    <row r="310" spans="1:14" ht="15.75" customHeight="1">
      <c r="A310" s="508" t="s">
        <v>917</v>
      </c>
      <c r="B310" s="508" t="s">
        <v>1647</v>
      </c>
      <c r="C310" s="509" t="s">
        <v>231</v>
      </c>
      <c r="D310" s="509" t="s">
        <v>5247</v>
      </c>
      <c r="E310" s="509" t="s">
        <v>2507</v>
      </c>
      <c r="F310" s="510">
        <v>44971</v>
      </c>
      <c r="G310" s="521">
        <v>44987</v>
      </c>
      <c r="H310" s="512"/>
      <c r="I310" s="513">
        <v>20</v>
      </c>
      <c r="J310" s="514">
        <v>4.95</v>
      </c>
      <c r="K310" s="514">
        <v>4.95</v>
      </c>
      <c r="L310" s="514">
        <v>4.95</v>
      </c>
      <c r="M310" s="514">
        <v>4.95</v>
      </c>
      <c r="N310" s="515">
        <v>4.95</v>
      </c>
    </row>
    <row r="311" spans="1:14" ht="15.75" customHeight="1">
      <c r="A311" s="508" t="s">
        <v>957</v>
      </c>
      <c r="B311" s="508" t="s">
        <v>1650</v>
      </c>
      <c r="C311" s="509" t="s">
        <v>231</v>
      </c>
      <c r="D311" s="509" t="s">
        <v>5247</v>
      </c>
      <c r="E311" s="509" t="s">
        <v>2507</v>
      </c>
      <c r="F311" s="510">
        <v>44971</v>
      </c>
      <c r="G311" s="521">
        <v>44987</v>
      </c>
      <c r="H311" s="512"/>
      <c r="I311" s="513">
        <v>19</v>
      </c>
      <c r="J311" s="514">
        <v>4.95</v>
      </c>
      <c r="K311" s="514">
        <v>4.95</v>
      </c>
      <c r="L311" s="514">
        <v>4.95</v>
      </c>
      <c r="M311" s="514">
        <v>4.95</v>
      </c>
      <c r="N311" s="515">
        <v>4.95</v>
      </c>
    </row>
    <row r="312" spans="1:14" ht="15.75" customHeight="1">
      <c r="A312" s="508" t="s">
        <v>850</v>
      </c>
      <c r="B312" s="508" t="s">
        <v>1735</v>
      </c>
      <c r="C312" s="509" t="s">
        <v>231</v>
      </c>
      <c r="D312" s="509" t="s">
        <v>231</v>
      </c>
      <c r="E312" s="509" t="s">
        <v>1257</v>
      </c>
      <c r="F312" s="516">
        <v>45196</v>
      </c>
      <c r="G312" s="521">
        <v>45236</v>
      </c>
      <c r="H312" s="513" t="s">
        <v>1229</v>
      </c>
      <c r="I312" s="513">
        <v>20</v>
      </c>
      <c r="J312" s="514">
        <v>4.95</v>
      </c>
      <c r="K312" s="514">
        <v>4.95</v>
      </c>
      <c r="L312" s="514">
        <v>4.95</v>
      </c>
      <c r="M312" s="514">
        <v>4.95</v>
      </c>
      <c r="N312" s="515">
        <v>4.95</v>
      </c>
    </row>
    <row r="313" spans="1:14" ht="15.75" customHeight="1">
      <c r="A313" s="508" t="s">
        <v>3008</v>
      </c>
      <c r="B313" s="508" t="s">
        <v>1347</v>
      </c>
      <c r="C313" s="509" t="s">
        <v>5223</v>
      </c>
      <c r="D313" s="509" t="s">
        <v>128</v>
      </c>
      <c r="E313" s="509" t="s">
        <v>1257</v>
      </c>
      <c r="F313" s="518">
        <v>45055</v>
      </c>
      <c r="G313" s="511">
        <v>45099</v>
      </c>
      <c r="H313" s="513" t="s">
        <v>976</v>
      </c>
      <c r="I313" s="513">
        <v>19</v>
      </c>
      <c r="J313" s="514">
        <v>4.95</v>
      </c>
      <c r="K313" s="514">
        <v>4.95</v>
      </c>
      <c r="L313" s="514">
        <v>4.95</v>
      </c>
      <c r="M313" s="514">
        <v>4.95</v>
      </c>
      <c r="N313" s="515">
        <v>4.95</v>
      </c>
    </row>
    <row r="314" spans="1:14" ht="15.75" customHeight="1">
      <c r="A314" s="508" t="s">
        <v>3384</v>
      </c>
      <c r="B314" s="508" t="s">
        <v>1347</v>
      </c>
      <c r="C314" s="509" t="s">
        <v>195</v>
      </c>
      <c r="D314" s="509" t="s">
        <v>5217</v>
      </c>
      <c r="E314" s="509" t="s">
        <v>1257</v>
      </c>
      <c r="F314" s="508" t="s">
        <v>5321</v>
      </c>
      <c r="G314" s="511">
        <v>45188</v>
      </c>
      <c r="H314" s="512"/>
      <c r="I314" s="513">
        <v>20</v>
      </c>
      <c r="J314" s="514">
        <v>5</v>
      </c>
      <c r="K314" s="514">
        <v>4.95</v>
      </c>
      <c r="L314" s="514">
        <v>4.95</v>
      </c>
      <c r="M314" s="514">
        <v>4.9000000000000004</v>
      </c>
      <c r="N314" s="515">
        <v>4.95</v>
      </c>
    </row>
    <row r="315" spans="1:14" ht="15.75" customHeight="1">
      <c r="A315" s="508" t="s">
        <v>775</v>
      </c>
      <c r="B315" s="508" t="s">
        <v>2004</v>
      </c>
      <c r="C315" s="509" t="s">
        <v>231</v>
      </c>
      <c r="D315" s="509" t="s">
        <v>5388</v>
      </c>
      <c r="E315" s="509" t="s">
        <v>25</v>
      </c>
      <c r="F315" s="519">
        <v>44977</v>
      </c>
      <c r="G315" s="511">
        <v>44981</v>
      </c>
      <c r="H315" s="512"/>
      <c r="I315" s="513">
        <v>22</v>
      </c>
      <c r="J315" s="514">
        <v>5</v>
      </c>
      <c r="K315" s="514">
        <v>4.91</v>
      </c>
      <c r="L315" s="514">
        <v>4.95</v>
      </c>
      <c r="M315" s="514">
        <v>4.95</v>
      </c>
      <c r="N315" s="515">
        <v>4.95</v>
      </c>
    </row>
    <row r="316" spans="1:14" ht="15.75" customHeight="1">
      <c r="A316" s="508" t="s">
        <v>814</v>
      </c>
      <c r="B316" s="508" t="s">
        <v>2003</v>
      </c>
      <c r="C316" s="509" t="s">
        <v>231</v>
      </c>
      <c r="D316" s="509" t="s">
        <v>5388</v>
      </c>
      <c r="E316" s="509" t="s">
        <v>25</v>
      </c>
      <c r="F316" s="519">
        <v>44977</v>
      </c>
      <c r="G316" s="511">
        <v>44981</v>
      </c>
      <c r="H316" s="512"/>
      <c r="I316" s="513">
        <v>22</v>
      </c>
      <c r="J316" s="514">
        <v>4.95</v>
      </c>
      <c r="K316" s="514">
        <v>4.95</v>
      </c>
      <c r="L316" s="514">
        <v>4.95</v>
      </c>
      <c r="M316" s="514">
        <v>4.95</v>
      </c>
      <c r="N316" s="515">
        <v>4.95</v>
      </c>
    </row>
    <row r="317" spans="1:14" ht="15.75" customHeight="1">
      <c r="A317" s="508" t="s">
        <v>2806</v>
      </c>
      <c r="B317" s="508" t="s">
        <v>2626</v>
      </c>
      <c r="C317" s="509" t="s">
        <v>231</v>
      </c>
      <c r="D317" s="509" t="s">
        <v>5243</v>
      </c>
      <c r="E317" s="509" t="s">
        <v>1529</v>
      </c>
      <c r="F317" s="523">
        <v>44986</v>
      </c>
      <c r="G317" s="511">
        <v>45127</v>
      </c>
      <c r="H317" s="513" t="s">
        <v>1229</v>
      </c>
      <c r="I317" s="513">
        <v>20</v>
      </c>
      <c r="J317" s="514">
        <v>4.95</v>
      </c>
      <c r="K317" s="514">
        <v>4.95</v>
      </c>
      <c r="L317" s="514">
        <v>4.95</v>
      </c>
      <c r="M317" s="514">
        <v>4.95</v>
      </c>
      <c r="N317" s="515">
        <v>4.95</v>
      </c>
    </row>
    <row r="318" spans="1:14" ht="15.75" customHeight="1">
      <c r="A318" s="508" t="s">
        <v>2536</v>
      </c>
      <c r="B318" s="508" t="s">
        <v>2924</v>
      </c>
      <c r="C318" s="509" t="s">
        <v>5389</v>
      </c>
      <c r="D318" s="509" t="s">
        <v>5390</v>
      </c>
      <c r="E318" s="509" t="s">
        <v>1257</v>
      </c>
      <c r="F318" s="510">
        <v>45080</v>
      </c>
      <c r="G318" s="511">
        <v>45101</v>
      </c>
      <c r="H318" s="513" t="s">
        <v>976</v>
      </c>
      <c r="I318" s="513">
        <v>29</v>
      </c>
      <c r="J318" s="514">
        <v>4.97</v>
      </c>
      <c r="K318" s="514">
        <v>4.97</v>
      </c>
      <c r="L318" s="514">
        <v>4.8600000000000003</v>
      </c>
      <c r="M318" s="514">
        <v>4.97</v>
      </c>
      <c r="N318" s="515">
        <v>4.9400000000000004</v>
      </c>
    </row>
    <row r="319" spans="1:14" ht="15.75" customHeight="1">
      <c r="A319" s="508" t="s">
        <v>2806</v>
      </c>
      <c r="B319" s="508" t="s">
        <v>5391</v>
      </c>
      <c r="C319" s="509" t="s">
        <v>231</v>
      </c>
      <c r="D319" s="509" t="s">
        <v>5243</v>
      </c>
      <c r="E319" s="509" t="s">
        <v>1529</v>
      </c>
      <c r="F319" s="523">
        <v>44986</v>
      </c>
      <c r="G319" s="511">
        <v>45127</v>
      </c>
      <c r="H319" s="513" t="s">
        <v>1229</v>
      </c>
      <c r="I319" s="513">
        <v>22</v>
      </c>
      <c r="J319" s="514">
        <v>4.95</v>
      </c>
      <c r="K319" s="514">
        <v>4.95</v>
      </c>
      <c r="L319" s="514">
        <v>4.95</v>
      </c>
      <c r="M319" s="514">
        <v>4.95</v>
      </c>
      <c r="N319" s="515">
        <v>4.95</v>
      </c>
    </row>
    <row r="320" spans="1:14" ht="15.75" customHeight="1">
      <c r="A320" s="508" t="s">
        <v>3389</v>
      </c>
      <c r="B320" s="508" t="s">
        <v>2626</v>
      </c>
      <c r="C320" s="509" t="s">
        <v>231</v>
      </c>
      <c r="D320" s="509" t="s">
        <v>5243</v>
      </c>
      <c r="E320" s="509" t="s">
        <v>1529</v>
      </c>
      <c r="F320" s="523">
        <v>44986</v>
      </c>
      <c r="G320" s="511">
        <v>45127</v>
      </c>
      <c r="H320" s="513" t="s">
        <v>1229</v>
      </c>
      <c r="I320" s="513">
        <v>21</v>
      </c>
      <c r="J320" s="514">
        <v>4.95</v>
      </c>
      <c r="K320" s="514">
        <v>4.95</v>
      </c>
      <c r="L320" s="514">
        <v>4.95</v>
      </c>
      <c r="M320" s="514">
        <v>4.95</v>
      </c>
      <c r="N320" s="515">
        <v>4.95</v>
      </c>
    </row>
    <row r="321" spans="1:14" ht="15.75" customHeight="1">
      <c r="A321" s="508" t="s">
        <v>3389</v>
      </c>
      <c r="B321" s="508" t="s">
        <v>1576</v>
      </c>
      <c r="C321" s="509" t="s">
        <v>231</v>
      </c>
      <c r="D321" s="509" t="s">
        <v>5243</v>
      </c>
      <c r="E321" s="509" t="s">
        <v>1529</v>
      </c>
      <c r="F321" s="519">
        <v>44986</v>
      </c>
      <c r="G321" s="511">
        <v>45127</v>
      </c>
      <c r="H321" s="513" t="s">
        <v>1229</v>
      </c>
      <c r="I321" s="513">
        <v>22</v>
      </c>
      <c r="J321" s="514">
        <v>4.95</v>
      </c>
      <c r="K321" s="514">
        <v>4.95</v>
      </c>
      <c r="L321" s="514">
        <v>4.95</v>
      </c>
      <c r="M321" s="514">
        <v>4.95</v>
      </c>
      <c r="N321" s="515">
        <v>4.95</v>
      </c>
    </row>
    <row r="322" spans="1:14" ht="15.75" customHeight="1">
      <c r="A322" s="508" t="s">
        <v>5392</v>
      </c>
      <c r="B322" s="508" t="s">
        <v>2626</v>
      </c>
      <c r="C322" s="509" t="s">
        <v>231</v>
      </c>
      <c r="D322" s="509" t="s">
        <v>5243</v>
      </c>
      <c r="E322" s="509" t="s">
        <v>1529</v>
      </c>
      <c r="F322" s="519">
        <v>44986</v>
      </c>
      <c r="G322" s="511">
        <v>45127</v>
      </c>
      <c r="H322" s="513" t="s">
        <v>1229</v>
      </c>
      <c r="I322" s="513">
        <v>20</v>
      </c>
      <c r="J322" s="514">
        <v>4.95</v>
      </c>
      <c r="K322" s="514">
        <v>4.95</v>
      </c>
      <c r="L322" s="514">
        <v>4.95</v>
      </c>
      <c r="M322" s="514">
        <v>4.95</v>
      </c>
      <c r="N322" s="515">
        <v>4.95</v>
      </c>
    </row>
    <row r="323" spans="1:14" ht="15.75" customHeight="1">
      <c r="A323" s="508" t="s">
        <v>5392</v>
      </c>
      <c r="B323" s="508" t="s">
        <v>5309</v>
      </c>
      <c r="C323" s="509" t="s">
        <v>231</v>
      </c>
      <c r="D323" s="509" t="s">
        <v>5243</v>
      </c>
      <c r="E323" s="509" t="s">
        <v>1529</v>
      </c>
      <c r="F323" s="519">
        <v>44986</v>
      </c>
      <c r="G323" s="511">
        <v>45127</v>
      </c>
      <c r="H323" s="513" t="s">
        <v>1229</v>
      </c>
      <c r="I323" s="513">
        <v>21</v>
      </c>
      <c r="J323" s="514">
        <v>4.95</v>
      </c>
      <c r="K323" s="514">
        <v>4.95</v>
      </c>
      <c r="L323" s="514">
        <v>4.95</v>
      </c>
      <c r="M323" s="514">
        <v>4.95</v>
      </c>
      <c r="N323" s="515">
        <v>4.95</v>
      </c>
    </row>
    <row r="324" spans="1:14" ht="15.75" customHeight="1">
      <c r="A324" s="508" t="s">
        <v>979</v>
      </c>
      <c r="B324" s="508" t="s">
        <v>2657</v>
      </c>
      <c r="C324" s="509" t="s">
        <v>231</v>
      </c>
      <c r="D324" s="509" t="s">
        <v>5243</v>
      </c>
      <c r="E324" s="509" t="s">
        <v>1529</v>
      </c>
      <c r="F324" s="519">
        <v>44986</v>
      </c>
      <c r="G324" s="511">
        <v>45127</v>
      </c>
      <c r="H324" s="513" t="s">
        <v>997</v>
      </c>
      <c r="I324" s="513">
        <v>11</v>
      </c>
      <c r="J324" s="514">
        <v>5</v>
      </c>
      <c r="K324" s="514">
        <v>4.91</v>
      </c>
      <c r="L324" s="514">
        <v>4.91</v>
      </c>
      <c r="M324" s="514">
        <v>5</v>
      </c>
      <c r="N324" s="515">
        <v>4.95</v>
      </c>
    </row>
    <row r="325" spans="1:14" ht="15.75" customHeight="1">
      <c r="A325" s="508" t="s">
        <v>2978</v>
      </c>
      <c r="B325" s="508" t="s">
        <v>2657</v>
      </c>
      <c r="C325" s="509" t="s">
        <v>231</v>
      </c>
      <c r="D325" s="509" t="s">
        <v>5243</v>
      </c>
      <c r="E325" s="509" t="s">
        <v>1529</v>
      </c>
      <c r="F325" s="519">
        <v>44986</v>
      </c>
      <c r="G325" s="511">
        <v>45127</v>
      </c>
      <c r="H325" s="513" t="s">
        <v>997</v>
      </c>
      <c r="I325" s="513">
        <v>11</v>
      </c>
      <c r="J325" s="514">
        <v>5</v>
      </c>
      <c r="K325" s="514">
        <v>5</v>
      </c>
      <c r="L325" s="514">
        <v>4.91</v>
      </c>
      <c r="M325" s="514">
        <v>4.91</v>
      </c>
      <c r="N325" s="515">
        <v>4.95</v>
      </c>
    </row>
    <row r="326" spans="1:14" ht="15.75" customHeight="1">
      <c r="A326" s="508" t="s">
        <v>2978</v>
      </c>
      <c r="B326" s="508" t="s">
        <v>5310</v>
      </c>
      <c r="C326" s="509" t="s">
        <v>231</v>
      </c>
      <c r="D326" s="509" t="s">
        <v>5243</v>
      </c>
      <c r="E326" s="509" t="s">
        <v>1529</v>
      </c>
      <c r="F326" s="519">
        <v>44986</v>
      </c>
      <c r="G326" s="511">
        <v>45127</v>
      </c>
      <c r="H326" s="513" t="s">
        <v>997</v>
      </c>
      <c r="I326" s="513">
        <v>11</v>
      </c>
      <c r="J326" s="514">
        <v>5</v>
      </c>
      <c r="K326" s="514">
        <v>5</v>
      </c>
      <c r="L326" s="514">
        <v>4.91</v>
      </c>
      <c r="M326" s="514">
        <v>4.91</v>
      </c>
      <c r="N326" s="515">
        <v>4.95</v>
      </c>
    </row>
    <row r="327" spans="1:14" ht="15.75" customHeight="1">
      <c r="A327" s="508" t="s">
        <v>2791</v>
      </c>
      <c r="B327" s="508" t="s">
        <v>2657</v>
      </c>
      <c r="C327" s="509" t="s">
        <v>231</v>
      </c>
      <c r="D327" s="509" t="s">
        <v>5243</v>
      </c>
      <c r="E327" s="509" t="s">
        <v>1529</v>
      </c>
      <c r="F327" s="519">
        <v>44986</v>
      </c>
      <c r="G327" s="511">
        <v>45127</v>
      </c>
      <c r="H327" s="513" t="s">
        <v>997</v>
      </c>
      <c r="I327" s="513">
        <v>11</v>
      </c>
      <c r="J327" s="514">
        <v>5</v>
      </c>
      <c r="K327" s="514">
        <v>5</v>
      </c>
      <c r="L327" s="514">
        <v>4.91</v>
      </c>
      <c r="M327" s="514">
        <v>4.91</v>
      </c>
      <c r="N327" s="515">
        <v>4.95</v>
      </c>
    </row>
    <row r="328" spans="1:14" ht="15.75" customHeight="1">
      <c r="A328" s="508" t="s">
        <v>2994</v>
      </c>
      <c r="B328" s="508" t="s">
        <v>2657</v>
      </c>
      <c r="C328" s="509" t="s">
        <v>231</v>
      </c>
      <c r="D328" s="509" t="s">
        <v>5243</v>
      </c>
      <c r="E328" s="509" t="s">
        <v>1529</v>
      </c>
      <c r="F328" s="519">
        <v>44986</v>
      </c>
      <c r="G328" s="511">
        <v>45127</v>
      </c>
      <c r="H328" s="513" t="s">
        <v>997</v>
      </c>
      <c r="I328" s="513">
        <v>11</v>
      </c>
      <c r="J328" s="514">
        <v>5</v>
      </c>
      <c r="K328" s="514">
        <v>5</v>
      </c>
      <c r="L328" s="514">
        <v>4.91</v>
      </c>
      <c r="M328" s="514">
        <v>4.91</v>
      </c>
      <c r="N328" s="515">
        <v>4.95</v>
      </c>
    </row>
    <row r="329" spans="1:14" ht="15.75" customHeight="1">
      <c r="A329" s="508" t="s">
        <v>5393</v>
      </c>
      <c r="B329" s="508" t="s">
        <v>2626</v>
      </c>
      <c r="C329" s="509" t="s">
        <v>231</v>
      </c>
      <c r="D329" s="509" t="s">
        <v>5243</v>
      </c>
      <c r="E329" s="509" t="s">
        <v>1529</v>
      </c>
      <c r="F329" s="519">
        <v>44986</v>
      </c>
      <c r="G329" s="511">
        <v>45127</v>
      </c>
      <c r="H329" s="513" t="s">
        <v>1035</v>
      </c>
      <c r="I329" s="513">
        <v>19</v>
      </c>
      <c r="J329" s="514">
        <v>4.95</v>
      </c>
      <c r="K329" s="514">
        <v>4.95</v>
      </c>
      <c r="L329" s="514">
        <v>4.95</v>
      </c>
      <c r="M329" s="514">
        <v>4.95</v>
      </c>
      <c r="N329" s="515">
        <v>4.95</v>
      </c>
    </row>
    <row r="330" spans="1:14" ht="15.75" customHeight="1">
      <c r="A330" s="508" t="s">
        <v>990</v>
      </c>
      <c r="B330" s="508" t="s">
        <v>1538</v>
      </c>
      <c r="C330" s="509" t="s">
        <v>231</v>
      </c>
      <c r="D330" s="509" t="s">
        <v>5243</v>
      </c>
      <c r="E330" s="509" t="s">
        <v>1529</v>
      </c>
      <c r="F330" s="519">
        <v>44986</v>
      </c>
      <c r="G330" s="511">
        <v>45127</v>
      </c>
      <c r="H330" s="513" t="s">
        <v>1035</v>
      </c>
      <c r="I330" s="513">
        <v>21</v>
      </c>
      <c r="J330" s="514">
        <v>4.95</v>
      </c>
      <c r="K330" s="514">
        <v>4.9000000000000004</v>
      </c>
      <c r="L330" s="514">
        <v>4.95</v>
      </c>
      <c r="M330" s="514">
        <v>5</v>
      </c>
      <c r="N330" s="515">
        <v>4.95</v>
      </c>
    </row>
    <row r="331" spans="1:14" ht="15.75" customHeight="1">
      <c r="A331" s="508" t="s">
        <v>850</v>
      </c>
      <c r="B331" s="508" t="s">
        <v>1695</v>
      </c>
      <c r="C331" s="509" t="s">
        <v>231</v>
      </c>
      <c r="D331" s="509" t="s">
        <v>5345</v>
      </c>
      <c r="E331" s="509" t="s">
        <v>1257</v>
      </c>
      <c r="F331" s="530">
        <v>44991</v>
      </c>
      <c r="G331" s="521">
        <v>45022</v>
      </c>
      <c r="H331" s="513" t="s">
        <v>1229</v>
      </c>
      <c r="I331" s="513">
        <v>32</v>
      </c>
      <c r="J331" s="514">
        <v>4.97</v>
      </c>
      <c r="K331" s="514">
        <v>4.97</v>
      </c>
      <c r="L331" s="514">
        <v>4.91</v>
      </c>
      <c r="M331" s="514">
        <v>4.9400000000000004</v>
      </c>
      <c r="N331" s="515">
        <v>4.95</v>
      </c>
    </row>
    <row r="332" spans="1:14" ht="15.75" customHeight="1">
      <c r="A332" s="508" t="s">
        <v>5248</v>
      </c>
      <c r="B332" s="524" t="s">
        <v>5394</v>
      </c>
      <c r="C332" s="509" t="s">
        <v>228</v>
      </c>
      <c r="D332" s="509" t="s">
        <v>5250</v>
      </c>
      <c r="E332" s="509" t="s">
        <v>2507</v>
      </c>
      <c r="F332" s="523">
        <v>44991</v>
      </c>
      <c r="G332" s="511">
        <v>45002</v>
      </c>
      <c r="H332" s="512"/>
      <c r="I332" s="513">
        <v>15</v>
      </c>
      <c r="J332" s="514">
        <v>5</v>
      </c>
      <c r="K332" s="514">
        <v>4.93</v>
      </c>
      <c r="L332" s="514">
        <v>4.87</v>
      </c>
      <c r="M332" s="514">
        <v>5</v>
      </c>
      <c r="N332" s="515">
        <v>4.95</v>
      </c>
    </row>
    <row r="333" spans="1:14" ht="15.75" customHeight="1">
      <c r="A333" s="508" t="s">
        <v>5254</v>
      </c>
      <c r="B333" s="508" t="s">
        <v>5395</v>
      </c>
      <c r="C333" s="509" t="s">
        <v>231</v>
      </c>
      <c r="D333" s="509" t="s">
        <v>5396</v>
      </c>
      <c r="E333" s="509" t="s">
        <v>2507</v>
      </c>
      <c r="F333" s="523">
        <v>44994</v>
      </c>
      <c r="G333" s="511">
        <v>45015</v>
      </c>
      <c r="H333" s="512"/>
      <c r="I333" s="513">
        <v>15</v>
      </c>
      <c r="J333" s="514">
        <v>4.93</v>
      </c>
      <c r="K333" s="514">
        <v>4.93</v>
      </c>
      <c r="L333" s="514">
        <v>4.93</v>
      </c>
      <c r="M333" s="514">
        <v>5</v>
      </c>
      <c r="N333" s="515">
        <v>4.95</v>
      </c>
    </row>
    <row r="334" spans="1:14" ht="15.75" customHeight="1">
      <c r="A334" s="508" t="s">
        <v>3694</v>
      </c>
      <c r="B334" s="508" t="s">
        <v>3276</v>
      </c>
      <c r="C334" s="509" t="s">
        <v>5223</v>
      </c>
      <c r="D334" s="509" t="s">
        <v>5329</v>
      </c>
      <c r="E334" s="509" t="s">
        <v>24</v>
      </c>
      <c r="F334" s="523">
        <v>44998</v>
      </c>
      <c r="G334" s="511">
        <v>45002</v>
      </c>
      <c r="H334" s="512"/>
      <c r="I334" s="513">
        <v>27</v>
      </c>
      <c r="J334" s="514">
        <v>4.96</v>
      </c>
      <c r="K334" s="514">
        <v>4.96</v>
      </c>
      <c r="L334" s="514">
        <v>4.96</v>
      </c>
      <c r="M334" s="514">
        <v>4.93</v>
      </c>
      <c r="N334" s="515">
        <v>4.95</v>
      </c>
    </row>
    <row r="335" spans="1:14" ht="15.75" customHeight="1">
      <c r="A335" s="508" t="s">
        <v>5397</v>
      </c>
      <c r="B335" s="508" t="s">
        <v>3265</v>
      </c>
      <c r="C335" s="509" t="s">
        <v>225</v>
      </c>
      <c r="D335" s="509" t="s">
        <v>5325</v>
      </c>
      <c r="E335" s="509" t="s">
        <v>24</v>
      </c>
      <c r="F335" s="510">
        <v>45012</v>
      </c>
      <c r="G335" s="511">
        <v>45016</v>
      </c>
      <c r="H335" s="512"/>
      <c r="I335" s="513">
        <v>33</v>
      </c>
      <c r="J335" s="514">
        <v>4.9400000000000004</v>
      </c>
      <c r="K335" s="514">
        <v>4.9400000000000004</v>
      </c>
      <c r="L335" s="514">
        <v>4.97</v>
      </c>
      <c r="M335" s="514">
        <v>4.9400000000000004</v>
      </c>
      <c r="N335" s="515">
        <v>4.95</v>
      </c>
    </row>
    <row r="336" spans="1:14" ht="15.75" customHeight="1">
      <c r="A336" s="508" t="s">
        <v>922</v>
      </c>
      <c r="B336" s="508" t="s">
        <v>1330</v>
      </c>
      <c r="C336" s="509" t="s">
        <v>231</v>
      </c>
      <c r="D336" s="509" t="s">
        <v>5219</v>
      </c>
      <c r="E336" s="509" t="s">
        <v>1257</v>
      </c>
      <c r="F336" s="519">
        <v>45022</v>
      </c>
      <c r="G336" s="520">
        <v>45076</v>
      </c>
      <c r="H336" s="512"/>
      <c r="I336" s="513">
        <v>28</v>
      </c>
      <c r="J336" s="514">
        <v>5</v>
      </c>
      <c r="K336" s="514">
        <v>4.93</v>
      </c>
      <c r="L336" s="514">
        <v>4.8899999999999997</v>
      </c>
      <c r="M336" s="514">
        <v>4.96</v>
      </c>
      <c r="N336" s="515">
        <v>4.95</v>
      </c>
    </row>
    <row r="337" spans="1:14" ht="15.75" customHeight="1">
      <c r="A337" s="508" t="s">
        <v>917</v>
      </c>
      <c r="B337" s="508" t="s">
        <v>1617</v>
      </c>
      <c r="C337" s="509" t="s">
        <v>5223</v>
      </c>
      <c r="D337" s="509" t="s">
        <v>128</v>
      </c>
      <c r="E337" s="509" t="s">
        <v>25</v>
      </c>
      <c r="F337" s="519">
        <v>45026</v>
      </c>
      <c r="G337" s="511">
        <v>45030</v>
      </c>
      <c r="H337" s="512"/>
      <c r="I337" s="513">
        <v>14</v>
      </c>
      <c r="J337" s="514">
        <v>5</v>
      </c>
      <c r="K337" s="514">
        <v>4.93</v>
      </c>
      <c r="L337" s="514">
        <v>4.93</v>
      </c>
      <c r="M337" s="514">
        <v>4.93</v>
      </c>
      <c r="N337" s="515">
        <v>4.95</v>
      </c>
    </row>
    <row r="338" spans="1:14" ht="15.75" customHeight="1">
      <c r="A338" s="508" t="s">
        <v>3175</v>
      </c>
      <c r="B338" s="508" t="s">
        <v>3271</v>
      </c>
      <c r="C338" s="509" t="s">
        <v>108</v>
      </c>
      <c r="D338" s="509" t="s">
        <v>5257</v>
      </c>
      <c r="E338" s="509" t="s">
        <v>24</v>
      </c>
      <c r="F338" s="527">
        <v>45068</v>
      </c>
      <c r="G338" s="520">
        <v>45072</v>
      </c>
      <c r="H338" s="513" t="s">
        <v>1229</v>
      </c>
      <c r="I338" s="513">
        <v>14</v>
      </c>
      <c r="J338" s="514">
        <v>5</v>
      </c>
      <c r="K338" s="514">
        <v>4.93</v>
      </c>
      <c r="L338" s="514">
        <v>4.93</v>
      </c>
      <c r="M338" s="514">
        <v>4.93</v>
      </c>
      <c r="N338" s="515">
        <v>4.95</v>
      </c>
    </row>
    <row r="339" spans="1:14" ht="15.75" customHeight="1">
      <c r="A339" s="508" t="s">
        <v>680</v>
      </c>
      <c r="B339" s="508" t="s">
        <v>3926</v>
      </c>
      <c r="C339" s="509" t="s">
        <v>228</v>
      </c>
      <c r="D339" s="509" t="s">
        <v>5327</v>
      </c>
      <c r="E339" s="509" t="s">
        <v>5328</v>
      </c>
      <c r="F339" s="527">
        <v>45069</v>
      </c>
      <c r="G339" s="521">
        <v>45111</v>
      </c>
      <c r="H339" s="512"/>
      <c r="I339" s="513">
        <v>29</v>
      </c>
      <c r="J339" s="514">
        <v>4.97</v>
      </c>
      <c r="K339" s="514">
        <v>4.97</v>
      </c>
      <c r="L339" s="514">
        <v>4.93</v>
      </c>
      <c r="M339" s="514">
        <v>4.93</v>
      </c>
      <c r="N339" s="515">
        <v>4.95</v>
      </c>
    </row>
    <row r="340" spans="1:14" ht="15.75" customHeight="1">
      <c r="A340" s="508" t="s">
        <v>680</v>
      </c>
      <c r="B340" s="508" t="s">
        <v>1954</v>
      </c>
      <c r="C340" s="509" t="s">
        <v>228</v>
      </c>
      <c r="D340" s="509" t="s">
        <v>5327</v>
      </c>
      <c r="E340" s="509" t="s">
        <v>5328</v>
      </c>
      <c r="F340" s="527">
        <v>45069</v>
      </c>
      <c r="G340" s="521">
        <v>45111</v>
      </c>
      <c r="H340" s="512"/>
      <c r="I340" s="513">
        <v>28</v>
      </c>
      <c r="J340" s="514">
        <v>4.93</v>
      </c>
      <c r="K340" s="514">
        <v>4.93</v>
      </c>
      <c r="L340" s="514">
        <v>4.96</v>
      </c>
      <c r="M340" s="514">
        <v>4.96</v>
      </c>
      <c r="N340" s="515">
        <v>4.95</v>
      </c>
    </row>
    <row r="341" spans="1:14" ht="15.75" customHeight="1">
      <c r="A341" s="508" t="s">
        <v>775</v>
      </c>
      <c r="B341" s="508" t="s">
        <v>1520</v>
      </c>
      <c r="C341" s="509" t="s">
        <v>5389</v>
      </c>
      <c r="D341" s="509" t="s">
        <v>5390</v>
      </c>
      <c r="E341" s="509" t="s">
        <v>1257</v>
      </c>
      <c r="F341" s="510">
        <v>45080</v>
      </c>
      <c r="G341" s="511">
        <v>45101</v>
      </c>
      <c r="H341" s="513" t="s">
        <v>1229</v>
      </c>
      <c r="I341" s="513">
        <v>30</v>
      </c>
      <c r="J341" s="514">
        <v>4.93</v>
      </c>
      <c r="K341" s="514">
        <v>4.97</v>
      </c>
      <c r="L341" s="514">
        <v>4.97</v>
      </c>
      <c r="M341" s="514">
        <v>4.93</v>
      </c>
      <c r="N341" s="515">
        <v>4.95</v>
      </c>
    </row>
    <row r="342" spans="1:14" ht="15.75" customHeight="1">
      <c r="A342" s="508" t="s">
        <v>933</v>
      </c>
      <c r="B342" s="508" t="s">
        <v>5255</v>
      </c>
      <c r="C342" s="509" t="s">
        <v>231</v>
      </c>
      <c r="D342" s="509" t="s">
        <v>231</v>
      </c>
      <c r="E342" s="509" t="s">
        <v>2507</v>
      </c>
      <c r="F342" s="510">
        <v>45082</v>
      </c>
      <c r="G342" s="511">
        <v>45098</v>
      </c>
      <c r="H342" s="512"/>
      <c r="I342" s="513">
        <v>16</v>
      </c>
      <c r="J342" s="514">
        <v>5</v>
      </c>
      <c r="K342" s="514">
        <v>4.9400000000000004</v>
      </c>
      <c r="L342" s="514">
        <v>4.9400000000000004</v>
      </c>
      <c r="M342" s="514">
        <v>4.9400000000000004</v>
      </c>
      <c r="N342" s="515">
        <v>4.95</v>
      </c>
    </row>
    <row r="343" spans="1:14" ht="15.75" customHeight="1">
      <c r="A343" s="508" t="s">
        <v>933</v>
      </c>
      <c r="B343" s="508" t="s">
        <v>1646</v>
      </c>
      <c r="C343" s="509" t="s">
        <v>231</v>
      </c>
      <c r="D343" s="509" t="s">
        <v>231</v>
      </c>
      <c r="E343" s="509" t="s">
        <v>2507</v>
      </c>
      <c r="F343" s="510">
        <v>45082</v>
      </c>
      <c r="G343" s="511">
        <v>45098</v>
      </c>
      <c r="H343" s="512"/>
      <c r="I343" s="513">
        <v>16</v>
      </c>
      <c r="J343" s="514">
        <v>4.9400000000000004</v>
      </c>
      <c r="K343" s="514">
        <v>4.9400000000000004</v>
      </c>
      <c r="L343" s="514">
        <v>4.9400000000000004</v>
      </c>
      <c r="M343" s="514">
        <v>5</v>
      </c>
      <c r="N343" s="515">
        <v>4.95</v>
      </c>
    </row>
    <row r="344" spans="1:14" ht="15.75" customHeight="1">
      <c r="A344" s="508" t="s">
        <v>3495</v>
      </c>
      <c r="B344" s="508" t="s">
        <v>3275</v>
      </c>
      <c r="C344" s="509" t="s">
        <v>5223</v>
      </c>
      <c r="D344" s="509" t="s">
        <v>5329</v>
      </c>
      <c r="E344" s="509" t="s">
        <v>24</v>
      </c>
      <c r="F344" s="510">
        <v>45082</v>
      </c>
      <c r="G344" s="521">
        <v>45086</v>
      </c>
      <c r="H344" s="512"/>
      <c r="I344" s="513">
        <v>28</v>
      </c>
      <c r="J344" s="514">
        <v>4.96</v>
      </c>
      <c r="K344" s="514">
        <v>4.8899999999999997</v>
      </c>
      <c r="L344" s="514">
        <v>4.96</v>
      </c>
      <c r="M344" s="514">
        <v>4.96</v>
      </c>
      <c r="N344" s="515">
        <v>4.95</v>
      </c>
    </row>
    <row r="345" spans="1:14" ht="15.75" customHeight="1">
      <c r="A345" s="508" t="s">
        <v>814</v>
      </c>
      <c r="B345" s="508" t="s">
        <v>1507</v>
      </c>
      <c r="C345" s="509" t="s">
        <v>228</v>
      </c>
      <c r="D345" s="509" t="s">
        <v>5259</v>
      </c>
      <c r="E345" s="509" t="s">
        <v>1257</v>
      </c>
      <c r="F345" s="510">
        <v>45083</v>
      </c>
      <c r="G345" s="511">
        <v>45104</v>
      </c>
      <c r="H345" s="513" t="s">
        <v>976</v>
      </c>
      <c r="I345" s="513">
        <v>25</v>
      </c>
      <c r="J345" s="514">
        <v>4.96</v>
      </c>
      <c r="K345" s="514">
        <v>4.96</v>
      </c>
      <c r="L345" s="514">
        <v>4.96</v>
      </c>
      <c r="M345" s="514">
        <v>4.92</v>
      </c>
      <c r="N345" s="515">
        <v>4.95</v>
      </c>
    </row>
    <row r="346" spans="1:14" ht="15.75" customHeight="1">
      <c r="A346" s="508" t="s">
        <v>5398</v>
      </c>
      <c r="B346" s="508" t="s">
        <v>5399</v>
      </c>
      <c r="C346" s="509" t="s">
        <v>231</v>
      </c>
      <c r="D346" s="509" t="s">
        <v>5400</v>
      </c>
      <c r="E346" s="509" t="s">
        <v>24</v>
      </c>
      <c r="F346" s="510">
        <v>45089</v>
      </c>
      <c r="G346" s="511">
        <v>45093</v>
      </c>
      <c r="H346" s="512"/>
      <c r="I346" s="513">
        <v>22</v>
      </c>
      <c r="J346" s="514">
        <v>4.95</v>
      </c>
      <c r="K346" s="514">
        <v>4.95</v>
      </c>
      <c r="L346" s="514">
        <v>5</v>
      </c>
      <c r="M346" s="514">
        <v>4.91</v>
      </c>
      <c r="N346" s="515">
        <v>4.95</v>
      </c>
    </row>
    <row r="347" spans="1:14" ht="15.75" customHeight="1">
      <c r="A347" s="508" t="s">
        <v>814</v>
      </c>
      <c r="B347" s="508" t="s">
        <v>2002</v>
      </c>
      <c r="C347" s="509" t="s">
        <v>228</v>
      </c>
      <c r="D347" s="509" t="s">
        <v>5330</v>
      </c>
      <c r="E347" s="509" t="s">
        <v>25</v>
      </c>
      <c r="F347" s="510">
        <v>45089</v>
      </c>
      <c r="G347" s="511">
        <v>45093</v>
      </c>
      <c r="H347" s="513" t="s">
        <v>1229</v>
      </c>
      <c r="I347" s="513">
        <v>20</v>
      </c>
      <c r="J347" s="514">
        <v>5</v>
      </c>
      <c r="K347" s="514">
        <v>4.9000000000000004</v>
      </c>
      <c r="L347" s="514">
        <v>4.95</v>
      </c>
      <c r="M347" s="514">
        <v>4.95</v>
      </c>
      <c r="N347" s="515">
        <v>4.95</v>
      </c>
    </row>
    <row r="348" spans="1:14" ht="15.75" customHeight="1">
      <c r="A348" s="508" t="s">
        <v>850</v>
      </c>
      <c r="B348" s="508" t="s">
        <v>1695</v>
      </c>
      <c r="C348" s="509" t="s">
        <v>228</v>
      </c>
      <c r="D348" s="509" t="s">
        <v>5298</v>
      </c>
      <c r="E348" s="509" t="s">
        <v>1257</v>
      </c>
      <c r="F348" s="510">
        <v>45089</v>
      </c>
      <c r="G348" s="511">
        <v>45120</v>
      </c>
      <c r="H348" s="513" t="s">
        <v>976</v>
      </c>
      <c r="I348" s="513">
        <v>32</v>
      </c>
      <c r="J348" s="514">
        <v>4.97</v>
      </c>
      <c r="K348" s="514">
        <v>4.91</v>
      </c>
      <c r="L348" s="514">
        <v>4.97</v>
      </c>
      <c r="M348" s="514">
        <v>4.9400000000000004</v>
      </c>
      <c r="N348" s="515">
        <v>4.95</v>
      </c>
    </row>
    <row r="349" spans="1:14" ht="15.75" customHeight="1">
      <c r="A349" s="508" t="s">
        <v>3388</v>
      </c>
      <c r="B349" s="508" t="s">
        <v>1699</v>
      </c>
      <c r="C349" s="509" t="s">
        <v>228</v>
      </c>
      <c r="D349" s="509" t="s">
        <v>5298</v>
      </c>
      <c r="E349" s="509" t="s">
        <v>1257</v>
      </c>
      <c r="F349" s="510">
        <v>45089</v>
      </c>
      <c r="G349" s="511">
        <v>45120</v>
      </c>
      <c r="H349" s="513" t="s">
        <v>997</v>
      </c>
      <c r="I349" s="513">
        <v>32</v>
      </c>
      <c r="J349" s="514">
        <v>4.97</v>
      </c>
      <c r="K349" s="514">
        <v>4.9400000000000004</v>
      </c>
      <c r="L349" s="514">
        <v>4.9400000000000004</v>
      </c>
      <c r="M349" s="514">
        <v>4.9400000000000004</v>
      </c>
      <c r="N349" s="515">
        <v>4.95</v>
      </c>
    </row>
    <row r="350" spans="1:14" ht="15.75" customHeight="1">
      <c r="A350" s="508" t="s">
        <v>3384</v>
      </c>
      <c r="B350" s="508" t="s">
        <v>3273</v>
      </c>
      <c r="C350" s="509" t="s">
        <v>195</v>
      </c>
      <c r="D350" s="509" t="s">
        <v>5401</v>
      </c>
      <c r="E350" s="509" t="s">
        <v>24</v>
      </c>
      <c r="F350" s="519">
        <v>45096</v>
      </c>
      <c r="G350" s="511">
        <v>45100</v>
      </c>
      <c r="H350" s="512"/>
      <c r="I350" s="513">
        <v>28</v>
      </c>
      <c r="J350" s="514">
        <v>4.96</v>
      </c>
      <c r="K350" s="514">
        <v>4.96</v>
      </c>
      <c r="L350" s="514">
        <v>4.93</v>
      </c>
      <c r="M350" s="514">
        <v>4.93</v>
      </c>
      <c r="N350" s="515">
        <v>4.95</v>
      </c>
    </row>
    <row r="351" spans="1:14" ht="15.75" customHeight="1">
      <c r="A351" s="508" t="s">
        <v>5258</v>
      </c>
      <c r="B351" s="508" t="s">
        <v>1410</v>
      </c>
      <c r="C351" s="509" t="s">
        <v>222</v>
      </c>
      <c r="D351" s="509" t="s">
        <v>5402</v>
      </c>
      <c r="E351" s="509" t="s">
        <v>25</v>
      </c>
      <c r="F351" s="519">
        <v>45097</v>
      </c>
      <c r="G351" s="511">
        <v>45101</v>
      </c>
      <c r="H351" s="512"/>
      <c r="I351" s="513">
        <v>20</v>
      </c>
      <c r="J351" s="514">
        <v>4.95</v>
      </c>
      <c r="K351" s="514">
        <v>4.95</v>
      </c>
      <c r="L351" s="514">
        <v>4.95</v>
      </c>
      <c r="M351" s="514">
        <v>4.95</v>
      </c>
      <c r="N351" s="515">
        <v>4.95</v>
      </c>
    </row>
    <row r="352" spans="1:14" ht="15.75" customHeight="1">
      <c r="A352" s="508" t="s">
        <v>1517</v>
      </c>
      <c r="B352" s="508" t="s">
        <v>1372</v>
      </c>
      <c r="C352" s="509" t="s">
        <v>231</v>
      </c>
      <c r="D352" s="509" t="s">
        <v>5403</v>
      </c>
      <c r="E352" s="509" t="s">
        <v>25</v>
      </c>
      <c r="F352" s="528">
        <v>45110</v>
      </c>
      <c r="G352" s="521">
        <v>45114</v>
      </c>
      <c r="H352" s="513" t="s">
        <v>1229</v>
      </c>
      <c r="I352" s="513">
        <v>24</v>
      </c>
      <c r="J352" s="514">
        <v>5</v>
      </c>
      <c r="K352" s="514">
        <v>4.96</v>
      </c>
      <c r="L352" s="514">
        <v>4.92</v>
      </c>
      <c r="M352" s="514">
        <v>4.92</v>
      </c>
      <c r="N352" s="515">
        <v>4.95</v>
      </c>
    </row>
    <row r="353" spans="1:14" ht="15.75" customHeight="1">
      <c r="A353" s="508" t="s">
        <v>5404</v>
      </c>
      <c r="B353" s="508" t="s">
        <v>1694</v>
      </c>
      <c r="C353" s="509" t="s">
        <v>228</v>
      </c>
      <c r="D353" s="509" t="s">
        <v>5405</v>
      </c>
      <c r="E353" s="509" t="s">
        <v>1257</v>
      </c>
      <c r="F353" s="528">
        <v>45125</v>
      </c>
      <c r="G353" s="513" t="s">
        <v>5406</v>
      </c>
      <c r="H353" s="513" t="s">
        <v>1229</v>
      </c>
      <c r="I353" s="513">
        <v>32</v>
      </c>
      <c r="J353" s="514">
        <v>4.97</v>
      </c>
      <c r="K353" s="514">
        <v>4.9400000000000004</v>
      </c>
      <c r="L353" s="514">
        <v>4.91</v>
      </c>
      <c r="M353" s="514">
        <v>4.97</v>
      </c>
      <c r="N353" s="515">
        <v>4.95</v>
      </c>
    </row>
    <row r="354" spans="1:14" ht="15.75" customHeight="1">
      <c r="A354" s="508" t="s">
        <v>2994</v>
      </c>
      <c r="B354" s="508" t="s">
        <v>1687</v>
      </c>
      <c r="C354" s="509" t="s">
        <v>228</v>
      </c>
      <c r="D354" s="509" t="s">
        <v>5405</v>
      </c>
      <c r="E354" s="509" t="s">
        <v>1257</v>
      </c>
      <c r="F354" s="528">
        <v>45125</v>
      </c>
      <c r="G354" s="513" t="s">
        <v>5406</v>
      </c>
      <c r="H354" s="513" t="s">
        <v>1229</v>
      </c>
      <c r="I354" s="513">
        <v>32</v>
      </c>
      <c r="J354" s="514">
        <v>5</v>
      </c>
      <c r="K354" s="514">
        <v>4.84</v>
      </c>
      <c r="L354" s="514">
        <v>5</v>
      </c>
      <c r="M354" s="514">
        <v>4.97</v>
      </c>
      <c r="N354" s="515">
        <v>4.95</v>
      </c>
    </row>
    <row r="355" spans="1:14" ht="15.75" customHeight="1">
      <c r="A355" s="508" t="s">
        <v>2896</v>
      </c>
      <c r="B355" s="508" t="s">
        <v>1528</v>
      </c>
      <c r="C355" s="509" t="s">
        <v>231</v>
      </c>
      <c r="D355" s="509" t="s">
        <v>5407</v>
      </c>
      <c r="E355" s="509" t="s">
        <v>1529</v>
      </c>
      <c r="F355" s="516">
        <v>45138</v>
      </c>
      <c r="G355" s="511">
        <v>45260</v>
      </c>
      <c r="H355" s="512"/>
      <c r="I355" s="513">
        <v>11</v>
      </c>
      <c r="J355" s="514">
        <v>4.91</v>
      </c>
      <c r="K355" s="514">
        <v>4.91</v>
      </c>
      <c r="L355" s="514">
        <v>5</v>
      </c>
      <c r="M355" s="514">
        <v>5</v>
      </c>
      <c r="N355" s="515">
        <v>4.95</v>
      </c>
    </row>
    <row r="356" spans="1:14" ht="15.75" customHeight="1">
      <c r="A356" s="508" t="s">
        <v>1970</v>
      </c>
      <c r="B356" s="508" t="s">
        <v>1614</v>
      </c>
      <c r="C356" s="509" t="s">
        <v>108</v>
      </c>
      <c r="D356" s="509" t="s">
        <v>5288</v>
      </c>
      <c r="E356" s="509" t="s">
        <v>25</v>
      </c>
      <c r="F356" s="508" t="s">
        <v>5289</v>
      </c>
      <c r="G356" s="521">
        <v>45170</v>
      </c>
      <c r="H356" s="513" t="s">
        <v>1229</v>
      </c>
      <c r="I356" s="513">
        <v>19</v>
      </c>
      <c r="J356" s="514">
        <v>5</v>
      </c>
      <c r="K356" s="514">
        <v>4.8899999999999997</v>
      </c>
      <c r="L356" s="514">
        <v>4.95</v>
      </c>
      <c r="M356" s="514">
        <v>4.95</v>
      </c>
      <c r="N356" s="515">
        <v>4.95</v>
      </c>
    </row>
    <row r="357" spans="1:14" ht="15.75" customHeight="1">
      <c r="A357" s="508" t="s">
        <v>775</v>
      </c>
      <c r="B357" s="508" t="s">
        <v>1337</v>
      </c>
      <c r="C357" s="509" t="s">
        <v>5290</v>
      </c>
      <c r="D357" s="509" t="s">
        <v>5291</v>
      </c>
      <c r="E357" s="509" t="s">
        <v>1257</v>
      </c>
      <c r="F357" s="508" t="s">
        <v>5292</v>
      </c>
      <c r="G357" s="511">
        <v>45191</v>
      </c>
      <c r="H357" s="512"/>
      <c r="I357" s="513">
        <v>30</v>
      </c>
      <c r="J357" s="514">
        <v>5</v>
      </c>
      <c r="K357" s="514">
        <v>4.87</v>
      </c>
      <c r="L357" s="514">
        <v>5</v>
      </c>
      <c r="M357" s="514">
        <v>4.93</v>
      </c>
      <c r="N357" s="515">
        <v>4.95</v>
      </c>
    </row>
    <row r="358" spans="1:14" ht="15.75" customHeight="1">
      <c r="A358" s="508" t="s">
        <v>5386</v>
      </c>
      <c r="B358" s="508" t="s">
        <v>3857</v>
      </c>
      <c r="C358" s="509" t="s">
        <v>5307</v>
      </c>
      <c r="D358" s="509" t="s">
        <v>5317</v>
      </c>
      <c r="E358" s="509" t="s">
        <v>24</v>
      </c>
      <c r="F358" s="516">
        <v>45173</v>
      </c>
      <c r="G358" s="521">
        <v>45175</v>
      </c>
      <c r="H358" s="512"/>
      <c r="I358" s="513">
        <v>30</v>
      </c>
      <c r="J358" s="514">
        <v>4.97</v>
      </c>
      <c r="K358" s="514">
        <v>4.9000000000000004</v>
      </c>
      <c r="L358" s="514">
        <v>4.97</v>
      </c>
      <c r="M358" s="514">
        <v>4.97</v>
      </c>
      <c r="N358" s="515">
        <v>4.95</v>
      </c>
    </row>
    <row r="359" spans="1:14" ht="15.75" customHeight="1">
      <c r="A359" s="508" t="s">
        <v>1689</v>
      </c>
      <c r="B359" s="508" t="s">
        <v>1343</v>
      </c>
      <c r="C359" s="509" t="s">
        <v>228</v>
      </c>
      <c r="D359" s="509" t="s">
        <v>5226</v>
      </c>
      <c r="E359" s="509" t="s">
        <v>1257</v>
      </c>
      <c r="F359" s="516">
        <v>45174</v>
      </c>
      <c r="G359" s="517">
        <v>45216</v>
      </c>
      <c r="H359" s="512"/>
      <c r="I359" s="513">
        <v>32</v>
      </c>
      <c r="J359" s="514">
        <v>4.9400000000000004</v>
      </c>
      <c r="K359" s="514">
        <v>4.97</v>
      </c>
      <c r="L359" s="514">
        <v>4.9400000000000004</v>
      </c>
      <c r="M359" s="514">
        <v>4.9400000000000004</v>
      </c>
      <c r="N359" s="515">
        <v>4.95</v>
      </c>
    </row>
    <row r="360" spans="1:14" ht="15.75" customHeight="1">
      <c r="A360" s="508" t="s">
        <v>944</v>
      </c>
      <c r="B360" s="508" t="s">
        <v>1365</v>
      </c>
      <c r="C360" s="509" t="s">
        <v>228</v>
      </c>
      <c r="D360" s="509" t="s">
        <v>5337</v>
      </c>
      <c r="E360" s="509" t="s">
        <v>25</v>
      </c>
      <c r="F360" s="516">
        <v>45180</v>
      </c>
      <c r="G360" s="511">
        <v>45184</v>
      </c>
      <c r="H360" s="513" t="s">
        <v>1229</v>
      </c>
      <c r="I360" s="513">
        <v>27</v>
      </c>
      <c r="J360" s="514">
        <v>4.96</v>
      </c>
      <c r="K360" s="514">
        <v>4.93</v>
      </c>
      <c r="L360" s="514">
        <v>4.96</v>
      </c>
      <c r="M360" s="514">
        <v>4.96</v>
      </c>
      <c r="N360" s="515">
        <v>4.95</v>
      </c>
    </row>
    <row r="361" spans="1:14" ht="15.75" customHeight="1">
      <c r="A361" s="508" t="s">
        <v>4023</v>
      </c>
      <c r="B361" s="508" t="s">
        <v>1330</v>
      </c>
      <c r="C361" s="509" t="s">
        <v>108</v>
      </c>
      <c r="D361" s="509" t="s">
        <v>5217</v>
      </c>
      <c r="E361" s="509" t="s">
        <v>1257</v>
      </c>
      <c r="F361" s="516">
        <v>45188</v>
      </c>
      <c r="G361" s="517">
        <v>45222</v>
      </c>
      <c r="H361" s="512"/>
      <c r="I361" s="513">
        <v>21</v>
      </c>
      <c r="J361" s="514">
        <v>4.95</v>
      </c>
      <c r="K361" s="514">
        <v>4.95</v>
      </c>
      <c r="L361" s="514">
        <v>4.95</v>
      </c>
      <c r="M361" s="514">
        <v>4.95</v>
      </c>
      <c r="N361" s="515">
        <v>4.95</v>
      </c>
    </row>
    <row r="362" spans="1:14" ht="15.75" customHeight="1">
      <c r="A362" s="508" t="s">
        <v>1314</v>
      </c>
      <c r="B362" s="508" t="s">
        <v>1398</v>
      </c>
      <c r="C362" s="509" t="s">
        <v>5223</v>
      </c>
      <c r="D362" s="509" t="s">
        <v>128</v>
      </c>
      <c r="E362" s="509" t="s">
        <v>1257</v>
      </c>
      <c r="F362" s="516">
        <v>45189</v>
      </c>
      <c r="G362" s="517">
        <v>45219</v>
      </c>
      <c r="H362" s="512"/>
      <c r="I362" s="513">
        <v>25</v>
      </c>
      <c r="J362" s="514">
        <v>4.96</v>
      </c>
      <c r="K362" s="514">
        <v>4.96</v>
      </c>
      <c r="L362" s="514">
        <v>4.92</v>
      </c>
      <c r="M362" s="514">
        <v>4.96</v>
      </c>
      <c r="N362" s="515">
        <v>4.95</v>
      </c>
    </row>
    <row r="363" spans="1:14" ht="15.75" customHeight="1">
      <c r="A363" s="508" t="s">
        <v>1314</v>
      </c>
      <c r="B363" s="508" t="s">
        <v>1343</v>
      </c>
      <c r="C363" s="509" t="s">
        <v>228</v>
      </c>
      <c r="D363" s="509" t="s">
        <v>5225</v>
      </c>
      <c r="E363" s="509" t="s">
        <v>1257</v>
      </c>
      <c r="F363" s="522">
        <v>45209</v>
      </c>
      <c r="G363" s="517">
        <v>45230</v>
      </c>
      <c r="H363" s="513" t="s">
        <v>1229</v>
      </c>
      <c r="I363" s="513">
        <v>25</v>
      </c>
      <c r="J363" s="514">
        <v>4.96</v>
      </c>
      <c r="K363" s="514">
        <v>4.92</v>
      </c>
      <c r="L363" s="514">
        <v>4.96</v>
      </c>
      <c r="M363" s="514">
        <v>4.96</v>
      </c>
      <c r="N363" s="515">
        <v>4.95</v>
      </c>
    </row>
    <row r="364" spans="1:14" ht="15.75" customHeight="1">
      <c r="A364" s="508" t="s">
        <v>3955</v>
      </c>
      <c r="B364" s="524" t="s">
        <v>3931</v>
      </c>
      <c r="C364" s="509" t="s">
        <v>5307</v>
      </c>
      <c r="D364" s="509" t="s">
        <v>5366</v>
      </c>
      <c r="E364" s="509" t="s">
        <v>5328</v>
      </c>
      <c r="F364" s="522">
        <v>45209</v>
      </c>
      <c r="G364" s="511">
        <v>45253</v>
      </c>
      <c r="H364" s="512"/>
      <c r="I364" s="513">
        <v>30</v>
      </c>
      <c r="J364" s="514">
        <v>5</v>
      </c>
      <c r="K364" s="514">
        <v>4.93</v>
      </c>
      <c r="L364" s="514">
        <v>4.97</v>
      </c>
      <c r="M364" s="514">
        <v>4.9000000000000004</v>
      </c>
      <c r="N364" s="515">
        <v>4.95</v>
      </c>
    </row>
    <row r="365" spans="1:14" ht="15.75" customHeight="1">
      <c r="A365" s="508" t="s">
        <v>3955</v>
      </c>
      <c r="B365" s="508" t="s">
        <v>3935</v>
      </c>
      <c r="C365" s="509" t="s">
        <v>5307</v>
      </c>
      <c r="D365" s="509" t="s">
        <v>5366</v>
      </c>
      <c r="E365" s="509" t="s">
        <v>5328</v>
      </c>
      <c r="F365" s="522">
        <v>45209</v>
      </c>
      <c r="G365" s="511">
        <v>45253</v>
      </c>
      <c r="H365" s="512"/>
      <c r="I365" s="513">
        <v>25</v>
      </c>
      <c r="J365" s="514">
        <v>4.96</v>
      </c>
      <c r="K365" s="514">
        <v>4.96</v>
      </c>
      <c r="L365" s="514">
        <v>5</v>
      </c>
      <c r="M365" s="514">
        <v>4.88</v>
      </c>
      <c r="N365" s="515">
        <v>4.95</v>
      </c>
    </row>
    <row r="366" spans="1:14" ht="15.75" customHeight="1">
      <c r="A366" s="508" t="s">
        <v>933</v>
      </c>
      <c r="B366" s="508" t="s">
        <v>2001</v>
      </c>
      <c r="C366" s="509" t="s">
        <v>228</v>
      </c>
      <c r="D366" s="509" t="s">
        <v>5318</v>
      </c>
      <c r="E366" s="509" t="s">
        <v>25</v>
      </c>
      <c r="F366" s="522">
        <v>45222</v>
      </c>
      <c r="G366" s="517">
        <v>45226</v>
      </c>
      <c r="H366" s="512"/>
      <c r="I366" s="513">
        <v>25</v>
      </c>
      <c r="J366" s="514">
        <v>5</v>
      </c>
      <c r="K366" s="514">
        <v>4.88</v>
      </c>
      <c r="L366" s="514">
        <v>4.96</v>
      </c>
      <c r="M366" s="514">
        <v>4.96</v>
      </c>
      <c r="N366" s="515">
        <v>4.95</v>
      </c>
    </row>
    <row r="367" spans="1:14" ht="15.75" customHeight="1">
      <c r="A367" s="508" t="s">
        <v>4692</v>
      </c>
      <c r="B367" s="508" t="s">
        <v>5342</v>
      </c>
      <c r="C367" s="509" t="s">
        <v>231</v>
      </c>
      <c r="D367" s="509" t="s">
        <v>5228</v>
      </c>
      <c r="E367" s="509" t="s">
        <v>24</v>
      </c>
      <c r="F367" s="519">
        <v>44956</v>
      </c>
      <c r="G367" s="521">
        <v>44960</v>
      </c>
      <c r="H367" s="512"/>
      <c r="I367" s="513">
        <v>9</v>
      </c>
      <c r="J367" s="514">
        <v>4.8899999999999997</v>
      </c>
      <c r="K367" s="514">
        <v>5</v>
      </c>
      <c r="L367" s="514">
        <v>5</v>
      </c>
      <c r="M367" s="514">
        <v>4.8899999999999997</v>
      </c>
      <c r="N367" s="515">
        <v>4.9400000000000004</v>
      </c>
    </row>
    <row r="368" spans="1:14" ht="15.75" customHeight="1">
      <c r="A368" s="508" t="s">
        <v>814</v>
      </c>
      <c r="B368" s="508" t="s">
        <v>2005</v>
      </c>
      <c r="C368" s="509" t="s">
        <v>225</v>
      </c>
      <c r="D368" s="509" t="s">
        <v>5408</v>
      </c>
      <c r="E368" s="509" t="s">
        <v>25</v>
      </c>
      <c r="F368" s="519">
        <v>44956</v>
      </c>
      <c r="G368" s="521">
        <v>44960</v>
      </c>
      <c r="H368" s="513" t="s">
        <v>976</v>
      </c>
      <c r="I368" s="513">
        <v>20</v>
      </c>
      <c r="J368" s="514">
        <v>4.95</v>
      </c>
      <c r="K368" s="514">
        <v>4.95</v>
      </c>
      <c r="L368" s="514">
        <v>4.9000000000000004</v>
      </c>
      <c r="M368" s="514">
        <v>4.95</v>
      </c>
      <c r="N368" s="515">
        <v>4.9400000000000004</v>
      </c>
    </row>
    <row r="369" spans="1:14" ht="15.75" customHeight="1">
      <c r="A369" s="508" t="s">
        <v>1394</v>
      </c>
      <c r="B369" s="508" t="s">
        <v>1688</v>
      </c>
      <c r="C369" s="509" t="s">
        <v>225</v>
      </c>
      <c r="D369" s="509" t="s">
        <v>5409</v>
      </c>
      <c r="E369" s="509" t="s">
        <v>1257</v>
      </c>
      <c r="F369" s="519">
        <v>45012</v>
      </c>
      <c r="G369" s="520">
        <v>45076</v>
      </c>
      <c r="H369" s="513" t="s">
        <v>1229</v>
      </c>
      <c r="I369" s="513">
        <v>26</v>
      </c>
      <c r="J369" s="514">
        <v>4.96</v>
      </c>
      <c r="K369" s="514">
        <v>4.96</v>
      </c>
      <c r="L369" s="514">
        <v>4.92</v>
      </c>
      <c r="M369" s="514">
        <v>4.92</v>
      </c>
      <c r="N369" s="515">
        <v>4.9400000000000004</v>
      </c>
    </row>
    <row r="370" spans="1:14" ht="15.75" customHeight="1">
      <c r="A370" s="508" t="s">
        <v>1689</v>
      </c>
      <c r="B370" s="508" t="s">
        <v>1333</v>
      </c>
      <c r="C370" s="509" t="s">
        <v>231</v>
      </c>
      <c r="D370" s="509" t="s">
        <v>5409</v>
      </c>
      <c r="E370" s="509" t="s">
        <v>1257</v>
      </c>
      <c r="F370" s="519">
        <v>44956</v>
      </c>
      <c r="G370" s="521">
        <v>44994</v>
      </c>
      <c r="H370" s="513" t="s">
        <v>976</v>
      </c>
      <c r="I370" s="513">
        <v>32</v>
      </c>
      <c r="J370" s="514">
        <v>4.9400000000000004</v>
      </c>
      <c r="K370" s="514">
        <v>4.91</v>
      </c>
      <c r="L370" s="514">
        <v>4.9400000000000004</v>
      </c>
      <c r="M370" s="514">
        <v>4.97</v>
      </c>
      <c r="N370" s="515">
        <v>4.9400000000000004</v>
      </c>
    </row>
    <row r="371" spans="1:14" ht="15.75" customHeight="1">
      <c r="A371" s="508" t="s">
        <v>2914</v>
      </c>
      <c r="B371" s="508" t="s">
        <v>1400</v>
      </c>
      <c r="C371" s="509" t="s">
        <v>108</v>
      </c>
      <c r="D371" s="509" t="s">
        <v>5217</v>
      </c>
      <c r="E371" s="509" t="s">
        <v>1257</v>
      </c>
      <c r="F371" s="508" t="s">
        <v>5321</v>
      </c>
      <c r="G371" s="511">
        <v>45191</v>
      </c>
      <c r="H371" s="512"/>
      <c r="I371" s="513">
        <v>17</v>
      </c>
      <c r="J371" s="514">
        <v>4.9400000000000004</v>
      </c>
      <c r="K371" s="514">
        <v>4.9400000000000004</v>
      </c>
      <c r="L371" s="514">
        <v>4.9400000000000004</v>
      </c>
      <c r="M371" s="514">
        <v>4.9400000000000004</v>
      </c>
      <c r="N371" s="515">
        <v>4.9400000000000004</v>
      </c>
    </row>
    <row r="372" spans="1:14" ht="15.75" customHeight="1">
      <c r="A372" s="508" t="s">
        <v>3858</v>
      </c>
      <c r="B372" s="524" t="s">
        <v>3241</v>
      </c>
      <c r="C372" s="509" t="s">
        <v>5307</v>
      </c>
      <c r="D372" s="509" t="s">
        <v>5410</v>
      </c>
      <c r="E372" s="509" t="s">
        <v>2507</v>
      </c>
      <c r="F372" s="510">
        <v>44963</v>
      </c>
      <c r="G372" s="511">
        <v>44980</v>
      </c>
      <c r="H372" s="512"/>
      <c r="I372" s="513">
        <v>17</v>
      </c>
      <c r="J372" s="514">
        <v>4.9400000000000004</v>
      </c>
      <c r="K372" s="514">
        <v>4.9400000000000004</v>
      </c>
      <c r="L372" s="514">
        <v>4.9400000000000004</v>
      </c>
      <c r="M372" s="514">
        <v>4.9400000000000004</v>
      </c>
      <c r="N372" s="515">
        <v>4.9400000000000004</v>
      </c>
    </row>
    <row r="373" spans="1:14" ht="15.75" customHeight="1">
      <c r="A373" s="508" t="s">
        <v>5297</v>
      </c>
      <c r="B373" s="508" t="s">
        <v>1334</v>
      </c>
      <c r="C373" s="509" t="s">
        <v>5213</v>
      </c>
      <c r="D373" s="509" t="s">
        <v>5214</v>
      </c>
      <c r="E373" s="509" t="s">
        <v>1257</v>
      </c>
      <c r="F373" s="519">
        <v>44963</v>
      </c>
      <c r="G373" s="511">
        <v>45001</v>
      </c>
      <c r="H373" s="512"/>
      <c r="I373" s="513">
        <v>36</v>
      </c>
      <c r="J373" s="514">
        <v>5</v>
      </c>
      <c r="K373" s="514">
        <v>4.9400000000000004</v>
      </c>
      <c r="L373" s="514">
        <v>4.92</v>
      </c>
      <c r="M373" s="514">
        <v>4.92</v>
      </c>
      <c r="N373" s="515">
        <v>4.9400000000000004</v>
      </c>
    </row>
    <row r="374" spans="1:14" ht="15.75" customHeight="1">
      <c r="A374" s="508" t="s">
        <v>1146</v>
      </c>
      <c r="B374" s="508" t="s">
        <v>1400</v>
      </c>
      <c r="C374" s="509" t="s">
        <v>231</v>
      </c>
      <c r="D374" s="509" t="s">
        <v>5411</v>
      </c>
      <c r="E374" s="509" t="s">
        <v>1257</v>
      </c>
      <c r="F374" s="522">
        <v>45217</v>
      </c>
      <c r="G374" s="511">
        <v>45247</v>
      </c>
      <c r="H374" s="513" t="s">
        <v>976</v>
      </c>
      <c r="I374" s="513">
        <v>25</v>
      </c>
      <c r="J374" s="514">
        <v>4.96</v>
      </c>
      <c r="K374" s="514">
        <v>4.92</v>
      </c>
      <c r="L374" s="514">
        <v>4.92</v>
      </c>
      <c r="M374" s="514">
        <v>4.96</v>
      </c>
      <c r="N374" s="515">
        <v>4.9400000000000004</v>
      </c>
    </row>
    <row r="375" spans="1:14" ht="15.75" customHeight="1">
      <c r="A375" s="508" t="s">
        <v>5340</v>
      </c>
      <c r="B375" s="508" t="s">
        <v>1337</v>
      </c>
      <c r="C375" s="509" t="s">
        <v>5223</v>
      </c>
      <c r="D375" s="509" t="s">
        <v>128</v>
      </c>
      <c r="E375" s="509" t="s">
        <v>1257</v>
      </c>
      <c r="F375" s="522">
        <v>45223</v>
      </c>
      <c r="G375" s="511">
        <v>45253</v>
      </c>
      <c r="H375" s="512"/>
      <c r="I375" s="513">
        <v>27</v>
      </c>
      <c r="J375" s="514">
        <v>4.8899999999999997</v>
      </c>
      <c r="K375" s="514">
        <v>4.93</v>
      </c>
      <c r="L375" s="514">
        <v>5</v>
      </c>
      <c r="M375" s="514">
        <v>4.96</v>
      </c>
      <c r="N375" s="515">
        <v>4.9400000000000004</v>
      </c>
    </row>
    <row r="376" spans="1:14" ht="15.75" customHeight="1">
      <c r="A376" s="508" t="s">
        <v>2407</v>
      </c>
      <c r="B376" s="508" t="s">
        <v>1735</v>
      </c>
      <c r="C376" s="509" t="s">
        <v>422</v>
      </c>
      <c r="D376" s="509" t="s">
        <v>5347</v>
      </c>
      <c r="E376" s="509" t="s">
        <v>1257</v>
      </c>
      <c r="F376" s="519">
        <v>44971</v>
      </c>
      <c r="G376" s="511">
        <v>45006</v>
      </c>
      <c r="H376" s="512"/>
      <c r="I376" s="513">
        <v>33</v>
      </c>
      <c r="J376" s="514">
        <v>4.97</v>
      </c>
      <c r="K376" s="514">
        <v>4.97</v>
      </c>
      <c r="L376" s="514">
        <v>4.88</v>
      </c>
      <c r="M376" s="514">
        <v>4.9400000000000004</v>
      </c>
      <c r="N376" s="515">
        <v>4.9400000000000004</v>
      </c>
    </row>
    <row r="377" spans="1:14" ht="15.75" customHeight="1">
      <c r="A377" s="508" t="s">
        <v>957</v>
      </c>
      <c r="B377" s="508" t="s">
        <v>1323</v>
      </c>
      <c r="C377" s="509" t="s">
        <v>231</v>
      </c>
      <c r="D377" s="509" t="s">
        <v>5319</v>
      </c>
      <c r="E377" s="509" t="s">
        <v>1257</v>
      </c>
      <c r="F377" s="516">
        <v>45174</v>
      </c>
      <c r="G377" s="517">
        <v>45215</v>
      </c>
      <c r="H377" s="512"/>
      <c r="I377" s="513">
        <v>25</v>
      </c>
      <c r="J377" s="514">
        <v>4.96</v>
      </c>
      <c r="K377" s="514">
        <v>4.92</v>
      </c>
      <c r="L377" s="514">
        <v>4.96</v>
      </c>
      <c r="M377" s="514">
        <v>4.92</v>
      </c>
      <c r="N377" s="515">
        <v>4.9400000000000004</v>
      </c>
    </row>
    <row r="378" spans="1:14" ht="15.75" customHeight="1">
      <c r="A378" s="508" t="s">
        <v>5254</v>
      </c>
      <c r="B378" s="508" t="s">
        <v>1347</v>
      </c>
      <c r="C378" s="509" t="s">
        <v>228</v>
      </c>
      <c r="D378" s="509" t="s">
        <v>5226</v>
      </c>
      <c r="E378" s="509" t="s">
        <v>1257</v>
      </c>
      <c r="F378" s="510">
        <v>44950</v>
      </c>
      <c r="G378" s="521">
        <v>44992</v>
      </c>
      <c r="H378" s="513" t="s">
        <v>976</v>
      </c>
      <c r="I378" s="513">
        <v>34</v>
      </c>
      <c r="J378" s="514">
        <v>4.97</v>
      </c>
      <c r="K378" s="514">
        <v>4.91</v>
      </c>
      <c r="L378" s="514">
        <v>4.97</v>
      </c>
      <c r="M378" s="514">
        <v>4.91</v>
      </c>
      <c r="N378" s="515">
        <v>4.9400000000000004</v>
      </c>
    </row>
    <row r="379" spans="1:14" ht="15.75" customHeight="1">
      <c r="A379" s="508" t="s">
        <v>5412</v>
      </c>
      <c r="B379" s="508" t="s">
        <v>5413</v>
      </c>
      <c r="C379" s="509" t="s">
        <v>231</v>
      </c>
      <c r="D379" s="509" t="s">
        <v>5243</v>
      </c>
      <c r="E379" s="509" t="s">
        <v>1529</v>
      </c>
      <c r="F379" s="510">
        <v>44986</v>
      </c>
      <c r="G379" s="511">
        <v>45127</v>
      </c>
      <c r="H379" s="513" t="s">
        <v>976</v>
      </c>
      <c r="I379" s="513">
        <v>16</v>
      </c>
      <c r="J379" s="514">
        <v>4.9400000000000004</v>
      </c>
      <c r="K379" s="514">
        <v>4.9400000000000004</v>
      </c>
      <c r="L379" s="514">
        <v>4.9400000000000004</v>
      </c>
      <c r="M379" s="514">
        <v>4.9400000000000004</v>
      </c>
      <c r="N379" s="515">
        <v>4.9400000000000004</v>
      </c>
    </row>
    <row r="380" spans="1:14" ht="15.75" customHeight="1">
      <c r="A380" s="508" t="s">
        <v>986</v>
      </c>
      <c r="B380" s="508" t="s">
        <v>1530</v>
      </c>
      <c r="C380" s="509" t="s">
        <v>231</v>
      </c>
      <c r="D380" s="509" t="s">
        <v>5243</v>
      </c>
      <c r="E380" s="509" t="s">
        <v>1529</v>
      </c>
      <c r="F380" s="510">
        <v>44986</v>
      </c>
      <c r="G380" s="511">
        <v>45127</v>
      </c>
      <c r="H380" s="513" t="s">
        <v>976</v>
      </c>
      <c r="I380" s="513">
        <v>12</v>
      </c>
      <c r="J380" s="514">
        <v>4.92</v>
      </c>
      <c r="K380" s="514">
        <v>4.92</v>
      </c>
      <c r="L380" s="514">
        <v>5</v>
      </c>
      <c r="M380" s="514">
        <v>4.92</v>
      </c>
      <c r="N380" s="515">
        <v>4.9400000000000004</v>
      </c>
    </row>
    <row r="381" spans="1:14" ht="15.75" customHeight="1">
      <c r="A381" s="508" t="s">
        <v>986</v>
      </c>
      <c r="B381" s="508" t="s">
        <v>5242</v>
      </c>
      <c r="C381" s="509" t="s">
        <v>231</v>
      </c>
      <c r="D381" s="509" t="s">
        <v>5243</v>
      </c>
      <c r="E381" s="509" t="s">
        <v>1529</v>
      </c>
      <c r="F381" s="510">
        <v>44986</v>
      </c>
      <c r="G381" s="511">
        <v>45127</v>
      </c>
      <c r="H381" s="513" t="s">
        <v>976</v>
      </c>
      <c r="I381" s="513">
        <v>12</v>
      </c>
      <c r="J381" s="514">
        <v>4.92</v>
      </c>
      <c r="K381" s="514">
        <v>4.92</v>
      </c>
      <c r="L381" s="514">
        <v>5</v>
      </c>
      <c r="M381" s="514">
        <v>4.92</v>
      </c>
      <c r="N381" s="515">
        <v>4.9400000000000004</v>
      </c>
    </row>
    <row r="382" spans="1:14" ht="15.75" customHeight="1">
      <c r="A382" s="508" t="s">
        <v>2994</v>
      </c>
      <c r="B382" s="508" t="s">
        <v>5391</v>
      </c>
      <c r="C382" s="509" t="s">
        <v>231</v>
      </c>
      <c r="D382" s="509" t="s">
        <v>5243</v>
      </c>
      <c r="E382" s="509" t="s">
        <v>1529</v>
      </c>
      <c r="F382" s="519">
        <v>44986</v>
      </c>
      <c r="G382" s="511">
        <v>45127</v>
      </c>
      <c r="H382" s="513" t="s">
        <v>997</v>
      </c>
      <c r="I382" s="513">
        <v>13</v>
      </c>
      <c r="J382" s="514">
        <v>4.92</v>
      </c>
      <c r="K382" s="514">
        <v>4.92</v>
      </c>
      <c r="L382" s="514">
        <v>4.92</v>
      </c>
      <c r="M382" s="514">
        <v>5</v>
      </c>
      <c r="N382" s="515">
        <v>4.9400000000000004</v>
      </c>
    </row>
    <row r="383" spans="1:14" ht="15.75" customHeight="1">
      <c r="A383" s="508" t="s">
        <v>3215</v>
      </c>
      <c r="B383" s="508" t="s">
        <v>2657</v>
      </c>
      <c r="C383" s="509" t="s">
        <v>231</v>
      </c>
      <c r="D383" s="509" t="s">
        <v>5243</v>
      </c>
      <c r="E383" s="509" t="s">
        <v>1529</v>
      </c>
      <c r="F383" s="519">
        <v>44986</v>
      </c>
      <c r="G383" s="511">
        <v>45127</v>
      </c>
      <c r="H383" s="513" t="s">
        <v>1035</v>
      </c>
      <c r="I383" s="513">
        <v>17</v>
      </c>
      <c r="J383" s="514">
        <v>4.9400000000000004</v>
      </c>
      <c r="K383" s="514">
        <v>4.9400000000000004</v>
      </c>
      <c r="L383" s="514">
        <v>4.9400000000000004</v>
      </c>
      <c r="M383" s="514">
        <v>4.9400000000000004</v>
      </c>
      <c r="N383" s="515">
        <v>4.9400000000000004</v>
      </c>
    </row>
    <row r="384" spans="1:14" ht="15.75" customHeight="1">
      <c r="A384" s="508" t="s">
        <v>5393</v>
      </c>
      <c r="B384" s="508" t="s">
        <v>5391</v>
      </c>
      <c r="C384" s="509" t="s">
        <v>231</v>
      </c>
      <c r="D384" s="509" t="s">
        <v>5243</v>
      </c>
      <c r="E384" s="509" t="s">
        <v>1529</v>
      </c>
      <c r="F384" s="519">
        <v>44986</v>
      </c>
      <c r="G384" s="511">
        <v>45127</v>
      </c>
      <c r="H384" s="513" t="s">
        <v>1035</v>
      </c>
      <c r="I384" s="513">
        <v>20</v>
      </c>
      <c r="J384" s="514">
        <v>4.95</v>
      </c>
      <c r="K384" s="514">
        <v>4.9000000000000004</v>
      </c>
      <c r="L384" s="514">
        <v>4.95</v>
      </c>
      <c r="M384" s="514">
        <v>4.95</v>
      </c>
      <c r="N384" s="515">
        <v>4.9400000000000004</v>
      </c>
    </row>
    <row r="385" spans="1:14" ht="15.75" customHeight="1">
      <c r="A385" s="508" t="s">
        <v>2978</v>
      </c>
      <c r="B385" s="508" t="s">
        <v>2614</v>
      </c>
      <c r="C385" s="509" t="s">
        <v>231</v>
      </c>
      <c r="D385" s="509" t="s">
        <v>5243</v>
      </c>
      <c r="E385" s="509" t="s">
        <v>1529</v>
      </c>
      <c r="F385" s="519">
        <v>44986</v>
      </c>
      <c r="G385" s="511">
        <v>45127</v>
      </c>
      <c r="H385" s="513" t="s">
        <v>1035</v>
      </c>
      <c r="I385" s="513">
        <v>51</v>
      </c>
      <c r="J385" s="514">
        <v>4.96</v>
      </c>
      <c r="K385" s="514">
        <v>4.9400000000000004</v>
      </c>
      <c r="L385" s="514">
        <v>4.92</v>
      </c>
      <c r="M385" s="514">
        <v>4.9400000000000004</v>
      </c>
      <c r="N385" s="515">
        <v>4.9400000000000004</v>
      </c>
    </row>
    <row r="386" spans="1:14" ht="15.75" customHeight="1">
      <c r="A386" s="508" t="s">
        <v>5414</v>
      </c>
      <c r="B386" s="508" t="s">
        <v>2613</v>
      </c>
      <c r="C386" s="509" t="s">
        <v>231</v>
      </c>
      <c r="D386" s="509" t="s">
        <v>5243</v>
      </c>
      <c r="E386" s="509" t="s">
        <v>1529</v>
      </c>
      <c r="F386" s="519">
        <v>44986</v>
      </c>
      <c r="G386" s="511">
        <v>45127</v>
      </c>
      <c r="H386" s="513" t="s">
        <v>1035</v>
      </c>
      <c r="I386" s="513">
        <v>53</v>
      </c>
      <c r="J386" s="514">
        <v>4.96</v>
      </c>
      <c r="K386" s="514">
        <v>4.9400000000000004</v>
      </c>
      <c r="L386" s="514">
        <v>4.9400000000000004</v>
      </c>
      <c r="M386" s="514">
        <v>4.91</v>
      </c>
      <c r="N386" s="515">
        <v>4.9400000000000004</v>
      </c>
    </row>
    <row r="387" spans="1:14" ht="15.75" customHeight="1">
      <c r="A387" s="508" t="s">
        <v>3459</v>
      </c>
      <c r="B387" s="508" t="s">
        <v>2657</v>
      </c>
      <c r="C387" s="509" t="s">
        <v>231</v>
      </c>
      <c r="D387" s="509" t="s">
        <v>5243</v>
      </c>
      <c r="E387" s="509" t="s">
        <v>1529</v>
      </c>
      <c r="F387" s="519">
        <v>44986</v>
      </c>
      <c r="G387" s="511">
        <v>45127</v>
      </c>
      <c r="H387" s="513" t="s">
        <v>1035</v>
      </c>
      <c r="I387" s="513">
        <v>18</v>
      </c>
      <c r="J387" s="514">
        <v>4.9400000000000004</v>
      </c>
      <c r="K387" s="514">
        <v>4.9400000000000004</v>
      </c>
      <c r="L387" s="514">
        <v>4.9400000000000004</v>
      </c>
      <c r="M387" s="514">
        <v>4.9400000000000004</v>
      </c>
      <c r="N387" s="515">
        <v>4.9400000000000004</v>
      </c>
    </row>
    <row r="388" spans="1:14" ht="15.75" customHeight="1">
      <c r="A388" s="508" t="s">
        <v>5323</v>
      </c>
      <c r="B388" s="508" t="s">
        <v>1691</v>
      </c>
      <c r="C388" s="509" t="s">
        <v>231</v>
      </c>
      <c r="D388" s="509" t="s">
        <v>5345</v>
      </c>
      <c r="E388" s="509" t="s">
        <v>1257</v>
      </c>
      <c r="F388" s="510">
        <v>44991</v>
      </c>
      <c r="G388" s="521">
        <v>45022</v>
      </c>
      <c r="H388" s="513" t="s">
        <v>976</v>
      </c>
      <c r="I388" s="513">
        <v>32</v>
      </c>
      <c r="J388" s="514">
        <v>4.91</v>
      </c>
      <c r="K388" s="514">
        <v>4.91</v>
      </c>
      <c r="L388" s="514">
        <v>4.97</v>
      </c>
      <c r="M388" s="514">
        <v>4.97</v>
      </c>
      <c r="N388" s="515">
        <v>4.9400000000000004</v>
      </c>
    </row>
    <row r="389" spans="1:14" ht="15.75" customHeight="1">
      <c r="A389" s="508" t="s">
        <v>2948</v>
      </c>
      <c r="B389" s="508" t="s">
        <v>2170</v>
      </c>
      <c r="C389" s="509" t="s">
        <v>231</v>
      </c>
      <c r="D389" s="509" t="s">
        <v>5415</v>
      </c>
      <c r="E389" s="509" t="s">
        <v>24</v>
      </c>
      <c r="F389" s="519">
        <v>44998</v>
      </c>
      <c r="G389" s="511">
        <v>45002</v>
      </c>
      <c r="H389" s="512"/>
      <c r="I389" s="513">
        <v>25</v>
      </c>
      <c r="J389" s="514">
        <v>4.92</v>
      </c>
      <c r="K389" s="514">
        <v>4.92</v>
      </c>
      <c r="L389" s="514">
        <v>4.96</v>
      </c>
      <c r="M389" s="514">
        <v>4.96</v>
      </c>
      <c r="N389" s="515">
        <v>4.9400000000000004</v>
      </c>
    </row>
    <row r="390" spans="1:14" ht="15.75" customHeight="1">
      <c r="A390" s="508" t="s">
        <v>3361</v>
      </c>
      <c r="B390" s="508" t="s">
        <v>3273</v>
      </c>
      <c r="C390" s="509" t="s">
        <v>5223</v>
      </c>
      <c r="D390" s="509" t="s">
        <v>5329</v>
      </c>
      <c r="E390" s="509" t="s">
        <v>24</v>
      </c>
      <c r="F390" s="523">
        <v>44998</v>
      </c>
      <c r="G390" s="511">
        <v>45002</v>
      </c>
      <c r="H390" s="512"/>
      <c r="I390" s="513">
        <v>27</v>
      </c>
      <c r="J390" s="514">
        <v>4.96</v>
      </c>
      <c r="K390" s="514">
        <v>4.93</v>
      </c>
      <c r="L390" s="514">
        <v>4.93</v>
      </c>
      <c r="M390" s="514">
        <v>4.93</v>
      </c>
      <c r="N390" s="515">
        <v>4.9400000000000004</v>
      </c>
    </row>
    <row r="391" spans="1:14" ht="15.75" customHeight="1">
      <c r="A391" s="508" t="s">
        <v>986</v>
      </c>
      <c r="B391" s="508" t="s">
        <v>1691</v>
      </c>
      <c r="C391" s="509" t="s">
        <v>225</v>
      </c>
      <c r="D391" s="509" t="s">
        <v>5409</v>
      </c>
      <c r="E391" s="509" t="s">
        <v>1257</v>
      </c>
      <c r="F391" s="519">
        <v>45012</v>
      </c>
      <c r="G391" s="520">
        <v>45076</v>
      </c>
      <c r="H391" s="513" t="s">
        <v>1229</v>
      </c>
      <c r="I391" s="513">
        <v>26</v>
      </c>
      <c r="J391" s="514">
        <v>5</v>
      </c>
      <c r="K391" s="514">
        <v>4.96</v>
      </c>
      <c r="L391" s="514">
        <v>4.92</v>
      </c>
      <c r="M391" s="514">
        <v>4.88</v>
      </c>
      <c r="N391" s="515">
        <v>4.9400000000000004</v>
      </c>
    </row>
    <row r="392" spans="1:14" ht="15.75" customHeight="1">
      <c r="A392" s="508" t="s">
        <v>979</v>
      </c>
      <c r="B392" s="508" t="s">
        <v>5244</v>
      </c>
      <c r="C392" s="509" t="s">
        <v>231</v>
      </c>
      <c r="D392" s="509" t="s">
        <v>5251</v>
      </c>
      <c r="E392" s="509" t="s">
        <v>1529</v>
      </c>
      <c r="F392" s="510">
        <v>45019</v>
      </c>
      <c r="G392" s="513" t="s">
        <v>5252</v>
      </c>
      <c r="H392" s="513" t="s">
        <v>1229</v>
      </c>
      <c r="I392" s="513">
        <v>13</v>
      </c>
      <c r="J392" s="514">
        <v>5</v>
      </c>
      <c r="K392" s="514">
        <v>4.92</v>
      </c>
      <c r="L392" s="514">
        <v>4.92</v>
      </c>
      <c r="M392" s="514">
        <v>4.92</v>
      </c>
      <c r="N392" s="515">
        <v>4.9400000000000004</v>
      </c>
    </row>
    <row r="393" spans="1:14" ht="15.75" customHeight="1">
      <c r="A393" s="508" t="s">
        <v>986</v>
      </c>
      <c r="B393" s="508" t="s">
        <v>2626</v>
      </c>
      <c r="C393" s="509" t="s">
        <v>231</v>
      </c>
      <c r="D393" s="509" t="s">
        <v>5251</v>
      </c>
      <c r="E393" s="509" t="s">
        <v>1529</v>
      </c>
      <c r="F393" s="510">
        <v>45019</v>
      </c>
      <c r="G393" s="513" t="s">
        <v>5252</v>
      </c>
      <c r="H393" s="513" t="s">
        <v>1229</v>
      </c>
      <c r="I393" s="513">
        <v>18</v>
      </c>
      <c r="J393" s="514">
        <v>4.9400000000000004</v>
      </c>
      <c r="K393" s="514">
        <v>4.9400000000000004</v>
      </c>
      <c r="L393" s="514">
        <v>4.9400000000000004</v>
      </c>
      <c r="M393" s="514">
        <v>4.9400000000000004</v>
      </c>
      <c r="N393" s="515">
        <v>4.9400000000000004</v>
      </c>
    </row>
    <row r="394" spans="1:14" ht="15.75" customHeight="1">
      <c r="A394" s="508" t="s">
        <v>5375</v>
      </c>
      <c r="B394" s="508" t="s">
        <v>1396</v>
      </c>
      <c r="C394" s="509" t="s">
        <v>108</v>
      </c>
      <c r="D394" s="509" t="s">
        <v>5217</v>
      </c>
      <c r="E394" s="509" t="s">
        <v>1257</v>
      </c>
      <c r="F394" s="525">
        <v>45049</v>
      </c>
      <c r="G394" s="521">
        <v>45085</v>
      </c>
      <c r="H394" s="512"/>
      <c r="I394" s="513">
        <v>30</v>
      </c>
      <c r="J394" s="514">
        <v>4.93</v>
      </c>
      <c r="K394" s="514">
        <v>4.93</v>
      </c>
      <c r="L394" s="514">
        <v>4.97</v>
      </c>
      <c r="M394" s="514">
        <v>4.93</v>
      </c>
      <c r="N394" s="515">
        <v>4.9400000000000004</v>
      </c>
    </row>
    <row r="395" spans="1:14" ht="15.75" customHeight="1">
      <c r="A395" s="508" t="s">
        <v>2340</v>
      </c>
      <c r="B395" s="508" t="s">
        <v>1343</v>
      </c>
      <c r="C395" s="509" t="s">
        <v>5223</v>
      </c>
      <c r="D395" s="509" t="s">
        <v>128</v>
      </c>
      <c r="E395" s="509" t="s">
        <v>1257</v>
      </c>
      <c r="F395" s="526">
        <v>45055</v>
      </c>
      <c r="G395" s="511">
        <v>45099</v>
      </c>
      <c r="H395" s="513" t="s">
        <v>1229</v>
      </c>
      <c r="I395" s="513">
        <v>16</v>
      </c>
      <c r="J395" s="514">
        <v>5</v>
      </c>
      <c r="K395" s="514">
        <v>4.88</v>
      </c>
      <c r="L395" s="514">
        <v>4.9400000000000004</v>
      </c>
      <c r="M395" s="514">
        <v>4.9400000000000004</v>
      </c>
      <c r="N395" s="515">
        <v>4.9400000000000004</v>
      </c>
    </row>
    <row r="396" spans="1:14" ht="15.75" customHeight="1">
      <c r="A396" s="508" t="s">
        <v>775</v>
      </c>
      <c r="B396" s="508" t="s">
        <v>687</v>
      </c>
      <c r="C396" s="509" t="s">
        <v>231</v>
      </c>
      <c r="D396" s="509" t="s">
        <v>5416</v>
      </c>
      <c r="E396" s="509" t="s">
        <v>24</v>
      </c>
      <c r="F396" s="518">
        <v>45068</v>
      </c>
      <c r="G396" s="520">
        <v>45072</v>
      </c>
      <c r="H396" s="512"/>
      <c r="I396" s="513">
        <v>32</v>
      </c>
      <c r="J396" s="514">
        <v>4.9400000000000004</v>
      </c>
      <c r="K396" s="514">
        <v>4.9400000000000004</v>
      </c>
      <c r="L396" s="514">
        <v>4.9400000000000004</v>
      </c>
      <c r="M396" s="514">
        <v>4.9400000000000004</v>
      </c>
      <c r="N396" s="515">
        <v>4.9400000000000004</v>
      </c>
    </row>
    <row r="397" spans="1:14" ht="15.75" customHeight="1">
      <c r="A397" s="508" t="s">
        <v>2922</v>
      </c>
      <c r="B397" s="508" t="s">
        <v>1256</v>
      </c>
      <c r="C397" s="509" t="s">
        <v>231</v>
      </c>
      <c r="D397" s="509" t="s">
        <v>5417</v>
      </c>
      <c r="E397" s="509" t="s">
        <v>1257</v>
      </c>
      <c r="F397" s="510">
        <v>45082</v>
      </c>
      <c r="G397" s="511">
        <v>45125</v>
      </c>
      <c r="H397" s="512"/>
      <c r="I397" s="513">
        <v>36</v>
      </c>
      <c r="J397" s="514">
        <v>4.97</v>
      </c>
      <c r="K397" s="514">
        <v>4.92</v>
      </c>
      <c r="L397" s="514">
        <v>4.97</v>
      </c>
      <c r="M397" s="514">
        <v>4.92</v>
      </c>
      <c r="N397" s="515">
        <v>4.9400000000000004</v>
      </c>
    </row>
    <row r="398" spans="1:14" ht="15.75" customHeight="1">
      <c r="A398" s="508" t="s">
        <v>1314</v>
      </c>
      <c r="B398" s="508" t="s">
        <v>1519</v>
      </c>
      <c r="C398" s="509" t="s">
        <v>228</v>
      </c>
      <c r="D398" s="509" t="s">
        <v>5259</v>
      </c>
      <c r="E398" s="509" t="s">
        <v>1257</v>
      </c>
      <c r="F398" s="510">
        <v>45083</v>
      </c>
      <c r="G398" s="511">
        <v>45104</v>
      </c>
      <c r="H398" s="513" t="s">
        <v>1229</v>
      </c>
      <c r="I398" s="513">
        <v>25</v>
      </c>
      <c r="J398" s="514">
        <v>4.96</v>
      </c>
      <c r="K398" s="514">
        <v>4.96</v>
      </c>
      <c r="L398" s="514">
        <v>4.92</v>
      </c>
      <c r="M398" s="514">
        <v>4.92</v>
      </c>
      <c r="N398" s="515">
        <v>4.9400000000000004</v>
      </c>
    </row>
    <row r="399" spans="1:14" ht="15.75" customHeight="1">
      <c r="A399" s="508" t="s">
        <v>3016</v>
      </c>
      <c r="B399" s="508" t="s">
        <v>1507</v>
      </c>
      <c r="C399" s="509" t="s">
        <v>228</v>
      </c>
      <c r="D399" s="509" t="s">
        <v>5259</v>
      </c>
      <c r="E399" s="509" t="s">
        <v>1257</v>
      </c>
      <c r="F399" s="510">
        <v>45083</v>
      </c>
      <c r="G399" s="511">
        <v>45104</v>
      </c>
      <c r="H399" s="513" t="s">
        <v>1229</v>
      </c>
      <c r="I399" s="513">
        <v>25</v>
      </c>
      <c r="J399" s="514">
        <v>4.92</v>
      </c>
      <c r="K399" s="514">
        <v>4.96</v>
      </c>
      <c r="L399" s="514">
        <v>4.92</v>
      </c>
      <c r="M399" s="514">
        <v>4.96</v>
      </c>
      <c r="N399" s="515">
        <v>4.9400000000000004</v>
      </c>
    </row>
    <row r="400" spans="1:14" ht="15.75" customHeight="1">
      <c r="A400" s="508" t="s">
        <v>1866</v>
      </c>
      <c r="B400" s="508" t="s">
        <v>1520</v>
      </c>
      <c r="C400" s="509" t="s">
        <v>228</v>
      </c>
      <c r="D400" s="509" t="s">
        <v>5259</v>
      </c>
      <c r="E400" s="509" t="s">
        <v>1257</v>
      </c>
      <c r="F400" s="510">
        <v>45083</v>
      </c>
      <c r="G400" s="511">
        <v>45104</v>
      </c>
      <c r="H400" s="513" t="s">
        <v>1229</v>
      </c>
      <c r="I400" s="513">
        <v>25</v>
      </c>
      <c r="J400" s="514">
        <v>4.92</v>
      </c>
      <c r="K400" s="514">
        <v>4.92</v>
      </c>
      <c r="L400" s="514">
        <v>4.96</v>
      </c>
      <c r="M400" s="514">
        <v>4.96</v>
      </c>
      <c r="N400" s="515">
        <v>4.9400000000000004</v>
      </c>
    </row>
    <row r="401" spans="1:14" ht="15.75" customHeight="1">
      <c r="A401" s="508" t="s">
        <v>957</v>
      </c>
      <c r="B401" s="508" t="s">
        <v>1687</v>
      </c>
      <c r="C401" s="509" t="s">
        <v>228</v>
      </c>
      <c r="D401" s="509" t="s">
        <v>5298</v>
      </c>
      <c r="E401" s="509" t="s">
        <v>1257</v>
      </c>
      <c r="F401" s="510">
        <v>45089</v>
      </c>
      <c r="G401" s="511">
        <v>45120</v>
      </c>
      <c r="H401" s="513" t="s">
        <v>997</v>
      </c>
      <c r="I401" s="513">
        <v>32</v>
      </c>
      <c r="J401" s="514">
        <v>4.9400000000000004</v>
      </c>
      <c r="K401" s="514">
        <v>4.9400000000000004</v>
      </c>
      <c r="L401" s="514">
        <v>4.9400000000000004</v>
      </c>
      <c r="M401" s="514">
        <v>4.9400000000000004</v>
      </c>
      <c r="N401" s="515">
        <v>4.9400000000000004</v>
      </c>
    </row>
    <row r="402" spans="1:14" ht="15.75" customHeight="1">
      <c r="A402" s="508" t="s">
        <v>1845</v>
      </c>
      <c r="B402" s="508" t="s">
        <v>3275</v>
      </c>
      <c r="C402" s="509" t="s">
        <v>195</v>
      </c>
      <c r="D402" s="509" t="s">
        <v>5401</v>
      </c>
      <c r="E402" s="509" t="s">
        <v>24</v>
      </c>
      <c r="F402" s="519">
        <v>45096</v>
      </c>
      <c r="G402" s="511">
        <v>45100</v>
      </c>
      <c r="H402" s="512"/>
      <c r="I402" s="513">
        <v>28</v>
      </c>
      <c r="J402" s="514">
        <v>4.93</v>
      </c>
      <c r="K402" s="514">
        <v>4.93</v>
      </c>
      <c r="L402" s="514">
        <v>4.93</v>
      </c>
      <c r="M402" s="514">
        <v>4.96</v>
      </c>
      <c r="N402" s="515">
        <v>4.9400000000000004</v>
      </c>
    </row>
    <row r="403" spans="1:14" ht="15.75" customHeight="1">
      <c r="A403" s="508" t="s">
        <v>1517</v>
      </c>
      <c r="B403" s="508" t="s">
        <v>1373</v>
      </c>
      <c r="C403" s="509" t="s">
        <v>231</v>
      </c>
      <c r="D403" s="509" t="s">
        <v>5403</v>
      </c>
      <c r="E403" s="509" t="s">
        <v>25</v>
      </c>
      <c r="F403" s="528">
        <v>45110</v>
      </c>
      <c r="G403" s="521">
        <v>45114</v>
      </c>
      <c r="H403" s="513" t="s">
        <v>1229</v>
      </c>
      <c r="I403" s="513">
        <v>24</v>
      </c>
      <c r="J403" s="514">
        <v>5</v>
      </c>
      <c r="K403" s="514">
        <v>4.96</v>
      </c>
      <c r="L403" s="514">
        <v>4.88</v>
      </c>
      <c r="M403" s="514">
        <v>4.92</v>
      </c>
      <c r="N403" s="515">
        <v>4.9400000000000004</v>
      </c>
    </row>
    <row r="404" spans="1:14" ht="15.75" customHeight="1">
      <c r="A404" s="508" t="s">
        <v>917</v>
      </c>
      <c r="B404" s="508" t="s">
        <v>1646</v>
      </c>
      <c r="C404" s="509" t="s">
        <v>231</v>
      </c>
      <c r="D404" s="509" t="s">
        <v>231</v>
      </c>
      <c r="E404" s="509" t="s">
        <v>2507</v>
      </c>
      <c r="F404" s="528">
        <v>45114</v>
      </c>
      <c r="G404" s="511">
        <v>45133</v>
      </c>
      <c r="H404" s="512"/>
      <c r="I404" s="513">
        <v>22</v>
      </c>
      <c r="J404" s="514">
        <v>4.95</v>
      </c>
      <c r="K404" s="514">
        <v>4.91</v>
      </c>
      <c r="L404" s="514">
        <v>4.95</v>
      </c>
      <c r="M404" s="514">
        <v>4.95</v>
      </c>
      <c r="N404" s="515">
        <v>4.9400000000000004</v>
      </c>
    </row>
    <row r="405" spans="1:14" ht="15.75" customHeight="1">
      <c r="A405" s="508" t="s">
        <v>4317</v>
      </c>
      <c r="B405" s="524" t="s">
        <v>5418</v>
      </c>
      <c r="C405" s="509" t="s">
        <v>5307</v>
      </c>
      <c r="D405" s="509" t="s">
        <v>5355</v>
      </c>
      <c r="E405" s="509" t="s">
        <v>24</v>
      </c>
      <c r="F405" s="528">
        <v>45117</v>
      </c>
      <c r="G405" s="511">
        <v>45121</v>
      </c>
      <c r="H405" s="512"/>
      <c r="I405" s="513">
        <v>34</v>
      </c>
      <c r="J405" s="514">
        <v>4.97</v>
      </c>
      <c r="K405" s="514">
        <v>4.97</v>
      </c>
      <c r="L405" s="514">
        <v>4.9400000000000004</v>
      </c>
      <c r="M405" s="514">
        <v>4.88</v>
      </c>
      <c r="N405" s="515">
        <v>4.9400000000000004</v>
      </c>
    </row>
    <row r="406" spans="1:14" ht="15.75" customHeight="1">
      <c r="A406" s="508" t="s">
        <v>5356</v>
      </c>
      <c r="B406" s="524" t="s">
        <v>5382</v>
      </c>
      <c r="C406" s="509" t="s">
        <v>228</v>
      </c>
      <c r="D406" s="509" t="s">
        <v>5358</v>
      </c>
      <c r="E406" s="509" t="s">
        <v>2507</v>
      </c>
      <c r="F406" s="528">
        <v>45117</v>
      </c>
      <c r="G406" s="511">
        <v>45121</v>
      </c>
      <c r="H406" s="512"/>
      <c r="I406" s="513">
        <v>8</v>
      </c>
      <c r="J406" s="514">
        <v>5</v>
      </c>
      <c r="K406" s="514">
        <v>4.75</v>
      </c>
      <c r="L406" s="514">
        <v>5</v>
      </c>
      <c r="M406" s="514">
        <v>5</v>
      </c>
      <c r="N406" s="515">
        <v>4.9400000000000004</v>
      </c>
    </row>
    <row r="407" spans="1:14" ht="15.75" customHeight="1">
      <c r="A407" s="508" t="s">
        <v>5356</v>
      </c>
      <c r="B407" s="524" t="s">
        <v>5385</v>
      </c>
      <c r="C407" s="509" t="s">
        <v>228</v>
      </c>
      <c r="D407" s="509" t="s">
        <v>5358</v>
      </c>
      <c r="E407" s="509" t="s">
        <v>2507</v>
      </c>
      <c r="F407" s="519">
        <v>45117</v>
      </c>
      <c r="G407" s="511">
        <v>45121</v>
      </c>
      <c r="H407" s="512"/>
      <c r="I407" s="513">
        <v>8</v>
      </c>
      <c r="J407" s="514">
        <v>5</v>
      </c>
      <c r="K407" s="514">
        <v>4.75</v>
      </c>
      <c r="L407" s="514">
        <v>5</v>
      </c>
      <c r="M407" s="514">
        <v>5</v>
      </c>
      <c r="N407" s="515">
        <v>4.9400000000000004</v>
      </c>
    </row>
    <row r="408" spans="1:14" ht="15.75" customHeight="1">
      <c r="A408" s="508" t="s">
        <v>5356</v>
      </c>
      <c r="B408" s="524" t="s">
        <v>5419</v>
      </c>
      <c r="C408" s="509" t="s">
        <v>228</v>
      </c>
      <c r="D408" s="509" t="s">
        <v>5358</v>
      </c>
      <c r="E408" s="509" t="s">
        <v>2507</v>
      </c>
      <c r="F408" s="519">
        <v>45117</v>
      </c>
      <c r="G408" s="511">
        <v>45121</v>
      </c>
      <c r="H408" s="512"/>
      <c r="I408" s="513">
        <v>8</v>
      </c>
      <c r="J408" s="514">
        <v>5</v>
      </c>
      <c r="K408" s="514">
        <v>4.75</v>
      </c>
      <c r="L408" s="514">
        <v>5</v>
      </c>
      <c r="M408" s="514">
        <v>5</v>
      </c>
      <c r="N408" s="515">
        <v>4.9400000000000004</v>
      </c>
    </row>
    <row r="409" spans="1:14" ht="15.75" customHeight="1">
      <c r="A409" s="508" t="s">
        <v>5356</v>
      </c>
      <c r="B409" s="524" t="s">
        <v>5420</v>
      </c>
      <c r="C409" s="509" t="s">
        <v>228</v>
      </c>
      <c r="D409" s="509" t="s">
        <v>5358</v>
      </c>
      <c r="E409" s="509" t="s">
        <v>2507</v>
      </c>
      <c r="F409" s="528">
        <v>45117</v>
      </c>
      <c r="G409" s="511">
        <v>45121</v>
      </c>
      <c r="H409" s="512"/>
      <c r="I409" s="513">
        <v>8</v>
      </c>
      <c r="J409" s="514">
        <v>5</v>
      </c>
      <c r="K409" s="514">
        <v>4.75</v>
      </c>
      <c r="L409" s="514">
        <v>5</v>
      </c>
      <c r="M409" s="514">
        <v>5</v>
      </c>
      <c r="N409" s="515">
        <v>4.9400000000000004</v>
      </c>
    </row>
    <row r="410" spans="1:14" ht="15.75" customHeight="1">
      <c r="A410" s="508" t="s">
        <v>5356</v>
      </c>
      <c r="B410" s="524" t="s">
        <v>5421</v>
      </c>
      <c r="C410" s="509" t="s">
        <v>228</v>
      </c>
      <c r="D410" s="509" t="s">
        <v>5358</v>
      </c>
      <c r="E410" s="509" t="s">
        <v>2507</v>
      </c>
      <c r="F410" s="528">
        <v>45117</v>
      </c>
      <c r="G410" s="511">
        <v>45121</v>
      </c>
      <c r="H410" s="512"/>
      <c r="I410" s="513">
        <v>9</v>
      </c>
      <c r="J410" s="514">
        <v>5</v>
      </c>
      <c r="K410" s="514">
        <v>4.78</v>
      </c>
      <c r="L410" s="514">
        <v>5</v>
      </c>
      <c r="M410" s="514">
        <v>5</v>
      </c>
      <c r="N410" s="515">
        <v>4.9400000000000004</v>
      </c>
    </row>
    <row r="411" spans="1:14" ht="15.75" customHeight="1">
      <c r="A411" s="508" t="s">
        <v>922</v>
      </c>
      <c r="B411" s="508" t="s">
        <v>1399</v>
      </c>
      <c r="C411" s="509" t="s">
        <v>225</v>
      </c>
      <c r="D411" s="509" t="s">
        <v>5370</v>
      </c>
      <c r="E411" s="509" t="s">
        <v>1257</v>
      </c>
      <c r="F411" s="528">
        <v>45125</v>
      </c>
      <c r="G411" s="513" t="s">
        <v>5371</v>
      </c>
      <c r="H411" s="512"/>
      <c r="I411" s="513">
        <v>34</v>
      </c>
      <c r="J411" s="514">
        <v>4.9400000000000004</v>
      </c>
      <c r="K411" s="514">
        <v>4.9400000000000004</v>
      </c>
      <c r="L411" s="514">
        <v>4.9400000000000004</v>
      </c>
      <c r="M411" s="514">
        <v>4.9400000000000004</v>
      </c>
      <c r="N411" s="515">
        <v>4.9400000000000004</v>
      </c>
    </row>
    <row r="412" spans="1:14" ht="15.75" customHeight="1">
      <c r="A412" s="508" t="s">
        <v>2972</v>
      </c>
      <c r="B412" s="508" t="s">
        <v>1687</v>
      </c>
      <c r="C412" s="509" t="s">
        <v>228</v>
      </c>
      <c r="D412" s="509" t="s">
        <v>5405</v>
      </c>
      <c r="E412" s="509" t="s">
        <v>1257</v>
      </c>
      <c r="F412" s="528">
        <v>45125</v>
      </c>
      <c r="G412" s="513" t="s">
        <v>5406</v>
      </c>
      <c r="H412" s="513" t="s">
        <v>997</v>
      </c>
      <c r="I412" s="513">
        <v>32</v>
      </c>
      <c r="J412" s="514">
        <v>4.9400000000000004</v>
      </c>
      <c r="K412" s="514">
        <v>4.97</v>
      </c>
      <c r="L412" s="514">
        <v>4.9400000000000004</v>
      </c>
      <c r="M412" s="514">
        <v>4.91</v>
      </c>
      <c r="N412" s="515">
        <v>4.9400000000000004</v>
      </c>
    </row>
    <row r="413" spans="1:14" ht="15.75" customHeight="1">
      <c r="A413" s="508" t="s">
        <v>3416</v>
      </c>
      <c r="B413" s="508" t="s">
        <v>5422</v>
      </c>
      <c r="C413" s="509" t="s">
        <v>231</v>
      </c>
      <c r="D413" s="509" t="s">
        <v>5423</v>
      </c>
      <c r="E413" s="509" t="s">
        <v>25</v>
      </c>
      <c r="F413" s="519">
        <v>45138</v>
      </c>
      <c r="G413" s="513" t="s">
        <v>5279</v>
      </c>
      <c r="H413" s="512"/>
      <c r="I413" s="513">
        <v>25</v>
      </c>
      <c r="J413" s="514">
        <v>4.92</v>
      </c>
      <c r="K413" s="514">
        <v>4.96</v>
      </c>
      <c r="L413" s="514">
        <v>4.92</v>
      </c>
      <c r="M413" s="514">
        <v>4.96</v>
      </c>
      <c r="N413" s="515">
        <v>4.9400000000000004</v>
      </c>
    </row>
    <row r="414" spans="1:14" ht="15.75" customHeight="1">
      <c r="A414" s="508" t="s">
        <v>5424</v>
      </c>
      <c r="B414" s="508" t="s">
        <v>5425</v>
      </c>
      <c r="C414" s="509" t="s">
        <v>228</v>
      </c>
      <c r="D414" s="509" t="s">
        <v>5426</v>
      </c>
      <c r="E414" s="509" t="s">
        <v>2507</v>
      </c>
      <c r="F414" s="519">
        <v>45138</v>
      </c>
      <c r="G414" s="513" t="s">
        <v>5427</v>
      </c>
      <c r="H414" s="512"/>
      <c r="I414" s="513">
        <v>20</v>
      </c>
      <c r="J414" s="514">
        <v>4.95</v>
      </c>
      <c r="K414" s="514">
        <v>4.95</v>
      </c>
      <c r="L414" s="514">
        <v>4.95</v>
      </c>
      <c r="M414" s="514">
        <v>4.9000000000000004</v>
      </c>
      <c r="N414" s="515">
        <v>4.9400000000000004</v>
      </c>
    </row>
    <row r="415" spans="1:14" ht="15.75" customHeight="1">
      <c r="A415" s="508" t="s">
        <v>1314</v>
      </c>
      <c r="B415" s="524" t="s">
        <v>3000</v>
      </c>
      <c r="C415" s="509" t="s">
        <v>231</v>
      </c>
      <c r="D415" s="509" t="s">
        <v>5407</v>
      </c>
      <c r="E415" s="509" t="s">
        <v>1529</v>
      </c>
      <c r="F415" s="519">
        <v>45138</v>
      </c>
      <c r="G415" s="511">
        <v>45260</v>
      </c>
      <c r="H415" s="512"/>
      <c r="I415" s="513">
        <v>12</v>
      </c>
      <c r="J415" s="514">
        <v>4.92</v>
      </c>
      <c r="K415" s="514">
        <v>4.92</v>
      </c>
      <c r="L415" s="514">
        <v>5</v>
      </c>
      <c r="M415" s="514">
        <v>4.92</v>
      </c>
      <c r="N415" s="515">
        <v>4.9400000000000004</v>
      </c>
    </row>
    <row r="416" spans="1:14" ht="15.75" customHeight="1">
      <c r="A416" s="508" t="s">
        <v>1631</v>
      </c>
      <c r="B416" s="508" t="s">
        <v>1399</v>
      </c>
      <c r="C416" s="509" t="s">
        <v>108</v>
      </c>
      <c r="D416" s="509" t="s">
        <v>5217</v>
      </c>
      <c r="E416" s="509" t="s">
        <v>1257</v>
      </c>
      <c r="F416" s="508" t="s">
        <v>5321</v>
      </c>
      <c r="G416" s="511">
        <v>45191</v>
      </c>
      <c r="H416" s="512"/>
      <c r="I416" s="513">
        <v>17</v>
      </c>
      <c r="J416" s="514">
        <v>4.9400000000000004</v>
      </c>
      <c r="K416" s="514">
        <v>4.9400000000000004</v>
      </c>
      <c r="L416" s="514">
        <v>4.88</v>
      </c>
      <c r="M416" s="514">
        <v>5</v>
      </c>
      <c r="N416" s="515">
        <v>4.9400000000000004</v>
      </c>
    </row>
    <row r="417" spans="1:14" ht="15.75" customHeight="1">
      <c r="A417" s="508" t="s">
        <v>1353</v>
      </c>
      <c r="B417" s="508" t="s">
        <v>1399</v>
      </c>
      <c r="C417" s="509" t="s">
        <v>108</v>
      </c>
      <c r="D417" s="509" t="s">
        <v>5217</v>
      </c>
      <c r="E417" s="509" t="s">
        <v>1257</v>
      </c>
      <c r="F417" s="508" t="s">
        <v>5321</v>
      </c>
      <c r="G417" s="511">
        <v>45191</v>
      </c>
      <c r="H417" s="512"/>
      <c r="I417" s="513">
        <v>17</v>
      </c>
      <c r="J417" s="514">
        <v>4.9400000000000004</v>
      </c>
      <c r="K417" s="514">
        <v>4.9400000000000004</v>
      </c>
      <c r="L417" s="514">
        <v>4.9400000000000004</v>
      </c>
      <c r="M417" s="514">
        <v>4.9400000000000004</v>
      </c>
      <c r="N417" s="515">
        <v>4.9400000000000004</v>
      </c>
    </row>
    <row r="418" spans="1:14" ht="15.75" customHeight="1">
      <c r="A418" s="508" t="s">
        <v>1002</v>
      </c>
      <c r="B418" s="508" t="s">
        <v>1695</v>
      </c>
      <c r="C418" s="509" t="s">
        <v>231</v>
      </c>
      <c r="D418" s="509" t="s">
        <v>5221</v>
      </c>
      <c r="E418" s="509" t="s">
        <v>1257</v>
      </c>
      <c r="F418" s="508" t="s">
        <v>5222</v>
      </c>
      <c r="G418" s="511">
        <v>45183</v>
      </c>
      <c r="H418" s="512"/>
      <c r="I418" s="513">
        <v>33</v>
      </c>
      <c r="J418" s="514">
        <v>4.9400000000000004</v>
      </c>
      <c r="K418" s="514">
        <v>4.9400000000000004</v>
      </c>
      <c r="L418" s="514">
        <v>4.97</v>
      </c>
      <c r="M418" s="514">
        <v>4.91</v>
      </c>
      <c r="N418" s="515">
        <v>4.9400000000000004</v>
      </c>
    </row>
    <row r="419" spans="1:14" ht="15.75" customHeight="1">
      <c r="A419" s="508" t="s">
        <v>1496</v>
      </c>
      <c r="B419" s="508" t="s">
        <v>5428</v>
      </c>
      <c r="C419" s="509" t="s">
        <v>228</v>
      </c>
      <c r="D419" s="509" t="s">
        <v>5429</v>
      </c>
      <c r="E419" s="509" t="s">
        <v>25</v>
      </c>
      <c r="F419" s="508" t="s">
        <v>5222</v>
      </c>
      <c r="G419" s="513" t="s">
        <v>5275</v>
      </c>
      <c r="H419" s="512"/>
      <c r="I419" s="513">
        <v>16</v>
      </c>
      <c r="J419" s="514">
        <v>4.9400000000000004</v>
      </c>
      <c r="K419" s="514">
        <v>4.9400000000000004</v>
      </c>
      <c r="L419" s="514">
        <v>4.9400000000000004</v>
      </c>
      <c r="M419" s="514">
        <v>4.9400000000000004</v>
      </c>
      <c r="N419" s="515">
        <v>4.9400000000000004</v>
      </c>
    </row>
    <row r="420" spans="1:14" ht="15.75" customHeight="1">
      <c r="A420" s="508" t="s">
        <v>1496</v>
      </c>
      <c r="B420" s="508" t="s">
        <v>5430</v>
      </c>
      <c r="C420" s="509" t="s">
        <v>228</v>
      </c>
      <c r="D420" s="509" t="s">
        <v>5429</v>
      </c>
      <c r="E420" s="509" t="s">
        <v>25</v>
      </c>
      <c r="F420" s="508" t="s">
        <v>5222</v>
      </c>
      <c r="G420" s="513" t="s">
        <v>5275</v>
      </c>
      <c r="H420" s="512"/>
      <c r="I420" s="513">
        <v>16</v>
      </c>
      <c r="J420" s="514">
        <v>4.9400000000000004</v>
      </c>
      <c r="K420" s="514">
        <v>4.9400000000000004</v>
      </c>
      <c r="L420" s="514">
        <v>4.9400000000000004</v>
      </c>
      <c r="M420" s="514">
        <v>4.9400000000000004</v>
      </c>
      <c r="N420" s="515">
        <v>4.9400000000000004</v>
      </c>
    </row>
    <row r="421" spans="1:14" ht="15.75" customHeight="1">
      <c r="A421" s="508" t="s">
        <v>5398</v>
      </c>
      <c r="B421" s="508" t="s">
        <v>1642</v>
      </c>
      <c r="C421" s="509" t="s">
        <v>228</v>
      </c>
      <c r="D421" s="509" t="s">
        <v>5431</v>
      </c>
      <c r="E421" s="509" t="s">
        <v>24</v>
      </c>
      <c r="F421" s="508" t="s">
        <v>5222</v>
      </c>
      <c r="G421" s="513" t="s">
        <v>5275</v>
      </c>
      <c r="H421" s="513" t="s">
        <v>1229</v>
      </c>
      <c r="I421" s="513">
        <v>30</v>
      </c>
      <c r="J421" s="514">
        <v>4.97</v>
      </c>
      <c r="K421" s="514">
        <v>4.93</v>
      </c>
      <c r="L421" s="514">
        <v>4.93</v>
      </c>
      <c r="M421" s="514">
        <v>4.93</v>
      </c>
      <c r="N421" s="515">
        <v>4.9400000000000004</v>
      </c>
    </row>
    <row r="422" spans="1:14" ht="15.75" customHeight="1">
      <c r="A422" s="508" t="s">
        <v>850</v>
      </c>
      <c r="B422" s="508" t="s">
        <v>2005</v>
      </c>
      <c r="C422" s="509" t="s">
        <v>228</v>
      </c>
      <c r="D422" s="509" t="s">
        <v>5314</v>
      </c>
      <c r="E422" s="509" t="s">
        <v>25</v>
      </c>
      <c r="F422" s="516">
        <v>45173</v>
      </c>
      <c r="G422" s="521">
        <v>45177</v>
      </c>
      <c r="H422" s="512"/>
      <c r="I422" s="513">
        <v>20</v>
      </c>
      <c r="J422" s="514">
        <v>4.9000000000000004</v>
      </c>
      <c r="K422" s="514">
        <v>4.95</v>
      </c>
      <c r="L422" s="514">
        <v>4.95</v>
      </c>
      <c r="M422" s="514">
        <v>4.95</v>
      </c>
      <c r="N422" s="515">
        <v>4.9400000000000004</v>
      </c>
    </row>
    <row r="423" spans="1:14" ht="15.75" customHeight="1">
      <c r="A423" s="508" t="s">
        <v>5364</v>
      </c>
      <c r="B423" s="508" t="s">
        <v>4881</v>
      </c>
      <c r="C423" s="509" t="s">
        <v>5307</v>
      </c>
      <c r="D423" s="509" t="s">
        <v>5317</v>
      </c>
      <c r="E423" s="509" t="s">
        <v>24</v>
      </c>
      <c r="F423" s="516">
        <v>45173</v>
      </c>
      <c r="G423" s="521">
        <v>45175</v>
      </c>
      <c r="H423" s="512"/>
      <c r="I423" s="513">
        <v>30</v>
      </c>
      <c r="J423" s="514">
        <v>4.93</v>
      </c>
      <c r="K423" s="514">
        <v>4.87</v>
      </c>
      <c r="L423" s="514">
        <v>4.97</v>
      </c>
      <c r="M423" s="514">
        <v>5</v>
      </c>
      <c r="N423" s="515">
        <v>4.9400000000000004</v>
      </c>
    </row>
    <row r="424" spans="1:14" ht="15.75" customHeight="1">
      <c r="A424" s="508" t="s">
        <v>1002</v>
      </c>
      <c r="B424" s="508" t="s">
        <v>1337</v>
      </c>
      <c r="C424" s="509" t="s">
        <v>228</v>
      </c>
      <c r="D424" s="509" t="s">
        <v>5226</v>
      </c>
      <c r="E424" s="509" t="s">
        <v>1257</v>
      </c>
      <c r="F424" s="516">
        <v>45174</v>
      </c>
      <c r="G424" s="517">
        <v>45216</v>
      </c>
      <c r="H424" s="512"/>
      <c r="I424" s="513">
        <v>32</v>
      </c>
      <c r="J424" s="514">
        <v>4.9400000000000004</v>
      </c>
      <c r="K424" s="514">
        <v>4.9400000000000004</v>
      </c>
      <c r="L424" s="514">
        <v>4.9400000000000004</v>
      </c>
      <c r="M424" s="514">
        <v>4.9400000000000004</v>
      </c>
      <c r="N424" s="515">
        <v>4.9400000000000004</v>
      </c>
    </row>
    <row r="425" spans="1:14" ht="15.75" customHeight="1">
      <c r="A425" s="508" t="s">
        <v>957</v>
      </c>
      <c r="B425" s="508" t="s">
        <v>1360</v>
      </c>
      <c r="C425" s="509" t="s">
        <v>228</v>
      </c>
      <c r="D425" s="509" t="s">
        <v>5337</v>
      </c>
      <c r="E425" s="509" t="s">
        <v>25</v>
      </c>
      <c r="F425" s="516">
        <v>45180</v>
      </c>
      <c r="G425" s="511">
        <v>45184</v>
      </c>
      <c r="H425" s="513" t="s">
        <v>1229</v>
      </c>
      <c r="I425" s="513">
        <v>27</v>
      </c>
      <c r="J425" s="514">
        <v>4.96</v>
      </c>
      <c r="K425" s="514">
        <v>4.93</v>
      </c>
      <c r="L425" s="514">
        <v>4.8899999999999997</v>
      </c>
      <c r="M425" s="514">
        <v>4.96</v>
      </c>
      <c r="N425" s="515">
        <v>4.9400000000000004</v>
      </c>
    </row>
    <row r="426" spans="1:14" ht="15.75" customHeight="1">
      <c r="A426" s="508" t="s">
        <v>1260</v>
      </c>
      <c r="B426" s="524" t="s">
        <v>2795</v>
      </c>
      <c r="C426" s="509" t="s">
        <v>5307</v>
      </c>
      <c r="D426" s="509" t="s">
        <v>5432</v>
      </c>
      <c r="E426" s="509" t="s">
        <v>2507</v>
      </c>
      <c r="F426" s="516">
        <v>45184</v>
      </c>
      <c r="G426" s="529">
        <v>45204</v>
      </c>
      <c r="H426" s="512"/>
      <c r="I426" s="513">
        <v>17</v>
      </c>
      <c r="J426" s="514">
        <v>5</v>
      </c>
      <c r="K426" s="514">
        <v>4.9400000000000004</v>
      </c>
      <c r="L426" s="514">
        <v>4.9400000000000004</v>
      </c>
      <c r="M426" s="514">
        <v>4.88</v>
      </c>
      <c r="N426" s="515">
        <v>4.9400000000000004</v>
      </c>
    </row>
    <row r="427" spans="1:14" ht="15.75" customHeight="1">
      <c r="A427" s="508" t="s">
        <v>2914</v>
      </c>
      <c r="B427" s="524" t="s">
        <v>3238</v>
      </c>
      <c r="C427" s="509" t="s">
        <v>5307</v>
      </c>
      <c r="D427" s="509" t="s">
        <v>5432</v>
      </c>
      <c r="E427" s="509" t="s">
        <v>2507</v>
      </c>
      <c r="F427" s="516">
        <v>45184</v>
      </c>
      <c r="G427" s="529">
        <v>45204</v>
      </c>
      <c r="H427" s="512"/>
      <c r="I427" s="513">
        <v>17</v>
      </c>
      <c r="J427" s="514">
        <v>5</v>
      </c>
      <c r="K427" s="514">
        <v>5</v>
      </c>
      <c r="L427" s="514">
        <v>4.82</v>
      </c>
      <c r="M427" s="514">
        <v>4.9400000000000004</v>
      </c>
      <c r="N427" s="515">
        <v>4.9400000000000004</v>
      </c>
    </row>
    <row r="428" spans="1:14" ht="15.75" customHeight="1">
      <c r="A428" s="508" t="s">
        <v>3841</v>
      </c>
      <c r="B428" s="508" t="s">
        <v>5052</v>
      </c>
      <c r="C428" s="509" t="s">
        <v>228</v>
      </c>
      <c r="D428" s="509" t="s">
        <v>5265</v>
      </c>
      <c r="E428" s="509" t="s">
        <v>2507</v>
      </c>
      <c r="F428" s="516">
        <v>45187</v>
      </c>
      <c r="G428" s="511">
        <v>45190</v>
      </c>
      <c r="H428" s="513">
        <v>1</v>
      </c>
      <c r="I428" s="513">
        <v>20</v>
      </c>
      <c r="J428" s="514">
        <v>4.95</v>
      </c>
      <c r="K428" s="514">
        <v>4.95</v>
      </c>
      <c r="L428" s="514">
        <v>4.95</v>
      </c>
      <c r="M428" s="514">
        <v>4.9000000000000004</v>
      </c>
      <c r="N428" s="515">
        <v>4.9400000000000004</v>
      </c>
    </row>
    <row r="429" spans="1:14" ht="15.75" customHeight="1">
      <c r="A429" s="508" t="s">
        <v>5258</v>
      </c>
      <c r="B429" s="508" t="s">
        <v>5433</v>
      </c>
      <c r="C429" s="509" t="s">
        <v>222</v>
      </c>
      <c r="D429" s="509" t="s">
        <v>5217</v>
      </c>
      <c r="E429" s="509" t="s">
        <v>25</v>
      </c>
      <c r="F429" s="522">
        <v>45208</v>
      </c>
      <c r="G429" s="517">
        <v>45212</v>
      </c>
      <c r="H429" s="512"/>
      <c r="I429" s="513">
        <v>35</v>
      </c>
      <c r="J429" s="514">
        <v>4.9400000000000004</v>
      </c>
      <c r="K429" s="514">
        <v>4.9400000000000004</v>
      </c>
      <c r="L429" s="514">
        <v>4.9400000000000004</v>
      </c>
      <c r="M429" s="514">
        <v>4.9400000000000004</v>
      </c>
      <c r="N429" s="515">
        <v>4.9400000000000004</v>
      </c>
    </row>
    <row r="430" spans="1:14" ht="15.75" customHeight="1">
      <c r="A430" s="508" t="s">
        <v>5258</v>
      </c>
      <c r="B430" s="508" t="s">
        <v>5434</v>
      </c>
      <c r="C430" s="509" t="s">
        <v>222</v>
      </c>
      <c r="D430" s="509" t="s">
        <v>5217</v>
      </c>
      <c r="E430" s="509" t="s">
        <v>25</v>
      </c>
      <c r="F430" s="522">
        <v>45208</v>
      </c>
      <c r="G430" s="517">
        <v>45212</v>
      </c>
      <c r="H430" s="512"/>
      <c r="I430" s="513">
        <v>35</v>
      </c>
      <c r="J430" s="514">
        <v>4.9400000000000004</v>
      </c>
      <c r="K430" s="514">
        <v>4.9400000000000004</v>
      </c>
      <c r="L430" s="514">
        <v>4.9400000000000004</v>
      </c>
      <c r="M430" s="514">
        <v>4.9400000000000004</v>
      </c>
      <c r="N430" s="515">
        <v>4.9400000000000004</v>
      </c>
    </row>
    <row r="431" spans="1:14" ht="15.75" customHeight="1">
      <c r="A431" s="508" t="s">
        <v>3955</v>
      </c>
      <c r="B431" s="524" t="s">
        <v>3932</v>
      </c>
      <c r="C431" s="509" t="s">
        <v>5307</v>
      </c>
      <c r="D431" s="509" t="s">
        <v>5366</v>
      </c>
      <c r="E431" s="509" t="s">
        <v>5328</v>
      </c>
      <c r="F431" s="522">
        <v>45209</v>
      </c>
      <c r="G431" s="511">
        <v>45253</v>
      </c>
      <c r="H431" s="512"/>
      <c r="I431" s="513">
        <v>29</v>
      </c>
      <c r="J431" s="514">
        <v>4.97</v>
      </c>
      <c r="K431" s="514">
        <v>4.93</v>
      </c>
      <c r="L431" s="514">
        <v>4.93</v>
      </c>
      <c r="M431" s="514">
        <v>4.93</v>
      </c>
      <c r="N431" s="515">
        <v>4.9400000000000004</v>
      </c>
    </row>
    <row r="432" spans="1:14" ht="15.75" customHeight="1">
      <c r="A432" s="508" t="s">
        <v>3955</v>
      </c>
      <c r="B432" s="524" t="s">
        <v>3934</v>
      </c>
      <c r="C432" s="509" t="s">
        <v>5307</v>
      </c>
      <c r="D432" s="509" t="s">
        <v>5366</v>
      </c>
      <c r="E432" s="509" t="s">
        <v>5328</v>
      </c>
      <c r="F432" s="522">
        <v>45209</v>
      </c>
      <c r="G432" s="511">
        <v>45253</v>
      </c>
      <c r="H432" s="512"/>
      <c r="I432" s="513">
        <v>25</v>
      </c>
      <c r="J432" s="514">
        <v>5</v>
      </c>
      <c r="K432" s="514">
        <v>4.96</v>
      </c>
      <c r="L432" s="514">
        <v>4.92</v>
      </c>
      <c r="M432" s="514">
        <v>4.88</v>
      </c>
      <c r="N432" s="515">
        <v>4.9400000000000004</v>
      </c>
    </row>
    <row r="433" spans="1:14" ht="15.75" customHeight="1">
      <c r="A433" s="508" t="s">
        <v>3955</v>
      </c>
      <c r="B433" s="508" t="s">
        <v>1954</v>
      </c>
      <c r="C433" s="509" t="s">
        <v>5307</v>
      </c>
      <c r="D433" s="509" t="s">
        <v>5366</v>
      </c>
      <c r="E433" s="509" t="s">
        <v>5328</v>
      </c>
      <c r="F433" s="522">
        <v>45209</v>
      </c>
      <c r="G433" s="511">
        <v>45253</v>
      </c>
      <c r="H433" s="512"/>
      <c r="I433" s="513">
        <v>29</v>
      </c>
      <c r="J433" s="514">
        <v>5</v>
      </c>
      <c r="K433" s="514">
        <v>4.93</v>
      </c>
      <c r="L433" s="514">
        <v>4.93</v>
      </c>
      <c r="M433" s="514">
        <v>4.9000000000000004</v>
      </c>
      <c r="N433" s="515">
        <v>4.9400000000000004</v>
      </c>
    </row>
    <row r="434" spans="1:14" ht="15.75" customHeight="1">
      <c r="A434" s="508" t="s">
        <v>3858</v>
      </c>
      <c r="B434" s="508" t="s">
        <v>1396</v>
      </c>
      <c r="C434" s="509" t="s">
        <v>228</v>
      </c>
      <c r="D434" s="509" t="s">
        <v>5435</v>
      </c>
      <c r="E434" s="509" t="s">
        <v>1257</v>
      </c>
      <c r="F434" s="510">
        <v>44939</v>
      </c>
      <c r="G434" s="511">
        <v>44973</v>
      </c>
      <c r="H434" s="513" t="s">
        <v>976</v>
      </c>
      <c r="I434" s="513">
        <v>67</v>
      </c>
      <c r="J434" s="514">
        <v>4.96</v>
      </c>
      <c r="K434" s="514">
        <v>4.93</v>
      </c>
      <c r="L434" s="514">
        <v>4.93</v>
      </c>
      <c r="M434" s="514">
        <v>4.9000000000000004</v>
      </c>
      <c r="N434" s="515">
        <v>4.93</v>
      </c>
    </row>
    <row r="435" spans="1:14" ht="15.75" customHeight="1">
      <c r="A435" s="508" t="s">
        <v>5253</v>
      </c>
      <c r="B435" s="508" t="s">
        <v>1337</v>
      </c>
      <c r="C435" s="509" t="s">
        <v>228</v>
      </c>
      <c r="D435" s="509" t="s">
        <v>5226</v>
      </c>
      <c r="E435" s="509" t="s">
        <v>1257</v>
      </c>
      <c r="F435" s="510">
        <v>44950</v>
      </c>
      <c r="G435" s="521">
        <v>44992</v>
      </c>
      <c r="H435" s="513" t="s">
        <v>1229</v>
      </c>
      <c r="I435" s="513">
        <v>33</v>
      </c>
      <c r="J435" s="514">
        <v>4.97</v>
      </c>
      <c r="K435" s="514">
        <v>4.9400000000000004</v>
      </c>
      <c r="L435" s="514">
        <v>4.88</v>
      </c>
      <c r="M435" s="514">
        <v>4.9400000000000004</v>
      </c>
      <c r="N435" s="515">
        <v>4.93</v>
      </c>
    </row>
    <row r="436" spans="1:14" ht="15.75" customHeight="1">
      <c r="A436" s="508" t="s">
        <v>2340</v>
      </c>
      <c r="B436" s="508" t="s">
        <v>2763</v>
      </c>
      <c r="C436" s="509" t="s">
        <v>231</v>
      </c>
      <c r="D436" s="509" t="s">
        <v>5436</v>
      </c>
      <c r="E436" s="509" t="s">
        <v>25</v>
      </c>
      <c r="F436" s="519">
        <v>44956</v>
      </c>
      <c r="G436" s="521">
        <v>44960</v>
      </c>
      <c r="H436" s="513" t="s">
        <v>976</v>
      </c>
      <c r="I436" s="513">
        <v>33</v>
      </c>
      <c r="J436" s="514">
        <v>4.97</v>
      </c>
      <c r="K436" s="514">
        <v>4.88</v>
      </c>
      <c r="L436" s="514">
        <v>4.9400000000000004</v>
      </c>
      <c r="M436" s="514">
        <v>4.9400000000000004</v>
      </c>
      <c r="N436" s="515">
        <v>4.93</v>
      </c>
    </row>
    <row r="437" spans="1:14" ht="15.75" customHeight="1">
      <c r="A437" s="508" t="s">
        <v>2932</v>
      </c>
      <c r="B437" s="508" t="s">
        <v>1617</v>
      </c>
      <c r="C437" s="509" t="s">
        <v>231</v>
      </c>
      <c r="D437" s="509" t="s">
        <v>5388</v>
      </c>
      <c r="E437" s="509" t="s">
        <v>25</v>
      </c>
      <c r="F437" s="519">
        <v>44956</v>
      </c>
      <c r="G437" s="521">
        <v>44960</v>
      </c>
      <c r="H437" s="512"/>
      <c r="I437" s="513">
        <v>27</v>
      </c>
      <c r="J437" s="514">
        <v>4.96</v>
      </c>
      <c r="K437" s="514">
        <v>4.8899999999999997</v>
      </c>
      <c r="L437" s="514">
        <v>4.93</v>
      </c>
      <c r="M437" s="514">
        <v>4.93</v>
      </c>
      <c r="N437" s="515">
        <v>4.93</v>
      </c>
    </row>
    <row r="438" spans="1:14" ht="15.75" customHeight="1">
      <c r="A438" s="508" t="s">
        <v>814</v>
      </c>
      <c r="B438" s="508" t="s">
        <v>2004</v>
      </c>
      <c r="C438" s="509" t="s">
        <v>225</v>
      </c>
      <c r="D438" s="509" t="s">
        <v>5408</v>
      </c>
      <c r="E438" s="509" t="s">
        <v>25</v>
      </c>
      <c r="F438" s="519">
        <v>44956</v>
      </c>
      <c r="G438" s="521">
        <v>44960</v>
      </c>
      <c r="H438" s="513" t="s">
        <v>976</v>
      </c>
      <c r="I438" s="513">
        <v>20</v>
      </c>
      <c r="J438" s="514">
        <v>4.9000000000000004</v>
      </c>
      <c r="K438" s="514">
        <v>4.9000000000000004</v>
      </c>
      <c r="L438" s="514">
        <v>4.95</v>
      </c>
      <c r="M438" s="514">
        <v>4.95</v>
      </c>
      <c r="N438" s="515">
        <v>4.93</v>
      </c>
    </row>
    <row r="439" spans="1:14" ht="15.75" customHeight="1">
      <c r="A439" s="508" t="s">
        <v>850</v>
      </c>
      <c r="B439" s="508" t="s">
        <v>2003</v>
      </c>
      <c r="C439" s="509" t="s">
        <v>225</v>
      </c>
      <c r="D439" s="509" t="s">
        <v>5408</v>
      </c>
      <c r="E439" s="509" t="s">
        <v>25</v>
      </c>
      <c r="F439" s="519">
        <v>44956</v>
      </c>
      <c r="G439" s="521">
        <v>44960</v>
      </c>
      <c r="H439" s="513" t="s">
        <v>976</v>
      </c>
      <c r="I439" s="513">
        <v>20</v>
      </c>
      <c r="J439" s="514">
        <v>4.95</v>
      </c>
      <c r="K439" s="514">
        <v>4.9000000000000004</v>
      </c>
      <c r="L439" s="514">
        <v>4.95</v>
      </c>
      <c r="M439" s="514">
        <v>4.9000000000000004</v>
      </c>
      <c r="N439" s="515">
        <v>4.93</v>
      </c>
    </row>
    <row r="440" spans="1:14" ht="15.75" customHeight="1">
      <c r="A440" s="508" t="s">
        <v>1314</v>
      </c>
      <c r="B440" s="508" t="s">
        <v>1400</v>
      </c>
      <c r="C440" s="509" t="s">
        <v>231</v>
      </c>
      <c r="D440" s="509" t="s">
        <v>231</v>
      </c>
      <c r="E440" s="509" t="s">
        <v>1257</v>
      </c>
      <c r="F440" s="522">
        <v>45217</v>
      </c>
      <c r="G440" s="511">
        <v>45247</v>
      </c>
      <c r="H440" s="512"/>
      <c r="I440" s="513">
        <v>20</v>
      </c>
      <c r="J440" s="514">
        <v>5</v>
      </c>
      <c r="K440" s="514">
        <v>4.9000000000000004</v>
      </c>
      <c r="L440" s="514">
        <v>4.9000000000000004</v>
      </c>
      <c r="M440" s="514">
        <v>4.9000000000000004</v>
      </c>
      <c r="N440" s="515">
        <v>4.93</v>
      </c>
    </row>
    <row r="441" spans="1:14" ht="15.75" customHeight="1">
      <c r="A441" s="508" t="s">
        <v>933</v>
      </c>
      <c r="B441" s="508" t="s">
        <v>1333</v>
      </c>
      <c r="C441" s="509" t="s">
        <v>5223</v>
      </c>
      <c r="D441" s="509" t="s">
        <v>128</v>
      </c>
      <c r="E441" s="509" t="s">
        <v>1257</v>
      </c>
      <c r="F441" s="522">
        <v>45223</v>
      </c>
      <c r="G441" s="511">
        <v>45253</v>
      </c>
      <c r="H441" s="512"/>
      <c r="I441" s="513">
        <v>27</v>
      </c>
      <c r="J441" s="514">
        <v>4.96</v>
      </c>
      <c r="K441" s="514">
        <v>4.8899999999999997</v>
      </c>
      <c r="L441" s="514">
        <v>4.8899999999999997</v>
      </c>
      <c r="M441" s="514">
        <v>4.96</v>
      </c>
      <c r="N441" s="515">
        <v>4.93</v>
      </c>
    </row>
    <row r="442" spans="1:14" ht="15.75" customHeight="1">
      <c r="A442" s="508" t="s">
        <v>1260</v>
      </c>
      <c r="B442" s="508" t="s">
        <v>1398</v>
      </c>
      <c r="C442" s="509" t="s">
        <v>5307</v>
      </c>
      <c r="D442" s="509" t="s">
        <v>5308</v>
      </c>
      <c r="E442" s="509" t="s">
        <v>1257</v>
      </c>
      <c r="F442" s="519">
        <v>44965</v>
      </c>
      <c r="G442" s="521">
        <v>44992</v>
      </c>
      <c r="H442" s="512"/>
      <c r="I442" s="513">
        <v>20</v>
      </c>
      <c r="J442" s="514">
        <v>4.95</v>
      </c>
      <c r="K442" s="514">
        <v>4.9000000000000004</v>
      </c>
      <c r="L442" s="514">
        <v>4.9000000000000004</v>
      </c>
      <c r="M442" s="514">
        <v>4.95</v>
      </c>
      <c r="N442" s="515">
        <v>4.93</v>
      </c>
    </row>
    <row r="443" spans="1:14" ht="15.75" customHeight="1">
      <c r="A443" s="508" t="s">
        <v>3534</v>
      </c>
      <c r="B443" s="508" t="s">
        <v>1337</v>
      </c>
      <c r="C443" s="509" t="s">
        <v>222</v>
      </c>
      <c r="D443" s="509" t="s">
        <v>5217</v>
      </c>
      <c r="E443" s="509" t="s">
        <v>1257</v>
      </c>
      <c r="F443" s="527">
        <v>45065</v>
      </c>
      <c r="G443" s="511">
        <v>45103</v>
      </c>
      <c r="H443" s="512"/>
      <c r="I443" s="513">
        <v>27</v>
      </c>
      <c r="J443" s="514">
        <v>4.93</v>
      </c>
      <c r="K443" s="514">
        <v>4.93</v>
      </c>
      <c r="L443" s="514">
        <v>4.93</v>
      </c>
      <c r="M443" s="514">
        <v>4.93</v>
      </c>
      <c r="N443" s="515">
        <v>4.93</v>
      </c>
    </row>
    <row r="444" spans="1:14" ht="15.75" customHeight="1">
      <c r="A444" s="508" t="s">
        <v>2399</v>
      </c>
      <c r="B444" s="508" t="s">
        <v>1337</v>
      </c>
      <c r="C444" s="509" t="s">
        <v>108</v>
      </c>
      <c r="D444" s="509" t="s">
        <v>5217</v>
      </c>
      <c r="E444" s="509" t="s">
        <v>1257</v>
      </c>
      <c r="F444" s="516">
        <v>45188</v>
      </c>
      <c r="G444" s="517">
        <v>45222</v>
      </c>
      <c r="H444" s="512"/>
      <c r="I444" s="513">
        <v>21</v>
      </c>
      <c r="J444" s="514">
        <v>4.95</v>
      </c>
      <c r="K444" s="514">
        <v>4.9000000000000004</v>
      </c>
      <c r="L444" s="514">
        <v>4.95</v>
      </c>
      <c r="M444" s="514">
        <v>4.9000000000000004</v>
      </c>
      <c r="N444" s="515">
        <v>4.93</v>
      </c>
    </row>
    <row r="445" spans="1:14" ht="15.75" customHeight="1">
      <c r="A445" s="508" t="s">
        <v>775</v>
      </c>
      <c r="B445" s="508" t="s">
        <v>1519</v>
      </c>
      <c r="C445" s="509" t="s">
        <v>5290</v>
      </c>
      <c r="D445" s="509" t="s">
        <v>5437</v>
      </c>
      <c r="E445" s="509" t="s">
        <v>1257</v>
      </c>
      <c r="F445" s="510">
        <v>44972</v>
      </c>
      <c r="G445" s="511">
        <v>44998</v>
      </c>
      <c r="H445" s="512"/>
      <c r="I445" s="513">
        <v>30</v>
      </c>
      <c r="J445" s="514">
        <v>4.93</v>
      </c>
      <c r="K445" s="514">
        <v>4.9000000000000004</v>
      </c>
      <c r="L445" s="514">
        <v>4.97</v>
      </c>
      <c r="M445" s="514">
        <v>4.93</v>
      </c>
      <c r="N445" s="515">
        <v>4.93</v>
      </c>
    </row>
    <row r="446" spans="1:14" ht="15.75" customHeight="1">
      <c r="A446" s="508" t="s">
        <v>3694</v>
      </c>
      <c r="B446" s="508" t="s">
        <v>1323</v>
      </c>
      <c r="C446" s="509" t="s">
        <v>5223</v>
      </c>
      <c r="D446" s="509" t="s">
        <v>128</v>
      </c>
      <c r="E446" s="509" t="s">
        <v>1257</v>
      </c>
      <c r="F446" s="510">
        <v>45128</v>
      </c>
      <c r="G446" s="513" t="s">
        <v>5379</v>
      </c>
      <c r="H446" s="513" t="s">
        <v>976</v>
      </c>
      <c r="I446" s="513">
        <v>21</v>
      </c>
      <c r="J446" s="514">
        <v>4.95</v>
      </c>
      <c r="K446" s="514">
        <v>4.9000000000000004</v>
      </c>
      <c r="L446" s="514">
        <v>4.95</v>
      </c>
      <c r="M446" s="514">
        <v>4.9000000000000004</v>
      </c>
      <c r="N446" s="515">
        <v>4.93</v>
      </c>
    </row>
    <row r="447" spans="1:14" ht="15.75" customHeight="1">
      <c r="A447" s="508" t="s">
        <v>5438</v>
      </c>
      <c r="B447" s="508" t="s">
        <v>1735</v>
      </c>
      <c r="C447" s="509" t="s">
        <v>222</v>
      </c>
      <c r="D447" s="509" t="s">
        <v>5295</v>
      </c>
      <c r="E447" s="509" t="s">
        <v>1257</v>
      </c>
      <c r="F447" s="519">
        <v>44951</v>
      </c>
      <c r="G447" s="521">
        <v>44992</v>
      </c>
      <c r="H447" s="512"/>
      <c r="I447" s="513">
        <v>34</v>
      </c>
      <c r="J447" s="514">
        <v>4.9400000000000004</v>
      </c>
      <c r="K447" s="514">
        <v>4.91</v>
      </c>
      <c r="L447" s="514">
        <v>4.97</v>
      </c>
      <c r="M447" s="514">
        <v>4.88</v>
      </c>
      <c r="N447" s="515">
        <v>4.93</v>
      </c>
    </row>
    <row r="448" spans="1:14" ht="15.75" customHeight="1">
      <c r="A448" s="508" t="s">
        <v>1002</v>
      </c>
      <c r="B448" s="508" t="s">
        <v>5220</v>
      </c>
      <c r="C448" s="509" t="s">
        <v>231</v>
      </c>
      <c r="D448" s="509" t="s">
        <v>5345</v>
      </c>
      <c r="E448" s="509" t="s">
        <v>1257</v>
      </c>
      <c r="F448" s="530">
        <v>44991</v>
      </c>
      <c r="G448" s="521">
        <v>45022</v>
      </c>
      <c r="H448" s="513" t="s">
        <v>1229</v>
      </c>
      <c r="I448" s="513">
        <v>32</v>
      </c>
      <c r="J448" s="514">
        <v>4.97</v>
      </c>
      <c r="K448" s="514">
        <v>4.91</v>
      </c>
      <c r="L448" s="514">
        <v>4.91</v>
      </c>
      <c r="M448" s="514">
        <v>4.9400000000000004</v>
      </c>
      <c r="N448" s="515">
        <v>4.93</v>
      </c>
    </row>
    <row r="449" spans="1:14" ht="15.75" customHeight="1">
      <c r="A449" s="508" t="s">
        <v>944</v>
      </c>
      <c r="B449" s="508" t="s">
        <v>1735</v>
      </c>
      <c r="C449" s="509" t="s">
        <v>231</v>
      </c>
      <c r="D449" s="509" t="s">
        <v>5439</v>
      </c>
      <c r="E449" s="509" t="s">
        <v>1257</v>
      </c>
      <c r="F449" s="519">
        <v>45022</v>
      </c>
      <c r="G449" s="520">
        <v>45076</v>
      </c>
      <c r="H449" s="512"/>
      <c r="I449" s="513">
        <v>26</v>
      </c>
      <c r="J449" s="514">
        <v>4.92</v>
      </c>
      <c r="K449" s="514">
        <v>4.92</v>
      </c>
      <c r="L449" s="514">
        <v>4.92</v>
      </c>
      <c r="M449" s="514">
        <v>4.96</v>
      </c>
      <c r="N449" s="515">
        <v>4.93</v>
      </c>
    </row>
    <row r="450" spans="1:14" ht="15.75" customHeight="1">
      <c r="A450" s="508" t="s">
        <v>3008</v>
      </c>
      <c r="B450" s="508" t="s">
        <v>5220</v>
      </c>
      <c r="C450" s="509" t="s">
        <v>228</v>
      </c>
      <c r="D450" s="509" t="s">
        <v>5282</v>
      </c>
      <c r="E450" s="509" t="s">
        <v>1257</v>
      </c>
      <c r="F450" s="518">
        <v>45063</v>
      </c>
      <c r="G450" s="511">
        <v>45104</v>
      </c>
      <c r="H450" s="512"/>
      <c r="I450" s="513">
        <v>34</v>
      </c>
      <c r="J450" s="514">
        <v>4.9400000000000004</v>
      </c>
      <c r="K450" s="514">
        <v>4.9400000000000004</v>
      </c>
      <c r="L450" s="514">
        <v>4.91</v>
      </c>
      <c r="M450" s="514">
        <v>4.9400000000000004</v>
      </c>
      <c r="N450" s="515">
        <v>4.93</v>
      </c>
    </row>
    <row r="451" spans="1:14" ht="15.75" customHeight="1">
      <c r="A451" s="508" t="s">
        <v>2972</v>
      </c>
      <c r="B451" s="508" t="s">
        <v>5220</v>
      </c>
      <c r="C451" s="509" t="s">
        <v>228</v>
      </c>
      <c r="D451" s="509" t="s">
        <v>5326</v>
      </c>
      <c r="E451" s="509" t="s">
        <v>1257</v>
      </c>
      <c r="F451" s="525">
        <v>45068</v>
      </c>
      <c r="G451" s="511">
        <v>45099</v>
      </c>
      <c r="H451" s="513" t="s">
        <v>1229</v>
      </c>
      <c r="I451" s="513">
        <v>22</v>
      </c>
      <c r="J451" s="514">
        <v>5</v>
      </c>
      <c r="K451" s="514">
        <v>4.95</v>
      </c>
      <c r="L451" s="514">
        <v>4.91</v>
      </c>
      <c r="M451" s="514">
        <v>4.8600000000000003</v>
      </c>
      <c r="N451" s="515">
        <v>4.93</v>
      </c>
    </row>
    <row r="452" spans="1:14" ht="15.75" customHeight="1">
      <c r="A452" s="508" t="s">
        <v>2950</v>
      </c>
      <c r="B452" s="508" t="s">
        <v>5299</v>
      </c>
      <c r="C452" s="509" t="s">
        <v>228</v>
      </c>
      <c r="D452" s="509" t="s">
        <v>5405</v>
      </c>
      <c r="E452" s="509" t="s">
        <v>1257</v>
      </c>
      <c r="F452" s="528">
        <v>45125</v>
      </c>
      <c r="G452" s="513" t="s">
        <v>5406</v>
      </c>
      <c r="H452" s="513" t="s">
        <v>997</v>
      </c>
      <c r="I452" s="513">
        <v>32</v>
      </c>
      <c r="J452" s="514">
        <v>4.9400000000000004</v>
      </c>
      <c r="K452" s="514">
        <v>4.9400000000000004</v>
      </c>
      <c r="L452" s="514">
        <v>4.9400000000000004</v>
      </c>
      <c r="M452" s="514">
        <v>4.91</v>
      </c>
      <c r="N452" s="515">
        <v>4.93</v>
      </c>
    </row>
    <row r="453" spans="1:14" ht="15.75" customHeight="1">
      <c r="A453" s="508" t="s">
        <v>5440</v>
      </c>
      <c r="B453" s="508" t="s">
        <v>5441</v>
      </c>
      <c r="C453" s="509" t="s">
        <v>228</v>
      </c>
      <c r="D453" s="509" t="s">
        <v>5236</v>
      </c>
      <c r="E453" s="509" t="s">
        <v>2507</v>
      </c>
      <c r="F453" s="519">
        <v>44979</v>
      </c>
      <c r="G453" s="511">
        <v>44981</v>
      </c>
      <c r="H453" s="512"/>
      <c r="I453" s="513">
        <v>14</v>
      </c>
      <c r="J453" s="514">
        <v>4.93</v>
      </c>
      <c r="K453" s="514">
        <v>4.93</v>
      </c>
      <c r="L453" s="514">
        <v>4.93</v>
      </c>
      <c r="M453" s="514">
        <v>4.93</v>
      </c>
      <c r="N453" s="515">
        <v>4.93</v>
      </c>
    </row>
    <row r="454" spans="1:14" ht="15.75" customHeight="1">
      <c r="A454" s="508" t="s">
        <v>5442</v>
      </c>
      <c r="B454" s="508" t="s">
        <v>5443</v>
      </c>
      <c r="C454" s="509" t="s">
        <v>228</v>
      </c>
      <c r="D454" s="509" t="s">
        <v>5236</v>
      </c>
      <c r="E454" s="509" t="s">
        <v>2507</v>
      </c>
      <c r="F454" s="519">
        <v>44979</v>
      </c>
      <c r="G454" s="511">
        <v>44981</v>
      </c>
      <c r="H454" s="512"/>
      <c r="I454" s="513">
        <v>15</v>
      </c>
      <c r="J454" s="514">
        <v>4.93</v>
      </c>
      <c r="K454" s="514">
        <v>4.93</v>
      </c>
      <c r="L454" s="514">
        <v>4.93</v>
      </c>
      <c r="M454" s="514">
        <v>4.93</v>
      </c>
      <c r="N454" s="515">
        <v>4.93</v>
      </c>
    </row>
    <row r="455" spans="1:14" ht="15.75" customHeight="1">
      <c r="A455" s="508" t="s">
        <v>5444</v>
      </c>
      <c r="B455" s="508" t="s">
        <v>5445</v>
      </c>
      <c r="C455" s="509" t="s">
        <v>228</v>
      </c>
      <c r="D455" s="509" t="s">
        <v>5236</v>
      </c>
      <c r="E455" s="509" t="s">
        <v>2507</v>
      </c>
      <c r="F455" s="519">
        <v>44979</v>
      </c>
      <c r="G455" s="511">
        <v>44981</v>
      </c>
      <c r="H455" s="512"/>
      <c r="I455" s="513">
        <v>15</v>
      </c>
      <c r="J455" s="514">
        <v>4.93</v>
      </c>
      <c r="K455" s="514">
        <v>4.93</v>
      </c>
      <c r="L455" s="514">
        <v>4.93</v>
      </c>
      <c r="M455" s="514">
        <v>4.93</v>
      </c>
      <c r="N455" s="515">
        <v>4.93</v>
      </c>
    </row>
    <row r="456" spans="1:14" ht="15.75" customHeight="1">
      <c r="A456" s="508" t="s">
        <v>2604</v>
      </c>
      <c r="B456" s="508" t="s">
        <v>5446</v>
      </c>
      <c r="C456" s="509" t="s">
        <v>231</v>
      </c>
      <c r="D456" s="509" t="s">
        <v>5243</v>
      </c>
      <c r="E456" s="509" t="s">
        <v>1529</v>
      </c>
      <c r="F456" s="510">
        <v>44986</v>
      </c>
      <c r="G456" s="511">
        <v>45127</v>
      </c>
      <c r="H456" s="513" t="s">
        <v>976</v>
      </c>
      <c r="I456" s="513">
        <v>48</v>
      </c>
      <c r="J456" s="514">
        <v>4.96</v>
      </c>
      <c r="K456" s="514">
        <v>4.9400000000000004</v>
      </c>
      <c r="L456" s="514">
        <v>4.96</v>
      </c>
      <c r="M456" s="514">
        <v>4.88</v>
      </c>
      <c r="N456" s="515">
        <v>4.93</v>
      </c>
    </row>
    <row r="457" spans="1:14" ht="15.75" customHeight="1">
      <c r="A457" s="508" t="s">
        <v>2815</v>
      </c>
      <c r="B457" s="508" t="s">
        <v>5244</v>
      </c>
      <c r="C457" s="509" t="s">
        <v>231</v>
      </c>
      <c r="D457" s="509" t="s">
        <v>5243</v>
      </c>
      <c r="E457" s="509" t="s">
        <v>1529</v>
      </c>
      <c r="F457" s="510">
        <v>44986</v>
      </c>
      <c r="G457" s="511">
        <v>45127</v>
      </c>
      <c r="H457" s="513" t="s">
        <v>976</v>
      </c>
      <c r="I457" s="513">
        <v>11</v>
      </c>
      <c r="J457" s="514">
        <v>5</v>
      </c>
      <c r="K457" s="514">
        <v>4.91</v>
      </c>
      <c r="L457" s="514">
        <v>4.91</v>
      </c>
      <c r="M457" s="514">
        <v>4.91</v>
      </c>
      <c r="N457" s="515">
        <v>4.93</v>
      </c>
    </row>
    <row r="458" spans="1:14" ht="15.75" customHeight="1">
      <c r="A458" s="508" t="s">
        <v>2806</v>
      </c>
      <c r="B458" s="508" t="s">
        <v>1530</v>
      </c>
      <c r="C458" s="509" t="s">
        <v>231</v>
      </c>
      <c r="D458" s="509" t="s">
        <v>5243</v>
      </c>
      <c r="E458" s="509" t="s">
        <v>1529</v>
      </c>
      <c r="F458" s="523">
        <v>44986</v>
      </c>
      <c r="G458" s="511">
        <v>45127</v>
      </c>
      <c r="H458" s="513" t="s">
        <v>1229</v>
      </c>
      <c r="I458" s="513">
        <v>14</v>
      </c>
      <c r="J458" s="514">
        <v>4.93</v>
      </c>
      <c r="K458" s="514">
        <v>4.93</v>
      </c>
      <c r="L458" s="514">
        <v>4.93</v>
      </c>
      <c r="M458" s="514">
        <v>4.93</v>
      </c>
      <c r="N458" s="515">
        <v>4.93</v>
      </c>
    </row>
    <row r="459" spans="1:14" ht="15.75" customHeight="1">
      <c r="A459" s="508" t="s">
        <v>2978</v>
      </c>
      <c r="B459" s="508" t="s">
        <v>2626</v>
      </c>
      <c r="C459" s="509" t="s">
        <v>231</v>
      </c>
      <c r="D459" s="509" t="s">
        <v>5243</v>
      </c>
      <c r="E459" s="509" t="s">
        <v>1529</v>
      </c>
      <c r="F459" s="519">
        <v>44986</v>
      </c>
      <c r="G459" s="511">
        <v>45127</v>
      </c>
      <c r="H459" s="513" t="s">
        <v>997</v>
      </c>
      <c r="I459" s="513">
        <v>11</v>
      </c>
      <c r="J459" s="514">
        <v>4.91</v>
      </c>
      <c r="K459" s="514">
        <v>4.91</v>
      </c>
      <c r="L459" s="514">
        <v>4.91</v>
      </c>
      <c r="M459" s="514">
        <v>5</v>
      </c>
      <c r="N459" s="515">
        <v>4.93</v>
      </c>
    </row>
    <row r="460" spans="1:14" ht="15.75" customHeight="1">
      <c r="A460" s="508" t="s">
        <v>2994</v>
      </c>
      <c r="B460" s="508" t="s">
        <v>2626</v>
      </c>
      <c r="C460" s="509" t="s">
        <v>231</v>
      </c>
      <c r="D460" s="509" t="s">
        <v>5243</v>
      </c>
      <c r="E460" s="509" t="s">
        <v>1529</v>
      </c>
      <c r="F460" s="519">
        <v>44986</v>
      </c>
      <c r="G460" s="511">
        <v>45127</v>
      </c>
      <c r="H460" s="513" t="s">
        <v>997</v>
      </c>
      <c r="I460" s="513">
        <v>11</v>
      </c>
      <c r="J460" s="514">
        <v>5</v>
      </c>
      <c r="K460" s="514">
        <v>4.91</v>
      </c>
      <c r="L460" s="514">
        <v>4.91</v>
      </c>
      <c r="M460" s="514">
        <v>4.91</v>
      </c>
      <c r="N460" s="515">
        <v>4.93</v>
      </c>
    </row>
    <row r="461" spans="1:14" ht="15.75" customHeight="1">
      <c r="A461" s="508" t="s">
        <v>2936</v>
      </c>
      <c r="B461" s="508" t="s">
        <v>1347</v>
      </c>
      <c r="C461" s="509" t="s">
        <v>5447</v>
      </c>
      <c r="D461" s="509" t="s">
        <v>5448</v>
      </c>
      <c r="E461" s="509" t="s">
        <v>1257</v>
      </c>
      <c r="F461" s="508" t="s">
        <v>5216</v>
      </c>
      <c r="G461" s="521">
        <v>45175</v>
      </c>
      <c r="H461" s="512"/>
      <c r="I461" s="513">
        <v>36</v>
      </c>
      <c r="J461" s="514">
        <v>4.97</v>
      </c>
      <c r="K461" s="514">
        <v>4.92</v>
      </c>
      <c r="L461" s="514">
        <v>4.92</v>
      </c>
      <c r="M461" s="514">
        <v>4.92</v>
      </c>
      <c r="N461" s="515">
        <v>4.93</v>
      </c>
    </row>
    <row r="462" spans="1:14" ht="15.75" customHeight="1">
      <c r="A462" s="508" t="s">
        <v>944</v>
      </c>
      <c r="B462" s="508" t="s">
        <v>1323</v>
      </c>
      <c r="C462" s="509" t="s">
        <v>231</v>
      </c>
      <c r="D462" s="509" t="s">
        <v>5319</v>
      </c>
      <c r="E462" s="509" t="s">
        <v>1257</v>
      </c>
      <c r="F462" s="516">
        <v>45174</v>
      </c>
      <c r="G462" s="517">
        <v>45215</v>
      </c>
      <c r="H462" s="512"/>
      <c r="I462" s="513">
        <v>25</v>
      </c>
      <c r="J462" s="514">
        <v>4.92</v>
      </c>
      <c r="K462" s="514">
        <v>4.92</v>
      </c>
      <c r="L462" s="514">
        <v>4.92</v>
      </c>
      <c r="M462" s="514">
        <v>4.96</v>
      </c>
      <c r="N462" s="515">
        <v>4.93</v>
      </c>
    </row>
    <row r="463" spans="1:14" ht="15.75" customHeight="1">
      <c r="A463" s="508" t="s">
        <v>1517</v>
      </c>
      <c r="B463" s="508" t="s">
        <v>1735</v>
      </c>
      <c r="C463" s="509" t="s">
        <v>228</v>
      </c>
      <c r="D463" s="509" t="s">
        <v>5226</v>
      </c>
      <c r="E463" s="509" t="s">
        <v>1257</v>
      </c>
      <c r="F463" s="516">
        <v>45174</v>
      </c>
      <c r="G463" s="517">
        <v>45216</v>
      </c>
      <c r="H463" s="512"/>
      <c r="I463" s="513">
        <v>32</v>
      </c>
      <c r="J463" s="514">
        <v>4.97</v>
      </c>
      <c r="K463" s="514">
        <v>4.9400000000000004</v>
      </c>
      <c r="L463" s="514">
        <v>4.91</v>
      </c>
      <c r="M463" s="514">
        <v>4.91</v>
      </c>
      <c r="N463" s="515">
        <v>4.93</v>
      </c>
    </row>
    <row r="464" spans="1:14" ht="15.75" customHeight="1">
      <c r="A464" s="508" t="s">
        <v>1818</v>
      </c>
      <c r="B464" s="508" t="s">
        <v>5353</v>
      </c>
      <c r="C464" s="509" t="s">
        <v>231</v>
      </c>
      <c r="D464" s="509" t="s">
        <v>5449</v>
      </c>
      <c r="E464" s="509" t="s">
        <v>24</v>
      </c>
      <c r="F464" s="523">
        <v>44991</v>
      </c>
      <c r="G464" s="511">
        <v>44995</v>
      </c>
      <c r="H464" s="512"/>
      <c r="I464" s="513">
        <v>26</v>
      </c>
      <c r="J464" s="514">
        <v>4.92</v>
      </c>
      <c r="K464" s="514">
        <v>4.92</v>
      </c>
      <c r="L464" s="514">
        <v>4.96</v>
      </c>
      <c r="M464" s="514">
        <v>4.92</v>
      </c>
      <c r="N464" s="515">
        <v>4.93</v>
      </c>
    </row>
    <row r="465" spans="1:14" ht="15.75" customHeight="1">
      <c r="A465" s="508" t="s">
        <v>2948</v>
      </c>
      <c r="B465" s="508" t="s">
        <v>2169</v>
      </c>
      <c r="C465" s="509" t="s">
        <v>231</v>
      </c>
      <c r="D465" s="509" t="s">
        <v>5415</v>
      </c>
      <c r="E465" s="509" t="s">
        <v>24</v>
      </c>
      <c r="F465" s="519">
        <v>44998</v>
      </c>
      <c r="G465" s="511">
        <v>45002</v>
      </c>
      <c r="H465" s="512"/>
      <c r="I465" s="513">
        <v>25</v>
      </c>
      <c r="J465" s="514">
        <v>4.96</v>
      </c>
      <c r="K465" s="514">
        <v>4.96</v>
      </c>
      <c r="L465" s="514">
        <v>4.92</v>
      </c>
      <c r="M465" s="514">
        <v>4.88</v>
      </c>
      <c r="N465" s="515">
        <v>4.93</v>
      </c>
    </row>
    <row r="466" spans="1:14" ht="15.75" customHeight="1">
      <c r="A466" s="508" t="s">
        <v>1818</v>
      </c>
      <c r="B466" s="508" t="s">
        <v>3269</v>
      </c>
      <c r="C466" s="509" t="s">
        <v>225</v>
      </c>
      <c r="D466" s="509" t="s">
        <v>5325</v>
      </c>
      <c r="E466" s="509" t="s">
        <v>24</v>
      </c>
      <c r="F466" s="510">
        <v>45012</v>
      </c>
      <c r="G466" s="511">
        <v>45016</v>
      </c>
      <c r="H466" s="512"/>
      <c r="I466" s="513">
        <v>33</v>
      </c>
      <c r="J466" s="514">
        <v>4.97</v>
      </c>
      <c r="K466" s="514">
        <v>4.9400000000000004</v>
      </c>
      <c r="L466" s="514">
        <v>4.88</v>
      </c>
      <c r="M466" s="514">
        <v>4.9400000000000004</v>
      </c>
      <c r="N466" s="515">
        <v>4.93</v>
      </c>
    </row>
    <row r="467" spans="1:14" ht="15.75" customHeight="1">
      <c r="A467" s="508" t="s">
        <v>5331</v>
      </c>
      <c r="B467" s="508" t="s">
        <v>5244</v>
      </c>
      <c r="C467" s="509" t="s">
        <v>231</v>
      </c>
      <c r="D467" s="509" t="s">
        <v>5251</v>
      </c>
      <c r="E467" s="509" t="s">
        <v>1529</v>
      </c>
      <c r="F467" s="510">
        <v>45019</v>
      </c>
      <c r="G467" s="513" t="s">
        <v>5252</v>
      </c>
      <c r="H467" s="513" t="s">
        <v>1229</v>
      </c>
      <c r="I467" s="513">
        <v>14</v>
      </c>
      <c r="J467" s="514">
        <v>5</v>
      </c>
      <c r="K467" s="514">
        <v>4.93</v>
      </c>
      <c r="L467" s="514">
        <v>4.8600000000000003</v>
      </c>
      <c r="M467" s="514">
        <v>4.93</v>
      </c>
      <c r="N467" s="515">
        <v>4.93</v>
      </c>
    </row>
    <row r="468" spans="1:14" ht="15.75" customHeight="1">
      <c r="A468" s="508" t="s">
        <v>2791</v>
      </c>
      <c r="B468" s="508" t="s">
        <v>5244</v>
      </c>
      <c r="C468" s="509" t="s">
        <v>231</v>
      </c>
      <c r="D468" s="509" t="s">
        <v>5251</v>
      </c>
      <c r="E468" s="509" t="s">
        <v>1529</v>
      </c>
      <c r="F468" s="510">
        <v>45019</v>
      </c>
      <c r="G468" s="513" t="s">
        <v>5252</v>
      </c>
      <c r="H468" s="513" t="s">
        <v>1035</v>
      </c>
      <c r="I468" s="513">
        <v>15</v>
      </c>
      <c r="J468" s="514">
        <v>4.93</v>
      </c>
      <c r="K468" s="514">
        <v>4.93</v>
      </c>
      <c r="L468" s="514">
        <v>4.93</v>
      </c>
      <c r="M468" s="514">
        <v>4.93</v>
      </c>
      <c r="N468" s="515">
        <v>4.93</v>
      </c>
    </row>
    <row r="469" spans="1:14" ht="15.75" customHeight="1">
      <c r="A469" s="508" t="s">
        <v>2791</v>
      </c>
      <c r="B469" s="508" t="s">
        <v>5242</v>
      </c>
      <c r="C469" s="509" t="s">
        <v>231</v>
      </c>
      <c r="D469" s="509" t="s">
        <v>5251</v>
      </c>
      <c r="E469" s="509" t="s">
        <v>1529</v>
      </c>
      <c r="F469" s="510">
        <v>45019</v>
      </c>
      <c r="G469" s="513" t="s">
        <v>5252</v>
      </c>
      <c r="H469" s="513" t="s">
        <v>1035</v>
      </c>
      <c r="I469" s="513">
        <v>15</v>
      </c>
      <c r="J469" s="514">
        <v>4.93</v>
      </c>
      <c r="K469" s="514">
        <v>4.93</v>
      </c>
      <c r="L469" s="514">
        <v>4.93</v>
      </c>
      <c r="M469" s="514">
        <v>4.93</v>
      </c>
      <c r="N469" s="515">
        <v>4.93</v>
      </c>
    </row>
    <row r="470" spans="1:14" ht="15.75" customHeight="1">
      <c r="A470" s="508" t="s">
        <v>933</v>
      </c>
      <c r="B470" s="508" t="s">
        <v>1343</v>
      </c>
      <c r="C470" s="509" t="s">
        <v>231</v>
      </c>
      <c r="D470" s="509" t="s">
        <v>5439</v>
      </c>
      <c r="E470" s="509" t="s">
        <v>1257</v>
      </c>
      <c r="F470" s="519">
        <v>45022</v>
      </c>
      <c r="G470" s="520">
        <v>45076</v>
      </c>
      <c r="H470" s="512"/>
      <c r="I470" s="513">
        <v>26</v>
      </c>
      <c r="J470" s="514">
        <v>4.96</v>
      </c>
      <c r="K470" s="514">
        <v>4.88</v>
      </c>
      <c r="L470" s="514">
        <v>4.92</v>
      </c>
      <c r="M470" s="514">
        <v>4.96</v>
      </c>
      <c r="N470" s="515">
        <v>4.93</v>
      </c>
    </row>
    <row r="471" spans="1:14" ht="15.75" customHeight="1">
      <c r="A471" s="508" t="s">
        <v>814</v>
      </c>
      <c r="B471" s="508" t="s">
        <v>1344</v>
      </c>
      <c r="C471" s="509" t="s">
        <v>231</v>
      </c>
      <c r="D471" s="509" t="s">
        <v>5439</v>
      </c>
      <c r="E471" s="509" t="s">
        <v>1257</v>
      </c>
      <c r="F471" s="519">
        <v>45022</v>
      </c>
      <c r="G471" s="520">
        <v>45076</v>
      </c>
      <c r="H471" s="512"/>
      <c r="I471" s="513">
        <v>26</v>
      </c>
      <c r="J471" s="514">
        <v>4.96</v>
      </c>
      <c r="K471" s="514">
        <v>4.96</v>
      </c>
      <c r="L471" s="514">
        <v>4.88</v>
      </c>
      <c r="M471" s="514">
        <v>4.92</v>
      </c>
      <c r="N471" s="515">
        <v>4.93</v>
      </c>
    </row>
    <row r="472" spans="1:14" ht="15.75" customHeight="1">
      <c r="A472" s="508" t="s">
        <v>5254</v>
      </c>
      <c r="B472" s="508" t="s">
        <v>1614</v>
      </c>
      <c r="C472" s="509" t="s">
        <v>5223</v>
      </c>
      <c r="D472" s="509" t="s">
        <v>128</v>
      </c>
      <c r="E472" s="509" t="s">
        <v>25</v>
      </c>
      <c r="F472" s="519">
        <v>45026</v>
      </c>
      <c r="G472" s="511">
        <v>45030</v>
      </c>
      <c r="H472" s="512"/>
      <c r="I472" s="513">
        <v>14</v>
      </c>
      <c r="J472" s="514">
        <v>5</v>
      </c>
      <c r="K472" s="514">
        <v>4.93</v>
      </c>
      <c r="L472" s="514">
        <v>4.8600000000000003</v>
      </c>
      <c r="M472" s="514">
        <v>4.93</v>
      </c>
      <c r="N472" s="515">
        <v>4.93</v>
      </c>
    </row>
    <row r="473" spans="1:14" ht="15.75" customHeight="1">
      <c r="A473" s="508" t="s">
        <v>3302</v>
      </c>
      <c r="B473" s="508" t="s">
        <v>3275</v>
      </c>
      <c r="C473" s="509" t="s">
        <v>225</v>
      </c>
      <c r="D473" s="509" t="s">
        <v>5311</v>
      </c>
      <c r="E473" s="509" t="s">
        <v>24</v>
      </c>
      <c r="F473" s="519">
        <v>45026</v>
      </c>
      <c r="G473" s="511">
        <v>45030</v>
      </c>
      <c r="H473" s="512"/>
      <c r="I473" s="513">
        <v>30</v>
      </c>
      <c r="J473" s="514">
        <v>4.93</v>
      </c>
      <c r="K473" s="514">
        <v>4.9000000000000004</v>
      </c>
      <c r="L473" s="514">
        <v>4.97</v>
      </c>
      <c r="M473" s="514">
        <v>4.93</v>
      </c>
      <c r="N473" s="515">
        <v>4.93</v>
      </c>
    </row>
    <row r="474" spans="1:14" ht="15.75" customHeight="1">
      <c r="A474" s="508" t="s">
        <v>2932</v>
      </c>
      <c r="B474" s="508" t="s">
        <v>1799</v>
      </c>
      <c r="C474" s="509" t="s">
        <v>231</v>
      </c>
      <c r="D474" s="509" t="s">
        <v>5373</v>
      </c>
      <c r="E474" s="509" t="s">
        <v>24</v>
      </c>
      <c r="F474" s="525">
        <v>45048</v>
      </c>
      <c r="G474" s="531">
        <v>45051</v>
      </c>
      <c r="H474" s="513" t="s">
        <v>997</v>
      </c>
      <c r="I474" s="513">
        <v>23</v>
      </c>
      <c r="J474" s="514">
        <v>5</v>
      </c>
      <c r="K474" s="514">
        <v>4.96</v>
      </c>
      <c r="L474" s="514">
        <v>4.91</v>
      </c>
      <c r="M474" s="514">
        <v>4.87</v>
      </c>
      <c r="N474" s="515">
        <v>4.93</v>
      </c>
    </row>
    <row r="475" spans="1:14" ht="15.75" customHeight="1">
      <c r="A475" s="508" t="s">
        <v>2910</v>
      </c>
      <c r="B475" s="508" t="s">
        <v>1343</v>
      </c>
      <c r="C475" s="509" t="s">
        <v>5223</v>
      </c>
      <c r="D475" s="509" t="s">
        <v>128</v>
      </c>
      <c r="E475" s="509" t="s">
        <v>1257</v>
      </c>
      <c r="F475" s="518">
        <v>45055</v>
      </c>
      <c r="G475" s="511">
        <v>45099</v>
      </c>
      <c r="H475" s="513" t="s">
        <v>976</v>
      </c>
      <c r="I475" s="513">
        <v>19</v>
      </c>
      <c r="J475" s="514">
        <v>4.95</v>
      </c>
      <c r="K475" s="514">
        <v>4.95</v>
      </c>
      <c r="L475" s="514">
        <v>4.8899999999999997</v>
      </c>
      <c r="M475" s="514">
        <v>4.95</v>
      </c>
      <c r="N475" s="515">
        <v>4.93</v>
      </c>
    </row>
    <row r="476" spans="1:14" ht="15.75" customHeight="1">
      <c r="A476" s="508" t="s">
        <v>1689</v>
      </c>
      <c r="B476" s="508" t="s">
        <v>1319</v>
      </c>
      <c r="C476" s="509" t="s">
        <v>228</v>
      </c>
      <c r="D476" s="509" t="s">
        <v>5282</v>
      </c>
      <c r="E476" s="509" t="s">
        <v>1257</v>
      </c>
      <c r="F476" s="518">
        <v>45063</v>
      </c>
      <c r="G476" s="511">
        <v>45104</v>
      </c>
      <c r="H476" s="512"/>
      <c r="I476" s="513">
        <v>34</v>
      </c>
      <c r="J476" s="514">
        <v>4.91</v>
      </c>
      <c r="K476" s="514">
        <v>4.91</v>
      </c>
      <c r="L476" s="514">
        <v>4.97</v>
      </c>
      <c r="M476" s="514">
        <v>4.9400000000000004</v>
      </c>
      <c r="N476" s="515">
        <v>4.93</v>
      </c>
    </row>
    <row r="477" spans="1:14" ht="15.75" customHeight="1">
      <c r="A477" s="508" t="s">
        <v>5306</v>
      </c>
      <c r="B477" s="508" t="s">
        <v>1256</v>
      </c>
      <c r="C477" s="509" t="s">
        <v>228</v>
      </c>
      <c r="D477" s="509" t="s">
        <v>5282</v>
      </c>
      <c r="E477" s="509" t="s">
        <v>1257</v>
      </c>
      <c r="F477" s="518">
        <v>45063</v>
      </c>
      <c r="G477" s="511">
        <v>45104</v>
      </c>
      <c r="H477" s="512"/>
      <c r="I477" s="513">
        <v>34</v>
      </c>
      <c r="J477" s="514">
        <v>4.9400000000000004</v>
      </c>
      <c r="K477" s="514">
        <v>4.9400000000000004</v>
      </c>
      <c r="L477" s="514">
        <v>4.9400000000000004</v>
      </c>
      <c r="M477" s="514">
        <v>4.91</v>
      </c>
      <c r="N477" s="515">
        <v>4.93</v>
      </c>
    </row>
    <row r="478" spans="1:14" ht="15.75" customHeight="1">
      <c r="A478" s="508" t="s">
        <v>3010</v>
      </c>
      <c r="B478" s="508" t="s">
        <v>3276</v>
      </c>
      <c r="C478" s="509" t="s">
        <v>108</v>
      </c>
      <c r="D478" s="509" t="s">
        <v>5257</v>
      </c>
      <c r="E478" s="509" t="s">
        <v>24</v>
      </c>
      <c r="F478" s="527">
        <v>45068</v>
      </c>
      <c r="G478" s="520">
        <v>45072</v>
      </c>
      <c r="H478" s="513" t="s">
        <v>1229</v>
      </c>
      <c r="I478" s="513">
        <v>14</v>
      </c>
      <c r="J478" s="514">
        <v>4.93</v>
      </c>
      <c r="K478" s="514">
        <v>4.93</v>
      </c>
      <c r="L478" s="514">
        <v>4.93</v>
      </c>
      <c r="M478" s="514">
        <v>4.93</v>
      </c>
      <c r="N478" s="515">
        <v>4.93</v>
      </c>
    </row>
    <row r="479" spans="1:14" ht="15.75" customHeight="1">
      <c r="A479" s="508" t="s">
        <v>3380</v>
      </c>
      <c r="B479" s="508" t="s">
        <v>3275</v>
      </c>
      <c r="C479" s="509" t="s">
        <v>108</v>
      </c>
      <c r="D479" s="509" t="s">
        <v>5257</v>
      </c>
      <c r="E479" s="509" t="s">
        <v>24</v>
      </c>
      <c r="F479" s="527">
        <v>45068</v>
      </c>
      <c r="G479" s="520">
        <v>45072</v>
      </c>
      <c r="H479" s="513" t="s">
        <v>1229</v>
      </c>
      <c r="I479" s="513">
        <v>14</v>
      </c>
      <c r="J479" s="514">
        <v>4.93</v>
      </c>
      <c r="K479" s="514">
        <v>4.93</v>
      </c>
      <c r="L479" s="514">
        <v>4.93</v>
      </c>
      <c r="M479" s="514">
        <v>4.93</v>
      </c>
      <c r="N479" s="515">
        <v>4.93</v>
      </c>
    </row>
    <row r="480" spans="1:14" ht="15.75" customHeight="1">
      <c r="A480" s="508" t="s">
        <v>5376</v>
      </c>
      <c r="B480" s="508" t="s">
        <v>3275</v>
      </c>
      <c r="C480" s="509" t="s">
        <v>195</v>
      </c>
      <c r="D480" s="509" t="s">
        <v>5377</v>
      </c>
      <c r="E480" s="509" t="s">
        <v>24</v>
      </c>
      <c r="F480" s="527">
        <v>45068</v>
      </c>
      <c r="G480" s="520">
        <v>45072</v>
      </c>
      <c r="H480" s="512"/>
      <c r="I480" s="513">
        <v>26</v>
      </c>
      <c r="J480" s="514">
        <v>4.92</v>
      </c>
      <c r="K480" s="514">
        <v>4.92</v>
      </c>
      <c r="L480" s="514">
        <v>4.96</v>
      </c>
      <c r="M480" s="514">
        <v>4.92</v>
      </c>
      <c r="N480" s="515">
        <v>4.93</v>
      </c>
    </row>
    <row r="481" spans="1:14" ht="15.75" customHeight="1">
      <c r="A481" s="508" t="s">
        <v>3858</v>
      </c>
      <c r="B481" s="508" t="s">
        <v>4095</v>
      </c>
      <c r="C481" s="509" t="s">
        <v>664</v>
      </c>
      <c r="D481" s="509" t="s">
        <v>5352</v>
      </c>
      <c r="E481" s="509" t="s">
        <v>24</v>
      </c>
      <c r="F481" s="525">
        <v>45068</v>
      </c>
      <c r="G481" s="520">
        <v>45072</v>
      </c>
      <c r="H481" s="512"/>
      <c r="I481" s="513">
        <v>30</v>
      </c>
      <c r="J481" s="514">
        <v>4.9000000000000004</v>
      </c>
      <c r="K481" s="514">
        <v>4.97</v>
      </c>
      <c r="L481" s="514">
        <v>4.97</v>
      </c>
      <c r="M481" s="514">
        <v>4.9000000000000004</v>
      </c>
      <c r="N481" s="515">
        <v>4.93</v>
      </c>
    </row>
    <row r="482" spans="1:14" ht="15.75" customHeight="1">
      <c r="A482" s="508" t="s">
        <v>3858</v>
      </c>
      <c r="B482" s="508" t="s">
        <v>4990</v>
      </c>
      <c r="C482" s="509" t="s">
        <v>664</v>
      </c>
      <c r="D482" s="509" t="s">
        <v>5352</v>
      </c>
      <c r="E482" s="509" t="s">
        <v>24</v>
      </c>
      <c r="F482" s="518">
        <v>45068</v>
      </c>
      <c r="G482" s="520">
        <v>45072</v>
      </c>
      <c r="H482" s="512"/>
      <c r="I482" s="513">
        <v>30</v>
      </c>
      <c r="J482" s="514">
        <v>5</v>
      </c>
      <c r="K482" s="514">
        <v>4.93</v>
      </c>
      <c r="L482" s="514">
        <v>4.9000000000000004</v>
      </c>
      <c r="M482" s="514">
        <v>4.9000000000000004</v>
      </c>
      <c r="N482" s="515">
        <v>4.93</v>
      </c>
    </row>
    <row r="483" spans="1:14" ht="15.75" customHeight="1">
      <c r="A483" s="508" t="s">
        <v>897</v>
      </c>
      <c r="B483" s="508" t="s">
        <v>686</v>
      </c>
      <c r="C483" s="509" t="s">
        <v>664</v>
      </c>
      <c r="D483" s="509" t="s">
        <v>5352</v>
      </c>
      <c r="E483" s="509" t="s">
        <v>24</v>
      </c>
      <c r="F483" s="518">
        <v>45068</v>
      </c>
      <c r="G483" s="520">
        <v>45072</v>
      </c>
      <c r="H483" s="512"/>
      <c r="I483" s="513">
        <v>30</v>
      </c>
      <c r="J483" s="514">
        <v>4.97</v>
      </c>
      <c r="K483" s="514">
        <v>4.97</v>
      </c>
      <c r="L483" s="514">
        <v>4.9000000000000004</v>
      </c>
      <c r="M483" s="514">
        <v>4.9000000000000004</v>
      </c>
      <c r="N483" s="515">
        <v>4.93</v>
      </c>
    </row>
    <row r="484" spans="1:14" ht="15.75" customHeight="1">
      <c r="A484" s="508" t="s">
        <v>917</v>
      </c>
      <c r="B484" s="508" t="s">
        <v>1337</v>
      </c>
      <c r="C484" s="509" t="s">
        <v>231</v>
      </c>
      <c r="D484" s="509" t="s">
        <v>5417</v>
      </c>
      <c r="E484" s="509" t="s">
        <v>1257</v>
      </c>
      <c r="F484" s="510">
        <v>45082</v>
      </c>
      <c r="G484" s="511">
        <v>45125</v>
      </c>
      <c r="H484" s="512"/>
      <c r="I484" s="513">
        <v>36</v>
      </c>
      <c r="J484" s="514">
        <v>4.9400000000000004</v>
      </c>
      <c r="K484" s="514">
        <v>4.92</v>
      </c>
      <c r="L484" s="514">
        <v>4.9400000000000004</v>
      </c>
      <c r="M484" s="514">
        <v>4.92</v>
      </c>
      <c r="N484" s="515">
        <v>4.93</v>
      </c>
    </row>
    <row r="485" spans="1:14" ht="15.75" customHeight="1">
      <c r="A485" s="508" t="s">
        <v>933</v>
      </c>
      <c r="B485" s="508" t="s">
        <v>2000</v>
      </c>
      <c r="C485" s="509" t="s">
        <v>228</v>
      </c>
      <c r="D485" s="509" t="s">
        <v>5330</v>
      </c>
      <c r="E485" s="509" t="s">
        <v>25</v>
      </c>
      <c r="F485" s="510">
        <v>45089</v>
      </c>
      <c r="G485" s="511">
        <v>45093</v>
      </c>
      <c r="H485" s="513" t="s">
        <v>1229</v>
      </c>
      <c r="I485" s="513">
        <v>20</v>
      </c>
      <c r="J485" s="514">
        <v>4.9000000000000004</v>
      </c>
      <c r="K485" s="514">
        <v>4.95</v>
      </c>
      <c r="L485" s="514">
        <v>4.9000000000000004</v>
      </c>
      <c r="M485" s="514">
        <v>4.95</v>
      </c>
      <c r="N485" s="515">
        <v>4.93</v>
      </c>
    </row>
    <row r="486" spans="1:14" ht="15.75" customHeight="1">
      <c r="A486" s="508" t="s">
        <v>720</v>
      </c>
      <c r="B486" s="508" t="s">
        <v>1691</v>
      </c>
      <c r="C486" s="509" t="s">
        <v>228</v>
      </c>
      <c r="D486" s="509" t="s">
        <v>5298</v>
      </c>
      <c r="E486" s="509" t="s">
        <v>1257</v>
      </c>
      <c r="F486" s="510">
        <v>45089</v>
      </c>
      <c r="G486" s="511">
        <v>45120</v>
      </c>
      <c r="H486" s="513" t="s">
        <v>976</v>
      </c>
      <c r="I486" s="513">
        <v>32</v>
      </c>
      <c r="J486" s="514">
        <v>4.97</v>
      </c>
      <c r="K486" s="514">
        <v>4.9400000000000004</v>
      </c>
      <c r="L486" s="514">
        <v>4.9400000000000004</v>
      </c>
      <c r="M486" s="514">
        <v>4.88</v>
      </c>
      <c r="N486" s="515">
        <v>4.93</v>
      </c>
    </row>
    <row r="487" spans="1:14" ht="15.75" customHeight="1">
      <c r="A487" s="508" t="s">
        <v>2994</v>
      </c>
      <c r="B487" s="508" t="s">
        <v>1687</v>
      </c>
      <c r="C487" s="509" t="s">
        <v>228</v>
      </c>
      <c r="D487" s="509" t="s">
        <v>5298</v>
      </c>
      <c r="E487" s="509" t="s">
        <v>1257</v>
      </c>
      <c r="F487" s="510">
        <v>45089</v>
      </c>
      <c r="G487" s="511">
        <v>45120</v>
      </c>
      <c r="H487" s="513" t="s">
        <v>976</v>
      </c>
      <c r="I487" s="513">
        <v>32</v>
      </c>
      <c r="J487" s="514">
        <v>4.97</v>
      </c>
      <c r="K487" s="514">
        <v>4.91</v>
      </c>
      <c r="L487" s="514">
        <v>4.9400000000000004</v>
      </c>
      <c r="M487" s="514">
        <v>4.91</v>
      </c>
      <c r="N487" s="515">
        <v>4.93</v>
      </c>
    </row>
    <row r="488" spans="1:14" ht="15.75" customHeight="1">
      <c r="A488" s="508" t="s">
        <v>2810</v>
      </c>
      <c r="B488" s="508" t="s">
        <v>1691</v>
      </c>
      <c r="C488" s="509" t="s">
        <v>228</v>
      </c>
      <c r="D488" s="509" t="s">
        <v>5298</v>
      </c>
      <c r="E488" s="509" t="s">
        <v>1257</v>
      </c>
      <c r="F488" s="510">
        <v>45089</v>
      </c>
      <c r="G488" s="511">
        <v>45120</v>
      </c>
      <c r="H488" s="513" t="s">
        <v>1035</v>
      </c>
      <c r="I488" s="513">
        <v>32</v>
      </c>
      <c r="J488" s="514">
        <v>4.97</v>
      </c>
      <c r="K488" s="514">
        <v>4.91</v>
      </c>
      <c r="L488" s="514">
        <v>4.91</v>
      </c>
      <c r="M488" s="514">
        <v>4.9400000000000004</v>
      </c>
      <c r="N488" s="515">
        <v>4.93</v>
      </c>
    </row>
    <row r="489" spans="1:14" ht="15.75" customHeight="1">
      <c r="A489" s="508" t="s">
        <v>5254</v>
      </c>
      <c r="B489" s="508" t="s">
        <v>1694</v>
      </c>
      <c r="C489" s="509" t="s">
        <v>228</v>
      </c>
      <c r="D489" s="509" t="s">
        <v>5298</v>
      </c>
      <c r="E489" s="509" t="s">
        <v>1257</v>
      </c>
      <c r="F489" s="510">
        <v>45089</v>
      </c>
      <c r="G489" s="511">
        <v>45120</v>
      </c>
      <c r="H489" s="513" t="s">
        <v>1035</v>
      </c>
      <c r="I489" s="513">
        <v>32</v>
      </c>
      <c r="J489" s="514">
        <v>4.9400000000000004</v>
      </c>
      <c r="K489" s="514">
        <v>4.9400000000000004</v>
      </c>
      <c r="L489" s="514">
        <v>4.91</v>
      </c>
      <c r="M489" s="514">
        <v>4.9400000000000004</v>
      </c>
      <c r="N489" s="515">
        <v>4.93</v>
      </c>
    </row>
    <row r="490" spans="1:14" ht="15.75" customHeight="1">
      <c r="A490" s="508" t="s">
        <v>917</v>
      </c>
      <c r="B490" s="508" t="s">
        <v>5255</v>
      </c>
      <c r="C490" s="509" t="s">
        <v>231</v>
      </c>
      <c r="D490" s="509" t="s">
        <v>231</v>
      </c>
      <c r="E490" s="509" t="s">
        <v>2507</v>
      </c>
      <c r="F490" s="528">
        <v>45114</v>
      </c>
      <c r="G490" s="511">
        <v>45133</v>
      </c>
      <c r="H490" s="512"/>
      <c r="I490" s="513">
        <v>22</v>
      </c>
      <c r="J490" s="514">
        <v>4.95</v>
      </c>
      <c r="K490" s="514">
        <v>4.91</v>
      </c>
      <c r="L490" s="514">
        <v>4.91</v>
      </c>
      <c r="M490" s="514">
        <v>4.95</v>
      </c>
      <c r="N490" s="515">
        <v>4.93</v>
      </c>
    </row>
    <row r="491" spans="1:14" ht="15.75" customHeight="1">
      <c r="A491" s="508" t="s">
        <v>5450</v>
      </c>
      <c r="B491" s="508" t="s">
        <v>1334</v>
      </c>
      <c r="C491" s="509" t="s">
        <v>5301</v>
      </c>
      <c r="D491" s="509" t="s">
        <v>5302</v>
      </c>
      <c r="E491" s="509" t="s">
        <v>1257</v>
      </c>
      <c r="F491" s="528">
        <v>45118</v>
      </c>
      <c r="G491" s="521">
        <v>45170</v>
      </c>
      <c r="H491" s="512"/>
      <c r="I491" s="513">
        <v>36</v>
      </c>
      <c r="J491" s="514">
        <v>4.9400000000000004</v>
      </c>
      <c r="K491" s="514">
        <v>4.8899999999999997</v>
      </c>
      <c r="L491" s="514">
        <v>4.9400000000000004</v>
      </c>
      <c r="M491" s="514">
        <v>4.9400000000000004</v>
      </c>
      <c r="N491" s="515">
        <v>4.93</v>
      </c>
    </row>
    <row r="492" spans="1:14" ht="15.75" customHeight="1">
      <c r="A492" s="508" t="s">
        <v>3309</v>
      </c>
      <c r="B492" s="524" t="s">
        <v>3238</v>
      </c>
      <c r="C492" s="509" t="s">
        <v>5307</v>
      </c>
      <c r="D492" s="509" t="s">
        <v>5410</v>
      </c>
      <c r="E492" s="509" t="s">
        <v>2507</v>
      </c>
      <c r="F492" s="528">
        <v>45121</v>
      </c>
      <c r="G492" s="513" t="s">
        <v>5451</v>
      </c>
      <c r="H492" s="513" t="s">
        <v>976</v>
      </c>
      <c r="I492" s="513">
        <v>26</v>
      </c>
      <c r="J492" s="514">
        <v>4.96</v>
      </c>
      <c r="K492" s="514">
        <v>4.92</v>
      </c>
      <c r="L492" s="514">
        <v>4.92</v>
      </c>
      <c r="M492" s="514">
        <v>4.92</v>
      </c>
      <c r="N492" s="515">
        <v>4.93</v>
      </c>
    </row>
    <row r="493" spans="1:14" ht="15.75" customHeight="1">
      <c r="A493" s="508" t="s">
        <v>917</v>
      </c>
      <c r="B493" s="508" t="s">
        <v>1397</v>
      </c>
      <c r="C493" s="509" t="s">
        <v>225</v>
      </c>
      <c r="D493" s="509" t="s">
        <v>5370</v>
      </c>
      <c r="E493" s="509" t="s">
        <v>1257</v>
      </c>
      <c r="F493" s="528">
        <v>45125</v>
      </c>
      <c r="G493" s="513" t="s">
        <v>5371</v>
      </c>
      <c r="H493" s="512"/>
      <c r="I493" s="513">
        <v>34</v>
      </c>
      <c r="J493" s="514">
        <v>4.9400000000000004</v>
      </c>
      <c r="K493" s="514">
        <v>4.9400000000000004</v>
      </c>
      <c r="L493" s="514">
        <v>4.9400000000000004</v>
      </c>
      <c r="M493" s="514">
        <v>4.88</v>
      </c>
      <c r="N493" s="515">
        <v>4.93</v>
      </c>
    </row>
    <row r="494" spans="1:14" ht="15.75" customHeight="1">
      <c r="A494" s="508" t="s">
        <v>775</v>
      </c>
      <c r="B494" s="508" t="s">
        <v>2004</v>
      </c>
      <c r="C494" s="509" t="s">
        <v>231</v>
      </c>
      <c r="D494" s="509" t="s">
        <v>5388</v>
      </c>
      <c r="E494" s="509" t="s">
        <v>25</v>
      </c>
      <c r="F494" s="519">
        <v>45131</v>
      </c>
      <c r="G494" s="511">
        <v>45135</v>
      </c>
      <c r="H494" s="512"/>
      <c r="I494" s="513">
        <v>22</v>
      </c>
      <c r="J494" s="514">
        <v>4.95</v>
      </c>
      <c r="K494" s="514">
        <v>4.91</v>
      </c>
      <c r="L494" s="514">
        <v>4.91</v>
      </c>
      <c r="M494" s="514">
        <v>4.95</v>
      </c>
      <c r="N494" s="515">
        <v>4.93</v>
      </c>
    </row>
    <row r="495" spans="1:14" ht="15.75" customHeight="1">
      <c r="A495" s="508" t="s">
        <v>775</v>
      </c>
      <c r="B495" s="508" t="s">
        <v>2005</v>
      </c>
      <c r="C495" s="509" t="s">
        <v>231</v>
      </c>
      <c r="D495" s="509" t="s">
        <v>5388</v>
      </c>
      <c r="E495" s="509" t="s">
        <v>25</v>
      </c>
      <c r="F495" s="519">
        <v>45131</v>
      </c>
      <c r="G495" s="511">
        <v>45135</v>
      </c>
      <c r="H495" s="512"/>
      <c r="I495" s="513">
        <v>22</v>
      </c>
      <c r="J495" s="514">
        <v>4.95</v>
      </c>
      <c r="K495" s="514">
        <v>4.91</v>
      </c>
      <c r="L495" s="514">
        <v>4.95</v>
      </c>
      <c r="M495" s="514">
        <v>4.91</v>
      </c>
      <c r="N495" s="515">
        <v>4.93</v>
      </c>
    </row>
    <row r="496" spans="1:14" ht="15.75" customHeight="1">
      <c r="A496" s="508" t="s">
        <v>2932</v>
      </c>
      <c r="B496" s="508" t="s">
        <v>5452</v>
      </c>
      <c r="C496" s="509" t="s">
        <v>231</v>
      </c>
      <c r="D496" s="509" t="s">
        <v>5453</v>
      </c>
      <c r="E496" s="509" t="s">
        <v>1257</v>
      </c>
      <c r="F496" s="519">
        <v>45132</v>
      </c>
      <c r="G496" s="513" t="s">
        <v>5275</v>
      </c>
      <c r="H496" s="512"/>
      <c r="I496" s="513">
        <v>27</v>
      </c>
      <c r="J496" s="514">
        <v>4.96</v>
      </c>
      <c r="K496" s="514">
        <v>4.93</v>
      </c>
      <c r="L496" s="514">
        <v>4.93</v>
      </c>
      <c r="M496" s="514">
        <v>4.8899999999999997</v>
      </c>
      <c r="N496" s="515">
        <v>4.93</v>
      </c>
    </row>
    <row r="497" spans="1:14" ht="15.75" customHeight="1">
      <c r="A497" s="508" t="s">
        <v>5424</v>
      </c>
      <c r="B497" s="508" t="s">
        <v>5454</v>
      </c>
      <c r="C497" s="509" t="s">
        <v>228</v>
      </c>
      <c r="D497" s="509" t="s">
        <v>5426</v>
      </c>
      <c r="E497" s="509" t="s">
        <v>2507</v>
      </c>
      <c r="F497" s="519">
        <v>45138</v>
      </c>
      <c r="G497" s="513" t="s">
        <v>5427</v>
      </c>
      <c r="H497" s="512"/>
      <c r="I497" s="513">
        <v>20</v>
      </c>
      <c r="J497" s="514">
        <v>4.95</v>
      </c>
      <c r="K497" s="514">
        <v>4.95</v>
      </c>
      <c r="L497" s="514">
        <v>4.9000000000000004</v>
      </c>
      <c r="M497" s="514">
        <v>4.9000000000000004</v>
      </c>
      <c r="N497" s="515">
        <v>4.93</v>
      </c>
    </row>
    <row r="498" spans="1:14" ht="15.75" customHeight="1">
      <c r="A498" s="508" t="s">
        <v>5424</v>
      </c>
      <c r="B498" s="508" t="s">
        <v>5455</v>
      </c>
      <c r="C498" s="509" t="s">
        <v>228</v>
      </c>
      <c r="D498" s="509" t="s">
        <v>5426</v>
      </c>
      <c r="E498" s="509" t="s">
        <v>2507</v>
      </c>
      <c r="F498" s="519">
        <v>45138</v>
      </c>
      <c r="G498" s="513" t="s">
        <v>5427</v>
      </c>
      <c r="H498" s="512"/>
      <c r="I498" s="513">
        <v>20</v>
      </c>
      <c r="J498" s="514">
        <v>4.95</v>
      </c>
      <c r="K498" s="514">
        <v>4.95</v>
      </c>
      <c r="L498" s="514">
        <v>4.9000000000000004</v>
      </c>
      <c r="M498" s="514">
        <v>4.9000000000000004</v>
      </c>
      <c r="N498" s="515">
        <v>4.93</v>
      </c>
    </row>
    <row r="499" spans="1:14" ht="15.75" customHeight="1">
      <c r="A499" s="508" t="s">
        <v>957</v>
      </c>
      <c r="B499" s="508" t="s">
        <v>1337</v>
      </c>
      <c r="C499" s="509" t="s">
        <v>5447</v>
      </c>
      <c r="D499" s="509" t="s">
        <v>5448</v>
      </c>
      <c r="E499" s="509" t="s">
        <v>1257</v>
      </c>
      <c r="F499" s="508" t="s">
        <v>5216</v>
      </c>
      <c r="G499" s="521">
        <v>45175</v>
      </c>
      <c r="H499" s="512"/>
      <c r="I499" s="513">
        <v>36</v>
      </c>
      <c r="J499" s="514">
        <v>5</v>
      </c>
      <c r="K499" s="514">
        <v>4.92</v>
      </c>
      <c r="L499" s="514">
        <v>4.8899999999999997</v>
      </c>
      <c r="M499" s="514">
        <v>4.92</v>
      </c>
      <c r="N499" s="515">
        <v>4.93</v>
      </c>
    </row>
    <row r="500" spans="1:14" ht="15.75" customHeight="1">
      <c r="A500" s="508" t="s">
        <v>917</v>
      </c>
      <c r="B500" s="508" t="s">
        <v>1682</v>
      </c>
      <c r="C500" s="509" t="s">
        <v>231</v>
      </c>
      <c r="D500" s="509" t="s">
        <v>5456</v>
      </c>
      <c r="E500" s="509" t="s">
        <v>25</v>
      </c>
      <c r="F500" s="508" t="s">
        <v>5283</v>
      </c>
      <c r="G500" s="513" t="s">
        <v>5380</v>
      </c>
      <c r="H500" s="513" t="s">
        <v>976</v>
      </c>
      <c r="I500" s="513">
        <v>24</v>
      </c>
      <c r="J500" s="514">
        <v>4.92</v>
      </c>
      <c r="K500" s="514">
        <v>4.96</v>
      </c>
      <c r="L500" s="514">
        <v>4.92</v>
      </c>
      <c r="M500" s="514">
        <v>4.92</v>
      </c>
      <c r="N500" s="515">
        <v>4.93</v>
      </c>
    </row>
    <row r="501" spans="1:14" ht="15.75" customHeight="1">
      <c r="A501" s="508" t="s">
        <v>933</v>
      </c>
      <c r="B501" s="508" t="s">
        <v>1343</v>
      </c>
      <c r="C501" s="509" t="s">
        <v>231</v>
      </c>
      <c r="D501" s="509" t="s">
        <v>5457</v>
      </c>
      <c r="E501" s="509" t="s">
        <v>1257</v>
      </c>
      <c r="F501" s="508" t="s">
        <v>5283</v>
      </c>
      <c r="G501" s="511">
        <v>45188</v>
      </c>
      <c r="H501" s="512"/>
      <c r="I501" s="513">
        <v>30</v>
      </c>
      <c r="J501" s="514">
        <v>4.97</v>
      </c>
      <c r="K501" s="514">
        <v>4.9000000000000004</v>
      </c>
      <c r="L501" s="514">
        <v>4.9000000000000004</v>
      </c>
      <c r="M501" s="514">
        <v>4.93</v>
      </c>
      <c r="N501" s="515">
        <v>4.93</v>
      </c>
    </row>
    <row r="502" spans="1:14" ht="15.75" customHeight="1">
      <c r="A502" s="508" t="s">
        <v>3380</v>
      </c>
      <c r="B502" s="508" t="s">
        <v>1396</v>
      </c>
      <c r="C502" s="509" t="s">
        <v>108</v>
      </c>
      <c r="D502" s="509" t="s">
        <v>5217</v>
      </c>
      <c r="E502" s="509" t="s">
        <v>1257</v>
      </c>
      <c r="F502" s="508" t="s">
        <v>5321</v>
      </c>
      <c r="G502" s="511">
        <v>45191</v>
      </c>
      <c r="H502" s="512"/>
      <c r="I502" s="513">
        <v>17</v>
      </c>
      <c r="J502" s="514">
        <v>4.88</v>
      </c>
      <c r="K502" s="514">
        <v>4.9400000000000004</v>
      </c>
      <c r="L502" s="514">
        <v>4.88</v>
      </c>
      <c r="M502" s="514">
        <v>5</v>
      </c>
      <c r="N502" s="515">
        <v>4.93</v>
      </c>
    </row>
    <row r="503" spans="1:14" ht="15.75" customHeight="1">
      <c r="A503" s="508" t="s">
        <v>3497</v>
      </c>
      <c r="B503" s="508" t="s">
        <v>1398</v>
      </c>
      <c r="C503" s="509" t="s">
        <v>108</v>
      </c>
      <c r="D503" s="509" t="s">
        <v>5217</v>
      </c>
      <c r="E503" s="509" t="s">
        <v>1257</v>
      </c>
      <c r="F503" s="508" t="s">
        <v>5321</v>
      </c>
      <c r="G503" s="511">
        <v>45191</v>
      </c>
      <c r="H503" s="512"/>
      <c r="I503" s="513">
        <v>17</v>
      </c>
      <c r="J503" s="514">
        <v>4.9400000000000004</v>
      </c>
      <c r="K503" s="514">
        <v>5</v>
      </c>
      <c r="L503" s="514">
        <v>4.88</v>
      </c>
      <c r="M503" s="514">
        <v>4.88</v>
      </c>
      <c r="N503" s="515">
        <v>4.93</v>
      </c>
    </row>
    <row r="504" spans="1:14" ht="15.75" customHeight="1">
      <c r="A504" s="508" t="s">
        <v>5458</v>
      </c>
      <c r="B504" s="508" t="s">
        <v>1256</v>
      </c>
      <c r="C504" s="509" t="s">
        <v>5290</v>
      </c>
      <c r="D504" s="509" t="s">
        <v>5291</v>
      </c>
      <c r="E504" s="509" t="s">
        <v>1257</v>
      </c>
      <c r="F504" s="508" t="s">
        <v>5292</v>
      </c>
      <c r="G504" s="511">
        <v>45191</v>
      </c>
      <c r="H504" s="512"/>
      <c r="I504" s="513">
        <v>30</v>
      </c>
      <c r="J504" s="514">
        <v>4.97</v>
      </c>
      <c r="K504" s="514">
        <v>4.9000000000000004</v>
      </c>
      <c r="L504" s="514">
        <v>4.97</v>
      </c>
      <c r="M504" s="514">
        <v>4.87</v>
      </c>
      <c r="N504" s="515">
        <v>4.93</v>
      </c>
    </row>
    <row r="505" spans="1:14" ht="15.75" customHeight="1">
      <c r="A505" s="508" t="s">
        <v>5334</v>
      </c>
      <c r="B505" s="508" t="s">
        <v>3857</v>
      </c>
      <c r="C505" s="509" t="s">
        <v>5307</v>
      </c>
      <c r="D505" s="509" t="s">
        <v>5317</v>
      </c>
      <c r="E505" s="509" t="s">
        <v>24</v>
      </c>
      <c r="F505" s="516">
        <v>45173</v>
      </c>
      <c r="G505" s="521">
        <v>45175</v>
      </c>
      <c r="H505" s="512"/>
      <c r="I505" s="513">
        <v>30</v>
      </c>
      <c r="J505" s="514">
        <v>4.97</v>
      </c>
      <c r="K505" s="514">
        <v>4.93</v>
      </c>
      <c r="L505" s="514">
        <v>4.97</v>
      </c>
      <c r="M505" s="514">
        <v>4.83</v>
      </c>
      <c r="N505" s="515">
        <v>4.93</v>
      </c>
    </row>
    <row r="506" spans="1:14" ht="15.75" customHeight="1">
      <c r="A506" s="508" t="s">
        <v>5315</v>
      </c>
      <c r="B506" s="524" t="s">
        <v>5459</v>
      </c>
      <c r="C506" s="509" t="s">
        <v>5307</v>
      </c>
      <c r="D506" s="509" t="s">
        <v>5317</v>
      </c>
      <c r="E506" s="509" t="s">
        <v>24</v>
      </c>
      <c r="F506" s="516">
        <v>45173</v>
      </c>
      <c r="G506" s="521">
        <v>45175</v>
      </c>
      <c r="H506" s="512"/>
      <c r="I506" s="513">
        <v>30</v>
      </c>
      <c r="J506" s="514">
        <v>5</v>
      </c>
      <c r="K506" s="514">
        <v>4.87</v>
      </c>
      <c r="L506" s="514">
        <v>4.9000000000000004</v>
      </c>
      <c r="M506" s="514">
        <v>4.97</v>
      </c>
      <c r="N506" s="515">
        <v>4.93</v>
      </c>
    </row>
    <row r="507" spans="1:14" ht="15.75" customHeight="1">
      <c r="A507" s="508" t="s">
        <v>4030</v>
      </c>
      <c r="B507" s="508" t="s">
        <v>4361</v>
      </c>
      <c r="C507" s="509" t="s">
        <v>228</v>
      </c>
      <c r="D507" s="509" t="s">
        <v>5265</v>
      </c>
      <c r="E507" s="509" t="s">
        <v>2507</v>
      </c>
      <c r="F507" s="516">
        <v>45187</v>
      </c>
      <c r="G507" s="511">
        <v>45190</v>
      </c>
      <c r="H507" s="513">
        <v>1</v>
      </c>
      <c r="I507" s="513">
        <v>20</v>
      </c>
      <c r="J507" s="514">
        <v>4.95</v>
      </c>
      <c r="K507" s="514">
        <v>4.9000000000000004</v>
      </c>
      <c r="L507" s="514">
        <v>4.9000000000000004</v>
      </c>
      <c r="M507" s="514">
        <v>4.95</v>
      </c>
      <c r="N507" s="515">
        <v>4.93</v>
      </c>
    </row>
    <row r="508" spans="1:14" ht="15.75" customHeight="1">
      <c r="A508" s="508" t="s">
        <v>4030</v>
      </c>
      <c r="B508" s="508" t="s">
        <v>4363</v>
      </c>
      <c r="C508" s="509" t="s">
        <v>228</v>
      </c>
      <c r="D508" s="509" t="s">
        <v>5265</v>
      </c>
      <c r="E508" s="509" t="s">
        <v>2507</v>
      </c>
      <c r="F508" s="516">
        <v>45187</v>
      </c>
      <c r="G508" s="511">
        <v>45190</v>
      </c>
      <c r="H508" s="513">
        <v>1</v>
      </c>
      <c r="I508" s="513">
        <v>20</v>
      </c>
      <c r="J508" s="514">
        <v>4.95</v>
      </c>
      <c r="K508" s="514">
        <v>4.9000000000000004</v>
      </c>
      <c r="L508" s="514">
        <v>4.9000000000000004</v>
      </c>
      <c r="M508" s="514">
        <v>4.95</v>
      </c>
      <c r="N508" s="515">
        <v>4.93</v>
      </c>
    </row>
    <row r="509" spans="1:14" ht="15.75" customHeight="1">
      <c r="A509" s="508" t="s">
        <v>1631</v>
      </c>
      <c r="B509" s="508" t="s">
        <v>1319</v>
      </c>
      <c r="C509" s="509" t="s">
        <v>108</v>
      </c>
      <c r="D509" s="509" t="s">
        <v>5217</v>
      </c>
      <c r="E509" s="509" t="s">
        <v>1257</v>
      </c>
      <c r="F509" s="516">
        <v>45188</v>
      </c>
      <c r="G509" s="517">
        <v>45222</v>
      </c>
      <c r="H509" s="512"/>
      <c r="I509" s="513">
        <v>21</v>
      </c>
      <c r="J509" s="514">
        <v>4.95</v>
      </c>
      <c r="K509" s="514">
        <v>4.9000000000000004</v>
      </c>
      <c r="L509" s="514">
        <v>4.9000000000000004</v>
      </c>
      <c r="M509" s="514">
        <v>4.95</v>
      </c>
      <c r="N509" s="515">
        <v>4.93</v>
      </c>
    </row>
    <row r="510" spans="1:14" ht="15.75" customHeight="1">
      <c r="A510" s="508" t="s">
        <v>1314</v>
      </c>
      <c r="B510" s="508" t="s">
        <v>1267</v>
      </c>
      <c r="C510" s="509" t="s">
        <v>231</v>
      </c>
      <c r="D510" s="509" t="s">
        <v>5224</v>
      </c>
      <c r="E510" s="509" t="s">
        <v>1257</v>
      </c>
      <c r="F510" s="516">
        <v>45189</v>
      </c>
      <c r="G510" s="517">
        <v>45218</v>
      </c>
      <c r="H510" s="512"/>
      <c r="I510" s="513">
        <v>27</v>
      </c>
      <c r="J510" s="514">
        <v>4.96</v>
      </c>
      <c r="K510" s="514">
        <v>4.8899999999999997</v>
      </c>
      <c r="L510" s="514">
        <v>4.8899999999999997</v>
      </c>
      <c r="M510" s="514">
        <v>4.96</v>
      </c>
      <c r="N510" s="515">
        <v>4.93</v>
      </c>
    </row>
    <row r="511" spans="1:14" ht="15.75" customHeight="1">
      <c r="A511" s="508" t="s">
        <v>814</v>
      </c>
      <c r="B511" s="508" t="s">
        <v>5460</v>
      </c>
      <c r="C511" s="509" t="s">
        <v>231</v>
      </c>
      <c r="D511" s="509" t="s">
        <v>21</v>
      </c>
      <c r="E511" s="509" t="s">
        <v>1257</v>
      </c>
      <c r="F511" s="516">
        <v>45196</v>
      </c>
      <c r="G511" s="517">
        <v>45230</v>
      </c>
      <c r="H511" s="512"/>
      <c r="I511" s="513">
        <v>30</v>
      </c>
      <c r="J511" s="514">
        <v>4.97</v>
      </c>
      <c r="K511" s="514">
        <v>4.93</v>
      </c>
      <c r="L511" s="514">
        <v>4.93</v>
      </c>
      <c r="M511" s="514">
        <v>4.9000000000000004</v>
      </c>
      <c r="N511" s="515">
        <v>4.93</v>
      </c>
    </row>
    <row r="512" spans="1:14" ht="15.75" customHeight="1">
      <c r="A512" s="508" t="s">
        <v>917</v>
      </c>
      <c r="B512" s="508" t="s">
        <v>5461</v>
      </c>
      <c r="C512" s="509" t="s">
        <v>231</v>
      </c>
      <c r="D512" s="509" t="s">
        <v>5462</v>
      </c>
      <c r="E512" s="509" t="s">
        <v>2507</v>
      </c>
      <c r="F512" s="522">
        <v>45201</v>
      </c>
      <c r="G512" s="517">
        <v>45218</v>
      </c>
      <c r="H512" s="512"/>
      <c r="I512" s="513">
        <v>22</v>
      </c>
      <c r="J512" s="514">
        <v>4.95</v>
      </c>
      <c r="K512" s="514">
        <v>4.91</v>
      </c>
      <c r="L512" s="514">
        <v>4.95</v>
      </c>
      <c r="M512" s="514">
        <v>4.91</v>
      </c>
      <c r="N512" s="515">
        <v>4.93</v>
      </c>
    </row>
    <row r="513" spans="1:14" ht="15.75" customHeight="1">
      <c r="A513" s="508" t="s">
        <v>2854</v>
      </c>
      <c r="B513" s="508" t="s">
        <v>1644</v>
      </c>
      <c r="C513" s="509" t="s">
        <v>222</v>
      </c>
      <c r="D513" s="509" t="s">
        <v>5217</v>
      </c>
      <c r="E513" s="509" t="s">
        <v>24</v>
      </c>
      <c r="F513" s="522">
        <v>45201</v>
      </c>
      <c r="G513" s="529">
        <v>45205</v>
      </c>
      <c r="H513" s="512"/>
      <c r="I513" s="513">
        <v>14</v>
      </c>
      <c r="J513" s="514">
        <v>4.93</v>
      </c>
      <c r="K513" s="514">
        <v>4.93</v>
      </c>
      <c r="L513" s="514">
        <v>4.93</v>
      </c>
      <c r="M513" s="514">
        <v>4.93</v>
      </c>
      <c r="N513" s="515">
        <v>4.93</v>
      </c>
    </row>
    <row r="514" spans="1:14" ht="15.75" customHeight="1">
      <c r="A514" s="508" t="s">
        <v>814</v>
      </c>
      <c r="B514" s="508" t="s">
        <v>5395</v>
      </c>
      <c r="C514" s="509" t="s">
        <v>231</v>
      </c>
      <c r="D514" s="509" t="s">
        <v>5463</v>
      </c>
      <c r="E514" s="509" t="s">
        <v>2507</v>
      </c>
      <c r="F514" s="522">
        <v>45208</v>
      </c>
      <c r="G514" s="517">
        <v>45226</v>
      </c>
      <c r="H514" s="512"/>
      <c r="I514" s="513">
        <v>24</v>
      </c>
      <c r="J514" s="514">
        <v>4.92</v>
      </c>
      <c r="K514" s="514">
        <v>4.92</v>
      </c>
      <c r="L514" s="514">
        <v>4.92</v>
      </c>
      <c r="M514" s="514">
        <v>4.96</v>
      </c>
      <c r="N514" s="515">
        <v>4.93</v>
      </c>
    </row>
    <row r="515" spans="1:14" ht="15.75" customHeight="1">
      <c r="A515" s="508" t="s">
        <v>1271</v>
      </c>
      <c r="B515" s="524" t="s">
        <v>3932</v>
      </c>
      <c r="C515" s="509" t="s">
        <v>5307</v>
      </c>
      <c r="D515" s="509" t="s">
        <v>5366</v>
      </c>
      <c r="E515" s="509" t="s">
        <v>5328</v>
      </c>
      <c r="F515" s="522">
        <v>45209</v>
      </c>
      <c r="G515" s="511">
        <v>45253</v>
      </c>
      <c r="H515" s="512"/>
      <c r="I515" s="513">
        <v>31</v>
      </c>
      <c r="J515" s="514">
        <v>4.97</v>
      </c>
      <c r="K515" s="514">
        <v>4.9000000000000004</v>
      </c>
      <c r="L515" s="514">
        <v>4.97</v>
      </c>
      <c r="M515" s="514">
        <v>4.87</v>
      </c>
      <c r="N515" s="515">
        <v>4.93</v>
      </c>
    </row>
    <row r="516" spans="1:14" ht="15.75" customHeight="1">
      <c r="A516" s="508" t="s">
        <v>5398</v>
      </c>
      <c r="B516" s="508" t="s">
        <v>2754</v>
      </c>
      <c r="C516" s="509" t="s">
        <v>5223</v>
      </c>
      <c r="D516" s="509" t="s">
        <v>5464</v>
      </c>
      <c r="E516" s="509" t="s">
        <v>25</v>
      </c>
      <c r="F516" s="522">
        <v>45215</v>
      </c>
      <c r="G516" s="517">
        <v>45219</v>
      </c>
      <c r="H516" s="512"/>
      <c r="I516" s="513">
        <v>27</v>
      </c>
      <c r="J516" s="514">
        <v>4.93</v>
      </c>
      <c r="K516" s="514">
        <v>4.8899999999999997</v>
      </c>
      <c r="L516" s="514">
        <v>4.93</v>
      </c>
      <c r="M516" s="514">
        <v>4.96</v>
      </c>
      <c r="N516" s="515">
        <v>4.93</v>
      </c>
    </row>
    <row r="517" spans="1:14" ht="15.75" customHeight="1">
      <c r="A517" s="508" t="s">
        <v>5398</v>
      </c>
      <c r="B517" s="508" t="s">
        <v>2755</v>
      </c>
      <c r="C517" s="509" t="s">
        <v>5223</v>
      </c>
      <c r="D517" s="509" t="s">
        <v>5464</v>
      </c>
      <c r="E517" s="509" t="s">
        <v>25</v>
      </c>
      <c r="F517" s="522">
        <v>45215</v>
      </c>
      <c r="G517" s="517">
        <v>45219</v>
      </c>
      <c r="H517" s="512"/>
      <c r="I517" s="513">
        <v>27</v>
      </c>
      <c r="J517" s="514">
        <v>4.96</v>
      </c>
      <c r="K517" s="514">
        <v>4.93</v>
      </c>
      <c r="L517" s="514">
        <v>4.8899999999999997</v>
      </c>
      <c r="M517" s="514">
        <v>4.93</v>
      </c>
      <c r="N517" s="515">
        <v>4.93</v>
      </c>
    </row>
    <row r="518" spans="1:14" ht="15.75" customHeight="1">
      <c r="A518" s="508" t="s">
        <v>1517</v>
      </c>
      <c r="B518" s="508" t="s">
        <v>1398</v>
      </c>
      <c r="C518" s="509" t="s">
        <v>231</v>
      </c>
      <c r="D518" s="509" t="s">
        <v>231</v>
      </c>
      <c r="E518" s="509" t="s">
        <v>1257</v>
      </c>
      <c r="F518" s="522">
        <v>45217</v>
      </c>
      <c r="G518" s="511">
        <v>45247</v>
      </c>
      <c r="H518" s="512"/>
      <c r="I518" s="513">
        <v>20</v>
      </c>
      <c r="J518" s="514">
        <v>4.95</v>
      </c>
      <c r="K518" s="514">
        <v>4.9000000000000004</v>
      </c>
      <c r="L518" s="514">
        <v>4.95</v>
      </c>
      <c r="M518" s="514">
        <v>4.9000000000000004</v>
      </c>
      <c r="N518" s="515">
        <v>4.93</v>
      </c>
    </row>
    <row r="519" spans="1:14" ht="15.75" customHeight="1">
      <c r="A519" s="508" t="s">
        <v>850</v>
      </c>
      <c r="B519" s="508" t="s">
        <v>1399</v>
      </c>
      <c r="C519" s="509" t="s">
        <v>231</v>
      </c>
      <c r="D519" s="509" t="s">
        <v>231</v>
      </c>
      <c r="E519" s="509" t="s">
        <v>1257</v>
      </c>
      <c r="F519" s="522">
        <v>45217</v>
      </c>
      <c r="G519" s="511">
        <v>45247</v>
      </c>
      <c r="H519" s="512"/>
      <c r="I519" s="513">
        <v>20</v>
      </c>
      <c r="J519" s="514">
        <v>4.95</v>
      </c>
      <c r="K519" s="514">
        <v>4.9000000000000004</v>
      </c>
      <c r="L519" s="514">
        <v>4.9000000000000004</v>
      </c>
      <c r="M519" s="514">
        <v>4.95</v>
      </c>
      <c r="N519" s="515">
        <v>4.93</v>
      </c>
    </row>
    <row r="520" spans="1:14" ht="15.75" customHeight="1">
      <c r="A520" s="508" t="s">
        <v>5465</v>
      </c>
      <c r="B520" s="508" t="s">
        <v>5466</v>
      </c>
      <c r="C520" s="509" t="s">
        <v>5307</v>
      </c>
      <c r="D520" s="509" t="s">
        <v>5467</v>
      </c>
      <c r="E520" s="509" t="s">
        <v>25</v>
      </c>
      <c r="F520" s="516">
        <v>45231</v>
      </c>
      <c r="G520" s="521">
        <v>45232</v>
      </c>
      <c r="H520" s="512"/>
      <c r="I520" s="513">
        <v>22</v>
      </c>
      <c r="J520" s="514">
        <v>4.95</v>
      </c>
      <c r="K520" s="514">
        <v>4.91</v>
      </c>
      <c r="L520" s="514">
        <v>4.95</v>
      </c>
      <c r="M520" s="514">
        <v>4.91</v>
      </c>
      <c r="N520" s="515">
        <v>4.93</v>
      </c>
    </row>
    <row r="521" spans="1:14" ht="15.75" customHeight="1">
      <c r="A521" s="508" t="s">
        <v>5468</v>
      </c>
      <c r="B521" s="508" t="s">
        <v>1360</v>
      </c>
      <c r="C521" s="509" t="s">
        <v>195</v>
      </c>
      <c r="D521" s="509" t="s">
        <v>195</v>
      </c>
      <c r="E521" s="509" t="s">
        <v>25</v>
      </c>
      <c r="F521" s="516">
        <v>45257</v>
      </c>
      <c r="G521" s="529">
        <v>45261</v>
      </c>
      <c r="H521" s="512"/>
      <c r="I521" s="513">
        <v>40</v>
      </c>
      <c r="J521" s="514">
        <v>5</v>
      </c>
      <c r="K521" s="514">
        <v>4.8499999999999996</v>
      </c>
      <c r="L521" s="514">
        <v>4.9000000000000004</v>
      </c>
      <c r="M521" s="514">
        <v>4.95</v>
      </c>
      <c r="N521" s="515">
        <v>4.93</v>
      </c>
    </row>
    <row r="522" spans="1:14" ht="15.75" customHeight="1">
      <c r="A522" s="508" t="s">
        <v>5254</v>
      </c>
      <c r="B522" s="508" t="s">
        <v>1399</v>
      </c>
      <c r="C522" s="509" t="s">
        <v>228</v>
      </c>
      <c r="D522" s="509" t="s">
        <v>5435</v>
      </c>
      <c r="E522" s="509" t="s">
        <v>1257</v>
      </c>
      <c r="F522" s="519">
        <v>44939</v>
      </c>
      <c r="G522" s="511">
        <v>44973</v>
      </c>
      <c r="H522" s="513" t="s">
        <v>1229</v>
      </c>
      <c r="I522" s="513">
        <v>33</v>
      </c>
      <c r="J522" s="514">
        <v>4.91</v>
      </c>
      <c r="K522" s="514">
        <v>4.91</v>
      </c>
      <c r="L522" s="514">
        <v>4.9400000000000004</v>
      </c>
      <c r="M522" s="514">
        <v>4.9400000000000004</v>
      </c>
      <c r="N522" s="515">
        <v>4.92</v>
      </c>
    </row>
    <row r="523" spans="1:14" ht="15.75" customHeight="1">
      <c r="A523" s="508" t="s">
        <v>5241</v>
      </c>
      <c r="B523" s="508" t="s">
        <v>1319</v>
      </c>
      <c r="C523" s="509" t="s">
        <v>228</v>
      </c>
      <c r="D523" s="509" t="s">
        <v>5226</v>
      </c>
      <c r="E523" s="509" t="s">
        <v>1257</v>
      </c>
      <c r="F523" s="519">
        <v>44950</v>
      </c>
      <c r="G523" s="521">
        <v>44992</v>
      </c>
      <c r="H523" s="513" t="s">
        <v>1229</v>
      </c>
      <c r="I523" s="513">
        <v>33</v>
      </c>
      <c r="J523" s="514">
        <v>4.97</v>
      </c>
      <c r="K523" s="514">
        <v>4.91</v>
      </c>
      <c r="L523" s="514">
        <v>4.8499999999999996</v>
      </c>
      <c r="M523" s="514">
        <v>4.9400000000000004</v>
      </c>
      <c r="N523" s="515">
        <v>4.92</v>
      </c>
    </row>
    <row r="524" spans="1:14" ht="15.75" customHeight="1">
      <c r="A524" s="508" t="s">
        <v>1314</v>
      </c>
      <c r="B524" s="508" t="s">
        <v>2767</v>
      </c>
      <c r="C524" s="509" t="s">
        <v>231</v>
      </c>
      <c r="D524" s="509" t="s">
        <v>5436</v>
      </c>
      <c r="E524" s="509" t="s">
        <v>25</v>
      </c>
      <c r="F524" s="519">
        <v>44956</v>
      </c>
      <c r="G524" s="521">
        <v>44960</v>
      </c>
      <c r="H524" s="513" t="s">
        <v>976</v>
      </c>
      <c r="I524" s="513">
        <v>33</v>
      </c>
      <c r="J524" s="514">
        <v>4.9400000000000004</v>
      </c>
      <c r="K524" s="514">
        <v>4.91</v>
      </c>
      <c r="L524" s="514">
        <v>4.91</v>
      </c>
      <c r="M524" s="514">
        <v>4.9400000000000004</v>
      </c>
      <c r="N524" s="515">
        <v>4.92</v>
      </c>
    </row>
    <row r="525" spans="1:14" ht="15.75" customHeight="1">
      <c r="A525" s="508" t="s">
        <v>933</v>
      </c>
      <c r="B525" s="508" t="s">
        <v>2758</v>
      </c>
      <c r="C525" s="509" t="s">
        <v>231</v>
      </c>
      <c r="D525" s="509" t="s">
        <v>5436</v>
      </c>
      <c r="E525" s="509" t="s">
        <v>25</v>
      </c>
      <c r="F525" s="519">
        <v>44956</v>
      </c>
      <c r="G525" s="521">
        <v>44960</v>
      </c>
      <c r="H525" s="513" t="s">
        <v>976</v>
      </c>
      <c r="I525" s="513">
        <v>33</v>
      </c>
      <c r="J525" s="514">
        <v>4.9400000000000004</v>
      </c>
      <c r="K525" s="514">
        <v>4.91</v>
      </c>
      <c r="L525" s="514">
        <v>4.91</v>
      </c>
      <c r="M525" s="514">
        <v>4.91</v>
      </c>
      <c r="N525" s="515">
        <v>4.92</v>
      </c>
    </row>
    <row r="526" spans="1:14" ht="15.75" customHeight="1">
      <c r="A526" s="508" t="s">
        <v>2340</v>
      </c>
      <c r="B526" s="508" t="s">
        <v>2762</v>
      </c>
      <c r="C526" s="509" t="s">
        <v>231</v>
      </c>
      <c r="D526" s="509" t="s">
        <v>5436</v>
      </c>
      <c r="E526" s="509" t="s">
        <v>25</v>
      </c>
      <c r="F526" s="519">
        <v>44956</v>
      </c>
      <c r="G526" s="521">
        <v>44960</v>
      </c>
      <c r="H526" s="513" t="s">
        <v>976</v>
      </c>
      <c r="I526" s="513">
        <v>33</v>
      </c>
      <c r="J526" s="514">
        <v>4.97</v>
      </c>
      <c r="K526" s="514">
        <v>4.91</v>
      </c>
      <c r="L526" s="514">
        <v>4.88</v>
      </c>
      <c r="M526" s="514">
        <v>4.9400000000000004</v>
      </c>
      <c r="N526" s="515">
        <v>4.92</v>
      </c>
    </row>
    <row r="527" spans="1:14" ht="15.75" customHeight="1">
      <c r="A527" s="508" t="s">
        <v>1314</v>
      </c>
      <c r="B527" s="508" t="s">
        <v>1611</v>
      </c>
      <c r="C527" s="509" t="s">
        <v>231</v>
      </c>
      <c r="D527" s="509" t="s">
        <v>5388</v>
      </c>
      <c r="E527" s="509" t="s">
        <v>25</v>
      </c>
      <c r="F527" s="519">
        <v>44956</v>
      </c>
      <c r="G527" s="521">
        <v>44960</v>
      </c>
      <c r="H527" s="512"/>
      <c r="I527" s="513">
        <v>27</v>
      </c>
      <c r="J527" s="514">
        <v>4.93</v>
      </c>
      <c r="K527" s="514">
        <v>4.8899999999999997</v>
      </c>
      <c r="L527" s="514">
        <v>4.93</v>
      </c>
      <c r="M527" s="514">
        <v>4.93</v>
      </c>
      <c r="N527" s="515">
        <v>4.92</v>
      </c>
    </row>
    <row r="528" spans="1:14" ht="15.75" customHeight="1">
      <c r="A528" s="508" t="s">
        <v>1517</v>
      </c>
      <c r="B528" s="508" t="s">
        <v>1337</v>
      </c>
      <c r="C528" s="509" t="s">
        <v>231</v>
      </c>
      <c r="D528" s="509" t="s">
        <v>5409</v>
      </c>
      <c r="E528" s="509" t="s">
        <v>1257</v>
      </c>
      <c r="F528" s="519">
        <v>44956</v>
      </c>
      <c r="G528" s="521">
        <v>44994</v>
      </c>
      <c r="H528" s="513" t="s">
        <v>976</v>
      </c>
      <c r="I528" s="513">
        <v>32</v>
      </c>
      <c r="J528" s="514">
        <v>4.91</v>
      </c>
      <c r="K528" s="514">
        <v>4.9400000000000004</v>
      </c>
      <c r="L528" s="514">
        <v>4.91</v>
      </c>
      <c r="M528" s="514">
        <v>4.9400000000000004</v>
      </c>
      <c r="N528" s="515">
        <v>4.92</v>
      </c>
    </row>
    <row r="529" spans="1:14" ht="15.75" customHeight="1">
      <c r="A529" s="508" t="s">
        <v>1260</v>
      </c>
      <c r="B529" s="508" t="s">
        <v>1400</v>
      </c>
      <c r="C529" s="509" t="s">
        <v>222</v>
      </c>
      <c r="D529" s="509" t="s">
        <v>5217</v>
      </c>
      <c r="E529" s="509" t="s">
        <v>1257</v>
      </c>
      <c r="F529" s="528">
        <v>45091</v>
      </c>
      <c r="G529" s="511">
        <v>45121</v>
      </c>
      <c r="H529" s="512"/>
      <c r="I529" s="513">
        <v>36</v>
      </c>
      <c r="J529" s="514">
        <v>4.9400000000000004</v>
      </c>
      <c r="K529" s="514">
        <v>4.92</v>
      </c>
      <c r="L529" s="514">
        <v>4.8899999999999997</v>
      </c>
      <c r="M529" s="514">
        <v>4.9400000000000004</v>
      </c>
      <c r="N529" s="515">
        <v>4.92</v>
      </c>
    </row>
    <row r="530" spans="1:14" ht="15.75" customHeight="1">
      <c r="A530" s="508" t="s">
        <v>2964</v>
      </c>
      <c r="B530" s="508" t="s">
        <v>1333</v>
      </c>
      <c r="C530" s="509" t="s">
        <v>5447</v>
      </c>
      <c r="D530" s="509" t="s">
        <v>5448</v>
      </c>
      <c r="E530" s="509" t="s">
        <v>1257</v>
      </c>
      <c r="F530" s="508" t="s">
        <v>5216</v>
      </c>
      <c r="G530" s="521">
        <v>45175</v>
      </c>
      <c r="H530" s="512"/>
      <c r="I530" s="513">
        <v>36</v>
      </c>
      <c r="J530" s="514">
        <v>4.8899999999999997</v>
      </c>
      <c r="K530" s="514">
        <v>4.97</v>
      </c>
      <c r="L530" s="514">
        <v>4.97</v>
      </c>
      <c r="M530" s="514">
        <v>4.83</v>
      </c>
      <c r="N530" s="515">
        <v>4.92</v>
      </c>
    </row>
    <row r="531" spans="1:14" ht="15.75" customHeight="1">
      <c r="A531" s="508" t="s">
        <v>814</v>
      </c>
      <c r="B531" s="508" t="s">
        <v>1333</v>
      </c>
      <c r="C531" s="509" t="s">
        <v>231</v>
      </c>
      <c r="D531" s="509" t="s">
        <v>5319</v>
      </c>
      <c r="E531" s="509" t="s">
        <v>1257</v>
      </c>
      <c r="F531" s="516">
        <v>45174</v>
      </c>
      <c r="G531" s="517">
        <v>45215</v>
      </c>
      <c r="H531" s="512"/>
      <c r="I531" s="513">
        <v>25</v>
      </c>
      <c r="J531" s="514">
        <v>4.92</v>
      </c>
      <c r="K531" s="514">
        <v>4.92</v>
      </c>
      <c r="L531" s="514">
        <v>4.92</v>
      </c>
      <c r="M531" s="514">
        <v>4.92</v>
      </c>
      <c r="N531" s="515">
        <v>4.92</v>
      </c>
    </row>
    <row r="532" spans="1:14" ht="15.75" customHeight="1">
      <c r="A532" s="508" t="s">
        <v>4062</v>
      </c>
      <c r="B532" s="508" t="s">
        <v>2177</v>
      </c>
      <c r="C532" s="509" t="s">
        <v>231</v>
      </c>
      <c r="D532" s="509" t="s">
        <v>5469</v>
      </c>
      <c r="E532" s="509" t="s">
        <v>24</v>
      </c>
      <c r="F532" s="519">
        <v>44970</v>
      </c>
      <c r="G532" s="511">
        <v>44974</v>
      </c>
      <c r="H532" s="512"/>
      <c r="I532" s="513">
        <v>15</v>
      </c>
      <c r="J532" s="514">
        <v>4.87</v>
      </c>
      <c r="K532" s="514">
        <v>4.93</v>
      </c>
      <c r="L532" s="514">
        <v>4.93</v>
      </c>
      <c r="M532" s="514">
        <v>4.93</v>
      </c>
      <c r="N532" s="515">
        <v>4.92</v>
      </c>
    </row>
    <row r="533" spans="1:14" ht="15.75" customHeight="1">
      <c r="A533" s="508" t="s">
        <v>775</v>
      </c>
      <c r="B533" s="508" t="s">
        <v>1319</v>
      </c>
      <c r="C533" s="509" t="s">
        <v>228</v>
      </c>
      <c r="D533" s="509" t="s">
        <v>5282</v>
      </c>
      <c r="E533" s="509" t="s">
        <v>1257</v>
      </c>
      <c r="F533" s="510">
        <v>44971</v>
      </c>
      <c r="G533" s="511">
        <v>45006</v>
      </c>
      <c r="H533" s="512"/>
      <c r="I533" s="513">
        <v>36</v>
      </c>
      <c r="J533" s="514">
        <v>4.97</v>
      </c>
      <c r="K533" s="514">
        <v>4.92</v>
      </c>
      <c r="L533" s="514">
        <v>4.8899999999999997</v>
      </c>
      <c r="M533" s="514">
        <v>4.92</v>
      </c>
      <c r="N533" s="515">
        <v>4.92</v>
      </c>
    </row>
    <row r="534" spans="1:14" ht="15.75" customHeight="1">
      <c r="A534" s="508" t="s">
        <v>2932</v>
      </c>
      <c r="B534" s="508" t="s">
        <v>1337</v>
      </c>
      <c r="C534" s="509" t="s">
        <v>231</v>
      </c>
      <c r="D534" s="509" t="s">
        <v>5439</v>
      </c>
      <c r="E534" s="509" t="s">
        <v>1257</v>
      </c>
      <c r="F534" s="519">
        <v>45022</v>
      </c>
      <c r="G534" s="520">
        <v>45076</v>
      </c>
      <c r="H534" s="512"/>
      <c r="I534" s="513">
        <v>26</v>
      </c>
      <c r="J534" s="514">
        <v>4.92</v>
      </c>
      <c r="K534" s="514">
        <v>4.92</v>
      </c>
      <c r="L534" s="514">
        <v>4.92</v>
      </c>
      <c r="M534" s="514">
        <v>4.92</v>
      </c>
      <c r="N534" s="515">
        <v>4.92</v>
      </c>
    </row>
    <row r="535" spans="1:14" ht="15.75" customHeight="1">
      <c r="A535" s="508" t="s">
        <v>4381</v>
      </c>
      <c r="B535" s="508" t="s">
        <v>1488</v>
      </c>
      <c r="C535" s="509" t="s">
        <v>5470</v>
      </c>
      <c r="D535" s="509" t="s">
        <v>5471</v>
      </c>
      <c r="E535" s="509" t="s">
        <v>24</v>
      </c>
      <c r="F535" s="522">
        <v>45222</v>
      </c>
      <c r="G535" s="517">
        <v>45226</v>
      </c>
      <c r="H535" s="512"/>
      <c r="I535" s="513">
        <v>30</v>
      </c>
      <c r="J535" s="514">
        <v>4.93</v>
      </c>
      <c r="K535" s="514">
        <v>4.93</v>
      </c>
      <c r="L535" s="514">
        <v>4.9000000000000004</v>
      </c>
      <c r="M535" s="514">
        <v>4.93</v>
      </c>
      <c r="N535" s="515">
        <v>4.92</v>
      </c>
    </row>
    <row r="536" spans="1:14" ht="15.75" customHeight="1">
      <c r="A536" s="508" t="s">
        <v>3445</v>
      </c>
      <c r="B536" s="508" t="s">
        <v>5244</v>
      </c>
      <c r="C536" s="509" t="s">
        <v>231</v>
      </c>
      <c r="D536" s="509" t="s">
        <v>5243</v>
      </c>
      <c r="E536" s="509" t="s">
        <v>1529</v>
      </c>
      <c r="F536" s="510">
        <v>44986</v>
      </c>
      <c r="G536" s="511">
        <v>45127</v>
      </c>
      <c r="H536" s="513" t="s">
        <v>976</v>
      </c>
      <c r="I536" s="513">
        <v>12</v>
      </c>
      <c r="J536" s="514">
        <v>4.92</v>
      </c>
      <c r="K536" s="514">
        <v>4.92</v>
      </c>
      <c r="L536" s="514">
        <v>4.92</v>
      </c>
      <c r="M536" s="514">
        <v>4.92</v>
      </c>
      <c r="N536" s="515">
        <v>4.92</v>
      </c>
    </row>
    <row r="537" spans="1:14" ht="15.75" customHeight="1">
      <c r="A537" s="508" t="s">
        <v>3445</v>
      </c>
      <c r="B537" s="508" t="s">
        <v>5245</v>
      </c>
      <c r="C537" s="509" t="s">
        <v>231</v>
      </c>
      <c r="D537" s="509" t="s">
        <v>5243</v>
      </c>
      <c r="E537" s="509" t="s">
        <v>1529</v>
      </c>
      <c r="F537" s="510">
        <v>44986</v>
      </c>
      <c r="G537" s="511">
        <v>45127</v>
      </c>
      <c r="H537" s="513" t="s">
        <v>976</v>
      </c>
      <c r="I537" s="513">
        <v>12</v>
      </c>
      <c r="J537" s="514">
        <v>4.92</v>
      </c>
      <c r="K537" s="514">
        <v>4.92</v>
      </c>
      <c r="L537" s="514">
        <v>4.92</v>
      </c>
      <c r="M537" s="514">
        <v>4.92</v>
      </c>
      <c r="N537" s="515">
        <v>4.92</v>
      </c>
    </row>
    <row r="538" spans="1:14" ht="15.75" customHeight="1">
      <c r="A538" s="508" t="s">
        <v>2604</v>
      </c>
      <c r="B538" s="508" t="s">
        <v>5472</v>
      </c>
      <c r="C538" s="509" t="s">
        <v>231</v>
      </c>
      <c r="D538" s="509" t="s">
        <v>5243</v>
      </c>
      <c r="E538" s="509" t="s">
        <v>1529</v>
      </c>
      <c r="F538" s="510">
        <v>44986</v>
      </c>
      <c r="G538" s="511">
        <v>45127</v>
      </c>
      <c r="H538" s="513" t="s">
        <v>976</v>
      </c>
      <c r="I538" s="513">
        <v>51</v>
      </c>
      <c r="J538" s="514">
        <v>4.96</v>
      </c>
      <c r="K538" s="514">
        <v>4.9400000000000004</v>
      </c>
      <c r="L538" s="514">
        <v>4.8600000000000003</v>
      </c>
      <c r="M538" s="514">
        <v>4.92</v>
      </c>
      <c r="N538" s="515">
        <v>4.92</v>
      </c>
    </row>
    <row r="539" spans="1:14" ht="15.75" customHeight="1">
      <c r="A539" s="508" t="s">
        <v>2815</v>
      </c>
      <c r="B539" s="508" t="s">
        <v>2657</v>
      </c>
      <c r="C539" s="509" t="s">
        <v>231</v>
      </c>
      <c r="D539" s="509" t="s">
        <v>5243</v>
      </c>
      <c r="E539" s="509" t="s">
        <v>1529</v>
      </c>
      <c r="F539" s="510">
        <v>44986</v>
      </c>
      <c r="G539" s="511">
        <v>45127</v>
      </c>
      <c r="H539" s="513" t="s">
        <v>976</v>
      </c>
      <c r="I539" s="513">
        <v>13</v>
      </c>
      <c r="J539" s="514">
        <v>4.92</v>
      </c>
      <c r="K539" s="514">
        <v>4.92</v>
      </c>
      <c r="L539" s="514">
        <v>4.92</v>
      </c>
      <c r="M539" s="514">
        <v>4.92</v>
      </c>
      <c r="N539" s="515">
        <v>4.92</v>
      </c>
    </row>
    <row r="540" spans="1:14" ht="15.75" customHeight="1">
      <c r="A540" s="508" t="s">
        <v>5473</v>
      </c>
      <c r="B540" s="508" t="s">
        <v>5244</v>
      </c>
      <c r="C540" s="509" t="s">
        <v>231</v>
      </c>
      <c r="D540" s="509" t="s">
        <v>5243</v>
      </c>
      <c r="E540" s="509" t="s">
        <v>1529</v>
      </c>
      <c r="F540" s="510">
        <v>44986</v>
      </c>
      <c r="G540" s="511">
        <v>45127</v>
      </c>
      <c r="H540" s="513" t="s">
        <v>976</v>
      </c>
      <c r="I540" s="513">
        <v>12</v>
      </c>
      <c r="J540" s="514">
        <v>4.92</v>
      </c>
      <c r="K540" s="514">
        <v>4.92</v>
      </c>
      <c r="L540" s="514">
        <v>4.92</v>
      </c>
      <c r="M540" s="514">
        <v>4.92</v>
      </c>
      <c r="N540" s="515">
        <v>4.92</v>
      </c>
    </row>
    <row r="541" spans="1:14" ht="15.75" customHeight="1">
      <c r="A541" s="508" t="s">
        <v>5331</v>
      </c>
      <c r="B541" s="508" t="s">
        <v>5242</v>
      </c>
      <c r="C541" s="509" t="s">
        <v>231</v>
      </c>
      <c r="D541" s="509" t="s">
        <v>5243</v>
      </c>
      <c r="E541" s="509" t="s">
        <v>1529</v>
      </c>
      <c r="F541" s="523">
        <v>44986</v>
      </c>
      <c r="G541" s="511">
        <v>45127</v>
      </c>
      <c r="H541" s="513" t="s">
        <v>1229</v>
      </c>
      <c r="I541" s="513">
        <v>12</v>
      </c>
      <c r="J541" s="514">
        <v>4.92</v>
      </c>
      <c r="K541" s="514">
        <v>4.92</v>
      </c>
      <c r="L541" s="514">
        <v>4.92</v>
      </c>
      <c r="M541" s="514">
        <v>4.92</v>
      </c>
      <c r="N541" s="515">
        <v>4.92</v>
      </c>
    </row>
    <row r="542" spans="1:14" ht="15.75" customHeight="1">
      <c r="A542" s="508" t="s">
        <v>5331</v>
      </c>
      <c r="B542" s="508" t="s">
        <v>5309</v>
      </c>
      <c r="C542" s="509" t="s">
        <v>231</v>
      </c>
      <c r="D542" s="509" t="s">
        <v>5243</v>
      </c>
      <c r="E542" s="509" t="s">
        <v>1529</v>
      </c>
      <c r="F542" s="523">
        <v>44986</v>
      </c>
      <c r="G542" s="511">
        <v>45127</v>
      </c>
      <c r="H542" s="513" t="s">
        <v>1229</v>
      </c>
      <c r="I542" s="513">
        <v>12</v>
      </c>
      <c r="J542" s="514">
        <v>4.92</v>
      </c>
      <c r="K542" s="514">
        <v>4.92</v>
      </c>
      <c r="L542" s="514">
        <v>4.92</v>
      </c>
      <c r="M542" s="514">
        <v>4.92</v>
      </c>
      <c r="N542" s="515">
        <v>4.92</v>
      </c>
    </row>
    <row r="543" spans="1:14" ht="15.75" customHeight="1">
      <c r="A543" s="508" t="s">
        <v>1358</v>
      </c>
      <c r="B543" s="508" t="s">
        <v>5244</v>
      </c>
      <c r="C543" s="509" t="s">
        <v>231</v>
      </c>
      <c r="D543" s="509" t="s">
        <v>5243</v>
      </c>
      <c r="E543" s="509" t="s">
        <v>1529</v>
      </c>
      <c r="F543" s="523">
        <v>44986</v>
      </c>
      <c r="G543" s="511">
        <v>45127</v>
      </c>
      <c r="H543" s="513" t="s">
        <v>1229</v>
      </c>
      <c r="I543" s="513">
        <v>12</v>
      </c>
      <c r="J543" s="514">
        <v>4.92</v>
      </c>
      <c r="K543" s="514">
        <v>4.92</v>
      </c>
      <c r="L543" s="514">
        <v>4.92</v>
      </c>
      <c r="M543" s="514">
        <v>4.92</v>
      </c>
      <c r="N543" s="515">
        <v>4.92</v>
      </c>
    </row>
    <row r="544" spans="1:14" ht="15.75" customHeight="1">
      <c r="A544" s="508" t="s">
        <v>2806</v>
      </c>
      <c r="B544" s="508" t="s">
        <v>5244</v>
      </c>
      <c r="C544" s="509" t="s">
        <v>231</v>
      </c>
      <c r="D544" s="509" t="s">
        <v>5243</v>
      </c>
      <c r="E544" s="509" t="s">
        <v>1529</v>
      </c>
      <c r="F544" s="523">
        <v>44986</v>
      </c>
      <c r="G544" s="511">
        <v>45127</v>
      </c>
      <c r="H544" s="513" t="s">
        <v>1229</v>
      </c>
      <c r="I544" s="513">
        <v>12</v>
      </c>
      <c r="J544" s="514">
        <v>4.92</v>
      </c>
      <c r="K544" s="514">
        <v>4.92</v>
      </c>
      <c r="L544" s="514">
        <v>4.92</v>
      </c>
      <c r="M544" s="514">
        <v>4.92</v>
      </c>
      <c r="N544" s="515">
        <v>4.92</v>
      </c>
    </row>
    <row r="545" spans="1:14" ht="15.75" customHeight="1">
      <c r="A545" s="508" t="s">
        <v>2806</v>
      </c>
      <c r="B545" s="508" t="s">
        <v>5242</v>
      </c>
      <c r="C545" s="509" t="s">
        <v>231</v>
      </c>
      <c r="D545" s="509" t="s">
        <v>5243</v>
      </c>
      <c r="E545" s="509" t="s">
        <v>1529</v>
      </c>
      <c r="F545" s="523">
        <v>44986</v>
      </c>
      <c r="G545" s="511">
        <v>45127</v>
      </c>
      <c r="H545" s="513" t="s">
        <v>1229</v>
      </c>
      <c r="I545" s="513">
        <v>13</v>
      </c>
      <c r="J545" s="514">
        <v>4.92</v>
      </c>
      <c r="K545" s="514">
        <v>4.92</v>
      </c>
      <c r="L545" s="514">
        <v>4.92</v>
      </c>
      <c r="M545" s="514">
        <v>4.92</v>
      </c>
      <c r="N545" s="515">
        <v>4.92</v>
      </c>
    </row>
    <row r="546" spans="1:14" ht="15.75" customHeight="1">
      <c r="A546" s="508" t="s">
        <v>2806</v>
      </c>
      <c r="B546" s="508" t="s">
        <v>5246</v>
      </c>
      <c r="C546" s="509" t="s">
        <v>231</v>
      </c>
      <c r="D546" s="509" t="s">
        <v>5243</v>
      </c>
      <c r="E546" s="509" t="s">
        <v>1529</v>
      </c>
      <c r="F546" s="523">
        <v>44986</v>
      </c>
      <c r="G546" s="511">
        <v>45127</v>
      </c>
      <c r="H546" s="513" t="s">
        <v>1229</v>
      </c>
      <c r="I546" s="513">
        <v>12</v>
      </c>
      <c r="J546" s="514">
        <v>4.92</v>
      </c>
      <c r="K546" s="514">
        <v>4.92</v>
      </c>
      <c r="L546" s="514">
        <v>4.92</v>
      </c>
      <c r="M546" s="514">
        <v>4.92</v>
      </c>
      <c r="N546" s="515">
        <v>4.92</v>
      </c>
    </row>
    <row r="547" spans="1:14" ht="15.75" customHeight="1">
      <c r="A547" s="508" t="s">
        <v>2806</v>
      </c>
      <c r="B547" s="508" t="s">
        <v>1547</v>
      </c>
      <c r="C547" s="509" t="s">
        <v>231</v>
      </c>
      <c r="D547" s="509" t="s">
        <v>5243</v>
      </c>
      <c r="E547" s="509" t="s">
        <v>1529</v>
      </c>
      <c r="F547" s="523">
        <v>44986</v>
      </c>
      <c r="G547" s="511">
        <v>45127</v>
      </c>
      <c r="H547" s="513" t="s">
        <v>1229</v>
      </c>
      <c r="I547" s="513">
        <v>21</v>
      </c>
      <c r="J547" s="514">
        <v>4.95</v>
      </c>
      <c r="K547" s="514">
        <v>4.9000000000000004</v>
      </c>
      <c r="L547" s="514">
        <v>4.9000000000000004</v>
      </c>
      <c r="M547" s="514">
        <v>4.9000000000000004</v>
      </c>
      <c r="N547" s="515">
        <v>4.92</v>
      </c>
    </row>
    <row r="548" spans="1:14" ht="15.75" customHeight="1">
      <c r="A548" s="508" t="s">
        <v>2806</v>
      </c>
      <c r="B548" s="508" t="s">
        <v>5310</v>
      </c>
      <c r="C548" s="509" t="s">
        <v>231</v>
      </c>
      <c r="D548" s="509" t="s">
        <v>5243</v>
      </c>
      <c r="E548" s="509" t="s">
        <v>1529</v>
      </c>
      <c r="F548" s="523">
        <v>44986</v>
      </c>
      <c r="G548" s="511">
        <v>45127</v>
      </c>
      <c r="H548" s="513" t="s">
        <v>1229</v>
      </c>
      <c r="I548" s="513">
        <v>21</v>
      </c>
      <c r="J548" s="514">
        <v>4.95</v>
      </c>
      <c r="K548" s="514">
        <v>4.9000000000000004</v>
      </c>
      <c r="L548" s="514">
        <v>4.9000000000000004</v>
      </c>
      <c r="M548" s="514">
        <v>4.9000000000000004</v>
      </c>
      <c r="N548" s="515">
        <v>4.92</v>
      </c>
    </row>
    <row r="549" spans="1:14" ht="15.75" customHeight="1">
      <c r="A549" s="508" t="s">
        <v>3389</v>
      </c>
      <c r="B549" s="508" t="s">
        <v>2657</v>
      </c>
      <c r="C549" s="509" t="s">
        <v>231</v>
      </c>
      <c r="D549" s="509" t="s">
        <v>5243</v>
      </c>
      <c r="E549" s="509" t="s">
        <v>1529</v>
      </c>
      <c r="F549" s="523">
        <v>44986</v>
      </c>
      <c r="G549" s="511">
        <v>45127</v>
      </c>
      <c r="H549" s="513" t="s">
        <v>1229</v>
      </c>
      <c r="I549" s="513">
        <v>21</v>
      </c>
      <c r="J549" s="514">
        <v>4.95</v>
      </c>
      <c r="K549" s="514">
        <v>4.9000000000000004</v>
      </c>
      <c r="L549" s="514">
        <v>4.9000000000000004</v>
      </c>
      <c r="M549" s="514">
        <v>4.9000000000000004</v>
      </c>
      <c r="N549" s="515">
        <v>4.92</v>
      </c>
    </row>
    <row r="550" spans="1:14" ht="15.75" customHeight="1">
      <c r="A550" s="508" t="s">
        <v>3389</v>
      </c>
      <c r="B550" s="508" t="s">
        <v>5242</v>
      </c>
      <c r="C550" s="509" t="s">
        <v>231</v>
      </c>
      <c r="D550" s="509" t="s">
        <v>5243</v>
      </c>
      <c r="E550" s="509" t="s">
        <v>1529</v>
      </c>
      <c r="F550" s="519">
        <v>44986</v>
      </c>
      <c r="G550" s="511">
        <v>45127</v>
      </c>
      <c r="H550" s="513" t="s">
        <v>1229</v>
      </c>
      <c r="I550" s="513">
        <v>13</v>
      </c>
      <c r="J550" s="514">
        <v>4.92</v>
      </c>
      <c r="K550" s="514">
        <v>4.92</v>
      </c>
      <c r="L550" s="514">
        <v>4.92</v>
      </c>
      <c r="M550" s="514">
        <v>4.92</v>
      </c>
      <c r="N550" s="515">
        <v>4.92</v>
      </c>
    </row>
    <row r="551" spans="1:14" ht="15.75" customHeight="1">
      <c r="A551" s="508" t="s">
        <v>3389</v>
      </c>
      <c r="B551" s="508" t="s">
        <v>5245</v>
      </c>
      <c r="C551" s="509" t="s">
        <v>231</v>
      </c>
      <c r="D551" s="509" t="s">
        <v>5243</v>
      </c>
      <c r="E551" s="509" t="s">
        <v>1529</v>
      </c>
      <c r="F551" s="519">
        <v>44986</v>
      </c>
      <c r="G551" s="511">
        <v>45127</v>
      </c>
      <c r="H551" s="513" t="s">
        <v>1229</v>
      </c>
      <c r="I551" s="513">
        <v>13</v>
      </c>
      <c r="J551" s="514">
        <v>4.92</v>
      </c>
      <c r="K551" s="514">
        <v>4.92</v>
      </c>
      <c r="L551" s="514">
        <v>4.92</v>
      </c>
      <c r="M551" s="514">
        <v>4.92</v>
      </c>
      <c r="N551" s="515">
        <v>4.92</v>
      </c>
    </row>
    <row r="552" spans="1:14" ht="15.75" customHeight="1">
      <c r="A552" s="508" t="s">
        <v>1534</v>
      </c>
      <c r="B552" s="508" t="s">
        <v>5244</v>
      </c>
      <c r="C552" s="509" t="s">
        <v>231</v>
      </c>
      <c r="D552" s="509" t="s">
        <v>5243</v>
      </c>
      <c r="E552" s="509" t="s">
        <v>1529</v>
      </c>
      <c r="F552" s="519">
        <v>44986</v>
      </c>
      <c r="G552" s="511">
        <v>45127</v>
      </c>
      <c r="H552" s="513" t="s">
        <v>1229</v>
      </c>
      <c r="I552" s="513">
        <v>13</v>
      </c>
      <c r="J552" s="514">
        <v>4.92</v>
      </c>
      <c r="K552" s="514">
        <v>4.92</v>
      </c>
      <c r="L552" s="514">
        <v>4.92</v>
      </c>
      <c r="M552" s="514">
        <v>4.92</v>
      </c>
      <c r="N552" s="515">
        <v>4.92</v>
      </c>
    </row>
    <row r="553" spans="1:14" ht="15.75" customHeight="1">
      <c r="A553" s="508" t="s">
        <v>2577</v>
      </c>
      <c r="B553" s="508" t="s">
        <v>5244</v>
      </c>
      <c r="C553" s="509" t="s">
        <v>231</v>
      </c>
      <c r="D553" s="509" t="s">
        <v>5243</v>
      </c>
      <c r="E553" s="509" t="s">
        <v>1529</v>
      </c>
      <c r="F553" s="519">
        <v>44986</v>
      </c>
      <c r="G553" s="511">
        <v>45127</v>
      </c>
      <c r="H553" s="513" t="s">
        <v>1229</v>
      </c>
      <c r="I553" s="513">
        <v>12</v>
      </c>
      <c r="J553" s="514">
        <v>4.92</v>
      </c>
      <c r="K553" s="514">
        <v>4.92</v>
      </c>
      <c r="L553" s="514">
        <v>4.92</v>
      </c>
      <c r="M553" s="514">
        <v>4.92</v>
      </c>
      <c r="N553" s="515">
        <v>4.92</v>
      </c>
    </row>
    <row r="554" spans="1:14" ht="15.75" customHeight="1">
      <c r="A554" s="508" t="s">
        <v>2340</v>
      </c>
      <c r="B554" s="508" t="s">
        <v>5244</v>
      </c>
      <c r="C554" s="509" t="s">
        <v>231</v>
      </c>
      <c r="D554" s="509" t="s">
        <v>5243</v>
      </c>
      <c r="E554" s="509" t="s">
        <v>1529</v>
      </c>
      <c r="F554" s="519">
        <v>44986</v>
      </c>
      <c r="G554" s="511">
        <v>45127</v>
      </c>
      <c r="H554" s="513" t="s">
        <v>1229</v>
      </c>
      <c r="I554" s="513">
        <v>12</v>
      </c>
      <c r="J554" s="514">
        <v>4.92</v>
      </c>
      <c r="K554" s="514">
        <v>4.92</v>
      </c>
      <c r="L554" s="514">
        <v>4.92</v>
      </c>
      <c r="M554" s="514">
        <v>4.92</v>
      </c>
      <c r="N554" s="515">
        <v>4.92</v>
      </c>
    </row>
    <row r="555" spans="1:14" ht="15.75" customHeight="1">
      <c r="A555" s="508" t="s">
        <v>3694</v>
      </c>
      <c r="B555" s="508" t="s">
        <v>5474</v>
      </c>
      <c r="C555" s="509" t="s">
        <v>231</v>
      </c>
      <c r="D555" s="509" t="s">
        <v>5243</v>
      </c>
      <c r="E555" s="509" t="s">
        <v>1529</v>
      </c>
      <c r="F555" s="519">
        <v>44986</v>
      </c>
      <c r="G555" s="511">
        <v>45127</v>
      </c>
      <c r="H555" s="513" t="s">
        <v>1035</v>
      </c>
      <c r="I555" s="513">
        <v>50</v>
      </c>
      <c r="J555" s="514">
        <v>4.92</v>
      </c>
      <c r="K555" s="514">
        <v>4.92</v>
      </c>
      <c r="L555" s="514">
        <v>4.9000000000000004</v>
      </c>
      <c r="M555" s="514">
        <v>4.9400000000000004</v>
      </c>
      <c r="N555" s="515">
        <v>4.92</v>
      </c>
    </row>
    <row r="556" spans="1:14" ht="15.75" customHeight="1">
      <c r="A556" s="508" t="s">
        <v>1260</v>
      </c>
      <c r="B556" s="508" t="s">
        <v>1347</v>
      </c>
      <c r="C556" s="509" t="s">
        <v>231</v>
      </c>
      <c r="D556" s="509" t="s">
        <v>5439</v>
      </c>
      <c r="E556" s="509" t="s">
        <v>1257</v>
      </c>
      <c r="F556" s="519">
        <v>45022</v>
      </c>
      <c r="G556" s="520">
        <v>45076</v>
      </c>
      <c r="H556" s="512"/>
      <c r="I556" s="513">
        <v>26</v>
      </c>
      <c r="J556" s="514">
        <v>4.96</v>
      </c>
      <c r="K556" s="514">
        <v>4.88</v>
      </c>
      <c r="L556" s="514">
        <v>4.88</v>
      </c>
      <c r="M556" s="514">
        <v>4.96</v>
      </c>
      <c r="N556" s="515">
        <v>4.92</v>
      </c>
    </row>
    <row r="557" spans="1:14" ht="15.75" customHeight="1">
      <c r="A557" s="508" t="s">
        <v>2752</v>
      </c>
      <c r="B557" s="508" t="s">
        <v>1735</v>
      </c>
      <c r="C557" s="509" t="s">
        <v>222</v>
      </c>
      <c r="D557" s="509" t="s">
        <v>5295</v>
      </c>
      <c r="E557" s="509" t="s">
        <v>1257</v>
      </c>
      <c r="F557" s="519">
        <v>44951</v>
      </c>
      <c r="G557" s="521">
        <v>44992</v>
      </c>
      <c r="H557" s="512"/>
      <c r="I557" s="513">
        <v>34</v>
      </c>
      <c r="J557" s="514">
        <v>4.97</v>
      </c>
      <c r="K557" s="514">
        <v>4.91</v>
      </c>
      <c r="L557" s="514">
        <v>4.91</v>
      </c>
      <c r="M557" s="514">
        <v>4.88</v>
      </c>
      <c r="N557" s="515">
        <v>4.92</v>
      </c>
    </row>
    <row r="558" spans="1:14" ht="15.75" customHeight="1">
      <c r="A558" s="508" t="s">
        <v>922</v>
      </c>
      <c r="B558" s="508" t="s">
        <v>1347</v>
      </c>
      <c r="C558" s="509" t="s">
        <v>5223</v>
      </c>
      <c r="D558" s="509" t="s">
        <v>128</v>
      </c>
      <c r="E558" s="509" t="s">
        <v>1257</v>
      </c>
      <c r="F558" s="518">
        <v>45055</v>
      </c>
      <c r="G558" s="511">
        <v>45099</v>
      </c>
      <c r="H558" s="513" t="s">
        <v>1229</v>
      </c>
      <c r="I558" s="513">
        <v>16</v>
      </c>
      <c r="J558" s="514">
        <v>4.88</v>
      </c>
      <c r="K558" s="514">
        <v>5</v>
      </c>
      <c r="L558" s="514">
        <v>5</v>
      </c>
      <c r="M558" s="514">
        <v>4.8099999999999996</v>
      </c>
      <c r="N558" s="515">
        <v>4.92</v>
      </c>
    </row>
    <row r="559" spans="1:14" ht="15.75" customHeight="1">
      <c r="A559" s="508" t="s">
        <v>3694</v>
      </c>
      <c r="B559" s="508" t="s">
        <v>1735</v>
      </c>
      <c r="C559" s="509" t="s">
        <v>5223</v>
      </c>
      <c r="D559" s="509" t="s">
        <v>128</v>
      </c>
      <c r="E559" s="509" t="s">
        <v>1257</v>
      </c>
      <c r="F559" s="510">
        <v>45128</v>
      </c>
      <c r="G559" s="513" t="s">
        <v>5379</v>
      </c>
      <c r="H559" s="513" t="s">
        <v>976</v>
      </c>
      <c r="I559" s="513">
        <v>22</v>
      </c>
      <c r="J559" s="514">
        <v>4.95</v>
      </c>
      <c r="K559" s="514">
        <v>4.91</v>
      </c>
      <c r="L559" s="514">
        <v>4.95</v>
      </c>
      <c r="M559" s="514">
        <v>4.8600000000000003</v>
      </c>
      <c r="N559" s="515">
        <v>4.92</v>
      </c>
    </row>
    <row r="560" spans="1:14" ht="15.75" customHeight="1">
      <c r="A560" s="508" t="s">
        <v>2209</v>
      </c>
      <c r="B560" s="508" t="s">
        <v>3276</v>
      </c>
      <c r="C560" s="509" t="s">
        <v>231</v>
      </c>
      <c r="D560" s="509" t="s">
        <v>5449</v>
      </c>
      <c r="E560" s="509" t="s">
        <v>24</v>
      </c>
      <c r="F560" s="523">
        <v>44991</v>
      </c>
      <c r="G560" s="511">
        <v>44995</v>
      </c>
      <c r="H560" s="512"/>
      <c r="I560" s="513">
        <v>26</v>
      </c>
      <c r="J560" s="514">
        <v>4.96</v>
      </c>
      <c r="K560" s="514">
        <v>4.88</v>
      </c>
      <c r="L560" s="514">
        <v>4.96</v>
      </c>
      <c r="M560" s="514">
        <v>4.88</v>
      </c>
      <c r="N560" s="515">
        <v>4.92</v>
      </c>
    </row>
    <row r="561" spans="1:14" ht="15.75" customHeight="1">
      <c r="A561" s="508" t="s">
        <v>5248</v>
      </c>
      <c r="B561" s="524" t="s">
        <v>5475</v>
      </c>
      <c r="C561" s="509" t="s">
        <v>228</v>
      </c>
      <c r="D561" s="509" t="s">
        <v>5250</v>
      </c>
      <c r="E561" s="509" t="s">
        <v>2507</v>
      </c>
      <c r="F561" s="523">
        <v>44991</v>
      </c>
      <c r="G561" s="511">
        <v>45002</v>
      </c>
      <c r="H561" s="512"/>
      <c r="I561" s="513">
        <v>15</v>
      </c>
      <c r="J561" s="514">
        <v>5</v>
      </c>
      <c r="K561" s="514">
        <v>4.8</v>
      </c>
      <c r="L561" s="514">
        <v>4.93</v>
      </c>
      <c r="M561" s="514">
        <v>4.93</v>
      </c>
      <c r="N561" s="515">
        <v>4.92</v>
      </c>
    </row>
    <row r="562" spans="1:14" ht="15.75" customHeight="1">
      <c r="A562" s="508" t="s">
        <v>922</v>
      </c>
      <c r="B562" s="508" t="s">
        <v>1347</v>
      </c>
      <c r="C562" s="509" t="s">
        <v>228</v>
      </c>
      <c r="D562" s="509" t="s">
        <v>5259</v>
      </c>
      <c r="E562" s="509" t="s">
        <v>1257</v>
      </c>
      <c r="F562" s="510">
        <v>45083</v>
      </c>
      <c r="G562" s="511">
        <v>45104</v>
      </c>
      <c r="H562" s="513" t="s">
        <v>1229</v>
      </c>
      <c r="I562" s="513">
        <v>25</v>
      </c>
      <c r="J562" s="514">
        <v>5</v>
      </c>
      <c r="K562" s="514">
        <v>4.92</v>
      </c>
      <c r="L562" s="514">
        <v>4.96</v>
      </c>
      <c r="M562" s="514">
        <v>4.8</v>
      </c>
      <c r="N562" s="515">
        <v>4.92</v>
      </c>
    </row>
    <row r="563" spans="1:14" ht="15.75" customHeight="1">
      <c r="A563" s="508" t="s">
        <v>2902</v>
      </c>
      <c r="B563" s="508" t="s">
        <v>1735</v>
      </c>
      <c r="C563" s="509" t="s">
        <v>5447</v>
      </c>
      <c r="D563" s="509" t="s">
        <v>5448</v>
      </c>
      <c r="E563" s="509" t="s">
        <v>1257</v>
      </c>
      <c r="F563" s="508" t="s">
        <v>5216</v>
      </c>
      <c r="G563" s="521">
        <v>45175</v>
      </c>
      <c r="H563" s="512"/>
      <c r="I563" s="513">
        <v>36</v>
      </c>
      <c r="J563" s="514">
        <v>4.9400000000000004</v>
      </c>
      <c r="K563" s="514">
        <v>4.92</v>
      </c>
      <c r="L563" s="514">
        <v>4.8899999999999997</v>
      </c>
      <c r="M563" s="514">
        <v>4.92</v>
      </c>
      <c r="N563" s="515">
        <v>4.92</v>
      </c>
    </row>
    <row r="564" spans="1:14" ht="15.75" customHeight="1">
      <c r="A564" s="508" t="s">
        <v>879</v>
      </c>
      <c r="B564" s="508" t="s">
        <v>5476</v>
      </c>
      <c r="C564" s="509" t="s">
        <v>231</v>
      </c>
      <c r="D564" s="509" t="s">
        <v>5396</v>
      </c>
      <c r="E564" s="509" t="s">
        <v>2507</v>
      </c>
      <c r="F564" s="523">
        <v>44994</v>
      </c>
      <c r="G564" s="511">
        <v>45015</v>
      </c>
      <c r="H564" s="512"/>
      <c r="I564" s="513">
        <v>15</v>
      </c>
      <c r="J564" s="514">
        <v>4.93</v>
      </c>
      <c r="K564" s="514">
        <v>4.87</v>
      </c>
      <c r="L564" s="514">
        <v>5</v>
      </c>
      <c r="M564" s="514">
        <v>4.87</v>
      </c>
      <c r="N564" s="515">
        <v>4.92</v>
      </c>
    </row>
    <row r="565" spans="1:14" ht="15.75" customHeight="1">
      <c r="A565" s="508" t="s">
        <v>2948</v>
      </c>
      <c r="B565" s="524" t="s">
        <v>2167</v>
      </c>
      <c r="C565" s="509" t="s">
        <v>231</v>
      </c>
      <c r="D565" s="509" t="s">
        <v>5415</v>
      </c>
      <c r="E565" s="509" t="s">
        <v>24</v>
      </c>
      <c r="F565" s="519">
        <v>44998</v>
      </c>
      <c r="G565" s="511">
        <v>45002</v>
      </c>
      <c r="H565" s="512"/>
      <c r="I565" s="513">
        <v>25</v>
      </c>
      <c r="J565" s="514">
        <v>4.96</v>
      </c>
      <c r="K565" s="514">
        <v>4.92</v>
      </c>
      <c r="L565" s="514">
        <v>4.96</v>
      </c>
      <c r="M565" s="514">
        <v>4.84</v>
      </c>
      <c r="N565" s="515">
        <v>4.92</v>
      </c>
    </row>
    <row r="566" spans="1:14" ht="15.75" customHeight="1">
      <c r="A566" s="508" t="s">
        <v>5438</v>
      </c>
      <c r="B566" s="508" t="s">
        <v>3271</v>
      </c>
      <c r="C566" s="509" t="s">
        <v>222</v>
      </c>
      <c r="D566" s="509" t="s">
        <v>5477</v>
      </c>
      <c r="E566" s="509" t="s">
        <v>24</v>
      </c>
      <c r="F566" s="519">
        <v>44998</v>
      </c>
      <c r="G566" s="511">
        <v>45002</v>
      </c>
      <c r="H566" s="512"/>
      <c r="I566" s="513">
        <v>25</v>
      </c>
      <c r="J566" s="514">
        <v>4.92</v>
      </c>
      <c r="K566" s="514">
        <v>4.92</v>
      </c>
      <c r="L566" s="514">
        <v>4.92</v>
      </c>
      <c r="M566" s="514">
        <v>4.92</v>
      </c>
      <c r="N566" s="515">
        <v>4.92</v>
      </c>
    </row>
    <row r="567" spans="1:14" ht="15.75" customHeight="1">
      <c r="A567" s="508" t="s">
        <v>1818</v>
      </c>
      <c r="B567" s="508" t="s">
        <v>3271</v>
      </c>
      <c r="C567" s="509" t="s">
        <v>5223</v>
      </c>
      <c r="D567" s="509" t="s">
        <v>5329</v>
      </c>
      <c r="E567" s="509" t="s">
        <v>24</v>
      </c>
      <c r="F567" s="523">
        <v>44998</v>
      </c>
      <c r="G567" s="511">
        <v>45002</v>
      </c>
      <c r="H567" s="512"/>
      <c r="I567" s="513">
        <v>27</v>
      </c>
      <c r="J567" s="514">
        <v>4.93</v>
      </c>
      <c r="K567" s="514">
        <v>4.93</v>
      </c>
      <c r="L567" s="514">
        <v>4.93</v>
      </c>
      <c r="M567" s="514">
        <v>4.8899999999999997</v>
      </c>
      <c r="N567" s="515">
        <v>4.92</v>
      </c>
    </row>
    <row r="568" spans="1:14" ht="15.75" customHeight="1">
      <c r="A568" s="508" t="s">
        <v>933</v>
      </c>
      <c r="B568" s="508" t="s">
        <v>5478</v>
      </c>
      <c r="C568" s="509" t="s">
        <v>228</v>
      </c>
      <c r="D568" s="509" t="s">
        <v>5479</v>
      </c>
      <c r="E568" s="509" t="s">
        <v>24</v>
      </c>
      <c r="F568" s="523">
        <v>44998</v>
      </c>
      <c r="G568" s="511">
        <v>45002</v>
      </c>
      <c r="H568" s="512"/>
      <c r="I568" s="513">
        <v>23</v>
      </c>
      <c r="J568" s="514">
        <v>5</v>
      </c>
      <c r="K568" s="514">
        <v>4.96</v>
      </c>
      <c r="L568" s="514">
        <v>4.87</v>
      </c>
      <c r="M568" s="514">
        <v>4.87</v>
      </c>
      <c r="N568" s="515">
        <v>4.92</v>
      </c>
    </row>
    <row r="569" spans="1:14" ht="15.75" customHeight="1">
      <c r="A569" s="508" t="s">
        <v>2710</v>
      </c>
      <c r="B569" s="508" t="s">
        <v>1347</v>
      </c>
      <c r="C569" s="509" t="s">
        <v>5304</v>
      </c>
      <c r="D569" s="509" t="s">
        <v>5305</v>
      </c>
      <c r="E569" s="509" t="s">
        <v>1257</v>
      </c>
      <c r="F569" s="522">
        <v>45202</v>
      </c>
      <c r="G569" s="511">
        <v>45244</v>
      </c>
      <c r="H569" s="512"/>
      <c r="I569" s="513">
        <v>31</v>
      </c>
      <c r="J569" s="514">
        <v>4.9400000000000004</v>
      </c>
      <c r="K569" s="514">
        <v>4.9400000000000004</v>
      </c>
      <c r="L569" s="514">
        <v>4.9000000000000004</v>
      </c>
      <c r="M569" s="514">
        <v>4.9000000000000004</v>
      </c>
      <c r="N569" s="515">
        <v>4.92</v>
      </c>
    </row>
    <row r="570" spans="1:14" ht="15.75" customHeight="1">
      <c r="A570" s="508" t="s">
        <v>3694</v>
      </c>
      <c r="B570" s="508" t="s">
        <v>3273</v>
      </c>
      <c r="C570" s="509" t="s">
        <v>225</v>
      </c>
      <c r="D570" s="509" t="s">
        <v>5325</v>
      </c>
      <c r="E570" s="509" t="s">
        <v>24</v>
      </c>
      <c r="F570" s="510">
        <v>45012</v>
      </c>
      <c r="G570" s="511">
        <v>45016</v>
      </c>
      <c r="H570" s="512"/>
      <c r="I570" s="513">
        <v>33</v>
      </c>
      <c r="J570" s="514">
        <v>4.97</v>
      </c>
      <c r="K570" s="514">
        <v>4.91</v>
      </c>
      <c r="L570" s="514">
        <v>4.91</v>
      </c>
      <c r="M570" s="514">
        <v>4.88</v>
      </c>
      <c r="N570" s="515">
        <v>4.92</v>
      </c>
    </row>
    <row r="571" spans="1:14" ht="15.75" customHeight="1">
      <c r="A571" s="508" t="s">
        <v>1146</v>
      </c>
      <c r="B571" s="508" t="s">
        <v>1323</v>
      </c>
      <c r="C571" s="509" t="s">
        <v>231</v>
      </c>
      <c r="D571" s="509" t="s">
        <v>5322</v>
      </c>
      <c r="E571" s="509" t="s">
        <v>1257</v>
      </c>
      <c r="F571" s="510">
        <v>44942</v>
      </c>
      <c r="G571" s="521">
        <v>44964</v>
      </c>
      <c r="H571" s="512"/>
      <c r="I571" s="513">
        <v>31</v>
      </c>
      <c r="J571" s="514">
        <v>4.9400000000000004</v>
      </c>
      <c r="K571" s="514">
        <v>4.9000000000000004</v>
      </c>
      <c r="L571" s="514">
        <v>4.9000000000000004</v>
      </c>
      <c r="M571" s="514">
        <v>4.9400000000000004</v>
      </c>
      <c r="N571" s="515">
        <v>4.92</v>
      </c>
    </row>
    <row r="572" spans="1:14" ht="15.75" customHeight="1">
      <c r="A572" s="508" t="s">
        <v>3321</v>
      </c>
      <c r="B572" s="508" t="s">
        <v>1323</v>
      </c>
      <c r="C572" s="509" t="s">
        <v>5223</v>
      </c>
      <c r="D572" s="509" t="s">
        <v>128</v>
      </c>
      <c r="E572" s="509" t="s">
        <v>1257</v>
      </c>
      <c r="F572" s="518">
        <v>45055</v>
      </c>
      <c r="G572" s="511">
        <v>45099</v>
      </c>
      <c r="H572" s="513" t="s">
        <v>976</v>
      </c>
      <c r="I572" s="513">
        <v>19</v>
      </c>
      <c r="J572" s="514">
        <v>4.95</v>
      </c>
      <c r="K572" s="514">
        <v>4.95</v>
      </c>
      <c r="L572" s="514">
        <v>4.84</v>
      </c>
      <c r="M572" s="514">
        <v>4.95</v>
      </c>
      <c r="N572" s="515">
        <v>4.92</v>
      </c>
    </row>
    <row r="573" spans="1:14" ht="15.75" customHeight="1">
      <c r="A573" s="508" t="s">
        <v>922</v>
      </c>
      <c r="B573" s="508" t="s">
        <v>1699</v>
      </c>
      <c r="C573" s="509" t="s">
        <v>225</v>
      </c>
      <c r="D573" s="509" t="s">
        <v>5409</v>
      </c>
      <c r="E573" s="509" t="s">
        <v>1257</v>
      </c>
      <c r="F573" s="519">
        <v>45012</v>
      </c>
      <c r="G573" s="520">
        <v>45076</v>
      </c>
      <c r="H573" s="513" t="s">
        <v>1229</v>
      </c>
      <c r="I573" s="513">
        <v>26</v>
      </c>
      <c r="J573" s="514">
        <v>4.92</v>
      </c>
      <c r="K573" s="514">
        <v>4.96</v>
      </c>
      <c r="L573" s="514">
        <v>4.92</v>
      </c>
      <c r="M573" s="514">
        <v>4.88</v>
      </c>
      <c r="N573" s="515">
        <v>4.92</v>
      </c>
    </row>
    <row r="574" spans="1:14" ht="15.75" customHeight="1">
      <c r="A574" s="508" t="s">
        <v>2604</v>
      </c>
      <c r="B574" s="508" t="s">
        <v>5244</v>
      </c>
      <c r="C574" s="509" t="s">
        <v>231</v>
      </c>
      <c r="D574" s="509" t="s">
        <v>5251</v>
      </c>
      <c r="E574" s="509" t="s">
        <v>1529</v>
      </c>
      <c r="F574" s="519">
        <v>45019</v>
      </c>
      <c r="G574" s="513" t="s">
        <v>5252</v>
      </c>
      <c r="H574" s="513" t="s">
        <v>976</v>
      </c>
      <c r="I574" s="513">
        <v>16</v>
      </c>
      <c r="J574" s="514">
        <v>4.9400000000000004</v>
      </c>
      <c r="K574" s="514">
        <v>4.88</v>
      </c>
      <c r="L574" s="514">
        <v>4.9400000000000004</v>
      </c>
      <c r="M574" s="514">
        <v>4.9400000000000004</v>
      </c>
      <c r="N574" s="515">
        <v>4.92</v>
      </c>
    </row>
    <row r="575" spans="1:14" ht="15.75" customHeight="1">
      <c r="A575" s="508" t="s">
        <v>2994</v>
      </c>
      <c r="B575" s="508" t="s">
        <v>5242</v>
      </c>
      <c r="C575" s="509" t="s">
        <v>231</v>
      </c>
      <c r="D575" s="509" t="s">
        <v>5251</v>
      </c>
      <c r="E575" s="509" t="s">
        <v>1529</v>
      </c>
      <c r="F575" s="510">
        <v>45019</v>
      </c>
      <c r="G575" s="513" t="s">
        <v>5252</v>
      </c>
      <c r="H575" s="513" t="s">
        <v>976</v>
      </c>
      <c r="I575" s="513">
        <v>16</v>
      </c>
      <c r="J575" s="514">
        <v>4.9400000000000004</v>
      </c>
      <c r="K575" s="514">
        <v>4.9400000000000004</v>
      </c>
      <c r="L575" s="514">
        <v>4.9400000000000004</v>
      </c>
      <c r="M575" s="514">
        <v>4.88</v>
      </c>
      <c r="N575" s="515">
        <v>4.92</v>
      </c>
    </row>
    <row r="576" spans="1:14" ht="15.75" customHeight="1">
      <c r="A576" s="508" t="s">
        <v>5331</v>
      </c>
      <c r="B576" s="508" t="s">
        <v>2657</v>
      </c>
      <c r="C576" s="509" t="s">
        <v>231</v>
      </c>
      <c r="D576" s="509" t="s">
        <v>5251</v>
      </c>
      <c r="E576" s="509" t="s">
        <v>1529</v>
      </c>
      <c r="F576" s="510">
        <v>45019</v>
      </c>
      <c r="G576" s="513" t="s">
        <v>5252</v>
      </c>
      <c r="H576" s="513" t="s">
        <v>1229</v>
      </c>
      <c r="I576" s="513">
        <v>16</v>
      </c>
      <c r="J576" s="514">
        <v>4.9400000000000004</v>
      </c>
      <c r="K576" s="514">
        <v>4.88</v>
      </c>
      <c r="L576" s="514">
        <v>4.88</v>
      </c>
      <c r="M576" s="514">
        <v>5</v>
      </c>
      <c r="N576" s="515">
        <v>4.92</v>
      </c>
    </row>
    <row r="577" spans="1:14" ht="15.75" customHeight="1">
      <c r="A577" s="508" t="s">
        <v>3215</v>
      </c>
      <c r="B577" s="508" t="s">
        <v>5244</v>
      </c>
      <c r="C577" s="509" t="s">
        <v>231</v>
      </c>
      <c r="D577" s="509" t="s">
        <v>5251</v>
      </c>
      <c r="E577" s="509" t="s">
        <v>1529</v>
      </c>
      <c r="F577" s="510">
        <v>45019</v>
      </c>
      <c r="G577" s="513" t="s">
        <v>5252</v>
      </c>
      <c r="H577" s="513" t="s">
        <v>1229</v>
      </c>
      <c r="I577" s="513">
        <v>13</v>
      </c>
      <c r="J577" s="514">
        <v>5</v>
      </c>
      <c r="K577" s="514">
        <v>4.92</v>
      </c>
      <c r="L577" s="514">
        <v>4.8499999999999996</v>
      </c>
      <c r="M577" s="514">
        <v>4.92</v>
      </c>
      <c r="N577" s="515">
        <v>4.92</v>
      </c>
    </row>
    <row r="578" spans="1:14" ht="15.75" customHeight="1">
      <c r="A578" s="508" t="s">
        <v>979</v>
      </c>
      <c r="B578" s="508" t="s">
        <v>2657</v>
      </c>
      <c r="C578" s="509" t="s">
        <v>231</v>
      </c>
      <c r="D578" s="509" t="s">
        <v>5251</v>
      </c>
      <c r="E578" s="509" t="s">
        <v>1529</v>
      </c>
      <c r="F578" s="510">
        <v>45019</v>
      </c>
      <c r="G578" s="513" t="s">
        <v>5252</v>
      </c>
      <c r="H578" s="513" t="s">
        <v>1229</v>
      </c>
      <c r="I578" s="513">
        <v>15</v>
      </c>
      <c r="J578" s="514">
        <v>5</v>
      </c>
      <c r="K578" s="514">
        <v>4.87</v>
      </c>
      <c r="L578" s="514">
        <v>4.87</v>
      </c>
      <c r="M578" s="514">
        <v>4.93</v>
      </c>
      <c r="N578" s="515">
        <v>4.92</v>
      </c>
    </row>
    <row r="579" spans="1:14" ht="15.75" customHeight="1">
      <c r="A579" s="508" t="s">
        <v>3445</v>
      </c>
      <c r="B579" s="508" t="s">
        <v>5245</v>
      </c>
      <c r="C579" s="509" t="s">
        <v>231</v>
      </c>
      <c r="D579" s="509" t="s">
        <v>5251</v>
      </c>
      <c r="E579" s="509" t="s">
        <v>1529</v>
      </c>
      <c r="F579" s="510">
        <v>45019</v>
      </c>
      <c r="G579" s="513" t="s">
        <v>5252</v>
      </c>
      <c r="H579" s="513" t="s">
        <v>1229</v>
      </c>
      <c r="I579" s="513">
        <v>15</v>
      </c>
      <c r="J579" s="514">
        <v>5</v>
      </c>
      <c r="K579" s="514">
        <v>4.87</v>
      </c>
      <c r="L579" s="514">
        <v>4.87</v>
      </c>
      <c r="M579" s="514">
        <v>4.93</v>
      </c>
      <c r="N579" s="515">
        <v>4.92</v>
      </c>
    </row>
    <row r="580" spans="1:14" ht="15.75" customHeight="1">
      <c r="A580" s="508" t="s">
        <v>986</v>
      </c>
      <c r="B580" s="508" t="s">
        <v>5246</v>
      </c>
      <c r="C580" s="509" t="s">
        <v>231</v>
      </c>
      <c r="D580" s="509" t="s">
        <v>5251</v>
      </c>
      <c r="E580" s="509" t="s">
        <v>1529</v>
      </c>
      <c r="F580" s="510">
        <v>45019</v>
      </c>
      <c r="G580" s="513" t="s">
        <v>5252</v>
      </c>
      <c r="H580" s="513" t="s">
        <v>1229</v>
      </c>
      <c r="I580" s="513">
        <v>15</v>
      </c>
      <c r="J580" s="514">
        <v>5</v>
      </c>
      <c r="K580" s="514">
        <v>4.87</v>
      </c>
      <c r="L580" s="514">
        <v>4.87</v>
      </c>
      <c r="M580" s="514">
        <v>4.93</v>
      </c>
      <c r="N580" s="515">
        <v>4.92</v>
      </c>
    </row>
    <row r="581" spans="1:14" ht="15.75" customHeight="1">
      <c r="A581" s="508" t="s">
        <v>3012</v>
      </c>
      <c r="B581" s="508" t="s">
        <v>5244</v>
      </c>
      <c r="C581" s="509" t="s">
        <v>231</v>
      </c>
      <c r="D581" s="509" t="s">
        <v>5251</v>
      </c>
      <c r="E581" s="509" t="s">
        <v>1529</v>
      </c>
      <c r="F581" s="510">
        <v>45019</v>
      </c>
      <c r="G581" s="513" t="s">
        <v>5252</v>
      </c>
      <c r="H581" s="513" t="s">
        <v>1229</v>
      </c>
      <c r="I581" s="513">
        <v>12</v>
      </c>
      <c r="J581" s="514">
        <v>5</v>
      </c>
      <c r="K581" s="514">
        <v>4.92</v>
      </c>
      <c r="L581" s="514">
        <v>4.83</v>
      </c>
      <c r="M581" s="514">
        <v>4.92</v>
      </c>
      <c r="N581" s="515">
        <v>4.92</v>
      </c>
    </row>
    <row r="582" spans="1:14" ht="15.75" customHeight="1">
      <c r="A582" s="508" t="s">
        <v>5241</v>
      </c>
      <c r="B582" s="508" t="s">
        <v>5244</v>
      </c>
      <c r="C582" s="509" t="s">
        <v>231</v>
      </c>
      <c r="D582" s="509" t="s">
        <v>5251</v>
      </c>
      <c r="E582" s="509" t="s">
        <v>1529</v>
      </c>
      <c r="F582" s="510">
        <v>45019</v>
      </c>
      <c r="G582" s="513" t="s">
        <v>5252</v>
      </c>
      <c r="H582" s="513" t="s">
        <v>1035</v>
      </c>
      <c r="I582" s="513">
        <v>15</v>
      </c>
      <c r="J582" s="514">
        <v>4.93</v>
      </c>
      <c r="K582" s="514">
        <v>4.93</v>
      </c>
      <c r="L582" s="514">
        <v>4.93</v>
      </c>
      <c r="M582" s="514">
        <v>4.87</v>
      </c>
      <c r="N582" s="515">
        <v>4.92</v>
      </c>
    </row>
    <row r="583" spans="1:14" ht="15.75" customHeight="1">
      <c r="A583" s="508" t="s">
        <v>5241</v>
      </c>
      <c r="B583" s="508" t="s">
        <v>5242</v>
      </c>
      <c r="C583" s="509" t="s">
        <v>231</v>
      </c>
      <c r="D583" s="509" t="s">
        <v>5251</v>
      </c>
      <c r="E583" s="509" t="s">
        <v>1529</v>
      </c>
      <c r="F583" s="510">
        <v>45019</v>
      </c>
      <c r="G583" s="513" t="s">
        <v>5252</v>
      </c>
      <c r="H583" s="513" t="s">
        <v>1035</v>
      </c>
      <c r="I583" s="513">
        <v>15</v>
      </c>
      <c r="J583" s="514">
        <v>4.93</v>
      </c>
      <c r="K583" s="514">
        <v>4.93</v>
      </c>
      <c r="L583" s="514">
        <v>4.93</v>
      </c>
      <c r="M583" s="514">
        <v>4.87</v>
      </c>
      <c r="N583" s="515">
        <v>4.92</v>
      </c>
    </row>
    <row r="584" spans="1:14" ht="15.75" customHeight="1">
      <c r="A584" s="508" t="s">
        <v>2791</v>
      </c>
      <c r="B584" s="508" t="s">
        <v>5246</v>
      </c>
      <c r="C584" s="509" t="s">
        <v>231</v>
      </c>
      <c r="D584" s="509" t="s">
        <v>5251</v>
      </c>
      <c r="E584" s="509" t="s">
        <v>1529</v>
      </c>
      <c r="F584" s="510">
        <v>45019</v>
      </c>
      <c r="G584" s="513" t="s">
        <v>5252</v>
      </c>
      <c r="H584" s="513" t="s">
        <v>1035</v>
      </c>
      <c r="I584" s="513">
        <v>16</v>
      </c>
      <c r="J584" s="514">
        <v>4.9400000000000004</v>
      </c>
      <c r="K584" s="514">
        <v>4.9400000000000004</v>
      </c>
      <c r="L584" s="514">
        <v>4.88</v>
      </c>
      <c r="M584" s="514">
        <v>4.9400000000000004</v>
      </c>
      <c r="N584" s="515">
        <v>4.92</v>
      </c>
    </row>
    <row r="585" spans="1:14" ht="15.75" customHeight="1">
      <c r="A585" s="508" t="s">
        <v>5480</v>
      </c>
      <c r="B585" s="508" t="s">
        <v>1323</v>
      </c>
      <c r="C585" s="509" t="s">
        <v>231</v>
      </c>
      <c r="D585" s="509" t="s">
        <v>5417</v>
      </c>
      <c r="E585" s="509" t="s">
        <v>1257</v>
      </c>
      <c r="F585" s="510">
        <v>45082</v>
      </c>
      <c r="G585" s="511">
        <v>45125</v>
      </c>
      <c r="H585" s="512"/>
      <c r="I585" s="513">
        <v>36</v>
      </c>
      <c r="J585" s="514">
        <v>4.9400000000000004</v>
      </c>
      <c r="K585" s="514">
        <v>4.92</v>
      </c>
      <c r="L585" s="514">
        <v>4.92</v>
      </c>
      <c r="M585" s="514">
        <v>4.8899999999999997</v>
      </c>
      <c r="N585" s="515">
        <v>4.92</v>
      </c>
    </row>
    <row r="586" spans="1:14" ht="15.75" customHeight="1">
      <c r="A586" s="508" t="s">
        <v>775</v>
      </c>
      <c r="B586" s="508" t="s">
        <v>1323</v>
      </c>
      <c r="C586" s="509" t="s">
        <v>228</v>
      </c>
      <c r="D586" s="509" t="s">
        <v>5259</v>
      </c>
      <c r="E586" s="509" t="s">
        <v>1257</v>
      </c>
      <c r="F586" s="510">
        <v>45083</v>
      </c>
      <c r="G586" s="511">
        <v>45104</v>
      </c>
      <c r="H586" s="513" t="s">
        <v>1229</v>
      </c>
      <c r="I586" s="513">
        <v>25</v>
      </c>
      <c r="J586" s="514">
        <v>4.96</v>
      </c>
      <c r="K586" s="514">
        <v>4.88</v>
      </c>
      <c r="L586" s="514">
        <v>4.96</v>
      </c>
      <c r="M586" s="514">
        <v>4.88</v>
      </c>
      <c r="N586" s="515">
        <v>4.92</v>
      </c>
    </row>
    <row r="587" spans="1:14" ht="15.75" customHeight="1">
      <c r="A587" s="508" t="s">
        <v>775</v>
      </c>
      <c r="B587" s="508" t="s">
        <v>1330</v>
      </c>
      <c r="C587" s="509" t="s">
        <v>231</v>
      </c>
      <c r="D587" s="509" t="s">
        <v>5439</v>
      </c>
      <c r="E587" s="509" t="s">
        <v>1257</v>
      </c>
      <c r="F587" s="519">
        <v>45022</v>
      </c>
      <c r="G587" s="520">
        <v>45076</v>
      </c>
      <c r="H587" s="512"/>
      <c r="I587" s="513">
        <v>26</v>
      </c>
      <c r="J587" s="514">
        <v>4.96</v>
      </c>
      <c r="K587" s="514">
        <v>4.88</v>
      </c>
      <c r="L587" s="514">
        <v>4.92</v>
      </c>
      <c r="M587" s="514">
        <v>4.92</v>
      </c>
      <c r="N587" s="515">
        <v>4.92</v>
      </c>
    </row>
    <row r="588" spans="1:14" ht="15.75" customHeight="1">
      <c r="A588" s="508" t="s">
        <v>957</v>
      </c>
      <c r="B588" s="508" t="s">
        <v>1344</v>
      </c>
      <c r="C588" s="509" t="s">
        <v>231</v>
      </c>
      <c r="D588" s="509" t="s">
        <v>5219</v>
      </c>
      <c r="E588" s="509" t="s">
        <v>1257</v>
      </c>
      <c r="F588" s="519">
        <v>45022</v>
      </c>
      <c r="G588" s="520">
        <v>45076</v>
      </c>
      <c r="H588" s="512"/>
      <c r="I588" s="513">
        <v>28</v>
      </c>
      <c r="J588" s="514">
        <v>5</v>
      </c>
      <c r="K588" s="514">
        <v>4.8600000000000003</v>
      </c>
      <c r="L588" s="514">
        <v>4.8899999999999997</v>
      </c>
      <c r="M588" s="514">
        <v>4.93</v>
      </c>
      <c r="N588" s="515">
        <v>4.92</v>
      </c>
    </row>
    <row r="589" spans="1:14" ht="15.75" customHeight="1">
      <c r="A589" s="508" t="s">
        <v>2978</v>
      </c>
      <c r="B589" s="508" t="s">
        <v>4095</v>
      </c>
      <c r="C589" s="509" t="s">
        <v>195</v>
      </c>
      <c r="D589" s="509" t="s">
        <v>5481</v>
      </c>
      <c r="E589" s="509" t="s">
        <v>24</v>
      </c>
      <c r="F589" s="518">
        <v>45054</v>
      </c>
      <c r="G589" s="520">
        <v>45058</v>
      </c>
      <c r="H589" s="512"/>
      <c r="I589" s="513">
        <v>26</v>
      </c>
      <c r="J589" s="514">
        <v>5</v>
      </c>
      <c r="K589" s="514">
        <v>4.88</v>
      </c>
      <c r="L589" s="514">
        <v>4.92</v>
      </c>
      <c r="M589" s="514">
        <v>4.88</v>
      </c>
      <c r="N589" s="515">
        <v>4.92</v>
      </c>
    </row>
    <row r="590" spans="1:14" ht="15.75" customHeight="1">
      <c r="A590" s="508" t="s">
        <v>1517</v>
      </c>
      <c r="B590" s="508" t="s">
        <v>1688</v>
      </c>
      <c r="C590" s="509" t="s">
        <v>228</v>
      </c>
      <c r="D590" s="509" t="s">
        <v>5298</v>
      </c>
      <c r="E590" s="509" t="s">
        <v>1257</v>
      </c>
      <c r="F590" s="510">
        <v>45089</v>
      </c>
      <c r="G590" s="511">
        <v>45120</v>
      </c>
      <c r="H590" s="513" t="s">
        <v>1035</v>
      </c>
      <c r="I590" s="513">
        <v>32</v>
      </c>
      <c r="J590" s="514">
        <v>4.9400000000000004</v>
      </c>
      <c r="K590" s="514">
        <v>4.9400000000000004</v>
      </c>
      <c r="L590" s="514">
        <v>4.91</v>
      </c>
      <c r="M590" s="514">
        <v>4.91</v>
      </c>
      <c r="N590" s="515">
        <v>4.92</v>
      </c>
    </row>
    <row r="591" spans="1:14" ht="15.75" customHeight="1">
      <c r="A591" s="508" t="s">
        <v>917</v>
      </c>
      <c r="B591" s="508" t="s">
        <v>1688</v>
      </c>
      <c r="C591" s="509" t="s">
        <v>228</v>
      </c>
      <c r="D591" s="509" t="s">
        <v>5405</v>
      </c>
      <c r="E591" s="509" t="s">
        <v>1257</v>
      </c>
      <c r="F591" s="528">
        <v>45125</v>
      </c>
      <c r="G591" s="513" t="s">
        <v>5406</v>
      </c>
      <c r="H591" s="513" t="s">
        <v>1229</v>
      </c>
      <c r="I591" s="513">
        <v>32</v>
      </c>
      <c r="J591" s="514">
        <v>4.9400000000000004</v>
      </c>
      <c r="K591" s="514">
        <v>4.97</v>
      </c>
      <c r="L591" s="514">
        <v>4.9400000000000004</v>
      </c>
      <c r="M591" s="514">
        <v>4.84</v>
      </c>
      <c r="N591" s="515">
        <v>4.92</v>
      </c>
    </row>
    <row r="592" spans="1:14" ht="15.75" customHeight="1">
      <c r="A592" s="508" t="s">
        <v>1669</v>
      </c>
      <c r="B592" s="508" t="s">
        <v>1344</v>
      </c>
      <c r="C592" s="509" t="s">
        <v>108</v>
      </c>
      <c r="D592" s="509" t="s">
        <v>5217</v>
      </c>
      <c r="E592" s="509" t="s">
        <v>1257</v>
      </c>
      <c r="F592" s="518">
        <v>45066</v>
      </c>
      <c r="G592" s="511">
        <v>45104</v>
      </c>
      <c r="H592" s="512"/>
      <c r="I592" s="513">
        <v>18</v>
      </c>
      <c r="J592" s="514">
        <v>4.9400000000000004</v>
      </c>
      <c r="K592" s="514">
        <v>4.83</v>
      </c>
      <c r="L592" s="514">
        <v>4.9400000000000004</v>
      </c>
      <c r="M592" s="514">
        <v>4.9400000000000004</v>
      </c>
      <c r="N592" s="515">
        <v>4.92</v>
      </c>
    </row>
    <row r="593" spans="1:14" ht="15.75" customHeight="1">
      <c r="A593" s="508" t="s">
        <v>3179</v>
      </c>
      <c r="B593" s="508" t="s">
        <v>3276</v>
      </c>
      <c r="C593" s="509" t="s">
        <v>108</v>
      </c>
      <c r="D593" s="509" t="s">
        <v>5257</v>
      </c>
      <c r="E593" s="509" t="s">
        <v>24</v>
      </c>
      <c r="F593" s="527">
        <v>45068</v>
      </c>
      <c r="G593" s="520">
        <v>45072</v>
      </c>
      <c r="H593" s="513" t="s">
        <v>976</v>
      </c>
      <c r="I593" s="513">
        <v>23</v>
      </c>
      <c r="J593" s="514">
        <v>4.87</v>
      </c>
      <c r="K593" s="514">
        <v>4.96</v>
      </c>
      <c r="L593" s="514">
        <v>4.96</v>
      </c>
      <c r="M593" s="514">
        <v>4.91</v>
      </c>
      <c r="N593" s="515">
        <v>4.92</v>
      </c>
    </row>
    <row r="594" spans="1:14" ht="15.75" customHeight="1">
      <c r="A594" s="508" t="s">
        <v>879</v>
      </c>
      <c r="B594" s="508" t="s">
        <v>1642</v>
      </c>
      <c r="C594" s="509" t="s">
        <v>664</v>
      </c>
      <c r="D594" s="509" t="s">
        <v>5352</v>
      </c>
      <c r="E594" s="509" t="s">
        <v>24</v>
      </c>
      <c r="F594" s="518">
        <v>45068</v>
      </c>
      <c r="G594" s="520">
        <v>45072</v>
      </c>
      <c r="H594" s="512"/>
      <c r="I594" s="513">
        <v>30</v>
      </c>
      <c r="J594" s="514">
        <v>5</v>
      </c>
      <c r="K594" s="514">
        <v>4.9000000000000004</v>
      </c>
      <c r="L594" s="514">
        <v>4.9000000000000004</v>
      </c>
      <c r="M594" s="514">
        <v>4.87</v>
      </c>
      <c r="N594" s="515">
        <v>4.92</v>
      </c>
    </row>
    <row r="595" spans="1:14" ht="15.75" customHeight="1">
      <c r="A595" s="508" t="s">
        <v>1271</v>
      </c>
      <c r="B595" s="524" t="s">
        <v>3932</v>
      </c>
      <c r="C595" s="509" t="s">
        <v>228</v>
      </c>
      <c r="D595" s="509" t="s">
        <v>5327</v>
      </c>
      <c r="E595" s="509" t="s">
        <v>5328</v>
      </c>
      <c r="F595" s="527">
        <v>45069</v>
      </c>
      <c r="G595" s="521">
        <v>45111</v>
      </c>
      <c r="H595" s="512"/>
      <c r="I595" s="513">
        <v>29</v>
      </c>
      <c r="J595" s="514">
        <v>4.93</v>
      </c>
      <c r="K595" s="514">
        <v>4.93</v>
      </c>
      <c r="L595" s="514">
        <v>4.9000000000000004</v>
      </c>
      <c r="M595" s="514">
        <v>4.93</v>
      </c>
      <c r="N595" s="515">
        <v>4.92</v>
      </c>
    </row>
    <row r="596" spans="1:14" ht="15.75" customHeight="1">
      <c r="A596" s="508" t="s">
        <v>2948</v>
      </c>
      <c r="B596" s="508" t="s">
        <v>3271</v>
      </c>
      <c r="C596" s="509" t="s">
        <v>5223</v>
      </c>
      <c r="D596" s="509" t="s">
        <v>5329</v>
      </c>
      <c r="E596" s="509" t="s">
        <v>24</v>
      </c>
      <c r="F596" s="527">
        <v>45071</v>
      </c>
      <c r="G596" s="520">
        <v>45077</v>
      </c>
      <c r="H596" s="513" t="s">
        <v>1229</v>
      </c>
      <c r="I596" s="513">
        <v>31</v>
      </c>
      <c r="J596" s="514">
        <v>4.9400000000000004</v>
      </c>
      <c r="K596" s="514">
        <v>4.97</v>
      </c>
      <c r="L596" s="514">
        <v>4.97</v>
      </c>
      <c r="M596" s="514">
        <v>4.8099999999999996</v>
      </c>
      <c r="N596" s="515">
        <v>4.92</v>
      </c>
    </row>
    <row r="597" spans="1:14" ht="15.75" customHeight="1">
      <c r="A597" s="508" t="s">
        <v>933</v>
      </c>
      <c r="B597" s="508" t="s">
        <v>1343</v>
      </c>
      <c r="C597" s="509" t="s">
        <v>231</v>
      </c>
      <c r="D597" s="509" t="s">
        <v>5417</v>
      </c>
      <c r="E597" s="509" t="s">
        <v>1257</v>
      </c>
      <c r="F597" s="510">
        <v>45082</v>
      </c>
      <c r="G597" s="511">
        <v>45125</v>
      </c>
      <c r="H597" s="512"/>
      <c r="I597" s="513">
        <v>36</v>
      </c>
      <c r="J597" s="514">
        <v>4.9400000000000004</v>
      </c>
      <c r="K597" s="514">
        <v>4.92</v>
      </c>
      <c r="L597" s="514">
        <v>4.92</v>
      </c>
      <c r="M597" s="514">
        <v>4.92</v>
      </c>
      <c r="N597" s="515">
        <v>4.92</v>
      </c>
    </row>
    <row r="598" spans="1:14" ht="15.75" customHeight="1">
      <c r="A598" s="508" t="s">
        <v>897</v>
      </c>
      <c r="B598" s="508" t="s">
        <v>1695</v>
      </c>
      <c r="C598" s="509" t="s">
        <v>228</v>
      </c>
      <c r="D598" s="509" t="s">
        <v>5298</v>
      </c>
      <c r="E598" s="509" t="s">
        <v>1257</v>
      </c>
      <c r="F598" s="510">
        <v>45089</v>
      </c>
      <c r="G598" s="511">
        <v>45120</v>
      </c>
      <c r="H598" s="513" t="s">
        <v>1035</v>
      </c>
      <c r="I598" s="513">
        <v>32</v>
      </c>
      <c r="J598" s="514">
        <v>4.9400000000000004</v>
      </c>
      <c r="K598" s="514">
        <v>4.97</v>
      </c>
      <c r="L598" s="514">
        <v>4.88</v>
      </c>
      <c r="M598" s="514">
        <v>4.91</v>
      </c>
      <c r="N598" s="515">
        <v>4.92</v>
      </c>
    </row>
    <row r="599" spans="1:14" ht="15.75" customHeight="1">
      <c r="A599" s="508" t="s">
        <v>5218</v>
      </c>
      <c r="B599" s="508" t="s">
        <v>1398</v>
      </c>
      <c r="C599" s="509" t="s">
        <v>222</v>
      </c>
      <c r="D599" s="509" t="s">
        <v>5217</v>
      </c>
      <c r="E599" s="509" t="s">
        <v>1257</v>
      </c>
      <c r="F599" s="528">
        <v>45091</v>
      </c>
      <c r="G599" s="511">
        <v>45121</v>
      </c>
      <c r="H599" s="512"/>
      <c r="I599" s="513">
        <v>36</v>
      </c>
      <c r="J599" s="514">
        <v>4.9400000000000004</v>
      </c>
      <c r="K599" s="514">
        <v>4.9400000000000004</v>
      </c>
      <c r="L599" s="514">
        <v>4.9400000000000004</v>
      </c>
      <c r="M599" s="514">
        <v>4.8600000000000003</v>
      </c>
      <c r="N599" s="515">
        <v>4.92</v>
      </c>
    </row>
    <row r="600" spans="1:14" ht="15.75" customHeight="1">
      <c r="A600" s="508" t="s">
        <v>1280</v>
      </c>
      <c r="B600" s="508" t="s">
        <v>5367</v>
      </c>
      <c r="C600" s="509" t="s">
        <v>225</v>
      </c>
      <c r="D600" s="509" t="s">
        <v>5482</v>
      </c>
      <c r="E600" s="509" t="s">
        <v>25</v>
      </c>
      <c r="F600" s="519">
        <v>45110</v>
      </c>
      <c r="G600" s="521">
        <v>45114</v>
      </c>
      <c r="H600" s="512"/>
      <c r="I600" s="513">
        <v>25</v>
      </c>
      <c r="J600" s="514">
        <v>4.92</v>
      </c>
      <c r="K600" s="514">
        <v>4.92</v>
      </c>
      <c r="L600" s="514">
        <v>4.92</v>
      </c>
      <c r="M600" s="514">
        <v>4.92</v>
      </c>
      <c r="N600" s="515">
        <v>4.92</v>
      </c>
    </row>
    <row r="601" spans="1:14" ht="15.75" customHeight="1">
      <c r="A601" s="508" t="s">
        <v>3384</v>
      </c>
      <c r="B601" s="508" t="s">
        <v>3273</v>
      </c>
      <c r="C601" s="509" t="s">
        <v>195</v>
      </c>
      <c r="D601" s="509" t="s">
        <v>5377</v>
      </c>
      <c r="E601" s="509" t="s">
        <v>24</v>
      </c>
      <c r="F601" s="516">
        <v>45110</v>
      </c>
      <c r="G601" s="521">
        <v>45114</v>
      </c>
      <c r="H601" s="512"/>
      <c r="I601" s="513">
        <v>28</v>
      </c>
      <c r="J601" s="514">
        <v>4.93</v>
      </c>
      <c r="K601" s="514">
        <v>4.8899999999999997</v>
      </c>
      <c r="L601" s="514">
        <v>4.93</v>
      </c>
      <c r="M601" s="514">
        <v>4.93</v>
      </c>
      <c r="N601" s="515">
        <v>4.92</v>
      </c>
    </row>
    <row r="602" spans="1:14" ht="15.75" customHeight="1">
      <c r="A602" s="508" t="s">
        <v>4317</v>
      </c>
      <c r="B602" s="508" t="s">
        <v>5483</v>
      </c>
      <c r="C602" s="509" t="s">
        <v>5307</v>
      </c>
      <c r="D602" s="509" t="s">
        <v>5355</v>
      </c>
      <c r="E602" s="509" t="s">
        <v>24</v>
      </c>
      <c r="F602" s="528">
        <v>45117</v>
      </c>
      <c r="G602" s="511">
        <v>45121</v>
      </c>
      <c r="H602" s="512"/>
      <c r="I602" s="513">
        <v>34</v>
      </c>
      <c r="J602" s="514">
        <v>4.97</v>
      </c>
      <c r="K602" s="514">
        <v>4.82</v>
      </c>
      <c r="L602" s="514">
        <v>4.9400000000000004</v>
      </c>
      <c r="M602" s="514">
        <v>4.9400000000000004</v>
      </c>
      <c r="N602" s="515">
        <v>4.92</v>
      </c>
    </row>
    <row r="603" spans="1:14" ht="15.75" customHeight="1">
      <c r="A603" s="508" t="s">
        <v>5356</v>
      </c>
      <c r="B603" s="524" t="s">
        <v>5484</v>
      </c>
      <c r="C603" s="509" t="s">
        <v>228</v>
      </c>
      <c r="D603" s="509" t="s">
        <v>5358</v>
      </c>
      <c r="E603" s="509" t="s">
        <v>2507</v>
      </c>
      <c r="F603" s="528">
        <v>45117</v>
      </c>
      <c r="G603" s="511">
        <v>45121</v>
      </c>
      <c r="H603" s="512"/>
      <c r="I603" s="513">
        <v>6</v>
      </c>
      <c r="J603" s="514">
        <v>5</v>
      </c>
      <c r="K603" s="514">
        <v>4.67</v>
      </c>
      <c r="L603" s="514">
        <v>5</v>
      </c>
      <c r="M603" s="514">
        <v>5</v>
      </c>
      <c r="N603" s="515">
        <v>4.92</v>
      </c>
    </row>
    <row r="604" spans="1:14" ht="15.75" customHeight="1">
      <c r="A604" s="508" t="s">
        <v>5356</v>
      </c>
      <c r="B604" s="524" t="s">
        <v>5485</v>
      </c>
      <c r="C604" s="509" t="s">
        <v>228</v>
      </c>
      <c r="D604" s="509" t="s">
        <v>5358</v>
      </c>
      <c r="E604" s="509" t="s">
        <v>2507</v>
      </c>
      <c r="F604" s="528">
        <v>45117</v>
      </c>
      <c r="G604" s="511">
        <v>45121</v>
      </c>
      <c r="H604" s="512"/>
      <c r="I604" s="513">
        <v>6</v>
      </c>
      <c r="J604" s="514">
        <v>5</v>
      </c>
      <c r="K604" s="514">
        <v>4.67</v>
      </c>
      <c r="L604" s="514">
        <v>5</v>
      </c>
      <c r="M604" s="514">
        <v>5</v>
      </c>
      <c r="N604" s="515">
        <v>4.92</v>
      </c>
    </row>
    <row r="605" spans="1:14" ht="15.75" customHeight="1">
      <c r="A605" s="508" t="s">
        <v>5486</v>
      </c>
      <c r="B605" s="508" t="s">
        <v>5487</v>
      </c>
      <c r="C605" s="509" t="s">
        <v>228</v>
      </c>
      <c r="D605" s="509" t="s">
        <v>5274</v>
      </c>
      <c r="E605" s="509" t="s">
        <v>2507</v>
      </c>
      <c r="F605" s="528">
        <v>45117</v>
      </c>
      <c r="G605" s="513" t="s">
        <v>5275</v>
      </c>
      <c r="H605" s="512"/>
      <c r="I605" s="513">
        <v>3</v>
      </c>
      <c r="J605" s="514">
        <v>5</v>
      </c>
      <c r="K605" s="514">
        <v>5</v>
      </c>
      <c r="L605" s="514">
        <v>4.67</v>
      </c>
      <c r="M605" s="514">
        <v>5</v>
      </c>
      <c r="N605" s="515">
        <v>4.92</v>
      </c>
    </row>
    <row r="606" spans="1:14" ht="15.75" customHeight="1">
      <c r="A606" s="508" t="s">
        <v>5272</v>
      </c>
      <c r="B606" s="508" t="s">
        <v>5487</v>
      </c>
      <c r="C606" s="509" t="s">
        <v>228</v>
      </c>
      <c r="D606" s="509" t="s">
        <v>5274</v>
      </c>
      <c r="E606" s="509" t="s">
        <v>2507</v>
      </c>
      <c r="F606" s="528">
        <v>45117</v>
      </c>
      <c r="G606" s="513" t="s">
        <v>5275</v>
      </c>
      <c r="H606" s="512"/>
      <c r="I606" s="513">
        <v>3</v>
      </c>
      <c r="J606" s="514">
        <v>5</v>
      </c>
      <c r="K606" s="514">
        <v>5</v>
      </c>
      <c r="L606" s="514">
        <v>4.67</v>
      </c>
      <c r="M606" s="514">
        <v>5</v>
      </c>
      <c r="N606" s="515">
        <v>4.92</v>
      </c>
    </row>
    <row r="607" spans="1:14" ht="15.75" customHeight="1">
      <c r="A607" s="508" t="s">
        <v>5488</v>
      </c>
      <c r="B607" s="508" t="s">
        <v>5487</v>
      </c>
      <c r="C607" s="509" t="s">
        <v>228</v>
      </c>
      <c r="D607" s="509" t="s">
        <v>5274</v>
      </c>
      <c r="E607" s="509" t="s">
        <v>2507</v>
      </c>
      <c r="F607" s="528">
        <v>45117</v>
      </c>
      <c r="G607" s="513" t="s">
        <v>5275</v>
      </c>
      <c r="H607" s="512"/>
      <c r="I607" s="513">
        <v>3</v>
      </c>
      <c r="J607" s="514">
        <v>5</v>
      </c>
      <c r="K607" s="514">
        <v>5</v>
      </c>
      <c r="L607" s="514">
        <v>4.67</v>
      </c>
      <c r="M607" s="514">
        <v>5</v>
      </c>
      <c r="N607" s="515">
        <v>4.92</v>
      </c>
    </row>
    <row r="608" spans="1:14" ht="15.75" customHeight="1">
      <c r="A608" s="508" t="s">
        <v>3549</v>
      </c>
      <c r="B608" s="508" t="s">
        <v>1691</v>
      </c>
      <c r="C608" s="509" t="s">
        <v>228</v>
      </c>
      <c r="D608" s="509" t="s">
        <v>5405</v>
      </c>
      <c r="E608" s="509" t="s">
        <v>1257</v>
      </c>
      <c r="F608" s="528">
        <v>45125</v>
      </c>
      <c r="G608" s="513" t="s">
        <v>5406</v>
      </c>
      <c r="H608" s="513" t="s">
        <v>1229</v>
      </c>
      <c r="I608" s="513">
        <v>32</v>
      </c>
      <c r="J608" s="514">
        <v>4.9400000000000004</v>
      </c>
      <c r="K608" s="514">
        <v>4.91</v>
      </c>
      <c r="L608" s="514">
        <v>4.84</v>
      </c>
      <c r="M608" s="514">
        <v>5</v>
      </c>
      <c r="N608" s="515">
        <v>4.92</v>
      </c>
    </row>
    <row r="609" spans="1:14" ht="15.75" customHeight="1">
      <c r="A609" s="508" t="s">
        <v>922</v>
      </c>
      <c r="B609" s="508" t="s">
        <v>1337</v>
      </c>
      <c r="C609" s="509" t="s">
        <v>5223</v>
      </c>
      <c r="D609" s="509" t="s">
        <v>128</v>
      </c>
      <c r="E609" s="509" t="s">
        <v>1257</v>
      </c>
      <c r="F609" s="510">
        <v>45128</v>
      </c>
      <c r="G609" s="513" t="s">
        <v>5379</v>
      </c>
      <c r="H609" s="513" t="s">
        <v>976</v>
      </c>
      <c r="I609" s="513">
        <v>48</v>
      </c>
      <c r="J609" s="514">
        <v>4.92</v>
      </c>
      <c r="K609" s="514">
        <v>4.92</v>
      </c>
      <c r="L609" s="514">
        <v>4.92</v>
      </c>
      <c r="M609" s="514">
        <v>4.92</v>
      </c>
      <c r="N609" s="515">
        <v>4.92</v>
      </c>
    </row>
    <row r="610" spans="1:14" ht="15.75" customHeight="1">
      <c r="A610" s="508" t="s">
        <v>2972</v>
      </c>
      <c r="B610" s="508" t="s">
        <v>1344</v>
      </c>
      <c r="C610" s="509" t="s">
        <v>5223</v>
      </c>
      <c r="D610" s="509" t="s">
        <v>128</v>
      </c>
      <c r="E610" s="509" t="s">
        <v>1257</v>
      </c>
      <c r="F610" s="510">
        <v>45128</v>
      </c>
      <c r="G610" s="513" t="s">
        <v>5379</v>
      </c>
      <c r="H610" s="513" t="s">
        <v>976</v>
      </c>
      <c r="I610" s="513">
        <v>24</v>
      </c>
      <c r="J610" s="514">
        <v>4.92</v>
      </c>
      <c r="K610" s="514">
        <v>4.92</v>
      </c>
      <c r="L610" s="514">
        <v>4.92</v>
      </c>
      <c r="M610" s="514">
        <v>4.92</v>
      </c>
      <c r="N610" s="515">
        <v>4.92</v>
      </c>
    </row>
    <row r="611" spans="1:14" ht="15.75" customHeight="1">
      <c r="A611" s="508" t="s">
        <v>5175</v>
      </c>
      <c r="B611" s="508" t="s">
        <v>1343</v>
      </c>
      <c r="C611" s="509" t="s">
        <v>5223</v>
      </c>
      <c r="D611" s="509" t="s">
        <v>128</v>
      </c>
      <c r="E611" s="509" t="s">
        <v>1257</v>
      </c>
      <c r="F611" s="510">
        <v>45128</v>
      </c>
      <c r="G611" s="513" t="s">
        <v>5379</v>
      </c>
      <c r="H611" s="513" t="s">
        <v>976</v>
      </c>
      <c r="I611" s="513">
        <v>24</v>
      </c>
      <c r="J611" s="514">
        <v>4.92</v>
      </c>
      <c r="K611" s="514">
        <v>4.92</v>
      </c>
      <c r="L611" s="514">
        <v>4.92</v>
      </c>
      <c r="M611" s="514">
        <v>4.92</v>
      </c>
      <c r="N611" s="515">
        <v>4.92</v>
      </c>
    </row>
    <row r="612" spans="1:14" ht="15.75" customHeight="1">
      <c r="A612" s="508" t="s">
        <v>2664</v>
      </c>
      <c r="B612" s="508" t="s">
        <v>1334</v>
      </c>
      <c r="C612" s="509" t="s">
        <v>5223</v>
      </c>
      <c r="D612" s="509" t="s">
        <v>128</v>
      </c>
      <c r="E612" s="509" t="s">
        <v>1257</v>
      </c>
      <c r="F612" s="510">
        <v>45128</v>
      </c>
      <c r="G612" s="513" t="s">
        <v>5379</v>
      </c>
      <c r="H612" s="513" t="s">
        <v>976</v>
      </c>
      <c r="I612" s="513">
        <v>24</v>
      </c>
      <c r="J612" s="514">
        <v>4.92</v>
      </c>
      <c r="K612" s="514">
        <v>4.92</v>
      </c>
      <c r="L612" s="514">
        <v>4.92</v>
      </c>
      <c r="M612" s="514">
        <v>4.92</v>
      </c>
      <c r="N612" s="515">
        <v>4.92</v>
      </c>
    </row>
    <row r="613" spans="1:14" ht="15.75" customHeight="1">
      <c r="A613" s="508" t="s">
        <v>897</v>
      </c>
      <c r="B613" s="508" t="s">
        <v>5399</v>
      </c>
      <c r="C613" s="509" t="s">
        <v>231</v>
      </c>
      <c r="D613" s="509" t="s">
        <v>504</v>
      </c>
      <c r="E613" s="509" t="s">
        <v>24</v>
      </c>
      <c r="F613" s="510">
        <v>45131</v>
      </c>
      <c r="G613" s="511">
        <v>45135</v>
      </c>
      <c r="H613" s="512"/>
      <c r="I613" s="513">
        <v>9</v>
      </c>
      <c r="J613" s="514">
        <v>4.8899999999999997</v>
      </c>
      <c r="K613" s="514">
        <v>4.78</v>
      </c>
      <c r="L613" s="514">
        <v>5</v>
      </c>
      <c r="M613" s="514">
        <v>5</v>
      </c>
      <c r="N613" s="515">
        <v>4.92</v>
      </c>
    </row>
    <row r="614" spans="1:14" ht="15.75" customHeight="1">
      <c r="A614" s="508" t="s">
        <v>879</v>
      </c>
      <c r="B614" s="508" t="s">
        <v>676</v>
      </c>
      <c r="C614" s="509" t="s">
        <v>231</v>
      </c>
      <c r="D614" s="509" t="s">
        <v>5333</v>
      </c>
      <c r="E614" s="509" t="s">
        <v>1257</v>
      </c>
      <c r="F614" s="519">
        <v>45132</v>
      </c>
      <c r="G614" s="513" t="s">
        <v>5275</v>
      </c>
      <c r="H614" s="512"/>
      <c r="I614" s="513">
        <v>25</v>
      </c>
      <c r="J614" s="514">
        <v>4.96</v>
      </c>
      <c r="K614" s="514">
        <v>4.92</v>
      </c>
      <c r="L614" s="514">
        <v>4.92</v>
      </c>
      <c r="M614" s="514">
        <v>4.88</v>
      </c>
      <c r="N614" s="515">
        <v>4.92</v>
      </c>
    </row>
    <row r="615" spans="1:14" ht="15.75" customHeight="1">
      <c r="A615" s="508" t="s">
        <v>1288</v>
      </c>
      <c r="B615" s="508" t="s">
        <v>5489</v>
      </c>
      <c r="C615" s="509" t="s">
        <v>231</v>
      </c>
      <c r="D615" s="509" t="s">
        <v>5423</v>
      </c>
      <c r="E615" s="509" t="s">
        <v>25</v>
      </c>
      <c r="F615" s="519">
        <v>45138</v>
      </c>
      <c r="G615" s="513" t="s">
        <v>5279</v>
      </c>
      <c r="H615" s="512"/>
      <c r="I615" s="513">
        <v>25</v>
      </c>
      <c r="J615" s="514">
        <v>4.96</v>
      </c>
      <c r="K615" s="514">
        <v>4.92</v>
      </c>
      <c r="L615" s="514">
        <v>4.88</v>
      </c>
      <c r="M615" s="514">
        <v>4.92</v>
      </c>
      <c r="N615" s="515">
        <v>4.92</v>
      </c>
    </row>
    <row r="616" spans="1:14" ht="15.75" customHeight="1">
      <c r="A616" s="508" t="s">
        <v>720</v>
      </c>
      <c r="B616" s="524" t="s">
        <v>3000</v>
      </c>
      <c r="C616" s="509" t="s">
        <v>231</v>
      </c>
      <c r="D616" s="509" t="s">
        <v>5407</v>
      </c>
      <c r="E616" s="509" t="s">
        <v>1529</v>
      </c>
      <c r="F616" s="519">
        <v>45138</v>
      </c>
      <c r="G616" s="511">
        <v>45260</v>
      </c>
      <c r="H616" s="512"/>
      <c r="I616" s="513">
        <v>12</v>
      </c>
      <c r="J616" s="514">
        <v>4.92</v>
      </c>
      <c r="K616" s="514">
        <v>4.92</v>
      </c>
      <c r="L616" s="514">
        <v>4.92</v>
      </c>
      <c r="M616" s="514">
        <v>4.92</v>
      </c>
      <c r="N616" s="515">
        <v>4.92</v>
      </c>
    </row>
    <row r="617" spans="1:14" ht="15.75" customHeight="1">
      <c r="A617" s="508" t="s">
        <v>1314</v>
      </c>
      <c r="B617" s="508" t="s">
        <v>1587</v>
      </c>
      <c r="C617" s="509" t="s">
        <v>231</v>
      </c>
      <c r="D617" s="509" t="s">
        <v>5407</v>
      </c>
      <c r="E617" s="509" t="s">
        <v>1529</v>
      </c>
      <c r="F617" s="519">
        <v>45138</v>
      </c>
      <c r="G617" s="511">
        <v>45260</v>
      </c>
      <c r="H617" s="512"/>
      <c r="I617" s="513">
        <v>12</v>
      </c>
      <c r="J617" s="514">
        <v>4.92</v>
      </c>
      <c r="K617" s="514">
        <v>4.92</v>
      </c>
      <c r="L617" s="514">
        <v>4.92</v>
      </c>
      <c r="M617" s="514">
        <v>4.92</v>
      </c>
      <c r="N617" s="515">
        <v>4.92</v>
      </c>
    </row>
    <row r="618" spans="1:14" ht="15.75" customHeight="1">
      <c r="A618" s="508" t="s">
        <v>1314</v>
      </c>
      <c r="B618" s="524" t="s">
        <v>3001</v>
      </c>
      <c r="C618" s="509" t="s">
        <v>231</v>
      </c>
      <c r="D618" s="509" t="s">
        <v>5407</v>
      </c>
      <c r="E618" s="509" t="s">
        <v>1529</v>
      </c>
      <c r="F618" s="516">
        <v>45138</v>
      </c>
      <c r="G618" s="511">
        <v>45260</v>
      </c>
      <c r="H618" s="512"/>
      <c r="I618" s="513">
        <v>12</v>
      </c>
      <c r="J618" s="514">
        <v>4.92</v>
      </c>
      <c r="K618" s="514">
        <v>4.92</v>
      </c>
      <c r="L618" s="514">
        <v>4.92</v>
      </c>
      <c r="M618" s="514">
        <v>4.92</v>
      </c>
      <c r="N618" s="515">
        <v>4.92</v>
      </c>
    </row>
    <row r="619" spans="1:14" ht="15.75" customHeight="1">
      <c r="A619" s="508" t="s">
        <v>933</v>
      </c>
      <c r="B619" s="524" t="s">
        <v>3000</v>
      </c>
      <c r="C619" s="509" t="s">
        <v>231</v>
      </c>
      <c r="D619" s="509" t="s">
        <v>5407</v>
      </c>
      <c r="E619" s="509" t="s">
        <v>1529</v>
      </c>
      <c r="F619" s="516">
        <v>45138</v>
      </c>
      <c r="G619" s="511">
        <v>45260</v>
      </c>
      <c r="H619" s="512"/>
      <c r="I619" s="513">
        <v>12</v>
      </c>
      <c r="J619" s="514">
        <v>4.92</v>
      </c>
      <c r="K619" s="514">
        <v>4.92</v>
      </c>
      <c r="L619" s="514">
        <v>4.92</v>
      </c>
      <c r="M619" s="514">
        <v>4.92</v>
      </c>
      <c r="N619" s="515">
        <v>4.92</v>
      </c>
    </row>
    <row r="620" spans="1:14" ht="15.75" customHeight="1">
      <c r="A620" s="508" t="s">
        <v>1517</v>
      </c>
      <c r="B620" s="524" t="s">
        <v>3000</v>
      </c>
      <c r="C620" s="509" t="s">
        <v>231</v>
      </c>
      <c r="D620" s="509" t="s">
        <v>5407</v>
      </c>
      <c r="E620" s="509" t="s">
        <v>1529</v>
      </c>
      <c r="F620" s="516">
        <v>45138</v>
      </c>
      <c r="G620" s="511">
        <v>45260</v>
      </c>
      <c r="H620" s="512"/>
      <c r="I620" s="513">
        <v>12</v>
      </c>
      <c r="J620" s="514">
        <v>4.92</v>
      </c>
      <c r="K620" s="514">
        <v>4.92</v>
      </c>
      <c r="L620" s="514">
        <v>4.92</v>
      </c>
      <c r="M620" s="514">
        <v>4.92</v>
      </c>
      <c r="N620" s="515">
        <v>4.92</v>
      </c>
    </row>
    <row r="621" spans="1:14" ht="15.75" customHeight="1">
      <c r="A621" s="508" t="s">
        <v>1517</v>
      </c>
      <c r="B621" s="524" t="s">
        <v>3001</v>
      </c>
      <c r="C621" s="509" t="s">
        <v>231</v>
      </c>
      <c r="D621" s="509" t="s">
        <v>5407</v>
      </c>
      <c r="E621" s="509" t="s">
        <v>1529</v>
      </c>
      <c r="F621" s="516">
        <v>45138</v>
      </c>
      <c r="G621" s="511">
        <v>45260</v>
      </c>
      <c r="H621" s="512"/>
      <c r="I621" s="513">
        <v>12</v>
      </c>
      <c r="J621" s="514">
        <v>4.92</v>
      </c>
      <c r="K621" s="514">
        <v>4.92</v>
      </c>
      <c r="L621" s="514">
        <v>4.92</v>
      </c>
      <c r="M621" s="514">
        <v>4.92</v>
      </c>
      <c r="N621" s="515">
        <v>4.92</v>
      </c>
    </row>
    <row r="622" spans="1:14" ht="15.75" customHeight="1">
      <c r="A622" s="508" t="s">
        <v>850</v>
      </c>
      <c r="B622" s="524" t="s">
        <v>3000</v>
      </c>
      <c r="C622" s="509" t="s">
        <v>231</v>
      </c>
      <c r="D622" s="509" t="s">
        <v>5407</v>
      </c>
      <c r="E622" s="509" t="s">
        <v>1529</v>
      </c>
      <c r="F622" s="516">
        <v>45138</v>
      </c>
      <c r="G622" s="511">
        <v>45260</v>
      </c>
      <c r="H622" s="512"/>
      <c r="I622" s="513">
        <v>12</v>
      </c>
      <c r="J622" s="514">
        <v>4.92</v>
      </c>
      <c r="K622" s="514">
        <v>4.92</v>
      </c>
      <c r="L622" s="514">
        <v>4.92</v>
      </c>
      <c r="M622" s="514">
        <v>4.92</v>
      </c>
      <c r="N622" s="515">
        <v>4.92</v>
      </c>
    </row>
    <row r="623" spans="1:14" ht="15.75" customHeight="1">
      <c r="A623" s="508" t="s">
        <v>1146</v>
      </c>
      <c r="B623" s="524" t="s">
        <v>3000</v>
      </c>
      <c r="C623" s="509" t="s">
        <v>231</v>
      </c>
      <c r="D623" s="509" t="s">
        <v>5407</v>
      </c>
      <c r="E623" s="509" t="s">
        <v>1529</v>
      </c>
      <c r="F623" s="516">
        <v>45138</v>
      </c>
      <c r="G623" s="511">
        <v>45260</v>
      </c>
      <c r="H623" s="512"/>
      <c r="I623" s="513">
        <v>12</v>
      </c>
      <c r="J623" s="514">
        <v>4.92</v>
      </c>
      <c r="K623" s="514">
        <v>4.92</v>
      </c>
      <c r="L623" s="514">
        <v>4.92</v>
      </c>
      <c r="M623" s="514">
        <v>4.92</v>
      </c>
      <c r="N623" s="515">
        <v>4.92</v>
      </c>
    </row>
    <row r="624" spans="1:14" ht="15.75" customHeight="1">
      <c r="A624" s="508" t="s">
        <v>897</v>
      </c>
      <c r="B624" s="508" t="s">
        <v>1576</v>
      </c>
      <c r="C624" s="509" t="s">
        <v>231</v>
      </c>
      <c r="D624" s="509" t="s">
        <v>5407</v>
      </c>
      <c r="E624" s="509" t="s">
        <v>1529</v>
      </c>
      <c r="F624" s="516">
        <v>45138</v>
      </c>
      <c r="G624" s="511">
        <v>45260</v>
      </c>
      <c r="H624" s="512"/>
      <c r="I624" s="513">
        <v>13</v>
      </c>
      <c r="J624" s="514">
        <v>4.92</v>
      </c>
      <c r="K624" s="514">
        <v>4.92</v>
      </c>
      <c r="L624" s="514">
        <v>4.92</v>
      </c>
      <c r="M624" s="514">
        <v>4.92</v>
      </c>
      <c r="N624" s="515">
        <v>4.92</v>
      </c>
    </row>
    <row r="625" spans="1:14" ht="15.75" customHeight="1">
      <c r="A625" s="508" t="s">
        <v>917</v>
      </c>
      <c r="B625" s="508" t="s">
        <v>1617</v>
      </c>
      <c r="C625" s="509" t="s">
        <v>225</v>
      </c>
      <c r="D625" s="509" t="s">
        <v>5490</v>
      </c>
      <c r="E625" s="509" t="s">
        <v>25</v>
      </c>
      <c r="F625" s="508" t="s">
        <v>5283</v>
      </c>
      <c r="G625" s="513" t="s">
        <v>5380</v>
      </c>
      <c r="H625" s="512"/>
      <c r="I625" s="513">
        <v>25</v>
      </c>
      <c r="J625" s="514">
        <v>4.92</v>
      </c>
      <c r="K625" s="514">
        <v>4.92</v>
      </c>
      <c r="L625" s="514">
        <v>4.92</v>
      </c>
      <c r="M625" s="514">
        <v>4.92</v>
      </c>
      <c r="N625" s="515">
        <v>4.92</v>
      </c>
    </row>
    <row r="626" spans="1:14" ht="15.75" customHeight="1">
      <c r="A626" s="508" t="s">
        <v>5356</v>
      </c>
      <c r="B626" s="524" t="s">
        <v>5491</v>
      </c>
      <c r="C626" s="509" t="s">
        <v>228</v>
      </c>
      <c r="D626" s="509" t="s">
        <v>119</v>
      </c>
      <c r="E626" s="509" t="s">
        <v>2507</v>
      </c>
      <c r="F626" s="508" t="s">
        <v>5283</v>
      </c>
      <c r="G626" s="513" t="s">
        <v>5380</v>
      </c>
      <c r="H626" s="512"/>
      <c r="I626" s="513">
        <v>6</v>
      </c>
      <c r="J626" s="514">
        <v>5</v>
      </c>
      <c r="K626" s="514">
        <v>4.83</v>
      </c>
      <c r="L626" s="514">
        <v>5</v>
      </c>
      <c r="M626" s="514">
        <v>4.83</v>
      </c>
      <c r="N626" s="515">
        <v>4.92</v>
      </c>
    </row>
    <row r="627" spans="1:14" ht="15.75" customHeight="1">
      <c r="A627" s="508" t="s">
        <v>5356</v>
      </c>
      <c r="B627" s="524" t="s">
        <v>5492</v>
      </c>
      <c r="C627" s="509" t="s">
        <v>228</v>
      </c>
      <c r="D627" s="509" t="s">
        <v>119</v>
      </c>
      <c r="E627" s="509" t="s">
        <v>2507</v>
      </c>
      <c r="F627" s="508" t="s">
        <v>5283</v>
      </c>
      <c r="G627" s="513" t="s">
        <v>5380</v>
      </c>
      <c r="H627" s="512"/>
      <c r="I627" s="513">
        <v>6</v>
      </c>
      <c r="J627" s="514">
        <v>5</v>
      </c>
      <c r="K627" s="514">
        <v>4.83</v>
      </c>
      <c r="L627" s="514">
        <v>5</v>
      </c>
      <c r="M627" s="514">
        <v>4.83</v>
      </c>
      <c r="N627" s="515">
        <v>4.92</v>
      </c>
    </row>
    <row r="628" spans="1:14" ht="15.75" customHeight="1">
      <c r="A628" s="508" t="s">
        <v>5356</v>
      </c>
      <c r="B628" s="524" t="s">
        <v>5278</v>
      </c>
      <c r="C628" s="509" t="s">
        <v>228</v>
      </c>
      <c r="D628" s="509" t="s">
        <v>119</v>
      </c>
      <c r="E628" s="509" t="s">
        <v>2507</v>
      </c>
      <c r="F628" s="508" t="s">
        <v>5283</v>
      </c>
      <c r="G628" s="513" t="s">
        <v>5380</v>
      </c>
      <c r="H628" s="512"/>
      <c r="I628" s="513">
        <v>6</v>
      </c>
      <c r="J628" s="514">
        <v>5</v>
      </c>
      <c r="K628" s="514">
        <v>4.83</v>
      </c>
      <c r="L628" s="514">
        <v>4.83</v>
      </c>
      <c r="M628" s="514">
        <v>5</v>
      </c>
      <c r="N628" s="515">
        <v>4.92</v>
      </c>
    </row>
    <row r="629" spans="1:14" ht="15.75" customHeight="1">
      <c r="A629" s="508" t="s">
        <v>5398</v>
      </c>
      <c r="B629" s="508" t="s">
        <v>687</v>
      </c>
      <c r="C629" s="509" t="s">
        <v>228</v>
      </c>
      <c r="D629" s="509" t="s">
        <v>5431</v>
      </c>
      <c r="E629" s="509" t="s">
        <v>24</v>
      </c>
      <c r="F629" s="508" t="s">
        <v>5222</v>
      </c>
      <c r="G629" s="513" t="s">
        <v>5275</v>
      </c>
      <c r="H629" s="513" t="s">
        <v>1229</v>
      </c>
      <c r="I629" s="513">
        <v>30</v>
      </c>
      <c r="J629" s="514">
        <v>4.97</v>
      </c>
      <c r="K629" s="514">
        <v>4.9000000000000004</v>
      </c>
      <c r="L629" s="514">
        <v>4.9000000000000004</v>
      </c>
      <c r="M629" s="514">
        <v>4.9000000000000004</v>
      </c>
      <c r="N629" s="515">
        <v>4.92</v>
      </c>
    </row>
    <row r="630" spans="1:14" ht="15.75" customHeight="1">
      <c r="A630" s="508" t="s">
        <v>5493</v>
      </c>
      <c r="B630" s="508" t="s">
        <v>5494</v>
      </c>
      <c r="C630" s="509" t="s">
        <v>5307</v>
      </c>
      <c r="D630" s="509" t="s">
        <v>5317</v>
      </c>
      <c r="E630" s="509" t="s">
        <v>24</v>
      </c>
      <c r="F630" s="516">
        <v>45173</v>
      </c>
      <c r="G630" s="521">
        <v>45175</v>
      </c>
      <c r="H630" s="512"/>
      <c r="I630" s="513">
        <v>30</v>
      </c>
      <c r="J630" s="514">
        <v>4.93</v>
      </c>
      <c r="K630" s="514">
        <v>4.93</v>
      </c>
      <c r="L630" s="514">
        <v>4.9000000000000004</v>
      </c>
      <c r="M630" s="514">
        <v>4.9000000000000004</v>
      </c>
      <c r="N630" s="515">
        <v>4.92</v>
      </c>
    </row>
    <row r="631" spans="1:14" ht="15.75" customHeight="1">
      <c r="A631" s="508" t="s">
        <v>3016</v>
      </c>
      <c r="B631" s="508" t="s">
        <v>1344</v>
      </c>
      <c r="C631" s="509" t="s">
        <v>228</v>
      </c>
      <c r="D631" s="509" t="s">
        <v>5226</v>
      </c>
      <c r="E631" s="509" t="s">
        <v>1257</v>
      </c>
      <c r="F631" s="516">
        <v>45174</v>
      </c>
      <c r="G631" s="517">
        <v>45216</v>
      </c>
      <c r="H631" s="512"/>
      <c r="I631" s="513">
        <v>32</v>
      </c>
      <c r="J631" s="514">
        <v>5</v>
      </c>
      <c r="K631" s="514">
        <v>4.97</v>
      </c>
      <c r="L631" s="514">
        <v>4.88</v>
      </c>
      <c r="M631" s="514">
        <v>4.84</v>
      </c>
      <c r="N631" s="515">
        <v>4.92</v>
      </c>
    </row>
    <row r="632" spans="1:14" ht="15.75" customHeight="1">
      <c r="A632" s="508" t="s">
        <v>814</v>
      </c>
      <c r="B632" s="508" t="s">
        <v>1330</v>
      </c>
      <c r="C632" s="509" t="s">
        <v>231</v>
      </c>
      <c r="D632" s="509" t="s">
        <v>5319</v>
      </c>
      <c r="E632" s="509" t="s">
        <v>1257</v>
      </c>
      <c r="F632" s="516">
        <v>45174</v>
      </c>
      <c r="G632" s="517">
        <v>45215</v>
      </c>
      <c r="H632" s="512"/>
      <c r="I632" s="513">
        <v>25</v>
      </c>
      <c r="J632" s="514">
        <v>4.92</v>
      </c>
      <c r="K632" s="514">
        <v>4.92</v>
      </c>
      <c r="L632" s="514">
        <v>4.92</v>
      </c>
      <c r="M632" s="514">
        <v>4.92</v>
      </c>
      <c r="N632" s="515">
        <v>4.92</v>
      </c>
    </row>
    <row r="633" spans="1:14" ht="15.75" customHeight="1">
      <c r="A633" s="508" t="s">
        <v>944</v>
      </c>
      <c r="B633" s="508" t="s">
        <v>1364</v>
      </c>
      <c r="C633" s="509" t="s">
        <v>228</v>
      </c>
      <c r="D633" s="509" t="s">
        <v>5337</v>
      </c>
      <c r="E633" s="509" t="s">
        <v>25</v>
      </c>
      <c r="F633" s="516">
        <v>45180</v>
      </c>
      <c r="G633" s="511">
        <v>45184</v>
      </c>
      <c r="H633" s="513" t="s">
        <v>1229</v>
      </c>
      <c r="I633" s="513">
        <v>27</v>
      </c>
      <c r="J633" s="514">
        <v>4.96</v>
      </c>
      <c r="K633" s="514">
        <v>4.8899999999999997</v>
      </c>
      <c r="L633" s="514">
        <v>4.8899999999999997</v>
      </c>
      <c r="M633" s="514">
        <v>4.93</v>
      </c>
      <c r="N633" s="515">
        <v>4.92</v>
      </c>
    </row>
    <row r="634" spans="1:14" ht="15.75" customHeight="1">
      <c r="A634" s="508" t="s">
        <v>957</v>
      </c>
      <c r="B634" s="508" t="s">
        <v>1361</v>
      </c>
      <c r="C634" s="509" t="s">
        <v>228</v>
      </c>
      <c r="D634" s="509" t="s">
        <v>5337</v>
      </c>
      <c r="E634" s="509" t="s">
        <v>25</v>
      </c>
      <c r="F634" s="516">
        <v>45180</v>
      </c>
      <c r="G634" s="511">
        <v>45184</v>
      </c>
      <c r="H634" s="513" t="s">
        <v>1229</v>
      </c>
      <c r="I634" s="513">
        <v>27</v>
      </c>
      <c r="J634" s="514">
        <v>4.96</v>
      </c>
      <c r="K634" s="514">
        <v>4.8899999999999997</v>
      </c>
      <c r="L634" s="514">
        <v>4.8899999999999997</v>
      </c>
      <c r="M634" s="514">
        <v>4.93</v>
      </c>
      <c r="N634" s="515">
        <v>4.92</v>
      </c>
    </row>
    <row r="635" spans="1:14" ht="15.75" customHeight="1">
      <c r="A635" s="508" t="s">
        <v>5495</v>
      </c>
      <c r="B635" s="508" t="s">
        <v>5496</v>
      </c>
      <c r="C635" s="509" t="s">
        <v>228</v>
      </c>
      <c r="D635" s="509" t="s">
        <v>5497</v>
      </c>
      <c r="E635" s="509" t="s">
        <v>2507</v>
      </c>
      <c r="F635" s="516">
        <v>45180</v>
      </c>
      <c r="G635" s="511">
        <v>45182</v>
      </c>
      <c r="H635" s="512"/>
      <c r="I635" s="513">
        <v>27</v>
      </c>
      <c r="J635" s="514">
        <v>4.93</v>
      </c>
      <c r="K635" s="514">
        <v>4.93</v>
      </c>
      <c r="L635" s="514">
        <v>4.8899999999999997</v>
      </c>
      <c r="M635" s="514">
        <v>4.93</v>
      </c>
      <c r="N635" s="515">
        <v>4.92</v>
      </c>
    </row>
    <row r="636" spans="1:14" ht="15.75" customHeight="1">
      <c r="A636" s="508" t="s">
        <v>2923</v>
      </c>
      <c r="B636" s="508" t="s">
        <v>1611</v>
      </c>
      <c r="C636" s="509" t="s">
        <v>195</v>
      </c>
      <c r="D636" s="509" t="s">
        <v>5217</v>
      </c>
      <c r="E636" s="509" t="s">
        <v>25</v>
      </c>
      <c r="F636" s="516">
        <v>45187</v>
      </c>
      <c r="G636" s="511">
        <v>45191</v>
      </c>
      <c r="H636" s="513" t="s">
        <v>976</v>
      </c>
      <c r="I636" s="513">
        <v>23</v>
      </c>
      <c r="J636" s="514">
        <v>5</v>
      </c>
      <c r="K636" s="514">
        <v>4.91</v>
      </c>
      <c r="L636" s="514">
        <v>4.87</v>
      </c>
      <c r="M636" s="514">
        <v>4.91</v>
      </c>
      <c r="N636" s="515">
        <v>4.92</v>
      </c>
    </row>
    <row r="637" spans="1:14" ht="15.75" customHeight="1">
      <c r="A637" s="508" t="s">
        <v>1260</v>
      </c>
      <c r="B637" s="508" t="s">
        <v>1396</v>
      </c>
      <c r="C637" s="509" t="s">
        <v>5223</v>
      </c>
      <c r="D637" s="509" t="s">
        <v>128</v>
      </c>
      <c r="E637" s="509" t="s">
        <v>1257</v>
      </c>
      <c r="F637" s="516">
        <v>45189</v>
      </c>
      <c r="G637" s="517">
        <v>45219</v>
      </c>
      <c r="H637" s="512"/>
      <c r="I637" s="513">
        <v>25</v>
      </c>
      <c r="J637" s="514">
        <v>5</v>
      </c>
      <c r="K637" s="514">
        <v>4.96</v>
      </c>
      <c r="L637" s="514">
        <v>4.92</v>
      </c>
      <c r="M637" s="514">
        <v>4.8</v>
      </c>
      <c r="N637" s="515">
        <v>4.92</v>
      </c>
    </row>
    <row r="638" spans="1:14" ht="15.75" customHeight="1">
      <c r="A638" s="508" t="s">
        <v>1260</v>
      </c>
      <c r="B638" s="508" t="s">
        <v>5452</v>
      </c>
      <c r="C638" s="509" t="s">
        <v>231</v>
      </c>
      <c r="D638" s="509" t="s">
        <v>5224</v>
      </c>
      <c r="E638" s="509" t="s">
        <v>1257</v>
      </c>
      <c r="F638" s="516">
        <v>45189</v>
      </c>
      <c r="G638" s="517">
        <v>45218</v>
      </c>
      <c r="H638" s="512"/>
      <c r="I638" s="513">
        <v>27</v>
      </c>
      <c r="J638" s="514">
        <v>4.96</v>
      </c>
      <c r="K638" s="514">
        <v>4.96</v>
      </c>
      <c r="L638" s="514">
        <v>4.8499999999999996</v>
      </c>
      <c r="M638" s="514">
        <v>4.8899999999999997</v>
      </c>
      <c r="N638" s="515">
        <v>4.92</v>
      </c>
    </row>
    <row r="639" spans="1:14" ht="15.75" customHeight="1">
      <c r="A639" s="508" t="s">
        <v>814</v>
      </c>
      <c r="B639" s="508" t="s">
        <v>5460</v>
      </c>
      <c r="C639" s="509" t="s">
        <v>231</v>
      </c>
      <c r="D639" s="509" t="s">
        <v>5224</v>
      </c>
      <c r="E639" s="509" t="s">
        <v>1257</v>
      </c>
      <c r="F639" s="516">
        <v>45189</v>
      </c>
      <c r="G639" s="517">
        <v>45218</v>
      </c>
      <c r="H639" s="512"/>
      <c r="I639" s="513">
        <v>27</v>
      </c>
      <c r="J639" s="514">
        <v>4.96</v>
      </c>
      <c r="K639" s="514">
        <v>4.8499999999999996</v>
      </c>
      <c r="L639" s="514">
        <v>4.93</v>
      </c>
      <c r="M639" s="514">
        <v>4.93</v>
      </c>
      <c r="N639" s="515">
        <v>4.92</v>
      </c>
    </row>
    <row r="640" spans="1:14" ht="15.75" customHeight="1">
      <c r="A640" s="508" t="s">
        <v>1260</v>
      </c>
      <c r="B640" s="508" t="s">
        <v>1267</v>
      </c>
      <c r="C640" s="509" t="s">
        <v>231</v>
      </c>
      <c r="D640" s="509" t="s">
        <v>21</v>
      </c>
      <c r="E640" s="509" t="s">
        <v>1257</v>
      </c>
      <c r="F640" s="516">
        <v>45196</v>
      </c>
      <c r="G640" s="517">
        <v>45230</v>
      </c>
      <c r="H640" s="512"/>
      <c r="I640" s="513">
        <v>30</v>
      </c>
      <c r="J640" s="514">
        <v>4.93</v>
      </c>
      <c r="K640" s="514">
        <v>4.93</v>
      </c>
      <c r="L640" s="514">
        <v>4.93</v>
      </c>
      <c r="M640" s="514">
        <v>4.9000000000000004</v>
      </c>
      <c r="N640" s="515">
        <v>4.92</v>
      </c>
    </row>
    <row r="641" spans="1:14" ht="15.75" customHeight="1">
      <c r="A641" s="508" t="s">
        <v>1517</v>
      </c>
      <c r="B641" s="508" t="s">
        <v>4299</v>
      </c>
      <c r="C641" s="509" t="s">
        <v>218</v>
      </c>
      <c r="D641" s="509" t="s">
        <v>5498</v>
      </c>
      <c r="E641" s="509" t="s">
        <v>24</v>
      </c>
      <c r="F641" s="522">
        <v>45209</v>
      </c>
      <c r="G641" s="517">
        <v>45211</v>
      </c>
      <c r="H641" s="513">
        <v>1</v>
      </c>
      <c r="I641" s="513">
        <v>25</v>
      </c>
      <c r="J641" s="514">
        <v>4.92</v>
      </c>
      <c r="K641" s="514">
        <v>4.88</v>
      </c>
      <c r="L641" s="514">
        <v>4.92</v>
      </c>
      <c r="M641" s="514">
        <v>4.96</v>
      </c>
      <c r="N641" s="515">
        <v>4.92</v>
      </c>
    </row>
    <row r="642" spans="1:14" ht="15.75" customHeight="1">
      <c r="A642" s="508" t="s">
        <v>1517</v>
      </c>
      <c r="B642" s="508" t="s">
        <v>2265</v>
      </c>
      <c r="C642" s="509" t="s">
        <v>218</v>
      </c>
      <c r="D642" s="509" t="s">
        <v>5498</v>
      </c>
      <c r="E642" s="509" t="s">
        <v>24</v>
      </c>
      <c r="F642" s="522">
        <v>45209</v>
      </c>
      <c r="G642" s="517">
        <v>45211</v>
      </c>
      <c r="H642" s="513">
        <v>1</v>
      </c>
      <c r="I642" s="513">
        <v>25</v>
      </c>
      <c r="J642" s="514">
        <v>4.92</v>
      </c>
      <c r="K642" s="514">
        <v>4.92</v>
      </c>
      <c r="L642" s="514">
        <v>4.88</v>
      </c>
      <c r="M642" s="514">
        <v>4.96</v>
      </c>
      <c r="N642" s="515">
        <v>4.92</v>
      </c>
    </row>
    <row r="643" spans="1:14" ht="15.75" customHeight="1">
      <c r="A643" s="508" t="s">
        <v>5499</v>
      </c>
      <c r="B643" s="508" t="s">
        <v>2758</v>
      </c>
      <c r="C643" s="509" t="s">
        <v>5223</v>
      </c>
      <c r="D643" s="509" t="s">
        <v>5464</v>
      </c>
      <c r="E643" s="509" t="s">
        <v>25</v>
      </c>
      <c r="F643" s="522">
        <v>45215</v>
      </c>
      <c r="G643" s="517">
        <v>45219</v>
      </c>
      <c r="H643" s="512"/>
      <c r="I643" s="513">
        <v>27</v>
      </c>
      <c r="J643" s="514">
        <v>4.93</v>
      </c>
      <c r="K643" s="514">
        <v>4.93</v>
      </c>
      <c r="L643" s="514">
        <v>4.8899999999999997</v>
      </c>
      <c r="M643" s="514">
        <v>4.93</v>
      </c>
      <c r="N643" s="515">
        <v>4.92</v>
      </c>
    </row>
    <row r="644" spans="1:14" ht="15.75" customHeight="1">
      <c r="A644" s="508" t="s">
        <v>5499</v>
      </c>
      <c r="B644" s="508" t="s">
        <v>2759</v>
      </c>
      <c r="C644" s="509" t="s">
        <v>5223</v>
      </c>
      <c r="D644" s="509" t="s">
        <v>5464</v>
      </c>
      <c r="E644" s="509" t="s">
        <v>25</v>
      </c>
      <c r="F644" s="522">
        <v>45215</v>
      </c>
      <c r="G644" s="517">
        <v>45219</v>
      </c>
      <c r="H644" s="512"/>
      <c r="I644" s="513">
        <v>27</v>
      </c>
      <c r="J644" s="514">
        <v>4.93</v>
      </c>
      <c r="K644" s="514">
        <v>4.93</v>
      </c>
      <c r="L644" s="514">
        <v>4.8899999999999997</v>
      </c>
      <c r="M644" s="514">
        <v>4.93</v>
      </c>
      <c r="N644" s="515">
        <v>4.92</v>
      </c>
    </row>
    <row r="645" spans="1:14" ht="15.75" customHeight="1">
      <c r="A645" s="508" t="s">
        <v>3012</v>
      </c>
      <c r="B645" s="508" t="s">
        <v>3446</v>
      </c>
      <c r="C645" s="509" t="s">
        <v>231</v>
      </c>
      <c r="D645" s="509" t="s">
        <v>5500</v>
      </c>
      <c r="E645" s="509" t="s">
        <v>1529</v>
      </c>
      <c r="F645" s="522">
        <v>45229</v>
      </c>
      <c r="G645" s="529">
        <v>45261</v>
      </c>
      <c r="H645" s="512"/>
      <c r="I645" s="513">
        <v>21</v>
      </c>
      <c r="J645" s="514">
        <v>4.95</v>
      </c>
      <c r="K645" s="514">
        <v>4.95</v>
      </c>
      <c r="L645" s="514">
        <v>4.9000000000000004</v>
      </c>
      <c r="M645" s="514">
        <v>4.8600000000000003</v>
      </c>
      <c r="N645" s="515">
        <v>4.92</v>
      </c>
    </row>
    <row r="646" spans="1:14" ht="15.75" customHeight="1">
      <c r="A646" s="508" t="s">
        <v>751</v>
      </c>
      <c r="B646" s="508" t="s">
        <v>2770</v>
      </c>
      <c r="C646" s="509" t="s">
        <v>231</v>
      </c>
      <c r="D646" s="509" t="s">
        <v>5436</v>
      </c>
      <c r="E646" s="509" t="s">
        <v>25</v>
      </c>
      <c r="F646" s="519">
        <v>44956</v>
      </c>
      <c r="G646" s="521">
        <v>44960</v>
      </c>
      <c r="H646" s="513" t="s">
        <v>976</v>
      </c>
      <c r="I646" s="513">
        <v>33</v>
      </c>
      <c r="J646" s="514">
        <v>4.9400000000000004</v>
      </c>
      <c r="K646" s="514">
        <v>4.88</v>
      </c>
      <c r="L646" s="514">
        <v>4.91</v>
      </c>
      <c r="M646" s="514">
        <v>4.9400000000000004</v>
      </c>
      <c r="N646" s="515">
        <v>4.92</v>
      </c>
    </row>
    <row r="647" spans="1:14" ht="15.75" customHeight="1">
      <c r="A647" s="508" t="s">
        <v>751</v>
      </c>
      <c r="B647" s="508" t="s">
        <v>2771</v>
      </c>
      <c r="C647" s="509" t="s">
        <v>231</v>
      </c>
      <c r="D647" s="509" t="s">
        <v>5436</v>
      </c>
      <c r="E647" s="509" t="s">
        <v>25</v>
      </c>
      <c r="F647" s="519">
        <v>44956</v>
      </c>
      <c r="G647" s="521">
        <v>44960</v>
      </c>
      <c r="H647" s="513" t="s">
        <v>976</v>
      </c>
      <c r="I647" s="513">
        <v>33</v>
      </c>
      <c r="J647" s="514">
        <v>4.9400000000000004</v>
      </c>
      <c r="K647" s="514">
        <v>4.91</v>
      </c>
      <c r="L647" s="514">
        <v>4.91</v>
      </c>
      <c r="M647" s="514">
        <v>4.91</v>
      </c>
      <c r="N647" s="515">
        <v>4.92</v>
      </c>
    </row>
    <row r="648" spans="1:14" ht="15.75" customHeight="1">
      <c r="A648" s="508" t="s">
        <v>751</v>
      </c>
      <c r="B648" s="508" t="s">
        <v>1691</v>
      </c>
      <c r="C648" s="509" t="s">
        <v>231</v>
      </c>
      <c r="D648" s="509" t="s">
        <v>5345</v>
      </c>
      <c r="E648" s="509" t="s">
        <v>1257</v>
      </c>
      <c r="F648" s="510">
        <v>44991</v>
      </c>
      <c r="G648" s="521">
        <v>45022</v>
      </c>
      <c r="H648" s="513" t="s">
        <v>1229</v>
      </c>
      <c r="I648" s="513">
        <v>32</v>
      </c>
      <c r="J648" s="514">
        <v>4.97</v>
      </c>
      <c r="K648" s="514">
        <v>4.84</v>
      </c>
      <c r="L648" s="514">
        <v>4.9400000000000004</v>
      </c>
      <c r="M648" s="514">
        <v>4.9400000000000004</v>
      </c>
      <c r="N648" s="515">
        <v>4.92</v>
      </c>
    </row>
    <row r="649" spans="1:14" ht="15.75" customHeight="1">
      <c r="A649" s="508" t="s">
        <v>1274</v>
      </c>
      <c r="B649" s="508" t="s">
        <v>5501</v>
      </c>
      <c r="C649" s="509" t="s">
        <v>231</v>
      </c>
      <c r="D649" s="509" t="s">
        <v>5368</v>
      </c>
      <c r="E649" s="509" t="s">
        <v>25</v>
      </c>
      <c r="F649" s="510">
        <v>44942</v>
      </c>
      <c r="G649" s="511">
        <v>44946</v>
      </c>
      <c r="H649" s="512"/>
      <c r="I649" s="513">
        <v>31</v>
      </c>
      <c r="J649" s="514">
        <v>4.97</v>
      </c>
      <c r="K649" s="514">
        <v>4.9000000000000004</v>
      </c>
      <c r="L649" s="514">
        <v>4.9000000000000004</v>
      </c>
      <c r="M649" s="514">
        <v>4.87</v>
      </c>
      <c r="N649" s="515">
        <v>4.91</v>
      </c>
    </row>
    <row r="650" spans="1:14" ht="15.75" customHeight="1">
      <c r="A650" s="508" t="s">
        <v>1260</v>
      </c>
      <c r="B650" s="508" t="s">
        <v>1804</v>
      </c>
      <c r="C650" s="509" t="s">
        <v>231</v>
      </c>
      <c r="D650" s="509" t="s">
        <v>5224</v>
      </c>
      <c r="E650" s="509" t="s">
        <v>24</v>
      </c>
      <c r="F650" s="510">
        <v>44950</v>
      </c>
      <c r="G650" s="511">
        <v>44953</v>
      </c>
      <c r="H650" s="512"/>
      <c r="I650" s="513">
        <v>16</v>
      </c>
      <c r="J650" s="514">
        <v>4.9400000000000004</v>
      </c>
      <c r="K650" s="514">
        <v>4.9400000000000004</v>
      </c>
      <c r="L650" s="514">
        <v>4.88</v>
      </c>
      <c r="M650" s="514">
        <v>4.88</v>
      </c>
      <c r="N650" s="515">
        <v>4.91</v>
      </c>
    </row>
    <row r="651" spans="1:14" ht="15.75" customHeight="1">
      <c r="A651" s="508" t="s">
        <v>1260</v>
      </c>
      <c r="B651" s="508" t="s">
        <v>1800</v>
      </c>
      <c r="C651" s="509" t="s">
        <v>231</v>
      </c>
      <c r="D651" s="509" t="s">
        <v>5224</v>
      </c>
      <c r="E651" s="509" t="s">
        <v>24</v>
      </c>
      <c r="F651" s="510">
        <v>44950</v>
      </c>
      <c r="G651" s="511">
        <v>44953</v>
      </c>
      <c r="H651" s="512"/>
      <c r="I651" s="513">
        <v>16</v>
      </c>
      <c r="J651" s="514">
        <v>4.9400000000000004</v>
      </c>
      <c r="K651" s="514">
        <v>4.88</v>
      </c>
      <c r="L651" s="514">
        <v>4.88</v>
      </c>
      <c r="M651" s="514">
        <v>4.9400000000000004</v>
      </c>
      <c r="N651" s="515">
        <v>4.91</v>
      </c>
    </row>
    <row r="652" spans="1:14" ht="15.75" customHeight="1">
      <c r="A652" s="508" t="s">
        <v>1260</v>
      </c>
      <c r="B652" s="508" t="s">
        <v>1799</v>
      </c>
      <c r="C652" s="509" t="s">
        <v>231</v>
      </c>
      <c r="D652" s="509" t="s">
        <v>5224</v>
      </c>
      <c r="E652" s="509" t="s">
        <v>24</v>
      </c>
      <c r="F652" s="510">
        <v>44950</v>
      </c>
      <c r="G652" s="511">
        <v>44953</v>
      </c>
      <c r="H652" s="512"/>
      <c r="I652" s="513">
        <v>16</v>
      </c>
      <c r="J652" s="514">
        <v>4.9400000000000004</v>
      </c>
      <c r="K652" s="514">
        <v>4.88</v>
      </c>
      <c r="L652" s="514">
        <v>4.9400000000000004</v>
      </c>
      <c r="M652" s="514">
        <v>4.88</v>
      </c>
      <c r="N652" s="515">
        <v>4.91</v>
      </c>
    </row>
    <row r="653" spans="1:14" ht="15.75" customHeight="1">
      <c r="A653" s="508" t="s">
        <v>1314</v>
      </c>
      <c r="B653" s="508" t="s">
        <v>2766</v>
      </c>
      <c r="C653" s="509" t="s">
        <v>231</v>
      </c>
      <c r="D653" s="509" t="s">
        <v>5436</v>
      </c>
      <c r="E653" s="509" t="s">
        <v>25</v>
      </c>
      <c r="F653" s="519">
        <v>44956</v>
      </c>
      <c r="G653" s="521">
        <v>44960</v>
      </c>
      <c r="H653" s="513" t="s">
        <v>976</v>
      </c>
      <c r="I653" s="513">
        <v>33</v>
      </c>
      <c r="J653" s="514">
        <v>4.9400000000000004</v>
      </c>
      <c r="K653" s="514">
        <v>4.88</v>
      </c>
      <c r="L653" s="514">
        <v>4.91</v>
      </c>
      <c r="M653" s="514">
        <v>4.91</v>
      </c>
      <c r="N653" s="515">
        <v>4.91</v>
      </c>
    </row>
    <row r="654" spans="1:14" ht="15.75" customHeight="1">
      <c r="A654" s="508" t="s">
        <v>4053</v>
      </c>
      <c r="B654" s="508" t="s">
        <v>2000</v>
      </c>
      <c r="C654" s="509" t="s">
        <v>225</v>
      </c>
      <c r="D654" s="509" t="s">
        <v>5408</v>
      </c>
      <c r="E654" s="509" t="s">
        <v>25</v>
      </c>
      <c r="F654" s="519">
        <v>44956</v>
      </c>
      <c r="G654" s="521">
        <v>44960</v>
      </c>
      <c r="H654" s="513" t="s">
        <v>976</v>
      </c>
      <c r="I654" s="513">
        <v>20</v>
      </c>
      <c r="J654" s="514">
        <v>4.95</v>
      </c>
      <c r="K654" s="514">
        <v>4.9000000000000004</v>
      </c>
      <c r="L654" s="514">
        <v>4.9000000000000004</v>
      </c>
      <c r="M654" s="514">
        <v>4.9000000000000004</v>
      </c>
      <c r="N654" s="515">
        <v>4.91</v>
      </c>
    </row>
    <row r="655" spans="1:14" ht="15.75" customHeight="1">
      <c r="A655" s="508" t="s">
        <v>850</v>
      </c>
      <c r="B655" s="508" t="s">
        <v>2002</v>
      </c>
      <c r="C655" s="509" t="s">
        <v>225</v>
      </c>
      <c r="D655" s="509" t="s">
        <v>5408</v>
      </c>
      <c r="E655" s="509" t="s">
        <v>25</v>
      </c>
      <c r="F655" s="519">
        <v>44956</v>
      </c>
      <c r="G655" s="521">
        <v>44960</v>
      </c>
      <c r="H655" s="513" t="s">
        <v>976</v>
      </c>
      <c r="I655" s="513">
        <v>20</v>
      </c>
      <c r="J655" s="514">
        <v>5</v>
      </c>
      <c r="K655" s="514">
        <v>4.9000000000000004</v>
      </c>
      <c r="L655" s="514">
        <v>4.9000000000000004</v>
      </c>
      <c r="M655" s="514">
        <v>4.8499999999999996</v>
      </c>
      <c r="N655" s="515">
        <v>4.91</v>
      </c>
    </row>
    <row r="656" spans="1:14" ht="15.75" customHeight="1">
      <c r="A656" s="508" t="s">
        <v>917</v>
      </c>
      <c r="B656" s="508" t="s">
        <v>1334</v>
      </c>
      <c r="C656" s="509" t="s">
        <v>231</v>
      </c>
      <c r="D656" s="509" t="s">
        <v>5409</v>
      </c>
      <c r="E656" s="509" t="s">
        <v>1257</v>
      </c>
      <c r="F656" s="519">
        <v>44956</v>
      </c>
      <c r="G656" s="521">
        <v>44994</v>
      </c>
      <c r="H656" s="513" t="s">
        <v>976</v>
      </c>
      <c r="I656" s="513">
        <v>32</v>
      </c>
      <c r="J656" s="514">
        <v>4.9400000000000004</v>
      </c>
      <c r="K656" s="514">
        <v>4.91</v>
      </c>
      <c r="L656" s="514">
        <v>4.88</v>
      </c>
      <c r="M656" s="514">
        <v>4.91</v>
      </c>
      <c r="N656" s="515">
        <v>4.91</v>
      </c>
    </row>
    <row r="657" spans="1:14" ht="15.75" customHeight="1">
      <c r="A657" s="508" t="s">
        <v>3077</v>
      </c>
      <c r="B657" s="524" t="s">
        <v>3240</v>
      </c>
      <c r="C657" s="509" t="s">
        <v>5307</v>
      </c>
      <c r="D657" s="509" t="s">
        <v>5410</v>
      </c>
      <c r="E657" s="509" t="s">
        <v>2507</v>
      </c>
      <c r="F657" s="510">
        <v>44963</v>
      </c>
      <c r="G657" s="511">
        <v>44980</v>
      </c>
      <c r="H657" s="512"/>
      <c r="I657" s="513">
        <v>17</v>
      </c>
      <c r="J657" s="514">
        <v>4.9400000000000004</v>
      </c>
      <c r="K657" s="514">
        <v>4.9400000000000004</v>
      </c>
      <c r="L657" s="514">
        <v>4.88</v>
      </c>
      <c r="M657" s="514">
        <v>4.88</v>
      </c>
      <c r="N657" s="515">
        <v>4.91</v>
      </c>
    </row>
    <row r="658" spans="1:14" ht="15.75" customHeight="1">
      <c r="A658" s="508" t="s">
        <v>5502</v>
      </c>
      <c r="B658" s="508" t="s">
        <v>5026</v>
      </c>
      <c r="C658" s="509" t="s">
        <v>5223</v>
      </c>
      <c r="D658" s="509" t="s">
        <v>128</v>
      </c>
      <c r="E658" s="509" t="s">
        <v>1257</v>
      </c>
      <c r="F658" s="516">
        <v>45233</v>
      </c>
      <c r="G658" s="511">
        <v>45250</v>
      </c>
      <c r="H658" s="512"/>
      <c r="I658" s="513">
        <v>32</v>
      </c>
      <c r="J658" s="514">
        <v>4.9400000000000004</v>
      </c>
      <c r="K658" s="514">
        <v>4.91</v>
      </c>
      <c r="L658" s="514">
        <v>4.91</v>
      </c>
      <c r="M658" s="514">
        <v>4.91</v>
      </c>
      <c r="N658" s="515">
        <v>4.91</v>
      </c>
    </row>
    <row r="659" spans="1:14" ht="15.75" customHeight="1">
      <c r="A659" s="508" t="s">
        <v>1689</v>
      </c>
      <c r="B659" s="508" t="s">
        <v>1337</v>
      </c>
      <c r="C659" s="509" t="s">
        <v>231</v>
      </c>
      <c r="D659" s="509" t="s">
        <v>5409</v>
      </c>
      <c r="E659" s="509" t="s">
        <v>1257</v>
      </c>
      <c r="F659" s="519">
        <v>44956</v>
      </c>
      <c r="G659" s="521">
        <v>44994</v>
      </c>
      <c r="H659" s="513" t="s">
        <v>976</v>
      </c>
      <c r="I659" s="513">
        <v>32</v>
      </c>
      <c r="J659" s="514">
        <v>4.91</v>
      </c>
      <c r="K659" s="514">
        <v>4.88</v>
      </c>
      <c r="L659" s="514">
        <v>4.9400000000000004</v>
      </c>
      <c r="M659" s="514">
        <v>4.9400000000000004</v>
      </c>
      <c r="N659" s="515">
        <v>4.91</v>
      </c>
    </row>
    <row r="660" spans="1:14" ht="15.75" customHeight="1">
      <c r="A660" s="508" t="s">
        <v>917</v>
      </c>
      <c r="B660" s="508" t="s">
        <v>2004</v>
      </c>
      <c r="C660" s="509" t="s">
        <v>231</v>
      </c>
      <c r="D660" s="509" t="s">
        <v>5388</v>
      </c>
      <c r="E660" s="509" t="s">
        <v>25</v>
      </c>
      <c r="F660" s="519">
        <v>44977</v>
      </c>
      <c r="G660" s="511">
        <v>44981</v>
      </c>
      <c r="H660" s="512"/>
      <c r="I660" s="513">
        <v>25</v>
      </c>
      <c r="J660" s="514">
        <v>4.96</v>
      </c>
      <c r="K660" s="514">
        <v>4.88</v>
      </c>
      <c r="L660" s="514">
        <v>4.92</v>
      </c>
      <c r="M660" s="514">
        <v>4.88</v>
      </c>
      <c r="N660" s="515">
        <v>4.91</v>
      </c>
    </row>
    <row r="661" spans="1:14" ht="15.75" customHeight="1">
      <c r="A661" s="508" t="s">
        <v>814</v>
      </c>
      <c r="B661" s="508" t="s">
        <v>2004</v>
      </c>
      <c r="C661" s="509" t="s">
        <v>231</v>
      </c>
      <c r="D661" s="509" t="s">
        <v>5388</v>
      </c>
      <c r="E661" s="509" t="s">
        <v>25</v>
      </c>
      <c r="F661" s="519">
        <v>44977</v>
      </c>
      <c r="G661" s="511">
        <v>44981</v>
      </c>
      <c r="H661" s="512"/>
      <c r="I661" s="513">
        <v>25</v>
      </c>
      <c r="J661" s="514">
        <v>4.96</v>
      </c>
      <c r="K661" s="514">
        <v>4.92</v>
      </c>
      <c r="L661" s="514">
        <v>4.88</v>
      </c>
      <c r="M661" s="514">
        <v>4.88</v>
      </c>
      <c r="N661" s="515">
        <v>4.91</v>
      </c>
    </row>
    <row r="662" spans="1:14" ht="15.75" customHeight="1">
      <c r="A662" s="508" t="s">
        <v>814</v>
      </c>
      <c r="B662" s="508" t="s">
        <v>2002</v>
      </c>
      <c r="C662" s="509" t="s">
        <v>231</v>
      </c>
      <c r="D662" s="509" t="s">
        <v>5388</v>
      </c>
      <c r="E662" s="509" t="s">
        <v>25</v>
      </c>
      <c r="F662" s="519">
        <v>44977</v>
      </c>
      <c r="G662" s="511">
        <v>44981</v>
      </c>
      <c r="H662" s="512"/>
      <c r="I662" s="513">
        <v>22</v>
      </c>
      <c r="J662" s="514">
        <v>5</v>
      </c>
      <c r="K662" s="514">
        <v>4.91</v>
      </c>
      <c r="L662" s="514">
        <v>4.95</v>
      </c>
      <c r="M662" s="514">
        <v>4.7699999999999996</v>
      </c>
      <c r="N662" s="515">
        <v>4.91</v>
      </c>
    </row>
    <row r="663" spans="1:14" ht="15.75" customHeight="1">
      <c r="A663" s="508" t="s">
        <v>3388</v>
      </c>
      <c r="B663" s="508" t="s">
        <v>5244</v>
      </c>
      <c r="C663" s="509" t="s">
        <v>231</v>
      </c>
      <c r="D663" s="509" t="s">
        <v>5243</v>
      </c>
      <c r="E663" s="509" t="s">
        <v>1529</v>
      </c>
      <c r="F663" s="510">
        <v>44986</v>
      </c>
      <c r="G663" s="511">
        <v>45127</v>
      </c>
      <c r="H663" s="513" t="s">
        <v>976</v>
      </c>
      <c r="I663" s="513">
        <v>11</v>
      </c>
      <c r="J663" s="514">
        <v>4.91</v>
      </c>
      <c r="K663" s="514">
        <v>4.91</v>
      </c>
      <c r="L663" s="514">
        <v>4.91</v>
      </c>
      <c r="M663" s="514">
        <v>4.91</v>
      </c>
      <c r="N663" s="515">
        <v>4.91</v>
      </c>
    </row>
    <row r="664" spans="1:14" ht="15.75" customHeight="1">
      <c r="A664" s="508" t="s">
        <v>3445</v>
      </c>
      <c r="B664" s="508" t="s">
        <v>2657</v>
      </c>
      <c r="C664" s="509" t="s">
        <v>231</v>
      </c>
      <c r="D664" s="509" t="s">
        <v>5243</v>
      </c>
      <c r="E664" s="509" t="s">
        <v>1529</v>
      </c>
      <c r="F664" s="510">
        <v>44986</v>
      </c>
      <c r="G664" s="511">
        <v>45127</v>
      </c>
      <c r="H664" s="513" t="s">
        <v>976</v>
      </c>
      <c r="I664" s="513">
        <v>14</v>
      </c>
      <c r="J664" s="514">
        <v>4.93</v>
      </c>
      <c r="K664" s="514">
        <v>4.93</v>
      </c>
      <c r="L664" s="514">
        <v>4.93</v>
      </c>
      <c r="M664" s="514">
        <v>4.8600000000000003</v>
      </c>
      <c r="N664" s="515">
        <v>4.91</v>
      </c>
    </row>
    <row r="665" spans="1:14" ht="15.75" customHeight="1">
      <c r="A665" s="508" t="s">
        <v>5331</v>
      </c>
      <c r="B665" s="508" t="s">
        <v>5244</v>
      </c>
      <c r="C665" s="509" t="s">
        <v>231</v>
      </c>
      <c r="D665" s="509" t="s">
        <v>5243</v>
      </c>
      <c r="E665" s="509" t="s">
        <v>1529</v>
      </c>
      <c r="F665" s="510">
        <v>44986</v>
      </c>
      <c r="G665" s="511">
        <v>45127</v>
      </c>
      <c r="H665" s="513" t="s">
        <v>1229</v>
      </c>
      <c r="I665" s="513">
        <v>11</v>
      </c>
      <c r="J665" s="514">
        <v>4.91</v>
      </c>
      <c r="K665" s="514">
        <v>4.91</v>
      </c>
      <c r="L665" s="514">
        <v>4.91</v>
      </c>
      <c r="M665" s="514">
        <v>4.91</v>
      </c>
      <c r="N665" s="515">
        <v>4.91</v>
      </c>
    </row>
    <row r="666" spans="1:14" ht="15.75" customHeight="1">
      <c r="A666" s="508" t="s">
        <v>1358</v>
      </c>
      <c r="B666" s="508" t="s">
        <v>2657</v>
      </c>
      <c r="C666" s="509" t="s">
        <v>231</v>
      </c>
      <c r="D666" s="509" t="s">
        <v>5243</v>
      </c>
      <c r="E666" s="509" t="s">
        <v>1529</v>
      </c>
      <c r="F666" s="523">
        <v>44986</v>
      </c>
      <c r="G666" s="511">
        <v>45127</v>
      </c>
      <c r="H666" s="513" t="s">
        <v>1229</v>
      </c>
      <c r="I666" s="513">
        <v>19</v>
      </c>
      <c r="J666" s="514">
        <v>4.95</v>
      </c>
      <c r="K666" s="514">
        <v>4.8899999999999997</v>
      </c>
      <c r="L666" s="514">
        <v>4.8899999999999997</v>
      </c>
      <c r="M666" s="514">
        <v>4.8899999999999997</v>
      </c>
      <c r="N666" s="515">
        <v>4.91</v>
      </c>
    </row>
    <row r="667" spans="1:14" ht="15.75" customHeight="1">
      <c r="A667" s="508" t="s">
        <v>2806</v>
      </c>
      <c r="B667" s="508" t="s">
        <v>2657</v>
      </c>
      <c r="C667" s="509" t="s">
        <v>231</v>
      </c>
      <c r="D667" s="509" t="s">
        <v>5243</v>
      </c>
      <c r="E667" s="509" t="s">
        <v>1529</v>
      </c>
      <c r="F667" s="523">
        <v>44986</v>
      </c>
      <c r="G667" s="511">
        <v>45127</v>
      </c>
      <c r="H667" s="513" t="s">
        <v>1229</v>
      </c>
      <c r="I667" s="513">
        <v>19</v>
      </c>
      <c r="J667" s="514">
        <v>4.95</v>
      </c>
      <c r="K667" s="514">
        <v>4.8899999999999997</v>
      </c>
      <c r="L667" s="514">
        <v>4.8899999999999997</v>
      </c>
      <c r="M667" s="514">
        <v>4.8899999999999997</v>
      </c>
      <c r="N667" s="515">
        <v>4.91</v>
      </c>
    </row>
    <row r="668" spans="1:14" ht="15.75" customHeight="1">
      <c r="A668" s="508" t="s">
        <v>5503</v>
      </c>
      <c r="B668" s="508" t="s">
        <v>2657</v>
      </c>
      <c r="C668" s="509" t="s">
        <v>231</v>
      </c>
      <c r="D668" s="509" t="s">
        <v>5243</v>
      </c>
      <c r="E668" s="509" t="s">
        <v>1529</v>
      </c>
      <c r="F668" s="519">
        <v>44986</v>
      </c>
      <c r="G668" s="511">
        <v>45127</v>
      </c>
      <c r="H668" s="513" t="s">
        <v>1229</v>
      </c>
      <c r="I668" s="513">
        <v>19</v>
      </c>
      <c r="J668" s="514">
        <v>4.95</v>
      </c>
      <c r="K668" s="514">
        <v>4.8899999999999997</v>
      </c>
      <c r="L668" s="514">
        <v>4.8899999999999997</v>
      </c>
      <c r="M668" s="514">
        <v>4.8899999999999997</v>
      </c>
      <c r="N668" s="515">
        <v>4.91</v>
      </c>
    </row>
    <row r="669" spans="1:14" ht="15.75" customHeight="1">
      <c r="A669" s="508" t="s">
        <v>3539</v>
      </c>
      <c r="B669" s="508" t="s">
        <v>1337</v>
      </c>
      <c r="C669" s="509" t="s">
        <v>222</v>
      </c>
      <c r="D669" s="509" t="s">
        <v>5217</v>
      </c>
      <c r="E669" s="509" t="s">
        <v>1257</v>
      </c>
      <c r="F669" s="518">
        <v>45065</v>
      </c>
      <c r="G669" s="511">
        <v>45103</v>
      </c>
      <c r="H669" s="512"/>
      <c r="I669" s="513">
        <v>27</v>
      </c>
      <c r="J669" s="514">
        <v>4.8899999999999997</v>
      </c>
      <c r="K669" s="514">
        <v>4.8899999999999997</v>
      </c>
      <c r="L669" s="514">
        <v>4.93</v>
      </c>
      <c r="M669" s="514">
        <v>4.93</v>
      </c>
      <c r="N669" s="515">
        <v>4.91</v>
      </c>
    </row>
    <row r="670" spans="1:14" ht="15.75" customHeight="1">
      <c r="A670" s="508" t="s">
        <v>2932</v>
      </c>
      <c r="B670" s="508" t="s">
        <v>1485</v>
      </c>
      <c r="C670" s="509" t="s">
        <v>231</v>
      </c>
      <c r="D670" s="509" t="s">
        <v>5504</v>
      </c>
      <c r="E670" s="509" t="s">
        <v>24</v>
      </c>
      <c r="F670" s="516">
        <v>45236</v>
      </c>
      <c r="G670" s="511">
        <v>45240</v>
      </c>
      <c r="H670" s="512"/>
      <c r="I670" s="513">
        <v>22</v>
      </c>
      <c r="J670" s="514">
        <v>4.95</v>
      </c>
      <c r="K670" s="514">
        <v>4.95</v>
      </c>
      <c r="L670" s="514">
        <v>4.91</v>
      </c>
      <c r="M670" s="514">
        <v>4.82</v>
      </c>
      <c r="N670" s="515">
        <v>4.91</v>
      </c>
    </row>
    <row r="671" spans="1:14" ht="15.75" customHeight="1">
      <c r="A671" s="508" t="s">
        <v>2922</v>
      </c>
      <c r="B671" s="508" t="s">
        <v>1256</v>
      </c>
      <c r="C671" s="509" t="s">
        <v>231</v>
      </c>
      <c r="D671" s="509" t="s">
        <v>5345</v>
      </c>
      <c r="E671" s="509" t="s">
        <v>1257</v>
      </c>
      <c r="F671" s="510">
        <v>44991</v>
      </c>
      <c r="G671" s="521">
        <v>45022</v>
      </c>
      <c r="H671" s="513" t="s">
        <v>1229</v>
      </c>
      <c r="I671" s="513">
        <v>32</v>
      </c>
      <c r="J671" s="514">
        <v>4.97</v>
      </c>
      <c r="K671" s="514">
        <v>4.88</v>
      </c>
      <c r="L671" s="514">
        <v>4.91</v>
      </c>
      <c r="M671" s="514">
        <v>4.88</v>
      </c>
      <c r="N671" s="515">
        <v>4.91</v>
      </c>
    </row>
    <row r="672" spans="1:14" ht="15.75" customHeight="1">
      <c r="A672" s="508" t="s">
        <v>5254</v>
      </c>
      <c r="B672" s="508" t="s">
        <v>5505</v>
      </c>
      <c r="C672" s="509" t="s">
        <v>5307</v>
      </c>
      <c r="D672" s="509" t="s">
        <v>5506</v>
      </c>
      <c r="E672" s="509" t="s">
        <v>25</v>
      </c>
      <c r="F672" s="523">
        <v>44991</v>
      </c>
      <c r="G672" s="511">
        <v>44995</v>
      </c>
      <c r="H672" s="512"/>
      <c r="I672" s="513">
        <v>17</v>
      </c>
      <c r="J672" s="514">
        <v>4.88</v>
      </c>
      <c r="K672" s="514">
        <v>4.88</v>
      </c>
      <c r="L672" s="514">
        <v>4.9400000000000004</v>
      </c>
      <c r="M672" s="514">
        <v>4.9400000000000004</v>
      </c>
      <c r="N672" s="515">
        <v>4.91</v>
      </c>
    </row>
    <row r="673" spans="1:14" ht="15.75" customHeight="1">
      <c r="A673" s="508" t="s">
        <v>2948</v>
      </c>
      <c r="B673" s="524" t="s">
        <v>2168</v>
      </c>
      <c r="C673" s="509" t="s">
        <v>231</v>
      </c>
      <c r="D673" s="509" t="s">
        <v>5415</v>
      </c>
      <c r="E673" s="509" t="s">
        <v>24</v>
      </c>
      <c r="F673" s="519">
        <v>44998</v>
      </c>
      <c r="G673" s="511">
        <v>45002</v>
      </c>
      <c r="H673" s="512"/>
      <c r="I673" s="513">
        <v>25</v>
      </c>
      <c r="J673" s="514">
        <v>4.96</v>
      </c>
      <c r="K673" s="514">
        <v>4.92</v>
      </c>
      <c r="L673" s="514">
        <v>4.88</v>
      </c>
      <c r="M673" s="514">
        <v>4.88</v>
      </c>
      <c r="N673" s="515">
        <v>4.91</v>
      </c>
    </row>
    <row r="674" spans="1:14" ht="15.75" customHeight="1">
      <c r="A674" s="508" t="s">
        <v>2868</v>
      </c>
      <c r="B674" s="508" t="s">
        <v>5507</v>
      </c>
      <c r="C674" s="509" t="s">
        <v>228</v>
      </c>
      <c r="D674" s="509" t="s">
        <v>5479</v>
      </c>
      <c r="E674" s="509" t="s">
        <v>24</v>
      </c>
      <c r="F674" s="523">
        <v>44998</v>
      </c>
      <c r="G674" s="511">
        <v>45002</v>
      </c>
      <c r="H674" s="512"/>
      <c r="I674" s="513">
        <v>23</v>
      </c>
      <c r="J674" s="514">
        <v>4.96</v>
      </c>
      <c r="K674" s="514">
        <v>4.96</v>
      </c>
      <c r="L674" s="514">
        <v>4.91</v>
      </c>
      <c r="M674" s="514">
        <v>4.83</v>
      </c>
      <c r="N674" s="515">
        <v>4.91</v>
      </c>
    </row>
    <row r="675" spans="1:14" ht="15.75" customHeight="1">
      <c r="A675" s="508" t="s">
        <v>775</v>
      </c>
      <c r="B675" s="508" t="s">
        <v>1735</v>
      </c>
      <c r="C675" s="509" t="s">
        <v>228</v>
      </c>
      <c r="D675" s="509" t="s">
        <v>5226</v>
      </c>
      <c r="E675" s="509" t="s">
        <v>1257</v>
      </c>
      <c r="F675" s="516">
        <v>45174</v>
      </c>
      <c r="G675" s="517">
        <v>45216</v>
      </c>
      <c r="H675" s="512"/>
      <c r="I675" s="513">
        <v>32</v>
      </c>
      <c r="J675" s="514">
        <v>4.91</v>
      </c>
      <c r="K675" s="514">
        <v>4.91</v>
      </c>
      <c r="L675" s="514">
        <v>4.9400000000000004</v>
      </c>
      <c r="M675" s="514">
        <v>4.91</v>
      </c>
      <c r="N675" s="515">
        <v>4.91</v>
      </c>
    </row>
    <row r="676" spans="1:14" ht="15.75" customHeight="1">
      <c r="A676" s="508" t="s">
        <v>922</v>
      </c>
      <c r="B676" s="508" t="s">
        <v>1696</v>
      </c>
      <c r="C676" s="509" t="s">
        <v>231</v>
      </c>
      <c r="D676" s="509" t="s">
        <v>5345</v>
      </c>
      <c r="E676" s="509" t="s">
        <v>1257</v>
      </c>
      <c r="F676" s="530">
        <v>44991</v>
      </c>
      <c r="G676" s="521">
        <v>45022</v>
      </c>
      <c r="H676" s="513" t="s">
        <v>1229</v>
      </c>
      <c r="I676" s="513">
        <v>32</v>
      </c>
      <c r="J676" s="514">
        <v>4.97</v>
      </c>
      <c r="K676" s="514">
        <v>4.84</v>
      </c>
      <c r="L676" s="514">
        <v>4.91</v>
      </c>
      <c r="M676" s="514">
        <v>4.91</v>
      </c>
      <c r="N676" s="515">
        <v>4.91</v>
      </c>
    </row>
    <row r="677" spans="1:14" ht="15.75" customHeight="1">
      <c r="A677" s="508" t="s">
        <v>5508</v>
      </c>
      <c r="B677" s="508" t="s">
        <v>1347</v>
      </c>
      <c r="C677" s="509" t="s">
        <v>449</v>
      </c>
      <c r="D677" s="509" t="s">
        <v>5338</v>
      </c>
      <c r="E677" s="509" t="s">
        <v>1257</v>
      </c>
      <c r="F677" s="519">
        <v>45020</v>
      </c>
      <c r="G677" s="520">
        <v>45063</v>
      </c>
      <c r="H677" s="512"/>
      <c r="I677" s="513">
        <v>31</v>
      </c>
      <c r="J677" s="514">
        <v>4.9400000000000004</v>
      </c>
      <c r="K677" s="514">
        <v>4.9000000000000004</v>
      </c>
      <c r="L677" s="514">
        <v>4.9000000000000004</v>
      </c>
      <c r="M677" s="514">
        <v>4.9000000000000004</v>
      </c>
      <c r="N677" s="515">
        <v>4.91</v>
      </c>
    </row>
    <row r="678" spans="1:14" ht="15.75" customHeight="1">
      <c r="A678" s="508" t="s">
        <v>933</v>
      </c>
      <c r="B678" s="508" t="s">
        <v>1620</v>
      </c>
      <c r="C678" s="509" t="s">
        <v>5307</v>
      </c>
      <c r="D678" s="509" t="s">
        <v>5509</v>
      </c>
      <c r="E678" s="509" t="s">
        <v>25</v>
      </c>
      <c r="F678" s="510">
        <v>45012</v>
      </c>
      <c r="G678" s="511">
        <v>45016</v>
      </c>
      <c r="H678" s="512"/>
      <c r="I678" s="513">
        <v>29</v>
      </c>
      <c r="J678" s="514">
        <v>4.9000000000000004</v>
      </c>
      <c r="K678" s="514">
        <v>4.93</v>
      </c>
      <c r="L678" s="514">
        <v>4.9000000000000004</v>
      </c>
      <c r="M678" s="514">
        <v>4.9000000000000004</v>
      </c>
      <c r="N678" s="515">
        <v>4.91</v>
      </c>
    </row>
    <row r="679" spans="1:14" ht="15.75" customHeight="1">
      <c r="A679" s="508" t="s">
        <v>990</v>
      </c>
      <c r="B679" s="508" t="s">
        <v>1538</v>
      </c>
      <c r="C679" s="509" t="s">
        <v>231</v>
      </c>
      <c r="D679" s="509" t="s">
        <v>5251</v>
      </c>
      <c r="E679" s="509" t="s">
        <v>1529</v>
      </c>
      <c r="F679" s="519">
        <v>45019</v>
      </c>
      <c r="G679" s="513" t="s">
        <v>5252</v>
      </c>
      <c r="H679" s="513" t="s">
        <v>997</v>
      </c>
      <c r="I679" s="513">
        <v>22</v>
      </c>
      <c r="J679" s="514">
        <v>4.91</v>
      </c>
      <c r="K679" s="514">
        <v>4.91</v>
      </c>
      <c r="L679" s="514">
        <v>4.91</v>
      </c>
      <c r="M679" s="514">
        <v>4.91</v>
      </c>
      <c r="N679" s="515">
        <v>4.91</v>
      </c>
    </row>
    <row r="680" spans="1:14" ht="15.75" customHeight="1">
      <c r="A680" s="508" t="s">
        <v>5241</v>
      </c>
      <c r="B680" s="508" t="s">
        <v>1553</v>
      </c>
      <c r="C680" s="509" t="s">
        <v>231</v>
      </c>
      <c r="D680" s="509" t="s">
        <v>5251</v>
      </c>
      <c r="E680" s="509" t="s">
        <v>1529</v>
      </c>
      <c r="F680" s="510">
        <v>45019</v>
      </c>
      <c r="G680" s="513" t="s">
        <v>5252</v>
      </c>
      <c r="H680" s="513" t="s">
        <v>1035</v>
      </c>
      <c r="I680" s="513">
        <v>20</v>
      </c>
      <c r="J680" s="514">
        <v>4.95</v>
      </c>
      <c r="K680" s="514">
        <v>4.9000000000000004</v>
      </c>
      <c r="L680" s="514">
        <v>4.95</v>
      </c>
      <c r="M680" s="514">
        <v>4.8499999999999996</v>
      </c>
      <c r="N680" s="515">
        <v>4.91</v>
      </c>
    </row>
    <row r="681" spans="1:14" ht="15.75" customHeight="1">
      <c r="A681" s="508" t="s">
        <v>1958</v>
      </c>
      <c r="B681" s="508" t="s">
        <v>1347</v>
      </c>
      <c r="C681" s="509" t="s">
        <v>228</v>
      </c>
      <c r="D681" s="509" t="s">
        <v>5282</v>
      </c>
      <c r="E681" s="509" t="s">
        <v>1257</v>
      </c>
      <c r="F681" s="518">
        <v>45063</v>
      </c>
      <c r="G681" s="511">
        <v>45104</v>
      </c>
      <c r="H681" s="512"/>
      <c r="I681" s="513">
        <v>34</v>
      </c>
      <c r="J681" s="514">
        <v>4.91</v>
      </c>
      <c r="K681" s="514">
        <v>4.88</v>
      </c>
      <c r="L681" s="514">
        <v>4.9400000000000004</v>
      </c>
      <c r="M681" s="514">
        <v>4.91</v>
      </c>
      <c r="N681" s="515">
        <v>4.91</v>
      </c>
    </row>
    <row r="682" spans="1:14" ht="15.75" customHeight="1">
      <c r="A682" s="508" t="s">
        <v>3264</v>
      </c>
      <c r="B682" s="508" t="s">
        <v>3267</v>
      </c>
      <c r="C682" s="509" t="s">
        <v>225</v>
      </c>
      <c r="D682" s="509" t="s">
        <v>5311</v>
      </c>
      <c r="E682" s="509" t="s">
        <v>24</v>
      </c>
      <c r="F682" s="519">
        <v>45026</v>
      </c>
      <c r="G682" s="511">
        <v>45030</v>
      </c>
      <c r="H682" s="512"/>
      <c r="I682" s="513">
        <v>30</v>
      </c>
      <c r="J682" s="514">
        <v>4.87</v>
      </c>
      <c r="K682" s="514">
        <v>4.93</v>
      </c>
      <c r="L682" s="514">
        <v>4.93</v>
      </c>
      <c r="M682" s="514">
        <v>4.9000000000000004</v>
      </c>
      <c r="N682" s="515">
        <v>4.91</v>
      </c>
    </row>
    <row r="683" spans="1:14" ht="15.75" customHeight="1">
      <c r="A683" s="508" t="s">
        <v>1498</v>
      </c>
      <c r="B683" s="508" t="s">
        <v>5367</v>
      </c>
      <c r="C683" s="509" t="s">
        <v>228</v>
      </c>
      <c r="D683" s="509" t="s">
        <v>5510</v>
      </c>
      <c r="E683" s="509" t="s">
        <v>25</v>
      </c>
      <c r="F683" s="525">
        <v>45054</v>
      </c>
      <c r="G683" s="520">
        <v>45058</v>
      </c>
      <c r="H683" s="513" t="s">
        <v>976</v>
      </c>
      <c r="I683" s="513">
        <v>30</v>
      </c>
      <c r="J683" s="514">
        <v>4.93</v>
      </c>
      <c r="K683" s="514">
        <v>4.9000000000000004</v>
      </c>
      <c r="L683" s="514">
        <v>4.9000000000000004</v>
      </c>
      <c r="M683" s="514">
        <v>4.9000000000000004</v>
      </c>
      <c r="N683" s="515">
        <v>4.91</v>
      </c>
    </row>
    <row r="684" spans="1:14" ht="15.75" customHeight="1">
      <c r="A684" s="508" t="s">
        <v>922</v>
      </c>
      <c r="B684" s="508" t="s">
        <v>1323</v>
      </c>
      <c r="C684" s="509" t="s">
        <v>231</v>
      </c>
      <c r="D684" s="509" t="s">
        <v>5409</v>
      </c>
      <c r="E684" s="509" t="s">
        <v>1257</v>
      </c>
      <c r="F684" s="519">
        <v>44956</v>
      </c>
      <c r="G684" s="521">
        <v>44994</v>
      </c>
      <c r="H684" s="513" t="s">
        <v>976</v>
      </c>
      <c r="I684" s="513">
        <v>32</v>
      </c>
      <c r="J684" s="514">
        <v>4.91</v>
      </c>
      <c r="K684" s="514">
        <v>4.91</v>
      </c>
      <c r="L684" s="514">
        <v>4.91</v>
      </c>
      <c r="M684" s="514">
        <v>4.9400000000000004</v>
      </c>
      <c r="N684" s="515">
        <v>4.91</v>
      </c>
    </row>
    <row r="685" spans="1:14" ht="15.75" customHeight="1">
      <c r="A685" s="508" t="s">
        <v>3321</v>
      </c>
      <c r="B685" s="508" t="s">
        <v>1330</v>
      </c>
      <c r="C685" s="509" t="s">
        <v>228</v>
      </c>
      <c r="D685" s="509" t="s">
        <v>5282</v>
      </c>
      <c r="E685" s="509" t="s">
        <v>1257</v>
      </c>
      <c r="F685" s="518">
        <v>45063</v>
      </c>
      <c r="G685" s="511">
        <v>45104</v>
      </c>
      <c r="H685" s="512"/>
      <c r="I685" s="513">
        <v>34</v>
      </c>
      <c r="J685" s="514">
        <v>4.9400000000000004</v>
      </c>
      <c r="K685" s="514">
        <v>4.88</v>
      </c>
      <c r="L685" s="514">
        <v>4.88</v>
      </c>
      <c r="M685" s="514">
        <v>4.9400000000000004</v>
      </c>
      <c r="N685" s="515">
        <v>4.91</v>
      </c>
    </row>
    <row r="686" spans="1:14" ht="15.75" customHeight="1">
      <c r="A686" s="508" t="s">
        <v>933</v>
      </c>
      <c r="B686" s="508" t="s">
        <v>1688</v>
      </c>
      <c r="C686" s="509" t="s">
        <v>228</v>
      </c>
      <c r="D686" s="509" t="s">
        <v>5298</v>
      </c>
      <c r="E686" s="509" t="s">
        <v>1257</v>
      </c>
      <c r="F686" s="510">
        <v>45089</v>
      </c>
      <c r="G686" s="511">
        <v>45120</v>
      </c>
      <c r="H686" s="513" t="s">
        <v>976</v>
      </c>
      <c r="I686" s="513">
        <v>32</v>
      </c>
      <c r="J686" s="514">
        <v>4.91</v>
      </c>
      <c r="K686" s="514">
        <v>4.91</v>
      </c>
      <c r="L686" s="514">
        <v>4.88</v>
      </c>
      <c r="M686" s="514">
        <v>4.9400000000000004</v>
      </c>
      <c r="N686" s="515">
        <v>4.91</v>
      </c>
    </row>
    <row r="687" spans="1:14" ht="15.75" customHeight="1">
      <c r="A687" s="508" t="s">
        <v>922</v>
      </c>
      <c r="B687" s="508" t="s">
        <v>1695</v>
      </c>
      <c r="C687" s="509" t="s">
        <v>231</v>
      </c>
      <c r="D687" s="509" t="s">
        <v>231</v>
      </c>
      <c r="E687" s="509" t="s">
        <v>1257</v>
      </c>
      <c r="F687" s="518">
        <v>45068</v>
      </c>
      <c r="G687" s="511">
        <v>45099</v>
      </c>
      <c r="H687" s="513" t="s">
        <v>1229</v>
      </c>
      <c r="I687" s="513">
        <v>29</v>
      </c>
      <c r="J687" s="514">
        <v>4.93</v>
      </c>
      <c r="K687" s="514">
        <v>4.8600000000000003</v>
      </c>
      <c r="L687" s="514">
        <v>4.93</v>
      </c>
      <c r="M687" s="514">
        <v>4.9000000000000004</v>
      </c>
      <c r="N687" s="515">
        <v>4.91</v>
      </c>
    </row>
    <row r="688" spans="1:14" ht="15.75" customHeight="1">
      <c r="A688" s="508" t="s">
        <v>879</v>
      </c>
      <c r="B688" s="508" t="s">
        <v>687</v>
      </c>
      <c r="C688" s="509" t="s">
        <v>664</v>
      </c>
      <c r="D688" s="509" t="s">
        <v>5352</v>
      </c>
      <c r="E688" s="509" t="s">
        <v>24</v>
      </c>
      <c r="F688" s="518">
        <v>45068</v>
      </c>
      <c r="G688" s="520">
        <v>45072</v>
      </c>
      <c r="H688" s="512"/>
      <c r="I688" s="513">
        <v>30</v>
      </c>
      <c r="J688" s="514">
        <v>4.97</v>
      </c>
      <c r="K688" s="514">
        <v>4.93</v>
      </c>
      <c r="L688" s="514">
        <v>4.9000000000000004</v>
      </c>
      <c r="M688" s="514">
        <v>4.83</v>
      </c>
      <c r="N688" s="515">
        <v>4.91</v>
      </c>
    </row>
    <row r="689" spans="1:14" ht="15.75" customHeight="1">
      <c r="A689" s="508" t="s">
        <v>1271</v>
      </c>
      <c r="B689" s="524" t="s">
        <v>3931</v>
      </c>
      <c r="C689" s="509" t="s">
        <v>228</v>
      </c>
      <c r="D689" s="509" t="s">
        <v>5327</v>
      </c>
      <c r="E689" s="509" t="s">
        <v>5328</v>
      </c>
      <c r="F689" s="527">
        <v>45069</v>
      </c>
      <c r="G689" s="521">
        <v>45111</v>
      </c>
      <c r="H689" s="512"/>
      <c r="I689" s="513">
        <v>29</v>
      </c>
      <c r="J689" s="514">
        <v>4.9000000000000004</v>
      </c>
      <c r="K689" s="514">
        <v>4.93</v>
      </c>
      <c r="L689" s="514">
        <v>4.8600000000000003</v>
      </c>
      <c r="M689" s="514">
        <v>4.93</v>
      </c>
      <c r="N689" s="515">
        <v>4.91</v>
      </c>
    </row>
    <row r="690" spans="1:14" ht="15.75" customHeight="1">
      <c r="A690" s="508" t="s">
        <v>1582</v>
      </c>
      <c r="B690" s="508" t="s">
        <v>3276</v>
      </c>
      <c r="C690" s="509" t="s">
        <v>5223</v>
      </c>
      <c r="D690" s="509" t="s">
        <v>5329</v>
      </c>
      <c r="E690" s="509" t="s">
        <v>24</v>
      </c>
      <c r="F690" s="527">
        <v>45071</v>
      </c>
      <c r="G690" s="520">
        <v>45077</v>
      </c>
      <c r="H690" s="513" t="s">
        <v>976</v>
      </c>
      <c r="I690" s="513">
        <v>32</v>
      </c>
      <c r="J690" s="514">
        <v>4.91</v>
      </c>
      <c r="K690" s="514">
        <v>4.91</v>
      </c>
      <c r="L690" s="514">
        <v>4.91</v>
      </c>
      <c r="M690" s="514">
        <v>4.91</v>
      </c>
      <c r="N690" s="515">
        <v>4.91</v>
      </c>
    </row>
    <row r="691" spans="1:14" ht="15.75" customHeight="1">
      <c r="A691" s="508" t="s">
        <v>917</v>
      </c>
      <c r="B691" s="508" t="s">
        <v>1646</v>
      </c>
      <c r="C691" s="509" t="s">
        <v>228</v>
      </c>
      <c r="D691" s="509" t="s">
        <v>5511</v>
      </c>
      <c r="E691" s="509" t="s">
        <v>2507</v>
      </c>
      <c r="F691" s="527">
        <v>45072</v>
      </c>
      <c r="G691" s="511">
        <v>45092</v>
      </c>
      <c r="H691" s="512"/>
      <c r="I691" s="513">
        <v>28</v>
      </c>
      <c r="J691" s="514">
        <v>4.96</v>
      </c>
      <c r="K691" s="514">
        <v>4.93</v>
      </c>
      <c r="L691" s="514">
        <v>4.8899999999999997</v>
      </c>
      <c r="M691" s="514">
        <v>4.8600000000000003</v>
      </c>
      <c r="N691" s="515">
        <v>4.91</v>
      </c>
    </row>
    <row r="692" spans="1:14" ht="15.75" customHeight="1">
      <c r="A692" s="508" t="s">
        <v>944</v>
      </c>
      <c r="B692" s="508" t="s">
        <v>1330</v>
      </c>
      <c r="C692" s="509" t="s">
        <v>231</v>
      </c>
      <c r="D692" s="509" t="s">
        <v>5417</v>
      </c>
      <c r="E692" s="509" t="s">
        <v>1257</v>
      </c>
      <c r="F692" s="510">
        <v>45082</v>
      </c>
      <c r="G692" s="511">
        <v>45125</v>
      </c>
      <c r="H692" s="512"/>
      <c r="I692" s="513">
        <v>36</v>
      </c>
      <c r="J692" s="514">
        <v>4.9400000000000004</v>
      </c>
      <c r="K692" s="514">
        <v>4.9400000000000004</v>
      </c>
      <c r="L692" s="514">
        <v>4.83</v>
      </c>
      <c r="M692" s="514">
        <v>4.92</v>
      </c>
      <c r="N692" s="515">
        <v>4.91</v>
      </c>
    </row>
    <row r="693" spans="1:14" ht="15.75" customHeight="1">
      <c r="A693" s="508" t="s">
        <v>1517</v>
      </c>
      <c r="B693" s="508" t="s">
        <v>1344</v>
      </c>
      <c r="C693" s="509" t="s">
        <v>231</v>
      </c>
      <c r="D693" s="509" t="s">
        <v>5417</v>
      </c>
      <c r="E693" s="509" t="s">
        <v>1257</v>
      </c>
      <c r="F693" s="510">
        <v>45082</v>
      </c>
      <c r="G693" s="511">
        <v>45125</v>
      </c>
      <c r="H693" s="512"/>
      <c r="I693" s="513">
        <v>36</v>
      </c>
      <c r="J693" s="514">
        <v>4.9400000000000004</v>
      </c>
      <c r="K693" s="514">
        <v>4.92</v>
      </c>
      <c r="L693" s="514">
        <v>4.8899999999999997</v>
      </c>
      <c r="M693" s="514">
        <v>4.8899999999999997</v>
      </c>
      <c r="N693" s="515">
        <v>4.91</v>
      </c>
    </row>
    <row r="694" spans="1:14" ht="15.75" customHeight="1">
      <c r="A694" s="508" t="s">
        <v>5512</v>
      </c>
      <c r="B694" s="508" t="s">
        <v>3273</v>
      </c>
      <c r="C694" s="509" t="s">
        <v>5223</v>
      </c>
      <c r="D694" s="509" t="s">
        <v>5329</v>
      </c>
      <c r="E694" s="509" t="s">
        <v>24</v>
      </c>
      <c r="F694" s="510">
        <v>45082</v>
      </c>
      <c r="G694" s="521">
        <v>45086</v>
      </c>
      <c r="H694" s="512"/>
      <c r="I694" s="513">
        <v>28</v>
      </c>
      <c r="J694" s="514">
        <v>4.93</v>
      </c>
      <c r="K694" s="514">
        <v>4.8600000000000003</v>
      </c>
      <c r="L694" s="514">
        <v>4.8899999999999997</v>
      </c>
      <c r="M694" s="514">
        <v>4.96</v>
      </c>
      <c r="N694" s="515">
        <v>4.91</v>
      </c>
    </row>
    <row r="695" spans="1:14" ht="15.75" customHeight="1">
      <c r="A695" s="508" t="s">
        <v>814</v>
      </c>
      <c r="B695" s="508" t="s">
        <v>4095</v>
      </c>
      <c r="C695" s="509" t="s">
        <v>228</v>
      </c>
      <c r="D695" s="509" t="s">
        <v>5226</v>
      </c>
      <c r="E695" s="509" t="s">
        <v>24</v>
      </c>
      <c r="F695" s="510">
        <v>45089</v>
      </c>
      <c r="G695" s="511">
        <v>45093</v>
      </c>
      <c r="H695" s="512"/>
      <c r="I695" s="513">
        <v>34</v>
      </c>
      <c r="J695" s="514">
        <v>4.9400000000000004</v>
      </c>
      <c r="K695" s="514">
        <v>4.91</v>
      </c>
      <c r="L695" s="514">
        <v>4.91</v>
      </c>
      <c r="M695" s="514">
        <v>4.88</v>
      </c>
      <c r="N695" s="515">
        <v>4.91</v>
      </c>
    </row>
    <row r="696" spans="1:14" ht="15.75" customHeight="1">
      <c r="A696" s="508" t="s">
        <v>1250</v>
      </c>
      <c r="B696" s="508" t="s">
        <v>5513</v>
      </c>
      <c r="C696" s="509" t="s">
        <v>225</v>
      </c>
      <c r="D696" s="509" t="s">
        <v>5482</v>
      </c>
      <c r="E696" s="509" t="s">
        <v>25</v>
      </c>
      <c r="F696" s="519">
        <v>45110</v>
      </c>
      <c r="G696" s="521">
        <v>45114</v>
      </c>
      <c r="H696" s="512"/>
      <c r="I696" s="513">
        <v>25</v>
      </c>
      <c r="J696" s="514">
        <v>4.92</v>
      </c>
      <c r="K696" s="514">
        <v>4.92</v>
      </c>
      <c r="L696" s="514">
        <v>4.92</v>
      </c>
      <c r="M696" s="514">
        <v>4.88</v>
      </c>
      <c r="N696" s="515">
        <v>4.91</v>
      </c>
    </row>
    <row r="697" spans="1:14" ht="15.75" customHeight="1">
      <c r="A697" s="508" t="s">
        <v>5260</v>
      </c>
      <c r="B697" s="508" t="s">
        <v>1995</v>
      </c>
      <c r="C697" s="509" t="s">
        <v>231</v>
      </c>
      <c r="D697" s="509" t="s">
        <v>5261</v>
      </c>
      <c r="E697" s="509" t="s">
        <v>24</v>
      </c>
      <c r="F697" s="519">
        <v>45110</v>
      </c>
      <c r="G697" s="521">
        <v>45114</v>
      </c>
      <c r="H697" s="512"/>
      <c r="I697" s="513">
        <v>11</v>
      </c>
      <c r="J697" s="514">
        <v>4.91</v>
      </c>
      <c r="K697" s="514">
        <v>4.91</v>
      </c>
      <c r="L697" s="514">
        <v>4.91</v>
      </c>
      <c r="M697" s="514">
        <v>4.91</v>
      </c>
      <c r="N697" s="515">
        <v>4.91</v>
      </c>
    </row>
    <row r="698" spans="1:14" ht="15.75" customHeight="1">
      <c r="A698" s="508" t="s">
        <v>1146</v>
      </c>
      <c r="B698" s="524" t="s">
        <v>5514</v>
      </c>
      <c r="C698" s="509" t="s">
        <v>231</v>
      </c>
      <c r="D698" s="509" t="s">
        <v>5261</v>
      </c>
      <c r="E698" s="509" t="s">
        <v>24</v>
      </c>
      <c r="F698" s="519">
        <v>45110</v>
      </c>
      <c r="G698" s="521">
        <v>45114</v>
      </c>
      <c r="H698" s="512"/>
      <c r="I698" s="513">
        <v>11</v>
      </c>
      <c r="J698" s="514">
        <v>4.91</v>
      </c>
      <c r="K698" s="514">
        <v>4.91</v>
      </c>
      <c r="L698" s="514">
        <v>4.91</v>
      </c>
      <c r="M698" s="514">
        <v>4.91</v>
      </c>
      <c r="N698" s="515">
        <v>4.91</v>
      </c>
    </row>
    <row r="699" spans="1:14" ht="15.75" customHeight="1">
      <c r="A699" s="508" t="s">
        <v>5341</v>
      </c>
      <c r="B699" s="508" t="s">
        <v>5515</v>
      </c>
      <c r="C699" s="509" t="s">
        <v>5307</v>
      </c>
      <c r="D699" s="509" t="s">
        <v>5355</v>
      </c>
      <c r="E699" s="509" t="s">
        <v>24</v>
      </c>
      <c r="F699" s="528">
        <v>45117</v>
      </c>
      <c r="G699" s="511">
        <v>45121</v>
      </c>
      <c r="H699" s="512"/>
      <c r="I699" s="513">
        <v>34</v>
      </c>
      <c r="J699" s="514">
        <v>4.91</v>
      </c>
      <c r="K699" s="514">
        <v>4.91</v>
      </c>
      <c r="L699" s="514">
        <v>4.91</v>
      </c>
      <c r="M699" s="514">
        <v>4.91</v>
      </c>
      <c r="N699" s="515">
        <v>4.91</v>
      </c>
    </row>
    <row r="700" spans="1:14" ht="15.75" customHeight="1">
      <c r="A700" s="508" t="s">
        <v>2664</v>
      </c>
      <c r="B700" s="508" t="s">
        <v>1319</v>
      </c>
      <c r="C700" s="509" t="s">
        <v>5301</v>
      </c>
      <c r="D700" s="509" t="s">
        <v>5302</v>
      </c>
      <c r="E700" s="509" t="s">
        <v>1257</v>
      </c>
      <c r="F700" s="528">
        <v>45118</v>
      </c>
      <c r="G700" s="521">
        <v>45170</v>
      </c>
      <c r="H700" s="512"/>
      <c r="I700" s="513">
        <v>36</v>
      </c>
      <c r="J700" s="514">
        <v>4.78</v>
      </c>
      <c r="K700" s="514">
        <v>4.92</v>
      </c>
      <c r="L700" s="514">
        <v>4.9400000000000004</v>
      </c>
      <c r="M700" s="514">
        <v>5</v>
      </c>
      <c r="N700" s="515">
        <v>4.91</v>
      </c>
    </row>
    <row r="701" spans="1:14" ht="15.75" customHeight="1">
      <c r="A701" s="508" t="s">
        <v>850</v>
      </c>
      <c r="B701" s="508" t="s">
        <v>1620</v>
      </c>
      <c r="C701" s="509" t="s">
        <v>5223</v>
      </c>
      <c r="D701" s="509" t="s">
        <v>128</v>
      </c>
      <c r="E701" s="509" t="s">
        <v>25</v>
      </c>
      <c r="F701" s="528">
        <v>45119</v>
      </c>
      <c r="G701" s="511">
        <v>45125</v>
      </c>
      <c r="H701" s="512"/>
      <c r="I701" s="513">
        <v>23</v>
      </c>
      <c r="J701" s="514">
        <v>4.91</v>
      </c>
      <c r="K701" s="514">
        <v>4.91</v>
      </c>
      <c r="L701" s="514">
        <v>4.91</v>
      </c>
      <c r="M701" s="514">
        <v>4.91</v>
      </c>
      <c r="N701" s="515">
        <v>4.91</v>
      </c>
    </row>
    <row r="702" spans="1:14" ht="15.75" customHeight="1">
      <c r="A702" s="508" t="s">
        <v>2972</v>
      </c>
      <c r="B702" s="508" t="s">
        <v>1695</v>
      </c>
      <c r="C702" s="509" t="s">
        <v>228</v>
      </c>
      <c r="D702" s="509" t="s">
        <v>5405</v>
      </c>
      <c r="E702" s="509" t="s">
        <v>1257</v>
      </c>
      <c r="F702" s="528">
        <v>45125</v>
      </c>
      <c r="G702" s="513" t="s">
        <v>5406</v>
      </c>
      <c r="H702" s="513" t="s">
        <v>976</v>
      </c>
      <c r="I702" s="513">
        <v>32</v>
      </c>
      <c r="J702" s="514">
        <v>4.9400000000000004</v>
      </c>
      <c r="K702" s="514">
        <v>4.91</v>
      </c>
      <c r="L702" s="514">
        <v>4.88</v>
      </c>
      <c r="M702" s="514">
        <v>4.9400000000000004</v>
      </c>
      <c r="N702" s="515">
        <v>4.91</v>
      </c>
    </row>
    <row r="703" spans="1:14" ht="15.75" customHeight="1">
      <c r="A703" s="508" t="s">
        <v>944</v>
      </c>
      <c r="B703" s="508" t="s">
        <v>1699</v>
      </c>
      <c r="C703" s="509" t="s">
        <v>228</v>
      </c>
      <c r="D703" s="509" t="s">
        <v>5405</v>
      </c>
      <c r="E703" s="509" t="s">
        <v>1257</v>
      </c>
      <c r="F703" s="528">
        <v>45125</v>
      </c>
      <c r="G703" s="513" t="s">
        <v>5406</v>
      </c>
      <c r="H703" s="513" t="s">
        <v>1229</v>
      </c>
      <c r="I703" s="513">
        <v>32</v>
      </c>
      <c r="J703" s="514">
        <v>4.97</v>
      </c>
      <c r="K703" s="514">
        <v>4.88</v>
      </c>
      <c r="L703" s="514">
        <v>4.8099999999999996</v>
      </c>
      <c r="M703" s="514">
        <v>5</v>
      </c>
      <c r="N703" s="515">
        <v>4.91</v>
      </c>
    </row>
    <row r="704" spans="1:14" ht="15.75" customHeight="1">
      <c r="A704" s="508" t="s">
        <v>3008</v>
      </c>
      <c r="B704" s="508" t="s">
        <v>1695</v>
      </c>
      <c r="C704" s="509" t="s">
        <v>228</v>
      </c>
      <c r="D704" s="509" t="s">
        <v>5405</v>
      </c>
      <c r="E704" s="509" t="s">
        <v>1257</v>
      </c>
      <c r="F704" s="528">
        <v>45125</v>
      </c>
      <c r="G704" s="513" t="s">
        <v>5406</v>
      </c>
      <c r="H704" s="513" t="s">
        <v>1229</v>
      </c>
      <c r="I704" s="513">
        <v>32</v>
      </c>
      <c r="J704" s="514">
        <v>4.91</v>
      </c>
      <c r="K704" s="514">
        <v>4.88</v>
      </c>
      <c r="L704" s="514">
        <v>4.9400000000000004</v>
      </c>
      <c r="M704" s="514">
        <v>4.9400000000000004</v>
      </c>
      <c r="N704" s="515">
        <v>4.91</v>
      </c>
    </row>
    <row r="705" spans="1:14" ht="15.75" customHeight="1">
      <c r="A705" s="508" t="s">
        <v>1288</v>
      </c>
      <c r="B705" s="508" t="s">
        <v>5516</v>
      </c>
      <c r="C705" s="509" t="s">
        <v>231</v>
      </c>
      <c r="D705" s="509" t="s">
        <v>5423</v>
      </c>
      <c r="E705" s="509" t="s">
        <v>25</v>
      </c>
      <c r="F705" s="519">
        <v>45138</v>
      </c>
      <c r="G705" s="513" t="s">
        <v>5279</v>
      </c>
      <c r="H705" s="512"/>
      <c r="I705" s="513">
        <v>25</v>
      </c>
      <c r="J705" s="514">
        <v>4.92</v>
      </c>
      <c r="K705" s="514">
        <v>4.96</v>
      </c>
      <c r="L705" s="514">
        <v>4.88</v>
      </c>
      <c r="M705" s="514">
        <v>4.88</v>
      </c>
      <c r="N705" s="515">
        <v>4.91</v>
      </c>
    </row>
    <row r="706" spans="1:14" ht="15.75" customHeight="1">
      <c r="A706" s="508" t="s">
        <v>1260</v>
      </c>
      <c r="B706" s="508" t="s">
        <v>1553</v>
      </c>
      <c r="C706" s="509" t="s">
        <v>231</v>
      </c>
      <c r="D706" s="509" t="s">
        <v>5407</v>
      </c>
      <c r="E706" s="509" t="s">
        <v>1529</v>
      </c>
      <c r="F706" s="519">
        <v>45138</v>
      </c>
      <c r="G706" s="511">
        <v>45260</v>
      </c>
      <c r="H706" s="512"/>
      <c r="I706" s="513">
        <v>11</v>
      </c>
      <c r="J706" s="514">
        <v>4.91</v>
      </c>
      <c r="K706" s="514">
        <v>4.91</v>
      </c>
      <c r="L706" s="514">
        <v>4.91</v>
      </c>
      <c r="M706" s="514">
        <v>4.91</v>
      </c>
      <c r="N706" s="515">
        <v>4.91</v>
      </c>
    </row>
    <row r="707" spans="1:14" ht="15.75" customHeight="1">
      <c r="A707" s="508" t="s">
        <v>720</v>
      </c>
      <c r="B707" s="524" t="s">
        <v>3001</v>
      </c>
      <c r="C707" s="509" t="s">
        <v>231</v>
      </c>
      <c r="D707" s="509" t="s">
        <v>5407</v>
      </c>
      <c r="E707" s="509" t="s">
        <v>1529</v>
      </c>
      <c r="F707" s="519">
        <v>45138</v>
      </c>
      <c r="G707" s="511">
        <v>45260</v>
      </c>
      <c r="H707" s="512"/>
      <c r="I707" s="513">
        <v>11</v>
      </c>
      <c r="J707" s="514">
        <v>4.91</v>
      </c>
      <c r="K707" s="514">
        <v>4.91</v>
      </c>
      <c r="L707" s="514">
        <v>4.91</v>
      </c>
      <c r="M707" s="514">
        <v>4.91</v>
      </c>
      <c r="N707" s="515">
        <v>4.91</v>
      </c>
    </row>
    <row r="708" spans="1:14" ht="15.75" customHeight="1">
      <c r="A708" s="508" t="s">
        <v>933</v>
      </c>
      <c r="B708" s="524" t="s">
        <v>3001</v>
      </c>
      <c r="C708" s="509" t="s">
        <v>231</v>
      </c>
      <c r="D708" s="509" t="s">
        <v>5407</v>
      </c>
      <c r="E708" s="509" t="s">
        <v>1529</v>
      </c>
      <c r="F708" s="516">
        <v>45138</v>
      </c>
      <c r="G708" s="511">
        <v>45260</v>
      </c>
      <c r="H708" s="512"/>
      <c r="I708" s="513">
        <v>11</v>
      </c>
      <c r="J708" s="514">
        <v>4.91</v>
      </c>
      <c r="K708" s="514">
        <v>4.91</v>
      </c>
      <c r="L708" s="514">
        <v>4.91</v>
      </c>
      <c r="M708" s="514">
        <v>4.91</v>
      </c>
      <c r="N708" s="515">
        <v>4.91</v>
      </c>
    </row>
    <row r="709" spans="1:14" ht="15.75" customHeight="1">
      <c r="A709" s="508" t="s">
        <v>933</v>
      </c>
      <c r="B709" s="508" t="s">
        <v>1533</v>
      </c>
      <c r="C709" s="509" t="s">
        <v>231</v>
      </c>
      <c r="D709" s="509" t="s">
        <v>5407</v>
      </c>
      <c r="E709" s="509" t="s">
        <v>1529</v>
      </c>
      <c r="F709" s="516">
        <v>45138</v>
      </c>
      <c r="G709" s="511">
        <v>45260</v>
      </c>
      <c r="H709" s="512"/>
      <c r="I709" s="513">
        <v>11</v>
      </c>
      <c r="J709" s="514">
        <v>4.91</v>
      </c>
      <c r="K709" s="514">
        <v>4.91</v>
      </c>
      <c r="L709" s="514">
        <v>4.91</v>
      </c>
      <c r="M709" s="514">
        <v>4.91</v>
      </c>
      <c r="N709" s="515">
        <v>4.91</v>
      </c>
    </row>
    <row r="710" spans="1:14" ht="15.75" customHeight="1">
      <c r="A710" s="508" t="s">
        <v>1543</v>
      </c>
      <c r="B710" s="508" t="s">
        <v>1545</v>
      </c>
      <c r="C710" s="509" t="s">
        <v>231</v>
      </c>
      <c r="D710" s="509" t="s">
        <v>5407</v>
      </c>
      <c r="E710" s="509" t="s">
        <v>1529</v>
      </c>
      <c r="F710" s="516">
        <v>45138</v>
      </c>
      <c r="G710" s="511">
        <v>45260</v>
      </c>
      <c r="H710" s="512"/>
      <c r="I710" s="513">
        <v>11</v>
      </c>
      <c r="J710" s="514">
        <v>4.91</v>
      </c>
      <c r="K710" s="514">
        <v>4.91</v>
      </c>
      <c r="L710" s="514">
        <v>4.91</v>
      </c>
      <c r="M710" s="514">
        <v>4.91</v>
      </c>
      <c r="N710" s="515">
        <v>4.91</v>
      </c>
    </row>
    <row r="711" spans="1:14" ht="15.75" customHeight="1">
      <c r="A711" s="508" t="s">
        <v>1598</v>
      </c>
      <c r="B711" s="508" t="s">
        <v>3395</v>
      </c>
      <c r="C711" s="509" t="s">
        <v>231</v>
      </c>
      <c r="D711" s="509" t="s">
        <v>5407</v>
      </c>
      <c r="E711" s="509" t="s">
        <v>1529</v>
      </c>
      <c r="F711" s="516">
        <v>45138</v>
      </c>
      <c r="G711" s="511">
        <v>45260</v>
      </c>
      <c r="H711" s="512"/>
      <c r="I711" s="513">
        <v>11</v>
      </c>
      <c r="J711" s="514">
        <v>4.91</v>
      </c>
      <c r="K711" s="514">
        <v>4.91</v>
      </c>
      <c r="L711" s="514">
        <v>4.91</v>
      </c>
      <c r="M711" s="514">
        <v>4.91</v>
      </c>
      <c r="N711" s="515">
        <v>4.91</v>
      </c>
    </row>
    <row r="712" spans="1:14" ht="15.75" customHeight="1">
      <c r="A712" s="508" t="s">
        <v>1598</v>
      </c>
      <c r="B712" s="508" t="s">
        <v>5517</v>
      </c>
      <c r="C712" s="509" t="s">
        <v>231</v>
      </c>
      <c r="D712" s="509" t="s">
        <v>5407</v>
      </c>
      <c r="E712" s="509" t="s">
        <v>1529</v>
      </c>
      <c r="F712" s="516">
        <v>45138</v>
      </c>
      <c r="G712" s="511">
        <v>45260</v>
      </c>
      <c r="H712" s="512"/>
      <c r="I712" s="513">
        <v>11</v>
      </c>
      <c r="J712" s="514">
        <v>4.91</v>
      </c>
      <c r="K712" s="514">
        <v>4.91</v>
      </c>
      <c r="L712" s="514">
        <v>4.91</v>
      </c>
      <c r="M712" s="514">
        <v>4.91</v>
      </c>
      <c r="N712" s="515">
        <v>4.91</v>
      </c>
    </row>
    <row r="713" spans="1:14" ht="15.75" customHeight="1">
      <c r="A713" s="508" t="s">
        <v>5518</v>
      </c>
      <c r="B713" s="508" t="s">
        <v>1533</v>
      </c>
      <c r="C713" s="509" t="s">
        <v>231</v>
      </c>
      <c r="D713" s="509" t="s">
        <v>5407</v>
      </c>
      <c r="E713" s="509" t="s">
        <v>1529</v>
      </c>
      <c r="F713" s="516">
        <v>45138</v>
      </c>
      <c r="G713" s="511">
        <v>45260</v>
      </c>
      <c r="H713" s="512"/>
      <c r="I713" s="513">
        <v>11</v>
      </c>
      <c r="J713" s="514">
        <v>4.91</v>
      </c>
      <c r="K713" s="514">
        <v>4.91</v>
      </c>
      <c r="L713" s="514">
        <v>4.91</v>
      </c>
      <c r="M713" s="514">
        <v>4.91</v>
      </c>
      <c r="N713" s="515">
        <v>4.91</v>
      </c>
    </row>
    <row r="714" spans="1:14" ht="15.75" customHeight="1">
      <c r="A714" s="508" t="s">
        <v>5519</v>
      </c>
      <c r="B714" s="508" t="s">
        <v>1545</v>
      </c>
      <c r="C714" s="509" t="s">
        <v>231</v>
      </c>
      <c r="D714" s="509" t="s">
        <v>5407</v>
      </c>
      <c r="E714" s="509" t="s">
        <v>1529</v>
      </c>
      <c r="F714" s="516">
        <v>45138</v>
      </c>
      <c r="G714" s="511">
        <v>45260</v>
      </c>
      <c r="H714" s="512"/>
      <c r="I714" s="513">
        <v>11</v>
      </c>
      <c r="J714" s="514">
        <v>4.91</v>
      </c>
      <c r="K714" s="514">
        <v>4.91</v>
      </c>
      <c r="L714" s="514">
        <v>4.91</v>
      </c>
      <c r="M714" s="514">
        <v>4.91</v>
      </c>
      <c r="N714" s="515">
        <v>4.91</v>
      </c>
    </row>
    <row r="715" spans="1:14" ht="15.75" customHeight="1">
      <c r="A715" s="508" t="s">
        <v>850</v>
      </c>
      <c r="B715" s="524" t="s">
        <v>3001</v>
      </c>
      <c r="C715" s="509" t="s">
        <v>231</v>
      </c>
      <c r="D715" s="509" t="s">
        <v>5407</v>
      </c>
      <c r="E715" s="509" t="s">
        <v>1529</v>
      </c>
      <c r="F715" s="516">
        <v>45138</v>
      </c>
      <c r="G715" s="511">
        <v>45260</v>
      </c>
      <c r="H715" s="512"/>
      <c r="I715" s="513">
        <v>11</v>
      </c>
      <c r="J715" s="514">
        <v>4.91</v>
      </c>
      <c r="K715" s="514">
        <v>4.91</v>
      </c>
      <c r="L715" s="514">
        <v>4.91</v>
      </c>
      <c r="M715" s="514">
        <v>4.91</v>
      </c>
      <c r="N715" s="515">
        <v>4.91</v>
      </c>
    </row>
    <row r="716" spans="1:14" ht="15.75" customHeight="1">
      <c r="A716" s="508" t="s">
        <v>5414</v>
      </c>
      <c r="B716" s="524" t="s">
        <v>5520</v>
      </c>
      <c r="C716" s="509" t="s">
        <v>231</v>
      </c>
      <c r="D716" s="509" t="s">
        <v>5407</v>
      </c>
      <c r="E716" s="509" t="s">
        <v>1529</v>
      </c>
      <c r="F716" s="516">
        <v>45138</v>
      </c>
      <c r="G716" s="511">
        <v>45260</v>
      </c>
      <c r="H716" s="512"/>
      <c r="I716" s="513">
        <v>11</v>
      </c>
      <c r="J716" s="514">
        <v>4.91</v>
      </c>
      <c r="K716" s="514">
        <v>4.91</v>
      </c>
      <c r="L716" s="514">
        <v>4.91</v>
      </c>
      <c r="M716" s="514">
        <v>4.91</v>
      </c>
      <c r="N716" s="515">
        <v>4.91</v>
      </c>
    </row>
    <row r="717" spans="1:14" ht="15.75" customHeight="1">
      <c r="A717" s="508" t="s">
        <v>1146</v>
      </c>
      <c r="B717" s="508" t="s">
        <v>1538</v>
      </c>
      <c r="C717" s="509" t="s">
        <v>231</v>
      </c>
      <c r="D717" s="509" t="s">
        <v>5407</v>
      </c>
      <c r="E717" s="509" t="s">
        <v>1529</v>
      </c>
      <c r="F717" s="516">
        <v>45138</v>
      </c>
      <c r="G717" s="511">
        <v>45260</v>
      </c>
      <c r="H717" s="512"/>
      <c r="I717" s="513">
        <v>11</v>
      </c>
      <c r="J717" s="514">
        <v>4.91</v>
      </c>
      <c r="K717" s="514">
        <v>4.91</v>
      </c>
      <c r="L717" s="514">
        <v>4.91</v>
      </c>
      <c r="M717" s="514">
        <v>4.91</v>
      </c>
      <c r="N717" s="515">
        <v>4.91</v>
      </c>
    </row>
    <row r="718" spans="1:14" ht="15.75" customHeight="1">
      <c r="A718" s="508" t="s">
        <v>1146</v>
      </c>
      <c r="B718" s="524" t="s">
        <v>3001</v>
      </c>
      <c r="C718" s="509" t="s">
        <v>231</v>
      </c>
      <c r="D718" s="509" t="s">
        <v>5407</v>
      </c>
      <c r="E718" s="509" t="s">
        <v>1529</v>
      </c>
      <c r="F718" s="516">
        <v>45138</v>
      </c>
      <c r="G718" s="511">
        <v>45260</v>
      </c>
      <c r="H718" s="512"/>
      <c r="I718" s="513">
        <v>11</v>
      </c>
      <c r="J718" s="514">
        <v>4.91</v>
      </c>
      <c r="K718" s="514">
        <v>4.91</v>
      </c>
      <c r="L718" s="514">
        <v>4.91</v>
      </c>
      <c r="M718" s="514">
        <v>4.91</v>
      </c>
      <c r="N718" s="515">
        <v>4.91</v>
      </c>
    </row>
    <row r="719" spans="1:14" ht="15.75" customHeight="1">
      <c r="A719" s="508" t="s">
        <v>775</v>
      </c>
      <c r="B719" s="508" t="s">
        <v>1695</v>
      </c>
      <c r="C719" s="509" t="s">
        <v>228</v>
      </c>
      <c r="D719" s="509" t="s">
        <v>5286</v>
      </c>
      <c r="E719" s="509" t="s">
        <v>1257</v>
      </c>
      <c r="F719" s="508" t="s">
        <v>5287</v>
      </c>
      <c r="G719" s="521">
        <v>45177</v>
      </c>
      <c r="H719" s="513" t="s">
        <v>1229</v>
      </c>
      <c r="I719" s="513">
        <v>22</v>
      </c>
      <c r="J719" s="514">
        <v>4.95</v>
      </c>
      <c r="K719" s="514">
        <v>4.91</v>
      </c>
      <c r="L719" s="514">
        <v>4.8600000000000003</v>
      </c>
      <c r="M719" s="514">
        <v>4.91</v>
      </c>
      <c r="N719" s="515">
        <v>4.91</v>
      </c>
    </row>
    <row r="720" spans="1:14" ht="15.75" customHeight="1">
      <c r="A720" s="508" t="s">
        <v>1970</v>
      </c>
      <c r="B720" s="508" t="s">
        <v>1256</v>
      </c>
      <c r="C720" s="509" t="s">
        <v>108</v>
      </c>
      <c r="D720" s="509" t="s">
        <v>5217</v>
      </c>
      <c r="E720" s="509" t="s">
        <v>1257</v>
      </c>
      <c r="F720" s="508" t="s">
        <v>5321</v>
      </c>
      <c r="G720" s="511">
        <v>45191</v>
      </c>
      <c r="H720" s="512"/>
      <c r="I720" s="513">
        <v>17</v>
      </c>
      <c r="J720" s="514">
        <v>4.9400000000000004</v>
      </c>
      <c r="K720" s="514">
        <v>4.9400000000000004</v>
      </c>
      <c r="L720" s="514">
        <v>4.9400000000000004</v>
      </c>
      <c r="M720" s="514">
        <v>4.82</v>
      </c>
      <c r="N720" s="515">
        <v>4.91</v>
      </c>
    </row>
    <row r="721" spans="1:14" ht="15.75" customHeight="1">
      <c r="A721" s="508" t="s">
        <v>4655</v>
      </c>
      <c r="B721" s="508" t="s">
        <v>1614</v>
      </c>
      <c r="C721" s="509" t="s">
        <v>108</v>
      </c>
      <c r="D721" s="509" t="s">
        <v>5217</v>
      </c>
      <c r="E721" s="509" t="s">
        <v>25</v>
      </c>
      <c r="F721" s="508" t="s">
        <v>5222</v>
      </c>
      <c r="G721" s="513" t="s">
        <v>5275</v>
      </c>
      <c r="H721" s="513" t="s">
        <v>1229</v>
      </c>
      <c r="I721" s="513">
        <v>19</v>
      </c>
      <c r="J721" s="514">
        <v>4.8899999999999997</v>
      </c>
      <c r="K721" s="514">
        <v>4.8899999999999997</v>
      </c>
      <c r="L721" s="514">
        <v>4.8899999999999997</v>
      </c>
      <c r="M721" s="514">
        <v>4.95</v>
      </c>
      <c r="N721" s="515">
        <v>4.91</v>
      </c>
    </row>
    <row r="722" spans="1:14" ht="15.75" customHeight="1">
      <c r="A722" s="508" t="s">
        <v>4031</v>
      </c>
      <c r="B722" s="508" t="s">
        <v>4360</v>
      </c>
      <c r="C722" s="509" t="s">
        <v>228</v>
      </c>
      <c r="D722" s="509" t="s">
        <v>5521</v>
      </c>
      <c r="E722" s="509" t="s">
        <v>2507</v>
      </c>
      <c r="F722" s="508" t="s">
        <v>5289</v>
      </c>
      <c r="G722" s="513" t="s">
        <v>5379</v>
      </c>
      <c r="H722" s="512"/>
      <c r="I722" s="513">
        <v>17</v>
      </c>
      <c r="J722" s="514">
        <v>4.9400000000000004</v>
      </c>
      <c r="K722" s="514">
        <v>4.88</v>
      </c>
      <c r="L722" s="514">
        <v>4.9400000000000004</v>
      </c>
      <c r="M722" s="514">
        <v>4.88</v>
      </c>
      <c r="N722" s="515">
        <v>4.91</v>
      </c>
    </row>
    <row r="723" spans="1:14" ht="15.75" customHeight="1">
      <c r="A723" s="508" t="s">
        <v>4031</v>
      </c>
      <c r="B723" s="508" t="s">
        <v>4362</v>
      </c>
      <c r="C723" s="509" t="s">
        <v>228</v>
      </c>
      <c r="D723" s="509" t="s">
        <v>5521</v>
      </c>
      <c r="E723" s="509" t="s">
        <v>2507</v>
      </c>
      <c r="F723" s="508" t="s">
        <v>5289</v>
      </c>
      <c r="G723" s="513" t="s">
        <v>5379</v>
      </c>
      <c r="H723" s="512"/>
      <c r="I723" s="513">
        <v>17</v>
      </c>
      <c r="J723" s="514">
        <v>4.9400000000000004</v>
      </c>
      <c r="K723" s="514">
        <v>4.88</v>
      </c>
      <c r="L723" s="514">
        <v>4.9400000000000004</v>
      </c>
      <c r="M723" s="514">
        <v>4.88</v>
      </c>
      <c r="N723" s="515">
        <v>4.91</v>
      </c>
    </row>
    <row r="724" spans="1:14" ht="15.75" customHeight="1">
      <c r="A724" s="508" t="s">
        <v>917</v>
      </c>
      <c r="B724" s="508" t="s">
        <v>1334</v>
      </c>
      <c r="C724" s="509" t="s">
        <v>231</v>
      </c>
      <c r="D724" s="509" t="s">
        <v>5319</v>
      </c>
      <c r="E724" s="509" t="s">
        <v>1257</v>
      </c>
      <c r="F724" s="516">
        <v>45174</v>
      </c>
      <c r="G724" s="517">
        <v>45215</v>
      </c>
      <c r="H724" s="512"/>
      <c r="I724" s="513">
        <v>25</v>
      </c>
      <c r="J724" s="514">
        <v>4.92</v>
      </c>
      <c r="K724" s="514">
        <v>4.88</v>
      </c>
      <c r="L724" s="514">
        <v>4.92</v>
      </c>
      <c r="M724" s="514">
        <v>4.92</v>
      </c>
      <c r="N724" s="515">
        <v>4.91</v>
      </c>
    </row>
    <row r="725" spans="1:14" ht="15.75" customHeight="1">
      <c r="A725" s="508" t="s">
        <v>1884</v>
      </c>
      <c r="B725" s="508" t="s">
        <v>1656</v>
      </c>
      <c r="C725" s="509" t="s">
        <v>195</v>
      </c>
      <c r="D725" s="509" t="s">
        <v>5217</v>
      </c>
      <c r="E725" s="509" t="s">
        <v>25</v>
      </c>
      <c r="F725" s="516">
        <v>45180</v>
      </c>
      <c r="G725" s="511">
        <v>45184</v>
      </c>
      <c r="H725" s="512"/>
      <c r="I725" s="513">
        <v>27</v>
      </c>
      <c r="J725" s="514">
        <v>4.96</v>
      </c>
      <c r="K725" s="514">
        <v>4.8899999999999997</v>
      </c>
      <c r="L725" s="514">
        <v>4.8899999999999997</v>
      </c>
      <c r="M725" s="514">
        <v>4.8899999999999997</v>
      </c>
      <c r="N725" s="515">
        <v>4.91</v>
      </c>
    </row>
    <row r="726" spans="1:14" ht="15.75" customHeight="1">
      <c r="A726" s="508" t="s">
        <v>4029</v>
      </c>
      <c r="B726" s="508" t="s">
        <v>4036</v>
      </c>
      <c r="C726" s="509" t="s">
        <v>228</v>
      </c>
      <c r="D726" s="509" t="s">
        <v>5265</v>
      </c>
      <c r="E726" s="509" t="s">
        <v>2507</v>
      </c>
      <c r="F726" s="516">
        <v>45180</v>
      </c>
      <c r="G726" s="511">
        <v>45183</v>
      </c>
      <c r="H726" s="512"/>
      <c r="I726" s="513">
        <v>23</v>
      </c>
      <c r="J726" s="514">
        <v>4.91</v>
      </c>
      <c r="K726" s="514">
        <v>4.91</v>
      </c>
      <c r="L726" s="514">
        <v>4.91</v>
      </c>
      <c r="M726" s="514">
        <v>4.91</v>
      </c>
      <c r="N726" s="515">
        <v>4.91</v>
      </c>
    </row>
    <row r="727" spans="1:14" ht="15.75" customHeight="1">
      <c r="A727" s="508" t="s">
        <v>4040</v>
      </c>
      <c r="B727" s="508" t="s">
        <v>4041</v>
      </c>
      <c r="C727" s="509" t="s">
        <v>228</v>
      </c>
      <c r="D727" s="509" t="s">
        <v>5265</v>
      </c>
      <c r="E727" s="509" t="s">
        <v>2507</v>
      </c>
      <c r="F727" s="516">
        <v>45180</v>
      </c>
      <c r="G727" s="511">
        <v>45183</v>
      </c>
      <c r="H727" s="512"/>
      <c r="I727" s="513">
        <v>23</v>
      </c>
      <c r="J727" s="514">
        <v>4.91</v>
      </c>
      <c r="K727" s="514">
        <v>4.91</v>
      </c>
      <c r="L727" s="514">
        <v>4.91</v>
      </c>
      <c r="M727" s="514">
        <v>4.91</v>
      </c>
      <c r="N727" s="515">
        <v>4.91</v>
      </c>
    </row>
    <row r="728" spans="1:14" ht="15.75" customHeight="1">
      <c r="A728" s="508" t="s">
        <v>4040</v>
      </c>
      <c r="B728" s="508" t="s">
        <v>4042</v>
      </c>
      <c r="C728" s="509" t="s">
        <v>228</v>
      </c>
      <c r="D728" s="509" t="s">
        <v>5265</v>
      </c>
      <c r="E728" s="509" t="s">
        <v>2507</v>
      </c>
      <c r="F728" s="516">
        <v>45180</v>
      </c>
      <c r="G728" s="511">
        <v>45183</v>
      </c>
      <c r="H728" s="512"/>
      <c r="I728" s="513">
        <v>23</v>
      </c>
      <c r="J728" s="514">
        <v>4.91</v>
      </c>
      <c r="K728" s="514">
        <v>4.91</v>
      </c>
      <c r="L728" s="514">
        <v>4.91</v>
      </c>
      <c r="M728" s="514">
        <v>4.91</v>
      </c>
      <c r="N728" s="515">
        <v>4.91</v>
      </c>
    </row>
    <row r="729" spans="1:14" ht="15.75" customHeight="1">
      <c r="A729" s="508" t="s">
        <v>5522</v>
      </c>
      <c r="B729" s="524" t="s">
        <v>678</v>
      </c>
      <c r="C729" s="509" t="s">
        <v>5307</v>
      </c>
      <c r="D729" s="509" t="s">
        <v>5432</v>
      </c>
      <c r="E729" s="509" t="s">
        <v>2507</v>
      </c>
      <c r="F729" s="516">
        <v>45184</v>
      </c>
      <c r="G729" s="529">
        <v>45204</v>
      </c>
      <c r="H729" s="512"/>
      <c r="I729" s="513">
        <v>17</v>
      </c>
      <c r="J729" s="514">
        <v>4.9400000000000004</v>
      </c>
      <c r="K729" s="514">
        <v>4.9400000000000004</v>
      </c>
      <c r="L729" s="514">
        <v>4.9400000000000004</v>
      </c>
      <c r="M729" s="514">
        <v>4.82</v>
      </c>
      <c r="N729" s="515">
        <v>4.91</v>
      </c>
    </row>
    <row r="730" spans="1:14" ht="15.75" customHeight="1">
      <c r="A730" s="508" t="s">
        <v>944</v>
      </c>
      <c r="B730" s="508" t="s">
        <v>1507</v>
      </c>
      <c r="C730" s="509" t="s">
        <v>228</v>
      </c>
      <c r="D730" s="509" t="s">
        <v>5225</v>
      </c>
      <c r="E730" s="509" t="s">
        <v>1257</v>
      </c>
      <c r="F730" s="522">
        <v>45209</v>
      </c>
      <c r="G730" s="517">
        <v>45230</v>
      </c>
      <c r="H730" s="513" t="s">
        <v>1229</v>
      </c>
      <c r="I730" s="513">
        <v>25</v>
      </c>
      <c r="J730" s="514">
        <v>4.88</v>
      </c>
      <c r="K730" s="514">
        <v>4.88</v>
      </c>
      <c r="L730" s="514">
        <v>4.92</v>
      </c>
      <c r="M730" s="514">
        <v>4.96</v>
      </c>
      <c r="N730" s="515">
        <v>4.91</v>
      </c>
    </row>
    <row r="731" spans="1:14" ht="15.75" customHeight="1">
      <c r="A731" s="508" t="s">
        <v>1271</v>
      </c>
      <c r="B731" s="524" t="s">
        <v>3931</v>
      </c>
      <c r="C731" s="509" t="s">
        <v>5307</v>
      </c>
      <c r="D731" s="509" t="s">
        <v>5366</v>
      </c>
      <c r="E731" s="509" t="s">
        <v>5328</v>
      </c>
      <c r="F731" s="522">
        <v>45209</v>
      </c>
      <c r="G731" s="511">
        <v>45253</v>
      </c>
      <c r="H731" s="512"/>
      <c r="I731" s="513">
        <v>33</v>
      </c>
      <c r="J731" s="514">
        <v>5</v>
      </c>
      <c r="K731" s="514">
        <v>4.91</v>
      </c>
      <c r="L731" s="514">
        <v>4.88</v>
      </c>
      <c r="M731" s="514">
        <v>4.8499999999999996</v>
      </c>
      <c r="N731" s="515">
        <v>4.91</v>
      </c>
    </row>
    <row r="732" spans="1:14" ht="15.75" customHeight="1">
      <c r="A732" s="508" t="s">
        <v>1271</v>
      </c>
      <c r="B732" s="508" t="s">
        <v>1954</v>
      </c>
      <c r="C732" s="509" t="s">
        <v>5307</v>
      </c>
      <c r="D732" s="509" t="s">
        <v>5366</v>
      </c>
      <c r="E732" s="509" t="s">
        <v>5328</v>
      </c>
      <c r="F732" s="522">
        <v>45209</v>
      </c>
      <c r="G732" s="511">
        <v>45253</v>
      </c>
      <c r="H732" s="512"/>
      <c r="I732" s="513">
        <v>31</v>
      </c>
      <c r="J732" s="514">
        <v>4.97</v>
      </c>
      <c r="K732" s="514">
        <v>4.9000000000000004</v>
      </c>
      <c r="L732" s="514">
        <v>4.9000000000000004</v>
      </c>
      <c r="M732" s="514">
        <v>4.87</v>
      </c>
      <c r="N732" s="515">
        <v>4.91</v>
      </c>
    </row>
    <row r="733" spans="1:14" ht="15.75" customHeight="1">
      <c r="A733" s="508" t="s">
        <v>1517</v>
      </c>
      <c r="B733" s="508" t="s">
        <v>4341</v>
      </c>
      <c r="C733" s="509" t="s">
        <v>218</v>
      </c>
      <c r="D733" s="509" t="s">
        <v>5498</v>
      </c>
      <c r="E733" s="509" t="s">
        <v>24</v>
      </c>
      <c r="F733" s="522">
        <v>45209</v>
      </c>
      <c r="G733" s="517">
        <v>45211</v>
      </c>
      <c r="H733" s="513">
        <v>1</v>
      </c>
      <c r="I733" s="513">
        <v>25</v>
      </c>
      <c r="J733" s="514">
        <v>4.92</v>
      </c>
      <c r="K733" s="514">
        <v>4.88</v>
      </c>
      <c r="L733" s="514">
        <v>4.88</v>
      </c>
      <c r="M733" s="514">
        <v>4.96</v>
      </c>
      <c r="N733" s="515">
        <v>4.91</v>
      </c>
    </row>
    <row r="734" spans="1:14" ht="15.75" customHeight="1">
      <c r="A734" s="508" t="s">
        <v>1314</v>
      </c>
      <c r="B734" s="508" t="s">
        <v>2767</v>
      </c>
      <c r="C734" s="509" t="s">
        <v>5223</v>
      </c>
      <c r="D734" s="509" t="s">
        <v>5464</v>
      </c>
      <c r="E734" s="509" t="s">
        <v>25</v>
      </c>
      <c r="F734" s="522">
        <v>45215</v>
      </c>
      <c r="G734" s="517">
        <v>45219</v>
      </c>
      <c r="H734" s="512"/>
      <c r="I734" s="513">
        <v>27</v>
      </c>
      <c r="J734" s="514">
        <v>4.93</v>
      </c>
      <c r="K734" s="514">
        <v>4.8899999999999997</v>
      </c>
      <c r="L734" s="514">
        <v>4.8899999999999997</v>
      </c>
      <c r="M734" s="514">
        <v>4.93</v>
      </c>
      <c r="N734" s="515">
        <v>4.91</v>
      </c>
    </row>
    <row r="735" spans="1:14" ht="15.75" customHeight="1">
      <c r="A735" s="508" t="s">
        <v>850</v>
      </c>
      <c r="B735" s="508" t="s">
        <v>1398</v>
      </c>
      <c r="C735" s="509" t="s">
        <v>231</v>
      </c>
      <c r="D735" s="509" t="s">
        <v>5411</v>
      </c>
      <c r="E735" s="509" t="s">
        <v>1257</v>
      </c>
      <c r="F735" s="522">
        <v>45217</v>
      </c>
      <c r="G735" s="511">
        <v>45247</v>
      </c>
      <c r="H735" s="513" t="s">
        <v>976</v>
      </c>
      <c r="I735" s="513">
        <v>26</v>
      </c>
      <c r="J735" s="514">
        <v>4.92</v>
      </c>
      <c r="K735" s="514">
        <v>4.92</v>
      </c>
      <c r="L735" s="514">
        <v>4.92</v>
      </c>
      <c r="M735" s="514">
        <v>4.88</v>
      </c>
      <c r="N735" s="515">
        <v>4.91</v>
      </c>
    </row>
    <row r="736" spans="1:14" ht="15.75" customHeight="1">
      <c r="A736" s="508" t="s">
        <v>933</v>
      </c>
      <c r="B736" s="508" t="s">
        <v>2000</v>
      </c>
      <c r="C736" s="509" t="s">
        <v>228</v>
      </c>
      <c r="D736" s="509" t="s">
        <v>5318</v>
      </c>
      <c r="E736" s="509" t="s">
        <v>25</v>
      </c>
      <c r="F736" s="522">
        <v>45222</v>
      </c>
      <c r="G736" s="517">
        <v>45226</v>
      </c>
      <c r="H736" s="512"/>
      <c r="I736" s="513">
        <v>25</v>
      </c>
      <c r="J736" s="514">
        <v>4.96</v>
      </c>
      <c r="K736" s="514">
        <v>4.88</v>
      </c>
      <c r="L736" s="514">
        <v>4.88</v>
      </c>
      <c r="M736" s="514">
        <v>4.92</v>
      </c>
      <c r="N736" s="515">
        <v>4.91</v>
      </c>
    </row>
    <row r="737" spans="1:14" ht="15.75" customHeight="1">
      <c r="A737" s="508" t="s">
        <v>814</v>
      </c>
      <c r="B737" s="508" t="s">
        <v>1343</v>
      </c>
      <c r="C737" s="509" t="s">
        <v>5223</v>
      </c>
      <c r="D737" s="509" t="s">
        <v>128</v>
      </c>
      <c r="E737" s="509" t="s">
        <v>1257</v>
      </c>
      <c r="F737" s="522">
        <v>45223</v>
      </c>
      <c r="G737" s="511">
        <v>45253</v>
      </c>
      <c r="H737" s="512"/>
      <c r="I737" s="513">
        <v>27</v>
      </c>
      <c r="J737" s="514">
        <v>4.96</v>
      </c>
      <c r="K737" s="514">
        <v>4.8899999999999997</v>
      </c>
      <c r="L737" s="514">
        <v>4.93</v>
      </c>
      <c r="M737" s="514">
        <v>4.8499999999999996</v>
      </c>
      <c r="N737" s="515">
        <v>4.91</v>
      </c>
    </row>
    <row r="738" spans="1:14" ht="15.75" customHeight="1">
      <c r="A738" s="508" t="s">
        <v>917</v>
      </c>
      <c r="B738" s="508" t="s">
        <v>1399</v>
      </c>
      <c r="C738" s="509" t="s">
        <v>5223</v>
      </c>
      <c r="D738" s="509" t="s">
        <v>128</v>
      </c>
      <c r="E738" s="509" t="s">
        <v>1257</v>
      </c>
      <c r="F738" s="516">
        <v>45233</v>
      </c>
      <c r="G738" s="511">
        <v>45250</v>
      </c>
      <c r="H738" s="512"/>
      <c r="I738" s="513">
        <v>32</v>
      </c>
      <c r="J738" s="514">
        <v>4.91</v>
      </c>
      <c r="K738" s="514">
        <v>4.91</v>
      </c>
      <c r="L738" s="514">
        <v>4.9400000000000004</v>
      </c>
      <c r="M738" s="514">
        <v>4.91</v>
      </c>
      <c r="N738" s="515">
        <v>4.91</v>
      </c>
    </row>
    <row r="739" spans="1:14" ht="15.75" customHeight="1">
      <c r="A739" s="508" t="s">
        <v>917</v>
      </c>
      <c r="B739" s="508" t="s">
        <v>1492</v>
      </c>
      <c r="C739" s="509" t="s">
        <v>231</v>
      </c>
      <c r="D739" s="509" t="s">
        <v>5504</v>
      </c>
      <c r="E739" s="509" t="s">
        <v>24</v>
      </c>
      <c r="F739" s="516">
        <v>45236</v>
      </c>
      <c r="G739" s="511">
        <v>45240</v>
      </c>
      <c r="H739" s="512"/>
      <c r="I739" s="513">
        <v>20</v>
      </c>
      <c r="J739" s="514">
        <v>4.9000000000000004</v>
      </c>
      <c r="K739" s="514">
        <v>4.95</v>
      </c>
      <c r="L739" s="514">
        <v>4.95</v>
      </c>
      <c r="M739" s="514">
        <v>4.8499999999999996</v>
      </c>
      <c r="N739" s="515">
        <v>4.91</v>
      </c>
    </row>
    <row r="740" spans="1:14" ht="15.75" customHeight="1">
      <c r="A740" s="508" t="s">
        <v>751</v>
      </c>
      <c r="B740" s="508" t="s">
        <v>1334</v>
      </c>
      <c r="C740" s="509" t="s">
        <v>231</v>
      </c>
      <c r="D740" s="509" t="s">
        <v>5417</v>
      </c>
      <c r="E740" s="509" t="s">
        <v>1257</v>
      </c>
      <c r="F740" s="510">
        <v>45082</v>
      </c>
      <c r="G740" s="511">
        <v>45125</v>
      </c>
      <c r="H740" s="512"/>
      <c r="I740" s="513">
        <v>36</v>
      </c>
      <c r="J740" s="514">
        <v>4.9400000000000004</v>
      </c>
      <c r="K740" s="514">
        <v>4.92</v>
      </c>
      <c r="L740" s="514">
        <v>4.8899999999999997</v>
      </c>
      <c r="M740" s="514">
        <v>4.8899999999999997</v>
      </c>
      <c r="N740" s="515">
        <v>4.91</v>
      </c>
    </row>
    <row r="741" spans="1:14" ht="15.75" customHeight="1">
      <c r="A741" s="508" t="s">
        <v>2764</v>
      </c>
      <c r="B741" s="508" t="s">
        <v>3301</v>
      </c>
      <c r="C741" s="509" t="s">
        <v>426</v>
      </c>
      <c r="D741" s="509" t="s">
        <v>5523</v>
      </c>
      <c r="E741" s="509" t="s">
        <v>24</v>
      </c>
      <c r="F741" s="516">
        <v>45256</v>
      </c>
      <c r="G741" s="511">
        <v>45260</v>
      </c>
      <c r="H741" s="512"/>
      <c r="I741" s="513">
        <v>29</v>
      </c>
      <c r="J741" s="514">
        <v>4.93</v>
      </c>
      <c r="K741" s="514">
        <v>4.8600000000000003</v>
      </c>
      <c r="L741" s="514">
        <v>4.93</v>
      </c>
      <c r="M741" s="514">
        <v>4.93</v>
      </c>
      <c r="N741" s="515">
        <v>4.91</v>
      </c>
    </row>
    <row r="742" spans="1:14" ht="15.75" customHeight="1">
      <c r="A742" s="508" t="s">
        <v>5468</v>
      </c>
      <c r="B742" s="508" t="s">
        <v>1361</v>
      </c>
      <c r="C742" s="509" t="s">
        <v>195</v>
      </c>
      <c r="D742" s="509" t="s">
        <v>195</v>
      </c>
      <c r="E742" s="509" t="s">
        <v>25</v>
      </c>
      <c r="F742" s="516">
        <v>45257</v>
      </c>
      <c r="G742" s="529">
        <v>45261</v>
      </c>
      <c r="H742" s="512"/>
      <c r="I742" s="513">
        <v>40</v>
      </c>
      <c r="J742" s="514">
        <v>4.95</v>
      </c>
      <c r="K742" s="514">
        <v>4.9000000000000004</v>
      </c>
      <c r="L742" s="514">
        <v>4.93</v>
      </c>
      <c r="M742" s="514">
        <v>4.88</v>
      </c>
      <c r="N742" s="515">
        <v>4.91</v>
      </c>
    </row>
    <row r="743" spans="1:14" ht="15.75" customHeight="1">
      <c r="A743" s="508" t="s">
        <v>2922</v>
      </c>
      <c r="B743" s="508" t="s">
        <v>1256</v>
      </c>
      <c r="C743" s="509" t="s">
        <v>214</v>
      </c>
      <c r="D743" s="509" t="s">
        <v>1807</v>
      </c>
      <c r="E743" s="509" t="s">
        <v>1257</v>
      </c>
      <c r="F743" s="519">
        <v>44936</v>
      </c>
      <c r="G743" s="511">
        <v>44972</v>
      </c>
      <c r="H743" s="512"/>
      <c r="I743" s="513">
        <v>34</v>
      </c>
      <c r="J743" s="514">
        <v>4.91</v>
      </c>
      <c r="K743" s="514">
        <v>4.88</v>
      </c>
      <c r="L743" s="514">
        <v>4.9400000000000004</v>
      </c>
      <c r="M743" s="514">
        <v>4.88</v>
      </c>
      <c r="N743" s="515">
        <v>4.9000000000000004</v>
      </c>
    </row>
    <row r="744" spans="1:14" ht="15.75" customHeight="1">
      <c r="A744" s="508" t="s">
        <v>5253</v>
      </c>
      <c r="B744" s="508" t="s">
        <v>1507</v>
      </c>
      <c r="C744" s="509" t="s">
        <v>231</v>
      </c>
      <c r="D744" s="509" t="s">
        <v>5322</v>
      </c>
      <c r="E744" s="509" t="s">
        <v>1257</v>
      </c>
      <c r="F744" s="519">
        <v>44942</v>
      </c>
      <c r="G744" s="521">
        <v>44964</v>
      </c>
      <c r="H744" s="512"/>
      <c r="I744" s="513">
        <v>31</v>
      </c>
      <c r="J744" s="514">
        <v>4.9400000000000004</v>
      </c>
      <c r="K744" s="514">
        <v>4.9000000000000004</v>
      </c>
      <c r="L744" s="514">
        <v>4.84</v>
      </c>
      <c r="M744" s="514">
        <v>4.9000000000000004</v>
      </c>
      <c r="N744" s="515">
        <v>4.9000000000000004</v>
      </c>
    </row>
    <row r="745" spans="1:14" ht="15.75" customHeight="1">
      <c r="A745" s="508" t="s">
        <v>1912</v>
      </c>
      <c r="B745" s="508" t="s">
        <v>1256</v>
      </c>
      <c r="C745" s="509" t="s">
        <v>231</v>
      </c>
      <c r="D745" s="509" t="s">
        <v>5322</v>
      </c>
      <c r="E745" s="509" t="s">
        <v>1257</v>
      </c>
      <c r="F745" s="510">
        <v>44942</v>
      </c>
      <c r="G745" s="521">
        <v>44964</v>
      </c>
      <c r="H745" s="512"/>
      <c r="I745" s="513">
        <v>32</v>
      </c>
      <c r="J745" s="514">
        <v>4.84</v>
      </c>
      <c r="K745" s="514">
        <v>4.91</v>
      </c>
      <c r="L745" s="514">
        <v>4.97</v>
      </c>
      <c r="M745" s="514">
        <v>4.88</v>
      </c>
      <c r="N745" s="515">
        <v>4.9000000000000004</v>
      </c>
    </row>
    <row r="746" spans="1:14" ht="15.75" customHeight="1">
      <c r="A746" s="508" t="s">
        <v>2849</v>
      </c>
      <c r="B746" s="508" t="s">
        <v>5430</v>
      </c>
      <c r="C746" s="509" t="s">
        <v>231</v>
      </c>
      <c r="D746" s="509" t="s">
        <v>5368</v>
      </c>
      <c r="E746" s="509" t="s">
        <v>25</v>
      </c>
      <c r="F746" s="510">
        <v>44942</v>
      </c>
      <c r="G746" s="511">
        <v>44946</v>
      </c>
      <c r="H746" s="512"/>
      <c r="I746" s="513">
        <v>31</v>
      </c>
      <c r="J746" s="514">
        <v>4.97</v>
      </c>
      <c r="K746" s="514">
        <v>4.9000000000000004</v>
      </c>
      <c r="L746" s="514">
        <v>4.87</v>
      </c>
      <c r="M746" s="514">
        <v>4.84</v>
      </c>
      <c r="N746" s="515">
        <v>4.9000000000000004</v>
      </c>
    </row>
    <row r="747" spans="1:14" ht="15.75" customHeight="1">
      <c r="A747" s="508" t="s">
        <v>3539</v>
      </c>
      <c r="B747" s="508" t="s">
        <v>1344</v>
      </c>
      <c r="C747" s="509" t="s">
        <v>222</v>
      </c>
      <c r="D747" s="509" t="s">
        <v>5295</v>
      </c>
      <c r="E747" s="509" t="s">
        <v>1257</v>
      </c>
      <c r="F747" s="519">
        <v>44951</v>
      </c>
      <c r="G747" s="521">
        <v>44992</v>
      </c>
      <c r="H747" s="512"/>
      <c r="I747" s="513">
        <v>34</v>
      </c>
      <c r="J747" s="514">
        <v>4.91</v>
      </c>
      <c r="K747" s="514">
        <v>4.88</v>
      </c>
      <c r="L747" s="514">
        <v>4.91</v>
      </c>
      <c r="M747" s="514">
        <v>4.88</v>
      </c>
      <c r="N747" s="515">
        <v>4.9000000000000004</v>
      </c>
    </row>
    <row r="748" spans="1:14" ht="15.75" customHeight="1">
      <c r="A748" s="508" t="s">
        <v>2958</v>
      </c>
      <c r="B748" s="508" t="s">
        <v>1330</v>
      </c>
      <c r="C748" s="509" t="s">
        <v>222</v>
      </c>
      <c r="D748" s="509" t="s">
        <v>5295</v>
      </c>
      <c r="E748" s="509" t="s">
        <v>1257</v>
      </c>
      <c r="F748" s="519">
        <v>44951</v>
      </c>
      <c r="G748" s="521">
        <v>44992</v>
      </c>
      <c r="H748" s="512"/>
      <c r="I748" s="513">
        <v>34</v>
      </c>
      <c r="J748" s="514">
        <v>4.91</v>
      </c>
      <c r="K748" s="514">
        <v>4.88</v>
      </c>
      <c r="L748" s="514">
        <v>4.91</v>
      </c>
      <c r="M748" s="514">
        <v>4.88</v>
      </c>
      <c r="N748" s="515">
        <v>4.9000000000000004</v>
      </c>
    </row>
    <row r="749" spans="1:14" ht="15.75" customHeight="1">
      <c r="A749" s="508" t="s">
        <v>5254</v>
      </c>
      <c r="B749" s="508" t="s">
        <v>1620</v>
      </c>
      <c r="C749" s="509" t="s">
        <v>231</v>
      </c>
      <c r="D749" s="509" t="s">
        <v>5388</v>
      </c>
      <c r="E749" s="509" t="s">
        <v>25</v>
      </c>
      <c r="F749" s="519">
        <v>44956</v>
      </c>
      <c r="G749" s="521">
        <v>44960</v>
      </c>
      <c r="H749" s="512"/>
      <c r="I749" s="513">
        <v>27</v>
      </c>
      <c r="J749" s="514">
        <v>4.93</v>
      </c>
      <c r="K749" s="514">
        <v>4.8899999999999997</v>
      </c>
      <c r="L749" s="514">
        <v>4.8899999999999997</v>
      </c>
      <c r="M749" s="514">
        <v>4.8899999999999997</v>
      </c>
      <c r="N749" s="515">
        <v>4.9000000000000004</v>
      </c>
    </row>
    <row r="750" spans="1:14" ht="15.75" customHeight="1">
      <c r="A750" s="508" t="s">
        <v>4053</v>
      </c>
      <c r="B750" s="508" t="s">
        <v>2001</v>
      </c>
      <c r="C750" s="509" t="s">
        <v>225</v>
      </c>
      <c r="D750" s="509" t="s">
        <v>5408</v>
      </c>
      <c r="E750" s="509" t="s">
        <v>25</v>
      </c>
      <c r="F750" s="519">
        <v>44956</v>
      </c>
      <c r="G750" s="521">
        <v>44960</v>
      </c>
      <c r="H750" s="513" t="s">
        <v>976</v>
      </c>
      <c r="I750" s="513">
        <v>20</v>
      </c>
      <c r="J750" s="514">
        <v>4.95</v>
      </c>
      <c r="K750" s="514">
        <v>4.8499999999999996</v>
      </c>
      <c r="L750" s="514">
        <v>4.95</v>
      </c>
      <c r="M750" s="514">
        <v>4.8499999999999996</v>
      </c>
      <c r="N750" s="515">
        <v>4.9000000000000004</v>
      </c>
    </row>
    <row r="751" spans="1:14" ht="15.75" customHeight="1">
      <c r="A751" s="508" t="s">
        <v>1146</v>
      </c>
      <c r="B751" s="508" t="s">
        <v>1344</v>
      </c>
      <c r="C751" s="509" t="s">
        <v>231</v>
      </c>
      <c r="D751" s="509" t="s">
        <v>5409</v>
      </c>
      <c r="E751" s="509" t="s">
        <v>1257</v>
      </c>
      <c r="F751" s="519">
        <v>44956</v>
      </c>
      <c r="G751" s="521">
        <v>44994</v>
      </c>
      <c r="H751" s="513" t="s">
        <v>1229</v>
      </c>
      <c r="I751" s="513">
        <v>31</v>
      </c>
      <c r="J751" s="514">
        <v>4.9400000000000004</v>
      </c>
      <c r="K751" s="514">
        <v>4.9000000000000004</v>
      </c>
      <c r="L751" s="514">
        <v>4.84</v>
      </c>
      <c r="M751" s="514">
        <v>4.9000000000000004</v>
      </c>
      <c r="N751" s="515">
        <v>4.9000000000000004</v>
      </c>
    </row>
    <row r="752" spans="1:14" ht="15.75" customHeight="1">
      <c r="A752" s="508" t="s">
        <v>1912</v>
      </c>
      <c r="B752" s="508" t="s">
        <v>1256</v>
      </c>
      <c r="C752" s="509" t="s">
        <v>231</v>
      </c>
      <c r="D752" s="509" t="s">
        <v>5224</v>
      </c>
      <c r="E752" s="509" t="s">
        <v>1257</v>
      </c>
      <c r="F752" s="519">
        <v>44958</v>
      </c>
      <c r="G752" s="521">
        <v>44987</v>
      </c>
      <c r="H752" s="513" t="s">
        <v>976</v>
      </c>
      <c r="I752" s="513">
        <v>33</v>
      </c>
      <c r="J752" s="514">
        <v>4.91</v>
      </c>
      <c r="K752" s="514">
        <v>4.91</v>
      </c>
      <c r="L752" s="514">
        <v>4.9400000000000004</v>
      </c>
      <c r="M752" s="514">
        <v>4.8499999999999996</v>
      </c>
      <c r="N752" s="515">
        <v>4.9000000000000004</v>
      </c>
    </row>
    <row r="753" spans="1:14" ht="15.75" customHeight="1">
      <c r="A753" s="508" t="s">
        <v>5524</v>
      </c>
      <c r="B753" s="508" t="s">
        <v>1256</v>
      </c>
      <c r="C753" s="509" t="s">
        <v>5213</v>
      </c>
      <c r="D753" s="509" t="s">
        <v>5214</v>
      </c>
      <c r="E753" s="509" t="s">
        <v>1257</v>
      </c>
      <c r="F753" s="510">
        <v>44963</v>
      </c>
      <c r="G753" s="511">
        <v>45001</v>
      </c>
      <c r="H753" s="512"/>
      <c r="I753" s="513">
        <v>36</v>
      </c>
      <c r="J753" s="514">
        <v>4.92</v>
      </c>
      <c r="K753" s="514">
        <v>4.92</v>
      </c>
      <c r="L753" s="514">
        <v>4.8899999999999997</v>
      </c>
      <c r="M753" s="514">
        <v>4.8600000000000003</v>
      </c>
      <c r="N753" s="515">
        <v>4.9000000000000004</v>
      </c>
    </row>
    <row r="754" spans="1:14" ht="15.75" customHeight="1">
      <c r="A754" s="508" t="s">
        <v>2958</v>
      </c>
      <c r="B754" s="508" t="s">
        <v>1333</v>
      </c>
      <c r="C754" s="509" t="s">
        <v>222</v>
      </c>
      <c r="D754" s="509" t="s">
        <v>5295</v>
      </c>
      <c r="E754" s="509" t="s">
        <v>1257</v>
      </c>
      <c r="F754" s="519">
        <v>44951</v>
      </c>
      <c r="G754" s="521">
        <v>44992</v>
      </c>
      <c r="H754" s="512"/>
      <c r="I754" s="513">
        <v>34</v>
      </c>
      <c r="J754" s="514">
        <v>4.91</v>
      </c>
      <c r="K754" s="514">
        <v>4.91</v>
      </c>
      <c r="L754" s="514">
        <v>4.88</v>
      </c>
      <c r="M754" s="514">
        <v>4.88</v>
      </c>
      <c r="N754" s="515">
        <v>4.9000000000000004</v>
      </c>
    </row>
    <row r="755" spans="1:14" ht="15.75" customHeight="1">
      <c r="A755" s="508" t="s">
        <v>5323</v>
      </c>
      <c r="B755" s="508" t="s">
        <v>1333</v>
      </c>
      <c r="C755" s="509" t="s">
        <v>231</v>
      </c>
      <c r="D755" s="509" t="s">
        <v>5409</v>
      </c>
      <c r="E755" s="509" t="s">
        <v>1257</v>
      </c>
      <c r="F755" s="519">
        <v>44956</v>
      </c>
      <c r="G755" s="521">
        <v>44994</v>
      </c>
      <c r="H755" s="513" t="s">
        <v>1229</v>
      </c>
      <c r="I755" s="513">
        <v>31</v>
      </c>
      <c r="J755" s="514">
        <v>4.9400000000000004</v>
      </c>
      <c r="K755" s="514">
        <v>4.9400000000000004</v>
      </c>
      <c r="L755" s="514">
        <v>4.87</v>
      </c>
      <c r="M755" s="514">
        <v>4.87</v>
      </c>
      <c r="N755" s="515">
        <v>4.9000000000000004</v>
      </c>
    </row>
    <row r="756" spans="1:14" ht="15.75" customHeight="1">
      <c r="A756" s="508" t="s">
        <v>1517</v>
      </c>
      <c r="B756" s="508" t="s">
        <v>1400</v>
      </c>
      <c r="C756" s="509" t="s">
        <v>231</v>
      </c>
      <c r="D756" s="509" t="s">
        <v>5525</v>
      </c>
      <c r="E756" s="509" t="s">
        <v>1257</v>
      </c>
      <c r="F756" s="508" t="s">
        <v>5380</v>
      </c>
      <c r="G756" s="511">
        <v>45184</v>
      </c>
      <c r="H756" s="512"/>
      <c r="I756" s="513">
        <v>28</v>
      </c>
      <c r="J756" s="514">
        <v>4.96</v>
      </c>
      <c r="K756" s="514">
        <v>4.8600000000000003</v>
      </c>
      <c r="L756" s="514">
        <v>4.8899999999999997</v>
      </c>
      <c r="M756" s="514">
        <v>4.8899999999999997</v>
      </c>
      <c r="N756" s="515">
        <v>4.9000000000000004</v>
      </c>
    </row>
    <row r="757" spans="1:14" ht="15.75" customHeight="1">
      <c r="A757" s="508" t="s">
        <v>2914</v>
      </c>
      <c r="B757" s="508" t="s">
        <v>1330</v>
      </c>
      <c r="C757" s="509" t="s">
        <v>228</v>
      </c>
      <c r="D757" s="509" t="s">
        <v>5282</v>
      </c>
      <c r="E757" s="509" t="s">
        <v>1257</v>
      </c>
      <c r="F757" s="510">
        <v>44971</v>
      </c>
      <c r="G757" s="511">
        <v>45006</v>
      </c>
      <c r="H757" s="512"/>
      <c r="I757" s="513">
        <v>36</v>
      </c>
      <c r="J757" s="514">
        <v>4.9400000000000004</v>
      </c>
      <c r="K757" s="514">
        <v>4.8600000000000003</v>
      </c>
      <c r="L757" s="514">
        <v>4.83</v>
      </c>
      <c r="M757" s="514">
        <v>4.9400000000000004</v>
      </c>
      <c r="N757" s="515">
        <v>4.9000000000000004</v>
      </c>
    </row>
    <row r="758" spans="1:14" ht="15.75" customHeight="1">
      <c r="A758" s="508" t="s">
        <v>1517</v>
      </c>
      <c r="B758" s="508" t="s">
        <v>1333</v>
      </c>
      <c r="C758" s="509" t="s">
        <v>231</v>
      </c>
      <c r="D758" s="509" t="s">
        <v>231</v>
      </c>
      <c r="E758" s="509" t="s">
        <v>1257</v>
      </c>
      <c r="F758" s="516">
        <v>45196</v>
      </c>
      <c r="G758" s="521">
        <v>45236</v>
      </c>
      <c r="H758" s="513" t="s">
        <v>976</v>
      </c>
      <c r="I758" s="513">
        <v>18</v>
      </c>
      <c r="J758" s="514">
        <v>4.9400000000000004</v>
      </c>
      <c r="K758" s="514">
        <v>4.8899999999999997</v>
      </c>
      <c r="L758" s="514">
        <v>4.8899999999999997</v>
      </c>
      <c r="M758" s="514">
        <v>4.8899999999999997</v>
      </c>
      <c r="N758" s="515">
        <v>4.9000000000000004</v>
      </c>
    </row>
    <row r="759" spans="1:14" ht="15.75" customHeight="1">
      <c r="A759" s="508" t="s">
        <v>775</v>
      </c>
      <c r="B759" s="508" t="s">
        <v>2005</v>
      </c>
      <c r="C759" s="509" t="s">
        <v>231</v>
      </c>
      <c r="D759" s="509" t="s">
        <v>5388</v>
      </c>
      <c r="E759" s="509" t="s">
        <v>25</v>
      </c>
      <c r="F759" s="519">
        <v>44977</v>
      </c>
      <c r="G759" s="511">
        <v>44981</v>
      </c>
      <c r="H759" s="512"/>
      <c r="I759" s="513">
        <v>22</v>
      </c>
      <c r="J759" s="514">
        <v>4.95</v>
      </c>
      <c r="K759" s="514">
        <v>4.8600000000000003</v>
      </c>
      <c r="L759" s="514">
        <v>4.8600000000000003</v>
      </c>
      <c r="M759" s="514">
        <v>4.91</v>
      </c>
      <c r="N759" s="515">
        <v>4.9000000000000004</v>
      </c>
    </row>
    <row r="760" spans="1:14" ht="15.75" customHeight="1">
      <c r="A760" s="508" t="s">
        <v>3445</v>
      </c>
      <c r="B760" s="508" t="s">
        <v>5242</v>
      </c>
      <c r="C760" s="509" t="s">
        <v>231</v>
      </c>
      <c r="D760" s="509" t="s">
        <v>5243</v>
      </c>
      <c r="E760" s="509" t="s">
        <v>1529</v>
      </c>
      <c r="F760" s="510">
        <v>44986</v>
      </c>
      <c r="G760" s="511">
        <v>45127</v>
      </c>
      <c r="H760" s="513" t="s">
        <v>976</v>
      </c>
      <c r="I760" s="513">
        <v>12</v>
      </c>
      <c r="J760" s="514">
        <v>4.92</v>
      </c>
      <c r="K760" s="514">
        <v>4.83</v>
      </c>
      <c r="L760" s="514">
        <v>4.92</v>
      </c>
      <c r="M760" s="514">
        <v>4.92</v>
      </c>
      <c r="N760" s="515">
        <v>4.9000000000000004</v>
      </c>
    </row>
    <row r="761" spans="1:14" ht="15.75" customHeight="1">
      <c r="A761" s="508" t="s">
        <v>5473</v>
      </c>
      <c r="B761" s="508" t="s">
        <v>2657</v>
      </c>
      <c r="C761" s="509" t="s">
        <v>231</v>
      </c>
      <c r="D761" s="509" t="s">
        <v>5243</v>
      </c>
      <c r="E761" s="509" t="s">
        <v>1529</v>
      </c>
      <c r="F761" s="510">
        <v>44986</v>
      </c>
      <c r="G761" s="511">
        <v>45127</v>
      </c>
      <c r="H761" s="513" t="s">
        <v>976</v>
      </c>
      <c r="I761" s="513">
        <v>13</v>
      </c>
      <c r="J761" s="514">
        <v>4.92</v>
      </c>
      <c r="K761" s="514">
        <v>4.92</v>
      </c>
      <c r="L761" s="514">
        <v>4.8499999999999996</v>
      </c>
      <c r="M761" s="514">
        <v>4.92</v>
      </c>
      <c r="N761" s="515">
        <v>4.9000000000000004</v>
      </c>
    </row>
    <row r="762" spans="1:14" ht="15.75" customHeight="1">
      <c r="A762" s="508" t="s">
        <v>5473</v>
      </c>
      <c r="B762" s="508" t="s">
        <v>5242</v>
      </c>
      <c r="C762" s="509" t="s">
        <v>231</v>
      </c>
      <c r="D762" s="509" t="s">
        <v>5243</v>
      </c>
      <c r="E762" s="509" t="s">
        <v>1529</v>
      </c>
      <c r="F762" s="510">
        <v>44986</v>
      </c>
      <c r="G762" s="511">
        <v>45127</v>
      </c>
      <c r="H762" s="513" t="s">
        <v>976</v>
      </c>
      <c r="I762" s="513">
        <v>12</v>
      </c>
      <c r="J762" s="514">
        <v>4.92</v>
      </c>
      <c r="K762" s="514">
        <v>4.92</v>
      </c>
      <c r="L762" s="514">
        <v>4.83</v>
      </c>
      <c r="M762" s="514">
        <v>4.92</v>
      </c>
      <c r="N762" s="515">
        <v>4.9000000000000004</v>
      </c>
    </row>
    <row r="763" spans="1:14" ht="15.75" customHeight="1">
      <c r="A763" s="508" t="s">
        <v>5392</v>
      </c>
      <c r="B763" s="508" t="s">
        <v>2657</v>
      </c>
      <c r="C763" s="509" t="s">
        <v>231</v>
      </c>
      <c r="D763" s="509" t="s">
        <v>5243</v>
      </c>
      <c r="E763" s="509" t="s">
        <v>1529</v>
      </c>
      <c r="F763" s="519">
        <v>44986</v>
      </c>
      <c r="G763" s="511">
        <v>45127</v>
      </c>
      <c r="H763" s="513" t="s">
        <v>1229</v>
      </c>
      <c r="I763" s="513">
        <v>18</v>
      </c>
      <c r="J763" s="514">
        <v>4.9400000000000004</v>
      </c>
      <c r="K763" s="514">
        <v>4.8899999999999997</v>
      </c>
      <c r="L763" s="514">
        <v>4.8899999999999997</v>
      </c>
      <c r="M763" s="514">
        <v>4.8899999999999997</v>
      </c>
      <c r="N763" s="515">
        <v>4.9000000000000004</v>
      </c>
    </row>
    <row r="764" spans="1:14" ht="15.75" customHeight="1">
      <c r="A764" s="508" t="s">
        <v>2577</v>
      </c>
      <c r="B764" s="508" t="s">
        <v>2657</v>
      </c>
      <c r="C764" s="509" t="s">
        <v>231</v>
      </c>
      <c r="D764" s="509" t="s">
        <v>5243</v>
      </c>
      <c r="E764" s="509" t="s">
        <v>1529</v>
      </c>
      <c r="F764" s="519">
        <v>44986</v>
      </c>
      <c r="G764" s="511">
        <v>45127</v>
      </c>
      <c r="H764" s="513" t="s">
        <v>1229</v>
      </c>
      <c r="I764" s="513">
        <v>18</v>
      </c>
      <c r="J764" s="514">
        <v>4.9400000000000004</v>
      </c>
      <c r="K764" s="514">
        <v>4.8899999999999997</v>
      </c>
      <c r="L764" s="514">
        <v>4.8899999999999997</v>
      </c>
      <c r="M764" s="514">
        <v>4.8899999999999997</v>
      </c>
      <c r="N764" s="515">
        <v>4.9000000000000004</v>
      </c>
    </row>
    <row r="765" spans="1:14" ht="15.75" customHeight="1">
      <c r="A765" s="508" t="s">
        <v>1818</v>
      </c>
      <c r="B765" s="508" t="s">
        <v>3269</v>
      </c>
      <c r="C765" s="509" t="s">
        <v>231</v>
      </c>
      <c r="D765" s="509" t="s">
        <v>5449</v>
      </c>
      <c r="E765" s="509" t="s">
        <v>24</v>
      </c>
      <c r="F765" s="523">
        <v>44991</v>
      </c>
      <c r="G765" s="511">
        <v>44995</v>
      </c>
      <c r="H765" s="512"/>
      <c r="I765" s="513">
        <v>26</v>
      </c>
      <c r="J765" s="514">
        <v>4.96</v>
      </c>
      <c r="K765" s="514">
        <v>4.92</v>
      </c>
      <c r="L765" s="514">
        <v>4.92</v>
      </c>
      <c r="M765" s="514">
        <v>4.8099999999999996</v>
      </c>
      <c r="N765" s="515">
        <v>4.9000000000000004</v>
      </c>
    </row>
    <row r="766" spans="1:14" ht="15.75" customHeight="1">
      <c r="A766" s="508" t="s">
        <v>5248</v>
      </c>
      <c r="B766" s="524" t="s">
        <v>5526</v>
      </c>
      <c r="C766" s="509" t="s">
        <v>228</v>
      </c>
      <c r="D766" s="509" t="s">
        <v>5250</v>
      </c>
      <c r="E766" s="509" t="s">
        <v>2507</v>
      </c>
      <c r="F766" s="523">
        <v>44991</v>
      </c>
      <c r="G766" s="511">
        <v>45002</v>
      </c>
      <c r="H766" s="512"/>
      <c r="I766" s="513">
        <v>15</v>
      </c>
      <c r="J766" s="514">
        <v>5</v>
      </c>
      <c r="K766" s="514">
        <v>4.87</v>
      </c>
      <c r="L766" s="514">
        <v>4.8</v>
      </c>
      <c r="M766" s="514">
        <v>4.93</v>
      </c>
      <c r="N766" s="515">
        <v>4.9000000000000004</v>
      </c>
    </row>
    <row r="767" spans="1:14" ht="15.75" customHeight="1">
      <c r="A767" s="508" t="s">
        <v>1260</v>
      </c>
      <c r="B767" s="508" t="s">
        <v>1337</v>
      </c>
      <c r="C767" s="509" t="s">
        <v>231</v>
      </c>
      <c r="D767" s="509" t="s">
        <v>5527</v>
      </c>
      <c r="E767" s="509" t="s">
        <v>1257</v>
      </c>
      <c r="F767" s="519">
        <v>45020</v>
      </c>
      <c r="G767" s="520">
        <v>45063</v>
      </c>
      <c r="H767" s="512"/>
      <c r="I767" s="513">
        <v>31</v>
      </c>
      <c r="J767" s="514">
        <v>4.9400000000000004</v>
      </c>
      <c r="K767" s="514">
        <v>4.9400000000000004</v>
      </c>
      <c r="L767" s="514">
        <v>4.87</v>
      </c>
      <c r="M767" s="514">
        <v>4.84</v>
      </c>
      <c r="N767" s="515">
        <v>4.9000000000000004</v>
      </c>
    </row>
    <row r="768" spans="1:14" ht="15.75" customHeight="1">
      <c r="A768" s="508" t="s">
        <v>3858</v>
      </c>
      <c r="B768" s="508" t="s">
        <v>5528</v>
      </c>
      <c r="C768" s="509" t="s">
        <v>231</v>
      </c>
      <c r="D768" s="509" t="s">
        <v>5396</v>
      </c>
      <c r="E768" s="509" t="s">
        <v>2507</v>
      </c>
      <c r="F768" s="523">
        <v>44994</v>
      </c>
      <c r="G768" s="511">
        <v>45015</v>
      </c>
      <c r="H768" s="512"/>
      <c r="I768" s="513">
        <v>15</v>
      </c>
      <c r="J768" s="514">
        <v>4.93</v>
      </c>
      <c r="K768" s="514">
        <v>4.93</v>
      </c>
      <c r="L768" s="514">
        <v>4.93</v>
      </c>
      <c r="M768" s="514">
        <v>4.8</v>
      </c>
      <c r="N768" s="515">
        <v>4.9000000000000004</v>
      </c>
    </row>
    <row r="769" spans="1:14" ht="15.75" customHeight="1">
      <c r="A769" s="508" t="s">
        <v>2283</v>
      </c>
      <c r="B769" s="508" t="s">
        <v>3276</v>
      </c>
      <c r="C769" s="509" t="s">
        <v>225</v>
      </c>
      <c r="D769" s="509" t="s">
        <v>5529</v>
      </c>
      <c r="E769" s="509" t="s">
        <v>24</v>
      </c>
      <c r="F769" s="519">
        <v>44998</v>
      </c>
      <c r="G769" s="511">
        <v>45002</v>
      </c>
      <c r="H769" s="512"/>
      <c r="I769" s="513">
        <v>29</v>
      </c>
      <c r="J769" s="514">
        <v>4.9000000000000004</v>
      </c>
      <c r="K769" s="514">
        <v>4.8600000000000003</v>
      </c>
      <c r="L769" s="514">
        <v>4.93</v>
      </c>
      <c r="M769" s="514">
        <v>4.9000000000000004</v>
      </c>
      <c r="N769" s="515">
        <v>4.9000000000000004</v>
      </c>
    </row>
    <row r="770" spans="1:14" ht="15.75" customHeight="1">
      <c r="A770" s="508" t="s">
        <v>3016</v>
      </c>
      <c r="B770" s="508" t="s">
        <v>1656</v>
      </c>
      <c r="C770" s="509" t="s">
        <v>228</v>
      </c>
      <c r="D770" s="509" t="s">
        <v>5530</v>
      </c>
      <c r="E770" s="509" t="s">
        <v>25</v>
      </c>
      <c r="F770" s="523">
        <v>44998</v>
      </c>
      <c r="G770" s="511">
        <v>45002</v>
      </c>
      <c r="H770" s="513" t="s">
        <v>976</v>
      </c>
      <c r="I770" s="513">
        <v>36</v>
      </c>
      <c r="J770" s="514">
        <v>4.92</v>
      </c>
      <c r="K770" s="514">
        <v>4.8899999999999997</v>
      </c>
      <c r="L770" s="514">
        <v>4.92</v>
      </c>
      <c r="M770" s="514">
        <v>4.8899999999999997</v>
      </c>
      <c r="N770" s="515">
        <v>4.9000000000000004</v>
      </c>
    </row>
    <row r="771" spans="1:14" ht="15.75" customHeight="1">
      <c r="A771" s="508" t="s">
        <v>5531</v>
      </c>
      <c r="B771" s="508" t="s">
        <v>5532</v>
      </c>
      <c r="C771" s="509" t="s">
        <v>5307</v>
      </c>
      <c r="D771" s="509" t="s">
        <v>5533</v>
      </c>
      <c r="E771" s="509" t="s">
        <v>24</v>
      </c>
      <c r="F771" s="519">
        <v>45001</v>
      </c>
      <c r="G771" s="531">
        <v>45049</v>
      </c>
      <c r="H771" s="512"/>
      <c r="I771" s="513">
        <v>25</v>
      </c>
      <c r="J771" s="514">
        <v>4.92</v>
      </c>
      <c r="K771" s="514">
        <v>4.92</v>
      </c>
      <c r="L771" s="514">
        <v>4.88</v>
      </c>
      <c r="M771" s="514">
        <v>4.88</v>
      </c>
      <c r="N771" s="515">
        <v>4.9000000000000004</v>
      </c>
    </row>
    <row r="772" spans="1:14" ht="15.75" customHeight="1">
      <c r="A772" s="508" t="s">
        <v>5534</v>
      </c>
      <c r="B772" s="508" t="s">
        <v>1337</v>
      </c>
      <c r="C772" s="509" t="s">
        <v>108</v>
      </c>
      <c r="D772" s="509" t="s">
        <v>5217</v>
      </c>
      <c r="E772" s="509" t="s">
        <v>1257</v>
      </c>
      <c r="F772" s="518">
        <v>45066</v>
      </c>
      <c r="G772" s="511">
        <v>45104</v>
      </c>
      <c r="H772" s="512"/>
      <c r="I772" s="513">
        <v>18</v>
      </c>
      <c r="J772" s="514">
        <v>4.8899999999999997</v>
      </c>
      <c r="K772" s="514">
        <v>4.83</v>
      </c>
      <c r="L772" s="514">
        <v>4.9400000000000004</v>
      </c>
      <c r="M772" s="514">
        <v>4.9400000000000004</v>
      </c>
      <c r="N772" s="515">
        <v>4.9000000000000004</v>
      </c>
    </row>
    <row r="773" spans="1:14" ht="15.75" customHeight="1">
      <c r="A773" s="508" t="s">
        <v>944</v>
      </c>
      <c r="B773" s="508" t="s">
        <v>1337</v>
      </c>
      <c r="C773" s="509" t="s">
        <v>228</v>
      </c>
      <c r="D773" s="509" t="s">
        <v>5535</v>
      </c>
      <c r="E773" s="509" t="s">
        <v>1257</v>
      </c>
      <c r="F773" s="523">
        <v>45006</v>
      </c>
      <c r="G773" s="520">
        <v>45062</v>
      </c>
      <c r="H773" s="512"/>
      <c r="I773" s="513">
        <v>36</v>
      </c>
      <c r="J773" s="514">
        <v>4.9400000000000004</v>
      </c>
      <c r="K773" s="514">
        <v>4.8600000000000003</v>
      </c>
      <c r="L773" s="514">
        <v>4.8899999999999997</v>
      </c>
      <c r="M773" s="514">
        <v>4.92</v>
      </c>
      <c r="N773" s="515">
        <v>4.9000000000000004</v>
      </c>
    </row>
    <row r="774" spans="1:14" ht="15.75" customHeight="1">
      <c r="A774" s="508" t="s">
        <v>814</v>
      </c>
      <c r="B774" s="508" t="s">
        <v>1344</v>
      </c>
      <c r="C774" s="509" t="s">
        <v>228</v>
      </c>
      <c r="D774" s="509" t="s">
        <v>5535</v>
      </c>
      <c r="E774" s="509" t="s">
        <v>1257</v>
      </c>
      <c r="F774" s="523">
        <v>45006</v>
      </c>
      <c r="G774" s="520">
        <v>45062</v>
      </c>
      <c r="H774" s="512"/>
      <c r="I774" s="513">
        <v>36</v>
      </c>
      <c r="J774" s="514">
        <v>4.9400000000000004</v>
      </c>
      <c r="K774" s="514">
        <v>4.8899999999999997</v>
      </c>
      <c r="L774" s="514">
        <v>4.8600000000000003</v>
      </c>
      <c r="M774" s="514">
        <v>4.92</v>
      </c>
      <c r="N774" s="515">
        <v>4.9000000000000004</v>
      </c>
    </row>
    <row r="775" spans="1:14" ht="15.75" customHeight="1">
      <c r="A775" s="508" t="s">
        <v>5536</v>
      </c>
      <c r="B775" s="508" t="s">
        <v>1735</v>
      </c>
      <c r="C775" s="509" t="s">
        <v>195</v>
      </c>
      <c r="D775" s="509" t="s">
        <v>5217</v>
      </c>
      <c r="E775" s="509" t="s">
        <v>1257</v>
      </c>
      <c r="F775" s="519">
        <v>44973</v>
      </c>
      <c r="G775" s="511">
        <v>45006</v>
      </c>
      <c r="H775" s="512"/>
      <c r="I775" s="513">
        <v>18</v>
      </c>
      <c r="J775" s="514">
        <v>4.8899999999999997</v>
      </c>
      <c r="K775" s="514">
        <v>4.8899999999999997</v>
      </c>
      <c r="L775" s="514">
        <v>4.9400000000000004</v>
      </c>
      <c r="M775" s="514">
        <v>4.8899999999999997</v>
      </c>
      <c r="N775" s="515">
        <v>4.9000000000000004</v>
      </c>
    </row>
    <row r="776" spans="1:14" ht="15.75" customHeight="1">
      <c r="A776" s="508" t="s">
        <v>1818</v>
      </c>
      <c r="B776" s="508" t="s">
        <v>5353</v>
      </c>
      <c r="C776" s="509" t="s">
        <v>225</v>
      </c>
      <c r="D776" s="509" t="s">
        <v>5325</v>
      </c>
      <c r="E776" s="509" t="s">
        <v>24</v>
      </c>
      <c r="F776" s="510">
        <v>45012</v>
      </c>
      <c r="G776" s="511">
        <v>45016</v>
      </c>
      <c r="H776" s="512"/>
      <c r="I776" s="513">
        <v>33</v>
      </c>
      <c r="J776" s="514">
        <v>4.9400000000000004</v>
      </c>
      <c r="K776" s="514">
        <v>4.9400000000000004</v>
      </c>
      <c r="L776" s="514">
        <v>4.8499999999999996</v>
      </c>
      <c r="M776" s="514">
        <v>4.88</v>
      </c>
      <c r="N776" s="515">
        <v>4.9000000000000004</v>
      </c>
    </row>
    <row r="777" spans="1:14" ht="15.75" customHeight="1">
      <c r="A777" s="508" t="s">
        <v>1640</v>
      </c>
      <c r="B777" s="508" t="s">
        <v>1492</v>
      </c>
      <c r="C777" s="509" t="s">
        <v>108</v>
      </c>
      <c r="D777" s="509" t="s">
        <v>5537</v>
      </c>
      <c r="E777" s="509" t="s">
        <v>24</v>
      </c>
      <c r="F777" s="508" t="s">
        <v>5283</v>
      </c>
      <c r="G777" s="513" t="s">
        <v>5380</v>
      </c>
      <c r="H777" s="512"/>
      <c r="I777" s="513">
        <v>22</v>
      </c>
      <c r="J777" s="514">
        <v>4.91</v>
      </c>
      <c r="K777" s="514">
        <v>4.91</v>
      </c>
      <c r="L777" s="514">
        <v>4.91</v>
      </c>
      <c r="M777" s="514">
        <v>4.8600000000000003</v>
      </c>
      <c r="N777" s="515">
        <v>4.9000000000000004</v>
      </c>
    </row>
    <row r="778" spans="1:14" ht="15.75" customHeight="1">
      <c r="A778" s="508" t="s">
        <v>2994</v>
      </c>
      <c r="B778" s="508" t="s">
        <v>1530</v>
      </c>
      <c r="C778" s="509" t="s">
        <v>231</v>
      </c>
      <c r="D778" s="509" t="s">
        <v>5251</v>
      </c>
      <c r="E778" s="509" t="s">
        <v>1529</v>
      </c>
      <c r="F778" s="510">
        <v>45019</v>
      </c>
      <c r="G778" s="513" t="s">
        <v>5252</v>
      </c>
      <c r="H778" s="513" t="s">
        <v>976</v>
      </c>
      <c r="I778" s="513">
        <v>17</v>
      </c>
      <c r="J778" s="514">
        <v>4.88</v>
      </c>
      <c r="K778" s="514">
        <v>4.88</v>
      </c>
      <c r="L778" s="514">
        <v>4.88</v>
      </c>
      <c r="M778" s="514">
        <v>4.9400000000000004</v>
      </c>
      <c r="N778" s="515">
        <v>4.9000000000000004</v>
      </c>
    </row>
    <row r="779" spans="1:14" ht="15.75" customHeight="1">
      <c r="A779" s="508" t="s">
        <v>2994</v>
      </c>
      <c r="B779" s="508" t="s">
        <v>5391</v>
      </c>
      <c r="C779" s="509" t="s">
        <v>231</v>
      </c>
      <c r="D779" s="509" t="s">
        <v>5251</v>
      </c>
      <c r="E779" s="509" t="s">
        <v>1529</v>
      </c>
      <c r="F779" s="510">
        <v>45019</v>
      </c>
      <c r="G779" s="513" t="s">
        <v>5252</v>
      </c>
      <c r="H779" s="513" t="s">
        <v>976</v>
      </c>
      <c r="I779" s="513">
        <v>25</v>
      </c>
      <c r="J779" s="514">
        <v>4.92</v>
      </c>
      <c r="K779" s="514">
        <v>4.84</v>
      </c>
      <c r="L779" s="514">
        <v>4.96</v>
      </c>
      <c r="M779" s="514">
        <v>4.88</v>
      </c>
      <c r="N779" s="515">
        <v>4.9000000000000004</v>
      </c>
    </row>
    <row r="780" spans="1:14" ht="15.75" customHeight="1">
      <c r="A780" s="508" t="s">
        <v>3445</v>
      </c>
      <c r="B780" s="508" t="s">
        <v>5244</v>
      </c>
      <c r="C780" s="509" t="s">
        <v>231</v>
      </c>
      <c r="D780" s="509" t="s">
        <v>5251</v>
      </c>
      <c r="E780" s="509" t="s">
        <v>1529</v>
      </c>
      <c r="F780" s="510">
        <v>45019</v>
      </c>
      <c r="G780" s="513" t="s">
        <v>5252</v>
      </c>
      <c r="H780" s="513" t="s">
        <v>1229</v>
      </c>
      <c r="I780" s="513">
        <v>13</v>
      </c>
      <c r="J780" s="514">
        <v>5</v>
      </c>
      <c r="K780" s="514">
        <v>4.92</v>
      </c>
      <c r="L780" s="514">
        <v>4.8499999999999996</v>
      </c>
      <c r="M780" s="514">
        <v>4.8499999999999996</v>
      </c>
      <c r="N780" s="515">
        <v>4.9000000000000004</v>
      </c>
    </row>
    <row r="781" spans="1:14" ht="15.75" customHeight="1">
      <c r="A781" s="508" t="s">
        <v>990</v>
      </c>
      <c r="B781" s="508" t="s">
        <v>5245</v>
      </c>
      <c r="C781" s="509" t="s">
        <v>231</v>
      </c>
      <c r="D781" s="509" t="s">
        <v>5251</v>
      </c>
      <c r="E781" s="509" t="s">
        <v>1529</v>
      </c>
      <c r="F781" s="519">
        <v>45019</v>
      </c>
      <c r="G781" s="513" t="s">
        <v>5252</v>
      </c>
      <c r="H781" s="513" t="s">
        <v>997</v>
      </c>
      <c r="I781" s="513">
        <v>20</v>
      </c>
      <c r="J781" s="514">
        <v>4.9000000000000004</v>
      </c>
      <c r="K781" s="514">
        <v>4.9000000000000004</v>
      </c>
      <c r="L781" s="514">
        <v>4.9000000000000004</v>
      </c>
      <c r="M781" s="514">
        <v>4.9000000000000004</v>
      </c>
      <c r="N781" s="515">
        <v>4.9000000000000004</v>
      </c>
    </row>
    <row r="782" spans="1:14" ht="15.75" customHeight="1">
      <c r="A782" s="508" t="s">
        <v>5241</v>
      </c>
      <c r="B782" s="508" t="s">
        <v>1530</v>
      </c>
      <c r="C782" s="509" t="s">
        <v>231</v>
      </c>
      <c r="D782" s="509" t="s">
        <v>5251</v>
      </c>
      <c r="E782" s="509" t="s">
        <v>1529</v>
      </c>
      <c r="F782" s="510">
        <v>45019</v>
      </c>
      <c r="G782" s="513" t="s">
        <v>5252</v>
      </c>
      <c r="H782" s="513" t="s">
        <v>1035</v>
      </c>
      <c r="I782" s="513">
        <v>15</v>
      </c>
      <c r="J782" s="514">
        <v>4.93</v>
      </c>
      <c r="K782" s="514">
        <v>4.87</v>
      </c>
      <c r="L782" s="514">
        <v>4.93</v>
      </c>
      <c r="M782" s="514">
        <v>4.87</v>
      </c>
      <c r="N782" s="515">
        <v>4.9000000000000004</v>
      </c>
    </row>
    <row r="783" spans="1:14" ht="15.75" customHeight="1">
      <c r="A783" s="508" t="s">
        <v>5241</v>
      </c>
      <c r="B783" s="508" t="s">
        <v>2626</v>
      </c>
      <c r="C783" s="509" t="s">
        <v>231</v>
      </c>
      <c r="D783" s="509" t="s">
        <v>5251</v>
      </c>
      <c r="E783" s="509" t="s">
        <v>1529</v>
      </c>
      <c r="F783" s="510">
        <v>45019</v>
      </c>
      <c r="G783" s="513" t="s">
        <v>5252</v>
      </c>
      <c r="H783" s="513" t="s">
        <v>1035</v>
      </c>
      <c r="I783" s="513">
        <v>20</v>
      </c>
      <c r="J783" s="514">
        <v>4.9000000000000004</v>
      </c>
      <c r="K783" s="514">
        <v>4.9000000000000004</v>
      </c>
      <c r="L783" s="514">
        <v>4.9000000000000004</v>
      </c>
      <c r="M783" s="514">
        <v>4.9000000000000004</v>
      </c>
      <c r="N783" s="515">
        <v>4.9000000000000004</v>
      </c>
    </row>
    <row r="784" spans="1:14" ht="15.75" customHeight="1">
      <c r="A784" s="508" t="s">
        <v>5241</v>
      </c>
      <c r="B784" s="508" t="s">
        <v>5309</v>
      </c>
      <c r="C784" s="509" t="s">
        <v>231</v>
      </c>
      <c r="D784" s="509" t="s">
        <v>5251</v>
      </c>
      <c r="E784" s="509" t="s">
        <v>1529</v>
      </c>
      <c r="F784" s="510">
        <v>45019</v>
      </c>
      <c r="G784" s="513" t="s">
        <v>5252</v>
      </c>
      <c r="H784" s="513" t="s">
        <v>1035</v>
      </c>
      <c r="I784" s="513">
        <v>23</v>
      </c>
      <c r="J784" s="514">
        <v>4.91</v>
      </c>
      <c r="K784" s="514">
        <v>4.91</v>
      </c>
      <c r="L784" s="514">
        <v>4.91</v>
      </c>
      <c r="M784" s="514">
        <v>4.87</v>
      </c>
      <c r="N784" s="515">
        <v>4.9000000000000004</v>
      </c>
    </row>
    <row r="785" spans="1:14" ht="15.75" customHeight="1">
      <c r="A785" s="508" t="s">
        <v>5241</v>
      </c>
      <c r="B785" s="508" t="s">
        <v>5310</v>
      </c>
      <c r="C785" s="509" t="s">
        <v>231</v>
      </c>
      <c r="D785" s="509" t="s">
        <v>5251</v>
      </c>
      <c r="E785" s="509" t="s">
        <v>1529</v>
      </c>
      <c r="F785" s="510">
        <v>45019</v>
      </c>
      <c r="G785" s="513" t="s">
        <v>5252</v>
      </c>
      <c r="H785" s="513" t="s">
        <v>1035</v>
      </c>
      <c r="I785" s="513">
        <v>18</v>
      </c>
      <c r="J785" s="514">
        <v>4.9400000000000004</v>
      </c>
      <c r="K785" s="514">
        <v>4.8899999999999997</v>
      </c>
      <c r="L785" s="514">
        <v>4.9400000000000004</v>
      </c>
      <c r="M785" s="514">
        <v>4.83</v>
      </c>
      <c r="N785" s="515">
        <v>4.9000000000000004</v>
      </c>
    </row>
    <row r="786" spans="1:14" ht="15.75" customHeight="1">
      <c r="A786" s="508" t="s">
        <v>2791</v>
      </c>
      <c r="B786" s="508" t="s">
        <v>2626</v>
      </c>
      <c r="C786" s="509" t="s">
        <v>231</v>
      </c>
      <c r="D786" s="509" t="s">
        <v>5251</v>
      </c>
      <c r="E786" s="509" t="s">
        <v>1529</v>
      </c>
      <c r="F786" s="510">
        <v>45019</v>
      </c>
      <c r="G786" s="513" t="s">
        <v>5252</v>
      </c>
      <c r="H786" s="513" t="s">
        <v>1035</v>
      </c>
      <c r="I786" s="513">
        <v>20</v>
      </c>
      <c r="J786" s="514">
        <v>4.9000000000000004</v>
      </c>
      <c r="K786" s="514">
        <v>4.9000000000000004</v>
      </c>
      <c r="L786" s="514">
        <v>4.9000000000000004</v>
      </c>
      <c r="M786" s="514">
        <v>4.9000000000000004</v>
      </c>
      <c r="N786" s="515">
        <v>4.9000000000000004</v>
      </c>
    </row>
    <row r="787" spans="1:14" ht="15.75" customHeight="1">
      <c r="A787" s="508" t="s">
        <v>2577</v>
      </c>
      <c r="B787" s="508" t="s">
        <v>5244</v>
      </c>
      <c r="C787" s="509" t="s">
        <v>231</v>
      </c>
      <c r="D787" s="509" t="s">
        <v>5251</v>
      </c>
      <c r="E787" s="509" t="s">
        <v>1529</v>
      </c>
      <c r="F787" s="519">
        <v>45019</v>
      </c>
      <c r="G787" s="513" t="s">
        <v>5252</v>
      </c>
      <c r="H787" s="513" t="s">
        <v>1035</v>
      </c>
      <c r="I787" s="513">
        <v>15</v>
      </c>
      <c r="J787" s="514">
        <v>4.93</v>
      </c>
      <c r="K787" s="514">
        <v>4.93</v>
      </c>
      <c r="L787" s="514">
        <v>4.87</v>
      </c>
      <c r="M787" s="514">
        <v>4.87</v>
      </c>
      <c r="N787" s="515">
        <v>4.9000000000000004</v>
      </c>
    </row>
    <row r="788" spans="1:14" ht="15.75" customHeight="1">
      <c r="A788" s="508" t="s">
        <v>2932</v>
      </c>
      <c r="B788" s="508" t="s">
        <v>1488</v>
      </c>
      <c r="C788" s="509" t="s">
        <v>231</v>
      </c>
      <c r="D788" s="509" t="s">
        <v>5504</v>
      </c>
      <c r="E788" s="509" t="s">
        <v>24</v>
      </c>
      <c r="F788" s="516">
        <v>45236</v>
      </c>
      <c r="G788" s="511">
        <v>45240</v>
      </c>
      <c r="H788" s="512"/>
      <c r="I788" s="513">
        <v>22</v>
      </c>
      <c r="J788" s="514">
        <v>4.95</v>
      </c>
      <c r="K788" s="514">
        <v>4.95</v>
      </c>
      <c r="L788" s="514">
        <v>4.8600000000000003</v>
      </c>
      <c r="M788" s="514">
        <v>4.82</v>
      </c>
      <c r="N788" s="515">
        <v>4.9000000000000004</v>
      </c>
    </row>
    <row r="789" spans="1:14" ht="15.75" customHeight="1">
      <c r="A789" s="508" t="s">
        <v>1517</v>
      </c>
      <c r="B789" s="508" t="s">
        <v>1735</v>
      </c>
      <c r="C789" s="509" t="s">
        <v>228</v>
      </c>
      <c r="D789" s="509" t="s">
        <v>5535</v>
      </c>
      <c r="E789" s="509" t="s">
        <v>1257</v>
      </c>
      <c r="F789" s="523">
        <v>45006</v>
      </c>
      <c r="G789" s="520">
        <v>45062</v>
      </c>
      <c r="H789" s="512"/>
      <c r="I789" s="513">
        <v>36</v>
      </c>
      <c r="J789" s="514">
        <v>4.97</v>
      </c>
      <c r="K789" s="514">
        <v>4.8600000000000003</v>
      </c>
      <c r="L789" s="514">
        <v>4.8600000000000003</v>
      </c>
      <c r="M789" s="514">
        <v>4.92</v>
      </c>
      <c r="N789" s="515">
        <v>4.9000000000000004</v>
      </c>
    </row>
    <row r="790" spans="1:14" ht="15.75" customHeight="1">
      <c r="A790" s="508" t="s">
        <v>957</v>
      </c>
      <c r="B790" s="508" t="s">
        <v>1735</v>
      </c>
      <c r="C790" s="509" t="s">
        <v>231</v>
      </c>
      <c r="D790" s="509" t="s">
        <v>5439</v>
      </c>
      <c r="E790" s="509" t="s">
        <v>1257</v>
      </c>
      <c r="F790" s="519">
        <v>45022</v>
      </c>
      <c r="G790" s="520">
        <v>45076</v>
      </c>
      <c r="H790" s="512"/>
      <c r="I790" s="513">
        <v>26</v>
      </c>
      <c r="J790" s="514">
        <v>4.96</v>
      </c>
      <c r="K790" s="514">
        <v>4.88</v>
      </c>
      <c r="L790" s="514">
        <v>4.8499999999999996</v>
      </c>
      <c r="M790" s="514">
        <v>4.92</v>
      </c>
      <c r="N790" s="515">
        <v>4.9000000000000004</v>
      </c>
    </row>
    <row r="791" spans="1:14" ht="15.75" customHeight="1">
      <c r="A791" s="508" t="s">
        <v>814</v>
      </c>
      <c r="B791" s="508" t="s">
        <v>1347</v>
      </c>
      <c r="C791" s="509" t="s">
        <v>231</v>
      </c>
      <c r="D791" s="509" t="s">
        <v>231</v>
      </c>
      <c r="E791" s="509" t="s">
        <v>1257</v>
      </c>
      <c r="F791" s="516">
        <v>45196</v>
      </c>
      <c r="G791" s="521">
        <v>45236</v>
      </c>
      <c r="H791" s="513" t="s">
        <v>1229</v>
      </c>
      <c r="I791" s="513">
        <v>20</v>
      </c>
      <c r="J791" s="514">
        <v>4.95</v>
      </c>
      <c r="K791" s="514">
        <v>4.9000000000000004</v>
      </c>
      <c r="L791" s="514">
        <v>4.9000000000000004</v>
      </c>
      <c r="M791" s="514">
        <v>4.8499999999999996</v>
      </c>
      <c r="N791" s="515">
        <v>4.9000000000000004</v>
      </c>
    </row>
    <row r="792" spans="1:14" ht="15.75" customHeight="1">
      <c r="A792" s="508" t="s">
        <v>5538</v>
      </c>
      <c r="B792" s="508" t="s">
        <v>1519</v>
      </c>
      <c r="C792" s="509" t="s">
        <v>449</v>
      </c>
      <c r="D792" s="509" t="s">
        <v>5338</v>
      </c>
      <c r="E792" s="509" t="s">
        <v>1257</v>
      </c>
      <c r="F792" s="519">
        <v>45020</v>
      </c>
      <c r="G792" s="520">
        <v>45063</v>
      </c>
      <c r="H792" s="512"/>
      <c r="I792" s="513">
        <v>31</v>
      </c>
      <c r="J792" s="514">
        <v>4.9400000000000004</v>
      </c>
      <c r="K792" s="514">
        <v>4.9000000000000004</v>
      </c>
      <c r="L792" s="514">
        <v>4.87</v>
      </c>
      <c r="M792" s="514">
        <v>4.87</v>
      </c>
      <c r="N792" s="515">
        <v>4.9000000000000004</v>
      </c>
    </row>
    <row r="793" spans="1:14" ht="15.75" customHeight="1">
      <c r="A793" s="508" t="s">
        <v>4613</v>
      </c>
      <c r="B793" s="508" t="s">
        <v>1735</v>
      </c>
      <c r="C793" s="509" t="s">
        <v>5301</v>
      </c>
      <c r="D793" s="509" t="s">
        <v>5302</v>
      </c>
      <c r="E793" s="509" t="s">
        <v>1257</v>
      </c>
      <c r="F793" s="528">
        <v>45118</v>
      </c>
      <c r="G793" s="521">
        <v>45170</v>
      </c>
      <c r="H793" s="512"/>
      <c r="I793" s="513">
        <v>36</v>
      </c>
      <c r="J793" s="514">
        <v>4.8899999999999997</v>
      </c>
      <c r="K793" s="514">
        <v>4.92</v>
      </c>
      <c r="L793" s="514">
        <v>4.9400000000000004</v>
      </c>
      <c r="M793" s="514">
        <v>4.83</v>
      </c>
      <c r="N793" s="515">
        <v>4.9000000000000004</v>
      </c>
    </row>
    <row r="794" spans="1:14" ht="15.75" customHeight="1">
      <c r="A794" s="508" t="s">
        <v>2936</v>
      </c>
      <c r="B794" s="508" t="s">
        <v>1735</v>
      </c>
      <c r="C794" s="509" t="s">
        <v>5447</v>
      </c>
      <c r="D794" s="509" t="s">
        <v>5448</v>
      </c>
      <c r="E794" s="509" t="s">
        <v>1257</v>
      </c>
      <c r="F794" s="508" t="s">
        <v>5216</v>
      </c>
      <c r="G794" s="521">
        <v>45175</v>
      </c>
      <c r="H794" s="512"/>
      <c r="I794" s="513">
        <v>36</v>
      </c>
      <c r="J794" s="514">
        <v>4.92</v>
      </c>
      <c r="K794" s="514">
        <v>4.8899999999999997</v>
      </c>
      <c r="L794" s="514">
        <v>4.8899999999999997</v>
      </c>
      <c r="M794" s="514">
        <v>4.92</v>
      </c>
      <c r="N794" s="515">
        <v>4.9000000000000004</v>
      </c>
    </row>
    <row r="795" spans="1:14" ht="15.75" customHeight="1">
      <c r="A795" s="508" t="s">
        <v>917</v>
      </c>
      <c r="B795" s="508" t="s">
        <v>1702</v>
      </c>
      <c r="C795" s="509" t="s">
        <v>228</v>
      </c>
      <c r="D795" s="509" t="s">
        <v>5286</v>
      </c>
      <c r="E795" s="509" t="s">
        <v>1257</v>
      </c>
      <c r="F795" s="508" t="s">
        <v>5287</v>
      </c>
      <c r="G795" s="521">
        <v>45177</v>
      </c>
      <c r="H795" s="513" t="s">
        <v>1229</v>
      </c>
      <c r="I795" s="513">
        <v>22</v>
      </c>
      <c r="J795" s="514">
        <v>4.91</v>
      </c>
      <c r="K795" s="514">
        <v>4.82</v>
      </c>
      <c r="L795" s="514">
        <v>4.95</v>
      </c>
      <c r="M795" s="514">
        <v>4.91</v>
      </c>
      <c r="N795" s="515">
        <v>4.9000000000000004</v>
      </c>
    </row>
    <row r="796" spans="1:14" ht="15.75" customHeight="1">
      <c r="A796" s="508" t="s">
        <v>3384</v>
      </c>
      <c r="B796" s="508" t="s">
        <v>1735</v>
      </c>
      <c r="C796" s="509" t="s">
        <v>195</v>
      </c>
      <c r="D796" s="509" t="s">
        <v>5217</v>
      </c>
      <c r="E796" s="509" t="s">
        <v>1257</v>
      </c>
      <c r="F796" s="508" t="s">
        <v>5321</v>
      </c>
      <c r="G796" s="511">
        <v>45188</v>
      </c>
      <c r="H796" s="512"/>
      <c r="I796" s="513">
        <v>20</v>
      </c>
      <c r="J796" s="514">
        <v>4.9000000000000004</v>
      </c>
      <c r="K796" s="514">
        <v>4.9000000000000004</v>
      </c>
      <c r="L796" s="514">
        <v>4.9000000000000004</v>
      </c>
      <c r="M796" s="514">
        <v>4.9000000000000004</v>
      </c>
      <c r="N796" s="515">
        <v>4.9000000000000004</v>
      </c>
    </row>
    <row r="797" spans="1:14" ht="15.75" customHeight="1">
      <c r="A797" s="508" t="s">
        <v>3962</v>
      </c>
      <c r="B797" s="508" t="s">
        <v>5539</v>
      </c>
      <c r="C797" s="509" t="s">
        <v>228</v>
      </c>
      <c r="D797" s="509" t="s">
        <v>5540</v>
      </c>
      <c r="E797" s="509" t="s">
        <v>2507</v>
      </c>
      <c r="F797" s="518">
        <v>45054</v>
      </c>
      <c r="G797" s="520">
        <v>45057</v>
      </c>
      <c r="H797" s="512"/>
      <c r="I797" s="513">
        <v>20</v>
      </c>
      <c r="J797" s="514">
        <v>4.95</v>
      </c>
      <c r="K797" s="514">
        <v>4.9000000000000004</v>
      </c>
      <c r="L797" s="514">
        <v>4.9000000000000004</v>
      </c>
      <c r="M797" s="514">
        <v>4.8499999999999996</v>
      </c>
      <c r="N797" s="515">
        <v>4.9000000000000004</v>
      </c>
    </row>
    <row r="798" spans="1:14" ht="15.75" customHeight="1">
      <c r="A798" s="508" t="s">
        <v>2951</v>
      </c>
      <c r="B798" s="508" t="s">
        <v>1735</v>
      </c>
      <c r="C798" s="509" t="s">
        <v>108</v>
      </c>
      <c r="D798" s="509" t="s">
        <v>5217</v>
      </c>
      <c r="E798" s="509" t="s">
        <v>1257</v>
      </c>
      <c r="F798" s="516">
        <v>45188</v>
      </c>
      <c r="G798" s="517">
        <v>45222</v>
      </c>
      <c r="H798" s="512"/>
      <c r="I798" s="513">
        <v>21</v>
      </c>
      <c r="J798" s="514">
        <v>4.9000000000000004</v>
      </c>
      <c r="K798" s="514">
        <v>4.9000000000000004</v>
      </c>
      <c r="L798" s="514">
        <v>4.9000000000000004</v>
      </c>
      <c r="M798" s="514">
        <v>4.9000000000000004</v>
      </c>
      <c r="N798" s="515">
        <v>4.9000000000000004</v>
      </c>
    </row>
    <row r="799" spans="1:14" ht="15.75" customHeight="1">
      <c r="A799" s="508" t="s">
        <v>1425</v>
      </c>
      <c r="B799" s="508" t="s">
        <v>1735</v>
      </c>
      <c r="C799" s="509" t="s">
        <v>108</v>
      </c>
      <c r="D799" s="509" t="s">
        <v>5217</v>
      </c>
      <c r="E799" s="509" t="s">
        <v>1257</v>
      </c>
      <c r="F799" s="516">
        <v>45188</v>
      </c>
      <c r="G799" s="517">
        <v>45222</v>
      </c>
      <c r="H799" s="512"/>
      <c r="I799" s="513">
        <v>21</v>
      </c>
      <c r="J799" s="514">
        <v>4.9000000000000004</v>
      </c>
      <c r="K799" s="514">
        <v>4.9000000000000004</v>
      </c>
      <c r="L799" s="514">
        <v>4.9000000000000004</v>
      </c>
      <c r="M799" s="514">
        <v>4.9000000000000004</v>
      </c>
      <c r="N799" s="515">
        <v>4.9000000000000004</v>
      </c>
    </row>
    <row r="800" spans="1:14" ht="15.75" customHeight="1">
      <c r="A800" s="508" t="s">
        <v>2283</v>
      </c>
      <c r="B800" s="508" t="s">
        <v>3275</v>
      </c>
      <c r="C800" s="509" t="s">
        <v>5223</v>
      </c>
      <c r="D800" s="509" t="s">
        <v>5329</v>
      </c>
      <c r="E800" s="509" t="s">
        <v>24</v>
      </c>
      <c r="F800" s="518">
        <v>45061</v>
      </c>
      <c r="G800" s="520">
        <v>45068</v>
      </c>
      <c r="H800" s="513" t="s">
        <v>1229</v>
      </c>
      <c r="I800" s="513">
        <v>31</v>
      </c>
      <c r="J800" s="514">
        <v>4.9400000000000004</v>
      </c>
      <c r="K800" s="514">
        <v>4.9000000000000004</v>
      </c>
      <c r="L800" s="514">
        <v>4.87</v>
      </c>
      <c r="M800" s="514">
        <v>4.9000000000000004</v>
      </c>
      <c r="N800" s="515">
        <v>4.9000000000000004</v>
      </c>
    </row>
    <row r="801" spans="1:14" ht="15.75" customHeight="1">
      <c r="A801" s="508" t="s">
        <v>5541</v>
      </c>
      <c r="B801" s="508" t="s">
        <v>1256</v>
      </c>
      <c r="C801" s="509" t="s">
        <v>5312</v>
      </c>
      <c r="D801" s="509" t="s">
        <v>5313</v>
      </c>
      <c r="E801" s="509" t="s">
        <v>1257</v>
      </c>
      <c r="F801" s="527">
        <v>45061</v>
      </c>
      <c r="G801" s="511">
        <v>45093</v>
      </c>
      <c r="H801" s="512"/>
      <c r="I801" s="513">
        <v>34</v>
      </c>
      <c r="J801" s="514">
        <v>4.8499999999999996</v>
      </c>
      <c r="K801" s="514">
        <v>4.88</v>
      </c>
      <c r="L801" s="514">
        <v>4.91</v>
      </c>
      <c r="M801" s="514">
        <v>4.9400000000000004</v>
      </c>
      <c r="N801" s="515">
        <v>4.9000000000000004</v>
      </c>
    </row>
    <row r="802" spans="1:14" ht="15.75" customHeight="1">
      <c r="A802" s="508" t="s">
        <v>3694</v>
      </c>
      <c r="B802" s="508" t="s">
        <v>1323</v>
      </c>
      <c r="C802" s="509" t="s">
        <v>231</v>
      </c>
      <c r="D802" s="509" t="s">
        <v>5417</v>
      </c>
      <c r="E802" s="509" t="s">
        <v>1257</v>
      </c>
      <c r="F802" s="510">
        <v>45082</v>
      </c>
      <c r="G802" s="511">
        <v>45125</v>
      </c>
      <c r="H802" s="512"/>
      <c r="I802" s="513">
        <v>36</v>
      </c>
      <c r="J802" s="514">
        <v>4.97</v>
      </c>
      <c r="K802" s="514">
        <v>4.92</v>
      </c>
      <c r="L802" s="514">
        <v>4.8600000000000003</v>
      </c>
      <c r="M802" s="514">
        <v>4.8600000000000003</v>
      </c>
      <c r="N802" s="515">
        <v>4.9000000000000004</v>
      </c>
    </row>
    <row r="803" spans="1:14" ht="15.75" customHeight="1">
      <c r="A803" s="508" t="s">
        <v>2563</v>
      </c>
      <c r="B803" s="508" t="s">
        <v>1256</v>
      </c>
      <c r="C803" s="509" t="s">
        <v>222</v>
      </c>
      <c r="D803" s="509" t="s">
        <v>5217</v>
      </c>
      <c r="E803" s="509" t="s">
        <v>1257</v>
      </c>
      <c r="F803" s="518">
        <v>45065</v>
      </c>
      <c r="G803" s="511">
        <v>45103</v>
      </c>
      <c r="H803" s="512"/>
      <c r="I803" s="513">
        <v>27</v>
      </c>
      <c r="J803" s="514">
        <v>4.8899999999999997</v>
      </c>
      <c r="K803" s="514">
        <v>4.8899999999999997</v>
      </c>
      <c r="L803" s="514">
        <v>4.93</v>
      </c>
      <c r="M803" s="514">
        <v>4.8899999999999997</v>
      </c>
      <c r="N803" s="515">
        <v>4.9000000000000004</v>
      </c>
    </row>
    <row r="804" spans="1:14" ht="15.75" customHeight="1">
      <c r="A804" s="508" t="s">
        <v>1975</v>
      </c>
      <c r="B804" s="508" t="s">
        <v>1343</v>
      </c>
      <c r="C804" s="509" t="s">
        <v>108</v>
      </c>
      <c r="D804" s="509" t="s">
        <v>5217</v>
      </c>
      <c r="E804" s="509" t="s">
        <v>1257</v>
      </c>
      <c r="F804" s="518">
        <v>45066</v>
      </c>
      <c r="G804" s="511">
        <v>45104</v>
      </c>
      <c r="H804" s="512"/>
      <c r="I804" s="513">
        <v>18</v>
      </c>
      <c r="J804" s="514">
        <v>4.8899999999999997</v>
      </c>
      <c r="K804" s="514">
        <v>4.8899999999999997</v>
      </c>
      <c r="L804" s="514">
        <v>4.9400000000000004</v>
      </c>
      <c r="M804" s="514">
        <v>4.8899999999999997</v>
      </c>
      <c r="N804" s="515">
        <v>4.9000000000000004</v>
      </c>
    </row>
    <row r="805" spans="1:14" ht="15.75" customHeight="1">
      <c r="A805" s="508" t="s">
        <v>3549</v>
      </c>
      <c r="B805" s="508" t="s">
        <v>1687</v>
      </c>
      <c r="C805" s="509" t="s">
        <v>231</v>
      </c>
      <c r="D805" s="509" t="s">
        <v>231</v>
      </c>
      <c r="E805" s="509" t="s">
        <v>1257</v>
      </c>
      <c r="F805" s="518">
        <v>45068</v>
      </c>
      <c r="G805" s="511">
        <v>45099</v>
      </c>
      <c r="H805" s="513" t="s">
        <v>1229</v>
      </c>
      <c r="I805" s="513">
        <v>29</v>
      </c>
      <c r="J805" s="514">
        <v>4.8600000000000003</v>
      </c>
      <c r="K805" s="514">
        <v>4.93</v>
      </c>
      <c r="L805" s="514">
        <v>4.9000000000000004</v>
      </c>
      <c r="M805" s="514">
        <v>4.9000000000000004</v>
      </c>
      <c r="N805" s="515">
        <v>4.9000000000000004</v>
      </c>
    </row>
    <row r="806" spans="1:14" ht="15.75" customHeight="1">
      <c r="A806" s="508" t="s">
        <v>2922</v>
      </c>
      <c r="B806" s="508" t="s">
        <v>1256</v>
      </c>
      <c r="C806" s="509" t="s">
        <v>228</v>
      </c>
      <c r="D806" s="509" t="s">
        <v>5326</v>
      </c>
      <c r="E806" s="509" t="s">
        <v>1257</v>
      </c>
      <c r="F806" s="525">
        <v>45068</v>
      </c>
      <c r="G806" s="511">
        <v>45099</v>
      </c>
      <c r="H806" s="513" t="s">
        <v>1229</v>
      </c>
      <c r="I806" s="513">
        <v>22</v>
      </c>
      <c r="J806" s="514">
        <v>4.82</v>
      </c>
      <c r="K806" s="514">
        <v>4.95</v>
      </c>
      <c r="L806" s="514">
        <v>4.95</v>
      </c>
      <c r="M806" s="514">
        <v>4.8600000000000003</v>
      </c>
      <c r="N806" s="515">
        <v>4.9000000000000004</v>
      </c>
    </row>
    <row r="807" spans="1:14" ht="15.75" customHeight="1">
      <c r="A807" s="508" t="s">
        <v>5094</v>
      </c>
      <c r="B807" s="508" t="s">
        <v>3267</v>
      </c>
      <c r="C807" s="509" t="s">
        <v>5223</v>
      </c>
      <c r="D807" s="509" t="s">
        <v>5329</v>
      </c>
      <c r="E807" s="509" t="s">
        <v>24</v>
      </c>
      <c r="F807" s="510">
        <v>45082</v>
      </c>
      <c r="G807" s="521">
        <v>45086</v>
      </c>
      <c r="H807" s="512"/>
      <c r="I807" s="513">
        <v>20</v>
      </c>
      <c r="J807" s="514">
        <v>4.9000000000000004</v>
      </c>
      <c r="K807" s="514">
        <v>4.9000000000000004</v>
      </c>
      <c r="L807" s="514">
        <v>4.9000000000000004</v>
      </c>
      <c r="M807" s="514">
        <v>4.9000000000000004</v>
      </c>
      <c r="N807" s="515">
        <v>4.9000000000000004</v>
      </c>
    </row>
    <row r="808" spans="1:14" ht="15.75" customHeight="1">
      <c r="A808" s="508" t="s">
        <v>933</v>
      </c>
      <c r="B808" s="508" t="s">
        <v>2001</v>
      </c>
      <c r="C808" s="509" t="s">
        <v>228</v>
      </c>
      <c r="D808" s="509" t="s">
        <v>5330</v>
      </c>
      <c r="E808" s="509" t="s">
        <v>25</v>
      </c>
      <c r="F808" s="510">
        <v>45089</v>
      </c>
      <c r="G808" s="511">
        <v>45093</v>
      </c>
      <c r="H808" s="513" t="s">
        <v>1229</v>
      </c>
      <c r="I808" s="513">
        <v>20</v>
      </c>
      <c r="J808" s="514">
        <v>4.95</v>
      </c>
      <c r="K808" s="514">
        <v>4.8499999999999996</v>
      </c>
      <c r="L808" s="514">
        <v>4.9000000000000004</v>
      </c>
      <c r="M808" s="514">
        <v>4.9000000000000004</v>
      </c>
      <c r="N808" s="515">
        <v>4.9000000000000004</v>
      </c>
    </row>
    <row r="809" spans="1:14" ht="15.75" customHeight="1">
      <c r="A809" s="508" t="s">
        <v>957</v>
      </c>
      <c r="B809" s="508" t="s">
        <v>1695</v>
      </c>
      <c r="C809" s="509" t="s">
        <v>228</v>
      </c>
      <c r="D809" s="509" t="s">
        <v>5298</v>
      </c>
      <c r="E809" s="509" t="s">
        <v>1257</v>
      </c>
      <c r="F809" s="510">
        <v>45089</v>
      </c>
      <c r="G809" s="511">
        <v>45120</v>
      </c>
      <c r="H809" s="513" t="s">
        <v>1229</v>
      </c>
      <c r="I809" s="513">
        <v>32</v>
      </c>
      <c r="J809" s="514">
        <v>4.97</v>
      </c>
      <c r="K809" s="514">
        <v>4.84</v>
      </c>
      <c r="L809" s="514">
        <v>4.88</v>
      </c>
      <c r="M809" s="514">
        <v>4.91</v>
      </c>
      <c r="N809" s="515">
        <v>4.9000000000000004</v>
      </c>
    </row>
    <row r="810" spans="1:14" ht="15.75" customHeight="1">
      <c r="A810" s="508" t="s">
        <v>2948</v>
      </c>
      <c r="B810" s="508" t="s">
        <v>3271</v>
      </c>
      <c r="C810" s="509" t="s">
        <v>5223</v>
      </c>
      <c r="D810" s="509" t="s">
        <v>5329</v>
      </c>
      <c r="E810" s="509" t="s">
        <v>24</v>
      </c>
      <c r="F810" s="510">
        <v>45089</v>
      </c>
      <c r="G810" s="511">
        <v>45093</v>
      </c>
      <c r="H810" s="512"/>
      <c r="I810" s="513">
        <v>33</v>
      </c>
      <c r="J810" s="514">
        <v>4.91</v>
      </c>
      <c r="K810" s="514">
        <v>4.91</v>
      </c>
      <c r="L810" s="514">
        <v>4.91</v>
      </c>
      <c r="M810" s="514">
        <v>4.88</v>
      </c>
      <c r="N810" s="515">
        <v>4.9000000000000004</v>
      </c>
    </row>
    <row r="811" spans="1:14" ht="15.75" customHeight="1">
      <c r="A811" s="508" t="s">
        <v>814</v>
      </c>
      <c r="B811" s="508" t="s">
        <v>4990</v>
      </c>
      <c r="C811" s="509" t="s">
        <v>228</v>
      </c>
      <c r="D811" s="509" t="s">
        <v>5226</v>
      </c>
      <c r="E811" s="509" t="s">
        <v>24</v>
      </c>
      <c r="F811" s="510">
        <v>45089</v>
      </c>
      <c r="G811" s="511">
        <v>45093</v>
      </c>
      <c r="H811" s="512"/>
      <c r="I811" s="513">
        <v>34</v>
      </c>
      <c r="J811" s="514">
        <v>4.91</v>
      </c>
      <c r="K811" s="514">
        <v>4.88</v>
      </c>
      <c r="L811" s="514">
        <v>4.9400000000000004</v>
      </c>
      <c r="M811" s="514">
        <v>4.88</v>
      </c>
      <c r="N811" s="515">
        <v>4.9000000000000004</v>
      </c>
    </row>
    <row r="812" spans="1:14" ht="15.75" customHeight="1">
      <c r="A812" s="508" t="s">
        <v>2854</v>
      </c>
      <c r="B812" s="508" t="s">
        <v>1396</v>
      </c>
      <c r="C812" s="509" t="s">
        <v>222</v>
      </c>
      <c r="D812" s="509" t="s">
        <v>5217</v>
      </c>
      <c r="E812" s="509" t="s">
        <v>1257</v>
      </c>
      <c r="F812" s="528">
        <v>45091</v>
      </c>
      <c r="G812" s="511">
        <v>45121</v>
      </c>
      <c r="H812" s="512"/>
      <c r="I812" s="513">
        <v>36</v>
      </c>
      <c r="J812" s="514">
        <v>4.8899999999999997</v>
      </c>
      <c r="K812" s="514">
        <v>4.8600000000000003</v>
      </c>
      <c r="L812" s="514">
        <v>4.92</v>
      </c>
      <c r="M812" s="514">
        <v>4.92</v>
      </c>
      <c r="N812" s="515">
        <v>4.9000000000000004</v>
      </c>
    </row>
    <row r="813" spans="1:14" ht="15.75" customHeight="1">
      <c r="A813" s="508" t="s">
        <v>1582</v>
      </c>
      <c r="B813" s="508" t="s">
        <v>3276</v>
      </c>
      <c r="C813" s="509" t="s">
        <v>5223</v>
      </c>
      <c r="D813" s="509" t="s">
        <v>5329</v>
      </c>
      <c r="E813" s="509" t="s">
        <v>24</v>
      </c>
      <c r="F813" s="519">
        <v>45096</v>
      </c>
      <c r="G813" s="511">
        <v>45100</v>
      </c>
      <c r="H813" s="512"/>
      <c r="I813" s="513">
        <v>31</v>
      </c>
      <c r="J813" s="514">
        <v>4.9000000000000004</v>
      </c>
      <c r="K813" s="514">
        <v>4.84</v>
      </c>
      <c r="L813" s="514">
        <v>4.9400000000000004</v>
      </c>
      <c r="M813" s="514">
        <v>4.9000000000000004</v>
      </c>
      <c r="N813" s="515">
        <v>4.9000000000000004</v>
      </c>
    </row>
    <row r="814" spans="1:14" ht="15.75" customHeight="1">
      <c r="A814" s="508" t="s">
        <v>1556</v>
      </c>
      <c r="B814" s="508" t="s">
        <v>1396</v>
      </c>
      <c r="C814" s="509" t="s">
        <v>5223</v>
      </c>
      <c r="D814" s="509" t="s">
        <v>128</v>
      </c>
      <c r="E814" s="509" t="s">
        <v>1257</v>
      </c>
      <c r="F814" s="516">
        <v>45097</v>
      </c>
      <c r="G814" s="511">
        <v>45132</v>
      </c>
      <c r="H814" s="512"/>
      <c r="I814" s="513">
        <v>22</v>
      </c>
      <c r="J814" s="514">
        <v>4.91</v>
      </c>
      <c r="K814" s="514">
        <v>4.91</v>
      </c>
      <c r="L814" s="514">
        <v>4.91</v>
      </c>
      <c r="M814" s="514">
        <v>4.8600000000000003</v>
      </c>
      <c r="N814" s="515">
        <v>4.9000000000000004</v>
      </c>
    </row>
    <row r="815" spans="1:14" ht="15.75" customHeight="1">
      <c r="A815" s="508" t="s">
        <v>5376</v>
      </c>
      <c r="B815" s="508" t="s">
        <v>3276</v>
      </c>
      <c r="C815" s="509" t="s">
        <v>195</v>
      </c>
      <c r="D815" s="509" t="s">
        <v>5377</v>
      </c>
      <c r="E815" s="509" t="s">
        <v>24</v>
      </c>
      <c r="F815" s="516">
        <v>45110</v>
      </c>
      <c r="G815" s="521">
        <v>45114</v>
      </c>
      <c r="H815" s="512"/>
      <c r="I815" s="513">
        <v>28</v>
      </c>
      <c r="J815" s="514">
        <v>4.8899999999999997</v>
      </c>
      <c r="K815" s="514">
        <v>4.8899999999999997</v>
      </c>
      <c r="L815" s="514">
        <v>4.8899999999999997</v>
      </c>
      <c r="M815" s="514">
        <v>4.93</v>
      </c>
      <c r="N815" s="515">
        <v>4.9000000000000004</v>
      </c>
    </row>
    <row r="816" spans="1:14" ht="15.75" customHeight="1">
      <c r="A816" s="508" t="s">
        <v>3832</v>
      </c>
      <c r="B816" s="508" t="s">
        <v>4032</v>
      </c>
      <c r="C816" s="509" t="s">
        <v>228</v>
      </c>
      <c r="D816" s="509" t="s">
        <v>5265</v>
      </c>
      <c r="E816" s="509" t="s">
        <v>2507</v>
      </c>
      <c r="F816" s="528">
        <v>45117</v>
      </c>
      <c r="G816" s="511">
        <v>45120</v>
      </c>
      <c r="H816" s="512"/>
      <c r="I816" s="513">
        <v>24</v>
      </c>
      <c r="J816" s="514">
        <v>4.96</v>
      </c>
      <c r="K816" s="514">
        <v>4.83</v>
      </c>
      <c r="L816" s="514">
        <v>4.92</v>
      </c>
      <c r="M816" s="514">
        <v>4.88</v>
      </c>
      <c r="N816" s="515">
        <v>4.9000000000000004</v>
      </c>
    </row>
    <row r="817" spans="1:14" ht="15.75" customHeight="1">
      <c r="A817" s="508" t="s">
        <v>5356</v>
      </c>
      <c r="B817" s="524" t="s">
        <v>5542</v>
      </c>
      <c r="C817" s="509" t="s">
        <v>228</v>
      </c>
      <c r="D817" s="509" t="s">
        <v>5358</v>
      </c>
      <c r="E817" s="509" t="s">
        <v>2507</v>
      </c>
      <c r="F817" s="519">
        <v>45117</v>
      </c>
      <c r="G817" s="511">
        <v>45121</v>
      </c>
      <c r="H817" s="512"/>
      <c r="I817" s="513">
        <v>5</v>
      </c>
      <c r="J817" s="514">
        <v>5</v>
      </c>
      <c r="K817" s="514">
        <v>4.5999999999999996</v>
      </c>
      <c r="L817" s="514">
        <v>5</v>
      </c>
      <c r="M817" s="514">
        <v>5</v>
      </c>
      <c r="N817" s="515">
        <v>4.9000000000000004</v>
      </c>
    </row>
    <row r="818" spans="1:14" ht="15.75" customHeight="1">
      <c r="A818" s="508" t="s">
        <v>5356</v>
      </c>
      <c r="B818" s="524" t="s">
        <v>5543</v>
      </c>
      <c r="C818" s="509" t="s">
        <v>228</v>
      </c>
      <c r="D818" s="509" t="s">
        <v>5358</v>
      </c>
      <c r="E818" s="509" t="s">
        <v>2507</v>
      </c>
      <c r="F818" s="519">
        <v>45117</v>
      </c>
      <c r="G818" s="511">
        <v>45121</v>
      </c>
      <c r="H818" s="512"/>
      <c r="I818" s="513">
        <v>5</v>
      </c>
      <c r="J818" s="514">
        <v>5</v>
      </c>
      <c r="K818" s="514">
        <v>4.5999999999999996</v>
      </c>
      <c r="L818" s="514">
        <v>5</v>
      </c>
      <c r="M818" s="514">
        <v>5</v>
      </c>
      <c r="N818" s="515">
        <v>4.9000000000000004</v>
      </c>
    </row>
    <row r="819" spans="1:14" ht="15.75" customHeight="1">
      <c r="A819" s="508" t="s">
        <v>5300</v>
      </c>
      <c r="B819" s="508" t="s">
        <v>1256</v>
      </c>
      <c r="C819" s="509" t="s">
        <v>5301</v>
      </c>
      <c r="D819" s="509" t="s">
        <v>5302</v>
      </c>
      <c r="E819" s="509" t="s">
        <v>1257</v>
      </c>
      <c r="F819" s="528">
        <v>45118</v>
      </c>
      <c r="G819" s="521">
        <v>45170</v>
      </c>
      <c r="H819" s="512"/>
      <c r="I819" s="513">
        <v>36</v>
      </c>
      <c r="J819" s="514">
        <v>4.8899999999999997</v>
      </c>
      <c r="K819" s="514">
        <v>4.8899999999999997</v>
      </c>
      <c r="L819" s="514">
        <v>4.92</v>
      </c>
      <c r="M819" s="514">
        <v>4.8899999999999997</v>
      </c>
      <c r="N819" s="515">
        <v>4.9000000000000004</v>
      </c>
    </row>
    <row r="820" spans="1:14" ht="15.75" customHeight="1">
      <c r="A820" s="508" t="s">
        <v>2914</v>
      </c>
      <c r="B820" s="524" t="s">
        <v>3241</v>
      </c>
      <c r="C820" s="509" t="s">
        <v>5307</v>
      </c>
      <c r="D820" s="509" t="s">
        <v>5410</v>
      </c>
      <c r="E820" s="509" t="s">
        <v>2507</v>
      </c>
      <c r="F820" s="528">
        <v>45121</v>
      </c>
      <c r="G820" s="513" t="s">
        <v>5451</v>
      </c>
      <c r="H820" s="513" t="s">
        <v>976</v>
      </c>
      <c r="I820" s="513">
        <v>26</v>
      </c>
      <c r="J820" s="514">
        <v>4.88</v>
      </c>
      <c r="K820" s="514">
        <v>4.88</v>
      </c>
      <c r="L820" s="514">
        <v>4.92</v>
      </c>
      <c r="M820" s="514">
        <v>4.92</v>
      </c>
      <c r="N820" s="515">
        <v>4.9000000000000004</v>
      </c>
    </row>
    <row r="821" spans="1:14" ht="15.75" customHeight="1">
      <c r="A821" s="508" t="s">
        <v>917</v>
      </c>
      <c r="B821" s="524" t="s">
        <v>3241</v>
      </c>
      <c r="C821" s="509" t="s">
        <v>5307</v>
      </c>
      <c r="D821" s="509" t="s">
        <v>5410</v>
      </c>
      <c r="E821" s="509" t="s">
        <v>2507</v>
      </c>
      <c r="F821" s="528">
        <v>45121</v>
      </c>
      <c r="G821" s="513" t="s">
        <v>5451</v>
      </c>
      <c r="H821" s="513" t="s">
        <v>1229</v>
      </c>
      <c r="I821" s="513">
        <v>20</v>
      </c>
      <c r="J821" s="514">
        <v>4.9000000000000004</v>
      </c>
      <c r="K821" s="514">
        <v>4.9000000000000004</v>
      </c>
      <c r="L821" s="514">
        <v>4.95</v>
      </c>
      <c r="M821" s="514">
        <v>4.8499999999999996</v>
      </c>
      <c r="N821" s="515">
        <v>4.9000000000000004</v>
      </c>
    </row>
    <row r="822" spans="1:14" ht="15.75" customHeight="1">
      <c r="A822" s="508" t="s">
        <v>897</v>
      </c>
      <c r="B822" s="508" t="s">
        <v>1687</v>
      </c>
      <c r="C822" s="509" t="s">
        <v>228</v>
      </c>
      <c r="D822" s="509" t="s">
        <v>5405</v>
      </c>
      <c r="E822" s="509" t="s">
        <v>1257</v>
      </c>
      <c r="F822" s="528">
        <v>45125</v>
      </c>
      <c r="G822" s="513" t="s">
        <v>5406</v>
      </c>
      <c r="H822" s="513" t="s">
        <v>976</v>
      </c>
      <c r="I822" s="513">
        <v>32</v>
      </c>
      <c r="J822" s="514">
        <v>4.9400000000000004</v>
      </c>
      <c r="K822" s="514">
        <v>4.9400000000000004</v>
      </c>
      <c r="L822" s="514">
        <v>4.8099999999999996</v>
      </c>
      <c r="M822" s="514">
        <v>4.91</v>
      </c>
      <c r="N822" s="515">
        <v>4.9000000000000004</v>
      </c>
    </row>
    <row r="823" spans="1:14" ht="15.75" customHeight="1">
      <c r="A823" s="508" t="s">
        <v>3328</v>
      </c>
      <c r="B823" s="508" t="s">
        <v>5544</v>
      </c>
      <c r="C823" s="509" t="s">
        <v>231</v>
      </c>
      <c r="D823" s="509" t="s">
        <v>5423</v>
      </c>
      <c r="E823" s="509" t="s">
        <v>25</v>
      </c>
      <c r="F823" s="519">
        <v>45138</v>
      </c>
      <c r="G823" s="513" t="s">
        <v>5279</v>
      </c>
      <c r="H823" s="512"/>
      <c r="I823" s="513">
        <v>25</v>
      </c>
      <c r="J823" s="514">
        <v>4.88</v>
      </c>
      <c r="K823" s="514">
        <v>4.88</v>
      </c>
      <c r="L823" s="514">
        <v>4.92</v>
      </c>
      <c r="M823" s="514">
        <v>4.92</v>
      </c>
      <c r="N823" s="515">
        <v>4.9000000000000004</v>
      </c>
    </row>
    <row r="824" spans="1:14" ht="15.75" customHeight="1">
      <c r="A824" s="508" t="s">
        <v>5277</v>
      </c>
      <c r="B824" s="524" t="s">
        <v>5383</v>
      </c>
      <c r="C824" s="509" t="s">
        <v>664</v>
      </c>
      <c r="D824" s="509" t="s">
        <v>664</v>
      </c>
      <c r="E824" s="509" t="s">
        <v>2507</v>
      </c>
      <c r="F824" s="519">
        <v>45138</v>
      </c>
      <c r="G824" s="513" t="s">
        <v>5279</v>
      </c>
      <c r="H824" s="512"/>
      <c r="I824" s="513">
        <v>5</v>
      </c>
      <c r="J824" s="514">
        <v>5</v>
      </c>
      <c r="K824" s="514">
        <v>5</v>
      </c>
      <c r="L824" s="514">
        <v>4.8</v>
      </c>
      <c r="M824" s="514">
        <v>4.8</v>
      </c>
      <c r="N824" s="515">
        <v>4.9000000000000004</v>
      </c>
    </row>
    <row r="825" spans="1:14" ht="15.75" customHeight="1">
      <c r="A825" s="508" t="s">
        <v>5277</v>
      </c>
      <c r="B825" s="524" t="s">
        <v>5384</v>
      </c>
      <c r="C825" s="509" t="s">
        <v>664</v>
      </c>
      <c r="D825" s="509" t="s">
        <v>664</v>
      </c>
      <c r="E825" s="509" t="s">
        <v>2507</v>
      </c>
      <c r="F825" s="519">
        <v>45138</v>
      </c>
      <c r="G825" s="513" t="s">
        <v>5279</v>
      </c>
      <c r="H825" s="512"/>
      <c r="I825" s="513">
        <v>5</v>
      </c>
      <c r="J825" s="514">
        <v>5</v>
      </c>
      <c r="K825" s="514">
        <v>5</v>
      </c>
      <c r="L825" s="514">
        <v>4.8</v>
      </c>
      <c r="M825" s="514">
        <v>4.8</v>
      </c>
      <c r="N825" s="515">
        <v>4.9000000000000004</v>
      </c>
    </row>
    <row r="826" spans="1:14" ht="15.75" customHeight="1">
      <c r="A826" s="508" t="s">
        <v>5277</v>
      </c>
      <c r="B826" s="524" t="s">
        <v>5492</v>
      </c>
      <c r="C826" s="509" t="s">
        <v>664</v>
      </c>
      <c r="D826" s="509" t="s">
        <v>664</v>
      </c>
      <c r="E826" s="509" t="s">
        <v>2507</v>
      </c>
      <c r="F826" s="519">
        <v>45138</v>
      </c>
      <c r="G826" s="513" t="s">
        <v>5279</v>
      </c>
      <c r="H826" s="512"/>
      <c r="I826" s="513">
        <v>5</v>
      </c>
      <c r="J826" s="514">
        <v>5</v>
      </c>
      <c r="K826" s="514">
        <v>5</v>
      </c>
      <c r="L826" s="514">
        <v>4.8</v>
      </c>
      <c r="M826" s="514">
        <v>4.8</v>
      </c>
      <c r="N826" s="515">
        <v>4.9000000000000004</v>
      </c>
    </row>
    <row r="827" spans="1:14" ht="15.75" customHeight="1">
      <c r="A827" s="508" t="s">
        <v>5424</v>
      </c>
      <c r="B827" s="508" t="s">
        <v>5545</v>
      </c>
      <c r="C827" s="509" t="s">
        <v>228</v>
      </c>
      <c r="D827" s="509" t="s">
        <v>5426</v>
      </c>
      <c r="E827" s="509" t="s">
        <v>2507</v>
      </c>
      <c r="F827" s="519">
        <v>45138</v>
      </c>
      <c r="G827" s="513" t="s">
        <v>5427</v>
      </c>
      <c r="H827" s="512"/>
      <c r="I827" s="513">
        <v>20</v>
      </c>
      <c r="J827" s="514">
        <v>4.9000000000000004</v>
      </c>
      <c r="K827" s="514">
        <v>4.95</v>
      </c>
      <c r="L827" s="514">
        <v>4.8499999999999996</v>
      </c>
      <c r="M827" s="514">
        <v>4.9000000000000004</v>
      </c>
      <c r="N827" s="515">
        <v>4.9000000000000004</v>
      </c>
    </row>
    <row r="828" spans="1:14" ht="15.75" customHeight="1">
      <c r="A828" s="508" t="s">
        <v>720</v>
      </c>
      <c r="B828" s="508" t="s">
        <v>1600</v>
      </c>
      <c r="C828" s="509" t="s">
        <v>231</v>
      </c>
      <c r="D828" s="509" t="s">
        <v>5407</v>
      </c>
      <c r="E828" s="509" t="s">
        <v>1529</v>
      </c>
      <c r="F828" s="519">
        <v>45138</v>
      </c>
      <c r="G828" s="511">
        <v>45260</v>
      </c>
      <c r="H828" s="512"/>
      <c r="I828" s="513">
        <v>10</v>
      </c>
      <c r="J828" s="514">
        <v>4.9000000000000004</v>
      </c>
      <c r="K828" s="514">
        <v>4.9000000000000004</v>
      </c>
      <c r="L828" s="514">
        <v>4.9000000000000004</v>
      </c>
      <c r="M828" s="514">
        <v>4.9000000000000004</v>
      </c>
      <c r="N828" s="515">
        <v>4.9000000000000004</v>
      </c>
    </row>
    <row r="829" spans="1:14" ht="15.75" customHeight="1">
      <c r="A829" s="508" t="s">
        <v>720</v>
      </c>
      <c r="B829" s="508" t="s">
        <v>5546</v>
      </c>
      <c r="C829" s="509" t="s">
        <v>231</v>
      </c>
      <c r="D829" s="509" t="s">
        <v>5407</v>
      </c>
      <c r="E829" s="509" t="s">
        <v>1529</v>
      </c>
      <c r="F829" s="519">
        <v>45138</v>
      </c>
      <c r="G829" s="511">
        <v>45260</v>
      </c>
      <c r="H829" s="512"/>
      <c r="I829" s="513">
        <v>10</v>
      </c>
      <c r="J829" s="514">
        <v>4.9000000000000004</v>
      </c>
      <c r="K829" s="514">
        <v>4.9000000000000004</v>
      </c>
      <c r="L829" s="514">
        <v>4.9000000000000004</v>
      </c>
      <c r="M829" s="514">
        <v>4.9000000000000004</v>
      </c>
      <c r="N829" s="515">
        <v>4.9000000000000004</v>
      </c>
    </row>
    <row r="830" spans="1:14" ht="15.75" customHeight="1">
      <c r="A830" s="508" t="s">
        <v>720</v>
      </c>
      <c r="B830" s="508" t="s">
        <v>1564</v>
      </c>
      <c r="C830" s="509" t="s">
        <v>231</v>
      </c>
      <c r="D830" s="509" t="s">
        <v>5407</v>
      </c>
      <c r="E830" s="509" t="s">
        <v>1529</v>
      </c>
      <c r="F830" s="519">
        <v>45138</v>
      </c>
      <c r="G830" s="511">
        <v>45260</v>
      </c>
      <c r="H830" s="512"/>
      <c r="I830" s="513">
        <v>10</v>
      </c>
      <c r="J830" s="514">
        <v>4.9000000000000004</v>
      </c>
      <c r="K830" s="514">
        <v>4.9000000000000004</v>
      </c>
      <c r="L830" s="514">
        <v>4.9000000000000004</v>
      </c>
      <c r="M830" s="514">
        <v>4.9000000000000004</v>
      </c>
      <c r="N830" s="515">
        <v>4.9000000000000004</v>
      </c>
    </row>
    <row r="831" spans="1:14" ht="15.75" customHeight="1">
      <c r="A831" s="508" t="s">
        <v>720</v>
      </c>
      <c r="B831" s="508" t="s">
        <v>1571</v>
      </c>
      <c r="C831" s="509" t="s">
        <v>231</v>
      </c>
      <c r="D831" s="509" t="s">
        <v>5407</v>
      </c>
      <c r="E831" s="509" t="s">
        <v>1529</v>
      </c>
      <c r="F831" s="519">
        <v>45138</v>
      </c>
      <c r="G831" s="511">
        <v>45260</v>
      </c>
      <c r="H831" s="512"/>
      <c r="I831" s="513">
        <v>10</v>
      </c>
      <c r="J831" s="514">
        <v>4.9000000000000004</v>
      </c>
      <c r="K831" s="514">
        <v>4.9000000000000004</v>
      </c>
      <c r="L831" s="514">
        <v>4.9000000000000004</v>
      </c>
      <c r="M831" s="514">
        <v>4.9000000000000004</v>
      </c>
      <c r="N831" s="515">
        <v>4.9000000000000004</v>
      </c>
    </row>
    <row r="832" spans="1:14" ht="15.75" customHeight="1">
      <c r="A832" s="508" t="s">
        <v>720</v>
      </c>
      <c r="B832" s="508" t="s">
        <v>1603</v>
      </c>
      <c r="C832" s="509" t="s">
        <v>231</v>
      </c>
      <c r="D832" s="509" t="s">
        <v>5407</v>
      </c>
      <c r="E832" s="509" t="s">
        <v>1529</v>
      </c>
      <c r="F832" s="519">
        <v>45138</v>
      </c>
      <c r="G832" s="511">
        <v>45260</v>
      </c>
      <c r="H832" s="512"/>
      <c r="I832" s="513">
        <v>10</v>
      </c>
      <c r="J832" s="514">
        <v>4.9000000000000004</v>
      </c>
      <c r="K832" s="514">
        <v>4.9000000000000004</v>
      </c>
      <c r="L832" s="514">
        <v>4.9000000000000004</v>
      </c>
      <c r="M832" s="514">
        <v>4.9000000000000004</v>
      </c>
      <c r="N832" s="515">
        <v>4.9000000000000004</v>
      </c>
    </row>
    <row r="833" spans="1:14" ht="15.75" customHeight="1">
      <c r="A833" s="508" t="s">
        <v>1314</v>
      </c>
      <c r="B833" s="508" t="s">
        <v>1600</v>
      </c>
      <c r="C833" s="509" t="s">
        <v>231</v>
      </c>
      <c r="D833" s="509" t="s">
        <v>5407</v>
      </c>
      <c r="E833" s="509" t="s">
        <v>1529</v>
      </c>
      <c r="F833" s="519">
        <v>45138</v>
      </c>
      <c r="G833" s="511">
        <v>45260</v>
      </c>
      <c r="H833" s="512"/>
      <c r="I833" s="513">
        <v>10</v>
      </c>
      <c r="J833" s="514">
        <v>4.9000000000000004</v>
      </c>
      <c r="K833" s="514">
        <v>4.9000000000000004</v>
      </c>
      <c r="L833" s="514">
        <v>4.9000000000000004</v>
      </c>
      <c r="M833" s="514">
        <v>4.9000000000000004</v>
      </c>
      <c r="N833" s="515">
        <v>4.9000000000000004</v>
      </c>
    </row>
    <row r="834" spans="1:14" ht="15.75" customHeight="1">
      <c r="A834" s="508" t="s">
        <v>1314</v>
      </c>
      <c r="B834" s="508" t="s">
        <v>1564</v>
      </c>
      <c r="C834" s="509" t="s">
        <v>231</v>
      </c>
      <c r="D834" s="509" t="s">
        <v>5407</v>
      </c>
      <c r="E834" s="509" t="s">
        <v>1529</v>
      </c>
      <c r="F834" s="519">
        <v>45138</v>
      </c>
      <c r="G834" s="511">
        <v>45260</v>
      </c>
      <c r="H834" s="512"/>
      <c r="I834" s="513">
        <v>10</v>
      </c>
      <c r="J834" s="514">
        <v>4.9000000000000004</v>
      </c>
      <c r="K834" s="514">
        <v>4.9000000000000004</v>
      </c>
      <c r="L834" s="514">
        <v>4.9000000000000004</v>
      </c>
      <c r="M834" s="514">
        <v>4.9000000000000004</v>
      </c>
      <c r="N834" s="515">
        <v>4.9000000000000004</v>
      </c>
    </row>
    <row r="835" spans="1:14" ht="15.75" customHeight="1">
      <c r="A835" s="508" t="s">
        <v>1314</v>
      </c>
      <c r="B835" s="508" t="s">
        <v>1571</v>
      </c>
      <c r="C835" s="509" t="s">
        <v>231</v>
      </c>
      <c r="D835" s="509" t="s">
        <v>5407</v>
      </c>
      <c r="E835" s="509" t="s">
        <v>1529</v>
      </c>
      <c r="F835" s="519">
        <v>45138</v>
      </c>
      <c r="G835" s="511">
        <v>45260</v>
      </c>
      <c r="H835" s="512"/>
      <c r="I835" s="513">
        <v>10</v>
      </c>
      <c r="J835" s="514">
        <v>4.9000000000000004</v>
      </c>
      <c r="K835" s="514">
        <v>4.9000000000000004</v>
      </c>
      <c r="L835" s="514">
        <v>4.9000000000000004</v>
      </c>
      <c r="M835" s="514">
        <v>4.9000000000000004</v>
      </c>
      <c r="N835" s="515">
        <v>4.9000000000000004</v>
      </c>
    </row>
    <row r="836" spans="1:14" ht="15.75" customHeight="1">
      <c r="A836" s="508" t="s">
        <v>1314</v>
      </c>
      <c r="B836" s="508" t="s">
        <v>1551</v>
      </c>
      <c r="C836" s="509" t="s">
        <v>231</v>
      </c>
      <c r="D836" s="509" t="s">
        <v>5407</v>
      </c>
      <c r="E836" s="509" t="s">
        <v>1529</v>
      </c>
      <c r="F836" s="519">
        <v>45138</v>
      </c>
      <c r="G836" s="511">
        <v>45260</v>
      </c>
      <c r="H836" s="512"/>
      <c r="I836" s="513">
        <v>10</v>
      </c>
      <c r="J836" s="514">
        <v>4.9000000000000004</v>
      </c>
      <c r="K836" s="514">
        <v>4.9000000000000004</v>
      </c>
      <c r="L836" s="514">
        <v>4.9000000000000004</v>
      </c>
      <c r="M836" s="514">
        <v>4.9000000000000004</v>
      </c>
      <c r="N836" s="515">
        <v>4.9000000000000004</v>
      </c>
    </row>
    <row r="837" spans="1:14" ht="15.75" customHeight="1">
      <c r="A837" s="508" t="s">
        <v>1314</v>
      </c>
      <c r="B837" s="508" t="s">
        <v>1603</v>
      </c>
      <c r="C837" s="509" t="s">
        <v>231</v>
      </c>
      <c r="D837" s="509" t="s">
        <v>5407</v>
      </c>
      <c r="E837" s="509" t="s">
        <v>1529</v>
      </c>
      <c r="F837" s="519">
        <v>45138</v>
      </c>
      <c r="G837" s="511">
        <v>45260</v>
      </c>
      <c r="H837" s="512"/>
      <c r="I837" s="513">
        <v>10</v>
      </c>
      <c r="J837" s="514">
        <v>4.9000000000000004</v>
      </c>
      <c r="K837" s="514">
        <v>4.9000000000000004</v>
      </c>
      <c r="L837" s="514">
        <v>4.9000000000000004</v>
      </c>
      <c r="M837" s="514">
        <v>4.9000000000000004</v>
      </c>
      <c r="N837" s="515">
        <v>4.9000000000000004</v>
      </c>
    </row>
    <row r="838" spans="1:14" ht="15.75" customHeight="1">
      <c r="A838" s="508" t="s">
        <v>1314</v>
      </c>
      <c r="B838" s="508" t="s">
        <v>5547</v>
      </c>
      <c r="C838" s="509" t="s">
        <v>231</v>
      </c>
      <c r="D838" s="509" t="s">
        <v>5407</v>
      </c>
      <c r="E838" s="509" t="s">
        <v>1529</v>
      </c>
      <c r="F838" s="519">
        <v>45138</v>
      </c>
      <c r="G838" s="511">
        <v>45260</v>
      </c>
      <c r="H838" s="512"/>
      <c r="I838" s="513">
        <v>10</v>
      </c>
      <c r="J838" s="514">
        <v>4.9000000000000004</v>
      </c>
      <c r="K838" s="514">
        <v>4.9000000000000004</v>
      </c>
      <c r="L838" s="514">
        <v>4.9000000000000004</v>
      </c>
      <c r="M838" s="514">
        <v>4.9000000000000004</v>
      </c>
      <c r="N838" s="515">
        <v>4.9000000000000004</v>
      </c>
    </row>
    <row r="839" spans="1:14" ht="15.75" customHeight="1">
      <c r="A839" s="508" t="s">
        <v>1314</v>
      </c>
      <c r="B839" s="508" t="s">
        <v>1553</v>
      </c>
      <c r="C839" s="509" t="s">
        <v>231</v>
      </c>
      <c r="D839" s="509" t="s">
        <v>5407</v>
      </c>
      <c r="E839" s="509" t="s">
        <v>1529</v>
      </c>
      <c r="F839" s="519">
        <v>45138</v>
      </c>
      <c r="G839" s="511">
        <v>45260</v>
      </c>
      <c r="H839" s="512"/>
      <c r="I839" s="513">
        <v>10</v>
      </c>
      <c r="J839" s="514">
        <v>4.9000000000000004</v>
      </c>
      <c r="K839" s="514">
        <v>4.9000000000000004</v>
      </c>
      <c r="L839" s="514">
        <v>4.9000000000000004</v>
      </c>
      <c r="M839" s="514">
        <v>4.9000000000000004</v>
      </c>
      <c r="N839" s="515">
        <v>4.9000000000000004</v>
      </c>
    </row>
    <row r="840" spans="1:14" ht="15.75" customHeight="1">
      <c r="A840" s="508" t="s">
        <v>814</v>
      </c>
      <c r="B840" s="508" t="s">
        <v>1553</v>
      </c>
      <c r="C840" s="509" t="s">
        <v>231</v>
      </c>
      <c r="D840" s="509" t="s">
        <v>5407</v>
      </c>
      <c r="E840" s="509" t="s">
        <v>1529</v>
      </c>
      <c r="F840" s="516">
        <v>45138</v>
      </c>
      <c r="G840" s="511">
        <v>45260</v>
      </c>
      <c r="H840" s="512"/>
      <c r="I840" s="513">
        <v>10</v>
      </c>
      <c r="J840" s="514">
        <v>4.9000000000000004</v>
      </c>
      <c r="K840" s="514">
        <v>4.9000000000000004</v>
      </c>
      <c r="L840" s="514">
        <v>4.9000000000000004</v>
      </c>
      <c r="M840" s="514">
        <v>4.9000000000000004</v>
      </c>
      <c r="N840" s="515">
        <v>4.9000000000000004</v>
      </c>
    </row>
    <row r="841" spans="1:14" ht="15.75" customHeight="1">
      <c r="A841" s="508" t="s">
        <v>1517</v>
      </c>
      <c r="B841" s="508" t="s">
        <v>1579</v>
      </c>
      <c r="C841" s="509" t="s">
        <v>231</v>
      </c>
      <c r="D841" s="509" t="s">
        <v>5407</v>
      </c>
      <c r="E841" s="509" t="s">
        <v>1529</v>
      </c>
      <c r="F841" s="516">
        <v>45138</v>
      </c>
      <c r="G841" s="511">
        <v>45260</v>
      </c>
      <c r="H841" s="512"/>
      <c r="I841" s="513">
        <v>12</v>
      </c>
      <c r="J841" s="514">
        <v>4.92</v>
      </c>
      <c r="K841" s="514">
        <v>4.92</v>
      </c>
      <c r="L841" s="514">
        <v>4.83</v>
      </c>
      <c r="M841" s="514">
        <v>4.92</v>
      </c>
      <c r="N841" s="515">
        <v>4.9000000000000004</v>
      </c>
    </row>
    <row r="842" spans="1:14" ht="15.75" customHeight="1">
      <c r="A842" s="508" t="s">
        <v>850</v>
      </c>
      <c r="B842" s="508" t="s">
        <v>1600</v>
      </c>
      <c r="C842" s="509" t="s">
        <v>231</v>
      </c>
      <c r="D842" s="509" t="s">
        <v>5407</v>
      </c>
      <c r="E842" s="509" t="s">
        <v>1529</v>
      </c>
      <c r="F842" s="516">
        <v>45138</v>
      </c>
      <c r="G842" s="511">
        <v>45260</v>
      </c>
      <c r="H842" s="512"/>
      <c r="I842" s="513">
        <v>10</v>
      </c>
      <c r="J842" s="514">
        <v>4.9000000000000004</v>
      </c>
      <c r="K842" s="514">
        <v>4.9000000000000004</v>
      </c>
      <c r="L842" s="514">
        <v>4.9000000000000004</v>
      </c>
      <c r="M842" s="514">
        <v>4.9000000000000004</v>
      </c>
      <c r="N842" s="515">
        <v>4.9000000000000004</v>
      </c>
    </row>
    <row r="843" spans="1:14" ht="15.75" customHeight="1">
      <c r="A843" s="508" t="s">
        <v>850</v>
      </c>
      <c r="B843" s="508" t="s">
        <v>1564</v>
      </c>
      <c r="C843" s="509" t="s">
        <v>231</v>
      </c>
      <c r="D843" s="509" t="s">
        <v>5407</v>
      </c>
      <c r="E843" s="509" t="s">
        <v>1529</v>
      </c>
      <c r="F843" s="519">
        <v>45138</v>
      </c>
      <c r="G843" s="511">
        <v>45260</v>
      </c>
      <c r="H843" s="512"/>
      <c r="I843" s="513">
        <v>10</v>
      </c>
      <c r="J843" s="514">
        <v>4.9000000000000004</v>
      </c>
      <c r="K843" s="514">
        <v>4.9000000000000004</v>
      </c>
      <c r="L843" s="514">
        <v>4.9000000000000004</v>
      </c>
      <c r="M843" s="514">
        <v>4.9000000000000004</v>
      </c>
      <c r="N843" s="515">
        <v>4.9000000000000004</v>
      </c>
    </row>
    <row r="844" spans="1:14" ht="15.75" customHeight="1">
      <c r="A844" s="508" t="s">
        <v>850</v>
      </c>
      <c r="B844" s="508" t="s">
        <v>1571</v>
      </c>
      <c r="C844" s="509" t="s">
        <v>231</v>
      </c>
      <c r="D844" s="509" t="s">
        <v>5407</v>
      </c>
      <c r="E844" s="509" t="s">
        <v>1529</v>
      </c>
      <c r="F844" s="519">
        <v>45138</v>
      </c>
      <c r="G844" s="511">
        <v>45260</v>
      </c>
      <c r="H844" s="512"/>
      <c r="I844" s="513">
        <v>10</v>
      </c>
      <c r="J844" s="514">
        <v>4.9000000000000004</v>
      </c>
      <c r="K844" s="514">
        <v>4.9000000000000004</v>
      </c>
      <c r="L844" s="514">
        <v>4.9000000000000004</v>
      </c>
      <c r="M844" s="514">
        <v>4.9000000000000004</v>
      </c>
      <c r="N844" s="515">
        <v>4.9000000000000004</v>
      </c>
    </row>
    <row r="845" spans="1:14" ht="15.75" customHeight="1">
      <c r="A845" s="508" t="s">
        <v>850</v>
      </c>
      <c r="B845" s="508" t="s">
        <v>1603</v>
      </c>
      <c r="C845" s="509" t="s">
        <v>231</v>
      </c>
      <c r="D845" s="509" t="s">
        <v>5407</v>
      </c>
      <c r="E845" s="509" t="s">
        <v>1529</v>
      </c>
      <c r="F845" s="516">
        <v>45138</v>
      </c>
      <c r="G845" s="511">
        <v>45260</v>
      </c>
      <c r="H845" s="512"/>
      <c r="I845" s="513">
        <v>10</v>
      </c>
      <c r="J845" s="514">
        <v>4.9000000000000004</v>
      </c>
      <c r="K845" s="514">
        <v>4.9000000000000004</v>
      </c>
      <c r="L845" s="514">
        <v>4.9000000000000004</v>
      </c>
      <c r="M845" s="514">
        <v>4.9000000000000004</v>
      </c>
      <c r="N845" s="515">
        <v>4.9000000000000004</v>
      </c>
    </row>
    <row r="846" spans="1:14" ht="15.75" customHeight="1">
      <c r="A846" s="508" t="s">
        <v>850</v>
      </c>
      <c r="B846" s="508" t="s">
        <v>5547</v>
      </c>
      <c r="C846" s="509" t="s">
        <v>231</v>
      </c>
      <c r="D846" s="509" t="s">
        <v>5407</v>
      </c>
      <c r="E846" s="509" t="s">
        <v>1529</v>
      </c>
      <c r="F846" s="516">
        <v>45138</v>
      </c>
      <c r="G846" s="511">
        <v>45260</v>
      </c>
      <c r="H846" s="512"/>
      <c r="I846" s="513">
        <v>10</v>
      </c>
      <c r="J846" s="514">
        <v>4.9000000000000004</v>
      </c>
      <c r="K846" s="514">
        <v>4.9000000000000004</v>
      </c>
      <c r="L846" s="514">
        <v>4.9000000000000004</v>
      </c>
      <c r="M846" s="514">
        <v>4.9000000000000004</v>
      </c>
      <c r="N846" s="515">
        <v>4.9000000000000004</v>
      </c>
    </row>
    <row r="847" spans="1:14" ht="15.75" customHeight="1">
      <c r="A847" s="508" t="s">
        <v>5548</v>
      </c>
      <c r="B847" s="508" t="s">
        <v>1551</v>
      </c>
      <c r="C847" s="509" t="s">
        <v>231</v>
      </c>
      <c r="D847" s="509" t="s">
        <v>5407</v>
      </c>
      <c r="E847" s="509" t="s">
        <v>1529</v>
      </c>
      <c r="F847" s="516">
        <v>45138</v>
      </c>
      <c r="G847" s="511">
        <v>45260</v>
      </c>
      <c r="H847" s="512"/>
      <c r="I847" s="513">
        <v>10</v>
      </c>
      <c r="J847" s="514">
        <v>4.9000000000000004</v>
      </c>
      <c r="K847" s="514">
        <v>4.9000000000000004</v>
      </c>
      <c r="L847" s="514">
        <v>4.9000000000000004</v>
      </c>
      <c r="M847" s="514">
        <v>4.9000000000000004</v>
      </c>
      <c r="N847" s="515">
        <v>4.9000000000000004</v>
      </c>
    </row>
    <row r="848" spans="1:14" ht="15.75" customHeight="1">
      <c r="A848" s="508" t="s">
        <v>1146</v>
      </c>
      <c r="B848" s="508" t="s">
        <v>1600</v>
      </c>
      <c r="C848" s="509" t="s">
        <v>231</v>
      </c>
      <c r="D848" s="509" t="s">
        <v>5407</v>
      </c>
      <c r="E848" s="509" t="s">
        <v>1529</v>
      </c>
      <c r="F848" s="516">
        <v>45138</v>
      </c>
      <c r="G848" s="511">
        <v>45260</v>
      </c>
      <c r="H848" s="512"/>
      <c r="I848" s="513">
        <v>10</v>
      </c>
      <c r="J848" s="514">
        <v>4.9000000000000004</v>
      </c>
      <c r="K848" s="514">
        <v>4.9000000000000004</v>
      </c>
      <c r="L848" s="514">
        <v>4.9000000000000004</v>
      </c>
      <c r="M848" s="514">
        <v>4.9000000000000004</v>
      </c>
      <c r="N848" s="515">
        <v>4.9000000000000004</v>
      </c>
    </row>
    <row r="849" spans="1:14" ht="15.75" customHeight="1">
      <c r="A849" s="508" t="s">
        <v>1146</v>
      </c>
      <c r="B849" s="508" t="s">
        <v>1564</v>
      </c>
      <c r="C849" s="509" t="s">
        <v>231</v>
      </c>
      <c r="D849" s="509" t="s">
        <v>5407</v>
      </c>
      <c r="E849" s="509" t="s">
        <v>1529</v>
      </c>
      <c r="F849" s="516">
        <v>45138</v>
      </c>
      <c r="G849" s="511">
        <v>45260</v>
      </c>
      <c r="H849" s="512"/>
      <c r="I849" s="513">
        <v>10</v>
      </c>
      <c r="J849" s="514">
        <v>4.9000000000000004</v>
      </c>
      <c r="K849" s="514">
        <v>4.9000000000000004</v>
      </c>
      <c r="L849" s="514">
        <v>4.9000000000000004</v>
      </c>
      <c r="M849" s="514">
        <v>4.9000000000000004</v>
      </c>
      <c r="N849" s="515">
        <v>4.9000000000000004</v>
      </c>
    </row>
    <row r="850" spans="1:14" ht="15.75" customHeight="1">
      <c r="A850" s="508" t="s">
        <v>1146</v>
      </c>
      <c r="B850" s="508" t="s">
        <v>1571</v>
      </c>
      <c r="C850" s="509" t="s">
        <v>231</v>
      </c>
      <c r="D850" s="509" t="s">
        <v>5407</v>
      </c>
      <c r="E850" s="509" t="s">
        <v>1529</v>
      </c>
      <c r="F850" s="516">
        <v>45138</v>
      </c>
      <c r="G850" s="511">
        <v>45260</v>
      </c>
      <c r="H850" s="512"/>
      <c r="I850" s="513">
        <v>10</v>
      </c>
      <c r="J850" s="514">
        <v>4.9000000000000004</v>
      </c>
      <c r="K850" s="514">
        <v>4.9000000000000004</v>
      </c>
      <c r="L850" s="514">
        <v>4.9000000000000004</v>
      </c>
      <c r="M850" s="514">
        <v>4.9000000000000004</v>
      </c>
      <c r="N850" s="515">
        <v>4.9000000000000004</v>
      </c>
    </row>
    <row r="851" spans="1:14" ht="15.75" customHeight="1">
      <c r="A851" s="508" t="s">
        <v>1146</v>
      </c>
      <c r="B851" s="508" t="s">
        <v>1603</v>
      </c>
      <c r="C851" s="509" t="s">
        <v>231</v>
      </c>
      <c r="D851" s="509" t="s">
        <v>5407</v>
      </c>
      <c r="E851" s="509" t="s">
        <v>1529</v>
      </c>
      <c r="F851" s="516">
        <v>45138</v>
      </c>
      <c r="G851" s="511">
        <v>45260</v>
      </c>
      <c r="H851" s="512"/>
      <c r="I851" s="513">
        <v>10</v>
      </c>
      <c r="J851" s="514">
        <v>4.9000000000000004</v>
      </c>
      <c r="K851" s="514">
        <v>4.9000000000000004</v>
      </c>
      <c r="L851" s="514">
        <v>4.9000000000000004</v>
      </c>
      <c r="M851" s="514">
        <v>4.9000000000000004</v>
      </c>
      <c r="N851" s="515">
        <v>4.9000000000000004</v>
      </c>
    </row>
    <row r="852" spans="1:14" ht="15.75" customHeight="1">
      <c r="A852" s="508" t="s">
        <v>1146</v>
      </c>
      <c r="B852" s="508" t="s">
        <v>5547</v>
      </c>
      <c r="C852" s="509" t="s">
        <v>231</v>
      </c>
      <c r="D852" s="509" t="s">
        <v>5407</v>
      </c>
      <c r="E852" s="509" t="s">
        <v>1529</v>
      </c>
      <c r="F852" s="516">
        <v>45138</v>
      </c>
      <c r="G852" s="511">
        <v>45260</v>
      </c>
      <c r="H852" s="512"/>
      <c r="I852" s="513">
        <v>10</v>
      </c>
      <c r="J852" s="514">
        <v>4.9000000000000004</v>
      </c>
      <c r="K852" s="514">
        <v>4.9000000000000004</v>
      </c>
      <c r="L852" s="514">
        <v>4.9000000000000004</v>
      </c>
      <c r="M852" s="514">
        <v>4.9000000000000004</v>
      </c>
      <c r="N852" s="515">
        <v>4.9000000000000004</v>
      </c>
    </row>
    <row r="853" spans="1:14" ht="15.75" customHeight="1">
      <c r="A853" s="508" t="s">
        <v>775</v>
      </c>
      <c r="B853" s="508" t="s">
        <v>5434</v>
      </c>
      <c r="C853" s="509" t="s">
        <v>231</v>
      </c>
      <c r="D853" s="509" t="s">
        <v>5456</v>
      </c>
      <c r="E853" s="509" t="s">
        <v>25</v>
      </c>
      <c r="F853" s="508" t="s">
        <v>5283</v>
      </c>
      <c r="G853" s="513" t="s">
        <v>5380</v>
      </c>
      <c r="H853" s="513" t="s">
        <v>1229</v>
      </c>
      <c r="I853" s="513">
        <v>22</v>
      </c>
      <c r="J853" s="514">
        <v>5</v>
      </c>
      <c r="K853" s="514">
        <v>5</v>
      </c>
      <c r="L853" s="514">
        <v>4.95</v>
      </c>
      <c r="M853" s="514">
        <v>4.6399999999999997</v>
      </c>
      <c r="N853" s="515">
        <v>4.9000000000000004</v>
      </c>
    </row>
    <row r="854" spans="1:14" ht="15.75" customHeight="1">
      <c r="A854" s="508" t="s">
        <v>4040</v>
      </c>
      <c r="B854" s="508" t="s">
        <v>4045</v>
      </c>
      <c r="C854" s="509" t="s">
        <v>228</v>
      </c>
      <c r="D854" s="509" t="s">
        <v>5265</v>
      </c>
      <c r="E854" s="509" t="s">
        <v>2507</v>
      </c>
      <c r="F854" s="508" t="s">
        <v>5283</v>
      </c>
      <c r="G854" s="513" t="s">
        <v>5284</v>
      </c>
      <c r="H854" s="512"/>
      <c r="I854" s="513">
        <v>28</v>
      </c>
      <c r="J854" s="514">
        <v>4.93</v>
      </c>
      <c r="K854" s="514">
        <v>4.8899999999999997</v>
      </c>
      <c r="L854" s="514">
        <v>4.8899999999999997</v>
      </c>
      <c r="M854" s="514">
        <v>4.8899999999999997</v>
      </c>
      <c r="N854" s="515">
        <v>4.9000000000000004</v>
      </c>
    </row>
    <row r="855" spans="1:14" ht="15.75" customHeight="1">
      <c r="A855" s="508" t="s">
        <v>4040</v>
      </c>
      <c r="B855" s="508" t="s">
        <v>4048</v>
      </c>
      <c r="C855" s="509" t="s">
        <v>228</v>
      </c>
      <c r="D855" s="509" t="s">
        <v>5265</v>
      </c>
      <c r="E855" s="509" t="s">
        <v>2507</v>
      </c>
      <c r="F855" s="508" t="s">
        <v>5283</v>
      </c>
      <c r="G855" s="513" t="s">
        <v>5284</v>
      </c>
      <c r="H855" s="512"/>
      <c r="I855" s="513">
        <v>28</v>
      </c>
      <c r="J855" s="514">
        <v>4.96</v>
      </c>
      <c r="K855" s="514">
        <v>4.8600000000000003</v>
      </c>
      <c r="L855" s="514">
        <v>4.8899999999999997</v>
      </c>
      <c r="M855" s="514">
        <v>4.8899999999999997</v>
      </c>
      <c r="N855" s="515">
        <v>4.9000000000000004</v>
      </c>
    </row>
    <row r="856" spans="1:14" ht="15.75" customHeight="1">
      <c r="A856" s="508" t="s">
        <v>4023</v>
      </c>
      <c r="B856" s="508" t="s">
        <v>1495</v>
      </c>
      <c r="C856" s="509" t="s">
        <v>108</v>
      </c>
      <c r="D856" s="509" t="s">
        <v>5537</v>
      </c>
      <c r="E856" s="509" t="s">
        <v>24</v>
      </c>
      <c r="F856" s="508" t="s">
        <v>5283</v>
      </c>
      <c r="G856" s="513" t="s">
        <v>5380</v>
      </c>
      <c r="H856" s="512"/>
      <c r="I856" s="513">
        <v>22</v>
      </c>
      <c r="J856" s="514">
        <v>4.8600000000000003</v>
      </c>
      <c r="K856" s="514">
        <v>4.91</v>
      </c>
      <c r="L856" s="514">
        <v>4.91</v>
      </c>
      <c r="M856" s="514">
        <v>4.91</v>
      </c>
      <c r="N856" s="515">
        <v>4.9000000000000004</v>
      </c>
    </row>
    <row r="857" spans="1:14" ht="15.75" customHeight="1">
      <c r="A857" s="508" t="s">
        <v>917</v>
      </c>
      <c r="B857" s="508" t="s">
        <v>5285</v>
      </c>
      <c r="C857" s="509" t="s">
        <v>228</v>
      </c>
      <c r="D857" s="509" t="s">
        <v>5286</v>
      </c>
      <c r="E857" s="509" t="s">
        <v>1257</v>
      </c>
      <c r="F857" s="508" t="s">
        <v>5287</v>
      </c>
      <c r="G857" s="521">
        <v>45177</v>
      </c>
      <c r="H857" s="513" t="s">
        <v>1229</v>
      </c>
      <c r="I857" s="513">
        <v>22</v>
      </c>
      <c r="J857" s="514">
        <v>4.91</v>
      </c>
      <c r="K857" s="514">
        <v>4.82</v>
      </c>
      <c r="L857" s="514">
        <v>4.95</v>
      </c>
      <c r="M857" s="514">
        <v>4.91</v>
      </c>
      <c r="N857" s="515">
        <v>4.9000000000000004</v>
      </c>
    </row>
    <row r="858" spans="1:14" ht="15.75" customHeight="1">
      <c r="A858" s="508" t="s">
        <v>5253</v>
      </c>
      <c r="B858" s="508" t="s">
        <v>1687</v>
      </c>
      <c r="C858" s="509" t="s">
        <v>231</v>
      </c>
      <c r="D858" s="509" t="s">
        <v>5221</v>
      </c>
      <c r="E858" s="509" t="s">
        <v>1257</v>
      </c>
      <c r="F858" s="508" t="s">
        <v>5222</v>
      </c>
      <c r="G858" s="511">
        <v>45183</v>
      </c>
      <c r="H858" s="512"/>
      <c r="I858" s="513">
        <v>33</v>
      </c>
      <c r="J858" s="514">
        <v>4.9400000000000004</v>
      </c>
      <c r="K858" s="514">
        <v>4.8499999999999996</v>
      </c>
      <c r="L858" s="514">
        <v>4.91</v>
      </c>
      <c r="M858" s="514">
        <v>4.91</v>
      </c>
      <c r="N858" s="515">
        <v>4.9000000000000004</v>
      </c>
    </row>
    <row r="859" spans="1:14" ht="15.75" customHeight="1">
      <c r="A859" s="508" t="s">
        <v>4523</v>
      </c>
      <c r="B859" s="508" t="s">
        <v>5549</v>
      </c>
      <c r="C859" s="509" t="s">
        <v>228</v>
      </c>
      <c r="D859" s="509" t="s">
        <v>5265</v>
      </c>
      <c r="E859" s="509" t="s">
        <v>2507</v>
      </c>
      <c r="F859" s="508" t="s">
        <v>5289</v>
      </c>
      <c r="G859" s="511">
        <v>45183</v>
      </c>
      <c r="H859" s="512"/>
      <c r="I859" s="513">
        <v>15</v>
      </c>
      <c r="J859" s="514">
        <v>4.93</v>
      </c>
      <c r="K859" s="514">
        <v>4.93</v>
      </c>
      <c r="L859" s="514">
        <v>4.87</v>
      </c>
      <c r="M859" s="514">
        <v>4.87</v>
      </c>
      <c r="N859" s="515">
        <v>4.9000000000000004</v>
      </c>
    </row>
    <row r="860" spans="1:14" ht="15.75" customHeight="1">
      <c r="A860" s="508" t="s">
        <v>4520</v>
      </c>
      <c r="B860" s="508" t="s">
        <v>4534</v>
      </c>
      <c r="C860" s="509" t="s">
        <v>228</v>
      </c>
      <c r="D860" s="509" t="s">
        <v>5265</v>
      </c>
      <c r="E860" s="509" t="s">
        <v>2507</v>
      </c>
      <c r="F860" s="508" t="s">
        <v>5289</v>
      </c>
      <c r="G860" s="511">
        <v>45183</v>
      </c>
      <c r="H860" s="512"/>
      <c r="I860" s="513">
        <v>15</v>
      </c>
      <c r="J860" s="514">
        <v>4.93</v>
      </c>
      <c r="K860" s="514">
        <v>4.93</v>
      </c>
      <c r="L860" s="514">
        <v>4.87</v>
      </c>
      <c r="M860" s="514">
        <v>4.87</v>
      </c>
      <c r="N860" s="515">
        <v>4.9000000000000004</v>
      </c>
    </row>
    <row r="861" spans="1:14" ht="15.75" customHeight="1">
      <c r="A861" s="508" t="s">
        <v>2025</v>
      </c>
      <c r="B861" s="508" t="s">
        <v>5550</v>
      </c>
      <c r="C861" s="509" t="s">
        <v>231</v>
      </c>
      <c r="D861" s="509" t="s">
        <v>504</v>
      </c>
      <c r="E861" s="509" t="s">
        <v>25</v>
      </c>
      <c r="F861" s="516">
        <v>45173</v>
      </c>
      <c r="G861" s="521">
        <v>45177</v>
      </c>
      <c r="H861" s="512"/>
      <c r="I861" s="513">
        <v>21</v>
      </c>
      <c r="J861" s="514">
        <v>4.95</v>
      </c>
      <c r="K861" s="514">
        <v>4.8600000000000003</v>
      </c>
      <c r="L861" s="514">
        <v>4.9000000000000004</v>
      </c>
      <c r="M861" s="514">
        <v>4.9000000000000004</v>
      </c>
      <c r="N861" s="515">
        <v>4.9000000000000004</v>
      </c>
    </row>
    <row r="862" spans="1:14" ht="15.75" customHeight="1">
      <c r="A862" s="508" t="s">
        <v>933</v>
      </c>
      <c r="B862" s="508" t="s">
        <v>2004</v>
      </c>
      <c r="C862" s="509" t="s">
        <v>228</v>
      </c>
      <c r="D862" s="509" t="s">
        <v>5314</v>
      </c>
      <c r="E862" s="509" t="s">
        <v>25</v>
      </c>
      <c r="F862" s="516">
        <v>45173</v>
      </c>
      <c r="G862" s="521">
        <v>45177</v>
      </c>
      <c r="H862" s="512"/>
      <c r="I862" s="513">
        <v>20</v>
      </c>
      <c r="J862" s="514">
        <v>4.95</v>
      </c>
      <c r="K862" s="514">
        <v>4.8499999999999996</v>
      </c>
      <c r="L862" s="514">
        <v>4.9000000000000004</v>
      </c>
      <c r="M862" s="514">
        <v>4.9000000000000004</v>
      </c>
      <c r="N862" s="515">
        <v>4.9000000000000004</v>
      </c>
    </row>
    <row r="863" spans="1:14" ht="15.75" customHeight="1">
      <c r="A863" s="508" t="s">
        <v>1394</v>
      </c>
      <c r="B863" s="508" t="s">
        <v>1330</v>
      </c>
      <c r="C863" s="509" t="s">
        <v>231</v>
      </c>
      <c r="D863" s="509" t="s">
        <v>5400</v>
      </c>
      <c r="E863" s="509" t="s">
        <v>1257</v>
      </c>
      <c r="F863" s="516">
        <v>45174</v>
      </c>
      <c r="G863" s="517">
        <v>45215</v>
      </c>
      <c r="H863" s="512"/>
      <c r="I863" s="513">
        <v>27</v>
      </c>
      <c r="J863" s="514">
        <v>4.93</v>
      </c>
      <c r="K863" s="514">
        <v>4.8899999999999997</v>
      </c>
      <c r="L863" s="514">
        <v>4.8899999999999997</v>
      </c>
      <c r="M863" s="514">
        <v>4.8899999999999997</v>
      </c>
      <c r="N863" s="515">
        <v>4.9000000000000004</v>
      </c>
    </row>
    <row r="864" spans="1:14" ht="15.75" customHeight="1">
      <c r="A864" s="508" t="s">
        <v>3008</v>
      </c>
      <c r="B864" s="508" t="s">
        <v>1334</v>
      </c>
      <c r="C864" s="509" t="s">
        <v>228</v>
      </c>
      <c r="D864" s="509" t="s">
        <v>5226</v>
      </c>
      <c r="E864" s="509" t="s">
        <v>1257</v>
      </c>
      <c r="F864" s="516">
        <v>45174</v>
      </c>
      <c r="G864" s="517">
        <v>45216</v>
      </c>
      <c r="H864" s="512"/>
      <c r="I864" s="513">
        <v>32</v>
      </c>
      <c r="J864" s="514">
        <v>4.91</v>
      </c>
      <c r="K864" s="514">
        <v>4.88</v>
      </c>
      <c r="L864" s="514">
        <v>4.91</v>
      </c>
      <c r="M864" s="514">
        <v>4.91</v>
      </c>
      <c r="N864" s="515">
        <v>4.9000000000000004</v>
      </c>
    </row>
    <row r="865" spans="1:14" ht="15.75" customHeight="1">
      <c r="A865" s="508" t="s">
        <v>5458</v>
      </c>
      <c r="B865" s="508" t="s">
        <v>1256</v>
      </c>
      <c r="C865" s="509" t="s">
        <v>231</v>
      </c>
      <c r="D865" s="509" t="s">
        <v>5319</v>
      </c>
      <c r="E865" s="509" t="s">
        <v>1257</v>
      </c>
      <c r="F865" s="516">
        <v>45174</v>
      </c>
      <c r="G865" s="517">
        <v>45215</v>
      </c>
      <c r="H865" s="512"/>
      <c r="I865" s="513">
        <v>25</v>
      </c>
      <c r="J865" s="514">
        <v>4.92</v>
      </c>
      <c r="K865" s="514">
        <v>4.88</v>
      </c>
      <c r="L865" s="514">
        <v>4.92</v>
      </c>
      <c r="M865" s="514">
        <v>4.88</v>
      </c>
      <c r="N865" s="515">
        <v>4.9000000000000004</v>
      </c>
    </row>
    <row r="866" spans="1:14" ht="15.75" customHeight="1">
      <c r="A866" s="508" t="s">
        <v>933</v>
      </c>
      <c r="B866" s="508" t="s">
        <v>1356</v>
      </c>
      <c r="C866" s="509" t="s">
        <v>228</v>
      </c>
      <c r="D866" s="509" t="s">
        <v>5337</v>
      </c>
      <c r="E866" s="509" t="s">
        <v>25</v>
      </c>
      <c r="F866" s="516">
        <v>45180</v>
      </c>
      <c r="G866" s="511">
        <v>45184</v>
      </c>
      <c r="H866" s="513" t="s">
        <v>1229</v>
      </c>
      <c r="I866" s="513">
        <v>27</v>
      </c>
      <c r="J866" s="514">
        <v>5</v>
      </c>
      <c r="K866" s="514">
        <v>4.8899999999999997</v>
      </c>
      <c r="L866" s="514">
        <v>4.93</v>
      </c>
      <c r="M866" s="514">
        <v>4.78</v>
      </c>
      <c r="N866" s="515">
        <v>4.9000000000000004</v>
      </c>
    </row>
    <row r="867" spans="1:14" ht="15.75" customHeight="1">
      <c r="A867" s="508" t="s">
        <v>4029</v>
      </c>
      <c r="B867" s="508" t="s">
        <v>4037</v>
      </c>
      <c r="C867" s="509" t="s">
        <v>228</v>
      </c>
      <c r="D867" s="509" t="s">
        <v>5265</v>
      </c>
      <c r="E867" s="509" t="s">
        <v>2507</v>
      </c>
      <c r="F867" s="516">
        <v>45180</v>
      </c>
      <c r="G867" s="511">
        <v>45183</v>
      </c>
      <c r="H867" s="512"/>
      <c r="I867" s="513">
        <v>24</v>
      </c>
      <c r="J867" s="514">
        <v>4.92</v>
      </c>
      <c r="K867" s="514">
        <v>4.92</v>
      </c>
      <c r="L867" s="514">
        <v>4.88</v>
      </c>
      <c r="M867" s="514">
        <v>4.88</v>
      </c>
      <c r="N867" s="515">
        <v>4.9000000000000004</v>
      </c>
    </row>
    <row r="868" spans="1:14" ht="15.75" customHeight="1">
      <c r="A868" s="508" t="s">
        <v>1274</v>
      </c>
      <c r="B868" s="524" t="s">
        <v>3240</v>
      </c>
      <c r="C868" s="509" t="s">
        <v>5307</v>
      </c>
      <c r="D868" s="509" t="s">
        <v>5432</v>
      </c>
      <c r="E868" s="509" t="s">
        <v>2507</v>
      </c>
      <c r="F868" s="516">
        <v>45184</v>
      </c>
      <c r="G868" s="529">
        <v>45204</v>
      </c>
      <c r="H868" s="512"/>
      <c r="I868" s="513">
        <v>17</v>
      </c>
      <c r="J868" s="514">
        <v>4.9400000000000004</v>
      </c>
      <c r="K868" s="514">
        <v>4.88</v>
      </c>
      <c r="L868" s="514">
        <v>4.88</v>
      </c>
      <c r="M868" s="514">
        <v>4.88</v>
      </c>
      <c r="N868" s="515">
        <v>4.9000000000000004</v>
      </c>
    </row>
    <row r="869" spans="1:14" ht="15.75" customHeight="1">
      <c r="A869" s="508" t="s">
        <v>5070</v>
      </c>
      <c r="B869" s="508" t="s">
        <v>1617</v>
      </c>
      <c r="C869" s="509" t="s">
        <v>195</v>
      </c>
      <c r="D869" s="509" t="s">
        <v>5217</v>
      </c>
      <c r="E869" s="509" t="s">
        <v>25</v>
      </c>
      <c r="F869" s="516">
        <v>45187</v>
      </c>
      <c r="G869" s="511">
        <v>45191</v>
      </c>
      <c r="H869" s="513" t="s">
        <v>976</v>
      </c>
      <c r="I869" s="513">
        <v>23</v>
      </c>
      <c r="J869" s="514">
        <v>4.96</v>
      </c>
      <c r="K869" s="514">
        <v>4.91</v>
      </c>
      <c r="L869" s="514">
        <v>4.87</v>
      </c>
      <c r="M869" s="514">
        <v>4.87</v>
      </c>
      <c r="N869" s="515">
        <v>4.9000000000000004</v>
      </c>
    </row>
    <row r="870" spans="1:14" ht="15.75" customHeight="1">
      <c r="A870" s="508" t="s">
        <v>957</v>
      </c>
      <c r="B870" s="508" t="s">
        <v>1397</v>
      </c>
      <c r="C870" s="509" t="s">
        <v>5223</v>
      </c>
      <c r="D870" s="509" t="s">
        <v>128</v>
      </c>
      <c r="E870" s="509" t="s">
        <v>1257</v>
      </c>
      <c r="F870" s="516">
        <v>45189</v>
      </c>
      <c r="G870" s="517">
        <v>45219</v>
      </c>
      <c r="H870" s="512"/>
      <c r="I870" s="513">
        <v>25</v>
      </c>
      <c r="J870" s="514">
        <v>4.96</v>
      </c>
      <c r="K870" s="514">
        <v>4.88</v>
      </c>
      <c r="L870" s="514">
        <v>4.88</v>
      </c>
      <c r="M870" s="514">
        <v>4.88</v>
      </c>
      <c r="N870" s="515">
        <v>4.9000000000000004</v>
      </c>
    </row>
    <row r="871" spans="1:14" ht="15.75" customHeight="1">
      <c r="A871" s="508" t="s">
        <v>5551</v>
      </c>
      <c r="B871" s="524" t="s">
        <v>679</v>
      </c>
      <c r="C871" s="509" t="s">
        <v>231</v>
      </c>
      <c r="D871" s="509" t="s">
        <v>5463</v>
      </c>
      <c r="E871" s="509" t="s">
        <v>2507</v>
      </c>
      <c r="F871" s="522">
        <v>45208</v>
      </c>
      <c r="G871" s="517">
        <v>45226</v>
      </c>
      <c r="H871" s="512"/>
      <c r="I871" s="513">
        <v>24</v>
      </c>
      <c r="J871" s="514">
        <v>4.92</v>
      </c>
      <c r="K871" s="514">
        <v>4.96</v>
      </c>
      <c r="L871" s="514">
        <v>4.88</v>
      </c>
      <c r="M871" s="514">
        <v>4.83</v>
      </c>
      <c r="N871" s="515">
        <v>4.9000000000000004</v>
      </c>
    </row>
    <row r="872" spans="1:14" ht="15.75" customHeight="1">
      <c r="A872" s="508" t="s">
        <v>1517</v>
      </c>
      <c r="B872" s="508" t="s">
        <v>1637</v>
      </c>
      <c r="C872" s="509" t="s">
        <v>218</v>
      </c>
      <c r="D872" s="509" t="s">
        <v>5498</v>
      </c>
      <c r="E872" s="509" t="s">
        <v>24</v>
      </c>
      <c r="F872" s="522">
        <v>45209</v>
      </c>
      <c r="G872" s="517">
        <v>45211</v>
      </c>
      <c r="H872" s="513">
        <v>1</v>
      </c>
      <c r="I872" s="513">
        <v>25</v>
      </c>
      <c r="J872" s="514">
        <v>4.92</v>
      </c>
      <c r="K872" s="514">
        <v>4.92</v>
      </c>
      <c r="L872" s="514">
        <v>4.84</v>
      </c>
      <c r="M872" s="514">
        <v>4.92</v>
      </c>
      <c r="N872" s="515">
        <v>4.9000000000000004</v>
      </c>
    </row>
    <row r="873" spans="1:14" ht="15.75" customHeight="1">
      <c r="A873" s="508" t="s">
        <v>1314</v>
      </c>
      <c r="B873" s="508" t="s">
        <v>2770</v>
      </c>
      <c r="C873" s="509" t="s">
        <v>5223</v>
      </c>
      <c r="D873" s="509" t="s">
        <v>5464</v>
      </c>
      <c r="E873" s="509" t="s">
        <v>25</v>
      </c>
      <c r="F873" s="522">
        <v>45215</v>
      </c>
      <c r="G873" s="517">
        <v>45219</v>
      </c>
      <c r="H873" s="512"/>
      <c r="I873" s="513">
        <v>27</v>
      </c>
      <c r="J873" s="514">
        <v>4.93</v>
      </c>
      <c r="K873" s="514">
        <v>4.8899999999999997</v>
      </c>
      <c r="L873" s="514">
        <v>4.8499999999999996</v>
      </c>
      <c r="M873" s="514">
        <v>4.93</v>
      </c>
      <c r="N873" s="515">
        <v>4.9000000000000004</v>
      </c>
    </row>
    <row r="874" spans="1:14" ht="15.75" customHeight="1">
      <c r="A874" s="508" t="s">
        <v>1314</v>
      </c>
      <c r="B874" s="508" t="s">
        <v>2766</v>
      </c>
      <c r="C874" s="509" t="s">
        <v>5223</v>
      </c>
      <c r="D874" s="509" t="s">
        <v>5464</v>
      </c>
      <c r="E874" s="509" t="s">
        <v>25</v>
      </c>
      <c r="F874" s="522">
        <v>45215</v>
      </c>
      <c r="G874" s="517">
        <v>45219</v>
      </c>
      <c r="H874" s="512"/>
      <c r="I874" s="513">
        <v>27</v>
      </c>
      <c r="J874" s="514">
        <v>4.93</v>
      </c>
      <c r="K874" s="514">
        <v>4.93</v>
      </c>
      <c r="L874" s="514">
        <v>4.8499999999999996</v>
      </c>
      <c r="M874" s="514">
        <v>4.8899999999999997</v>
      </c>
      <c r="N874" s="515">
        <v>4.9000000000000004</v>
      </c>
    </row>
    <row r="875" spans="1:14" ht="15.75" customHeight="1">
      <c r="A875" s="508" t="s">
        <v>3437</v>
      </c>
      <c r="B875" s="508" t="s">
        <v>1256</v>
      </c>
      <c r="C875" s="509" t="s">
        <v>231</v>
      </c>
      <c r="D875" s="509" t="s">
        <v>231</v>
      </c>
      <c r="E875" s="509" t="s">
        <v>1257</v>
      </c>
      <c r="F875" s="522">
        <v>45217</v>
      </c>
      <c r="G875" s="511">
        <v>45247</v>
      </c>
      <c r="H875" s="512"/>
      <c r="I875" s="513">
        <v>20</v>
      </c>
      <c r="J875" s="514">
        <v>4.95</v>
      </c>
      <c r="K875" s="514">
        <v>4.95</v>
      </c>
      <c r="L875" s="514">
        <v>4.8</v>
      </c>
      <c r="M875" s="514">
        <v>4.9000000000000004</v>
      </c>
      <c r="N875" s="515">
        <v>4.9000000000000004</v>
      </c>
    </row>
    <row r="876" spans="1:14" ht="15.75" customHeight="1">
      <c r="A876" s="508" t="s">
        <v>5398</v>
      </c>
      <c r="B876" s="508" t="s">
        <v>1798</v>
      </c>
      <c r="C876" s="509" t="s">
        <v>231</v>
      </c>
      <c r="D876" s="509" t="s">
        <v>231</v>
      </c>
      <c r="E876" s="509" t="s">
        <v>24</v>
      </c>
      <c r="F876" s="522">
        <v>45222</v>
      </c>
      <c r="G876" s="517">
        <v>45225</v>
      </c>
      <c r="H876" s="512"/>
      <c r="I876" s="513">
        <v>34</v>
      </c>
      <c r="J876" s="514">
        <v>4.91</v>
      </c>
      <c r="K876" s="514">
        <v>4.9400000000000004</v>
      </c>
      <c r="L876" s="514">
        <v>4.88</v>
      </c>
      <c r="M876" s="514">
        <v>4.8499999999999996</v>
      </c>
      <c r="N876" s="515">
        <v>4.9000000000000004</v>
      </c>
    </row>
    <row r="877" spans="1:14" ht="15.75" customHeight="1">
      <c r="A877" s="508" t="s">
        <v>3390</v>
      </c>
      <c r="B877" s="508" t="s">
        <v>5552</v>
      </c>
      <c r="C877" s="509" t="s">
        <v>231</v>
      </c>
      <c r="D877" s="509" t="s">
        <v>231</v>
      </c>
      <c r="E877" s="509" t="s">
        <v>24</v>
      </c>
      <c r="F877" s="522">
        <v>45222</v>
      </c>
      <c r="G877" s="517">
        <v>45226</v>
      </c>
      <c r="H877" s="512"/>
      <c r="I877" s="513">
        <v>10</v>
      </c>
      <c r="J877" s="514">
        <v>4.9000000000000004</v>
      </c>
      <c r="K877" s="514">
        <v>4.9000000000000004</v>
      </c>
      <c r="L877" s="514">
        <v>4.9000000000000004</v>
      </c>
      <c r="M877" s="514">
        <v>4.9000000000000004</v>
      </c>
      <c r="N877" s="515">
        <v>4.9000000000000004</v>
      </c>
    </row>
    <row r="878" spans="1:14" ht="15.75" customHeight="1">
      <c r="A878" s="508" t="s">
        <v>3390</v>
      </c>
      <c r="B878" s="508" t="s">
        <v>5553</v>
      </c>
      <c r="C878" s="509" t="s">
        <v>231</v>
      </c>
      <c r="D878" s="509" t="s">
        <v>231</v>
      </c>
      <c r="E878" s="509" t="s">
        <v>24</v>
      </c>
      <c r="F878" s="522">
        <v>45222</v>
      </c>
      <c r="G878" s="517">
        <v>45226</v>
      </c>
      <c r="H878" s="512"/>
      <c r="I878" s="513">
        <v>10</v>
      </c>
      <c r="J878" s="514">
        <v>4.9000000000000004</v>
      </c>
      <c r="K878" s="514">
        <v>4.9000000000000004</v>
      </c>
      <c r="L878" s="514">
        <v>4.9000000000000004</v>
      </c>
      <c r="M878" s="514">
        <v>4.9000000000000004</v>
      </c>
      <c r="N878" s="515">
        <v>4.9000000000000004</v>
      </c>
    </row>
    <row r="879" spans="1:14" ht="15.75" customHeight="1">
      <c r="A879" s="508" t="s">
        <v>751</v>
      </c>
      <c r="B879" s="508" t="s">
        <v>1614</v>
      </c>
      <c r="C879" s="509" t="s">
        <v>231</v>
      </c>
      <c r="D879" s="509" t="s">
        <v>5388</v>
      </c>
      <c r="E879" s="509" t="s">
        <v>25</v>
      </c>
      <c r="F879" s="519">
        <v>44956</v>
      </c>
      <c r="G879" s="521">
        <v>44960</v>
      </c>
      <c r="H879" s="512"/>
      <c r="I879" s="513">
        <v>27</v>
      </c>
      <c r="J879" s="514">
        <v>4.93</v>
      </c>
      <c r="K879" s="514">
        <v>4.8899999999999997</v>
      </c>
      <c r="L879" s="514">
        <v>4.93</v>
      </c>
      <c r="M879" s="514">
        <v>4.8499999999999996</v>
      </c>
      <c r="N879" s="515">
        <v>4.9000000000000004</v>
      </c>
    </row>
    <row r="880" spans="1:14" ht="15.75" customHeight="1">
      <c r="A880" s="508" t="s">
        <v>751</v>
      </c>
      <c r="B880" s="508" t="s">
        <v>5255</v>
      </c>
      <c r="C880" s="509" t="s">
        <v>228</v>
      </c>
      <c r="D880" s="509" t="s">
        <v>5554</v>
      </c>
      <c r="E880" s="509" t="s">
        <v>2507</v>
      </c>
      <c r="F880" s="519">
        <v>44984</v>
      </c>
      <c r="G880" s="511">
        <v>45000</v>
      </c>
      <c r="H880" s="512"/>
      <c r="I880" s="513">
        <v>15</v>
      </c>
      <c r="J880" s="514">
        <v>4.93</v>
      </c>
      <c r="K880" s="514">
        <v>4.93</v>
      </c>
      <c r="L880" s="514">
        <v>4.87</v>
      </c>
      <c r="M880" s="514">
        <v>4.87</v>
      </c>
      <c r="N880" s="515">
        <v>4.9000000000000004</v>
      </c>
    </row>
    <row r="881" spans="1:14" ht="15.75" customHeight="1">
      <c r="A881" s="508" t="s">
        <v>814</v>
      </c>
      <c r="B881" s="508" t="s">
        <v>2004</v>
      </c>
      <c r="C881" s="509" t="s">
        <v>231</v>
      </c>
      <c r="D881" s="509" t="s">
        <v>5388</v>
      </c>
      <c r="E881" s="509" t="s">
        <v>25</v>
      </c>
      <c r="F881" s="522">
        <v>45229</v>
      </c>
      <c r="G881" s="521">
        <v>45233</v>
      </c>
      <c r="H881" s="512"/>
      <c r="I881" s="513">
        <v>25</v>
      </c>
      <c r="J881" s="514">
        <v>4.92</v>
      </c>
      <c r="K881" s="514">
        <v>4.92</v>
      </c>
      <c r="L881" s="514">
        <v>4.88</v>
      </c>
      <c r="M881" s="514">
        <v>4.88</v>
      </c>
      <c r="N881" s="515">
        <v>4.9000000000000004</v>
      </c>
    </row>
    <row r="882" spans="1:14" ht="15.75" customHeight="1">
      <c r="A882" s="508" t="s">
        <v>3461</v>
      </c>
      <c r="B882" s="508" t="s">
        <v>2521</v>
      </c>
      <c r="C882" s="509" t="s">
        <v>231</v>
      </c>
      <c r="D882" s="509" t="s">
        <v>5500</v>
      </c>
      <c r="E882" s="509" t="s">
        <v>1529</v>
      </c>
      <c r="F882" s="522">
        <v>45229</v>
      </c>
      <c r="G882" s="529">
        <v>45261</v>
      </c>
      <c r="H882" s="512"/>
      <c r="I882" s="513">
        <v>22</v>
      </c>
      <c r="J882" s="514">
        <v>4.91</v>
      </c>
      <c r="K882" s="514">
        <v>4.8600000000000003</v>
      </c>
      <c r="L882" s="514">
        <v>4.91</v>
      </c>
      <c r="M882" s="514">
        <v>4.91</v>
      </c>
      <c r="N882" s="515">
        <v>4.9000000000000004</v>
      </c>
    </row>
    <row r="883" spans="1:14" ht="15.75" customHeight="1">
      <c r="A883" s="508" t="s">
        <v>751</v>
      </c>
      <c r="B883" s="508" t="s">
        <v>1646</v>
      </c>
      <c r="C883" s="509" t="s">
        <v>228</v>
      </c>
      <c r="D883" s="509" t="s">
        <v>5554</v>
      </c>
      <c r="E883" s="509" t="s">
        <v>2507</v>
      </c>
      <c r="F883" s="519">
        <v>44984</v>
      </c>
      <c r="G883" s="511">
        <v>45000</v>
      </c>
      <c r="H883" s="512"/>
      <c r="I883" s="513">
        <v>15</v>
      </c>
      <c r="J883" s="514">
        <v>4.93</v>
      </c>
      <c r="K883" s="514">
        <v>4.93</v>
      </c>
      <c r="L883" s="514">
        <v>4.87</v>
      </c>
      <c r="M883" s="514">
        <v>4.87</v>
      </c>
      <c r="N883" s="515">
        <v>4.9000000000000004</v>
      </c>
    </row>
    <row r="884" spans="1:14" ht="15.75" customHeight="1">
      <c r="A884" s="508" t="s">
        <v>2245</v>
      </c>
      <c r="B884" s="508" t="s">
        <v>2251</v>
      </c>
      <c r="C884" s="509" t="s">
        <v>231</v>
      </c>
      <c r="D884" s="509" t="s">
        <v>5504</v>
      </c>
      <c r="E884" s="509" t="s">
        <v>24</v>
      </c>
      <c r="F884" s="516">
        <v>45236</v>
      </c>
      <c r="G884" s="511">
        <v>45240</v>
      </c>
      <c r="H884" s="512"/>
      <c r="I884" s="513">
        <v>18</v>
      </c>
      <c r="J884" s="514">
        <v>4.9400000000000004</v>
      </c>
      <c r="K884" s="514">
        <v>4.8899999999999997</v>
      </c>
      <c r="L884" s="514">
        <v>4.8899999999999997</v>
      </c>
      <c r="M884" s="514">
        <v>4.8899999999999997</v>
      </c>
      <c r="N884" s="515">
        <v>4.9000000000000004</v>
      </c>
    </row>
    <row r="885" spans="1:14" ht="15.75" customHeight="1">
      <c r="A885" s="508" t="s">
        <v>957</v>
      </c>
      <c r="B885" s="508" t="s">
        <v>1657</v>
      </c>
      <c r="C885" s="509" t="s">
        <v>231</v>
      </c>
      <c r="D885" s="509" t="s">
        <v>231</v>
      </c>
      <c r="E885" s="509" t="s">
        <v>25</v>
      </c>
      <c r="F885" s="516">
        <v>45257</v>
      </c>
      <c r="G885" s="529">
        <v>45261</v>
      </c>
      <c r="H885" s="513" t="s">
        <v>1229</v>
      </c>
      <c r="I885" s="513">
        <v>30</v>
      </c>
      <c r="J885" s="514">
        <v>4.9000000000000004</v>
      </c>
      <c r="K885" s="514">
        <v>4.9000000000000004</v>
      </c>
      <c r="L885" s="514">
        <v>4.9000000000000004</v>
      </c>
      <c r="M885" s="514">
        <v>4.9000000000000004</v>
      </c>
      <c r="N885" s="515">
        <v>4.9000000000000004</v>
      </c>
    </row>
    <row r="886" spans="1:14" ht="15.75" customHeight="1">
      <c r="A886" s="508" t="s">
        <v>5555</v>
      </c>
      <c r="B886" s="524" t="s">
        <v>5556</v>
      </c>
      <c r="C886" s="509" t="s">
        <v>228</v>
      </c>
      <c r="D886" s="509" t="s">
        <v>5226</v>
      </c>
      <c r="E886" s="509" t="s">
        <v>25</v>
      </c>
      <c r="F886" s="522">
        <v>45264</v>
      </c>
      <c r="G886" s="529">
        <v>45265</v>
      </c>
      <c r="H886" s="513" t="s">
        <v>1229</v>
      </c>
      <c r="I886" s="513">
        <v>12</v>
      </c>
      <c r="J886" s="514">
        <v>4.92</v>
      </c>
      <c r="K886" s="514">
        <v>4.92</v>
      </c>
      <c r="L886" s="514">
        <v>4.83</v>
      </c>
      <c r="M886" s="514">
        <v>4.92</v>
      </c>
      <c r="N886" s="515">
        <v>4.9000000000000004</v>
      </c>
    </row>
    <row r="887" spans="1:14" ht="15.75" customHeight="1">
      <c r="A887" s="508" t="s">
        <v>2849</v>
      </c>
      <c r="B887" s="508" t="s">
        <v>5428</v>
      </c>
      <c r="C887" s="509" t="s">
        <v>231</v>
      </c>
      <c r="D887" s="509" t="s">
        <v>5368</v>
      </c>
      <c r="E887" s="509" t="s">
        <v>25</v>
      </c>
      <c r="F887" s="510">
        <v>44942</v>
      </c>
      <c r="G887" s="511">
        <v>44946</v>
      </c>
      <c r="H887" s="512"/>
      <c r="I887" s="513">
        <v>31</v>
      </c>
      <c r="J887" s="514">
        <v>4.9400000000000004</v>
      </c>
      <c r="K887" s="514">
        <v>4.9000000000000004</v>
      </c>
      <c r="L887" s="514">
        <v>4.87</v>
      </c>
      <c r="M887" s="514">
        <v>4.84</v>
      </c>
      <c r="N887" s="515">
        <v>4.8899999999999997</v>
      </c>
    </row>
    <row r="888" spans="1:14" ht="15.75" customHeight="1">
      <c r="A888" s="508" t="s">
        <v>4382</v>
      </c>
      <c r="B888" s="508" t="s">
        <v>1334</v>
      </c>
      <c r="C888" s="509" t="s">
        <v>228</v>
      </c>
      <c r="D888" s="509" t="s">
        <v>5226</v>
      </c>
      <c r="E888" s="509" t="s">
        <v>1257</v>
      </c>
      <c r="F888" s="519">
        <v>44950</v>
      </c>
      <c r="G888" s="521">
        <v>44992</v>
      </c>
      <c r="H888" s="513" t="s">
        <v>1229</v>
      </c>
      <c r="I888" s="513">
        <v>33</v>
      </c>
      <c r="J888" s="514">
        <v>4.91</v>
      </c>
      <c r="K888" s="514">
        <v>4.88</v>
      </c>
      <c r="L888" s="514">
        <v>4.88</v>
      </c>
      <c r="M888" s="514">
        <v>4.88</v>
      </c>
      <c r="N888" s="515">
        <v>4.8899999999999997</v>
      </c>
    </row>
    <row r="889" spans="1:14" ht="15.75" customHeight="1">
      <c r="A889" s="508" t="s">
        <v>933</v>
      </c>
      <c r="B889" s="508" t="s">
        <v>2759</v>
      </c>
      <c r="C889" s="509" t="s">
        <v>231</v>
      </c>
      <c r="D889" s="509" t="s">
        <v>5436</v>
      </c>
      <c r="E889" s="509" t="s">
        <v>25</v>
      </c>
      <c r="F889" s="519">
        <v>44956</v>
      </c>
      <c r="G889" s="521">
        <v>44960</v>
      </c>
      <c r="H889" s="513" t="s">
        <v>976</v>
      </c>
      <c r="I889" s="513">
        <v>33</v>
      </c>
      <c r="J889" s="514">
        <v>4.9400000000000004</v>
      </c>
      <c r="K889" s="514">
        <v>4.88</v>
      </c>
      <c r="L889" s="514">
        <v>4.88</v>
      </c>
      <c r="M889" s="514">
        <v>4.8499999999999996</v>
      </c>
      <c r="N889" s="515">
        <v>4.8899999999999997</v>
      </c>
    </row>
    <row r="890" spans="1:14" ht="15.75" customHeight="1">
      <c r="A890" s="508" t="s">
        <v>1146</v>
      </c>
      <c r="B890" s="508" t="s">
        <v>2754</v>
      </c>
      <c r="C890" s="509" t="s">
        <v>231</v>
      </c>
      <c r="D890" s="509" t="s">
        <v>5436</v>
      </c>
      <c r="E890" s="509" t="s">
        <v>25</v>
      </c>
      <c r="F890" s="519">
        <v>44956</v>
      </c>
      <c r="G890" s="521">
        <v>44960</v>
      </c>
      <c r="H890" s="513" t="s">
        <v>976</v>
      </c>
      <c r="I890" s="513">
        <v>33</v>
      </c>
      <c r="J890" s="514">
        <v>4.9400000000000004</v>
      </c>
      <c r="K890" s="514">
        <v>4.91</v>
      </c>
      <c r="L890" s="514">
        <v>4.88</v>
      </c>
      <c r="M890" s="514">
        <v>4.8499999999999996</v>
      </c>
      <c r="N890" s="515">
        <v>4.8899999999999997</v>
      </c>
    </row>
    <row r="891" spans="1:14" ht="15.75" customHeight="1">
      <c r="A891" s="508" t="s">
        <v>1146</v>
      </c>
      <c r="B891" s="508" t="s">
        <v>2755</v>
      </c>
      <c r="C891" s="509" t="s">
        <v>231</v>
      </c>
      <c r="D891" s="509" t="s">
        <v>5436</v>
      </c>
      <c r="E891" s="509" t="s">
        <v>25</v>
      </c>
      <c r="F891" s="519">
        <v>44956</v>
      </c>
      <c r="G891" s="521">
        <v>44960</v>
      </c>
      <c r="H891" s="513" t="s">
        <v>976</v>
      </c>
      <c r="I891" s="513">
        <v>33</v>
      </c>
      <c r="J891" s="514">
        <v>4.97</v>
      </c>
      <c r="K891" s="514">
        <v>4.8499999999999996</v>
      </c>
      <c r="L891" s="514">
        <v>4.88</v>
      </c>
      <c r="M891" s="514">
        <v>4.88</v>
      </c>
      <c r="N891" s="515">
        <v>4.8899999999999997</v>
      </c>
    </row>
    <row r="892" spans="1:14" ht="15.75" customHeight="1">
      <c r="A892" s="508" t="s">
        <v>3726</v>
      </c>
      <c r="B892" s="508" t="s">
        <v>5557</v>
      </c>
      <c r="C892" s="509" t="s">
        <v>231</v>
      </c>
      <c r="D892" s="509" t="s">
        <v>5228</v>
      </c>
      <c r="E892" s="509" t="s">
        <v>24</v>
      </c>
      <c r="F892" s="510">
        <v>44956</v>
      </c>
      <c r="G892" s="521">
        <v>44960</v>
      </c>
      <c r="H892" s="512"/>
      <c r="I892" s="513">
        <v>9</v>
      </c>
      <c r="J892" s="514">
        <v>4.8899999999999997</v>
      </c>
      <c r="K892" s="514">
        <v>4.78</v>
      </c>
      <c r="L892" s="514">
        <v>4.8899999999999997</v>
      </c>
      <c r="M892" s="514">
        <v>5</v>
      </c>
      <c r="N892" s="515">
        <v>4.8899999999999997</v>
      </c>
    </row>
    <row r="893" spans="1:14" ht="15.75" customHeight="1">
      <c r="A893" s="508" t="s">
        <v>3356</v>
      </c>
      <c r="B893" s="508" t="s">
        <v>5227</v>
      </c>
      <c r="C893" s="509" t="s">
        <v>231</v>
      </c>
      <c r="D893" s="509" t="s">
        <v>5228</v>
      </c>
      <c r="E893" s="509" t="s">
        <v>24</v>
      </c>
      <c r="F893" s="519">
        <v>44956</v>
      </c>
      <c r="G893" s="521">
        <v>44960</v>
      </c>
      <c r="H893" s="512"/>
      <c r="I893" s="513">
        <v>9</v>
      </c>
      <c r="J893" s="514">
        <v>4.8899999999999997</v>
      </c>
      <c r="K893" s="514">
        <v>4.8899999999999997</v>
      </c>
      <c r="L893" s="514">
        <v>4.8899999999999997</v>
      </c>
      <c r="M893" s="514">
        <v>4.8899999999999997</v>
      </c>
      <c r="N893" s="515">
        <v>4.8899999999999997</v>
      </c>
    </row>
    <row r="894" spans="1:14" ht="15.75" customHeight="1">
      <c r="A894" s="508" t="s">
        <v>4692</v>
      </c>
      <c r="B894" s="508" t="s">
        <v>5558</v>
      </c>
      <c r="C894" s="509" t="s">
        <v>231</v>
      </c>
      <c r="D894" s="509" t="s">
        <v>5228</v>
      </c>
      <c r="E894" s="509" t="s">
        <v>24</v>
      </c>
      <c r="F894" s="519">
        <v>44956</v>
      </c>
      <c r="G894" s="521">
        <v>44960</v>
      </c>
      <c r="H894" s="512"/>
      <c r="I894" s="513">
        <v>9</v>
      </c>
      <c r="J894" s="514">
        <v>4.8899999999999997</v>
      </c>
      <c r="K894" s="514">
        <v>4.8899999999999997</v>
      </c>
      <c r="L894" s="514">
        <v>4.8899999999999997</v>
      </c>
      <c r="M894" s="514">
        <v>4.8899999999999997</v>
      </c>
      <c r="N894" s="515">
        <v>4.8899999999999997</v>
      </c>
    </row>
    <row r="895" spans="1:14" ht="15.75" customHeight="1">
      <c r="A895" s="508" t="s">
        <v>897</v>
      </c>
      <c r="B895" s="508" t="s">
        <v>1344</v>
      </c>
      <c r="C895" s="509" t="s">
        <v>231</v>
      </c>
      <c r="D895" s="509" t="s">
        <v>5409</v>
      </c>
      <c r="E895" s="509" t="s">
        <v>1257</v>
      </c>
      <c r="F895" s="519">
        <v>44956</v>
      </c>
      <c r="G895" s="521">
        <v>44994</v>
      </c>
      <c r="H895" s="513" t="s">
        <v>976</v>
      </c>
      <c r="I895" s="513">
        <v>32</v>
      </c>
      <c r="J895" s="514">
        <v>4.88</v>
      </c>
      <c r="K895" s="514">
        <v>4.91</v>
      </c>
      <c r="L895" s="514">
        <v>4.88</v>
      </c>
      <c r="M895" s="514">
        <v>4.91</v>
      </c>
      <c r="N895" s="515">
        <v>4.8899999999999997</v>
      </c>
    </row>
    <row r="896" spans="1:14" ht="15.75" customHeight="1">
      <c r="A896" s="508" t="s">
        <v>1002</v>
      </c>
      <c r="B896" s="508" t="s">
        <v>1694</v>
      </c>
      <c r="C896" s="509" t="s">
        <v>231</v>
      </c>
      <c r="D896" s="509" t="s">
        <v>5224</v>
      </c>
      <c r="E896" s="509" t="s">
        <v>1257</v>
      </c>
      <c r="F896" s="519">
        <v>44958</v>
      </c>
      <c r="G896" s="521">
        <v>44987</v>
      </c>
      <c r="H896" s="513" t="s">
        <v>976</v>
      </c>
      <c r="I896" s="513">
        <v>33</v>
      </c>
      <c r="J896" s="514">
        <v>4.88</v>
      </c>
      <c r="K896" s="514">
        <v>4.9400000000000004</v>
      </c>
      <c r="L896" s="514">
        <v>4.82</v>
      </c>
      <c r="M896" s="514">
        <v>4.9400000000000004</v>
      </c>
      <c r="N896" s="515">
        <v>4.8899999999999997</v>
      </c>
    </row>
    <row r="897" spans="1:14" ht="15.75" customHeight="1">
      <c r="A897" s="508" t="s">
        <v>720</v>
      </c>
      <c r="B897" s="508" t="s">
        <v>1396</v>
      </c>
      <c r="C897" s="509" t="s">
        <v>231</v>
      </c>
      <c r="D897" s="509" t="s">
        <v>5559</v>
      </c>
      <c r="E897" s="509" t="s">
        <v>1257</v>
      </c>
      <c r="F897" s="519">
        <v>44964</v>
      </c>
      <c r="G897" s="511">
        <v>44995</v>
      </c>
      <c r="H897" s="512"/>
      <c r="I897" s="513">
        <v>22</v>
      </c>
      <c r="J897" s="514">
        <v>4.8600000000000003</v>
      </c>
      <c r="K897" s="514">
        <v>4.8600000000000003</v>
      </c>
      <c r="L897" s="514">
        <v>4.95</v>
      </c>
      <c r="M897" s="514">
        <v>4.8600000000000003</v>
      </c>
      <c r="N897" s="515">
        <v>4.8899999999999997</v>
      </c>
    </row>
    <row r="898" spans="1:14" ht="15.75" customHeight="1">
      <c r="A898" s="508" t="s">
        <v>1450</v>
      </c>
      <c r="B898" s="508" t="s">
        <v>5544</v>
      </c>
      <c r="C898" s="509" t="s">
        <v>231</v>
      </c>
      <c r="D898" s="509" t="s">
        <v>5560</v>
      </c>
      <c r="E898" s="509" t="s">
        <v>25</v>
      </c>
      <c r="F898" s="519">
        <v>44970</v>
      </c>
      <c r="G898" s="511">
        <v>44974</v>
      </c>
      <c r="H898" s="512"/>
      <c r="I898" s="513">
        <v>26</v>
      </c>
      <c r="J898" s="514">
        <v>4.88</v>
      </c>
      <c r="K898" s="514">
        <v>4.88</v>
      </c>
      <c r="L898" s="514">
        <v>4.92</v>
      </c>
      <c r="M898" s="514">
        <v>4.88</v>
      </c>
      <c r="N898" s="515">
        <v>4.8899999999999997</v>
      </c>
    </row>
    <row r="899" spans="1:14" ht="15.75" customHeight="1">
      <c r="A899" s="508" t="s">
        <v>2922</v>
      </c>
      <c r="B899" s="508" t="s">
        <v>1256</v>
      </c>
      <c r="C899" s="509" t="s">
        <v>228</v>
      </c>
      <c r="D899" s="509" t="s">
        <v>5282</v>
      </c>
      <c r="E899" s="509" t="s">
        <v>1257</v>
      </c>
      <c r="F899" s="510">
        <v>44971</v>
      </c>
      <c r="G899" s="511">
        <v>45006</v>
      </c>
      <c r="H899" s="512"/>
      <c r="I899" s="513">
        <v>36</v>
      </c>
      <c r="J899" s="514">
        <v>4.92</v>
      </c>
      <c r="K899" s="514">
        <v>4.8899999999999997</v>
      </c>
      <c r="L899" s="514">
        <v>4.8899999999999997</v>
      </c>
      <c r="M899" s="514">
        <v>4.8600000000000003</v>
      </c>
      <c r="N899" s="515">
        <v>4.8899999999999997</v>
      </c>
    </row>
    <row r="900" spans="1:14" ht="15.75" customHeight="1">
      <c r="A900" s="508" t="s">
        <v>850</v>
      </c>
      <c r="B900" s="508" t="s">
        <v>1400</v>
      </c>
      <c r="C900" s="509" t="s">
        <v>228</v>
      </c>
      <c r="D900" s="509" t="s">
        <v>5435</v>
      </c>
      <c r="E900" s="509" t="s">
        <v>1257</v>
      </c>
      <c r="F900" s="519">
        <v>44939</v>
      </c>
      <c r="G900" s="511">
        <v>44973</v>
      </c>
      <c r="H900" s="513" t="s">
        <v>976</v>
      </c>
      <c r="I900" s="513">
        <v>34</v>
      </c>
      <c r="J900" s="514">
        <v>4.9400000000000004</v>
      </c>
      <c r="K900" s="514">
        <v>4.91</v>
      </c>
      <c r="L900" s="514">
        <v>4.88</v>
      </c>
      <c r="M900" s="514">
        <v>4.82</v>
      </c>
      <c r="N900" s="515">
        <v>4.8899999999999997</v>
      </c>
    </row>
    <row r="901" spans="1:14" ht="15.75" customHeight="1">
      <c r="A901" s="508" t="s">
        <v>775</v>
      </c>
      <c r="B901" s="508" t="s">
        <v>1333</v>
      </c>
      <c r="C901" s="509" t="s">
        <v>5223</v>
      </c>
      <c r="D901" s="509" t="s">
        <v>5223</v>
      </c>
      <c r="E901" s="509" t="s">
        <v>1257</v>
      </c>
      <c r="F901" s="510">
        <v>45083</v>
      </c>
      <c r="G901" s="511">
        <v>45127</v>
      </c>
      <c r="H901" s="513" t="s">
        <v>976</v>
      </c>
      <c r="I901" s="513">
        <v>23</v>
      </c>
      <c r="J901" s="514">
        <v>4.91</v>
      </c>
      <c r="K901" s="514">
        <v>4.87</v>
      </c>
      <c r="L901" s="514">
        <v>4.91</v>
      </c>
      <c r="M901" s="514">
        <v>4.87</v>
      </c>
      <c r="N901" s="515">
        <v>4.8899999999999997</v>
      </c>
    </row>
    <row r="902" spans="1:14" ht="15.75" customHeight="1">
      <c r="A902" s="508" t="s">
        <v>4684</v>
      </c>
      <c r="B902" s="508" t="s">
        <v>1333</v>
      </c>
      <c r="C902" s="509" t="s">
        <v>195</v>
      </c>
      <c r="D902" s="509" t="s">
        <v>5217</v>
      </c>
      <c r="E902" s="509" t="s">
        <v>1257</v>
      </c>
      <c r="F902" s="508" t="s">
        <v>5321</v>
      </c>
      <c r="G902" s="511">
        <v>45188</v>
      </c>
      <c r="H902" s="512"/>
      <c r="I902" s="513">
        <v>20</v>
      </c>
      <c r="J902" s="514">
        <v>4.9000000000000004</v>
      </c>
      <c r="K902" s="514">
        <v>4.9000000000000004</v>
      </c>
      <c r="L902" s="514">
        <v>4.8499999999999996</v>
      </c>
      <c r="M902" s="514">
        <v>4.9000000000000004</v>
      </c>
      <c r="N902" s="515">
        <v>4.8899999999999997</v>
      </c>
    </row>
    <row r="903" spans="1:14" ht="15.75" customHeight="1">
      <c r="A903" s="508" t="s">
        <v>917</v>
      </c>
      <c r="B903" s="508" t="s">
        <v>5434</v>
      </c>
      <c r="C903" s="509" t="s">
        <v>5307</v>
      </c>
      <c r="D903" s="509" t="s">
        <v>5561</v>
      </c>
      <c r="E903" s="509" t="s">
        <v>25</v>
      </c>
      <c r="F903" s="519">
        <v>44984</v>
      </c>
      <c r="G903" s="521">
        <v>44988</v>
      </c>
      <c r="H903" s="512"/>
      <c r="I903" s="513">
        <v>16</v>
      </c>
      <c r="J903" s="514">
        <v>4.9400000000000004</v>
      </c>
      <c r="K903" s="514">
        <v>4.88</v>
      </c>
      <c r="L903" s="514">
        <v>4.9400000000000004</v>
      </c>
      <c r="M903" s="514">
        <v>4.8099999999999996</v>
      </c>
      <c r="N903" s="515">
        <v>4.8899999999999997</v>
      </c>
    </row>
    <row r="904" spans="1:14" ht="15.75" customHeight="1">
      <c r="A904" s="508" t="s">
        <v>5562</v>
      </c>
      <c r="B904" s="524" t="s">
        <v>5563</v>
      </c>
      <c r="C904" s="509" t="s">
        <v>228</v>
      </c>
      <c r="D904" s="509" t="s">
        <v>5564</v>
      </c>
      <c r="E904" s="509" t="s">
        <v>2507</v>
      </c>
      <c r="F904" s="519">
        <v>44984</v>
      </c>
      <c r="G904" s="521">
        <v>44988</v>
      </c>
      <c r="H904" s="513" t="s">
        <v>976</v>
      </c>
      <c r="I904" s="513">
        <v>21</v>
      </c>
      <c r="J904" s="514">
        <v>4.95</v>
      </c>
      <c r="K904" s="514">
        <v>4.8099999999999996</v>
      </c>
      <c r="L904" s="514">
        <v>4.9000000000000004</v>
      </c>
      <c r="M904" s="514">
        <v>4.9000000000000004</v>
      </c>
      <c r="N904" s="515">
        <v>4.8899999999999997</v>
      </c>
    </row>
    <row r="905" spans="1:14" ht="15.75" customHeight="1">
      <c r="A905" s="508" t="s">
        <v>2808</v>
      </c>
      <c r="B905" s="508" t="s">
        <v>5244</v>
      </c>
      <c r="C905" s="509" t="s">
        <v>231</v>
      </c>
      <c r="D905" s="509" t="s">
        <v>5243</v>
      </c>
      <c r="E905" s="509" t="s">
        <v>1529</v>
      </c>
      <c r="F905" s="510">
        <v>44986</v>
      </c>
      <c r="G905" s="511">
        <v>45127</v>
      </c>
      <c r="H905" s="513" t="s">
        <v>976</v>
      </c>
      <c r="I905" s="513">
        <v>11</v>
      </c>
      <c r="J905" s="514">
        <v>4.91</v>
      </c>
      <c r="K905" s="514">
        <v>4.91</v>
      </c>
      <c r="L905" s="514">
        <v>4.82</v>
      </c>
      <c r="M905" s="514">
        <v>4.91</v>
      </c>
      <c r="N905" s="515">
        <v>4.8899999999999997</v>
      </c>
    </row>
    <row r="906" spans="1:14" ht="15.75" customHeight="1">
      <c r="A906" s="508" t="s">
        <v>2994</v>
      </c>
      <c r="B906" s="508" t="s">
        <v>5310</v>
      </c>
      <c r="C906" s="509" t="s">
        <v>231</v>
      </c>
      <c r="D906" s="509" t="s">
        <v>5243</v>
      </c>
      <c r="E906" s="509" t="s">
        <v>1529</v>
      </c>
      <c r="F906" s="519">
        <v>44986</v>
      </c>
      <c r="G906" s="511">
        <v>45127</v>
      </c>
      <c r="H906" s="513" t="s">
        <v>997</v>
      </c>
      <c r="I906" s="513">
        <v>11</v>
      </c>
      <c r="J906" s="514">
        <v>4.91</v>
      </c>
      <c r="K906" s="514">
        <v>4.91</v>
      </c>
      <c r="L906" s="514">
        <v>4.91</v>
      </c>
      <c r="M906" s="514">
        <v>4.82</v>
      </c>
      <c r="N906" s="515">
        <v>4.8899999999999997</v>
      </c>
    </row>
    <row r="907" spans="1:14" ht="15.75" customHeight="1">
      <c r="A907" s="508" t="s">
        <v>1146</v>
      </c>
      <c r="B907" s="508" t="s">
        <v>1695</v>
      </c>
      <c r="C907" s="509" t="s">
        <v>231</v>
      </c>
      <c r="D907" s="509" t="s">
        <v>5345</v>
      </c>
      <c r="E907" s="509" t="s">
        <v>1257</v>
      </c>
      <c r="F907" s="530">
        <v>44991</v>
      </c>
      <c r="G907" s="521">
        <v>45022</v>
      </c>
      <c r="H907" s="513" t="s">
        <v>976</v>
      </c>
      <c r="I907" s="513">
        <v>32</v>
      </c>
      <c r="J907" s="514">
        <v>4.97</v>
      </c>
      <c r="K907" s="514">
        <v>4.88</v>
      </c>
      <c r="L907" s="514">
        <v>4.88</v>
      </c>
      <c r="M907" s="514">
        <v>4.84</v>
      </c>
      <c r="N907" s="515">
        <v>4.8899999999999997</v>
      </c>
    </row>
    <row r="908" spans="1:14" ht="15.75" customHeight="1">
      <c r="A908" s="508" t="s">
        <v>2914</v>
      </c>
      <c r="B908" s="508" t="s">
        <v>1687</v>
      </c>
      <c r="C908" s="509" t="s">
        <v>231</v>
      </c>
      <c r="D908" s="509" t="s">
        <v>5345</v>
      </c>
      <c r="E908" s="509" t="s">
        <v>1257</v>
      </c>
      <c r="F908" s="530">
        <v>44991</v>
      </c>
      <c r="G908" s="521">
        <v>45022</v>
      </c>
      <c r="H908" s="513" t="s">
        <v>1229</v>
      </c>
      <c r="I908" s="513">
        <v>32</v>
      </c>
      <c r="J908" s="514">
        <v>4.9400000000000004</v>
      </c>
      <c r="K908" s="514">
        <v>4.88</v>
      </c>
      <c r="L908" s="514">
        <v>4.84</v>
      </c>
      <c r="M908" s="514">
        <v>4.91</v>
      </c>
      <c r="N908" s="515">
        <v>4.8899999999999997</v>
      </c>
    </row>
    <row r="909" spans="1:14" ht="15.75" customHeight="1">
      <c r="A909" s="508" t="s">
        <v>4029</v>
      </c>
      <c r="B909" s="508" t="s">
        <v>5565</v>
      </c>
      <c r="C909" s="509" t="s">
        <v>228</v>
      </c>
      <c r="D909" s="509" t="s">
        <v>5566</v>
      </c>
      <c r="E909" s="509" t="s">
        <v>2507</v>
      </c>
      <c r="F909" s="519">
        <v>44991</v>
      </c>
      <c r="G909" s="521">
        <v>44994</v>
      </c>
      <c r="H909" s="512"/>
      <c r="I909" s="513">
        <v>19</v>
      </c>
      <c r="J909" s="514">
        <v>4.95</v>
      </c>
      <c r="K909" s="514">
        <v>4.8899999999999997</v>
      </c>
      <c r="L909" s="514">
        <v>4.84</v>
      </c>
      <c r="M909" s="514">
        <v>4.8899999999999997</v>
      </c>
      <c r="N909" s="515">
        <v>4.8899999999999997</v>
      </c>
    </row>
    <row r="910" spans="1:14" ht="15.75" customHeight="1">
      <c r="A910" s="508" t="s">
        <v>3694</v>
      </c>
      <c r="B910" s="508" t="s">
        <v>3275</v>
      </c>
      <c r="C910" s="509" t="s">
        <v>225</v>
      </c>
      <c r="D910" s="509" t="s">
        <v>5247</v>
      </c>
      <c r="E910" s="509" t="s">
        <v>24</v>
      </c>
      <c r="F910" s="523">
        <v>44991</v>
      </c>
      <c r="G910" s="511">
        <v>44995</v>
      </c>
      <c r="H910" s="512"/>
      <c r="I910" s="513">
        <v>26</v>
      </c>
      <c r="J910" s="514">
        <v>4.92</v>
      </c>
      <c r="K910" s="514">
        <v>4.8499999999999996</v>
      </c>
      <c r="L910" s="514">
        <v>4.88</v>
      </c>
      <c r="M910" s="514">
        <v>4.92</v>
      </c>
      <c r="N910" s="515">
        <v>4.8899999999999997</v>
      </c>
    </row>
    <row r="911" spans="1:14" ht="15.75" customHeight="1">
      <c r="A911" s="508" t="s">
        <v>5531</v>
      </c>
      <c r="B911" s="524" t="s">
        <v>5567</v>
      </c>
      <c r="C911" s="509" t="s">
        <v>5307</v>
      </c>
      <c r="D911" s="509" t="s">
        <v>5533</v>
      </c>
      <c r="E911" s="509" t="s">
        <v>24</v>
      </c>
      <c r="F911" s="519">
        <v>45001</v>
      </c>
      <c r="G911" s="531">
        <v>45049</v>
      </c>
      <c r="H911" s="512"/>
      <c r="I911" s="513">
        <v>25</v>
      </c>
      <c r="J911" s="514">
        <v>4.92</v>
      </c>
      <c r="K911" s="514">
        <v>4.92</v>
      </c>
      <c r="L911" s="514">
        <v>4.84</v>
      </c>
      <c r="M911" s="514">
        <v>4.88</v>
      </c>
      <c r="N911" s="515">
        <v>4.8899999999999997</v>
      </c>
    </row>
    <row r="912" spans="1:14" ht="15.75" customHeight="1">
      <c r="A912" s="508" t="s">
        <v>5531</v>
      </c>
      <c r="B912" s="508" t="s">
        <v>5568</v>
      </c>
      <c r="C912" s="509" t="s">
        <v>5307</v>
      </c>
      <c r="D912" s="509" t="s">
        <v>5533</v>
      </c>
      <c r="E912" s="509" t="s">
        <v>24</v>
      </c>
      <c r="F912" s="519">
        <v>45001</v>
      </c>
      <c r="G912" s="531">
        <v>45049</v>
      </c>
      <c r="H912" s="512"/>
      <c r="I912" s="513">
        <v>23</v>
      </c>
      <c r="J912" s="514">
        <v>4.91</v>
      </c>
      <c r="K912" s="514">
        <v>4.91</v>
      </c>
      <c r="L912" s="514">
        <v>4.87</v>
      </c>
      <c r="M912" s="514">
        <v>4.87</v>
      </c>
      <c r="N912" s="515">
        <v>4.8899999999999997</v>
      </c>
    </row>
    <row r="913" spans="1:14" ht="15.75" customHeight="1">
      <c r="A913" s="508" t="s">
        <v>2922</v>
      </c>
      <c r="B913" s="508" t="s">
        <v>1256</v>
      </c>
      <c r="C913" s="509" t="s">
        <v>228</v>
      </c>
      <c r="D913" s="509" t="s">
        <v>5535</v>
      </c>
      <c r="E913" s="509" t="s">
        <v>1257</v>
      </c>
      <c r="F913" s="523">
        <v>45006</v>
      </c>
      <c r="G913" s="520">
        <v>45062</v>
      </c>
      <c r="H913" s="512"/>
      <c r="I913" s="513">
        <v>36</v>
      </c>
      <c r="J913" s="514">
        <v>4.9400000000000004</v>
      </c>
      <c r="K913" s="514">
        <v>4.8600000000000003</v>
      </c>
      <c r="L913" s="514">
        <v>4.8600000000000003</v>
      </c>
      <c r="M913" s="514">
        <v>4.8899999999999997</v>
      </c>
      <c r="N913" s="515">
        <v>4.8899999999999997</v>
      </c>
    </row>
    <row r="914" spans="1:14" ht="15.75" customHeight="1">
      <c r="A914" s="508" t="s">
        <v>2972</v>
      </c>
      <c r="B914" s="508" t="s">
        <v>1695</v>
      </c>
      <c r="C914" s="509" t="s">
        <v>225</v>
      </c>
      <c r="D914" s="509" t="s">
        <v>5409</v>
      </c>
      <c r="E914" s="509" t="s">
        <v>1257</v>
      </c>
      <c r="F914" s="519">
        <v>45012</v>
      </c>
      <c r="G914" s="520">
        <v>45076</v>
      </c>
      <c r="H914" s="513" t="s">
        <v>1229</v>
      </c>
      <c r="I914" s="513">
        <v>26</v>
      </c>
      <c r="J914" s="514">
        <v>4.92</v>
      </c>
      <c r="K914" s="514">
        <v>4.88</v>
      </c>
      <c r="L914" s="514">
        <v>4.8499999999999996</v>
      </c>
      <c r="M914" s="514">
        <v>4.92</v>
      </c>
      <c r="N914" s="515">
        <v>4.8899999999999997</v>
      </c>
    </row>
    <row r="915" spans="1:14" ht="15.75" customHeight="1">
      <c r="A915" s="508" t="s">
        <v>5569</v>
      </c>
      <c r="B915" s="508" t="s">
        <v>5413</v>
      </c>
      <c r="C915" s="509" t="s">
        <v>231</v>
      </c>
      <c r="D915" s="509" t="s">
        <v>5251</v>
      </c>
      <c r="E915" s="509" t="s">
        <v>1529</v>
      </c>
      <c r="F915" s="519">
        <v>45019</v>
      </c>
      <c r="G915" s="513" t="s">
        <v>5252</v>
      </c>
      <c r="H915" s="513" t="s">
        <v>997</v>
      </c>
      <c r="I915" s="513">
        <v>9</v>
      </c>
      <c r="J915" s="514">
        <v>4.8899999999999997</v>
      </c>
      <c r="K915" s="514">
        <v>4.8899999999999997</v>
      </c>
      <c r="L915" s="514">
        <v>4.8899999999999997</v>
      </c>
      <c r="M915" s="514">
        <v>4.8899999999999997</v>
      </c>
      <c r="N915" s="515">
        <v>4.8899999999999997</v>
      </c>
    </row>
    <row r="916" spans="1:14" ht="15.75" customHeight="1">
      <c r="A916" s="508" t="s">
        <v>5473</v>
      </c>
      <c r="B916" s="508" t="s">
        <v>5244</v>
      </c>
      <c r="C916" s="509" t="s">
        <v>231</v>
      </c>
      <c r="D916" s="509" t="s">
        <v>5251</v>
      </c>
      <c r="E916" s="509" t="s">
        <v>1529</v>
      </c>
      <c r="F916" s="519">
        <v>45019</v>
      </c>
      <c r="G916" s="513" t="s">
        <v>5252</v>
      </c>
      <c r="H916" s="513" t="s">
        <v>997</v>
      </c>
      <c r="I916" s="513">
        <v>20</v>
      </c>
      <c r="J916" s="514">
        <v>4.9000000000000004</v>
      </c>
      <c r="K916" s="514">
        <v>4.9000000000000004</v>
      </c>
      <c r="L916" s="514">
        <v>4.9000000000000004</v>
      </c>
      <c r="M916" s="514">
        <v>4.8499999999999996</v>
      </c>
      <c r="N916" s="515">
        <v>4.8899999999999997</v>
      </c>
    </row>
    <row r="917" spans="1:14" ht="15.75" customHeight="1">
      <c r="A917" s="508" t="s">
        <v>2791</v>
      </c>
      <c r="B917" s="508" t="s">
        <v>5391</v>
      </c>
      <c r="C917" s="509" t="s">
        <v>231</v>
      </c>
      <c r="D917" s="509" t="s">
        <v>5251</v>
      </c>
      <c r="E917" s="509" t="s">
        <v>1529</v>
      </c>
      <c r="F917" s="510">
        <v>45019</v>
      </c>
      <c r="G917" s="513" t="s">
        <v>5252</v>
      </c>
      <c r="H917" s="513" t="s">
        <v>1035</v>
      </c>
      <c r="I917" s="513">
        <v>26</v>
      </c>
      <c r="J917" s="514">
        <v>4.92</v>
      </c>
      <c r="K917" s="514">
        <v>4.88</v>
      </c>
      <c r="L917" s="514">
        <v>4.8499999999999996</v>
      </c>
      <c r="M917" s="514">
        <v>4.92</v>
      </c>
      <c r="N917" s="515">
        <v>4.8899999999999997</v>
      </c>
    </row>
    <row r="918" spans="1:14" ht="15.75" customHeight="1">
      <c r="A918" s="508" t="s">
        <v>2460</v>
      </c>
      <c r="B918" s="508" t="s">
        <v>1699</v>
      </c>
      <c r="C918" s="509" t="s">
        <v>228</v>
      </c>
      <c r="D918" s="509" t="s">
        <v>5326</v>
      </c>
      <c r="E918" s="509" t="s">
        <v>1257</v>
      </c>
      <c r="F918" s="525">
        <v>45068</v>
      </c>
      <c r="G918" s="511">
        <v>45099</v>
      </c>
      <c r="H918" s="513" t="s">
        <v>1229</v>
      </c>
      <c r="I918" s="513">
        <v>22</v>
      </c>
      <c r="J918" s="514">
        <v>4.95</v>
      </c>
      <c r="K918" s="514">
        <v>4.7699999999999996</v>
      </c>
      <c r="L918" s="514">
        <v>4.91</v>
      </c>
      <c r="M918" s="514">
        <v>4.91</v>
      </c>
      <c r="N918" s="515">
        <v>4.8899999999999997</v>
      </c>
    </row>
    <row r="919" spans="1:14" ht="15.75" customHeight="1">
      <c r="A919" s="508" t="s">
        <v>944</v>
      </c>
      <c r="B919" s="508" t="s">
        <v>1347</v>
      </c>
      <c r="C919" s="509" t="s">
        <v>231</v>
      </c>
      <c r="D919" s="509" t="s">
        <v>5322</v>
      </c>
      <c r="E919" s="509" t="s">
        <v>1257</v>
      </c>
      <c r="F919" s="510">
        <v>44942</v>
      </c>
      <c r="G919" s="521">
        <v>44964</v>
      </c>
      <c r="H919" s="512"/>
      <c r="I919" s="513">
        <v>31</v>
      </c>
      <c r="J919" s="514">
        <v>4.9000000000000004</v>
      </c>
      <c r="K919" s="514">
        <v>4.87</v>
      </c>
      <c r="L919" s="514">
        <v>4.9000000000000004</v>
      </c>
      <c r="M919" s="514">
        <v>4.87</v>
      </c>
      <c r="N919" s="515">
        <v>4.8899999999999997</v>
      </c>
    </row>
    <row r="920" spans="1:14" ht="15.75" customHeight="1">
      <c r="A920" s="508" t="s">
        <v>5281</v>
      </c>
      <c r="B920" s="508" t="s">
        <v>1488</v>
      </c>
      <c r="C920" s="509" t="s">
        <v>108</v>
      </c>
      <c r="D920" s="509" t="s">
        <v>5537</v>
      </c>
      <c r="E920" s="509" t="s">
        <v>24</v>
      </c>
      <c r="F920" s="508" t="s">
        <v>5283</v>
      </c>
      <c r="G920" s="513" t="s">
        <v>5380</v>
      </c>
      <c r="H920" s="512"/>
      <c r="I920" s="513">
        <v>22</v>
      </c>
      <c r="J920" s="514">
        <v>4.8600000000000003</v>
      </c>
      <c r="K920" s="514">
        <v>4.91</v>
      </c>
      <c r="L920" s="514">
        <v>4.8600000000000003</v>
      </c>
      <c r="M920" s="514">
        <v>4.91</v>
      </c>
      <c r="N920" s="515">
        <v>4.8899999999999997</v>
      </c>
    </row>
    <row r="921" spans="1:14" ht="15.75" customHeight="1">
      <c r="A921" s="508" t="s">
        <v>1517</v>
      </c>
      <c r="B921" s="508" t="s">
        <v>1347</v>
      </c>
      <c r="C921" s="509" t="s">
        <v>228</v>
      </c>
      <c r="D921" s="509" t="s">
        <v>5226</v>
      </c>
      <c r="E921" s="509" t="s">
        <v>1257</v>
      </c>
      <c r="F921" s="519">
        <v>44950</v>
      </c>
      <c r="G921" s="521">
        <v>44992</v>
      </c>
      <c r="H921" s="513" t="s">
        <v>1229</v>
      </c>
      <c r="I921" s="513">
        <v>33</v>
      </c>
      <c r="J921" s="514">
        <v>4.91</v>
      </c>
      <c r="K921" s="514">
        <v>4.88</v>
      </c>
      <c r="L921" s="514">
        <v>4.88</v>
      </c>
      <c r="M921" s="514">
        <v>4.91</v>
      </c>
      <c r="N921" s="515">
        <v>4.8899999999999997</v>
      </c>
    </row>
    <row r="922" spans="1:14" ht="15.75" customHeight="1">
      <c r="A922" s="508" t="s">
        <v>5397</v>
      </c>
      <c r="B922" s="508" t="s">
        <v>3265</v>
      </c>
      <c r="C922" s="509" t="s">
        <v>225</v>
      </c>
      <c r="D922" s="509" t="s">
        <v>5311</v>
      </c>
      <c r="E922" s="509" t="s">
        <v>24</v>
      </c>
      <c r="F922" s="519">
        <v>45026</v>
      </c>
      <c r="G922" s="511">
        <v>45030</v>
      </c>
      <c r="H922" s="512"/>
      <c r="I922" s="513">
        <v>30</v>
      </c>
      <c r="J922" s="514">
        <v>4.9000000000000004</v>
      </c>
      <c r="K922" s="514">
        <v>4.9000000000000004</v>
      </c>
      <c r="L922" s="514">
        <v>4.9000000000000004</v>
      </c>
      <c r="M922" s="514">
        <v>4.87</v>
      </c>
      <c r="N922" s="515">
        <v>4.8899999999999997</v>
      </c>
    </row>
    <row r="923" spans="1:14" ht="15.75" customHeight="1">
      <c r="A923" s="508" t="s">
        <v>3962</v>
      </c>
      <c r="B923" s="508" t="s">
        <v>5570</v>
      </c>
      <c r="C923" s="509" t="s">
        <v>228</v>
      </c>
      <c r="D923" s="509" t="s">
        <v>5540</v>
      </c>
      <c r="E923" s="509" t="s">
        <v>2507</v>
      </c>
      <c r="F923" s="525">
        <v>45054</v>
      </c>
      <c r="G923" s="520">
        <v>45057</v>
      </c>
      <c r="H923" s="512"/>
      <c r="I923" s="513">
        <v>20</v>
      </c>
      <c r="J923" s="514">
        <v>4.9000000000000004</v>
      </c>
      <c r="K923" s="514">
        <v>4.9000000000000004</v>
      </c>
      <c r="L923" s="514">
        <v>4.9000000000000004</v>
      </c>
      <c r="M923" s="514">
        <v>4.8499999999999996</v>
      </c>
      <c r="N923" s="515">
        <v>4.8899999999999997</v>
      </c>
    </row>
    <row r="924" spans="1:14" ht="15.75" customHeight="1">
      <c r="A924" s="508" t="s">
        <v>5571</v>
      </c>
      <c r="B924" s="508" t="s">
        <v>5572</v>
      </c>
      <c r="C924" s="509" t="s">
        <v>195</v>
      </c>
      <c r="D924" s="509" t="s">
        <v>5481</v>
      </c>
      <c r="E924" s="509" t="s">
        <v>24</v>
      </c>
      <c r="F924" s="518">
        <v>45054</v>
      </c>
      <c r="G924" s="520">
        <v>45058</v>
      </c>
      <c r="H924" s="512"/>
      <c r="I924" s="513">
        <v>26</v>
      </c>
      <c r="J924" s="514">
        <v>4.92</v>
      </c>
      <c r="K924" s="514">
        <v>4.8499999999999996</v>
      </c>
      <c r="L924" s="514">
        <v>4.92</v>
      </c>
      <c r="M924" s="514">
        <v>4.88</v>
      </c>
      <c r="N924" s="515">
        <v>4.8899999999999997</v>
      </c>
    </row>
    <row r="925" spans="1:14" ht="15.75" customHeight="1">
      <c r="A925" s="508" t="s">
        <v>2978</v>
      </c>
      <c r="B925" s="508" t="s">
        <v>4990</v>
      </c>
      <c r="C925" s="509" t="s">
        <v>195</v>
      </c>
      <c r="D925" s="509" t="s">
        <v>5481</v>
      </c>
      <c r="E925" s="509" t="s">
        <v>24</v>
      </c>
      <c r="F925" s="518">
        <v>45054</v>
      </c>
      <c r="G925" s="520">
        <v>45058</v>
      </c>
      <c r="H925" s="512"/>
      <c r="I925" s="513">
        <v>26</v>
      </c>
      <c r="J925" s="514">
        <v>4.92</v>
      </c>
      <c r="K925" s="514">
        <v>4.88</v>
      </c>
      <c r="L925" s="514">
        <v>4.88</v>
      </c>
      <c r="M925" s="514">
        <v>4.88</v>
      </c>
      <c r="N925" s="515">
        <v>4.8899999999999997</v>
      </c>
    </row>
    <row r="926" spans="1:14" ht="15.75" customHeight="1">
      <c r="A926" s="508" t="s">
        <v>5376</v>
      </c>
      <c r="B926" s="508" t="s">
        <v>1642</v>
      </c>
      <c r="C926" s="509" t="s">
        <v>195</v>
      </c>
      <c r="D926" s="509" t="s">
        <v>5481</v>
      </c>
      <c r="E926" s="509" t="s">
        <v>24</v>
      </c>
      <c r="F926" s="518">
        <v>45054</v>
      </c>
      <c r="G926" s="520">
        <v>45058</v>
      </c>
      <c r="H926" s="512"/>
      <c r="I926" s="513">
        <v>26</v>
      </c>
      <c r="J926" s="514">
        <v>4.8499999999999996</v>
      </c>
      <c r="K926" s="514">
        <v>4.8499999999999996</v>
      </c>
      <c r="L926" s="514">
        <v>4.92</v>
      </c>
      <c r="M926" s="514">
        <v>4.96</v>
      </c>
      <c r="N926" s="515">
        <v>4.8899999999999997</v>
      </c>
    </row>
    <row r="927" spans="1:14" ht="15.75" customHeight="1">
      <c r="A927" s="508" t="s">
        <v>3008</v>
      </c>
      <c r="B927" s="508" t="s">
        <v>1696</v>
      </c>
      <c r="C927" s="509" t="s">
        <v>228</v>
      </c>
      <c r="D927" s="509" t="s">
        <v>5286</v>
      </c>
      <c r="E927" s="509" t="s">
        <v>1257</v>
      </c>
      <c r="F927" s="508" t="s">
        <v>5287</v>
      </c>
      <c r="G927" s="521">
        <v>45177</v>
      </c>
      <c r="H927" s="513" t="s">
        <v>1229</v>
      </c>
      <c r="I927" s="513">
        <v>22</v>
      </c>
      <c r="J927" s="514">
        <v>4.8600000000000003</v>
      </c>
      <c r="K927" s="514">
        <v>4.82</v>
      </c>
      <c r="L927" s="514">
        <v>4.91</v>
      </c>
      <c r="M927" s="514">
        <v>4.95</v>
      </c>
      <c r="N927" s="515">
        <v>4.8899999999999997</v>
      </c>
    </row>
    <row r="928" spans="1:14" ht="15.75" customHeight="1">
      <c r="A928" s="508" t="s">
        <v>5306</v>
      </c>
      <c r="B928" s="508" t="s">
        <v>1256</v>
      </c>
      <c r="C928" s="509" t="s">
        <v>5223</v>
      </c>
      <c r="D928" s="509" t="s">
        <v>128</v>
      </c>
      <c r="E928" s="509" t="s">
        <v>1257</v>
      </c>
      <c r="F928" s="526">
        <v>45055</v>
      </c>
      <c r="G928" s="511">
        <v>45099</v>
      </c>
      <c r="H928" s="513" t="s">
        <v>1229</v>
      </c>
      <c r="I928" s="513">
        <v>16</v>
      </c>
      <c r="J928" s="514">
        <v>5</v>
      </c>
      <c r="K928" s="514">
        <v>4.88</v>
      </c>
      <c r="L928" s="514">
        <v>4.88</v>
      </c>
      <c r="M928" s="514">
        <v>4.8099999999999996</v>
      </c>
      <c r="N928" s="515">
        <v>4.8899999999999997</v>
      </c>
    </row>
    <row r="929" spans="1:14" ht="15.75" customHeight="1">
      <c r="A929" s="508" t="s">
        <v>1314</v>
      </c>
      <c r="B929" s="508" t="s">
        <v>5299</v>
      </c>
      <c r="C929" s="509" t="s">
        <v>228</v>
      </c>
      <c r="D929" s="509" t="s">
        <v>5298</v>
      </c>
      <c r="E929" s="509" t="s">
        <v>1257</v>
      </c>
      <c r="F929" s="510">
        <v>45089</v>
      </c>
      <c r="G929" s="511">
        <v>45120</v>
      </c>
      <c r="H929" s="513" t="s">
        <v>1035</v>
      </c>
      <c r="I929" s="513">
        <v>32</v>
      </c>
      <c r="J929" s="514">
        <v>4.97</v>
      </c>
      <c r="K929" s="514">
        <v>4.91</v>
      </c>
      <c r="L929" s="514">
        <v>4.84</v>
      </c>
      <c r="M929" s="514">
        <v>4.84</v>
      </c>
      <c r="N929" s="515">
        <v>4.8899999999999997</v>
      </c>
    </row>
    <row r="930" spans="1:14" ht="15.75" customHeight="1">
      <c r="A930" s="508" t="s">
        <v>3709</v>
      </c>
      <c r="B930" s="508" t="s">
        <v>1735</v>
      </c>
      <c r="C930" s="509" t="s">
        <v>5223</v>
      </c>
      <c r="D930" s="509" t="s">
        <v>128</v>
      </c>
      <c r="E930" s="509" t="s">
        <v>1257</v>
      </c>
      <c r="F930" s="510">
        <v>45128</v>
      </c>
      <c r="G930" s="513" t="s">
        <v>5379</v>
      </c>
      <c r="H930" s="513" t="s">
        <v>976</v>
      </c>
      <c r="I930" s="513">
        <v>22</v>
      </c>
      <c r="J930" s="514">
        <v>4.82</v>
      </c>
      <c r="K930" s="514">
        <v>4.91</v>
      </c>
      <c r="L930" s="514">
        <v>4.8600000000000003</v>
      </c>
      <c r="M930" s="514">
        <v>4.95</v>
      </c>
      <c r="N930" s="515">
        <v>4.8899999999999997</v>
      </c>
    </row>
    <row r="931" spans="1:14" ht="15.75" customHeight="1">
      <c r="A931" s="508" t="s">
        <v>2130</v>
      </c>
      <c r="B931" s="508" t="s">
        <v>1735</v>
      </c>
      <c r="C931" s="509" t="s">
        <v>195</v>
      </c>
      <c r="D931" s="509" t="s">
        <v>5217</v>
      </c>
      <c r="E931" s="509" t="s">
        <v>1257</v>
      </c>
      <c r="F931" s="508" t="s">
        <v>5321</v>
      </c>
      <c r="G931" s="511">
        <v>45188</v>
      </c>
      <c r="H931" s="512"/>
      <c r="I931" s="513">
        <v>20</v>
      </c>
      <c r="J931" s="514">
        <v>4.8499999999999996</v>
      </c>
      <c r="K931" s="514">
        <v>4.9000000000000004</v>
      </c>
      <c r="L931" s="514">
        <v>4.9000000000000004</v>
      </c>
      <c r="M931" s="514">
        <v>4.9000000000000004</v>
      </c>
      <c r="N931" s="515">
        <v>4.8899999999999997</v>
      </c>
    </row>
    <row r="932" spans="1:14" ht="15.75" customHeight="1">
      <c r="A932" s="508" t="s">
        <v>879</v>
      </c>
      <c r="B932" s="508" t="s">
        <v>1637</v>
      </c>
      <c r="C932" s="509" t="s">
        <v>664</v>
      </c>
      <c r="D932" s="509" t="s">
        <v>5574</v>
      </c>
      <c r="E932" s="509" t="s">
        <v>24</v>
      </c>
      <c r="F932" s="518">
        <v>45061</v>
      </c>
      <c r="G932" s="520">
        <v>45063</v>
      </c>
      <c r="H932" s="513" t="s">
        <v>1229</v>
      </c>
      <c r="I932" s="513">
        <v>9</v>
      </c>
      <c r="J932" s="514">
        <v>4.8899999999999997</v>
      </c>
      <c r="K932" s="514">
        <v>4.8899999999999997</v>
      </c>
      <c r="L932" s="514">
        <v>4.8899999999999997</v>
      </c>
      <c r="M932" s="514">
        <v>4.8899999999999997</v>
      </c>
      <c r="N932" s="515">
        <v>4.8899999999999997</v>
      </c>
    </row>
    <row r="933" spans="1:14" ht="15.75" customHeight="1">
      <c r="A933" s="508" t="s">
        <v>922</v>
      </c>
      <c r="B933" s="508" t="s">
        <v>1735</v>
      </c>
      <c r="C933" s="509" t="s">
        <v>231</v>
      </c>
      <c r="D933" s="509" t="s">
        <v>5400</v>
      </c>
      <c r="E933" s="509" t="s">
        <v>1257</v>
      </c>
      <c r="F933" s="516">
        <v>45174</v>
      </c>
      <c r="G933" s="517">
        <v>45215</v>
      </c>
      <c r="H933" s="512"/>
      <c r="I933" s="513">
        <v>27</v>
      </c>
      <c r="J933" s="514">
        <v>4.8899999999999997</v>
      </c>
      <c r="K933" s="514">
        <v>4.8499999999999996</v>
      </c>
      <c r="L933" s="514">
        <v>4.93</v>
      </c>
      <c r="M933" s="514">
        <v>4.8899999999999997</v>
      </c>
      <c r="N933" s="515">
        <v>4.8899999999999997</v>
      </c>
    </row>
    <row r="934" spans="1:14" ht="15.75" customHeight="1">
      <c r="A934" s="508" t="s">
        <v>2051</v>
      </c>
      <c r="B934" s="508" t="s">
        <v>1344</v>
      </c>
      <c r="C934" s="509" t="s">
        <v>228</v>
      </c>
      <c r="D934" s="509" t="s">
        <v>5282</v>
      </c>
      <c r="E934" s="509" t="s">
        <v>1257</v>
      </c>
      <c r="F934" s="518">
        <v>45063</v>
      </c>
      <c r="G934" s="511">
        <v>45104</v>
      </c>
      <c r="H934" s="512"/>
      <c r="I934" s="513">
        <v>34</v>
      </c>
      <c r="J934" s="514">
        <v>4.97</v>
      </c>
      <c r="K934" s="514">
        <v>4.8499999999999996</v>
      </c>
      <c r="L934" s="514">
        <v>4.8499999999999996</v>
      </c>
      <c r="M934" s="514">
        <v>4.88</v>
      </c>
      <c r="N934" s="515">
        <v>4.8899999999999997</v>
      </c>
    </row>
    <row r="935" spans="1:14" ht="15.75" customHeight="1">
      <c r="A935" s="508" t="s">
        <v>944</v>
      </c>
      <c r="B935" s="508" t="s">
        <v>1323</v>
      </c>
      <c r="C935" s="509" t="s">
        <v>5290</v>
      </c>
      <c r="D935" s="509" t="s">
        <v>5291</v>
      </c>
      <c r="E935" s="509" t="s">
        <v>1257</v>
      </c>
      <c r="F935" s="508" t="s">
        <v>5292</v>
      </c>
      <c r="G935" s="511">
        <v>45191</v>
      </c>
      <c r="H935" s="512"/>
      <c r="I935" s="513">
        <v>30</v>
      </c>
      <c r="J935" s="514">
        <v>4.9000000000000004</v>
      </c>
      <c r="K935" s="514">
        <v>4.9000000000000004</v>
      </c>
      <c r="L935" s="514">
        <v>4.87</v>
      </c>
      <c r="M935" s="514">
        <v>4.9000000000000004</v>
      </c>
      <c r="N935" s="515">
        <v>4.8899999999999997</v>
      </c>
    </row>
    <row r="936" spans="1:14" ht="15.75" customHeight="1">
      <c r="A936" s="508" t="s">
        <v>2943</v>
      </c>
      <c r="B936" s="508" t="s">
        <v>1319</v>
      </c>
      <c r="C936" s="509" t="s">
        <v>222</v>
      </c>
      <c r="D936" s="509" t="s">
        <v>5217</v>
      </c>
      <c r="E936" s="509" t="s">
        <v>1257</v>
      </c>
      <c r="F936" s="518">
        <v>45065</v>
      </c>
      <c r="G936" s="511">
        <v>45103</v>
      </c>
      <c r="H936" s="512"/>
      <c r="I936" s="513">
        <v>27</v>
      </c>
      <c r="J936" s="514">
        <v>4.93</v>
      </c>
      <c r="K936" s="514">
        <v>4.8899999999999997</v>
      </c>
      <c r="L936" s="514">
        <v>4.8499999999999996</v>
      </c>
      <c r="M936" s="514">
        <v>4.8899999999999997</v>
      </c>
      <c r="N936" s="515">
        <v>4.8899999999999997</v>
      </c>
    </row>
    <row r="937" spans="1:14" ht="15.75" customHeight="1">
      <c r="A937" s="508" t="s">
        <v>2810</v>
      </c>
      <c r="B937" s="508" t="s">
        <v>1687</v>
      </c>
      <c r="C937" s="509" t="s">
        <v>228</v>
      </c>
      <c r="D937" s="509" t="s">
        <v>5326</v>
      </c>
      <c r="E937" s="509" t="s">
        <v>1257</v>
      </c>
      <c r="F937" s="525">
        <v>45068</v>
      </c>
      <c r="G937" s="511">
        <v>45099</v>
      </c>
      <c r="H937" s="513" t="s">
        <v>1229</v>
      </c>
      <c r="I937" s="513">
        <v>22</v>
      </c>
      <c r="J937" s="514">
        <v>4.95</v>
      </c>
      <c r="K937" s="514">
        <v>4.8600000000000003</v>
      </c>
      <c r="L937" s="514">
        <v>4.91</v>
      </c>
      <c r="M937" s="514">
        <v>4.82</v>
      </c>
      <c r="N937" s="515">
        <v>4.8899999999999997</v>
      </c>
    </row>
    <row r="938" spans="1:14" ht="15.75" customHeight="1">
      <c r="A938" s="508" t="s">
        <v>897</v>
      </c>
      <c r="B938" s="508" t="s">
        <v>1637</v>
      </c>
      <c r="C938" s="509" t="s">
        <v>664</v>
      </c>
      <c r="D938" s="509" t="s">
        <v>5352</v>
      </c>
      <c r="E938" s="509" t="s">
        <v>24</v>
      </c>
      <c r="F938" s="518">
        <v>45068</v>
      </c>
      <c r="G938" s="520">
        <v>45072</v>
      </c>
      <c r="H938" s="512"/>
      <c r="I938" s="513">
        <v>30</v>
      </c>
      <c r="J938" s="514">
        <v>4.9000000000000004</v>
      </c>
      <c r="K938" s="514">
        <v>4.87</v>
      </c>
      <c r="L938" s="514">
        <v>4.93</v>
      </c>
      <c r="M938" s="514">
        <v>4.87</v>
      </c>
      <c r="N938" s="515">
        <v>4.8899999999999997</v>
      </c>
    </row>
    <row r="939" spans="1:14" ht="15.75" customHeight="1">
      <c r="A939" s="508" t="s">
        <v>897</v>
      </c>
      <c r="B939" s="508" t="s">
        <v>685</v>
      </c>
      <c r="C939" s="509" t="s">
        <v>664</v>
      </c>
      <c r="D939" s="509" t="s">
        <v>5352</v>
      </c>
      <c r="E939" s="509" t="s">
        <v>24</v>
      </c>
      <c r="F939" s="518">
        <v>45068</v>
      </c>
      <c r="G939" s="520">
        <v>45072</v>
      </c>
      <c r="H939" s="512"/>
      <c r="I939" s="513">
        <v>30</v>
      </c>
      <c r="J939" s="514">
        <v>4.97</v>
      </c>
      <c r="K939" s="514">
        <v>4.7699999999999996</v>
      </c>
      <c r="L939" s="514">
        <v>4.97</v>
      </c>
      <c r="M939" s="514">
        <v>4.87</v>
      </c>
      <c r="N939" s="515">
        <v>4.8899999999999997</v>
      </c>
    </row>
    <row r="940" spans="1:14" ht="15.75" customHeight="1">
      <c r="A940" s="508" t="s">
        <v>1271</v>
      </c>
      <c r="B940" s="508" t="s">
        <v>1954</v>
      </c>
      <c r="C940" s="509" t="s">
        <v>228</v>
      </c>
      <c r="D940" s="509" t="s">
        <v>5327</v>
      </c>
      <c r="E940" s="509" t="s">
        <v>5328</v>
      </c>
      <c r="F940" s="527">
        <v>45069</v>
      </c>
      <c r="G940" s="521">
        <v>45111</v>
      </c>
      <c r="H940" s="512"/>
      <c r="I940" s="513">
        <v>29</v>
      </c>
      <c r="J940" s="514">
        <v>4.93</v>
      </c>
      <c r="K940" s="514">
        <v>4.93</v>
      </c>
      <c r="L940" s="514">
        <v>4.83</v>
      </c>
      <c r="M940" s="514">
        <v>4.8600000000000003</v>
      </c>
      <c r="N940" s="515">
        <v>4.8899999999999997</v>
      </c>
    </row>
    <row r="941" spans="1:14" ht="15.75" customHeight="1">
      <c r="A941" s="508" t="s">
        <v>4108</v>
      </c>
      <c r="B941" s="508" t="s">
        <v>3265</v>
      </c>
      <c r="C941" s="509" t="s">
        <v>5223</v>
      </c>
      <c r="D941" s="509" t="s">
        <v>5329</v>
      </c>
      <c r="E941" s="509" t="s">
        <v>24</v>
      </c>
      <c r="F941" s="510">
        <v>45082</v>
      </c>
      <c r="G941" s="521">
        <v>45086</v>
      </c>
      <c r="H941" s="512"/>
      <c r="I941" s="513">
        <v>20</v>
      </c>
      <c r="J941" s="514">
        <v>4.8499999999999996</v>
      </c>
      <c r="K941" s="514">
        <v>4.9000000000000004</v>
      </c>
      <c r="L941" s="514">
        <v>4.9000000000000004</v>
      </c>
      <c r="M941" s="514">
        <v>4.9000000000000004</v>
      </c>
      <c r="N941" s="515">
        <v>4.8899999999999997</v>
      </c>
    </row>
    <row r="942" spans="1:14" ht="15.75" customHeight="1">
      <c r="A942" s="508" t="s">
        <v>1002</v>
      </c>
      <c r="B942" s="508" t="s">
        <v>1337</v>
      </c>
      <c r="C942" s="509" t="s">
        <v>228</v>
      </c>
      <c r="D942" s="509" t="s">
        <v>5259</v>
      </c>
      <c r="E942" s="509" t="s">
        <v>1257</v>
      </c>
      <c r="F942" s="510">
        <v>45083</v>
      </c>
      <c r="G942" s="511">
        <v>45104</v>
      </c>
      <c r="H942" s="513" t="s">
        <v>1229</v>
      </c>
      <c r="I942" s="513">
        <v>25</v>
      </c>
      <c r="J942" s="514">
        <v>4.92</v>
      </c>
      <c r="K942" s="514">
        <v>4.84</v>
      </c>
      <c r="L942" s="514">
        <v>4.92</v>
      </c>
      <c r="M942" s="514">
        <v>4.88</v>
      </c>
      <c r="N942" s="515">
        <v>4.8899999999999997</v>
      </c>
    </row>
    <row r="943" spans="1:14" ht="15.75" customHeight="1">
      <c r="A943" s="508" t="s">
        <v>814</v>
      </c>
      <c r="B943" s="508" t="s">
        <v>1330</v>
      </c>
      <c r="C943" s="509" t="s">
        <v>231</v>
      </c>
      <c r="D943" s="509" t="s">
        <v>231</v>
      </c>
      <c r="E943" s="509" t="s">
        <v>1257</v>
      </c>
      <c r="F943" s="510">
        <v>45086</v>
      </c>
      <c r="G943" s="511">
        <v>45124</v>
      </c>
      <c r="H943" s="512"/>
      <c r="I943" s="513">
        <v>29</v>
      </c>
      <c r="J943" s="514">
        <v>4.93</v>
      </c>
      <c r="K943" s="514">
        <v>4.8600000000000003</v>
      </c>
      <c r="L943" s="514">
        <v>4.9000000000000004</v>
      </c>
      <c r="M943" s="514">
        <v>4.8600000000000003</v>
      </c>
      <c r="N943" s="515">
        <v>4.8899999999999997</v>
      </c>
    </row>
    <row r="944" spans="1:14" ht="15.75" customHeight="1">
      <c r="A944" s="508" t="s">
        <v>922</v>
      </c>
      <c r="B944" s="508" t="s">
        <v>1695</v>
      </c>
      <c r="C944" s="509" t="s">
        <v>228</v>
      </c>
      <c r="D944" s="509" t="s">
        <v>5298</v>
      </c>
      <c r="E944" s="509" t="s">
        <v>1257</v>
      </c>
      <c r="F944" s="510">
        <v>45089</v>
      </c>
      <c r="G944" s="511">
        <v>45120</v>
      </c>
      <c r="H944" s="513" t="s">
        <v>997</v>
      </c>
      <c r="I944" s="513">
        <v>32</v>
      </c>
      <c r="J944" s="514">
        <v>4.9400000000000004</v>
      </c>
      <c r="K944" s="514">
        <v>4.88</v>
      </c>
      <c r="L944" s="514">
        <v>4.88</v>
      </c>
      <c r="M944" s="514">
        <v>4.88</v>
      </c>
      <c r="N944" s="515">
        <v>4.8899999999999997</v>
      </c>
    </row>
    <row r="945" spans="1:14" ht="15.75" customHeight="1">
      <c r="A945" s="508" t="s">
        <v>2863</v>
      </c>
      <c r="B945" s="508" t="s">
        <v>5575</v>
      </c>
      <c r="C945" s="509" t="s">
        <v>108</v>
      </c>
      <c r="D945" s="509" t="s">
        <v>5576</v>
      </c>
      <c r="E945" s="509" t="s">
        <v>25</v>
      </c>
      <c r="F945" s="510">
        <v>45089</v>
      </c>
      <c r="G945" s="511">
        <v>45093</v>
      </c>
      <c r="H945" s="512"/>
      <c r="I945" s="513">
        <v>25</v>
      </c>
      <c r="J945" s="514">
        <v>4.92</v>
      </c>
      <c r="K945" s="514">
        <v>4.88</v>
      </c>
      <c r="L945" s="514">
        <v>4.92</v>
      </c>
      <c r="M945" s="514">
        <v>4.84</v>
      </c>
      <c r="N945" s="515">
        <v>4.8899999999999997</v>
      </c>
    </row>
    <row r="946" spans="1:14" ht="15.75" customHeight="1">
      <c r="A946" s="508" t="s">
        <v>5254</v>
      </c>
      <c r="B946" s="508" t="s">
        <v>5577</v>
      </c>
      <c r="C946" s="509" t="s">
        <v>5307</v>
      </c>
      <c r="D946" s="509" t="s">
        <v>5578</v>
      </c>
      <c r="E946" s="509" t="s">
        <v>24</v>
      </c>
      <c r="F946" s="528">
        <v>45090</v>
      </c>
      <c r="G946" s="511">
        <v>45093</v>
      </c>
      <c r="H946" s="513" t="s">
        <v>1229</v>
      </c>
      <c r="I946" s="513">
        <v>19</v>
      </c>
      <c r="J946" s="514">
        <v>4.8899999999999997</v>
      </c>
      <c r="K946" s="514">
        <v>4.8899999999999997</v>
      </c>
      <c r="L946" s="514">
        <v>4.8899999999999997</v>
      </c>
      <c r="M946" s="514">
        <v>4.8899999999999997</v>
      </c>
      <c r="N946" s="515">
        <v>4.8899999999999997</v>
      </c>
    </row>
    <row r="947" spans="1:14" ht="15.75" customHeight="1">
      <c r="A947" s="508" t="s">
        <v>5254</v>
      </c>
      <c r="B947" s="508" t="s">
        <v>5579</v>
      </c>
      <c r="C947" s="509" t="s">
        <v>5307</v>
      </c>
      <c r="D947" s="509" t="s">
        <v>5578</v>
      </c>
      <c r="E947" s="509" t="s">
        <v>24</v>
      </c>
      <c r="F947" s="528">
        <v>45090</v>
      </c>
      <c r="G947" s="511">
        <v>45093</v>
      </c>
      <c r="H947" s="513" t="s">
        <v>1229</v>
      </c>
      <c r="I947" s="513">
        <v>19</v>
      </c>
      <c r="J947" s="514">
        <v>4.8899999999999997</v>
      </c>
      <c r="K947" s="514">
        <v>4.8899999999999997</v>
      </c>
      <c r="L947" s="514">
        <v>4.8899999999999997</v>
      </c>
      <c r="M947" s="514">
        <v>4.8899999999999997</v>
      </c>
      <c r="N947" s="515">
        <v>4.8899999999999997</v>
      </c>
    </row>
    <row r="948" spans="1:14" ht="15.75" customHeight="1">
      <c r="A948" s="508" t="s">
        <v>5468</v>
      </c>
      <c r="B948" s="508" t="s">
        <v>5353</v>
      </c>
      <c r="C948" s="509" t="s">
        <v>195</v>
      </c>
      <c r="D948" s="509" t="s">
        <v>5401</v>
      </c>
      <c r="E948" s="509" t="s">
        <v>24</v>
      </c>
      <c r="F948" s="519">
        <v>45096</v>
      </c>
      <c r="G948" s="511">
        <v>45100</v>
      </c>
      <c r="H948" s="512"/>
      <c r="I948" s="513">
        <v>28</v>
      </c>
      <c r="J948" s="514">
        <v>4.93</v>
      </c>
      <c r="K948" s="514">
        <v>4.8899999999999997</v>
      </c>
      <c r="L948" s="514">
        <v>4.8899999999999997</v>
      </c>
      <c r="M948" s="514">
        <v>4.8600000000000003</v>
      </c>
      <c r="N948" s="515">
        <v>4.8899999999999997</v>
      </c>
    </row>
    <row r="949" spans="1:14" ht="15.75" customHeight="1">
      <c r="A949" s="508" t="s">
        <v>2854</v>
      </c>
      <c r="B949" s="508" t="s">
        <v>1405</v>
      </c>
      <c r="C949" s="509" t="s">
        <v>222</v>
      </c>
      <c r="D949" s="509" t="s">
        <v>5402</v>
      </c>
      <c r="E949" s="509" t="s">
        <v>25</v>
      </c>
      <c r="F949" s="519">
        <v>45097</v>
      </c>
      <c r="G949" s="511">
        <v>45101</v>
      </c>
      <c r="H949" s="512"/>
      <c r="I949" s="513">
        <v>21</v>
      </c>
      <c r="J949" s="514">
        <v>4.9000000000000004</v>
      </c>
      <c r="K949" s="514">
        <v>4.9000000000000004</v>
      </c>
      <c r="L949" s="514">
        <v>4.9000000000000004</v>
      </c>
      <c r="M949" s="514">
        <v>4.8600000000000003</v>
      </c>
      <c r="N949" s="515">
        <v>4.8899999999999997</v>
      </c>
    </row>
    <row r="950" spans="1:14" ht="15.75" customHeight="1">
      <c r="A950" s="508" t="s">
        <v>922</v>
      </c>
      <c r="B950" s="508" t="s">
        <v>1399</v>
      </c>
      <c r="C950" s="509" t="s">
        <v>231</v>
      </c>
      <c r="D950" s="509" t="s">
        <v>5333</v>
      </c>
      <c r="E950" s="509" t="s">
        <v>1257</v>
      </c>
      <c r="F950" s="519">
        <v>45132</v>
      </c>
      <c r="G950" s="513" t="s">
        <v>5275</v>
      </c>
      <c r="H950" s="512"/>
      <c r="I950" s="513">
        <v>25</v>
      </c>
      <c r="J950" s="514">
        <v>4.92</v>
      </c>
      <c r="K950" s="514">
        <v>4.88</v>
      </c>
      <c r="L950" s="514">
        <v>4.88</v>
      </c>
      <c r="M950" s="514">
        <v>4.88</v>
      </c>
      <c r="N950" s="515">
        <v>4.8899999999999997</v>
      </c>
    </row>
    <row r="951" spans="1:14" ht="15.75" customHeight="1">
      <c r="A951" s="508" t="s">
        <v>5424</v>
      </c>
      <c r="B951" s="508" t="s">
        <v>5580</v>
      </c>
      <c r="C951" s="509" t="s">
        <v>228</v>
      </c>
      <c r="D951" s="509" t="s">
        <v>5426</v>
      </c>
      <c r="E951" s="509" t="s">
        <v>2507</v>
      </c>
      <c r="F951" s="519">
        <v>45138</v>
      </c>
      <c r="G951" s="513" t="s">
        <v>5427</v>
      </c>
      <c r="H951" s="512"/>
      <c r="I951" s="513">
        <v>20</v>
      </c>
      <c r="J951" s="514">
        <v>4.9000000000000004</v>
      </c>
      <c r="K951" s="514">
        <v>4.9000000000000004</v>
      </c>
      <c r="L951" s="514">
        <v>4.8499999999999996</v>
      </c>
      <c r="M951" s="514">
        <v>4.9000000000000004</v>
      </c>
      <c r="N951" s="515">
        <v>4.8899999999999997</v>
      </c>
    </row>
    <row r="952" spans="1:14" ht="15.75" customHeight="1">
      <c r="A952" s="508" t="s">
        <v>1517</v>
      </c>
      <c r="B952" s="508" t="s">
        <v>1547</v>
      </c>
      <c r="C952" s="509" t="s">
        <v>231</v>
      </c>
      <c r="D952" s="509" t="s">
        <v>5407</v>
      </c>
      <c r="E952" s="509" t="s">
        <v>1529</v>
      </c>
      <c r="F952" s="516">
        <v>45138</v>
      </c>
      <c r="G952" s="511">
        <v>45260</v>
      </c>
      <c r="H952" s="512"/>
      <c r="I952" s="513">
        <v>11</v>
      </c>
      <c r="J952" s="514">
        <v>4.82</v>
      </c>
      <c r="K952" s="514">
        <v>4.91</v>
      </c>
      <c r="L952" s="514">
        <v>4.91</v>
      </c>
      <c r="M952" s="514">
        <v>4.91</v>
      </c>
      <c r="N952" s="515">
        <v>4.8899999999999997</v>
      </c>
    </row>
    <row r="953" spans="1:14" ht="15.75" customHeight="1">
      <c r="A953" s="508" t="s">
        <v>3955</v>
      </c>
      <c r="B953" s="508" t="s">
        <v>694</v>
      </c>
      <c r="C953" s="509" t="s">
        <v>231</v>
      </c>
      <c r="D953" s="509" t="s">
        <v>5581</v>
      </c>
      <c r="E953" s="509" t="s">
        <v>1257</v>
      </c>
      <c r="F953" s="508" t="s">
        <v>5216</v>
      </c>
      <c r="G953" s="513" t="s">
        <v>5406</v>
      </c>
      <c r="H953" s="512"/>
      <c r="I953" s="513">
        <v>11</v>
      </c>
      <c r="J953" s="514">
        <v>4.82</v>
      </c>
      <c r="K953" s="514">
        <v>4.82</v>
      </c>
      <c r="L953" s="514">
        <v>5</v>
      </c>
      <c r="M953" s="514">
        <v>4.91</v>
      </c>
      <c r="N953" s="515">
        <v>4.8899999999999997</v>
      </c>
    </row>
    <row r="954" spans="1:14" ht="15.75" customHeight="1">
      <c r="A954" s="508" t="s">
        <v>3841</v>
      </c>
      <c r="B954" s="508" t="s">
        <v>5048</v>
      </c>
      <c r="C954" s="509" t="s">
        <v>228</v>
      </c>
      <c r="D954" s="509" t="s">
        <v>5282</v>
      </c>
      <c r="E954" s="509" t="s">
        <v>2507</v>
      </c>
      <c r="F954" s="508" t="s">
        <v>5283</v>
      </c>
      <c r="G954" s="513" t="s">
        <v>5284</v>
      </c>
      <c r="H954" s="512"/>
      <c r="I954" s="513">
        <v>19</v>
      </c>
      <c r="J954" s="514">
        <v>5</v>
      </c>
      <c r="K954" s="514">
        <v>4.84</v>
      </c>
      <c r="L954" s="514">
        <v>4.8899999999999997</v>
      </c>
      <c r="M954" s="514">
        <v>4.84</v>
      </c>
      <c r="N954" s="515">
        <v>4.8899999999999997</v>
      </c>
    </row>
    <row r="955" spans="1:14" ht="15.75" customHeight="1">
      <c r="A955" s="508" t="s">
        <v>4030</v>
      </c>
      <c r="B955" s="508" t="s">
        <v>4363</v>
      </c>
      <c r="C955" s="509" t="s">
        <v>228</v>
      </c>
      <c r="D955" s="509" t="s">
        <v>5282</v>
      </c>
      <c r="E955" s="509" t="s">
        <v>2507</v>
      </c>
      <c r="F955" s="508" t="s">
        <v>5283</v>
      </c>
      <c r="G955" s="513" t="s">
        <v>5284</v>
      </c>
      <c r="H955" s="512"/>
      <c r="I955" s="513">
        <v>18</v>
      </c>
      <c r="J955" s="514">
        <v>5</v>
      </c>
      <c r="K955" s="514">
        <v>4.83</v>
      </c>
      <c r="L955" s="514">
        <v>4.8899999999999997</v>
      </c>
      <c r="M955" s="514">
        <v>4.83</v>
      </c>
      <c r="N955" s="515">
        <v>4.8899999999999997</v>
      </c>
    </row>
    <row r="956" spans="1:14" ht="15.75" customHeight="1">
      <c r="A956" s="508" t="s">
        <v>1146</v>
      </c>
      <c r="B956" s="508" t="s">
        <v>5582</v>
      </c>
      <c r="C956" s="509" t="s">
        <v>228</v>
      </c>
      <c r="D956" s="509" t="s">
        <v>5286</v>
      </c>
      <c r="E956" s="509" t="s">
        <v>1257</v>
      </c>
      <c r="F956" s="508" t="s">
        <v>5287</v>
      </c>
      <c r="G956" s="521">
        <v>45177</v>
      </c>
      <c r="H956" s="513" t="s">
        <v>1229</v>
      </c>
      <c r="I956" s="513">
        <v>22</v>
      </c>
      <c r="J956" s="514">
        <v>4.95</v>
      </c>
      <c r="K956" s="514">
        <v>4.95</v>
      </c>
      <c r="L956" s="514">
        <v>4.82</v>
      </c>
      <c r="M956" s="514">
        <v>4.82</v>
      </c>
      <c r="N956" s="515">
        <v>4.8899999999999997</v>
      </c>
    </row>
    <row r="957" spans="1:14" ht="15.75" customHeight="1">
      <c r="A957" s="508" t="s">
        <v>3442</v>
      </c>
      <c r="B957" s="508" t="s">
        <v>1256</v>
      </c>
      <c r="C957" s="509" t="s">
        <v>231</v>
      </c>
      <c r="D957" s="509" t="s">
        <v>5221</v>
      </c>
      <c r="E957" s="509" t="s">
        <v>1257</v>
      </c>
      <c r="F957" s="508" t="s">
        <v>5222</v>
      </c>
      <c r="G957" s="511">
        <v>45183</v>
      </c>
      <c r="H957" s="512"/>
      <c r="I957" s="513">
        <v>33</v>
      </c>
      <c r="J957" s="514">
        <v>4.88</v>
      </c>
      <c r="K957" s="514">
        <v>4.91</v>
      </c>
      <c r="L957" s="514">
        <v>4.88</v>
      </c>
      <c r="M957" s="514">
        <v>4.91</v>
      </c>
      <c r="N957" s="515">
        <v>4.8899999999999997</v>
      </c>
    </row>
    <row r="958" spans="1:14" ht="15.75" customHeight="1">
      <c r="A958" s="508" t="s">
        <v>3832</v>
      </c>
      <c r="B958" s="508" t="s">
        <v>5583</v>
      </c>
      <c r="C958" s="509" t="s">
        <v>228</v>
      </c>
      <c r="D958" s="509" t="s">
        <v>5584</v>
      </c>
      <c r="E958" s="509" t="s">
        <v>2507</v>
      </c>
      <c r="F958" s="508" t="s">
        <v>5222</v>
      </c>
      <c r="G958" s="513" t="s">
        <v>5585</v>
      </c>
      <c r="H958" s="513">
        <v>1</v>
      </c>
      <c r="I958" s="513">
        <v>28</v>
      </c>
      <c r="J958" s="514">
        <v>4.8899999999999997</v>
      </c>
      <c r="K958" s="514">
        <v>4.8899999999999997</v>
      </c>
      <c r="L958" s="514">
        <v>4.8899999999999997</v>
      </c>
      <c r="M958" s="514">
        <v>4.8899999999999997</v>
      </c>
      <c r="N958" s="515">
        <v>4.8899999999999997</v>
      </c>
    </row>
    <row r="959" spans="1:14" ht="15.75" customHeight="1">
      <c r="A959" s="508" t="s">
        <v>3832</v>
      </c>
      <c r="B959" s="508" t="s">
        <v>5586</v>
      </c>
      <c r="C959" s="509" t="s">
        <v>228</v>
      </c>
      <c r="D959" s="509" t="s">
        <v>5584</v>
      </c>
      <c r="E959" s="509" t="s">
        <v>2507</v>
      </c>
      <c r="F959" s="508" t="s">
        <v>5222</v>
      </c>
      <c r="G959" s="513" t="s">
        <v>5585</v>
      </c>
      <c r="H959" s="513">
        <v>1</v>
      </c>
      <c r="I959" s="513">
        <v>28</v>
      </c>
      <c r="J959" s="514">
        <v>4.8899999999999997</v>
      </c>
      <c r="K959" s="514">
        <v>4.8899999999999997</v>
      </c>
      <c r="L959" s="514">
        <v>4.8899999999999997</v>
      </c>
      <c r="M959" s="514">
        <v>4.8899999999999997</v>
      </c>
      <c r="N959" s="515">
        <v>4.8899999999999997</v>
      </c>
    </row>
    <row r="960" spans="1:14" ht="15.75" customHeight="1">
      <c r="A960" s="508" t="s">
        <v>814</v>
      </c>
      <c r="B960" s="508" t="s">
        <v>1319</v>
      </c>
      <c r="C960" s="509" t="s">
        <v>231</v>
      </c>
      <c r="D960" s="509" t="s">
        <v>231</v>
      </c>
      <c r="E960" s="509" t="s">
        <v>1257</v>
      </c>
      <c r="F960" s="508" t="s">
        <v>5587</v>
      </c>
      <c r="G960" s="511">
        <v>45196</v>
      </c>
      <c r="H960" s="512"/>
      <c r="I960" s="513">
        <v>16</v>
      </c>
      <c r="J960" s="514">
        <v>4.88</v>
      </c>
      <c r="K960" s="514">
        <v>4.88</v>
      </c>
      <c r="L960" s="514">
        <v>4.9400000000000004</v>
      </c>
      <c r="M960" s="514">
        <v>4.88</v>
      </c>
      <c r="N960" s="515">
        <v>4.8899999999999997</v>
      </c>
    </row>
    <row r="961" spans="1:14" ht="15.75" customHeight="1">
      <c r="A961" s="508" t="s">
        <v>2025</v>
      </c>
      <c r="B961" s="508" t="s">
        <v>5588</v>
      </c>
      <c r="C961" s="509" t="s">
        <v>231</v>
      </c>
      <c r="D961" s="509" t="s">
        <v>504</v>
      </c>
      <c r="E961" s="509" t="s">
        <v>25</v>
      </c>
      <c r="F961" s="516">
        <v>45173</v>
      </c>
      <c r="G961" s="521">
        <v>45177</v>
      </c>
      <c r="H961" s="512"/>
      <c r="I961" s="513">
        <v>21</v>
      </c>
      <c r="J961" s="514">
        <v>4.95</v>
      </c>
      <c r="K961" s="514">
        <v>4.8099999999999996</v>
      </c>
      <c r="L961" s="514">
        <v>4.9000000000000004</v>
      </c>
      <c r="M961" s="514">
        <v>4.9000000000000004</v>
      </c>
      <c r="N961" s="515">
        <v>4.8899999999999997</v>
      </c>
    </row>
    <row r="962" spans="1:14" ht="15.75" customHeight="1">
      <c r="A962" s="508" t="s">
        <v>5277</v>
      </c>
      <c r="B962" s="524" t="s">
        <v>5359</v>
      </c>
      <c r="C962" s="509" t="s">
        <v>664</v>
      </c>
      <c r="D962" s="509" t="s">
        <v>5589</v>
      </c>
      <c r="E962" s="509" t="s">
        <v>2507</v>
      </c>
      <c r="F962" s="516">
        <v>45173</v>
      </c>
      <c r="G962" s="521">
        <v>45177</v>
      </c>
      <c r="H962" s="512"/>
      <c r="I962" s="513">
        <v>9</v>
      </c>
      <c r="J962" s="514">
        <v>4.8899999999999997</v>
      </c>
      <c r="K962" s="514">
        <v>4.8899999999999997</v>
      </c>
      <c r="L962" s="514">
        <v>4.8899999999999997</v>
      </c>
      <c r="M962" s="514">
        <v>4.8899999999999997</v>
      </c>
      <c r="N962" s="515">
        <v>4.8899999999999997</v>
      </c>
    </row>
    <row r="963" spans="1:14" ht="15.75" customHeight="1">
      <c r="A963" s="508" t="s">
        <v>4040</v>
      </c>
      <c r="B963" s="508" t="s">
        <v>4045</v>
      </c>
      <c r="C963" s="509" t="s">
        <v>228</v>
      </c>
      <c r="D963" s="509" t="s">
        <v>5265</v>
      </c>
      <c r="E963" s="509" t="s">
        <v>2507</v>
      </c>
      <c r="F963" s="516">
        <v>45180</v>
      </c>
      <c r="G963" s="511">
        <v>45183</v>
      </c>
      <c r="H963" s="512"/>
      <c r="I963" s="513">
        <v>23</v>
      </c>
      <c r="J963" s="514">
        <v>4.91</v>
      </c>
      <c r="K963" s="514">
        <v>4.87</v>
      </c>
      <c r="L963" s="514">
        <v>4.91</v>
      </c>
      <c r="M963" s="514">
        <v>4.87</v>
      </c>
      <c r="N963" s="515">
        <v>4.8899999999999997</v>
      </c>
    </row>
    <row r="964" spans="1:14" ht="15.75" customHeight="1">
      <c r="A964" s="508" t="s">
        <v>4040</v>
      </c>
      <c r="B964" s="508" t="s">
        <v>4049</v>
      </c>
      <c r="C964" s="509" t="s">
        <v>228</v>
      </c>
      <c r="D964" s="509" t="s">
        <v>5265</v>
      </c>
      <c r="E964" s="509" t="s">
        <v>2507</v>
      </c>
      <c r="F964" s="516">
        <v>45180</v>
      </c>
      <c r="G964" s="511">
        <v>45183</v>
      </c>
      <c r="H964" s="512"/>
      <c r="I964" s="513">
        <v>23</v>
      </c>
      <c r="J964" s="514">
        <v>4.91</v>
      </c>
      <c r="K964" s="514">
        <v>4.87</v>
      </c>
      <c r="L964" s="514">
        <v>4.91</v>
      </c>
      <c r="M964" s="514">
        <v>4.87</v>
      </c>
      <c r="N964" s="515">
        <v>4.8899999999999997</v>
      </c>
    </row>
    <row r="965" spans="1:14" ht="15.75" customHeight="1">
      <c r="A965" s="508" t="s">
        <v>4040</v>
      </c>
      <c r="B965" s="508" t="s">
        <v>4050</v>
      </c>
      <c r="C965" s="509" t="s">
        <v>228</v>
      </c>
      <c r="D965" s="509" t="s">
        <v>5265</v>
      </c>
      <c r="E965" s="509" t="s">
        <v>2507</v>
      </c>
      <c r="F965" s="516">
        <v>45180</v>
      </c>
      <c r="G965" s="511">
        <v>45183</v>
      </c>
      <c r="H965" s="512"/>
      <c r="I965" s="513">
        <v>23</v>
      </c>
      <c r="J965" s="514">
        <v>4.91</v>
      </c>
      <c r="K965" s="514">
        <v>4.87</v>
      </c>
      <c r="L965" s="514">
        <v>4.91</v>
      </c>
      <c r="M965" s="514">
        <v>4.87</v>
      </c>
      <c r="N965" s="515">
        <v>4.8899999999999997</v>
      </c>
    </row>
    <row r="966" spans="1:14" ht="15.75" customHeight="1">
      <c r="A966" s="508" t="s">
        <v>5495</v>
      </c>
      <c r="B966" s="508" t="s">
        <v>5590</v>
      </c>
      <c r="C966" s="509" t="s">
        <v>228</v>
      </c>
      <c r="D966" s="509" t="s">
        <v>5497</v>
      </c>
      <c r="E966" s="509" t="s">
        <v>2507</v>
      </c>
      <c r="F966" s="516">
        <v>45180</v>
      </c>
      <c r="G966" s="511">
        <v>45182</v>
      </c>
      <c r="H966" s="512"/>
      <c r="I966" s="513">
        <v>27</v>
      </c>
      <c r="J966" s="514">
        <v>4.8899999999999997</v>
      </c>
      <c r="K966" s="514">
        <v>4.93</v>
      </c>
      <c r="L966" s="514">
        <v>4.8499999999999996</v>
      </c>
      <c r="M966" s="514">
        <v>4.8899999999999997</v>
      </c>
      <c r="N966" s="515">
        <v>4.8899999999999997</v>
      </c>
    </row>
    <row r="967" spans="1:14" ht="15.75" customHeight="1">
      <c r="A967" s="508" t="s">
        <v>1785</v>
      </c>
      <c r="B967" s="508" t="s">
        <v>5591</v>
      </c>
      <c r="C967" s="509" t="s">
        <v>218</v>
      </c>
      <c r="D967" s="509" t="s">
        <v>5592</v>
      </c>
      <c r="E967" s="509" t="s">
        <v>24</v>
      </c>
      <c r="F967" s="516">
        <v>45181</v>
      </c>
      <c r="G967" s="511">
        <v>45183</v>
      </c>
      <c r="H967" s="513">
        <v>1</v>
      </c>
      <c r="I967" s="513">
        <v>21</v>
      </c>
      <c r="J967" s="514">
        <v>4.95</v>
      </c>
      <c r="K967" s="514">
        <v>4.8099999999999996</v>
      </c>
      <c r="L967" s="514">
        <v>4.95</v>
      </c>
      <c r="M967" s="514">
        <v>4.8600000000000003</v>
      </c>
      <c r="N967" s="515">
        <v>4.8899999999999997</v>
      </c>
    </row>
    <row r="968" spans="1:14" ht="15.75" customHeight="1">
      <c r="A968" s="508" t="s">
        <v>1785</v>
      </c>
      <c r="B968" s="508" t="s">
        <v>4233</v>
      </c>
      <c r="C968" s="509" t="s">
        <v>218</v>
      </c>
      <c r="D968" s="509" t="s">
        <v>5592</v>
      </c>
      <c r="E968" s="509" t="s">
        <v>24</v>
      </c>
      <c r="F968" s="516">
        <v>45181</v>
      </c>
      <c r="G968" s="511">
        <v>45183</v>
      </c>
      <c r="H968" s="513">
        <v>1</v>
      </c>
      <c r="I968" s="513">
        <v>21</v>
      </c>
      <c r="J968" s="514">
        <v>4.9000000000000004</v>
      </c>
      <c r="K968" s="514">
        <v>4.8600000000000003</v>
      </c>
      <c r="L968" s="514">
        <v>4.95</v>
      </c>
      <c r="M968" s="514">
        <v>4.8600000000000003</v>
      </c>
      <c r="N968" s="515">
        <v>4.8899999999999997</v>
      </c>
    </row>
    <row r="969" spans="1:14" ht="15.75" customHeight="1">
      <c r="A969" s="508" t="s">
        <v>1146</v>
      </c>
      <c r="B969" s="508" t="s">
        <v>1263</v>
      </c>
      <c r="C969" s="509" t="s">
        <v>231</v>
      </c>
      <c r="D969" s="509" t="s">
        <v>5224</v>
      </c>
      <c r="E969" s="509" t="s">
        <v>1257</v>
      </c>
      <c r="F969" s="516">
        <v>45189</v>
      </c>
      <c r="G969" s="517">
        <v>45218</v>
      </c>
      <c r="H969" s="512"/>
      <c r="I969" s="513">
        <v>27</v>
      </c>
      <c r="J969" s="514">
        <v>4.96</v>
      </c>
      <c r="K969" s="514">
        <v>4.8499999999999996</v>
      </c>
      <c r="L969" s="514">
        <v>4.8499999999999996</v>
      </c>
      <c r="M969" s="514">
        <v>4.8899999999999997</v>
      </c>
      <c r="N969" s="515">
        <v>4.8899999999999997</v>
      </c>
    </row>
    <row r="970" spans="1:14" ht="15.75" customHeight="1">
      <c r="A970" s="508" t="s">
        <v>5254</v>
      </c>
      <c r="B970" s="508" t="s">
        <v>5593</v>
      </c>
      <c r="C970" s="509" t="s">
        <v>5594</v>
      </c>
      <c r="D970" s="509" t="s">
        <v>5595</v>
      </c>
      <c r="E970" s="509" t="s">
        <v>24</v>
      </c>
      <c r="F970" s="516">
        <v>45195</v>
      </c>
      <c r="G970" s="511">
        <v>45195</v>
      </c>
      <c r="H970" s="512"/>
      <c r="I970" s="513">
        <v>9</v>
      </c>
      <c r="J970" s="514">
        <v>4.8899999999999997</v>
      </c>
      <c r="K970" s="514">
        <v>4.8899999999999997</v>
      </c>
      <c r="L970" s="514">
        <v>4.8899999999999997</v>
      </c>
      <c r="M970" s="514">
        <v>4.8899999999999997</v>
      </c>
      <c r="N970" s="515">
        <v>4.8899999999999997</v>
      </c>
    </row>
    <row r="971" spans="1:14" ht="15.75" customHeight="1">
      <c r="A971" s="508" t="s">
        <v>1314</v>
      </c>
      <c r="B971" s="508" t="s">
        <v>1344</v>
      </c>
      <c r="C971" s="509" t="s">
        <v>231</v>
      </c>
      <c r="D971" s="509" t="s">
        <v>231</v>
      </c>
      <c r="E971" s="509" t="s">
        <v>1257</v>
      </c>
      <c r="F971" s="516">
        <v>45196</v>
      </c>
      <c r="G971" s="521">
        <v>45236</v>
      </c>
      <c r="H971" s="513" t="s">
        <v>1229</v>
      </c>
      <c r="I971" s="513">
        <v>20</v>
      </c>
      <c r="J971" s="514">
        <v>4.75</v>
      </c>
      <c r="K971" s="514">
        <v>4.9000000000000004</v>
      </c>
      <c r="L971" s="514">
        <v>4.95</v>
      </c>
      <c r="M971" s="514">
        <v>4.95</v>
      </c>
      <c r="N971" s="515">
        <v>4.8899999999999997</v>
      </c>
    </row>
    <row r="972" spans="1:14" ht="15.75" customHeight="1">
      <c r="A972" s="508" t="s">
        <v>957</v>
      </c>
      <c r="B972" s="508" t="s">
        <v>1337</v>
      </c>
      <c r="C972" s="509" t="s">
        <v>231</v>
      </c>
      <c r="D972" s="509" t="s">
        <v>231</v>
      </c>
      <c r="E972" s="509" t="s">
        <v>1257</v>
      </c>
      <c r="F972" s="516">
        <v>45196</v>
      </c>
      <c r="G972" s="521">
        <v>45236</v>
      </c>
      <c r="H972" s="513" t="s">
        <v>1229</v>
      </c>
      <c r="I972" s="513">
        <v>20</v>
      </c>
      <c r="J972" s="514">
        <v>4.9000000000000004</v>
      </c>
      <c r="K972" s="514">
        <v>4.9000000000000004</v>
      </c>
      <c r="L972" s="514">
        <v>4.9000000000000004</v>
      </c>
      <c r="M972" s="514">
        <v>4.8499999999999996</v>
      </c>
      <c r="N972" s="515">
        <v>4.8899999999999997</v>
      </c>
    </row>
    <row r="973" spans="1:14" ht="15.75" customHeight="1">
      <c r="A973" s="508" t="s">
        <v>814</v>
      </c>
      <c r="B973" s="508" t="s">
        <v>5395</v>
      </c>
      <c r="C973" s="509" t="s">
        <v>231</v>
      </c>
      <c r="D973" s="509" t="s">
        <v>5462</v>
      </c>
      <c r="E973" s="509" t="s">
        <v>2507</v>
      </c>
      <c r="F973" s="522">
        <v>45201</v>
      </c>
      <c r="G973" s="517">
        <v>45218</v>
      </c>
      <c r="H973" s="512"/>
      <c r="I973" s="513">
        <v>22</v>
      </c>
      <c r="J973" s="514">
        <v>4.95</v>
      </c>
      <c r="K973" s="514">
        <v>4.8600000000000003</v>
      </c>
      <c r="L973" s="514">
        <v>4.8600000000000003</v>
      </c>
      <c r="M973" s="514">
        <v>4.8600000000000003</v>
      </c>
      <c r="N973" s="515">
        <v>4.8899999999999997</v>
      </c>
    </row>
    <row r="974" spans="1:14" ht="15.75" customHeight="1">
      <c r="A974" s="508" t="s">
        <v>5596</v>
      </c>
      <c r="B974" s="508" t="s">
        <v>1996</v>
      </c>
      <c r="C974" s="509" t="s">
        <v>231</v>
      </c>
      <c r="D974" s="509" t="s">
        <v>231</v>
      </c>
      <c r="E974" s="509" t="s">
        <v>24</v>
      </c>
      <c r="F974" s="522">
        <v>45222</v>
      </c>
      <c r="G974" s="517">
        <v>45226</v>
      </c>
      <c r="H974" s="512"/>
      <c r="I974" s="513">
        <v>23</v>
      </c>
      <c r="J974" s="514">
        <v>4.87</v>
      </c>
      <c r="K974" s="514">
        <v>4.91</v>
      </c>
      <c r="L974" s="514">
        <v>4.91</v>
      </c>
      <c r="M974" s="514">
        <v>4.87</v>
      </c>
      <c r="N974" s="515">
        <v>4.8899999999999997</v>
      </c>
    </row>
    <row r="975" spans="1:14" ht="15.75" customHeight="1">
      <c r="A975" s="508" t="s">
        <v>1517</v>
      </c>
      <c r="B975" s="508" t="s">
        <v>1657</v>
      </c>
      <c r="C975" s="509" t="s">
        <v>231</v>
      </c>
      <c r="D975" s="509" t="s">
        <v>231</v>
      </c>
      <c r="E975" s="509" t="s">
        <v>25</v>
      </c>
      <c r="F975" s="522">
        <v>45229</v>
      </c>
      <c r="G975" s="521">
        <v>45233</v>
      </c>
      <c r="H975" s="512"/>
      <c r="I975" s="513">
        <v>34</v>
      </c>
      <c r="J975" s="514">
        <v>4.8499999999999996</v>
      </c>
      <c r="K975" s="514">
        <v>4.91</v>
      </c>
      <c r="L975" s="514">
        <v>4.91</v>
      </c>
      <c r="M975" s="514">
        <v>4.88</v>
      </c>
      <c r="N975" s="515">
        <v>4.8899999999999997</v>
      </c>
    </row>
    <row r="976" spans="1:14" ht="15.75" customHeight="1">
      <c r="A976" s="508" t="s">
        <v>5597</v>
      </c>
      <c r="B976" s="508" t="s">
        <v>3449</v>
      </c>
      <c r="C976" s="509" t="s">
        <v>231</v>
      </c>
      <c r="D976" s="509" t="s">
        <v>5500</v>
      </c>
      <c r="E976" s="509" t="s">
        <v>1529</v>
      </c>
      <c r="F976" s="522">
        <v>45229</v>
      </c>
      <c r="G976" s="529">
        <v>45261</v>
      </c>
      <c r="H976" s="512"/>
      <c r="I976" s="513">
        <v>20</v>
      </c>
      <c r="J976" s="514">
        <v>4.95</v>
      </c>
      <c r="K976" s="514">
        <v>4.9000000000000004</v>
      </c>
      <c r="L976" s="514">
        <v>4.8499999999999996</v>
      </c>
      <c r="M976" s="514">
        <v>4.8499999999999996</v>
      </c>
      <c r="N976" s="515">
        <v>4.8899999999999997</v>
      </c>
    </row>
    <row r="977" spans="1:14" ht="15.75" customHeight="1">
      <c r="A977" s="508" t="s">
        <v>3461</v>
      </c>
      <c r="B977" s="508" t="s">
        <v>2524</v>
      </c>
      <c r="C977" s="509" t="s">
        <v>231</v>
      </c>
      <c r="D977" s="509" t="s">
        <v>5500</v>
      </c>
      <c r="E977" s="509" t="s">
        <v>1529</v>
      </c>
      <c r="F977" s="522">
        <v>45229</v>
      </c>
      <c r="G977" s="529">
        <v>45261</v>
      </c>
      <c r="H977" s="512"/>
      <c r="I977" s="513">
        <v>22</v>
      </c>
      <c r="J977" s="514">
        <v>4.8600000000000003</v>
      </c>
      <c r="K977" s="514">
        <v>4.91</v>
      </c>
      <c r="L977" s="514">
        <v>4.91</v>
      </c>
      <c r="M977" s="514">
        <v>4.8600000000000003</v>
      </c>
      <c r="N977" s="515">
        <v>4.8899999999999997</v>
      </c>
    </row>
    <row r="978" spans="1:14" ht="15.75" customHeight="1">
      <c r="A978" s="508" t="s">
        <v>5465</v>
      </c>
      <c r="B978" s="508" t="s">
        <v>5598</v>
      </c>
      <c r="C978" s="509" t="s">
        <v>5307</v>
      </c>
      <c r="D978" s="509" t="s">
        <v>5467</v>
      </c>
      <c r="E978" s="509" t="s">
        <v>25</v>
      </c>
      <c r="F978" s="516">
        <v>45231</v>
      </c>
      <c r="G978" s="521">
        <v>45232</v>
      </c>
      <c r="H978" s="512"/>
      <c r="I978" s="513">
        <v>22</v>
      </c>
      <c r="J978" s="514">
        <v>4.91</v>
      </c>
      <c r="K978" s="514">
        <v>4.8600000000000003</v>
      </c>
      <c r="L978" s="514">
        <v>4.91</v>
      </c>
      <c r="M978" s="514">
        <v>4.8600000000000003</v>
      </c>
      <c r="N978" s="515">
        <v>4.8899999999999997</v>
      </c>
    </row>
    <row r="979" spans="1:14" ht="15.75" customHeight="1">
      <c r="A979" s="508" t="s">
        <v>5465</v>
      </c>
      <c r="B979" s="508" t="s">
        <v>5599</v>
      </c>
      <c r="C979" s="509" t="s">
        <v>5307</v>
      </c>
      <c r="D979" s="509" t="s">
        <v>5467</v>
      </c>
      <c r="E979" s="509" t="s">
        <v>25</v>
      </c>
      <c r="F979" s="516">
        <v>45231</v>
      </c>
      <c r="G979" s="521">
        <v>45232</v>
      </c>
      <c r="H979" s="512"/>
      <c r="I979" s="513">
        <v>20</v>
      </c>
      <c r="J979" s="514">
        <v>4.9000000000000004</v>
      </c>
      <c r="K979" s="514">
        <v>4.9000000000000004</v>
      </c>
      <c r="L979" s="514">
        <v>4.9000000000000004</v>
      </c>
      <c r="M979" s="514">
        <v>4.8499999999999996</v>
      </c>
      <c r="N979" s="515">
        <v>4.8899999999999997</v>
      </c>
    </row>
    <row r="980" spans="1:14" ht="15.75" customHeight="1">
      <c r="A980" s="508" t="s">
        <v>1268</v>
      </c>
      <c r="B980" s="508" t="s">
        <v>1396</v>
      </c>
      <c r="C980" s="509" t="s">
        <v>5223</v>
      </c>
      <c r="D980" s="509" t="s">
        <v>128</v>
      </c>
      <c r="E980" s="509" t="s">
        <v>1257</v>
      </c>
      <c r="F980" s="516">
        <v>45233</v>
      </c>
      <c r="G980" s="511">
        <v>45250</v>
      </c>
      <c r="H980" s="512"/>
      <c r="I980" s="513">
        <v>32</v>
      </c>
      <c r="J980" s="514">
        <v>4.9400000000000004</v>
      </c>
      <c r="K980" s="514">
        <v>4.88</v>
      </c>
      <c r="L980" s="514">
        <v>4.88</v>
      </c>
      <c r="M980" s="514">
        <v>4.88</v>
      </c>
      <c r="N980" s="515">
        <v>4.8899999999999997</v>
      </c>
    </row>
    <row r="981" spans="1:14" ht="15.75" customHeight="1">
      <c r="A981" s="508" t="s">
        <v>957</v>
      </c>
      <c r="B981" s="508" t="s">
        <v>1495</v>
      </c>
      <c r="C981" s="509" t="s">
        <v>231</v>
      </c>
      <c r="D981" s="509" t="s">
        <v>5504</v>
      </c>
      <c r="E981" s="509" t="s">
        <v>24</v>
      </c>
      <c r="F981" s="516">
        <v>45236</v>
      </c>
      <c r="G981" s="511">
        <v>45240</v>
      </c>
      <c r="H981" s="512"/>
      <c r="I981" s="513">
        <v>19</v>
      </c>
      <c r="J981" s="514">
        <v>4.95</v>
      </c>
      <c r="K981" s="514">
        <v>4.8899999999999997</v>
      </c>
      <c r="L981" s="514">
        <v>4.84</v>
      </c>
      <c r="M981" s="514">
        <v>4.8899999999999997</v>
      </c>
      <c r="N981" s="515">
        <v>4.8899999999999997</v>
      </c>
    </row>
    <row r="982" spans="1:14" ht="15.75" customHeight="1">
      <c r="A982" s="508" t="s">
        <v>1325</v>
      </c>
      <c r="B982" s="508" t="s">
        <v>1407</v>
      </c>
      <c r="C982" s="509" t="s">
        <v>231</v>
      </c>
      <c r="D982" s="509" t="s">
        <v>231</v>
      </c>
      <c r="E982" s="509" t="s">
        <v>25</v>
      </c>
      <c r="F982" s="516">
        <v>45243</v>
      </c>
      <c r="G982" s="511">
        <v>45247</v>
      </c>
      <c r="H982" s="512"/>
      <c r="I982" s="513">
        <v>35</v>
      </c>
      <c r="J982" s="514">
        <v>4.8899999999999997</v>
      </c>
      <c r="K982" s="514">
        <v>4.8899999999999997</v>
      </c>
      <c r="L982" s="514">
        <v>4.8899999999999997</v>
      </c>
      <c r="M982" s="514">
        <v>4.8899999999999997</v>
      </c>
      <c r="N982" s="515">
        <v>4.8899999999999997</v>
      </c>
    </row>
    <row r="983" spans="1:14" ht="15.75" customHeight="1">
      <c r="A983" s="508" t="s">
        <v>1509</v>
      </c>
      <c r="B983" s="508" t="s">
        <v>1407</v>
      </c>
      <c r="C983" s="509" t="s">
        <v>231</v>
      </c>
      <c r="D983" s="509" t="s">
        <v>231</v>
      </c>
      <c r="E983" s="509" t="s">
        <v>25</v>
      </c>
      <c r="F983" s="516">
        <v>45243</v>
      </c>
      <c r="G983" s="511">
        <v>45247</v>
      </c>
      <c r="H983" s="512"/>
      <c r="I983" s="513">
        <v>35</v>
      </c>
      <c r="J983" s="514">
        <v>4.8899999999999997</v>
      </c>
      <c r="K983" s="514">
        <v>4.8899999999999997</v>
      </c>
      <c r="L983" s="514">
        <v>4.8899999999999997</v>
      </c>
      <c r="M983" s="514">
        <v>4.8899999999999997</v>
      </c>
      <c r="N983" s="515">
        <v>4.8899999999999997</v>
      </c>
    </row>
    <row r="984" spans="1:14" ht="15.75" customHeight="1">
      <c r="A984" s="508" t="s">
        <v>5600</v>
      </c>
      <c r="B984" s="524" t="s">
        <v>2506</v>
      </c>
      <c r="C984" s="509" t="s">
        <v>5307</v>
      </c>
      <c r="D984" s="509" t="s">
        <v>5601</v>
      </c>
      <c r="E984" s="509" t="s">
        <v>2507</v>
      </c>
      <c r="F984" s="516">
        <v>45243</v>
      </c>
      <c r="G984" s="511">
        <v>45251</v>
      </c>
      <c r="H984" s="512"/>
      <c r="I984" s="513">
        <v>26</v>
      </c>
      <c r="J984" s="514">
        <v>4.96</v>
      </c>
      <c r="K984" s="514">
        <v>4.88</v>
      </c>
      <c r="L984" s="514">
        <v>4.92</v>
      </c>
      <c r="M984" s="514">
        <v>4.8099999999999996</v>
      </c>
      <c r="N984" s="515">
        <v>4.8899999999999997</v>
      </c>
    </row>
    <row r="985" spans="1:14" ht="15.75" customHeight="1">
      <c r="A985" s="508" t="s">
        <v>5303</v>
      </c>
      <c r="B985" s="508" t="s">
        <v>1330</v>
      </c>
      <c r="C985" s="509" t="s">
        <v>214</v>
      </c>
      <c r="D985" s="509" t="s">
        <v>1807</v>
      </c>
      <c r="E985" s="509" t="s">
        <v>1257</v>
      </c>
      <c r="F985" s="519">
        <v>44936</v>
      </c>
      <c r="G985" s="511">
        <v>44972</v>
      </c>
      <c r="H985" s="512"/>
      <c r="I985" s="513">
        <v>34</v>
      </c>
      <c r="J985" s="514">
        <v>4.91</v>
      </c>
      <c r="K985" s="514">
        <v>4.88</v>
      </c>
      <c r="L985" s="514">
        <v>4.88</v>
      </c>
      <c r="M985" s="514">
        <v>4.8499999999999996</v>
      </c>
      <c r="N985" s="515">
        <v>4.88</v>
      </c>
    </row>
    <row r="986" spans="1:14" ht="15.75" customHeight="1">
      <c r="A986" s="508" t="s">
        <v>720</v>
      </c>
      <c r="B986" s="508" t="s">
        <v>1397</v>
      </c>
      <c r="C986" s="509" t="s">
        <v>5223</v>
      </c>
      <c r="D986" s="509" t="s">
        <v>5602</v>
      </c>
      <c r="E986" s="509" t="s">
        <v>1257</v>
      </c>
      <c r="F986" s="510">
        <v>44950</v>
      </c>
      <c r="G986" s="511">
        <v>44981</v>
      </c>
      <c r="H986" s="512"/>
      <c r="I986" s="513">
        <v>21</v>
      </c>
      <c r="J986" s="514">
        <v>4.9000000000000004</v>
      </c>
      <c r="K986" s="514">
        <v>4.8099999999999996</v>
      </c>
      <c r="L986" s="514">
        <v>4.9000000000000004</v>
      </c>
      <c r="M986" s="514">
        <v>4.9000000000000004</v>
      </c>
      <c r="N986" s="515">
        <v>4.88</v>
      </c>
    </row>
    <row r="987" spans="1:14" ht="15.75" customHeight="1">
      <c r="A987" s="508" t="s">
        <v>2563</v>
      </c>
      <c r="B987" s="508" t="s">
        <v>1256</v>
      </c>
      <c r="C987" s="509" t="s">
        <v>222</v>
      </c>
      <c r="D987" s="509" t="s">
        <v>5295</v>
      </c>
      <c r="E987" s="509" t="s">
        <v>1257</v>
      </c>
      <c r="F987" s="519">
        <v>44951</v>
      </c>
      <c r="G987" s="521">
        <v>44992</v>
      </c>
      <c r="H987" s="512"/>
      <c r="I987" s="513">
        <v>34</v>
      </c>
      <c r="J987" s="514">
        <v>4.91</v>
      </c>
      <c r="K987" s="514">
        <v>4.88</v>
      </c>
      <c r="L987" s="514">
        <v>4.91</v>
      </c>
      <c r="M987" s="514">
        <v>4.82</v>
      </c>
      <c r="N987" s="515">
        <v>4.88</v>
      </c>
    </row>
    <row r="988" spans="1:14" ht="15.75" customHeight="1">
      <c r="A988" s="508" t="s">
        <v>3437</v>
      </c>
      <c r="B988" s="508" t="s">
        <v>1256</v>
      </c>
      <c r="C988" s="509" t="s">
        <v>231</v>
      </c>
      <c r="D988" s="509" t="s">
        <v>5409</v>
      </c>
      <c r="E988" s="509" t="s">
        <v>1257</v>
      </c>
      <c r="F988" s="519">
        <v>44956</v>
      </c>
      <c r="G988" s="521">
        <v>44994</v>
      </c>
      <c r="H988" s="513" t="s">
        <v>1229</v>
      </c>
      <c r="I988" s="513">
        <v>31</v>
      </c>
      <c r="J988" s="514">
        <v>4.9400000000000004</v>
      </c>
      <c r="K988" s="514">
        <v>4.87</v>
      </c>
      <c r="L988" s="514">
        <v>4.87</v>
      </c>
      <c r="M988" s="514">
        <v>4.84</v>
      </c>
      <c r="N988" s="515">
        <v>4.88</v>
      </c>
    </row>
    <row r="989" spans="1:14" ht="15.75" customHeight="1">
      <c r="A989" s="508" t="s">
        <v>850</v>
      </c>
      <c r="B989" s="508" t="s">
        <v>1691</v>
      </c>
      <c r="C989" s="509" t="s">
        <v>231</v>
      </c>
      <c r="D989" s="509" t="s">
        <v>5224</v>
      </c>
      <c r="E989" s="509" t="s">
        <v>1257</v>
      </c>
      <c r="F989" s="519">
        <v>44958</v>
      </c>
      <c r="G989" s="521">
        <v>44987</v>
      </c>
      <c r="H989" s="513" t="s">
        <v>976</v>
      </c>
      <c r="I989" s="513">
        <v>33</v>
      </c>
      <c r="J989" s="514">
        <v>4.91</v>
      </c>
      <c r="K989" s="514">
        <v>4.8499999999999996</v>
      </c>
      <c r="L989" s="514">
        <v>4.8499999999999996</v>
      </c>
      <c r="M989" s="514">
        <v>4.91</v>
      </c>
      <c r="N989" s="515">
        <v>4.88</v>
      </c>
    </row>
    <row r="990" spans="1:14" ht="15.75" customHeight="1">
      <c r="A990" s="508" t="s">
        <v>1260</v>
      </c>
      <c r="B990" s="508" t="s">
        <v>1399</v>
      </c>
      <c r="C990" s="509" t="s">
        <v>228</v>
      </c>
      <c r="D990" s="509" t="s">
        <v>5564</v>
      </c>
      <c r="E990" s="509" t="s">
        <v>1257</v>
      </c>
      <c r="F990" s="519">
        <v>44959</v>
      </c>
      <c r="G990" s="521">
        <v>44994</v>
      </c>
      <c r="H990" s="513" t="s">
        <v>976</v>
      </c>
      <c r="I990" s="513">
        <v>34</v>
      </c>
      <c r="J990" s="514">
        <v>4.88</v>
      </c>
      <c r="K990" s="514">
        <v>4.88</v>
      </c>
      <c r="L990" s="514">
        <v>4.88</v>
      </c>
      <c r="M990" s="514">
        <v>4.88</v>
      </c>
      <c r="N990" s="515">
        <v>4.88</v>
      </c>
    </row>
    <row r="991" spans="1:14" ht="15.75" customHeight="1">
      <c r="A991" s="508" t="s">
        <v>720</v>
      </c>
      <c r="B991" s="508" t="s">
        <v>1396</v>
      </c>
      <c r="C991" s="509" t="s">
        <v>228</v>
      </c>
      <c r="D991" s="509" t="s">
        <v>5564</v>
      </c>
      <c r="E991" s="509" t="s">
        <v>1257</v>
      </c>
      <c r="F991" s="510">
        <v>44959</v>
      </c>
      <c r="G991" s="521">
        <v>44994</v>
      </c>
      <c r="H991" s="513" t="s">
        <v>976</v>
      </c>
      <c r="I991" s="513">
        <v>34</v>
      </c>
      <c r="J991" s="514">
        <v>4.91</v>
      </c>
      <c r="K991" s="514">
        <v>4.88</v>
      </c>
      <c r="L991" s="514">
        <v>4.91</v>
      </c>
      <c r="M991" s="514">
        <v>4.79</v>
      </c>
      <c r="N991" s="515">
        <v>4.88</v>
      </c>
    </row>
    <row r="992" spans="1:14" ht="15.75" customHeight="1">
      <c r="A992" s="508" t="s">
        <v>4319</v>
      </c>
      <c r="B992" s="524" t="s">
        <v>2795</v>
      </c>
      <c r="C992" s="509" t="s">
        <v>5307</v>
      </c>
      <c r="D992" s="509" t="s">
        <v>5410</v>
      </c>
      <c r="E992" s="509" t="s">
        <v>2507</v>
      </c>
      <c r="F992" s="510">
        <v>44963</v>
      </c>
      <c r="G992" s="511">
        <v>44980</v>
      </c>
      <c r="H992" s="512"/>
      <c r="I992" s="513">
        <v>17</v>
      </c>
      <c r="J992" s="514">
        <v>4.82</v>
      </c>
      <c r="K992" s="514">
        <v>4.88</v>
      </c>
      <c r="L992" s="514">
        <v>4.9400000000000004</v>
      </c>
      <c r="M992" s="514">
        <v>4.88</v>
      </c>
      <c r="N992" s="515">
        <v>4.88</v>
      </c>
    </row>
    <row r="993" spans="1:14" ht="15.75" customHeight="1">
      <c r="A993" s="508" t="s">
        <v>775</v>
      </c>
      <c r="B993" s="508" t="s">
        <v>1319</v>
      </c>
      <c r="C993" s="509" t="s">
        <v>231</v>
      </c>
      <c r="D993" s="509" t="s">
        <v>5603</v>
      </c>
      <c r="E993" s="509" t="s">
        <v>1257</v>
      </c>
      <c r="F993" s="519">
        <v>44970</v>
      </c>
      <c r="G993" s="511">
        <v>45005</v>
      </c>
      <c r="H993" s="512"/>
      <c r="I993" s="513">
        <v>29</v>
      </c>
      <c r="J993" s="514">
        <v>4.9000000000000004</v>
      </c>
      <c r="K993" s="514">
        <v>4.9000000000000004</v>
      </c>
      <c r="L993" s="514">
        <v>4.8600000000000003</v>
      </c>
      <c r="M993" s="514">
        <v>4.8600000000000003</v>
      </c>
      <c r="N993" s="515">
        <v>4.88</v>
      </c>
    </row>
    <row r="994" spans="1:14" ht="15.75" customHeight="1">
      <c r="A994" s="508" t="s">
        <v>814</v>
      </c>
      <c r="B994" s="508" t="s">
        <v>2059</v>
      </c>
      <c r="C994" s="509" t="s">
        <v>231</v>
      </c>
      <c r="D994" s="509" t="s">
        <v>5233</v>
      </c>
      <c r="E994" s="509" t="s">
        <v>24</v>
      </c>
      <c r="F994" s="519">
        <v>44970</v>
      </c>
      <c r="G994" s="511">
        <v>44974</v>
      </c>
      <c r="H994" s="512"/>
      <c r="I994" s="513">
        <v>15</v>
      </c>
      <c r="J994" s="514">
        <v>4.87</v>
      </c>
      <c r="K994" s="514">
        <v>4.87</v>
      </c>
      <c r="L994" s="514">
        <v>4.87</v>
      </c>
      <c r="M994" s="514">
        <v>4.93</v>
      </c>
      <c r="N994" s="515">
        <v>4.88</v>
      </c>
    </row>
    <row r="995" spans="1:14" ht="15.75" customHeight="1">
      <c r="A995" s="508" t="s">
        <v>1260</v>
      </c>
      <c r="B995" s="508" t="s">
        <v>1520</v>
      </c>
      <c r="C995" s="509" t="s">
        <v>5290</v>
      </c>
      <c r="D995" s="509" t="s">
        <v>5437</v>
      </c>
      <c r="E995" s="509" t="s">
        <v>1257</v>
      </c>
      <c r="F995" s="519">
        <v>44972</v>
      </c>
      <c r="G995" s="511">
        <v>44998</v>
      </c>
      <c r="H995" s="512"/>
      <c r="I995" s="513">
        <v>30</v>
      </c>
      <c r="J995" s="514">
        <v>4.9000000000000004</v>
      </c>
      <c r="K995" s="514">
        <v>4.87</v>
      </c>
      <c r="L995" s="514">
        <v>4.87</v>
      </c>
      <c r="M995" s="514">
        <v>4.87</v>
      </c>
      <c r="N995" s="515">
        <v>4.88</v>
      </c>
    </row>
    <row r="996" spans="1:14" ht="15.75" customHeight="1">
      <c r="A996" s="508" t="s">
        <v>917</v>
      </c>
      <c r="B996" s="508" t="s">
        <v>1648</v>
      </c>
      <c r="C996" s="509" t="s">
        <v>228</v>
      </c>
      <c r="D996" s="509" t="s">
        <v>5554</v>
      </c>
      <c r="E996" s="509" t="s">
        <v>2507</v>
      </c>
      <c r="F996" s="519">
        <v>44984</v>
      </c>
      <c r="G996" s="511">
        <v>45000</v>
      </c>
      <c r="H996" s="512"/>
      <c r="I996" s="513">
        <v>15</v>
      </c>
      <c r="J996" s="514">
        <v>4.93</v>
      </c>
      <c r="K996" s="514">
        <v>4.87</v>
      </c>
      <c r="L996" s="514">
        <v>4.87</v>
      </c>
      <c r="M996" s="514">
        <v>4.87</v>
      </c>
      <c r="N996" s="515">
        <v>4.88</v>
      </c>
    </row>
    <row r="997" spans="1:14" ht="15.75" customHeight="1">
      <c r="A997" s="508" t="s">
        <v>5562</v>
      </c>
      <c r="B997" s="524" t="s">
        <v>3815</v>
      </c>
      <c r="C997" s="509" t="s">
        <v>228</v>
      </c>
      <c r="D997" s="509" t="s">
        <v>5564</v>
      </c>
      <c r="E997" s="509" t="s">
        <v>2507</v>
      </c>
      <c r="F997" s="519">
        <v>44984</v>
      </c>
      <c r="G997" s="521">
        <v>44988</v>
      </c>
      <c r="H997" s="513" t="s">
        <v>976</v>
      </c>
      <c r="I997" s="513">
        <v>21</v>
      </c>
      <c r="J997" s="514">
        <v>4.95</v>
      </c>
      <c r="K997" s="514">
        <v>4.8099999999999996</v>
      </c>
      <c r="L997" s="514">
        <v>4.8600000000000003</v>
      </c>
      <c r="M997" s="514">
        <v>4.9000000000000004</v>
      </c>
      <c r="N997" s="515">
        <v>4.88</v>
      </c>
    </row>
    <row r="998" spans="1:14" ht="15.75" customHeight="1">
      <c r="A998" s="508" t="s">
        <v>2071</v>
      </c>
      <c r="B998" s="508" t="s">
        <v>2657</v>
      </c>
      <c r="C998" s="509" t="s">
        <v>231</v>
      </c>
      <c r="D998" s="509" t="s">
        <v>5243</v>
      </c>
      <c r="E998" s="509" t="s">
        <v>1529</v>
      </c>
      <c r="F998" s="510">
        <v>44986</v>
      </c>
      <c r="G998" s="511">
        <v>45127</v>
      </c>
      <c r="H998" s="513" t="s">
        <v>976</v>
      </c>
      <c r="I998" s="513">
        <v>13</v>
      </c>
      <c r="J998" s="514">
        <v>4.7699999999999996</v>
      </c>
      <c r="K998" s="514">
        <v>4.92</v>
      </c>
      <c r="L998" s="514">
        <v>4.92</v>
      </c>
      <c r="M998" s="514">
        <v>4.92</v>
      </c>
      <c r="N998" s="515">
        <v>4.88</v>
      </c>
    </row>
    <row r="999" spans="1:14" ht="15.75" customHeight="1">
      <c r="A999" s="508" t="s">
        <v>5241</v>
      </c>
      <c r="B999" s="508" t="s">
        <v>1553</v>
      </c>
      <c r="C999" s="509" t="s">
        <v>231</v>
      </c>
      <c r="D999" s="509" t="s">
        <v>5243</v>
      </c>
      <c r="E999" s="509" t="s">
        <v>1529</v>
      </c>
      <c r="F999" s="519">
        <v>44986</v>
      </c>
      <c r="G999" s="511">
        <v>45127</v>
      </c>
      <c r="H999" s="513" t="s">
        <v>997</v>
      </c>
      <c r="I999" s="513">
        <v>12</v>
      </c>
      <c r="J999" s="514">
        <v>4.92</v>
      </c>
      <c r="K999" s="514">
        <v>4.92</v>
      </c>
      <c r="L999" s="514">
        <v>4.83</v>
      </c>
      <c r="M999" s="514">
        <v>4.83</v>
      </c>
      <c r="N999" s="515">
        <v>4.88</v>
      </c>
    </row>
    <row r="1000" spans="1:14" ht="15.75" customHeight="1">
      <c r="A1000" s="508" t="s">
        <v>2932</v>
      </c>
      <c r="B1000" s="508" t="s">
        <v>1400</v>
      </c>
      <c r="C1000" s="509" t="s">
        <v>228</v>
      </c>
      <c r="D1000" s="509" t="s">
        <v>5435</v>
      </c>
      <c r="E1000" s="509" t="s">
        <v>1257</v>
      </c>
      <c r="F1000" s="519">
        <v>44939</v>
      </c>
      <c r="G1000" s="511">
        <v>44973</v>
      </c>
      <c r="H1000" s="513" t="s">
        <v>1229</v>
      </c>
      <c r="I1000" s="513">
        <v>33</v>
      </c>
      <c r="J1000" s="514">
        <v>4.88</v>
      </c>
      <c r="K1000" s="514">
        <v>4.88</v>
      </c>
      <c r="L1000" s="514">
        <v>4.91</v>
      </c>
      <c r="M1000" s="514">
        <v>4.8499999999999996</v>
      </c>
      <c r="N1000" s="515">
        <v>4.88</v>
      </c>
    </row>
    <row r="1001" spans="1:14" ht="15.75" customHeight="1">
      <c r="A1001" s="508" t="s">
        <v>917</v>
      </c>
      <c r="B1001" s="508" t="s">
        <v>5604</v>
      </c>
      <c r="C1001" s="509" t="s">
        <v>5307</v>
      </c>
      <c r="D1001" s="509" t="s">
        <v>5506</v>
      </c>
      <c r="E1001" s="509" t="s">
        <v>25</v>
      </c>
      <c r="F1001" s="523">
        <v>44991</v>
      </c>
      <c r="G1001" s="511">
        <v>44995</v>
      </c>
      <c r="H1001" s="512"/>
      <c r="I1001" s="513">
        <v>17</v>
      </c>
      <c r="J1001" s="514">
        <v>4.88</v>
      </c>
      <c r="K1001" s="514">
        <v>4.88</v>
      </c>
      <c r="L1001" s="514">
        <v>4.88</v>
      </c>
      <c r="M1001" s="514">
        <v>4.88</v>
      </c>
      <c r="N1001" s="515">
        <v>4.88</v>
      </c>
    </row>
    <row r="1002" spans="1:14" ht="15.75" customHeight="1">
      <c r="A1002" s="508" t="s">
        <v>850</v>
      </c>
      <c r="B1002" s="508" t="s">
        <v>5434</v>
      </c>
      <c r="C1002" s="509" t="s">
        <v>5307</v>
      </c>
      <c r="D1002" s="509" t="s">
        <v>5506</v>
      </c>
      <c r="E1002" s="509" t="s">
        <v>25</v>
      </c>
      <c r="F1002" s="523">
        <v>44991</v>
      </c>
      <c r="G1002" s="511">
        <v>44995</v>
      </c>
      <c r="H1002" s="512"/>
      <c r="I1002" s="513">
        <v>17</v>
      </c>
      <c r="J1002" s="514">
        <v>4.88</v>
      </c>
      <c r="K1002" s="514">
        <v>4.88</v>
      </c>
      <c r="L1002" s="514">
        <v>4.88</v>
      </c>
      <c r="M1002" s="514">
        <v>4.88</v>
      </c>
      <c r="N1002" s="515">
        <v>4.88</v>
      </c>
    </row>
    <row r="1003" spans="1:14" ht="15.75" customHeight="1">
      <c r="A1003" s="508" t="s">
        <v>3711</v>
      </c>
      <c r="B1003" s="508" t="s">
        <v>3265</v>
      </c>
      <c r="C1003" s="509" t="s">
        <v>225</v>
      </c>
      <c r="D1003" s="509" t="s">
        <v>5247</v>
      </c>
      <c r="E1003" s="509" t="s">
        <v>24</v>
      </c>
      <c r="F1003" s="523">
        <v>44991</v>
      </c>
      <c r="G1003" s="511">
        <v>44995</v>
      </c>
      <c r="H1003" s="512"/>
      <c r="I1003" s="513">
        <v>26</v>
      </c>
      <c r="J1003" s="514">
        <v>4.92</v>
      </c>
      <c r="K1003" s="514">
        <v>4.92</v>
      </c>
      <c r="L1003" s="514">
        <v>4.92</v>
      </c>
      <c r="M1003" s="514">
        <v>4.7699999999999996</v>
      </c>
      <c r="N1003" s="515">
        <v>4.88</v>
      </c>
    </row>
    <row r="1004" spans="1:14" ht="15.75" customHeight="1">
      <c r="A1004" s="508" t="s">
        <v>5094</v>
      </c>
      <c r="B1004" s="508" t="s">
        <v>3267</v>
      </c>
      <c r="C1004" s="509" t="s">
        <v>225</v>
      </c>
      <c r="D1004" s="509" t="s">
        <v>5247</v>
      </c>
      <c r="E1004" s="509" t="s">
        <v>24</v>
      </c>
      <c r="F1004" s="523">
        <v>44991</v>
      </c>
      <c r="G1004" s="511">
        <v>44995</v>
      </c>
      <c r="H1004" s="512"/>
      <c r="I1004" s="513">
        <v>26</v>
      </c>
      <c r="J1004" s="514">
        <v>4.8499999999999996</v>
      </c>
      <c r="K1004" s="514">
        <v>4.88</v>
      </c>
      <c r="L1004" s="514">
        <v>4.92</v>
      </c>
      <c r="M1004" s="514">
        <v>4.8499999999999996</v>
      </c>
      <c r="N1004" s="515">
        <v>4.88</v>
      </c>
    </row>
    <row r="1005" spans="1:14" ht="15.75" customHeight="1">
      <c r="A1005" s="508" t="s">
        <v>922</v>
      </c>
      <c r="B1005" s="508" t="s">
        <v>1333</v>
      </c>
      <c r="C1005" s="509" t="s">
        <v>228</v>
      </c>
      <c r="D1005" s="509" t="s">
        <v>5535</v>
      </c>
      <c r="E1005" s="509" t="s">
        <v>1257</v>
      </c>
      <c r="F1005" s="523">
        <v>45006</v>
      </c>
      <c r="G1005" s="520">
        <v>45062</v>
      </c>
      <c r="H1005" s="512"/>
      <c r="I1005" s="513">
        <v>36</v>
      </c>
      <c r="J1005" s="514">
        <v>4.8899999999999997</v>
      </c>
      <c r="K1005" s="514">
        <v>4.83</v>
      </c>
      <c r="L1005" s="514">
        <v>4.8899999999999997</v>
      </c>
      <c r="M1005" s="514">
        <v>4.92</v>
      </c>
      <c r="N1005" s="515">
        <v>4.88</v>
      </c>
    </row>
    <row r="1006" spans="1:14" ht="15.75" customHeight="1">
      <c r="A1006" s="508" t="s">
        <v>3858</v>
      </c>
      <c r="B1006" s="508" t="s">
        <v>4990</v>
      </c>
      <c r="C1006" s="509" t="s">
        <v>5605</v>
      </c>
      <c r="D1006" s="509" t="s">
        <v>5606</v>
      </c>
      <c r="E1006" s="509" t="s">
        <v>24</v>
      </c>
      <c r="F1006" s="523">
        <v>44998</v>
      </c>
      <c r="G1006" s="511">
        <v>45002</v>
      </c>
      <c r="H1006" s="512"/>
      <c r="I1006" s="513">
        <v>29</v>
      </c>
      <c r="J1006" s="514">
        <v>4.93</v>
      </c>
      <c r="K1006" s="514">
        <v>4.93</v>
      </c>
      <c r="L1006" s="514">
        <v>4.83</v>
      </c>
      <c r="M1006" s="514">
        <v>4.83</v>
      </c>
      <c r="N1006" s="515">
        <v>4.88</v>
      </c>
    </row>
    <row r="1007" spans="1:14" ht="15.75" customHeight="1">
      <c r="A1007" s="508" t="s">
        <v>5531</v>
      </c>
      <c r="B1007" s="524" t="s">
        <v>5607</v>
      </c>
      <c r="C1007" s="509" t="s">
        <v>5307</v>
      </c>
      <c r="D1007" s="509" t="s">
        <v>5533</v>
      </c>
      <c r="E1007" s="509" t="s">
        <v>24</v>
      </c>
      <c r="F1007" s="519">
        <v>45001</v>
      </c>
      <c r="G1007" s="531">
        <v>45049</v>
      </c>
      <c r="H1007" s="512"/>
      <c r="I1007" s="513">
        <v>24</v>
      </c>
      <c r="J1007" s="514">
        <v>4.88</v>
      </c>
      <c r="K1007" s="514">
        <v>4.92</v>
      </c>
      <c r="L1007" s="514">
        <v>4.83</v>
      </c>
      <c r="M1007" s="514">
        <v>4.88</v>
      </c>
      <c r="N1007" s="515">
        <v>4.88</v>
      </c>
    </row>
    <row r="1008" spans="1:14" ht="15.75" customHeight="1">
      <c r="A1008" s="508" t="s">
        <v>5608</v>
      </c>
      <c r="B1008" s="524" t="s">
        <v>5609</v>
      </c>
      <c r="C1008" s="509" t="s">
        <v>5307</v>
      </c>
      <c r="D1008" s="509" t="s">
        <v>5533</v>
      </c>
      <c r="E1008" s="509" t="s">
        <v>24</v>
      </c>
      <c r="F1008" s="519">
        <v>45001</v>
      </c>
      <c r="G1008" s="531">
        <v>45049</v>
      </c>
      <c r="H1008" s="512"/>
      <c r="I1008" s="513">
        <v>50</v>
      </c>
      <c r="J1008" s="514">
        <v>4.88</v>
      </c>
      <c r="K1008" s="514">
        <v>4.88</v>
      </c>
      <c r="L1008" s="514">
        <v>4.88</v>
      </c>
      <c r="M1008" s="514">
        <v>4.88</v>
      </c>
      <c r="N1008" s="515">
        <v>4.88</v>
      </c>
    </row>
    <row r="1009" spans="1:14" ht="15.75" customHeight="1">
      <c r="A1009" s="508" t="s">
        <v>1314</v>
      </c>
      <c r="B1009" s="508" t="s">
        <v>1333</v>
      </c>
      <c r="C1009" s="509" t="s">
        <v>5223</v>
      </c>
      <c r="D1009" s="509" t="s">
        <v>128</v>
      </c>
      <c r="E1009" s="509" t="s">
        <v>1257</v>
      </c>
      <c r="F1009" s="510">
        <v>45128</v>
      </c>
      <c r="G1009" s="513" t="s">
        <v>5379</v>
      </c>
      <c r="H1009" s="513" t="s">
        <v>976</v>
      </c>
      <c r="I1009" s="513">
        <v>24</v>
      </c>
      <c r="J1009" s="514">
        <v>4.88</v>
      </c>
      <c r="K1009" s="514">
        <v>4.88</v>
      </c>
      <c r="L1009" s="514">
        <v>4.88</v>
      </c>
      <c r="M1009" s="514">
        <v>4.88</v>
      </c>
      <c r="N1009" s="515">
        <v>4.88</v>
      </c>
    </row>
    <row r="1010" spans="1:14" ht="15.75" customHeight="1">
      <c r="A1010" s="508" t="s">
        <v>2776</v>
      </c>
      <c r="B1010" s="508" t="s">
        <v>1694</v>
      </c>
      <c r="C1010" s="509" t="s">
        <v>225</v>
      </c>
      <c r="D1010" s="509" t="s">
        <v>5409</v>
      </c>
      <c r="E1010" s="509" t="s">
        <v>1257</v>
      </c>
      <c r="F1010" s="519">
        <v>45012</v>
      </c>
      <c r="G1010" s="520">
        <v>45076</v>
      </c>
      <c r="H1010" s="513" t="s">
        <v>1229</v>
      </c>
      <c r="I1010" s="513">
        <v>26</v>
      </c>
      <c r="J1010" s="514">
        <v>4.96</v>
      </c>
      <c r="K1010" s="514">
        <v>4.92</v>
      </c>
      <c r="L1010" s="514">
        <v>4.7699999999999996</v>
      </c>
      <c r="M1010" s="514">
        <v>4.88</v>
      </c>
      <c r="N1010" s="515">
        <v>4.88</v>
      </c>
    </row>
    <row r="1011" spans="1:14" ht="15.75" customHeight="1">
      <c r="A1011" s="508" t="s">
        <v>1314</v>
      </c>
      <c r="B1011" s="508" t="s">
        <v>1333</v>
      </c>
      <c r="C1011" s="509" t="s">
        <v>228</v>
      </c>
      <c r="D1011" s="509" t="s">
        <v>5226</v>
      </c>
      <c r="E1011" s="509" t="s">
        <v>1257</v>
      </c>
      <c r="F1011" s="516">
        <v>45174</v>
      </c>
      <c r="G1011" s="517">
        <v>45216</v>
      </c>
      <c r="H1011" s="512"/>
      <c r="I1011" s="513">
        <v>32</v>
      </c>
      <c r="J1011" s="514">
        <v>4.9400000000000004</v>
      </c>
      <c r="K1011" s="514">
        <v>4.84</v>
      </c>
      <c r="L1011" s="514">
        <v>4.88</v>
      </c>
      <c r="M1011" s="514">
        <v>4.84</v>
      </c>
      <c r="N1011" s="515">
        <v>4.88</v>
      </c>
    </row>
    <row r="1012" spans="1:14" ht="15.75" customHeight="1">
      <c r="A1012" s="508" t="s">
        <v>1556</v>
      </c>
      <c r="B1012" s="508" t="s">
        <v>5244</v>
      </c>
      <c r="C1012" s="509" t="s">
        <v>231</v>
      </c>
      <c r="D1012" s="509" t="s">
        <v>5251</v>
      </c>
      <c r="E1012" s="509" t="s">
        <v>1529</v>
      </c>
      <c r="F1012" s="519">
        <v>45019</v>
      </c>
      <c r="G1012" s="513" t="s">
        <v>5252</v>
      </c>
      <c r="H1012" s="513" t="s">
        <v>976</v>
      </c>
      <c r="I1012" s="513">
        <v>16</v>
      </c>
      <c r="J1012" s="514">
        <v>4.88</v>
      </c>
      <c r="K1012" s="514">
        <v>4.88</v>
      </c>
      <c r="L1012" s="514">
        <v>4.88</v>
      </c>
      <c r="M1012" s="514">
        <v>4.88</v>
      </c>
      <c r="N1012" s="515">
        <v>4.88</v>
      </c>
    </row>
    <row r="1013" spans="1:14" ht="15.75" customHeight="1">
      <c r="A1013" s="508" t="s">
        <v>3388</v>
      </c>
      <c r="B1013" s="508" t="s">
        <v>2657</v>
      </c>
      <c r="C1013" s="509" t="s">
        <v>231</v>
      </c>
      <c r="D1013" s="509" t="s">
        <v>5251</v>
      </c>
      <c r="E1013" s="509" t="s">
        <v>1529</v>
      </c>
      <c r="F1013" s="519">
        <v>45019</v>
      </c>
      <c r="G1013" s="513" t="s">
        <v>5252</v>
      </c>
      <c r="H1013" s="513" t="s">
        <v>976</v>
      </c>
      <c r="I1013" s="513">
        <v>18</v>
      </c>
      <c r="J1013" s="514">
        <v>4.8899999999999997</v>
      </c>
      <c r="K1013" s="514">
        <v>4.83</v>
      </c>
      <c r="L1013" s="514">
        <v>4.8899999999999997</v>
      </c>
      <c r="M1013" s="514">
        <v>4.8899999999999997</v>
      </c>
      <c r="N1013" s="515">
        <v>4.88</v>
      </c>
    </row>
    <row r="1014" spans="1:14" ht="15.75" customHeight="1">
      <c r="A1014" s="508" t="s">
        <v>2994</v>
      </c>
      <c r="B1014" s="508" t="s">
        <v>5244</v>
      </c>
      <c r="C1014" s="509" t="s">
        <v>231</v>
      </c>
      <c r="D1014" s="509" t="s">
        <v>5251</v>
      </c>
      <c r="E1014" s="509" t="s">
        <v>1529</v>
      </c>
      <c r="F1014" s="510">
        <v>45019</v>
      </c>
      <c r="G1014" s="513" t="s">
        <v>5252</v>
      </c>
      <c r="H1014" s="513" t="s">
        <v>976</v>
      </c>
      <c r="I1014" s="513">
        <v>16</v>
      </c>
      <c r="J1014" s="514">
        <v>4.88</v>
      </c>
      <c r="K1014" s="514">
        <v>4.88</v>
      </c>
      <c r="L1014" s="514">
        <v>4.88</v>
      </c>
      <c r="M1014" s="514">
        <v>4.88</v>
      </c>
      <c r="N1014" s="515">
        <v>4.88</v>
      </c>
    </row>
    <row r="1015" spans="1:14" ht="15.75" customHeight="1">
      <c r="A1015" s="508" t="s">
        <v>3445</v>
      </c>
      <c r="B1015" s="508" t="s">
        <v>5242</v>
      </c>
      <c r="C1015" s="509" t="s">
        <v>231</v>
      </c>
      <c r="D1015" s="509" t="s">
        <v>5251</v>
      </c>
      <c r="E1015" s="509" t="s">
        <v>1529</v>
      </c>
      <c r="F1015" s="510">
        <v>45019</v>
      </c>
      <c r="G1015" s="513" t="s">
        <v>5252</v>
      </c>
      <c r="H1015" s="513" t="s">
        <v>1229</v>
      </c>
      <c r="I1015" s="513">
        <v>13</v>
      </c>
      <c r="J1015" s="514">
        <v>4.92</v>
      </c>
      <c r="K1015" s="514">
        <v>4.8499999999999996</v>
      </c>
      <c r="L1015" s="514">
        <v>4.8499999999999996</v>
      </c>
      <c r="M1015" s="514">
        <v>4.92</v>
      </c>
      <c r="N1015" s="515">
        <v>4.88</v>
      </c>
    </row>
    <row r="1016" spans="1:14" ht="15.75" customHeight="1">
      <c r="A1016" s="508" t="s">
        <v>986</v>
      </c>
      <c r="B1016" s="508" t="s">
        <v>5391</v>
      </c>
      <c r="C1016" s="509" t="s">
        <v>231</v>
      </c>
      <c r="D1016" s="509" t="s">
        <v>5251</v>
      </c>
      <c r="E1016" s="509" t="s">
        <v>1529</v>
      </c>
      <c r="F1016" s="510">
        <v>45019</v>
      </c>
      <c r="G1016" s="513" t="s">
        <v>5252</v>
      </c>
      <c r="H1016" s="513" t="s">
        <v>1229</v>
      </c>
      <c r="I1016" s="513">
        <v>19</v>
      </c>
      <c r="J1016" s="514">
        <v>4.95</v>
      </c>
      <c r="K1016" s="514">
        <v>4.8899999999999997</v>
      </c>
      <c r="L1016" s="514">
        <v>4.79</v>
      </c>
      <c r="M1016" s="514">
        <v>4.8899999999999997</v>
      </c>
      <c r="N1016" s="515">
        <v>4.88</v>
      </c>
    </row>
    <row r="1017" spans="1:14" ht="15.75" customHeight="1">
      <c r="A1017" s="508" t="s">
        <v>1348</v>
      </c>
      <c r="B1017" s="508" t="s">
        <v>5413</v>
      </c>
      <c r="C1017" s="509" t="s">
        <v>231</v>
      </c>
      <c r="D1017" s="509" t="s">
        <v>5251</v>
      </c>
      <c r="E1017" s="509" t="s">
        <v>1529</v>
      </c>
      <c r="F1017" s="510">
        <v>45019</v>
      </c>
      <c r="G1017" s="513" t="s">
        <v>5252</v>
      </c>
      <c r="H1017" s="513" t="s">
        <v>1229</v>
      </c>
      <c r="I1017" s="513">
        <v>8</v>
      </c>
      <c r="J1017" s="514">
        <v>5</v>
      </c>
      <c r="K1017" s="514">
        <v>4.88</v>
      </c>
      <c r="L1017" s="514">
        <v>4.75</v>
      </c>
      <c r="M1017" s="514">
        <v>4.88</v>
      </c>
      <c r="N1017" s="515">
        <v>4.88</v>
      </c>
    </row>
    <row r="1018" spans="1:14" ht="15.75" customHeight="1">
      <c r="A1018" s="508" t="s">
        <v>2806</v>
      </c>
      <c r="B1018" s="508" t="s">
        <v>5242</v>
      </c>
      <c r="C1018" s="509" t="s">
        <v>231</v>
      </c>
      <c r="D1018" s="509" t="s">
        <v>5251</v>
      </c>
      <c r="E1018" s="509" t="s">
        <v>1529</v>
      </c>
      <c r="F1018" s="510">
        <v>45019</v>
      </c>
      <c r="G1018" s="513" t="s">
        <v>5252</v>
      </c>
      <c r="H1018" s="513" t="s">
        <v>997</v>
      </c>
      <c r="I1018" s="513">
        <v>20</v>
      </c>
      <c r="J1018" s="514">
        <v>4.9000000000000004</v>
      </c>
      <c r="K1018" s="514">
        <v>4.8499999999999996</v>
      </c>
      <c r="L1018" s="514">
        <v>4.9000000000000004</v>
      </c>
      <c r="M1018" s="514">
        <v>4.8499999999999996</v>
      </c>
      <c r="N1018" s="515">
        <v>4.88</v>
      </c>
    </row>
    <row r="1019" spans="1:14" ht="15.75" customHeight="1">
      <c r="A1019" s="508" t="s">
        <v>2806</v>
      </c>
      <c r="B1019" s="508" t="s">
        <v>5246</v>
      </c>
      <c r="C1019" s="509" t="s">
        <v>231</v>
      </c>
      <c r="D1019" s="509" t="s">
        <v>5251</v>
      </c>
      <c r="E1019" s="509" t="s">
        <v>1529</v>
      </c>
      <c r="F1019" s="510">
        <v>45019</v>
      </c>
      <c r="G1019" s="513" t="s">
        <v>5252</v>
      </c>
      <c r="H1019" s="513" t="s">
        <v>997</v>
      </c>
      <c r="I1019" s="513">
        <v>20</v>
      </c>
      <c r="J1019" s="514">
        <v>4.9000000000000004</v>
      </c>
      <c r="K1019" s="514">
        <v>4.8499999999999996</v>
      </c>
      <c r="L1019" s="514">
        <v>4.9000000000000004</v>
      </c>
      <c r="M1019" s="514">
        <v>4.8499999999999996</v>
      </c>
      <c r="N1019" s="515">
        <v>4.88</v>
      </c>
    </row>
    <row r="1020" spans="1:14" ht="15.75" customHeight="1">
      <c r="A1020" s="508" t="s">
        <v>998</v>
      </c>
      <c r="B1020" s="508" t="s">
        <v>2626</v>
      </c>
      <c r="C1020" s="509" t="s">
        <v>231</v>
      </c>
      <c r="D1020" s="509" t="s">
        <v>5251</v>
      </c>
      <c r="E1020" s="509" t="s">
        <v>1529</v>
      </c>
      <c r="F1020" s="519">
        <v>45019</v>
      </c>
      <c r="G1020" s="513" t="s">
        <v>5252</v>
      </c>
      <c r="H1020" s="513" t="s">
        <v>1035</v>
      </c>
      <c r="I1020" s="513">
        <v>20</v>
      </c>
      <c r="J1020" s="514">
        <v>4.9000000000000004</v>
      </c>
      <c r="K1020" s="514">
        <v>4.9000000000000004</v>
      </c>
      <c r="L1020" s="514">
        <v>4.8499999999999996</v>
      </c>
      <c r="M1020" s="514">
        <v>4.8499999999999996</v>
      </c>
      <c r="N1020" s="515">
        <v>4.88</v>
      </c>
    </row>
    <row r="1021" spans="1:14" ht="15.75" customHeight="1">
      <c r="A1021" s="508" t="s">
        <v>998</v>
      </c>
      <c r="B1021" s="508" t="s">
        <v>2657</v>
      </c>
      <c r="C1021" s="509" t="s">
        <v>231</v>
      </c>
      <c r="D1021" s="509" t="s">
        <v>5251</v>
      </c>
      <c r="E1021" s="509" t="s">
        <v>1529</v>
      </c>
      <c r="F1021" s="519">
        <v>45019</v>
      </c>
      <c r="G1021" s="513" t="s">
        <v>5252</v>
      </c>
      <c r="H1021" s="513" t="s">
        <v>1035</v>
      </c>
      <c r="I1021" s="513">
        <v>20</v>
      </c>
      <c r="J1021" s="514">
        <v>4.9000000000000004</v>
      </c>
      <c r="K1021" s="514">
        <v>4.9000000000000004</v>
      </c>
      <c r="L1021" s="514">
        <v>4.8499999999999996</v>
      </c>
      <c r="M1021" s="514">
        <v>4.8499999999999996</v>
      </c>
      <c r="N1021" s="515">
        <v>4.88</v>
      </c>
    </row>
    <row r="1022" spans="1:14" ht="15.75" customHeight="1">
      <c r="A1022" s="508" t="s">
        <v>998</v>
      </c>
      <c r="B1022" s="508" t="s">
        <v>5242</v>
      </c>
      <c r="C1022" s="509" t="s">
        <v>231</v>
      </c>
      <c r="D1022" s="509" t="s">
        <v>5251</v>
      </c>
      <c r="E1022" s="509" t="s">
        <v>1529</v>
      </c>
      <c r="F1022" s="519">
        <v>45019</v>
      </c>
      <c r="G1022" s="513" t="s">
        <v>5252</v>
      </c>
      <c r="H1022" s="513" t="s">
        <v>1035</v>
      </c>
      <c r="I1022" s="513">
        <v>16</v>
      </c>
      <c r="J1022" s="514">
        <v>4.9400000000000004</v>
      </c>
      <c r="K1022" s="514">
        <v>4.88</v>
      </c>
      <c r="L1022" s="514">
        <v>4.88</v>
      </c>
      <c r="M1022" s="514">
        <v>4.8099999999999996</v>
      </c>
      <c r="N1022" s="515">
        <v>4.88</v>
      </c>
    </row>
    <row r="1023" spans="1:14" ht="15.75" customHeight="1">
      <c r="A1023" s="508" t="s">
        <v>998</v>
      </c>
      <c r="B1023" s="508" t="s">
        <v>5245</v>
      </c>
      <c r="C1023" s="509" t="s">
        <v>231</v>
      </c>
      <c r="D1023" s="509" t="s">
        <v>5251</v>
      </c>
      <c r="E1023" s="509" t="s">
        <v>1529</v>
      </c>
      <c r="F1023" s="519">
        <v>45019</v>
      </c>
      <c r="G1023" s="513" t="s">
        <v>5252</v>
      </c>
      <c r="H1023" s="513" t="s">
        <v>1035</v>
      </c>
      <c r="I1023" s="513">
        <v>15</v>
      </c>
      <c r="J1023" s="514">
        <v>4.93</v>
      </c>
      <c r="K1023" s="514">
        <v>4.93</v>
      </c>
      <c r="L1023" s="514">
        <v>4.87</v>
      </c>
      <c r="M1023" s="514">
        <v>4.8</v>
      </c>
      <c r="N1023" s="515">
        <v>4.88</v>
      </c>
    </row>
    <row r="1024" spans="1:14" ht="15.75" customHeight="1">
      <c r="A1024" s="508" t="s">
        <v>5340</v>
      </c>
      <c r="B1024" s="508" t="s">
        <v>5026</v>
      </c>
      <c r="C1024" s="509" t="s">
        <v>5223</v>
      </c>
      <c r="D1024" s="509" t="s">
        <v>128</v>
      </c>
      <c r="E1024" s="509" t="s">
        <v>1257</v>
      </c>
      <c r="F1024" s="516">
        <v>45233</v>
      </c>
      <c r="G1024" s="511">
        <v>45250</v>
      </c>
      <c r="H1024" s="512"/>
      <c r="I1024" s="513">
        <v>32</v>
      </c>
      <c r="J1024" s="514">
        <v>4.91</v>
      </c>
      <c r="K1024" s="514">
        <v>4.84</v>
      </c>
      <c r="L1024" s="514">
        <v>4.88</v>
      </c>
      <c r="M1024" s="514">
        <v>4.88</v>
      </c>
      <c r="N1024" s="515">
        <v>4.88</v>
      </c>
    </row>
    <row r="1025" spans="1:14" ht="15.75" customHeight="1">
      <c r="A1025" s="508" t="s">
        <v>1314</v>
      </c>
      <c r="B1025" s="508" t="s">
        <v>5026</v>
      </c>
      <c r="C1025" s="509" t="s">
        <v>5223</v>
      </c>
      <c r="D1025" s="509" t="s">
        <v>128</v>
      </c>
      <c r="E1025" s="509" t="s">
        <v>1257</v>
      </c>
      <c r="F1025" s="516">
        <v>45233</v>
      </c>
      <c r="G1025" s="511">
        <v>45250</v>
      </c>
      <c r="H1025" s="512"/>
      <c r="I1025" s="513">
        <v>32</v>
      </c>
      <c r="J1025" s="514">
        <v>4.91</v>
      </c>
      <c r="K1025" s="514">
        <v>4.88</v>
      </c>
      <c r="L1025" s="514">
        <v>4.84</v>
      </c>
      <c r="M1025" s="514">
        <v>4.88</v>
      </c>
      <c r="N1025" s="515">
        <v>4.88</v>
      </c>
    </row>
    <row r="1026" spans="1:14" ht="15.75" customHeight="1">
      <c r="A1026" s="508" t="s">
        <v>922</v>
      </c>
      <c r="B1026" s="508" t="s">
        <v>1319</v>
      </c>
      <c r="C1026" s="509" t="s">
        <v>231</v>
      </c>
      <c r="D1026" s="509" t="s">
        <v>5439</v>
      </c>
      <c r="E1026" s="509" t="s">
        <v>1257</v>
      </c>
      <c r="F1026" s="519">
        <v>45022</v>
      </c>
      <c r="G1026" s="520">
        <v>45076</v>
      </c>
      <c r="H1026" s="512"/>
      <c r="I1026" s="513">
        <v>26</v>
      </c>
      <c r="J1026" s="514">
        <v>4.92</v>
      </c>
      <c r="K1026" s="514">
        <v>4.92</v>
      </c>
      <c r="L1026" s="514">
        <v>4.8499999999999996</v>
      </c>
      <c r="M1026" s="514">
        <v>4.8499999999999996</v>
      </c>
      <c r="N1026" s="515">
        <v>4.88</v>
      </c>
    </row>
    <row r="1027" spans="1:14" ht="15.75" customHeight="1">
      <c r="A1027" s="508" t="s">
        <v>5281</v>
      </c>
      <c r="B1027" s="508" t="s">
        <v>1337</v>
      </c>
      <c r="C1027" s="509" t="s">
        <v>108</v>
      </c>
      <c r="D1027" s="509" t="s">
        <v>5217</v>
      </c>
      <c r="E1027" s="509" t="s">
        <v>1257</v>
      </c>
      <c r="F1027" s="518">
        <v>45066</v>
      </c>
      <c r="G1027" s="511">
        <v>45104</v>
      </c>
      <c r="H1027" s="512"/>
      <c r="I1027" s="513">
        <v>18</v>
      </c>
      <c r="J1027" s="514">
        <v>4.8899999999999997</v>
      </c>
      <c r="K1027" s="514">
        <v>4.8899999999999997</v>
      </c>
      <c r="L1027" s="514">
        <v>4.8899999999999997</v>
      </c>
      <c r="M1027" s="514">
        <v>4.83</v>
      </c>
      <c r="N1027" s="515">
        <v>4.88</v>
      </c>
    </row>
    <row r="1028" spans="1:14" ht="15.75" customHeight="1">
      <c r="A1028" s="508" t="s">
        <v>4381</v>
      </c>
      <c r="B1028" s="508" t="s">
        <v>1492</v>
      </c>
      <c r="C1028" s="509" t="s">
        <v>5470</v>
      </c>
      <c r="D1028" s="509" t="s">
        <v>5471</v>
      </c>
      <c r="E1028" s="509" t="s">
        <v>24</v>
      </c>
      <c r="F1028" s="522">
        <v>45222</v>
      </c>
      <c r="G1028" s="517">
        <v>45226</v>
      </c>
      <c r="H1028" s="512"/>
      <c r="I1028" s="513">
        <v>30</v>
      </c>
      <c r="J1028" s="514">
        <v>4.9000000000000004</v>
      </c>
      <c r="K1028" s="514">
        <v>4.9000000000000004</v>
      </c>
      <c r="L1028" s="514">
        <v>4.87</v>
      </c>
      <c r="M1028" s="514">
        <v>4.87</v>
      </c>
      <c r="N1028" s="515">
        <v>4.88</v>
      </c>
    </row>
    <row r="1029" spans="1:14" ht="15.75" customHeight="1">
      <c r="A1029" s="508" t="s">
        <v>775</v>
      </c>
      <c r="B1029" s="508" t="s">
        <v>1620</v>
      </c>
      <c r="C1029" s="509" t="s">
        <v>5223</v>
      </c>
      <c r="D1029" s="509" t="s">
        <v>128</v>
      </c>
      <c r="E1029" s="509" t="s">
        <v>25</v>
      </c>
      <c r="F1029" s="519">
        <v>45026</v>
      </c>
      <c r="G1029" s="511">
        <v>45030</v>
      </c>
      <c r="H1029" s="512"/>
      <c r="I1029" s="513">
        <v>14</v>
      </c>
      <c r="J1029" s="514">
        <v>4.8600000000000003</v>
      </c>
      <c r="K1029" s="514">
        <v>4.8600000000000003</v>
      </c>
      <c r="L1029" s="514">
        <v>4.93</v>
      </c>
      <c r="M1029" s="514">
        <v>4.8600000000000003</v>
      </c>
      <c r="N1029" s="515">
        <v>4.88</v>
      </c>
    </row>
    <row r="1030" spans="1:14" ht="15.75" customHeight="1">
      <c r="A1030" s="508" t="s">
        <v>917</v>
      </c>
      <c r="B1030" s="508" t="s">
        <v>3410</v>
      </c>
      <c r="C1030" s="509" t="s">
        <v>231</v>
      </c>
      <c r="D1030" s="509" t="s">
        <v>5610</v>
      </c>
      <c r="E1030" s="509" t="s">
        <v>1529</v>
      </c>
      <c r="F1030" s="519">
        <v>45044</v>
      </c>
      <c r="G1030" s="521">
        <v>45176</v>
      </c>
      <c r="H1030" s="512"/>
      <c r="I1030" s="513">
        <v>2</v>
      </c>
      <c r="J1030" s="514">
        <v>4.5</v>
      </c>
      <c r="K1030" s="514">
        <v>5</v>
      </c>
      <c r="L1030" s="514">
        <v>5</v>
      </c>
      <c r="M1030" s="514">
        <v>5</v>
      </c>
      <c r="N1030" s="515">
        <v>4.88</v>
      </c>
    </row>
    <row r="1031" spans="1:14" ht="15.75" customHeight="1">
      <c r="A1031" s="508" t="s">
        <v>1970</v>
      </c>
      <c r="B1031" s="508" t="s">
        <v>1398</v>
      </c>
      <c r="C1031" s="509" t="s">
        <v>108</v>
      </c>
      <c r="D1031" s="509" t="s">
        <v>5217</v>
      </c>
      <c r="E1031" s="509" t="s">
        <v>1257</v>
      </c>
      <c r="F1031" s="525">
        <v>45049</v>
      </c>
      <c r="G1031" s="521">
        <v>45085</v>
      </c>
      <c r="H1031" s="512"/>
      <c r="I1031" s="513">
        <v>30</v>
      </c>
      <c r="J1031" s="514">
        <v>4.87</v>
      </c>
      <c r="K1031" s="514">
        <v>4.87</v>
      </c>
      <c r="L1031" s="514">
        <v>4.9000000000000004</v>
      </c>
      <c r="M1031" s="514">
        <v>4.9000000000000004</v>
      </c>
      <c r="N1031" s="515">
        <v>4.88</v>
      </c>
    </row>
    <row r="1032" spans="1:14" ht="15.75" customHeight="1">
      <c r="A1032" s="508" t="s">
        <v>2733</v>
      </c>
      <c r="B1032" s="508" t="s">
        <v>5611</v>
      </c>
      <c r="C1032" s="509" t="s">
        <v>228</v>
      </c>
      <c r="D1032" s="509" t="s">
        <v>5250</v>
      </c>
      <c r="E1032" s="509" t="s">
        <v>24</v>
      </c>
      <c r="F1032" s="525">
        <v>45054</v>
      </c>
      <c r="G1032" s="520">
        <v>45058</v>
      </c>
      <c r="H1032" s="512"/>
      <c r="I1032" s="513">
        <v>33</v>
      </c>
      <c r="J1032" s="514">
        <v>4.91</v>
      </c>
      <c r="K1032" s="514">
        <v>4.91</v>
      </c>
      <c r="L1032" s="514">
        <v>4.79</v>
      </c>
      <c r="M1032" s="514">
        <v>4.91</v>
      </c>
      <c r="N1032" s="515">
        <v>4.88</v>
      </c>
    </row>
    <row r="1033" spans="1:14" ht="15.75" customHeight="1">
      <c r="A1033" s="508" t="s">
        <v>1897</v>
      </c>
      <c r="B1033" s="508" t="s">
        <v>1644</v>
      </c>
      <c r="C1033" s="509" t="s">
        <v>195</v>
      </c>
      <c r="D1033" s="509" t="s">
        <v>5481</v>
      </c>
      <c r="E1033" s="509" t="s">
        <v>24</v>
      </c>
      <c r="F1033" s="518">
        <v>45054</v>
      </c>
      <c r="G1033" s="520">
        <v>45058</v>
      </c>
      <c r="H1033" s="512"/>
      <c r="I1033" s="513">
        <v>26</v>
      </c>
      <c r="J1033" s="514">
        <v>4.92</v>
      </c>
      <c r="K1033" s="514">
        <v>4.8099999999999996</v>
      </c>
      <c r="L1033" s="514">
        <v>4.88</v>
      </c>
      <c r="M1033" s="514">
        <v>4.92</v>
      </c>
      <c r="N1033" s="515">
        <v>4.88</v>
      </c>
    </row>
    <row r="1034" spans="1:14" ht="15.75" customHeight="1">
      <c r="A1034" s="508" t="s">
        <v>1897</v>
      </c>
      <c r="B1034" s="508" t="s">
        <v>1643</v>
      </c>
      <c r="C1034" s="509" t="s">
        <v>195</v>
      </c>
      <c r="D1034" s="509" t="s">
        <v>5481</v>
      </c>
      <c r="E1034" s="509" t="s">
        <v>24</v>
      </c>
      <c r="F1034" s="518">
        <v>45054</v>
      </c>
      <c r="G1034" s="520">
        <v>45058</v>
      </c>
      <c r="H1034" s="512"/>
      <c r="I1034" s="513">
        <v>26</v>
      </c>
      <c r="J1034" s="514">
        <v>4.92</v>
      </c>
      <c r="K1034" s="514">
        <v>4.8499999999999996</v>
      </c>
      <c r="L1034" s="514">
        <v>4.8099999999999996</v>
      </c>
      <c r="M1034" s="514">
        <v>4.92</v>
      </c>
      <c r="N1034" s="515">
        <v>4.88</v>
      </c>
    </row>
    <row r="1035" spans="1:14" ht="15.75" customHeight="1">
      <c r="A1035" s="508" t="s">
        <v>5376</v>
      </c>
      <c r="B1035" s="508" t="s">
        <v>687</v>
      </c>
      <c r="C1035" s="509" t="s">
        <v>195</v>
      </c>
      <c r="D1035" s="509" t="s">
        <v>5481</v>
      </c>
      <c r="E1035" s="509" t="s">
        <v>24</v>
      </c>
      <c r="F1035" s="518">
        <v>45054</v>
      </c>
      <c r="G1035" s="520">
        <v>45058</v>
      </c>
      <c r="H1035" s="512"/>
      <c r="I1035" s="513">
        <v>26</v>
      </c>
      <c r="J1035" s="514">
        <v>4.88</v>
      </c>
      <c r="K1035" s="514">
        <v>4.7699999999999996</v>
      </c>
      <c r="L1035" s="514">
        <v>4.92</v>
      </c>
      <c r="M1035" s="514">
        <v>4.96</v>
      </c>
      <c r="N1035" s="515">
        <v>4.88</v>
      </c>
    </row>
    <row r="1036" spans="1:14" ht="15.75" customHeight="1">
      <c r="A1036" s="508" t="s">
        <v>1517</v>
      </c>
      <c r="B1036" s="508" t="s">
        <v>1347</v>
      </c>
      <c r="C1036" s="509" t="s">
        <v>5290</v>
      </c>
      <c r="D1036" s="509" t="s">
        <v>5437</v>
      </c>
      <c r="E1036" s="509" t="s">
        <v>1257</v>
      </c>
      <c r="F1036" s="519">
        <v>44972</v>
      </c>
      <c r="G1036" s="511">
        <v>44998</v>
      </c>
      <c r="H1036" s="512"/>
      <c r="I1036" s="513">
        <v>30</v>
      </c>
      <c r="J1036" s="514">
        <v>4.93</v>
      </c>
      <c r="K1036" s="514">
        <v>4.87</v>
      </c>
      <c r="L1036" s="514">
        <v>4.83</v>
      </c>
      <c r="M1036" s="514">
        <v>4.9000000000000004</v>
      </c>
      <c r="N1036" s="515">
        <v>4.88</v>
      </c>
    </row>
    <row r="1037" spans="1:14" ht="15.75" customHeight="1">
      <c r="A1037" s="508" t="s">
        <v>933</v>
      </c>
      <c r="B1037" s="508" t="s">
        <v>1397</v>
      </c>
      <c r="C1037" s="509" t="s">
        <v>5223</v>
      </c>
      <c r="D1037" s="509" t="s">
        <v>128</v>
      </c>
      <c r="E1037" s="509" t="s">
        <v>1257</v>
      </c>
      <c r="F1037" s="527">
        <v>45056</v>
      </c>
      <c r="G1037" s="511">
        <v>45091</v>
      </c>
      <c r="H1037" s="512"/>
      <c r="I1037" s="513">
        <v>32</v>
      </c>
      <c r="J1037" s="514">
        <v>4.88</v>
      </c>
      <c r="K1037" s="514">
        <v>4.84</v>
      </c>
      <c r="L1037" s="514">
        <v>4.88</v>
      </c>
      <c r="M1037" s="514">
        <v>4.91</v>
      </c>
      <c r="N1037" s="515">
        <v>4.88</v>
      </c>
    </row>
    <row r="1038" spans="1:14" ht="15.75" customHeight="1">
      <c r="A1038" s="508" t="s">
        <v>1146</v>
      </c>
      <c r="B1038" s="508" t="s">
        <v>1347</v>
      </c>
      <c r="C1038" s="509" t="s">
        <v>231</v>
      </c>
      <c r="D1038" s="509" t="s">
        <v>5417</v>
      </c>
      <c r="E1038" s="509" t="s">
        <v>1257</v>
      </c>
      <c r="F1038" s="510">
        <v>45082</v>
      </c>
      <c r="G1038" s="511">
        <v>45125</v>
      </c>
      <c r="H1038" s="512"/>
      <c r="I1038" s="513">
        <v>36</v>
      </c>
      <c r="J1038" s="514">
        <v>4.9400000000000004</v>
      </c>
      <c r="K1038" s="514">
        <v>4.8099999999999996</v>
      </c>
      <c r="L1038" s="514">
        <v>4.8899999999999997</v>
      </c>
      <c r="M1038" s="514">
        <v>4.8899999999999997</v>
      </c>
      <c r="N1038" s="515">
        <v>4.88</v>
      </c>
    </row>
    <row r="1039" spans="1:14" ht="15.75" customHeight="1">
      <c r="A1039" s="508" t="s">
        <v>1314</v>
      </c>
      <c r="B1039" s="508" t="s">
        <v>1696</v>
      </c>
      <c r="C1039" s="509" t="s">
        <v>228</v>
      </c>
      <c r="D1039" s="509" t="s">
        <v>5298</v>
      </c>
      <c r="E1039" s="509" t="s">
        <v>1257</v>
      </c>
      <c r="F1039" s="510">
        <v>45089</v>
      </c>
      <c r="G1039" s="511">
        <v>45120</v>
      </c>
      <c r="H1039" s="513" t="s">
        <v>997</v>
      </c>
      <c r="I1039" s="513">
        <v>32</v>
      </c>
      <c r="J1039" s="514">
        <v>4.91</v>
      </c>
      <c r="K1039" s="514">
        <v>4.84</v>
      </c>
      <c r="L1039" s="514">
        <v>4.88</v>
      </c>
      <c r="M1039" s="514">
        <v>4.88</v>
      </c>
      <c r="N1039" s="515">
        <v>4.88</v>
      </c>
    </row>
    <row r="1040" spans="1:14" ht="15.75" customHeight="1">
      <c r="A1040" s="508" t="s">
        <v>897</v>
      </c>
      <c r="B1040" s="508" t="s">
        <v>1687</v>
      </c>
      <c r="C1040" s="509" t="s">
        <v>228</v>
      </c>
      <c r="D1040" s="509" t="s">
        <v>5612</v>
      </c>
      <c r="E1040" s="509" t="s">
        <v>1257</v>
      </c>
      <c r="F1040" s="527">
        <v>45061</v>
      </c>
      <c r="G1040" s="511">
        <v>45093</v>
      </c>
      <c r="H1040" s="512"/>
      <c r="I1040" s="513">
        <v>32</v>
      </c>
      <c r="J1040" s="514">
        <v>4.91</v>
      </c>
      <c r="K1040" s="514">
        <v>4.84</v>
      </c>
      <c r="L1040" s="514">
        <v>4.84</v>
      </c>
      <c r="M1040" s="514">
        <v>4.91</v>
      </c>
      <c r="N1040" s="515">
        <v>4.88</v>
      </c>
    </row>
    <row r="1041" spans="1:14" ht="15.75" customHeight="1">
      <c r="A1041" s="508" t="s">
        <v>1958</v>
      </c>
      <c r="B1041" s="508" t="s">
        <v>1347</v>
      </c>
      <c r="C1041" s="509" t="s">
        <v>5223</v>
      </c>
      <c r="D1041" s="509" t="s">
        <v>128</v>
      </c>
      <c r="E1041" s="509" t="s">
        <v>1257</v>
      </c>
      <c r="F1041" s="510">
        <v>45128</v>
      </c>
      <c r="G1041" s="513" t="s">
        <v>5379</v>
      </c>
      <c r="H1041" s="513" t="s">
        <v>976</v>
      </c>
      <c r="I1041" s="513">
        <v>24</v>
      </c>
      <c r="J1041" s="514">
        <v>4.88</v>
      </c>
      <c r="K1041" s="514">
        <v>4.88</v>
      </c>
      <c r="L1041" s="514">
        <v>4.88</v>
      </c>
      <c r="M1041" s="514">
        <v>4.88</v>
      </c>
      <c r="N1041" s="515">
        <v>4.88</v>
      </c>
    </row>
    <row r="1042" spans="1:14" ht="15.75" customHeight="1">
      <c r="A1042" s="508" t="s">
        <v>2978</v>
      </c>
      <c r="B1042" s="508" t="s">
        <v>1347</v>
      </c>
      <c r="C1042" s="509" t="s">
        <v>228</v>
      </c>
      <c r="D1042" s="509" t="s">
        <v>5226</v>
      </c>
      <c r="E1042" s="509" t="s">
        <v>1257</v>
      </c>
      <c r="F1042" s="516">
        <v>45174</v>
      </c>
      <c r="G1042" s="517">
        <v>45216</v>
      </c>
      <c r="H1042" s="512"/>
      <c r="I1042" s="513">
        <v>32</v>
      </c>
      <c r="J1042" s="514">
        <v>4.91</v>
      </c>
      <c r="K1042" s="514">
        <v>4.84</v>
      </c>
      <c r="L1042" s="514">
        <v>4.88</v>
      </c>
      <c r="M1042" s="514">
        <v>4.88</v>
      </c>
      <c r="N1042" s="515">
        <v>4.88</v>
      </c>
    </row>
    <row r="1043" spans="1:14" ht="15.75" customHeight="1">
      <c r="A1043" s="508" t="s">
        <v>5438</v>
      </c>
      <c r="B1043" s="508" t="s">
        <v>1735</v>
      </c>
      <c r="C1043" s="509" t="s">
        <v>222</v>
      </c>
      <c r="D1043" s="509" t="s">
        <v>5217</v>
      </c>
      <c r="E1043" s="509" t="s">
        <v>1257</v>
      </c>
      <c r="F1043" s="519">
        <v>44973</v>
      </c>
      <c r="G1043" s="511">
        <v>45005</v>
      </c>
      <c r="H1043" s="512"/>
      <c r="I1043" s="513">
        <v>29</v>
      </c>
      <c r="J1043" s="514">
        <v>4.9000000000000004</v>
      </c>
      <c r="K1043" s="514">
        <v>4.9000000000000004</v>
      </c>
      <c r="L1043" s="514">
        <v>4.8600000000000003</v>
      </c>
      <c r="M1043" s="514">
        <v>4.8600000000000003</v>
      </c>
      <c r="N1043" s="515">
        <v>4.88</v>
      </c>
    </row>
    <row r="1044" spans="1:14" ht="15.75" customHeight="1">
      <c r="A1044" s="508" t="s">
        <v>957</v>
      </c>
      <c r="B1044" s="508" t="s">
        <v>1347</v>
      </c>
      <c r="C1044" s="509" t="s">
        <v>5223</v>
      </c>
      <c r="D1044" s="509" t="s">
        <v>128</v>
      </c>
      <c r="E1044" s="509" t="s">
        <v>1257</v>
      </c>
      <c r="F1044" s="522">
        <v>45223</v>
      </c>
      <c r="G1044" s="511">
        <v>45253</v>
      </c>
      <c r="H1044" s="512"/>
      <c r="I1044" s="513">
        <v>27</v>
      </c>
      <c r="J1044" s="514">
        <v>4.96</v>
      </c>
      <c r="K1044" s="514">
        <v>4.8099999999999996</v>
      </c>
      <c r="L1044" s="514">
        <v>4.8899999999999997</v>
      </c>
      <c r="M1044" s="514">
        <v>4.8499999999999996</v>
      </c>
      <c r="N1044" s="515">
        <v>4.88</v>
      </c>
    </row>
    <row r="1045" spans="1:14" ht="15.75" customHeight="1">
      <c r="A1045" s="508" t="s">
        <v>922</v>
      </c>
      <c r="B1045" s="508" t="s">
        <v>5299</v>
      </c>
      <c r="C1045" s="509" t="s">
        <v>228</v>
      </c>
      <c r="D1045" s="509" t="s">
        <v>5298</v>
      </c>
      <c r="E1045" s="509" t="s">
        <v>1257</v>
      </c>
      <c r="F1045" s="510">
        <v>45089</v>
      </c>
      <c r="G1045" s="511">
        <v>45120</v>
      </c>
      <c r="H1045" s="513" t="s">
        <v>997</v>
      </c>
      <c r="I1045" s="513">
        <v>32</v>
      </c>
      <c r="J1045" s="514">
        <v>4.97</v>
      </c>
      <c r="K1045" s="514">
        <v>4.84</v>
      </c>
      <c r="L1045" s="514">
        <v>4.84</v>
      </c>
      <c r="M1045" s="514">
        <v>4.88</v>
      </c>
      <c r="N1045" s="515">
        <v>4.88</v>
      </c>
    </row>
    <row r="1046" spans="1:14" ht="15.75" customHeight="1">
      <c r="A1046" s="508" t="s">
        <v>1845</v>
      </c>
      <c r="B1046" s="508" t="s">
        <v>1735</v>
      </c>
      <c r="C1046" s="509" t="s">
        <v>195</v>
      </c>
      <c r="D1046" s="509" t="s">
        <v>5217</v>
      </c>
      <c r="E1046" s="509" t="s">
        <v>1257</v>
      </c>
      <c r="F1046" s="508" t="s">
        <v>5321</v>
      </c>
      <c r="G1046" s="511">
        <v>45188</v>
      </c>
      <c r="H1046" s="512"/>
      <c r="I1046" s="513">
        <v>20</v>
      </c>
      <c r="J1046" s="514">
        <v>4.8499999999999996</v>
      </c>
      <c r="K1046" s="514">
        <v>4.8499999999999996</v>
      </c>
      <c r="L1046" s="514">
        <v>4.9000000000000004</v>
      </c>
      <c r="M1046" s="514">
        <v>4.9000000000000004</v>
      </c>
      <c r="N1046" s="515">
        <v>4.88</v>
      </c>
    </row>
    <row r="1047" spans="1:14" ht="15.75" customHeight="1">
      <c r="A1047" s="508" t="s">
        <v>933</v>
      </c>
      <c r="B1047" s="508" t="s">
        <v>1735</v>
      </c>
      <c r="C1047" s="509" t="s">
        <v>5223</v>
      </c>
      <c r="D1047" s="509" t="s">
        <v>128</v>
      </c>
      <c r="E1047" s="509" t="s">
        <v>1257</v>
      </c>
      <c r="F1047" s="522">
        <v>45223</v>
      </c>
      <c r="G1047" s="511">
        <v>45253</v>
      </c>
      <c r="H1047" s="512"/>
      <c r="I1047" s="513">
        <v>26</v>
      </c>
      <c r="J1047" s="514">
        <v>5</v>
      </c>
      <c r="K1047" s="514">
        <v>4.88</v>
      </c>
      <c r="L1047" s="514">
        <v>4.8099999999999996</v>
      </c>
      <c r="M1047" s="514">
        <v>4.8499999999999996</v>
      </c>
      <c r="N1047" s="515">
        <v>4.88</v>
      </c>
    </row>
    <row r="1048" spans="1:14" ht="15.75" customHeight="1">
      <c r="A1048" s="508" t="s">
        <v>3008</v>
      </c>
      <c r="B1048" s="508" t="s">
        <v>1688</v>
      </c>
      <c r="C1048" s="509" t="s">
        <v>231</v>
      </c>
      <c r="D1048" s="509" t="s">
        <v>5224</v>
      </c>
      <c r="E1048" s="509" t="s">
        <v>1257</v>
      </c>
      <c r="F1048" s="519">
        <v>44958</v>
      </c>
      <c r="G1048" s="521">
        <v>44987</v>
      </c>
      <c r="H1048" s="513" t="s">
        <v>976</v>
      </c>
      <c r="I1048" s="513">
        <v>33</v>
      </c>
      <c r="J1048" s="514">
        <v>4.88</v>
      </c>
      <c r="K1048" s="514">
        <v>4.88</v>
      </c>
      <c r="L1048" s="514">
        <v>4.91</v>
      </c>
      <c r="M1048" s="514">
        <v>4.8499999999999996</v>
      </c>
      <c r="N1048" s="515">
        <v>4.88</v>
      </c>
    </row>
    <row r="1049" spans="1:14" ht="15.75" customHeight="1">
      <c r="A1049" s="508" t="s">
        <v>5241</v>
      </c>
      <c r="B1049" s="508" t="s">
        <v>1688</v>
      </c>
      <c r="C1049" s="509" t="s">
        <v>228</v>
      </c>
      <c r="D1049" s="509" t="s">
        <v>5298</v>
      </c>
      <c r="E1049" s="509" t="s">
        <v>1257</v>
      </c>
      <c r="F1049" s="510">
        <v>45089</v>
      </c>
      <c r="G1049" s="511">
        <v>45120</v>
      </c>
      <c r="H1049" s="513" t="s">
        <v>997</v>
      </c>
      <c r="I1049" s="513">
        <v>32</v>
      </c>
      <c r="J1049" s="514">
        <v>4.9400000000000004</v>
      </c>
      <c r="K1049" s="514">
        <v>4.8099999999999996</v>
      </c>
      <c r="L1049" s="514">
        <v>4.88</v>
      </c>
      <c r="M1049" s="514">
        <v>4.88</v>
      </c>
      <c r="N1049" s="515">
        <v>4.88</v>
      </c>
    </row>
    <row r="1050" spans="1:14" ht="15.75" customHeight="1">
      <c r="A1050" s="508" t="s">
        <v>2951</v>
      </c>
      <c r="B1050" s="508" t="s">
        <v>3273</v>
      </c>
      <c r="C1050" s="509" t="s">
        <v>108</v>
      </c>
      <c r="D1050" s="509" t="s">
        <v>5257</v>
      </c>
      <c r="E1050" s="509" t="s">
        <v>24</v>
      </c>
      <c r="F1050" s="527">
        <v>45068</v>
      </c>
      <c r="G1050" s="520">
        <v>45072</v>
      </c>
      <c r="H1050" s="513" t="s">
        <v>976</v>
      </c>
      <c r="I1050" s="513">
        <v>23</v>
      </c>
      <c r="J1050" s="514">
        <v>4.96</v>
      </c>
      <c r="K1050" s="514">
        <v>4.91</v>
      </c>
      <c r="L1050" s="514">
        <v>4.91</v>
      </c>
      <c r="M1050" s="514">
        <v>4.74</v>
      </c>
      <c r="N1050" s="515">
        <v>4.88</v>
      </c>
    </row>
    <row r="1051" spans="1:14" ht="15.75" customHeight="1">
      <c r="A1051" s="508" t="s">
        <v>1845</v>
      </c>
      <c r="B1051" s="508" t="s">
        <v>3273</v>
      </c>
      <c r="C1051" s="509" t="s">
        <v>195</v>
      </c>
      <c r="D1051" s="509" t="s">
        <v>5377</v>
      </c>
      <c r="E1051" s="509" t="s">
        <v>24</v>
      </c>
      <c r="F1051" s="527">
        <v>45068</v>
      </c>
      <c r="G1051" s="520">
        <v>45072</v>
      </c>
      <c r="H1051" s="512"/>
      <c r="I1051" s="513">
        <v>26</v>
      </c>
      <c r="J1051" s="514">
        <v>4.88</v>
      </c>
      <c r="K1051" s="514">
        <v>4.88</v>
      </c>
      <c r="L1051" s="514">
        <v>4.88</v>
      </c>
      <c r="M1051" s="514">
        <v>4.88</v>
      </c>
      <c r="N1051" s="515">
        <v>4.88</v>
      </c>
    </row>
    <row r="1052" spans="1:14" ht="15.75" customHeight="1">
      <c r="A1052" s="508" t="s">
        <v>3302</v>
      </c>
      <c r="B1052" s="508" t="s">
        <v>3276</v>
      </c>
      <c r="C1052" s="509" t="s">
        <v>5223</v>
      </c>
      <c r="D1052" s="509" t="s">
        <v>5329</v>
      </c>
      <c r="E1052" s="509" t="s">
        <v>24</v>
      </c>
      <c r="F1052" s="527">
        <v>45071</v>
      </c>
      <c r="G1052" s="520">
        <v>45077</v>
      </c>
      <c r="H1052" s="513" t="s">
        <v>1229</v>
      </c>
      <c r="I1052" s="513">
        <v>31</v>
      </c>
      <c r="J1052" s="514">
        <v>4.9000000000000004</v>
      </c>
      <c r="K1052" s="514">
        <v>4.87</v>
      </c>
      <c r="L1052" s="514">
        <v>4.87</v>
      </c>
      <c r="M1052" s="514">
        <v>4.87</v>
      </c>
      <c r="N1052" s="515">
        <v>4.88</v>
      </c>
    </row>
    <row r="1053" spans="1:14" ht="15.75" customHeight="1">
      <c r="A1053" s="508" t="s">
        <v>917</v>
      </c>
      <c r="B1053" s="508" t="s">
        <v>5255</v>
      </c>
      <c r="C1053" s="509" t="s">
        <v>228</v>
      </c>
      <c r="D1053" s="509" t="s">
        <v>5511</v>
      </c>
      <c r="E1053" s="509" t="s">
        <v>2507</v>
      </c>
      <c r="F1053" s="527">
        <v>45072</v>
      </c>
      <c r="G1053" s="511">
        <v>45092</v>
      </c>
      <c r="H1053" s="512"/>
      <c r="I1053" s="513">
        <v>28</v>
      </c>
      <c r="J1053" s="514">
        <v>4.8899999999999997</v>
      </c>
      <c r="K1053" s="514">
        <v>4.8899999999999997</v>
      </c>
      <c r="L1053" s="514">
        <v>4.8899999999999997</v>
      </c>
      <c r="M1053" s="514">
        <v>4.82</v>
      </c>
      <c r="N1053" s="515">
        <v>4.88</v>
      </c>
    </row>
    <row r="1054" spans="1:14" ht="15.75" customHeight="1">
      <c r="A1054" s="508" t="s">
        <v>775</v>
      </c>
      <c r="B1054" s="508" t="s">
        <v>1688</v>
      </c>
      <c r="C1054" s="509" t="s">
        <v>228</v>
      </c>
      <c r="D1054" s="509" t="s">
        <v>5405</v>
      </c>
      <c r="E1054" s="509" t="s">
        <v>1257</v>
      </c>
      <c r="F1054" s="528">
        <v>45125</v>
      </c>
      <c r="G1054" s="513" t="s">
        <v>5406</v>
      </c>
      <c r="H1054" s="513" t="s">
        <v>976</v>
      </c>
      <c r="I1054" s="513">
        <v>32</v>
      </c>
      <c r="J1054" s="514">
        <v>4.97</v>
      </c>
      <c r="K1054" s="514">
        <v>4.84</v>
      </c>
      <c r="L1054" s="514">
        <v>4.88</v>
      </c>
      <c r="M1054" s="514">
        <v>4.8099999999999996</v>
      </c>
      <c r="N1054" s="515">
        <v>4.88</v>
      </c>
    </row>
    <row r="1055" spans="1:14" ht="15.75" customHeight="1">
      <c r="A1055" s="508" t="s">
        <v>1350</v>
      </c>
      <c r="B1055" s="508" t="s">
        <v>1256</v>
      </c>
      <c r="C1055" s="509" t="s">
        <v>228</v>
      </c>
      <c r="D1055" s="509" t="s">
        <v>5613</v>
      </c>
      <c r="E1055" s="509" t="s">
        <v>1257</v>
      </c>
      <c r="F1055" s="519">
        <v>45082</v>
      </c>
      <c r="G1055" s="511">
        <v>45121</v>
      </c>
      <c r="H1055" s="513" t="s">
        <v>976</v>
      </c>
      <c r="I1055" s="513">
        <v>26</v>
      </c>
      <c r="J1055" s="514">
        <v>4.8499999999999996</v>
      </c>
      <c r="K1055" s="514">
        <v>4.92</v>
      </c>
      <c r="L1055" s="514">
        <v>4.88</v>
      </c>
      <c r="M1055" s="514">
        <v>4.8499999999999996</v>
      </c>
      <c r="N1055" s="515">
        <v>4.88</v>
      </c>
    </row>
    <row r="1056" spans="1:14" ht="15.75" customHeight="1">
      <c r="A1056" s="508" t="s">
        <v>814</v>
      </c>
      <c r="B1056" s="508" t="s">
        <v>1485</v>
      </c>
      <c r="C1056" s="509" t="s">
        <v>228</v>
      </c>
      <c r="D1056" s="509" t="s">
        <v>5614</v>
      </c>
      <c r="E1056" s="509" t="s">
        <v>24</v>
      </c>
      <c r="F1056" s="519">
        <v>45082</v>
      </c>
      <c r="G1056" s="521">
        <v>45086</v>
      </c>
      <c r="H1056" s="512"/>
      <c r="I1056" s="513">
        <v>25</v>
      </c>
      <c r="J1056" s="514">
        <v>4.88</v>
      </c>
      <c r="K1056" s="514">
        <v>4.92</v>
      </c>
      <c r="L1056" s="514">
        <v>4.92</v>
      </c>
      <c r="M1056" s="514">
        <v>4.8</v>
      </c>
      <c r="N1056" s="515">
        <v>4.88</v>
      </c>
    </row>
    <row r="1057" spans="1:14" ht="15.75" customHeight="1">
      <c r="A1057" s="508" t="s">
        <v>3012</v>
      </c>
      <c r="B1057" s="508" t="s">
        <v>1344</v>
      </c>
      <c r="C1057" s="509" t="s">
        <v>228</v>
      </c>
      <c r="D1057" s="509" t="s">
        <v>5259</v>
      </c>
      <c r="E1057" s="509" t="s">
        <v>1257</v>
      </c>
      <c r="F1057" s="510">
        <v>45083</v>
      </c>
      <c r="G1057" s="511">
        <v>45104</v>
      </c>
      <c r="H1057" s="513" t="s">
        <v>1229</v>
      </c>
      <c r="I1057" s="513">
        <v>25</v>
      </c>
      <c r="J1057" s="514">
        <v>4.92</v>
      </c>
      <c r="K1057" s="514">
        <v>4.88</v>
      </c>
      <c r="L1057" s="514">
        <v>4.88</v>
      </c>
      <c r="M1057" s="514">
        <v>4.84</v>
      </c>
      <c r="N1057" s="515">
        <v>4.88</v>
      </c>
    </row>
    <row r="1058" spans="1:14" ht="15.75" customHeight="1">
      <c r="A1058" s="508" t="s">
        <v>850</v>
      </c>
      <c r="B1058" s="508" t="s">
        <v>2005</v>
      </c>
      <c r="C1058" s="509" t="s">
        <v>228</v>
      </c>
      <c r="D1058" s="509" t="s">
        <v>5330</v>
      </c>
      <c r="E1058" s="509" t="s">
        <v>25</v>
      </c>
      <c r="F1058" s="510">
        <v>45089</v>
      </c>
      <c r="G1058" s="511">
        <v>45093</v>
      </c>
      <c r="H1058" s="513" t="s">
        <v>1229</v>
      </c>
      <c r="I1058" s="513">
        <v>19</v>
      </c>
      <c r="J1058" s="514">
        <v>4.95</v>
      </c>
      <c r="K1058" s="514">
        <v>4.84</v>
      </c>
      <c r="L1058" s="514">
        <v>4.8899999999999997</v>
      </c>
      <c r="M1058" s="514">
        <v>4.84</v>
      </c>
      <c r="N1058" s="515">
        <v>4.88</v>
      </c>
    </row>
    <row r="1059" spans="1:14" ht="15.75" customHeight="1">
      <c r="A1059" s="508" t="s">
        <v>5306</v>
      </c>
      <c r="B1059" s="508" t="s">
        <v>1256</v>
      </c>
      <c r="C1059" s="509" t="s">
        <v>228</v>
      </c>
      <c r="D1059" s="509" t="s">
        <v>5298</v>
      </c>
      <c r="E1059" s="509" t="s">
        <v>1257</v>
      </c>
      <c r="F1059" s="510">
        <v>45089</v>
      </c>
      <c r="G1059" s="511">
        <v>45120</v>
      </c>
      <c r="H1059" s="513" t="s">
        <v>997</v>
      </c>
      <c r="I1059" s="513">
        <v>32</v>
      </c>
      <c r="J1059" s="514">
        <v>4.91</v>
      </c>
      <c r="K1059" s="514">
        <v>4.88</v>
      </c>
      <c r="L1059" s="514">
        <v>4.88</v>
      </c>
      <c r="M1059" s="514">
        <v>4.88</v>
      </c>
      <c r="N1059" s="515">
        <v>4.88</v>
      </c>
    </row>
    <row r="1060" spans="1:14" ht="15.75" customHeight="1">
      <c r="A1060" s="508" t="s">
        <v>850</v>
      </c>
      <c r="B1060" s="508" t="s">
        <v>1694</v>
      </c>
      <c r="C1060" s="509" t="s">
        <v>228</v>
      </c>
      <c r="D1060" s="509" t="s">
        <v>5298</v>
      </c>
      <c r="E1060" s="509" t="s">
        <v>1257</v>
      </c>
      <c r="F1060" s="510">
        <v>45089</v>
      </c>
      <c r="G1060" s="511">
        <v>45120</v>
      </c>
      <c r="H1060" s="513" t="s">
        <v>997</v>
      </c>
      <c r="I1060" s="513">
        <v>32</v>
      </c>
      <c r="J1060" s="514">
        <v>4.97</v>
      </c>
      <c r="K1060" s="514">
        <v>4.8099999999999996</v>
      </c>
      <c r="L1060" s="514">
        <v>4.84</v>
      </c>
      <c r="M1060" s="514">
        <v>4.88</v>
      </c>
      <c r="N1060" s="515">
        <v>4.88</v>
      </c>
    </row>
    <row r="1061" spans="1:14" ht="15.75" customHeight="1">
      <c r="A1061" s="508" t="s">
        <v>2863</v>
      </c>
      <c r="B1061" s="508" t="s">
        <v>5615</v>
      </c>
      <c r="C1061" s="509" t="s">
        <v>108</v>
      </c>
      <c r="D1061" s="509" t="s">
        <v>5576</v>
      </c>
      <c r="E1061" s="509" t="s">
        <v>25</v>
      </c>
      <c r="F1061" s="510">
        <v>45089</v>
      </c>
      <c r="G1061" s="511">
        <v>45093</v>
      </c>
      <c r="H1061" s="512"/>
      <c r="I1061" s="513">
        <v>25</v>
      </c>
      <c r="J1061" s="514">
        <v>4.92</v>
      </c>
      <c r="K1061" s="514">
        <v>4.84</v>
      </c>
      <c r="L1061" s="514">
        <v>4.92</v>
      </c>
      <c r="M1061" s="514">
        <v>4.84</v>
      </c>
      <c r="N1061" s="515">
        <v>4.88</v>
      </c>
    </row>
    <row r="1062" spans="1:14" ht="15.75" customHeight="1">
      <c r="A1062" s="508" t="s">
        <v>933</v>
      </c>
      <c r="B1062" s="508" t="s">
        <v>687</v>
      </c>
      <c r="C1062" s="509" t="s">
        <v>5307</v>
      </c>
      <c r="D1062" s="509" t="s">
        <v>5616</v>
      </c>
      <c r="E1062" s="509" t="s">
        <v>24</v>
      </c>
      <c r="F1062" s="528">
        <v>45096</v>
      </c>
      <c r="G1062" s="511">
        <v>45100</v>
      </c>
      <c r="H1062" s="512"/>
      <c r="I1062" s="513">
        <v>31</v>
      </c>
      <c r="J1062" s="514">
        <v>4.9000000000000004</v>
      </c>
      <c r="K1062" s="514">
        <v>4.87</v>
      </c>
      <c r="L1062" s="514">
        <v>4.84</v>
      </c>
      <c r="M1062" s="514">
        <v>4.9000000000000004</v>
      </c>
      <c r="N1062" s="515">
        <v>4.88</v>
      </c>
    </row>
    <row r="1063" spans="1:14" ht="15.75" customHeight="1">
      <c r="A1063" s="508" t="s">
        <v>933</v>
      </c>
      <c r="B1063" s="508" t="s">
        <v>1492</v>
      </c>
      <c r="C1063" s="509" t="s">
        <v>5223</v>
      </c>
      <c r="D1063" s="509" t="s">
        <v>5617</v>
      </c>
      <c r="E1063" s="509" t="s">
        <v>24</v>
      </c>
      <c r="F1063" s="519">
        <v>45099</v>
      </c>
      <c r="G1063" s="521">
        <v>45110</v>
      </c>
      <c r="H1063" s="512"/>
      <c r="I1063" s="513">
        <v>13</v>
      </c>
      <c r="J1063" s="514">
        <v>5</v>
      </c>
      <c r="K1063" s="514">
        <v>4.92</v>
      </c>
      <c r="L1063" s="514">
        <v>4.7699999999999996</v>
      </c>
      <c r="M1063" s="514">
        <v>4.8499999999999996</v>
      </c>
      <c r="N1063" s="515">
        <v>4.88</v>
      </c>
    </row>
    <row r="1064" spans="1:14" ht="15.75" customHeight="1">
      <c r="A1064" s="508" t="s">
        <v>5254</v>
      </c>
      <c r="B1064" s="508" t="s">
        <v>5460</v>
      </c>
      <c r="C1064" s="509" t="s">
        <v>231</v>
      </c>
      <c r="D1064" s="509" t="s">
        <v>5221</v>
      </c>
      <c r="E1064" s="509" t="s">
        <v>1257</v>
      </c>
      <c r="F1064" s="519">
        <v>45103</v>
      </c>
      <c r="G1064" s="511">
        <v>45134</v>
      </c>
      <c r="H1064" s="512"/>
      <c r="I1064" s="513">
        <v>32</v>
      </c>
      <c r="J1064" s="514">
        <v>4.91</v>
      </c>
      <c r="K1064" s="514">
        <v>4.91</v>
      </c>
      <c r="L1064" s="514">
        <v>4.91</v>
      </c>
      <c r="M1064" s="514">
        <v>4.8099999999999996</v>
      </c>
      <c r="N1064" s="515">
        <v>4.88</v>
      </c>
    </row>
    <row r="1065" spans="1:14" ht="15.75" customHeight="1">
      <c r="A1065" s="508" t="s">
        <v>2009</v>
      </c>
      <c r="B1065" s="508" t="s">
        <v>3271</v>
      </c>
      <c r="C1065" s="509" t="s">
        <v>195</v>
      </c>
      <c r="D1065" s="509" t="s">
        <v>5377</v>
      </c>
      <c r="E1065" s="509" t="s">
        <v>24</v>
      </c>
      <c r="F1065" s="516">
        <v>45110</v>
      </c>
      <c r="G1065" s="521">
        <v>45114</v>
      </c>
      <c r="H1065" s="512"/>
      <c r="I1065" s="513">
        <v>28</v>
      </c>
      <c r="J1065" s="514">
        <v>4.8899999999999997</v>
      </c>
      <c r="K1065" s="514">
        <v>4.8899999999999997</v>
      </c>
      <c r="L1065" s="514">
        <v>4.8899999999999997</v>
      </c>
      <c r="M1065" s="514">
        <v>4.82</v>
      </c>
      <c r="N1065" s="515">
        <v>4.88</v>
      </c>
    </row>
    <row r="1066" spans="1:14" ht="15.75" customHeight="1">
      <c r="A1066" s="508" t="s">
        <v>3985</v>
      </c>
      <c r="B1066" s="524" t="s">
        <v>4247</v>
      </c>
      <c r="C1066" s="509" t="s">
        <v>228</v>
      </c>
      <c r="D1066" s="509" t="s">
        <v>5265</v>
      </c>
      <c r="E1066" s="509" t="s">
        <v>2507</v>
      </c>
      <c r="F1066" s="519">
        <v>45110</v>
      </c>
      <c r="G1066" s="521">
        <v>45114</v>
      </c>
      <c r="H1066" s="512"/>
      <c r="I1066" s="513">
        <v>4</v>
      </c>
      <c r="J1066" s="514">
        <v>4.75</v>
      </c>
      <c r="K1066" s="514">
        <v>4.75</v>
      </c>
      <c r="L1066" s="514">
        <v>5</v>
      </c>
      <c r="M1066" s="514">
        <v>5</v>
      </c>
      <c r="N1066" s="515">
        <v>4.88</v>
      </c>
    </row>
    <row r="1067" spans="1:14" ht="15.75" customHeight="1">
      <c r="A1067" s="508" t="s">
        <v>1146</v>
      </c>
      <c r="B1067" s="508" t="s">
        <v>1744</v>
      </c>
      <c r="C1067" s="509" t="s">
        <v>231</v>
      </c>
      <c r="D1067" s="509" t="s">
        <v>231</v>
      </c>
      <c r="E1067" s="509" t="s">
        <v>24</v>
      </c>
      <c r="F1067" s="519">
        <v>45117</v>
      </c>
      <c r="G1067" s="511">
        <v>45121</v>
      </c>
      <c r="H1067" s="512"/>
      <c r="I1067" s="513">
        <v>28</v>
      </c>
      <c r="J1067" s="514">
        <v>4.93</v>
      </c>
      <c r="K1067" s="514">
        <v>4.8899999999999997</v>
      </c>
      <c r="L1067" s="514">
        <v>4.8600000000000003</v>
      </c>
      <c r="M1067" s="514">
        <v>4.8600000000000003</v>
      </c>
      <c r="N1067" s="515">
        <v>4.88</v>
      </c>
    </row>
    <row r="1068" spans="1:14" ht="15.75" customHeight="1">
      <c r="A1068" s="508" t="s">
        <v>1146</v>
      </c>
      <c r="B1068" s="508" t="s">
        <v>1742</v>
      </c>
      <c r="C1068" s="509" t="s">
        <v>231</v>
      </c>
      <c r="D1068" s="509" t="s">
        <v>231</v>
      </c>
      <c r="E1068" s="509" t="s">
        <v>24</v>
      </c>
      <c r="F1068" s="519">
        <v>45117</v>
      </c>
      <c r="G1068" s="511">
        <v>45121</v>
      </c>
      <c r="H1068" s="512"/>
      <c r="I1068" s="513">
        <v>28</v>
      </c>
      <c r="J1068" s="514">
        <v>4.8600000000000003</v>
      </c>
      <c r="K1068" s="514">
        <v>4.8899999999999997</v>
      </c>
      <c r="L1068" s="514">
        <v>4.8899999999999997</v>
      </c>
      <c r="M1068" s="514">
        <v>4.8899999999999997</v>
      </c>
      <c r="N1068" s="515">
        <v>4.88</v>
      </c>
    </row>
    <row r="1069" spans="1:14" ht="15.75" customHeight="1">
      <c r="A1069" s="508" t="s">
        <v>5618</v>
      </c>
      <c r="B1069" s="524" t="s">
        <v>5619</v>
      </c>
      <c r="C1069" s="509" t="s">
        <v>228</v>
      </c>
      <c r="D1069" s="509" t="s">
        <v>5274</v>
      </c>
      <c r="E1069" s="509" t="s">
        <v>2507</v>
      </c>
      <c r="F1069" s="528">
        <v>45117</v>
      </c>
      <c r="G1069" s="513" t="s">
        <v>5275</v>
      </c>
      <c r="H1069" s="512"/>
      <c r="I1069" s="513">
        <v>8</v>
      </c>
      <c r="J1069" s="514">
        <v>4.88</v>
      </c>
      <c r="K1069" s="514">
        <v>4.88</v>
      </c>
      <c r="L1069" s="514">
        <v>4.88</v>
      </c>
      <c r="M1069" s="514">
        <v>4.88</v>
      </c>
      <c r="N1069" s="515">
        <v>4.88</v>
      </c>
    </row>
    <row r="1070" spans="1:14" ht="15.75" customHeight="1">
      <c r="A1070" s="508" t="s">
        <v>5618</v>
      </c>
      <c r="B1070" s="524" t="s">
        <v>5620</v>
      </c>
      <c r="C1070" s="509" t="s">
        <v>228</v>
      </c>
      <c r="D1070" s="509" t="s">
        <v>5274</v>
      </c>
      <c r="E1070" s="509" t="s">
        <v>2507</v>
      </c>
      <c r="F1070" s="528">
        <v>45117</v>
      </c>
      <c r="G1070" s="513" t="s">
        <v>5275</v>
      </c>
      <c r="H1070" s="512"/>
      <c r="I1070" s="513">
        <v>8</v>
      </c>
      <c r="J1070" s="514">
        <v>4.88</v>
      </c>
      <c r="K1070" s="514">
        <v>4.88</v>
      </c>
      <c r="L1070" s="514">
        <v>4.88</v>
      </c>
      <c r="M1070" s="514">
        <v>4.88</v>
      </c>
      <c r="N1070" s="515">
        <v>4.88</v>
      </c>
    </row>
    <row r="1071" spans="1:14" ht="15.75" customHeight="1">
      <c r="A1071" s="508" t="s">
        <v>5618</v>
      </c>
      <c r="B1071" s="524" t="s">
        <v>5621</v>
      </c>
      <c r="C1071" s="509" t="s">
        <v>228</v>
      </c>
      <c r="D1071" s="509" t="s">
        <v>5274</v>
      </c>
      <c r="E1071" s="509" t="s">
        <v>2507</v>
      </c>
      <c r="F1071" s="528">
        <v>45117</v>
      </c>
      <c r="G1071" s="513" t="s">
        <v>5275</v>
      </c>
      <c r="H1071" s="512"/>
      <c r="I1071" s="513">
        <v>8</v>
      </c>
      <c r="J1071" s="514">
        <v>4.88</v>
      </c>
      <c r="K1071" s="514">
        <v>4.88</v>
      </c>
      <c r="L1071" s="514">
        <v>4.88</v>
      </c>
      <c r="M1071" s="514">
        <v>4.88</v>
      </c>
      <c r="N1071" s="515">
        <v>4.88</v>
      </c>
    </row>
    <row r="1072" spans="1:14" ht="15.75" customHeight="1">
      <c r="A1072" s="508" t="s">
        <v>5045</v>
      </c>
      <c r="B1072" s="508" t="s">
        <v>1344</v>
      </c>
      <c r="C1072" s="509" t="s">
        <v>5301</v>
      </c>
      <c r="D1072" s="509" t="s">
        <v>5302</v>
      </c>
      <c r="E1072" s="509" t="s">
        <v>1257</v>
      </c>
      <c r="F1072" s="528">
        <v>45118</v>
      </c>
      <c r="G1072" s="521">
        <v>45170</v>
      </c>
      <c r="H1072" s="512"/>
      <c r="I1072" s="513">
        <v>36</v>
      </c>
      <c r="J1072" s="514">
        <v>4.97</v>
      </c>
      <c r="K1072" s="514">
        <v>4.8099999999999996</v>
      </c>
      <c r="L1072" s="514">
        <v>4.83</v>
      </c>
      <c r="M1072" s="514">
        <v>4.8899999999999997</v>
      </c>
      <c r="N1072" s="515">
        <v>4.88</v>
      </c>
    </row>
    <row r="1073" spans="1:14" ht="15.75" customHeight="1">
      <c r="A1073" s="508" t="s">
        <v>5254</v>
      </c>
      <c r="B1073" s="508" t="s">
        <v>1608</v>
      </c>
      <c r="C1073" s="509" t="s">
        <v>5223</v>
      </c>
      <c r="D1073" s="509" t="s">
        <v>128</v>
      </c>
      <c r="E1073" s="509" t="s">
        <v>25</v>
      </c>
      <c r="F1073" s="528">
        <v>45119</v>
      </c>
      <c r="G1073" s="511">
        <v>45125</v>
      </c>
      <c r="H1073" s="512"/>
      <c r="I1073" s="513">
        <v>23</v>
      </c>
      <c r="J1073" s="514">
        <v>4.91</v>
      </c>
      <c r="K1073" s="514">
        <v>4.91</v>
      </c>
      <c r="L1073" s="514">
        <v>4.91</v>
      </c>
      <c r="M1073" s="514">
        <v>4.78</v>
      </c>
      <c r="N1073" s="515">
        <v>4.88</v>
      </c>
    </row>
    <row r="1074" spans="1:14" ht="15.75" customHeight="1">
      <c r="A1074" s="508" t="s">
        <v>2994</v>
      </c>
      <c r="B1074" s="508" t="s">
        <v>1694</v>
      </c>
      <c r="C1074" s="509" t="s">
        <v>228</v>
      </c>
      <c r="D1074" s="509" t="s">
        <v>5405</v>
      </c>
      <c r="E1074" s="509" t="s">
        <v>1257</v>
      </c>
      <c r="F1074" s="528">
        <v>45125</v>
      </c>
      <c r="G1074" s="513" t="s">
        <v>5406</v>
      </c>
      <c r="H1074" s="513" t="s">
        <v>976</v>
      </c>
      <c r="I1074" s="513">
        <v>32</v>
      </c>
      <c r="J1074" s="514">
        <v>4.97</v>
      </c>
      <c r="K1074" s="514">
        <v>4.88</v>
      </c>
      <c r="L1074" s="514">
        <v>4.84</v>
      </c>
      <c r="M1074" s="514">
        <v>4.84</v>
      </c>
      <c r="N1074" s="515">
        <v>4.88</v>
      </c>
    </row>
    <row r="1075" spans="1:14" ht="15.75" customHeight="1">
      <c r="A1075" s="508" t="s">
        <v>1685</v>
      </c>
      <c r="B1075" s="508" t="s">
        <v>1256</v>
      </c>
      <c r="C1075" s="509" t="s">
        <v>228</v>
      </c>
      <c r="D1075" s="509" t="s">
        <v>5405</v>
      </c>
      <c r="E1075" s="509" t="s">
        <v>1257</v>
      </c>
      <c r="F1075" s="528">
        <v>45125</v>
      </c>
      <c r="G1075" s="513" t="s">
        <v>5406</v>
      </c>
      <c r="H1075" s="513" t="s">
        <v>1229</v>
      </c>
      <c r="I1075" s="513">
        <v>32</v>
      </c>
      <c r="J1075" s="514">
        <v>4.97</v>
      </c>
      <c r="K1075" s="514">
        <v>4.8099999999999996</v>
      </c>
      <c r="L1075" s="514">
        <v>4.88</v>
      </c>
      <c r="M1075" s="514">
        <v>4.84</v>
      </c>
      <c r="N1075" s="515">
        <v>4.88</v>
      </c>
    </row>
    <row r="1076" spans="1:14" ht="15.75" customHeight="1">
      <c r="A1076" s="508" t="s">
        <v>5622</v>
      </c>
      <c r="B1076" s="508" t="s">
        <v>5623</v>
      </c>
      <c r="C1076" s="509" t="s">
        <v>228</v>
      </c>
      <c r="D1076" s="509" t="s">
        <v>5426</v>
      </c>
      <c r="E1076" s="509" t="s">
        <v>25</v>
      </c>
      <c r="F1076" s="510">
        <v>45127</v>
      </c>
      <c r="G1076" s="511">
        <v>45128</v>
      </c>
      <c r="H1076" s="512"/>
      <c r="I1076" s="513">
        <v>30</v>
      </c>
      <c r="J1076" s="514">
        <v>4.9000000000000004</v>
      </c>
      <c r="K1076" s="514">
        <v>4.87</v>
      </c>
      <c r="L1076" s="514">
        <v>4.83</v>
      </c>
      <c r="M1076" s="514">
        <v>4.9000000000000004</v>
      </c>
      <c r="N1076" s="515">
        <v>4.88</v>
      </c>
    </row>
    <row r="1077" spans="1:14" ht="15.75" customHeight="1">
      <c r="A1077" s="508" t="s">
        <v>5624</v>
      </c>
      <c r="B1077" s="508" t="s">
        <v>5625</v>
      </c>
      <c r="C1077" s="509" t="s">
        <v>228</v>
      </c>
      <c r="D1077" s="509" t="s">
        <v>5626</v>
      </c>
      <c r="E1077" s="509" t="s">
        <v>2507</v>
      </c>
      <c r="F1077" s="519">
        <v>45131</v>
      </c>
      <c r="G1077" s="511">
        <v>45134</v>
      </c>
      <c r="H1077" s="512"/>
      <c r="I1077" s="513">
        <v>24</v>
      </c>
      <c r="J1077" s="514">
        <v>4.88</v>
      </c>
      <c r="K1077" s="514">
        <v>4.88</v>
      </c>
      <c r="L1077" s="514">
        <v>4.88</v>
      </c>
      <c r="M1077" s="514">
        <v>4.88</v>
      </c>
      <c r="N1077" s="515">
        <v>4.88</v>
      </c>
    </row>
    <row r="1078" spans="1:14" ht="15.75" customHeight="1">
      <c r="A1078" s="508" t="s">
        <v>3416</v>
      </c>
      <c r="B1078" s="508" t="s">
        <v>4166</v>
      </c>
      <c r="C1078" s="509" t="s">
        <v>231</v>
      </c>
      <c r="D1078" s="509" t="s">
        <v>5423</v>
      </c>
      <c r="E1078" s="509" t="s">
        <v>25</v>
      </c>
      <c r="F1078" s="519">
        <v>45138</v>
      </c>
      <c r="G1078" s="513" t="s">
        <v>5279</v>
      </c>
      <c r="H1078" s="512"/>
      <c r="I1078" s="513">
        <v>25</v>
      </c>
      <c r="J1078" s="514">
        <v>4.88</v>
      </c>
      <c r="K1078" s="514">
        <v>4.88</v>
      </c>
      <c r="L1078" s="514">
        <v>4.92</v>
      </c>
      <c r="M1078" s="514">
        <v>4.84</v>
      </c>
      <c r="N1078" s="515">
        <v>4.88</v>
      </c>
    </row>
    <row r="1079" spans="1:14" ht="15.75" customHeight="1">
      <c r="A1079" s="508" t="s">
        <v>3175</v>
      </c>
      <c r="B1079" s="508" t="s">
        <v>1908</v>
      </c>
      <c r="C1079" s="509" t="s">
        <v>108</v>
      </c>
      <c r="D1079" s="509" t="s">
        <v>5627</v>
      </c>
      <c r="E1079" s="509" t="s">
        <v>24</v>
      </c>
      <c r="F1079" s="519">
        <v>45138</v>
      </c>
      <c r="G1079" s="513" t="s">
        <v>5279</v>
      </c>
      <c r="H1079" s="513" t="s">
        <v>976</v>
      </c>
      <c r="I1079" s="513">
        <v>23</v>
      </c>
      <c r="J1079" s="514">
        <v>4.91</v>
      </c>
      <c r="K1079" s="514">
        <v>4.87</v>
      </c>
      <c r="L1079" s="514">
        <v>4.87</v>
      </c>
      <c r="M1079" s="514">
        <v>4.87</v>
      </c>
      <c r="N1079" s="515">
        <v>4.88</v>
      </c>
    </row>
    <row r="1080" spans="1:14" ht="15.75" customHeight="1">
      <c r="A1080" s="508" t="s">
        <v>5424</v>
      </c>
      <c r="B1080" s="508" t="s">
        <v>5628</v>
      </c>
      <c r="C1080" s="509" t="s">
        <v>228</v>
      </c>
      <c r="D1080" s="509" t="s">
        <v>5426</v>
      </c>
      <c r="E1080" s="509" t="s">
        <v>2507</v>
      </c>
      <c r="F1080" s="519">
        <v>45138</v>
      </c>
      <c r="G1080" s="513" t="s">
        <v>5427</v>
      </c>
      <c r="H1080" s="512"/>
      <c r="I1080" s="513">
        <v>20</v>
      </c>
      <c r="J1080" s="514">
        <v>4.9000000000000004</v>
      </c>
      <c r="K1080" s="514">
        <v>4.9000000000000004</v>
      </c>
      <c r="L1080" s="514">
        <v>4.8499999999999996</v>
      </c>
      <c r="M1080" s="514">
        <v>4.8499999999999996</v>
      </c>
      <c r="N1080" s="515">
        <v>4.88</v>
      </c>
    </row>
    <row r="1081" spans="1:14" ht="15.75" customHeight="1">
      <c r="A1081" s="508" t="s">
        <v>720</v>
      </c>
      <c r="B1081" s="508" t="s">
        <v>5629</v>
      </c>
      <c r="C1081" s="509" t="s">
        <v>231</v>
      </c>
      <c r="D1081" s="509" t="s">
        <v>5407</v>
      </c>
      <c r="E1081" s="509" t="s">
        <v>1529</v>
      </c>
      <c r="F1081" s="519">
        <v>45138</v>
      </c>
      <c r="G1081" s="511">
        <v>45260</v>
      </c>
      <c r="H1081" s="512"/>
      <c r="I1081" s="513">
        <v>8</v>
      </c>
      <c r="J1081" s="514">
        <v>4.88</v>
      </c>
      <c r="K1081" s="514">
        <v>4.88</v>
      </c>
      <c r="L1081" s="514">
        <v>4.88</v>
      </c>
      <c r="M1081" s="514">
        <v>4.88</v>
      </c>
      <c r="N1081" s="515">
        <v>4.88</v>
      </c>
    </row>
    <row r="1082" spans="1:14" ht="15.75" customHeight="1">
      <c r="A1082" s="508" t="s">
        <v>720</v>
      </c>
      <c r="B1082" s="508" t="s">
        <v>5630</v>
      </c>
      <c r="C1082" s="509" t="s">
        <v>231</v>
      </c>
      <c r="D1082" s="509" t="s">
        <v>5407</v>
      </c>
      <c r="E1082" s="509" t="s">
        <v>1529</v>
      </c>
      <c r="F1082" s="519">
        <v>45138</v>
      </c>
      <c r="G1082" s="511">
        <v>45260</v>
      </c>
      <c r="H1082" s="512"/>
      <c r="I1082" s="513">
        <v>8</v>
      </c>
      <c r="J1082" s="514">
        <v>4.88</v>
      </c>
      <c r="K1082" s="514">
        <v>4.88</v>
      </c>
      <c r="L1082" s="514">
        <v>4.88</v>
      </c>
      <c r="M1082" s="514">
        <v>4.88</v>
      </c>
      <c r="N1082" s="515">
        <v>4.88</v>
      </c>
    </row>
    <row r="1083" spans="1:14" ht="15.75" customHeight="1">
      <c r="A1083" s="508" t="s">
        <v>1314</v>
      </c>
      <c r="B1083" s="508" t="s">
        <v>5629</v>
      </c>
      <c r="C1083" s="509" t="s">
        <v>231</v>
      </c>
      <c r="D1083" s="509" t="s">
        <v>5407</v>
      </c>
      <c r="E1083" s="509" t="s">
        <v>1529</v>
      </c>
      <c r="F1083" s="519">
        <v>45138</v>
      </c>
      <c r="G1083" s="511">
        <v>45260</v>
      </c>
      <c r="H1083" s="512"/>
      <c r="I1083" s="513">
        <v>8</v>
      </c>
      <c r="J1083" s="514">
        <v>4.88</v>
      </c>
      <c r="K1083" s="514">
        <v>4.88</v>
      </c>
      <c r="L1083" s="514">
        <v>4.88</v>
      </c>
      <c r="M1083" s="514">
        <v>4.88</v>
      </c>
      <c r="N1083" s="515">
        <v>4.88</v>
      </c>
    </row>
    <row r="1084" spans="1:14" ht="15.75" customHeight="1">
      <c r="A1084" s="508" t="s">
        <v>1314</v>
      </c>
      <c r="B1084" s="508" t="s">
        <v>5630</v>
      </c>
      <c r="C1084" s="509" t="s">
        <v>231</v>
      </c>
      <c r="D1084" s="509" t="s">
        <v>5407</v>
      </c>
      <c r="E1084" s="509" t="s">
        <v>1529</v>
      </c>
      <c r="F1084" s="519">
        <v>45138</v>
      </c>
      <c r="G1084" s="511">
        <v>45260</v>
      </c>
      <c r="H1084" s="512"/>
      <c r="I1084" s="513">
        <v>8</v>
      </c>
      <c r="J1084" s="514">
        <v>4.88</v>
      </c>
      <c r="K1084" s="514">
        <v>4.88</v>
      </c>
      <c r="L1084" s="514">
        <v>4.88</v>
      </c>
      <c r="M1084" s="514">
        <v>4.88</v>
      </c>
      <c r="N1084" s="515">
        <v>4.88</v>
      </c>
    </row>
    <row r="1085" spans="1:14" ht="15.75" customHeight="1">
      <c r="A1085" s="508" t="s">
        <v>850</v>
      </c>
      <c r="B1085" s="508" t="s">
        <v>5629</v>
      </c>
      <c r="C1085" s="509" t="s">
        <v>231</v>
      </c>
      <c r="D1085" s="509" t="s">
        <v>5407</v>
      </c>
      <c r="E1085" s="509" t="s">
        <v>1529</v>
      </c>
      <c r="F1085" s="519">
        <v>45138</v>
      </c>
      <c r="G1085" s="511">
        <v>45260</v>
      </c>
      <c r="H1085" s="512"/>
      <c r="I1085" s="513">
        <v>8</v>
      </c>
      <c r="J1085" s="514">
        <v>4.88</v>
      </c>
      <c r="K1085" s="514">
        <v>4.88</v>
      </c>
      <c r="L1085" s="514">
        <v>4.88</v>
      </c>
      <c r="M1085" s="514">
        <v>4.88</v>
      </c>
      <c r="N1085" s="515">
        <v>4.88</v>
      </c>
    </row>
    <row r="1086" spans="1:14" ht="15.75" customHeight="1">
      <c r="A1086" s="508" t="s">
        <v>850</v>
      </c>
      <c r="B1086" s="508" t="s">
        <v>5630</v>
      </c>
      <c r="C1086" s="509" t="s">
        <v>231</v>
      </c>
      <c r="D1086" s="509" t="s">
        <v>5407</v>
      </c>
      <c r="E1086" s="509" t="s">
        <v>1529</v>
      </c>
      <c r="F1086" s="516">
        <v>45138</v>
      </c>
      <c r="G1086" s="511">
        <v>45260</v>
      </c>
      <c r="H1086" s="512"/>
      <c r="I1086" s="513">
        <v>8</v>
      </c>
      <c r="J1086" s="514">
        <v>4.88</v>
      </c>
      <c r="K1086" s="514">
        <v>4.88</v>
      </c>
      <c r="L1086" s="514">
        <v>4.88</v>
      </c>
      <c r="M1086" s="514">
        <v>4.88</v>
      </c>
      <c r="N1086" s="515">
        <v>4.88</v>
      </c>
    </row>
    <row r="1087" spans="1:14" ht="15.75" customHeight="1">
      <c r="A1087" s="508" t="s">
        <v>1146</v>
      </c>
      <c r="B1087" s="508" t="s">
        <v>5629</v>
      </c>
      <c r="C1087" s="509" t="s">
        <v>231</v>
      </c>
      <c r="D1087" s="509" t="s">
        <v>5407</v>
      </c>
      <c r="E1087" s="509" t="s">
        <v>1529</v>
      </c>
      <c r="F1087" s="516">
        <v>45138</v>
      </c>
      <c r="G1087" s="511">
        <v>45260</v>
      </c>
      <c r="H1087" s="512"/>
      <c r="I1087" s="513">
        <v>8</v>
      </c>
      <c r="J1087" s="514">
        <v>4.88</v>
      </c>
      <c r="K1087" s="514">
        <v>4.88</v>
      </c>
      <c r="L1087" s="514">
        <v>4.88</v>
      </c>
      <c r="M1087" s="514">
        <v>4.88</v>
      </c>
      <c r="N1087" s="515">
        <v>4.88</v>
      </c>
    </row>
    <row r="1088" spans="1:14" ht="15.75" customHeight="1">
      <c r="A1088" s="508" t="s">
        <v>1146</v>
      </c>
      <c r="B1088" s="508" t="s">
        <v>5630</v>
      </c>
      <c r="C1088" s="509" t="s">
        <v>231</v>
      </c>
      <c r="D1088" s="509" t="s">
        <v>5407</v>
      </c>
      <c r="E1088" s="509" t="s">
        <v>1529</v>
      </c>
      <c r="F1088" s="516">
        <v>45138</v>
      </c>
      <c r="G1088" s="511">
        <v>45260</v>
      </c>
      <c r="H1088" s="512"/>
      <c r="I1088" s="513">
        <v>8</v>
      </c>
      <c r="J1088" s="514">
        <v>4.88</v>
      </c>
      <c r="K1088" s="514">
        <v>4.88</v>
      </c>
      <c r="L1088" s="514">
        <v>4.88</v>
      </c>
      <c r="M1088" s="514">
        <v>4.88</v>
      </c>
      <c r="N1088" s="515">
        <v>4.88</v>
      </c>
    </row>
    <row r="1089" spans="1:14" ht="15.75" customHeight="1">
      <c r="A1089" s="508" t="s">
        <v>1314</v>
      </c>
      <c r="B1089" s="508" t="s">
        <v>4399</v>
      </c>
      <c r="C1089" s="509" t="s">
        <v>231</v>
      </c>
      <c r="D1089" s="509" t="s">
        <v>5581</v>
      </c>
      <c r="E1089" s="509" t="s">
        <v>1257</v>
      </c>
      <c r="F1089" s="508" t="s">
        <v>5216</v>
      </c>
      <c r="G1089" s="513" t="s">
        <v>5406</v>
      </c>
      <c r="H1089" s="512"/>
      <c r="I1089" s="513">
        <v>18</v>
      </c>
      <c r="J1089" s="514">
        <v>4.9400000000000004</v>
      </c>
      <c r="K1089" s="514">
        <v>4.8899999999999997</v>
      </c>
      <c r="L1089" s="514">
        <v>4.8899999999999997</v>
      </c>
      <c r="M1089" s="514">
        <v>4.78</v>
      </c>
      <c r="N1089" s="515">
        <v>4.88</v>
      </c>
    </row>
    <row r="1090" spans="1:14" ht="15.75" customHeight="1">
      <c r="A1090" s="508" t="s">
        <v>3012</v>
      </c>
      <c r="B1090" s="508" t="s">
        <v>5052</v>
      </c>
      <c r="C1090" s="509" t="s">
        <v>228</v>
      </c>
      <c r="D1090" s="509" t="s">
        <v>5282</v>
      </c>
      <c r="E1090" s="509" t="s">
        <v>2507</v>
      </c>
      <c r="F1090" s="508" t="s">
        <v>5283</v>
      </c>
      <c r="G1090" s="513" t="s">
        <v>5284</v>
      </c>
      <c r="H1090" s="512"/>
      <c r="I1090" s="513">
        <v>19</v>
      </c>
      <c r="J1090" s="514">
        <v>4.95</v>
      </c>
      <c r="K1090" s="514">
        <v>4.84</v>
      </c>
      <c r="L1090" s="514">
        <v>4.8899999999999997</v>
      </c>
      <c r="M1090" s="514">
        <v>4.84</v>
      </c>
      <c r="N1090" s="515">
        <v>4.88</v>
      </c>
    </row>
    <row r="1091" spans="1:14" ht="15.75" customHeight="1">
      <c r="A1091" s="508" t="s">
        <v>3012</v>
      </c>
      <c r="B1091" s="508" t="s">
        <v>5053</v>
      </c>
      <c r="C1091" s="509" t="s">
        <v>228</v>
      </c>
      <c r="D1091" s="509" t="s">
        <v>5282</v>
      </c>
      <c r="E1091" s="509" t="s">
        <v>2507</v>
      </c>
      <c r="F1091" s="508" t="s">
        <v>5283</v>
      </c>
      <c r="G1091" s="513" t="s">
        <v>5284</v>
      </c>
      <c r="H1091" s="512"/>
      <c r="I1091" s="513">
        <v>19</v>
      </c>
      <c r="J1091" s="514">
        <v>4.95</v>
      </c>
      <c r="K1091" s="514">
        <v>4.84</v>
      </c>
      <c r="L1091" s="514">
        <v>4.8899999999999997</v>
      </c>
      <c r="M1091" s="514">
        <v>4.84</v>
      </c>
      <c r="N1091" s="515">
        <v>4.88</v>
      </c>
    </row>
    <row r="1092" spans="1:14" ht="15.75" customHeight="1">
      <c r="A1092" s="508" t="s">
        <v>775</v>
      </c>
      <c r="B1092" s="508" t="s">
        <v>5582</v>
      </c>
      <c r="C1092" s="509" t="s">
        <v>228</v>
      </c>
      <c r="D1092" s="509" t="s">
        <v>5286</v>
      </c>
      <c r="E1092" s="509" t="s">
        <v>1257</v>
      </c>
      <c r="F1092" s="508" t="s">
        <v>5287</v>
      </c>
      <c r="G1092" s="521">
        <v>45177</v>
      </c>
      <c r="H1092" s="513" t="s">
        <v>976</v>
      </c>
      <c r="I1092" s="513">
        <v>23</v>
      </c>
      <c r="J1092" s="514">
        <v>4.96</v>
      </c>
      <c r="K1092" s="514">
        <v>4.91</v>
      </c>
      <c r="L1092" s="514">
        <v>4.83</v>
      </c>
      <c r="M1092" s="514">
        <v>4.83</v>
      </c>
      <c r="N1092" s="515">
        <v>4.88</v>
      </c>
    </row>
    <row r="1093" spans="1:14" ht="15.75" customHeight="1">
      <c r="A1093" s="508" t="s">
        <v>1884</v>
      </c>
      <c r="B1093" s="508" t="s">
        <v>1343</v>
      </c>
      <c r="C1093" s="509" t="s">
        <v>195</v>
      </c>
      <c r="D1093" s="509" t="s">
        <v>5217</v>
      </c>
      <c r="E1093" s="509" t="s">
        <v>1257</v>
      </c>
      <c r="F1093" s="508" t="s">
        <v>5321</v>
      </c>
      <c r="G1093" s="511">
        <v>45188</v>
      </c>
      <c r="H1093" s="512"/>
      <c r="I1093" s="513">
        <v>20</v>
      </c>
      <c r="J1093" s="514">
        <v>4.95</v>
      </c>
      <c r="K1093" s="514">
        <v>4.9000000000000004</v>
      </c>
      <c r="L1093" s="514">
        <v>4.8499999999999996</v>
      </c>
      <c r="M1093" s="514">
        <v>4.8</v>
      </c>
      <c r="N1093" s="515">
        <v>4.88</v>
      </c>
    </row>
    <row r="1094" spans="1:14" ht="15.75" customHeight="1">
      <c r="A1094" s="508" t="s">
        <v>1288</v>
      </c>
      <c r="B1094" s="508" t="s">
        <v>5501</v>
      </c>
      <c r="C1094" s="509" t="s">
        <v>228</v>
      </c>
      <c r="D1094" s="509" t="s">
        <v>5429</v>
      </c>
      <c r="E1094" s="509" t="s">
        <v>25</v>
      </c>
      <c r="F1094" s="508" t="s">
        <v>5222</v>
      </c>
      <c r="G1094" s="513" t="s">
        <v>5275</v>
      </c>
      <c r="H1094" s="512"/>
      <c r="I1094" s="513">
        <v>16</v>
      </c>
      <c r="J1094" s="514">
        <v>4.88</v>
      </c>
      <c r="K1094" s="514">
        <v>4.88</v>
      </c>
      <c r="L1094" s="514">
        <v>4.88</v>
      </c>
      <c r="M1094" s="514">
        <v>4.88</v>
      </c>
      <c r="N1094" s="515">
        <v>4.88</v>
      </c>
    </row>
    <row r="1095" spans="1:14" ht="15.75" customHeight="1">
      <c r="A1095" s="508" t="s">
        <v>3415</v>
      </c>
      <c r="B1095" s="508" t="s">
        <v>5631</v>
      </c>
      <c r="C1095" s="509" t="s">
        <v>228</v>
      </c>
      <c r="D1095" s="509" t="s">
        <v>5429</v>
      </c>
      <c r="E1095" s="509" t="s">
        <v>25</v>
      </c>
      <c r="F1095" s="508" t="s">
        <v>5222</v>
      </c>
      <c r="G1095" s="513" t="s">
        <v>5275</v>
      </c>
      <c r="H1095" s="512"/>
      <c r="I1095" s="513">
        <v>16</v>
      </c>
      <c r="J1095" s="514">
        <v>4.88</v>
      </c>
      <c r="K1095" s="514">
        <v>4.88</v>
      </c>
      <c r="L1095" s="514">
        <v>4.88</v>
      </c>
      <c r="M1095" s="514">
        <v>4.88</v>
      </c>
      <c r="N1095" s="515">
        <v>4.88</v>
      </c>
    </row>
    <row r="1096" spans="1:14" ht="15.75" customHeight="1">
      <c r="A1096" s="508" t="s">
        <v>1298</v>
      </c>
      <c r="B1096" s="508" t="s">
        <v>5513</v>
      </c>
      <c r="C1096" s="509" t="s">
        <v>228</v>
      </c>
      <c r="D1096" s="509" t="s">
        <v>5429</v>
      </c>
      <c r="E1096" s="509" t="s">
        <v>25</v>
      </c>
      <c r="F1096" s="508" t="s">
        <v>5222</v>
      </c>
      <c r="G1096" s="513" t="s">
        <v>5275</v>
      </c>
      <c r="H1096" s="512"/>
      <c r="I1096" s="513">
        <v>16</v>
      </c>
      <c r="J1096" s="514">
        <v>4.88</v>
      </c>
      <c r="K1096" s="514">
        <v>4.88</v>
      </c>
      <c r="L1096" s="514">
        <v>4.88</v>
      </c>
      <c r="M1096" s="514">
        <v>4.88</v>
      </c>
      <c r="N1096" s="515">
        <v>4.88</v>
      </c>
    </row>
    <row r="1097" spans="1:14" ht="15.75" customHeight="1">
      <c r="A1097" s="508" t="s">
        <v>1460</v>
      </c>
      <c r="B1097" s="508" t="s">
        <v>5367</v>
      </c>
      <c r="C1097" s="509" t="s">
        <v>228</v>
      </c>
      <c r="D1097" s="509" t="s">
        <v>5429</v>
      </c>
      <c r="E1097" s="509" t="s">
        <v>25</v>
      </c>
      <c r="F1097" s="508" t="s">
        <v>5222</v>
      </c>
      <c r="G1097" s="513" t="s">
        <v>5275</v>
      </c>
      <c r="H1097" s="512"/>
      <c r="I1097" s="513">
        <v>16</v>
      </c>
      <c r="J1097" s="514">
        <v>4.88</v>
      </c>
      <c r="K1097" s="514">
        <v>4.88</v>
      </c>
      <c r="L1097" s="514">
        <v>4.88</v>
      </c>
      <c r="M1097" s="514">
        <v>4.88</v>
      </c>
      <c r="N1097" s="515">
        <v>4.88</v>
      </c>
    </row>
    <row r="1098" spans="1:14" ht="15.75" customHeight="1">
      <c r="A1098" s="508" t="s">
        <v>1970</v>
      </c>
      <c r="B1098" s="508" t="s">
        <v>1617</v>
      </c>
      <c r="C1098" s="509" t="s">
        <v>108</v>
      </c>
      <c r="D1098" s="509" t="s">
        <v>5217</v>
      </c>
      <c r="E1098" s="509" t="s">
        <v>25</v>
      </c>
      <c r="F1098" s="508" t="s">
        <v>5222</v>
      </c>
      <c r="G1098" s="513" t="s">
        <v>5275</v>
      </c>
      <c r="H1098" s="513" t="s">
        <v>1229</v>
      </c>
      <c r="I1098" s="513">
        <v>19</v>
      </c>
      <c r="J1098" s="514">
        <v>4.95</v>
      </c>
      <c r="K1098" s="514">
        <v>4.84</v>
      </c>
      <c r="L1098" s="514">
        <v>4.8899999999999997</v>
      </c>
      <c r="M1098" s="514">
        <v>4.84</v>
      </c>
      <c r="N1098" s="515">
        <v>4.88</v>
      </c>
    </row>
    <row r="1099" spans="1:14" ht="15.75" customHeight="1">
      <c r="A1099" s="508" t="s">
        <v>3832</v>
      </c>
      <c r="B1099" s="508" t="s">
        <v>5632</v>
      </c>
      <c r="C1099" s="509" t="s">
        <v>228</v>
      </c>
      <c r="D1099" s="509" t="s">
        <v>5584</v>
      </c>
      <c r="E1099" s="509" t="s">
        <v>2507</v>
      </c>
      <c r="F1099" s="508" t="s">
        <v>5222</v>
      </c>
      <c r="G1099" s="513" t="s">
        <v>5585</v>
      </c>
      <c r="H1099" s="513">
        <v>1</v>
      </c>
      <c r="I1099" s="513">
        <v>28</v>
      </c>
      <c r="J1099" s="514">
        <v>4.8899999999999997</v>
      </c>
      <c r="K1099" s="514">
        <v>4.8600000000000003</v>
      </c>
      <c r="L1099" s="514">
        <v>4.8899999999999997</v>
      </c>
      <c r="M1099" s="514">
        <v>4.8899999999999997</v>
      </c>
      <c r="N1099" s="515">
        <v>4.88</v>
      </c>
    </row>
    <row r="1100" spans="1:14" ht="15.75" customHeight="1">
      <c r="A1100" s="508" t="s">
        <v>3832</v>
      </c>
      <c r="B1100" s="508" t="s">
        <v>5633</v>
      </c>
      <c r="C1100" s="509" t="s">
        <v>228</v>
      </c>
      <c r="D1100" s="509" t="s">
        <v>5584</v>
      </c>
      <c r="E1100" s="509" t="s">
        <v>2507</v>
      </c>
      <c r="F1100" s="508" t="s">
        <v>5222</v>
      </c>
      <c r="G1100" s="513" t="s">
        <v>5585</v>
      </c>
      <c r="H1100" s="513">
        <v>1</v>
      </c>
      <c r="I1100" s="513">
        <v>28</v>
      </c>
      <c r="J1100" s="514">
        <v>4.8899999999999997</v>
      </c>
      <c r="K1100" s="514">
        <v>4.8899999999999997</v>
      </c>
      <c r="L1100" s="514">
        <v>4.82</v>
      </c>
      <c r="M1100" s="514">
        <v>4.8899999999999997</v>
      </c>
      <c r="N1100" s="515">
        <v>4.88</v>
      </c>
    </row>
    <row r="1101" spans="1:14" ht="15.75" customHeight="1">
      <c r="A1101" s="508" t="s">
        <v>4319</v>
      </c>
      <c r="B1101" s="508" t="s">
        <v>1643</v>
      </c>
      <c r="C1101" s="509" t="s">
        <v>258</v>
      </c>
      <c r="D1101" s="509" t="s">
        <v>5634</v>
      </c>
      <c r="E1101" s="509" t="s">
        <v>24</v>
      </c>
      <c r="F1101" s="508" t="s">
        <v>5222</v>
      </c>
      <c r="G1101" s="513" t="s">
        <v>5275</v>
      </c>
      <c r="H1101" s="512"/>
      <c r="I1101" s="513">
        <v>32</v>
      </c>
      <c r="J1101" s="514">
        <v>4.91</v>
      </c>
      <c r="K1101" s="514">
        <v>4.91</v>
      </c>
      <c r="L1101" s="514">
        <v>4.84</v>
      </c>
      <c r="M1101" s="514">
        <v>4.88</v>
      </c>
      <c r="N1101" s="515">
        <v>4.88</v>
      </c>
    </row>
    <row r="1102" spans="1:14" ht="15.75" customHeight="1">
      <c r="A1102" s="508" t="s">
        <v>4031</v>
      </c>
      <c r="B1102" s="508" t="s">
        <v>4361</v>
      </c>
      <c r="C1102" s="509" t="s">
        <v>228</v>
      </c>
      <c r="D1102" s="509" t="s">
        <v>5521</v>
      </c>
      <c r="E1102" s="509" t="s">
        <v>2507</v>
      </c>
      <c r="F1102" s="508" t="s">
        <v>5289</v>
      </c>
      <c r="G1102" s="513" t="s">
        <v>5379</v>
      </c>
      <c r="H1102" s="512"/>
      <c r="I1102" s="513">
        <v>16</v>
      </c>
      <c r="J1102" s="514">
        <v>4.88</v>
      </c>
      <c r="K1102" s="514">
        <v>4.88</v>
      </c>
      <c r="L1102" s="514">
        <v>4.88</v>
      </c>
      <c r="M1102" s="514">
        <v>4.88</v>
      </c>
      <c r="N1102" s="515">
        <v>4.88</v>
      </c>
    </row>
    <row r="1103" spans="1:14" ht="15.75" customHeight="1">
      <c r="A1103" s="508" t="s">
        <v>4520</v>
      </c>
      <c r="B1103" s="508" t="s">
        <v>5635</v>
      </c>
      <c r="C1103" s="509" t="s">
        <v>228</v>
      </c>
      <c r="D1103" s="509" t="s">
        <v>5265</v>
      </c>
      <c r="E1103" s="509" t="s">
        <v>2507</v>
      </c>
      <c r="F1103" s="508" t="s">
        <v>5289</v>
      </c>
      <c r="G1103" s="511">
        <v>45183</v>
      </c>
      <c r="H1103" s="512"/>
      <c r="I1103" s="513">
        <v>19</v>
      </c>
      <c r="J1103" s="514">
        <v>4.95</v>
      </c>
      <c r="K1103" s="514">
        <v>4.8899999999999997</v>
      </c>
      <c r="L1103" s="514">
        <v>4.84</v>
      </c>
      <c r="M1103" s="514">
        <v>4.84</v>
      </c>
      <c r="N1103" s="515">
        <v>4.88</v>
      </c>
    </row>
    <row r="1104" spans="1:14" ht="15.75" customHeight="1">
      <c r="A1104" s="508" t="s">
        <v>4520</v>
      </c>
      <c r="B1104" s="508" t="s">
        <v>4533</v>
      </c>
      <c r="C1104" s="509" t="s">
        <v>228</v>
      </c>
      <c r="D1104" s="509" t="s">
        <v>5265</v>
      </c>
      <c r="E1104" s="509" t="s">
        <v>2507</v>
      </c>
      <c r="F1104" s="508" t="s">
        <v>5289</v>
      </c>
      <c r="G1104" s="511">
        <v>45183</v>
      </c>
      <c r="H1104" s="512"/>
      <c r="I1104" s="513">
        <v>15</v>
      </c>
      <c r="J1104" s="514">
        <v>4.93</v>
      </c>
      <c r="K1104" s="514">
        <v>4.93</v>
      </c>
      <c r="L1104" s="514">
        <v>4.8</v>
      </c>
      <c r="M1104" s="514">
        <v>4.87</v>
      </c>
      <c r="N1104" s="515">
        <v>4.88</v>
      </c>
    </row>
    <row r="1105" spans="1:14" ht="15.75" customHeight="1">
      <c r="A1105" s="508" t="s">
        <v>5636</v>
      </c>
      <c r="B1105" s="508" t="s">
        <v>5637</v>
      </c>
      <c r="C1105" s="509" t="s">
        <v>228</v>
      </c>
      <c r="D1105" s="509" t="s">
        <v>5638</v>
      </c>
      <c r="E1105" s="509" t="s">
        <v>24</v>
      </c>
      <c r="F1105" s="516">
        <v>45173</v>
      </c>
      <c r="G1105" s="521">
        <v>45177</v>
      </c>
      <c r="H1105" s="512"/>
      <c r="I1105" s="513">
        <v>25</v>
      </c>
      <c r="J1105" s="514">
        <v>4.88</v>
      </c>
      <c r="K1105" s="514">
        <v>4.88</v>
      </c>
      <c r="L1105" s="514">
        <v>4.88</v>
      </c>
      <c r="M1105" s="514">
        <v>4.88</v>
      </c>
      <c r="N1105" s="515">
        <v>4.88</v>
      </c>
    </row>
    <row r="1106" spans="1:14" ht="15.75" customHeight="1">
      <c r="A1106" s="508" t="s">
        <v>1314</v>
      </c>
      <c r="B1106" s="508" t="s">
        <v>1330</v>
      </c>
      <c r="C1106" s="509" t="s">
        <v>228</v>
      </c>
      <c r="D1106" s="509" t="s">
        <v>5226</v>
      </c>
      <c r="E1106" s="509" t="s">
        <v>1257</v>
      </c>
      <c r="F1106" s="516">
        <v>45174</v>
      </c>
      <c r="G1106" s="517">
        <v>45216</v>
      </c>
      <c r="H1106" s="512"/>
      <c r="I1106" s="513">
        <v>32</v>
      </c>
      <c r="J1106" s="514">
        <v>4.9400000000000004</v>
      </c>
      <c r="K1106" s="514">
        <v>4.84</v>
      </c>
      <c r="L1106" s="514">
        <v>4.88</v>
      </c>
      <c r="M1106" s="514">
        <v>4.88</v>
      </c>
      <c r="N1106" s="515">
        <v>4.88</v>
      </c>
    </row>
    <row r="1107" spans="1:14" ht="15.75" customHeight="1">
      <c r="A1107" s="508" t="s">
        <v>933</v>
      </c>
      <c r="B1107" s="508" t="s">
        <v>1357</v>
      </c>
      <c r="C1107" s="509" t="s">
        <v>228</v>
      </c>
      <c r="D1107" s="509" t="s">
        <v>5337</v>
      </c>
      <c r="E1107" s="509" t="s">
        <v>25</v>
      </c>
      <c r="F1107" s="516">
        <v>45180</v>
      </c>
      <c r="G1107" s="511">
        <v>45184</v>
      </c>
      <c r="H1107" s="513" t="s">
        <v>1229</v>
      </c>
      <c r="I1107" s="513">
        <v>27</v>
      </c>
      <c r="J1107" s="514">
        <v>4.96</v>
      </c>
      <c r="K1107" s="514">
        <v>4.8499999999999996</v>
      </c>
      <c r="L1107" s="514">
        <v>4.8499999999999996</v>
      </c>
      <c r="M1107" s="514">
        <v>4.8499999999999996</v>
      </c>
      <c r="N1107" s="515">
        <v>4.88</v>
      </c>
    </row>
    <row r="1108" spans="1:14" ht="15.75" customHeight="1">
      <c r="A1108" s="508" t="s">
        <v>4040</v>
      </c>
      <c r="B1108" s="508" t="s">
        <v>4048</v>
      </c>
      <c r="C1108" s="509" t="s">
        <v>228</v>
      </c>
      <c r="D1108" s="509" t="s">
        <v>5265</v>
      </c>
      <c r="E1108" s="509" t="s">
        <v>2507</v>
      </c>
      <c r="F1108" s="516">
        <v>45180</v>
      </c>
      <c r="G1108" s="511">
        <v>45183</v>
      </c>
      <c r="H1108" s="512"/>
      <c r="I1108" s="513">
        <v>23</v>
      </c>
      <c r="J1108" s="514">
        <v>4.91</v>
      </c>
      <c r="K1108" s="514">
        <v>4.87</v>
      </c>
      <c r="L1108" s="514">
        <v>4.87</v>
      </c>
      <c r="M1108" s="514">
        <v>4.87</v>
      </c>
      <c r="N1108" s="515">
        <v>4.88</v>
      </c>
    </row>
    <row r="1109" spans="1:14" ht="15.75" customHeight="1">
      <c r="A1109" s="508" t="s">
        <v>1835</v>
      </c>
      <c r="B1109" s="508" t="s">
        <v>5639</v>
      </c>
      <c r="C1109" s="509" t="s">
        <v>228</v>
      </c>
      <c r="D1109" s="509" t="s">
        <v>5640</v>
      </c>
      <c r="E1109" s="509" t="s">
        <v>24</v>
      </c>
      <c r="F1109" s="516">
        <v>45180</v>
      </c>
      <c r="G1109" s="511">
        <v>45184</v>
      </c>
      <c r="H1109" s="512"/>
      <c r="I1109" s="513">
        <v>25</v>
      </c>
      <c r="J1109" s="514">
        <v>4.92</v>
      </c>
      <c r="K1109" s="514">
        <v>4.84</v>
      </c>
      <c r="L1109" s="514">
        <v>4.88</v>
      </c>
      <c r="M1109" s="514">
        <v>4.88</v>
      </c>
      <c r="N1109" s="515">
        <v>4.88</v>
      </c>
    </row>
    <row r="1110" spans="1:14" ht="15.75" customHeight="1">
      <c r="A1110" s="508" t="s">
        <v>897</v>
      </c>
      <c r="B1110" s="524" t="s">
        <v>3241</v>
      </c>
      <c r="C1110" s="509" t="s">
        <v>5307</v>
      </c>
      <c r="D1110" s="509" t="s">
        <v>5432</v>
      </c>
      <c r="E1110" s="509" t="s">
        <v>2507</v>
      </c>
      <c r="F1110" s="516">
        <v>45184</v>
      </c>
      <c r="G1110" s="529">
        <v>45204</v>
      </c>
      <c r="H1110" s="512"/>
      <c r="I1110" s="513">
        <v>17</v>
      </c>
      <c r="J1110" s="514">
        <v>4.9400000000000004</v>
      </c>
      <c r="K1110" s="514">
        <v>4.88</v>
      </c>
      <c r="L1110" s="514">
        <v>4.76</v>
      </c>
      <c r="M1110" s="514">
        <v>4.9400000000000004</v>
      </c>
      <c r="N1110" s="515">
        <v>4.88</v>
      </c>
    </row>
    <row r="1111" spans="1:14" ht="15.75" customHeight="1">
      <c r="A1111" s="508" t="s">
        <v>2245</v>
      </c>
      <c r="B1111" s="508" t="s">
        <v>1468</v>
      </c>
      <c r="C1111" s="509" t="s">
        <v>231</v>
      </c>
      <c r="D1111" s="509" t="s">
        <v>504</v>
      </c>
      <c r="E1111" s="509" t="s">
        <v>25</v>
      </c>
      <c r="F1111" s="516">
        <v>45187</v>
      </c>
      <c r="G1111" s="511">
        <v>45191</v>
      </c>
      <c r="H1111" s="512"/>
      <c r="I1111" s="513">
        <v>28</v>
      </c>
      <c r="J1111" s="514">
        <v>4.8899999999999997</v>
      </c>
      <c r="K1111" s="514">
        <v>4.8600000000000003</v>
      </c>
      <c r="L1111" s="514">
        <v>4.93</v>
      </c>
      <c r="M1111" s="514">
        <v>4.8600000000000003</v>
      </c>
      <c r="N1111" s="515">
        <v>4.88</v>
      </c>
    </row>
    <row r="1112" spans="1:14" ht="15.75" customHeight="1">
      <c r="A1112" s="508" t="s">
        <v>5641</v>
      </c>
      <c r="B1112" s="508" t="s">
        <v>5642</v>
      </c>
      <c r="C1112" s="509" t="s">
        <v>228</v>
      </c>
      <c r="D1112" s="509" t="s">
        <v>5643</v>
      </c>
      <c r="E1112" s="509" t="s">
        <v>2507</v>
      </c>
      <c r="F1112" s="516">
        <v>45187</v>
      </c>
      <c r="G1112" s="511">
        <v>45190</v>
      </c>
      <c r="H1112" s="512"/>
      <c r="I1112" s="513">
        <v>25</v>
      </c>
      <c r="J1112" s="514">
        <v>4.92</v>
      </c>
      <c r="K1112" s="514">
        <v>4.84</v>
      </c>
      <c r="L1112" s="514">
        <v>4.88</v>
      </c>
      <c r="M1112" s="514">
        <v>4.88</v>
      </c>
      <c r="N1112" s="515">
        <v>4.88</v>
      </c>
    </row>
    <row r="1113" spans="1:14" ht="15.75" customHeight="1">
      <c r="A1113" s="508" t="s">
        <v>5644</v>
      </c>
      <c r="B1113" s="508" t="s">
        <v>5050</v>
      </c>
      <c r="C1113" s="509" t="s">
        <v>228</v>
      </c>
      <c r="D1113" s="509" t="s">
        <v>5265</v>
      </c>
      <c r="E1113" s="509" t="s">
        <v>2507</v>
      </c>
      <c r="F1113" s="516">
        <v>45187</v>
      </c>
      <c r="G1113" s="511">
        <v>45190</v>
      </c>
      <c r="H1113" s="513">
        <v>1</v>
      </c>
      <c r="I1113" s="513">
        <v>20</v>
      </c>
      <c r="J1113" s="514">
        <v>4.95</v>
      </c>
      <c r="K1113" s="514">
        <v>4.8499999999999996</v>
      </c>
      <c r="L1113" s="514">
        <v>4.8</v>
      </c>
      <c r="M1113" s="514">
        <v>4.9000000000000004</v>
      </c>
      <c r="N1113" s="515">
        <v>4.88</v>
      </c>
    </row>
    <row r="1114" spans="1:14" ht="15.75" customHeight="1">
      <c r="A1114" s="508" t="s">
        <v>5645</v>
      </c>
      <c r="B1114" s="508" t="s">
        <v>1334</v>
      </c>
      <c r="C1114" s="509" t="s">
        <v>108</v>
      </c>
      <c r="D1114" s="509" t="s">
        <v>5217</v>
      </c>
      <c r="E1114" s="509" t="s">
        <v>1257</v>
      </c>
      <c r="F1114" s="516">
        <v>45188</v>
      </c>
      <c r="G1114" s="517">
        <v>45222</v>
      </c>
      <c r="H1114" s="512"/>
      <c r="I1114" s="513">
        <v>21</v>
      </c>
      <c r="J1114" s="514">
        <v>4.8600000000000003</v>
      </c>
      <c r="K1114" s="514">
        <v>4.9000000000000004</v>
      </c>
      <c r="L1114" s="514">
        <v>4.8600000000000003</v>
      </c>
      <c r="M1114" s="514">
        <v>4.9000000000000004</v>
      </c>
      <c r="N1114" s="515">
        <v>4.88</v>
      </c>
    </row>
    <row r="1115" spans="1:14" ht="15.75" customHeight="1">
      <c r="A1115" s="508" t="s">
        <v>2972</v>
      </c>
      <c r="B1115" s="508" t="s">
        <v>1344</v>
      </c>
      <c r="C1115" s="509" t="s">
        <v>231</v>
      </c>
      <c r="D1115" s="509" t="s">
        <v>231</v>
      </c>
      <c r="E1115" s="509" t="s">
        <v>1257</v>
      </c>
      <c r="F1115" s="516">
        <v>45196</v>
      </c>
      <c r="G1115" s="521">
        <v>45236</v>
      </c>
      <c r="H1115" s="513" t="s">
        <v>976</v>
      </c>
      <c r="I1115" s="513">
        <v>18</v>
      </c>
      <c r="J1115" s="514">
        <v>4.8899999999999997</v>
      </c>
      <c r="K1115" s="514">
        <v>4.8899999999999997</v>
      </c>
      <c r="L1115" s="514">
        <v>4.8899999999999997</v>
      </c>
      <c r="M1115" s="514">
        <v>4.83</v>
      </c>
      <c r="N1115" s="515">
        <v>4.88</v>
      </c>
    </row>
    <row r="1116" spans="1:14" ht="15.75" customHeight="1">
      <c r="A1116" s="508" t="s">
        <v>933</v>
      </c>
      <c r="B1116" s="508" t="s">
        <v>1904</v>
      </c>
      <c r="C1116" s="509" t="s">
        <v>231</v>
      </c>
      <c r="D1116" s="509" t="s">
        <v>231</v>
      </c>
      <c r="E1116" s="509" t="s">
        <v>24</v>
      </c>
      <c r="F1116" s="522">
        <v>45201</v>
      </c>
      <c r="G1116" s="529">
        <v>45205</v>
      </c>
      <c r="H1116" s="512"/>
      <c r="I1116" s="513">
        <v>15</v>
      </c>
      <c r="J1116" s="514">
        <v>4.93</v>
      </c>
      <c r="K1116" s="514">
        <v>4.87</v>
      </c>
      <c r="L1116" s="514">
        <v>4.93</v>
      </c>
      <c r="M1116" s="514">
        <v>4.8</v>
      </c>
      <c r="N1116" s="515">
        <v>4.88</v>
      </c>
    </row>
    <row r="1117" spans="1:14" ht="15.75" customHeight="1">
      <c r="A1117" s="508" t="s">
        <v>1271</v>
      </c>
      <c r="B1117" s="524" t="s">
        <v>3934</v>
      </c>
      <c r="C1117" s="509" t="s">
        <v>5307</v>
      </c>
      <c r="D1117" s="509" t="s">
        <v>5366</v>
      </c>
      <c r="E1117" s="509" t="s">
        <v>5328</v>
      </c>
      <c r="F1117" s="522">
        <v>45209</v>
      </c>
      <c r="G1117" s="511">
        <v>45253</v>
      </c>
      <c r="H1117" s="512"/>
      <c r="I1117" s="513">
        <v>25</v>
      </c>
      <c r="J1117" s="514">
        <v>4.92</v>
      </c>
      <c r="K1117" s="514">
        <v>4.84</v>
      </c>
      <c r="L1117" s="514">
        <v>4.88</v>
      </c>
      <c r="M1117" s="514">
        <v>4.88</v>
      </c>
      <c r="N1117" s="515">
        <v>4.88</v>
      </c>
    </row>
    <row r="1118" spans="1:14" ht="15.75" customHeight="1">
      <c r="A1118" s="508" t="s">
        <v>720</v>
      </c>
      <c r="B1118" s="508" t="s">
        <v>4233</v>
      </c>
      <c r="C1118" s="509" t="s">
        <v>218</v>
      </c>
      <c r="D1118" s="509" t="s">
        <v>5498</v>
      </c>
      <c r="E1118" s="509" t="s">
        <v>24</v>
      </c>
      <c r="F1118" s="522">
        <v>45209</v>
      </c>
      <c r="G1118" s="517">
        <v>45211</v>
      </c>
      <c r="H1118" s="513">
        <v>1</v>
      </c>
      <c r="I1118" s="513">
        <v>25</v>
      </c>
      <c r="J1118" s="514">
        <v>4.92</v>
      </c>
      <c r="K1118" s="514">
        <v>4.88</v>
      </c>
      <c r="L1118" s="514">
        <v>4.96</v>
      </c>
      <c r="M1118" s="514">
        <v>4.76</v>
      </c>
      <c r="N1118" s="515">
        <v>4.88</v>
      </c>
    </row>
    <row r="1119" spans="1:14" ht="15.75" customHeight="1">
      <c r="A1119" s="508" t="s">
        <v>751</v>
      </c>
      <c r="B1119" s="508" t="s">
        <v>1646</v>
      </c>
      <c r="C1119" s="509" t="s">
        <v>231</v>
      </c>
      <c r="D1119" s="509" t="s">
        <v>5247</v>
      </c>
      <c r="E1119" s="509" t="s">
        <v>2507</v>
      </c>
      <c r="F1119" s="510">
        <v>44971</v>
      </c>
      <c r="G1119" s="521">
        <v>44987</v>
      </c>
      <c r="H1119" s="512"/>
      <c r="I1119" s="513">
        <v>21</v>
      </c>
      <c r="J1119" s="514">
        <v>4.8600000000000003</v>
      </c>
      <c r="K1119" s="514">
        <v>4.9000000000000004</v>
      </c>
      <c r="L1119" s="514">
        <v>4.9000000000000004</v>
      </c>
      <c r="M1119" s="514">
        <v>4.8600000000000003</v>
      </c>
      <c r="N1119" s="515">
        <v>4.88</v>
      </c>
    </row>
    <row r="1120" spans="1:14" ht="15.75" customHeight="1">
      <c r="A1120" s="508" t="s">
        <v>751</v>
      </c>
      <c r="B1120" s="508" t="s">
        <v>1649</v>
      </c>
      <c r="C1120" s="509" t="s">
        <v>231</v>
      </c>
      <c r="D1120" s="509" t="s">
        <v>5256</v>
      </c>
      <c r="E1120" s="509" t="s">
        <v>2507</v>
      </c>
      <c r="F1120" s="525">
        <v>45051</v>
      </c>
      <c r="G1120" s="520">
        <v>45070</v>
      </c>
      <c r="H1120" s="512"/>
      <c r="I1120" s="513">
        <v>21</v>
      </c>
      <c r="J1120" s="514">
        <v>4.9000000000000004</v>
      </c>
      <c r="K1120" s="514">
        <v>4.8099999999999996</v>
      </c>
      <c r="L1120" s="514">
        <v>4.9000000000000004</v>
      </c>
      <c r="M1120" s="514">
        <v>4.9000000000000004</v>
      </c>
      <c r="N1120" s="515">
        <v>4.88</v>
      </c>
    </row>
    <row r="1121" spans="1:14" ht="15.75" customHeight="1">
      <c r="A1121" s="508" t="s">
        <v>751</v>
      </c>
      <c r="B1121" s="508" t="s">
        <v>1650</v>
      </c>
      <c r="C1121" s="509" t="s">
        <v>231</v>
      </c>
      <c r="D1121" s="509" t="s">
        <v>5256</v>
      </c>
      <c r="E1121" s="509" t="s">
        <v>2507</v>
      </c>
      <c r="F1121" s="525">
        <v>45051</v>
      </c>
      <c r="G1121" s="520">
        <v>45070</v>
      </c>
      <c r="H1121" s="512"/>
      <c r="I1121" s="513">
        <v>21</v>
      </c>
      <c r="J1121" s="514">
        <v>4.8600000000000003</v>
      </c>
      <c r="K1121" s="514">
        <v>4.8099999999999996</v>
      </c>
      <c r="L1121" s="514">
        <v>4.9000000000000004</v>
      </c>
      <c r="M1121" s="514">
        <v>4.95</v>
      </c>
      <c r="N1121" s="515">
        <v>4.88</v>
      </c>
    </row>
    <row r="1122" spans="1:14" ht="15.75" customHeight="1">
      <c r="A1122" s="508" t="s">
        <v>1314</v>
      </c>
      <c r="B1122" s="508" t="s">
        <v>2771</v>
      </c>
      <c r="C1122" s="509" t="s">
        <v>5223</v>
      </c>
      <c r="D1122" s="509" t="s">
        <v>5464</v>
      </c>
      <c r="E1122" s="509" t="s">
        <v>25</v>
      </c>
      <c r="F1122" s="522">
        <v>45215</v>
      </c>
      <c r="G1122" s="517">
        <v>45219</v>
      </c>
      <c r="H1122" s="512"/>
      <c r="I1122" s="513">
        <v>27</v>
      </c>
      <c r="J1122" s="514">
        <v>4.93</v>
      </c>
      <c r="K1122" s="514">
        <v>4.8499999999999996</v>
      </c>
      <c r="L1122" s="514">
        <v>4.8499999999999996</v>
      </c>
      <c r="M1122" s="514">
        <v>4.8899999999999997</v>
      </c>
      <c r="N1122" s="515">
        <v>4.88</v>
      </c>
    </row>
    <row r="1123" spans="1:14" ht="15.75" customHeight="1">
      <c r="A1123" s="508" t="s">
        <v>933</v>
      </c>
      <c r="B1123" s="508" t="s">
        <v>5460</v>
      </c>
      <c r="C1123" s="509" t="s">
        <v>228</v>
      </c>
      <c r="D1123" s="509" t="s">
        <v>5640</v>
      </c>
      <c r="E1123" s="509" t="s">
        <v>1257</v>
      </c>
      <c r="F1123" s="522">
        <v>45216</v>
      </c>
      <c r="G1123" s="511">
        <v>45243</v>
      </c>
      <c r="H1123" s="512"/>
      <c r="I1123" s="513">
        <v>25</v>
      </c>
      <c r="J1123" s="514">
        <v>4.88</v>
      </c>
      <c r="K1123" s="514">
        <v>4.88</v>
      </c>
      <c r="L1123" s="514">
        <v>4.88</v>
      </c>
      <c r="M1123" s="514">
        <v>4.88</v>
      </c>
      <c r="N1123" s="515">
        <v>4.88</v>
      </c>
    </row>
    <row r="1124" spans="1:14" ht="15.75" customHeight="1">
      <c r="A1124" s="508" t="s">
        <v>1786</v>
      </c>
      <c r="B1124" s="508" t="s">
        <v>1256</v>
      </c>
      <c r="C1124" s="509" t="s">
        <v>228</v>
      </c>
      <c r="D1124" s="509" t="s">
        <v>5640</v>
      </c>
      <c r="E1124" s="509" t="s">
        <v>1257</v>
      </c>
      <c r="F1124" s="522">
        <v>45216</v>
      </c>
      <c r="G1124" s="511">
        <v>45243</v>
      </c>
      <c r="H1124" s="512"/>
      <c r="I1124" s="513">
        <v>25</v>
      </c>
      <c r="J1124" s="514">
        <v>4.92</v>
      </c>
      <c r="K1124" s="514">
        <v>4.88</v>
      </c>
      <c r="L1124" s="514">
        <v>4.84</v>
      </c>
      <c r="M1124" s="514">
        <v>4.88</v>
      </c>
      <c r="N1124" s="515">
        <v>4.88</v>
      </c>
    </row>
    <row r="1125" spans="1:14" ht="15.75" customHeight="1">
      <c r="A1125" s="508" t="s">
        <v>2978</v>
      </c>
      <c r="B1125" s="508" t="s">
        <v>1396</v>
      </c>
      <c r="C1125" s="509" t="s">
        <v>231</v>
      </c>
      <c r="D1125" s="509" t="s">
        <v>231</v>
      </c>
      <c r="E1125" s="509" t="s">
        <v>1257</v>
      </c>
      <c r="F1125" s="522">
        <v>45217</v>
      </c>
      <c r="G1125" s="511">
        <v>45247</v>
      </c>
      <c r="H1125" s="512"/>
      <c r="I1125" s="513">
        <v>20</v>
      </c>
      <c r="J1125" s="514">
        <v>4.9000000000000004</v>
      </c>
      <c r="K1125" s="514">
        <v>4.8499999999999996</v>
      </c>
      <c r="L1125" s="514">
        <v>4.8499999999999996</v>
      </c>
      <c r="M1125" s="514">
        <v>4.9000000000000004</v>
      </c>
      <c r="N1125" s="515">
        <v>4.88</v>
      </c>
    </row>
    <row r="1126" spans="1:14" ht="15.75" customHeight="1">
      <c r="A1126" s="508" t="s">
        <v>814</v>
      </c>
      <c r="B1126" s="508" t="s">
        <v>1397</v>
      </c>
      <c r="C1126" s="509" t="s">
        <v>231</v>
      </c>
      <c r="D1126" s="509" t="s">
        <v>231</v>
      </c>
      <c r="E1126" s="509" t="s">
        <v>1257</v>
      </c>
      <c r="F1126" s="522">
        <v>45217</v>
      </c>
      <c r="G1126" s="511">
        <v>45247</v>
      </c>
      <c r="H1126" s="512"/>
      <c r="I1126" s="513">
        <v>20</v>
      </c>
      <c r="J1126" s="514">
        <v>4.9000000000000004</v>
      </c>
      <c r="K1126" s="514">
        <v>4.8499999999999996</v>
      </c>
      <c r="L1126" s="514">
        <v>4.9000000000000004</v>
      </c>
      <c r="M1126" s="514">
        <v>4.8499999999999996</v>
      </c>
      <c r="N1126" s="515">
        <v>4.88</v>
      </c>
    </row>
    <row r="1127" spans="1:14" ht="15.75" customHeight="1">
      <c r="A1127" s="508" t="s">
        <v>5253</v>
      </c>
      <c r="B1127" s="508" t="s">
        <v>1397</v>
      </c>
      <c r="C1127" s="509" t="s">
        <v>231</v>
      </c>
      <c r="D1127" s="509" t="s">
        <v>5411</v>
      </c>
      <c r="E1127" s="509" t="s">
        <v>1257</v>
      </c>
      <c r="F1127" s="522">
        <v>45217</v>
      </c>
      <c r="G1127" s="511">
        <v>45247</v>
      </c>
      <c r="H1127" s="513" t="s">
        <v>976</v>
      </c>
      <c r="I1127" s="513">
        <v>26</v>
      </c>
      <c r="J1127" s="514">
        <v>4.96</v>
      </c>
      <c r="K1127" s="514">
        <v>4.8499999999999996</v>
      </c>
      <c r="L1127" s="514">
        <v>4.8499999999999996</v>
      </c>
      <c r="M1127" s="514">
        <v>4.8499999999999996</v>
      </c>
      <c r="N1127" s="515">
        <v>4.88</v>
      </c>
    </row>
    <row r="1128" spans="1:14" ht="15.75" customHeight="1">
      <c r="A1128" s="508" t="s">
        <v>751</v>
      </c>
      <c r="B1128" s="508" t="s">
        <v>3825</v>
      </c>
      <c r="C1128" s="509" t="s">
        <v>108</v>
      </c>
      <c r="D1128" s="509" t="s">
        <v>108</v>
      </c>
      <c r="E1128" s="509" t="s">
        <v>25</v>
      </c>
      <c r="F1128" s="527">
        <v>45061</v>
      </c>
      <c r="G1128" s="520">
        <v>45065</v>
      </c>
      <c r="H1128" s="512"/>
      <c r="I1128" s="513">
        <v>26</v>
      </c>
      <c r="J1128" s="514">
        <v>4.88</v>
      </c>
      <c r="K1128" s="514">
        <v>4.88</v>
      </c>
      <c r="L1128" s="514">
        <v>4.88</v>
      </c>
      <c r="M1128" s="514">
        <v>4.88</v>
      </c>
      <c r="N1128" s="515">
        <v>4.88</v>
      </c>
    </row>
    <row r="1129" spans="1:14" ht="15.75" customHeight="1">
      <c r="A1129" s="508" t="s">
        <v>751</v>
      </c>
      <c r="B1129" s="508" t="s">
        <v>1344</v>
      </c>
      <c r="C1129" s="509" t="s">
        <v>5223</v>
      </c>
      <c r="D1129" s="509" t="s">
        <v>128</v>
      </c>
      <c r="E1129" s="509" t="s">
        <v>1257</v>
      </c>
      <c r="F1129" s="522">
        <v>45223</v>
      </c>
      <c r="G1129" s="511">
        <v>45253</v>
      </c>
      <c r="H1129" s="512"/>
      <c r="I1129" s="513">
        <v>27</v>
      </c>
      <c r="J1129" s="514">
        <v>4.96</v>
      </c>
      <c r="K1129" s="514">
        <v>4.8499999999999996</v>
      </c>
      <c r="L1129" s="514">
        <v>4.8099999999999996</v>
      </c>
      <c r="M1129" s="514">
        <v>4.8899999999999997</v>
      </c>
      <c r="N1129" s="515">
        <v>4.88</v>
      </c>
    </row>
    <row r="1130" spans="1:14" ht="15.75" customHeight="1">
      <c r="A1130" s="508" t="s">
        <v>917</v>
      </c>
      <c r="B1130" s="508" t="s">
        <v>1804</v>
      </c>
      <c r="C1130" s="509" t="s">
        <v>231</v>
      </c>
      <c r="D1130" s="509" t="s">
        <v>231</v>
      </c>
      <c r="E1130" s="509" t="s">
        <v>24</v>
      </c>
      <c r="F1130" s="522">
        <v>45222</v>
      </c>
      <c r="G1130" s="517">
        <v>45225</v>
      </c>
      <c r="H1130" s="512"/>
      <c r="I1130" s="513">
        <v>34</v>
      </c>
      <c r="J1130" s="514">
        <v>4.91</v>
      </c>
      <c r="K1130" s="514">
        <v>4.88</v>
      </c>
      <c r="L1130" s="514">
        <v>4.88</v>
      </c>
      <c r="M1130" s="514">
        <v>4.82</v>
      </c>
      <c r="N1130" s="515">
        <v>4.88</v>
      </c>
    </row>
    <row r="1131" spans="1:14" ht="15.75" customHeight="1">
      <c r="A1131" s="508" t="s">
        <v>2932</v>
      </c>
      <c r="B1131" s="508" t="s">
        <v>5646</v>
      </c>
      <c r="C1131" s="509" t="s">
        <v>231</v>
      </c>
      <c r="D1131" s="509" t="s">
        <v>231</v>
      </c>
      <c r="E1131" s="509" t="s">
        <v>25</v>
      </c>
      <c r="F1131" s="522">
        <v>45229</v>
      </c>
      <c r="G1131" s="521">
        <v>45233</v>
      </c>
      <c r="H1131" s="512"/>
      <c r="I1131" s="513">
        <v>33</v>
      </c>
      <c r="J1131" s="514">
        <v>4.91</v>
      </c>
      <c r="K1131" s="514">
        <v>4.88</v>
      </c>
      <c r="L1131" s="514">
        <v>4.9400000000000004</v>
      </c>
      <c r="M1131" s="514">
        <v>4.79</v>
      </c>
      <c r="N1131" s="515">
        <v>4.88</v>
      </c>
    </row>
    <row r="1132" spans="1:14" ht="15.75" customHeight="1">
      <c r="A1132" s="508" t="s">
        <v>5647</v>
      </c>
      <c r="B1132" s="524" t="s">
        <v>5648</v>
      </c>
      <c r="C1132" s="509" t="s">
        <v>228</v>
      </c>
      <c r="D1132" s="509" t="s">
        <v>5649</v>
      </c>
      <c r="E1132" s="509" t="s">
        <v>25</v>
      </c>
      <c r="F1132" s="522">
        <v>45229</v>
      </c>
      <c r="G1132" s="521">
        <v>45231</v>
      </c>
      <c r="H1132" s="512"/>
      <c r="I1132" s="513">
        <v>20</v>
      </c>
      <c r="J1132" s="514">
        <v>4.9000000000000004</v>
      </c>
      <c r="K1132" s="514">
        <v>4.8499999999999996</v>
      </c>
      <c r="L1132" s="514">
        <v>4.9000000000000004</v>
      </c>
      <c r="M1132" s="514">
        <v>4.8499999999999996</v>
      </c>
      <c r="N1132" s="515">
        <v>4.88</v>
      </c>
    </row>
    <row r="1133" spans="1:14" ht="15.75" customHeight="1">
      <c r="A1133" s="508" t="s">
        <v>917</v>
      </c>
      <c r="B1133" s="508" t="s">
        <v>5650</v>
      </c>
      <c r="C1133" s="509" t="s">
        <v>231</v>
      </c>
      <c r="D1133" s="509" t="s">
        <v>5504</v>
      </c>
      <c r="E1133" s="509" t="s">
        <v>24</v>
      </c>
      <c r="F1133" s="516">
        <v>45236</v>
      </c>
      <c r="G1133" s="511">
        <v>45240</v>
      </c>
      <c r="H1133" s="512"/>
      <c r="I1133" s="513">
        <v>20</v>
      </c>
      <c r="J1133" s="514">
        <v>4.8499999999999996</v>
      </c>
      <c r="K1133" s="514">
        <v>4.8499999999999996</v>
      </c>
      <c r="L1133" s="514">
        <v>4.9000000000000004</v>
      </c>
      <c r="M1133" s="514">
        <v>4.9000000000000004</v>
      </c>
      <c r="N1133" s="515">
        <v>4.88</v>
      </c>
    </row>
    <row r="1134" spans="1:14" ht="15.75" customHeight="1">
      <c r="A1134" s="508" t="s">
        <v>1561</v>
      </c>
      <c r="B1134" s="508" t="s">
        <v>2884</v>
      </c>
      <c r="C1134" s="509" t="s">
        <v>228</v>
      </c>
      <c r="D1134" s="509" t="s">
        <v>5651</v>
      </c>
      <c r="E1134" s="509" t="s">
        <v>2507</v>
      </c>
      <c r="F1134" s="516">
        <v>45250</v>
      </c>
      <c r="G1134" s="511">
        <v>45254</v>
      </c>
      <c r="H1134" s="512"/>
      <c r="I1134" s="513">
        <v>28</v>
      </c>
      <c r="J1134" s="514">
        <v>4.93</v>
      </c>
      <c r="K1134" s="514">
        <v>4.8899999999999997</v>
      </c>
      <c r="L1134" s="514">
        <v>4.93</v>
      </c>
      <c r="M1134" s="514">
        <v>4.79</v>
      </c>
      <c r="N1134" s="515">
        <v>4.88</v>
      </c>
    </row>
    <row r="1135" spans="1:14" ht="15.75" customHeight="1">
      <c r="A1135" s="508" t="s">
        <v>1327</v>
      </c>
      <c r="B1135" s="508" t="s">
        <v>1643</v>
      </c>
      <c r="C1135" s="509" t="s">
        <v>231</v>
      </c>
      <c r="D1135" s="509" t="s">
        <v>5652</v>
      </c>
      <c r="E1135" s="509" t="s">
        <v>24</v>
      </c>
      <c r="F1135" s="516">
        <v>45250</v>
      </c>
      <c r="G1135" s="511">
        <v>45254</v>
      </c>
      <c r="H1135" s="512"/>
      <c r="I1135" s="513">
        <v>34</v>
      </c>
      <c r="J1135" s="514">
        <v>4.8499999999999996</v>
      </c>
      <c r="K1135" s="514">
        <v>4.91</v>
      </c>
      <c r="L1135" s="514">
        <v>4.88</v>
      </c>
      <c r="M1135" s="514">
        <v>4.88</v>
      </c>
      <c r="N1135" s="515">
        <v>4.88</v>
      </c>
    </row>
    <row r="1136" spans="1:14" ht="15.75" customHeight="1">
      <c r="A1136" s="508" t="s">
        <v>5253</v>
      </c>
      <c r="B1136" s="508" t="s">
        <v>1656</v>
      </c>
      <c r="C1136" s="509" t="s">
        <v>231</v>
      </c>
      <c r="D1136" s="509" t="s">
        <v>231</v>
      </c>
      <c r="E1136" s="509" t="s">
        <v>25</v>
      </c>
      <c r="F1136" s="516">
        <v>45257</v>
      </c>
      <c r="G1136" s="529">
        <v>45261</v>
      </c>
      <c r="H1136" s="513" t="s">
        <v>1229</v>
      </c>
      <c r="I1136" s="513">
        <v>30</v>
      </c>
      <c r="J1136" s="514">
        <v>4.9000000000000004</v>
      </c>
      <c r="K1136" s="514">
        <v>4.8</v>
      </c>
      <c r="L1136" s="514">
        <v>4.9000000000000004</v>
      </c>
      <c r="M1136" s="514">
        <v>4.9000000000000004</v>
      </c>
      <c r="N1136" s="515">
        <v>4.88</v>
      </c>
    </row>
    <row r="1137" spans="1:14" ht="15.75" customHeight="1">
      <c r="A1137" s="508" t="s">
        <v>2932</v>
      </c>
      <c r="B1137" s="508" t="s">
        <v>1652</v>
      </c>
      <c r="C1137" s="509" t="s">
        <v>231</v>
      </c>
      <c r="D1137" s="509" t="s">
        <v>231</v>
      </c>
      <c r="E1137" s="509" t="s">
        <v>25</v>
      </c>
      <c r="F1137" s="516">
        <v>45257</v>
      </c>
      <c r="G1137" s="529">
        <v>45261</v>
      </c>
      <c r="H1137" s="513" t="s">
        <v>1229</v>
      </c>
      <c r="I1137" s="513">
        <v>30</v>
      </c>
      <c r="J1137" s="514">
        <v>4.87</v>
      </c>
      <c r="K1137" s="514">
        <v>4.9000000000000004</v>
      </c>
      <c r="L1137" s="514">
        <v>4.9000000000000004</v>
      </c>
      <c r="M1137" s="514">
        <v>4.87</v>
      </c>
      <c r="N1137" s="515">
        <v>4.88</v>
      </c>
    </row>
    <row r="1138" spans="1:14" ht="15.75" customHeight="1">
      <c r="A1138" s="508" t="s">
        <v>5653</v>
      </c>
      <c r="B1138" s="524" t="s">
        <v>5648</v>
      </c>
      <c r="C1138" s="509" t="s">
        <v>228</v>
      </c>
      <c r="D1138" s="509" t="s">
        <v>5649</v>
      </c>
      <c r="E1138" s="509" t="s">
        <v>25</v>
      </c>
      <c r="F1138" s="516">
        <v>45258</v>
      </c>
      <c r="G1138" s="511">
        <v>45260</v>
      </c>
      <c r="H1138" s="513" t="s">
        <v>1229</v>
      </c>
      <c r="I1138" s="513">
        <v>27</v>
      </c>
      <c r="J1138" s="514">
        <v>4.8499999999999996</v>
      </c>
      <c r="K1138" s="514">
        <v>4.93</v>
      </c>
      <c r="L1138" s="514">
        <v>4.93</v>
      </c>
      <c r="M1138" s="514">
        <v>4.8099999999999996</v>
      </c>
      <c r="N1138" s="515">
        <v>4.88</v>
      </c>
    </row>
    <row r="1139" spans="1:14" ht="15.75" customHeight="1">
      <c r="A1139" s="508" t="s">
        <v>775</v>
      </c>
      <c r="B1139" s="508" t="s">
        <v>1398</v>
      </c>
      <c r="C1139" s="509" t="s">
        <v>5223</v>
      </c>
      <c r="D1139" s="509" t="s">
        <v>5602</v>
      </c>
      <c r="E1139" s="509" t="s">
        <v>1257</v>
      </c>
      <c r="F1139" s="510">
        <v>44950</v>
      </c>
      <c r="G1139" s="511">
        <v>44981</v>
      </c>
      <c r="H1139" s="512"/>
      <c r="I1139" s="513">
        <v>21</v>
      </c>
      <c r="J1139" s="514">
        <v>4.9000000000000004</v>
      </c>
      <c r="K1139" s="514">
        <v>4.9000000000000004</v>
      </c>
      <c r="L1139" s="514">
        <v>4.8099999999999996</v>
      </c>
      <c r="M1139" s="514">
        <v>4.8600000000000003</v>
      </c>
      <c r="N1139" s="515">
        <v>4.87</v>
      </c>
    </row>
    <row r="1140" spans="1:14" ht="15.75" customHeight="1">
      <c r="A1140" s="508" t="s">
        <v>1146</v>
      </c>
      <c r="B1140" s="508" t="s">
        <v>1344</v>
      </c>
      <c r="C1140" s="509" t="s">
        <v>228</v>
      </c>
      <c r="D1140" s="509" t="s">
        <v>5226</v>
      </c>
      <c r="E1140" s="509" t="s">
        <v>1257</v>
      </c>
      <c r="F1140" s="519">
        <v>44950</v>
      </c>
      <c r="G1140" s="521">
        <v>44992</v>
      </c>
      <c r="H1140" s="513" t="s">
        <v>1229</v>
      </c>
      <c r="I1140" s="513">
        <v>33</v>
      </c>
      <c r="J1140" s="514">
        <v>4.9400000000000004</v>
      </c>
      <c r="K1140" s="514">
        <v>4.88</v>
      </c>
      <c r="L1140" s="514">
        <v>4.88</v>
      </c>
      <c r="M1140" s="514">
        <v>4.79</v>
      </c>
      <c r="N1140" s="515">
        <v>4.87</v>
      </c>
    </row>
    <row r="1141" spans="1:14" ht="15.75" customHeight="1">
      <c r="A1141" s="508" t="s">
        <v>2932</v>
      </c>
      <c r="B1141" s="508" t="s">
        <v>1343</v>
      </c>
      <c r="C1141" s="509" t="s">
        <v>231</v>
      </c>
      <c r="D1141" s="509" t="s">
        <v>5409</v>
      </c>
      <c r="E1141" s="509" t="s">
        <v>1257</v>
      </c>
      <c r="F1141" s="519">
        <v>44956</v>
      </c>
      <c r="G1141" s="521">
        <v>44994</v>
      </c>
      <c r="H1141" s="513" t="s">
        <v>976</v>
      </c>
      <c r="I1141" s="513">
        <v>32</v>
      </c>
      <c r="J1141" s="514">
        <v>4.88</v>
      </c>
      <c r="K1141" s="514">
        <v>4.88</v>
      </c>
      <c r="L1141" s="514">
        <v>4.88</v>
      </c>
      <c r="M1141" s="514">
        <v>4.84</v>
      </c>
      <c r="N1141" s="515">
        <v>4.87</v>
      </c>
    </row>
    <row r="1142" spans="1:14" ht="15.75" customHeight="1">
      <c r="A1142" s="508" t="s">
        <v>2868</v>
      </c>
      <c r="B1142" s="524" t="s">
        <v>3236</v>
      </c>
      <c r="C1142" s="509" t="s">
        <v>5307</v>
      </c>
      <c r="D1142" s="509" t="s">
        <v>5410</v>
      </c>
      <c r="E1142" s="509" t="s">
        <v>2507</v>
      </c>
      <c r="F1142" s="510">
        <v>44963</v>
      </c>
      <c r="G1142" s="511">
        <v>44980</v>
      </c>
      <c r="H1142" s="512"/>
      <c r="I1142" s="513">
        <v>17</v>
      </c>
      <c r="J1142" s="514">
        <v>4.9400000000000004</v>
      </c>
      <c r="K1142" s="514">
        <v>4.88</v>
      </c>
      <c r="L1142" s="514">
        <v>4.88</v>
      </c>
      <c r="M1142" s="514">
        <v>4.76</v>
      </c>
      <c r="N1142" s="515">
        <v>4.87</v>
      </c>
    </row>
    <row r="1143" spans="1:14" ht="15.75" customHeight="1">
      <c r="A1143" s="508" t="s">
        <v>879</v>
      </c>
      <c r="B1143" s="508" t="s">
        <v>1334</v>
      </c>
      <c r="C1143" s="509" t="s">
        <v>231</v>
      </c>
      <c r="D1143" s="509" t="s">
        <v>5654</v>
      </c>
      <c r="E1143" s="509" t="s">
        <v>1257</v>
      </c>
      <c r="F1143" s="519">
        <v>44970</v>
      </c>
      <c r="G1143" s="511">
        <v>45005</v>
      </c>
      <c r="H1143" s="512"/>
      <c r="I1143" s="513">
        <v>30</v>
      </c>
      <c r="J1143" s="514">
        <v>4.9000000000000004</v>
      </c>
      <c r="K1143" s="514">
        <v>4.9000000000000004</v>
      </c>
      <c r="L1143" s="514">
        <v>4.8</v>
      </c>
      <c r="M1143" s="514">
        <v>4.87</v>
      </c>
      <c r="N1143" s="515">
        <v>4.87</v>
      </c>
    </row>
    <row r="1144" spans="1:14" ht="15.75" customHeight="1">
      <c r="A1144" s="508" t="s">
        <v>5320</v>
      </c>
      <c r="B1144" s="508" t="s">
        <v>1344</v>
      </c>
      <c r="C1144" s="509" t="s">
        <v>195</v>
      </c>
      <c r="D1144" s="509" t="s">
        <v>5217</v>
      </c>
      <c r="E1144" s="509" t="s">
        <v>1257</v>
      </c>
      <c r="F1144" s="519">
        <v>44973</v>
      </c>
      <c r="G1144" s="511">
        <v>45006</v>
      </c>
      <c r="H1144" s="512"/>
      <c r="I1144" s="513">
        <v>18</v>
      </c>
      <c r="J1144" s="514">
        <v>4.83</v>
      </c>
      <c r="K1144" s="514">
        <v>4.8899999999999997</v>
      </c>
      <c r="L1144" s="514">
        <v>4.83</v>
      </c>
      <c r="M1144" s="514">
        <v>4.9400000000000004</v>
      </c>
      <c r="N1144" s="515">
        <v>4.87</v>
      </c>
    </row>
    <row r="1145" spans="1:14" ht="15.75" customHeight="1">
      <c r="A1145" s="508" t="s">
        <v>917</v>
      </c>
      <c r="B1145" s="508" t="s">
        <v>2005</v>
      </c>
      <c r="C1145" s="509" t="s">
        <v>231</v>
      </c>
      <c r="D1145" s="509" t="s">
        <v>5388</v>
      </c>
      <c r="E1145" s="509" t="s">
        <v>25</v>
      </c>
      <c r="F1145" s="519">
        <v>44977</v>
      </c>
      <c r="G1145" s="511">
        <v>44981</v>
      </c>
      <c r="H1145" s="512"/>
      <c r="I1145" s="513">
        <v>25</v>
      </c>
      <c r="J1145" s="514">
        <v>4.92</v>
      </c>
      <c r="K1145" s="514">
        <v>4.84</v>
      </c>
      <c r="L1145" s="514">
        <v>4.84</v>
      </c>
      <c r="M1145" s="514">
        <v>4.88</v>
      </c>
      <c r="N1145" s="515">
        <v>4.87</v>
      </c>
    </row>
    <row r="1146" spans="1:14" ht="15.75" customHeight="1">
      <c r="A1146" s="508" t="s">
        <v>1146</v>
      </c>
      <c r="B1146" s="508" t="s">
        <v>1642</v>
      </c>
      <c r="C1146" s="509" t="s">
        <v>228</v>
      </c>
      <c r="D1146" s="509" t="s">
        <v>5497</v>
      </c>
      <c r="E1146" s="509" t="s">
        <v>24</v>
      </c>
      <c r="F1146" s="519">
        <v>44977</v>
      </c>
      <c r="G1146" s="511">
        <v>44981</v>
      </c>
      <c r="H1146" s="513" t="s">
        <v>976</v>
      </c>
      <c r="I1146" s="513">
        <v>22</v>
      </c>
      <c r="J1146" s="514">
        <v>4.91</v>
      </c>
      <c r="K1146" s="514">
        <v>4.8600000000000003</v>
      </c>
      <c r="L1146" s="514">
        <v>4.8600000000000003</v>
      </c>
      <c r="M1146" s="514">
        <v>4.8600000000000003</v>
      </c>
      <c r="N1146" s="515">
        <v>4.87</v>
      </c>
    </row>
    <row r="1147" spans="1:14" ht="15.75" customHeight="1">
      <c r="A1147" s="508" t="s">
        <v>917</v>
      </c>
      <c r="B1147" s="508" t="s">
        <v>1647</v>
      </c>
      <c r="C1147" s="509" t="s">
        <v>228</v>
      </c>
      <c r="D1147" s="509" t="s">
        <v>5554</v>
      </c>
      <c r="E1147" s="509" t="s">
        <v>2507</v>
      </c>
      <c r="F1147" s="519">
        <v>44984</v>
      </c>
      <c r="G1147" s="511">
        <v>45000</v>
      </c>
      <c r="H1147" s="512"/>
      <c r="I1147" s="513">
        <v>15</v>
      </c>
      <c r="J1147" s="514">
        <v>4.87</v>
      </c>
      <c r="K1147" s="514">
        <v>4.87</v>
      </c>
      <c r="L1147" s="514">
        <v>4.87</v>
      </c>
      <c r="M1147" s="514">
        <v>4.87</v>
      </c>
      <c r="N1147" s="515">
        <v>4.87</v>
      </c>
    </row>
    <row r="1148" spans="1:14" ht="15.75" customHeight="1">
      <c r="A1148" s="508" t="s">
        <v>1280</v>
      </c>
      <c r="B1148" s="508" t="s">
        <v>5655</v>
      </c>
      <c r="C1148" s="509" t="s">
        <v>228</v>
      </c>
      <c r="D1148" s="509" t="s">
        <v>5337</v>
      </c>
      <c r="E1148" s="509" t="s">
        <v>24</v>
      </c>
      <c r="F1148" s="519">
        <v>44984</v>
      </c>
      <c r="G1148" s="521">
        <v>44988</v>
      </c>
      <c r="H1148" s="513" t="s">
        <v>1229</v>
      </c>
      <c r="I1148" s="513">
        <v>23</v>
      </c>
      <c r="J1148" s="514">
        <v>4.87</v>
      </c>
      <c r="K1148" s="514">
        <v>4.87</v>
      </c>
      <c r="L1148" s="514">
        <v>4.87</v>
      </c>
      <c r="M1148" s="514">
        <v>4.87</v>
      </c>
      <c r="N1148" s="515">
        <v>4.87</v>
      </c>
    </row>
    <row r="1149" spans="1:14" ht="15.75" customHeight="1">
      <c r="A1149" s="508" t="s">
        <v>3445</v>
      </c>
      <c r="B1149" s="508" t="s">
        <v>2626</v>
      </c>
      <c r="C1149" s="509" t="s">
        <v>231</v>
      </c>
      <c r="D1149" s="509" t="s">
        <v>5243</v>
      </c>
      <c r="E1149" s="509" t="s">
        <v>1529</v>
      </c>
      <c r="F1149" s="510">
        <v>44986</v>
      </c>
      <c r="G1149" s="511">
        <v>45127</v>
      </c>
      <c r="H1149" s="513" t="s">
        <v>976</v>
      </c>
      <c r="I1149" s="513">
        <v>15</v>
      </c>
      <c r="J1149" s="514">
        <v>4.87</v>
      </c>
      <c r="K1149" s="514">
        <v>4.93</v>
      </c>
      <c r="L1149" s="514">
        <v>4.8</v>
      </c>
      <c r="M1149" s="514">
        <v>4.87</v>
      </c>
      <c r="N1149" s="515">
        <v>4.87</v>
      </c>
    </row>
    <row r="1150" spans="1:14" ht="15.75" customHeight="1">
      <c r="A1150" s="508" t="s">
        <v>5656</v>
      </c>
      <c r="B1150" s="508" t="s">
        <v>5657</v>
      </c>
      <c r="C1150" s="509" t="s">
        <v>231</v>
      </c>
      <c r="D1150" s="509" t="s">
        <v>5243</v>
      </c>
      <c r="E1150" s="509" t="s">
        <v>1529</v>
      </c>
      <c r="F1150" s="519">
        <v>44986</v>
      </c>
      <c r="G1150" s="511">
        <v>45127</v>
      </c>
      <c r="H1150" s="513" t="s">
        <v>1229</v>
      </c>
      <c r="I1150" s="513">
        <v>54</v>
      </c>
      <c r="J1150" s="514">
        <v>4.8899999999999997</v>
      </c>
      <c r="K1150" s="514">
        <v>4.8499999999999996</v>
      </c>
      <c r="L1150" s="514">
        <v>4.8499999999999996</v>
      </c>
      <c r="M1150" s="514">
        <v>4.87</v>
      </c>
      <c r="N1150" s="515">
        <v>4.87</v>
      </c>
    </row>
    <row r="1151" spans="1:14" ht="15.75" customHeight="1">
      <c r="A1151" s="508" t="s">
        <v>5241</v>
      </c>
      <c r="B1151" s="508" t="s">
        <v>5309</v>
      </c>
      <c r="C1151" s="509" t="s">
        <v>231</v>
      </c>
      <c r="D1151" s="509" t="s">
        <v>5243</v>
      </c>
      <c r="E1151" s="509" t="s">
        <v>1529</v>
      </c>
      <c r="F1151" s="519">
        <v>44986</v>
      </c>
      <c r="G1151" s="511">
        <v>45127</v>
      </c>
      <c r="H1151" s="513" t="s">
        <v>997</v>
      </c>
      <c r="I1151" s="513">
        <v>12</v>
      </c>
      <c r="J1151" s="514">
        <v>4.83</v>
      </c>
      <c r="K1151" s="514">
        <v>4.83</v>
      </c>
      <c r="L1151" s="514">
        <v>5</v>
      </c>
      <c r="M1151" s="514">
        <v>4.83</v>
      </c>
      <c r="N1151" s="515">
        <v>4.87</v>
      </c>
    </row>
    <row r="1152" spans="1:14" ht="15.75" customHeight="1">
      <c r="A1152" s="508" t="s">
        <v>3858</v>
      </c>
      <c r="B1152" s="524" t="s">
        <v>679</v>
      </c>
      <c r="C1152" s="509" t="s">
        <v>231</v>
      </c>
      <c r="D1152" s="509" t="s">
        <v>5396</v>
      </c>
      <c r="E1152" s="509" t="s">
        <v>2507</v>
      </c>
      <c r="F1152" s="523">
        <v>44994</v>
      </c>
      <c r="G1152" s="511">
        <v>45015</v>
      </c>
      <c r="H1152" s="512"/>
      <c r="I1152" s="513">
        <v>15</v>
      </c>
      <c r="J1152" s="514">
        <v>5</v>
      </c>
      <c r="K1152" s="514">
        <v>4.93</v>
      </c>
      <c r="L1152" s="514">
        <v>4.93</v>
      </c>
      <c r="M1152" s="514">
        <v>4.5999999999999996</v>
      </c>
      <c r="N1152" s="515">
        <v>4.87</v>
      </c>
    </row>
    <row r="1153" spans="1:14" ht="15.75" customHeight="1">
      <c r="A1153" s="508" t="s">
        <v>5658</v>
      </c>
      <c r="B1153" s="524" t="s">
        <v>5659</v>
      </c>
      <c r="C1153" s="509" t="s">
        <v>228</v>
      </c>
      <c r="D1153" s="509" t="s">
        <v>5554</v>
      </c>
      <c r="E1153" s="509" t="s">
        <v>2507</v>
      </c>
      <c r="F1153" s="523">
        <v>44999</v>
      </c>
      <c r="G1153" s="511">
        <v>45001</v>
      </c>
      <c r="H1153" s="512"/>
      <c r="I1153" s="513">
        <v>14</v>
      </c>
      <c r="J1153" s="514">
        <v>4.93</v>
      </c>
      <c r="K1153" s="514">
        <v>4.93</v>
      </c>
      <c r="L1153" s="514">
        <v>4.8600000000000003</v>
      </c>
      <c r="M1153" s="514">
        <v>4.79</v>
      </c>
      <c r="N1153" s="515">
        <v>4.87</v>
      </c>
    </row>
    <row r="1154" spans="1:14" ht="15.75" customHeight="1">
      <c r="A1154" s="508" t="s">
        <v>5658</v>
      </c>
      <c r="B1154" s="524" t="s">
        <v>5660</v>
      </c>
      <c r="C1154" s="509" t="s">
        <v>228</v>
      </c>
      <c r="D1154" s="509" t="s">
        <v>5554</v>
      </c>
      <c r="E1154" s="509" t="s">
        <v>2507</v>
      </c>
      <c r="F1154" s="523">
        <v>44999</v>
      </c>
      <c r="G1154" s="511">
        <v>45001</v>
      </c>
      <c r="H1154" s="512"/>
      <c r="I1154" s="513">
        <v>14</v>
      </c>
      <c r="J1154" s="514">
        <v>4.93</v>
      </c>
      <c r="K1154" s="514">
        <v>4.93</v>
      </c>
      <c r="L1154" s="514">
        <v>4.8600000000000003</v>
      </c>
      <c r="M1154" s="514">
        <v>4.79</v>
      </c>
      <c r="N1154" s="515">
        <v>4.87</v>
      </c>
    </row>
    <row r="1155" spans="1:14" ht="15.75" customHeight="1">
      <c r="A1155" s="508" t="s">
        <v>5658</v>
      </c>
      <c r="B1155" s="524" t="s">
        <v>5661</v>
      </c>
      <c r="C1155" s="509" t="s">
        <v>228</v>
      </c>
      <c r="D1155" s="509" t="s">
        <v>5554</v>
      </c>
      <c r="E1155" s="509" t="s">
        <v>2507</v>
      </c>
      <c r="F1155" s="523">
        <v>44999</v>
      </c>
      <c r="G1155" s="511">
        <v>45001</v>
      </c>
      <c r="H1155" s="512"/>
      <c r="I1155" s="513">
        <v>14</v>
      </c>
      <c r="J1155" s="514">
        <v>4.93</v>
      </c>
      <c r="K1155" s="514">
        <v>4.93</v>
      </c>
      <c r="L1155" s="514">
        <v>4.8600000000000003</v>
      </c>
      <c r="M1155" s="514">
        <v>4.79</v>
      </c>
      <c r="N1155" s="515">
        <v>4.87</v>
      </c>
    </row>
    <row r="1156" spans="1:14" ht="15.75" customHeight="1">
      <c r="A1156" s="508" t="s">
        <v>5658</v>
      </c>
      <c r="B1156" s="524" t="s">
        <v>5662</v>
      </c>
      <c r="C1156" s="509" t="s">
        <v>228</v>
      </c>
      <c r="D1156" s="509" t="s">
        <v>5554</v>
      </c>
      <c r="E1156" s="509" t="s">
        <v>2507</v>
      </c>
      <c r="F1156" s="523">
        <v>44999</v>
      </c>
      <c r="G1156" s="511">
        <v>45001</v>
      </c>
      <c r="H1156" s="512"/>
      <c r="I1156" s="513">
        <v>14</v>
      </c>
      <c r="J1156" s="514">
        <v>4.93</v>
      </c>
      <c r="K1156" s="514">
        <v>4.93</v>
      </c>
      <c r="L1156" s="514">
        <v>4.8600000000000003</v>
      </c>
      <c r="M1156" s="514">
        <v>4.79</v>
      </c>
      <c r="N1156" s="515">
        <v>4.87</v>
      </c>
    </row>
    <row r="1157" spans="1:14" ht="15.75" customHeight="1">
      <c r="A1157" s="508" t="s">
        <v>5608</v>
      </c>
      <c r="B1157" s="508" t="s">
        <v>5663</v>
      </c>
      <c r="C1157" s="509" t="s">
        <v>5307</v>
      </c>
      <c r="D1157" s="509" t="s">
        <v>5533</v>
      </c>
      <c r="E1157" s="509" t="s">
        <v>24</v>
      </c>
      <c r="F1157" s="519">
        <v>45001</v>
      </c>
      <c r="G1157" s="531">
        <v>45049</v>
      </c>
      <c r="H1157" s="512"/>
      <c r="I1157" s="513">
        <v>46</v>
      </c>
      <c r="J1157" s="514">
        <v>4.83</v>
      </c>
      <c r="K1157" s="514">
        <v>4.87</v>
      </c>
      <c r="L1157" s="514">
        <v>4.91</v>
      </c>
      <c r="M1157" s="514">
        <v>4.87</v>
      </c>
      <c r="N1157" s="515">
        <v>4.87</v>
      </c>
    </row>
    <row r="1158" spans="1:14" ht="15.75" customHeight="1">
      <c r="A1158" s="508" t="s">
        <v>1685</v>
      </c>
      <c r="B1158" s="508" t="s">
        <v>1256</v>
      </c>
      <c r="C1158" s="509" t="s">
        <v>225</v>
      </c>
      <c r="D1158" s="509" t="s">
        <v>5409</v>
      </c>
      <c r="E1158" s="509" t="s">
        <v>1257</v>
      </c>
      <c r="F1158" s="519">
        <v>45012</v>
      </c>
      <c r="G1158" s="520">
        <v>45076</v>
      </c>
      <c r="H1158" s="513" t="s">
        <v>1229</v>
      </c>
      <c r="I1158" s="513">
        <v>26</v>
      </c>
      <c r="J1158" s="514">
        <v>4.88</v>
      </c>
      <c r="K1158" s="514">
        <v>4.8099999999999996</v>
      </c>
      <c r="L1158" s="514">
        <v>4.88</v>
      </c>
      <c r="M1158" s="514">
        <v>4.88</v>
      </c>
      <c r="N1158" s="515">
        <v>4.87</v>
      </c>
    </row>
    <row r="1159" spans="1:14" ht="15.75" customHeight="1">
      <c r="A1159" s="508" t="s">
        <v>1556</v>
      </c>
      <c r="B1159" s="508" t="s">
        <v>2657</v>
      </c>
      <c r="C1159" s="509" t="s">
        <v>231</v>
      </c>
      <c r="D1159" s="509" t="s">
        <v>5251</v>
      </c>
      <c r="E1159" s="509" t="s">
        <v>1529</v>
      </c>
      <c r="F1159" s="519">
        <v>45019</v>
      </c>
      <c r="G1159" s="513" t="s">
        <v>5252</v>
      </c>
      <c r="H1159" s="513" t="s">
        <v>976</v>
      </c>
      <c r="I1159" s="513">
        <v>17</v>
      </c>
      <c r="J1159" s="514">
        <v>4.88</v>
      </c>
      <c r="K1159" s="514">
        <v>4.82</v>
      </c>
      <c r="L1159" s="514">
        <v>4.88</v>
      </c>
      <c r="M1159" s="514">
        <v>4.88</v>
      </c>
      <c r="N1159" s="515">
        <v>4.87</v>
      </c>
    </row>
    <row r="1160" spans="1:14" ht="15.75" customHeight="1">
      <c r="A1160" s="508" t="s">
        <v>1358</v>
      </c>
      <c r="B1160" s="508" t="s">
        <v>2657</v>
      </c>
      <c r="C1160" s="509" t="s">
        <v>231</v>
      </c>
      <c r="D1160" s="509" t="s">
        <v>5251</v>
      </c>
      <c r="E1160" s="509" t="s">
        <v>1529</v>
      </c>
      <c r="F1160" s="519">
        <v>45019</v>
      </c>
      <c r="G1160" s="513" t="s">
        <v>5252</v>
      </c>
      <c r="H1160" s="513" t="s">
        <v>976</v>
      </c>
      <c r="I1160" s="513">
        <v>17</v>
      </c>
      <c r="J1160" s="514">
        <v>4.88</v>
      </c>
      <c r="K1160" s="514">
        <v>4.82</v>
      </c>
      <c r="L1160" s="514">
        <v>4.88</v>
      </c>
      <c r="M1160" s="514">
        <v>4.88</v>
      </c>
      <c r="N1160" s="515">
        <v>4.87</v>
      </c>
    </row>
    <row r="1161" spans="1:14" ht="15.75" customHeight="1">
      <c r="A1161" s="508" t="s">
        <v>5656</v>
      </c>
      <c r="B1161" s="508" t="s">
        <v>5245</v>
      </c>
      <c r="C1161" s="509" t="s">
        <v>231</v>
      </c>
      <c r="D1161" s="509" t="s">
        <v>5251</v>
      </c>
      <c r="E1161" s="509" t="s">
        <v>1529</v>
      </c>
      <c r="F1161" s="519">
        <v>45019</v>
      </c>
      <c r="G1161" s="513" t="s">
        <v>5252</v>
      </c>
      <c r="H1161" s="513" t="s">
        <v>976</v>
      </c>
      <c r="I1161" s="513">
        <v>67</v>
      </c>
      <c r="J1161" s="514">
        <v>4.88</v>
      </c>
      <c r="K1161" s="514">
        <v>4.87</v>
      </c>
      <c r="L1161" s="514">
        <v>4.87</v>
      </c>
      <c r="M1161" s="514">
        <v>4.87</v>
      </c>
      <c r="N1161" s="515">
        <v>4.87</v>
      </c>
    </row>
    <row r="1162" spans="1:14" ht="15.75" customHeight="1">
      <c r="A1162" s="508" t="s">
        <v>2978</v>
      </c>
      <c r="B1162" s="508" t="s">
        <v>1576</v>
      </c>
      <c r="C1162" s="509" t="s">
        <v>231</v>
      </c>
      <c r="D1162" s="509" t="s">
        <v>5251</v>
      </c>
      <c r="E1162" s="509" t="s">
        <v>1529</v>
      </c>
      <c r="F1162" s="519">
        <v>45019</v>
      </c>
      <c r="G1162" s="513" t="s">
        <v>5252</v>
      </c>
      <c r="H1162" s="513" t="s">
        <v>976</v>
      </c>
      <c r="I1162" s="513">
        <v>26</v>
      </c>
      <c r="J1162" s="514">
        <v>4.88</v>
      </c>
      <c r="K1162" s="514">
        <v>4.88</v>
      </c>
      <c r="L1162" s="514">
        <v>4.8499999999999996</v>
      </c>
      <c r="M1162" s="514">
        <v>4.8499999999999996</v>
      </c>
      <c r="N1162" s="515">
        <v>4.87</v>
      </c>
    </row>
    <row r="1163" spans="1:14" ht="15.75" customHeight="1">
      <c r="A1163" s="508" t="s">
        <v>2604</v>
      </c>
      <c r="B1163" s="508" t="s">
        <v>5472</v>
      </c>
      <c r="C1163" s="509" t="s">
        <v>231</v>
      </c>
      <c r="D1163" s="509" t="s">
        <v>5251</v>
      </c>
      <c r="E1163" s="509" t="s">
        <v>1529</v>
      </c>
      <c r="F1163" s="519">
        <v>45019</v>
      </c>
      <c r="G1163" s="513" t="s">
        <v>5252</v>
      </c>
      <c r="H1163" s="513" t="s">
        <v>976</v>
      </c>
      <c r="I1163" s="513">
        <v>69</v>
      </c>
      <c r="J1163" s="514">
        <v>4.88</v>
      </c>
      <c r="K1163" s="514">
        <v>4.8600000000000003</v>
      </c>
      <c r="L1163" s="514">
        <v>4.88</v>
      </c>
      <c r="M1163" s="514">
        <v>4.84</v>
      </c>
      <c r="N1163" s="515">
        <v>4.87</v>
      </c>
    </row>
    <row r="1164" spans="1:14" ht="15.75" customHeight="1">
      <c r="A1164" s="508" t="s">
        <v>2604</v>
      </c>
      <c r="B1164" s="508" t="s">
        <v>5446</v>
      </c>
      <c r="C1164" s="509" t="s">
        <v>231</v>
      </c>
      <c r="D1164" s="509" t="s">
        <v>5251</v>
      </c>
      <c r="E1164" s="509" t="s">
        <v>1529</v>
      </c>
      <c r="F1164" s="510">
        <v>45019</v>
      </c>
      <c r="G1164" s="513" t="s">
        <v>5252</v>
      </c>
      <c r="H1164" s="513" t="s">
        <v>976</v>
      </c>
      <c r="I1164" s="513">
        <v>67</v>
      </c>
      <c r="J1164" s="514">
        <v>4.87</v>
      </c>
      <c r="K1164" s="514">
        <v>4.88</v>
      </c>
      <c r="L1164" s="514">
        <v>4.88</v>
      </c>
      <c r="M1164" s="514">
        <v>4.87</v>
      </c>
      <c r="N1164" s="515">
        <v>4.87</v>
      </c>
    </row>
    <row r="1165" spans="1:14" ht="15.75" customHeight="1">
      <c r="A1165" s="508" t="s">
        <v>5241</v>
      </c>
      <c r="B1165" s="508" t="s">
        <v>2657</v>
      </c>
      <c r="C1165" s="509" t="s">
        <v>231</v>
      </c>
      <c r="D1165" s="509" t="s">
        <v>5251</v>
      </c>
      <c r="E1165" s="509" t="s">
        <v>1529</v>
      </c>
      <c r="F1165" s="510">
        <v>45019</v>
      </c>
      <c r="G1165" s="513" t="s">
        <v>5252</v>
      </c>
      <c r="H1165" s="513" t="s">
        <v>1035</v>
      </c>
      <c r="I1165" s="513">
        <v>17</v>
      </c>
      <c r="J1165" s="514">
        <v>4.88</v>
      </c>
      <c r="K1165" s="514">
        <v>4.88</v>
      </c>
      <c r="L1165" s="514">
        <v>4.88</v>
      </c>
      <c r="M1165" s="514">
        <v>4.82</v>
      </c>
      <c r="N1165" s="515">
        <v>4.87</v>
      </c>
    </row>
    <row r="1166" spans="1:14" ht="15.75" customHeight="1">
      <c r="A1166" s="508" t="s">
        <v>998</v>
      </c>
      <c r="B1166" s="508" t="s">
        <v>5244</v>
      </c>
      <c r="C1166" s="509" t="s">
        <v>231</v>
      </c>
      <c r="D1166" s="509" t="s">
        <v>5251</v>
      </c>
      <c r="E1166" s="509" t="s">
        <v>1529</v>
      </c>
      <c r="F1166" s="519">
        <v>45019</v>
      </c>
      <c r="G1166" s="513" t="s">
        <v>5252</v>
      </c>
      <c r="H1166" s="513" t="s">
        <v>1035</v>
      </c>
      <c r="I1166" s="513">
        <v>15</v>
      </c>
      <c r="J1166" s="514">
        <v>4.87</v>
      </c>
      <c r="K1166" s="514">
        <v>4.93</v>
      </c>
      <c r="L1166" s="514">
        <v>4.87</v>
      </c>
      <c r="M1166" s="514">
        <v>4.8</v>
      </c>
      <c r="N1166" s="515">
        <v>4.87</v>
      </c>
    </row>
    <row r="1167" spans="1:14" ht="15.75" customHeight="1">
      <c r="A1167" s="508" t="s">
        <v>1912</v>
      </c>
      <c r="B1167" s="508" t="s">
        <v>1256</v>
      </c>
      <c r="C1167" s="509" t="s">
        <v>231</v>
      </c>
      <c r="D1167" s="509" t="s">
        <v>5439</v>
      </c>
      <c r="E1167" s="509" t="s">
        <v>1257</v>
      </c>
      <c r="F1167" s="519">
        <v>45022</v>
      </c>
      <c r="G1167" s="520">
        <v>45076</v>
      </c>
      <c r="H1167" s="512"/>
      <c r="I1167" s="513">
        <v>26</v>
      </c>
      <c r="J1167" s="514">
        <v>4.92</v>
      </c>
      <c r="K1167" s="514">
        <v>4.88</v>
      </c>
      <c r="L1167" s="514">
        <v>4.7699999999999996</v>
      </c>
      <c r="M1167" s="514">
        <v>4.88</v>
      </c>
      <c r="N1167" s="515">
        <v>4.87</v>
      </c>
    </row>
    <row r="1168" spans="1:14" ht="15.75" customHeight="1">
      <c r="A1168" s="508" t="s">
        <v>922</v>
      </c>
      <c r="B1168" s="508" t="s">
        <v>1333</v>
      </c>
      <c r="C1168" s="509" t="s">
        <v>228</v>
      </c>
      <c r="D1168" s="509" t="s">
        <v>5259</v>
      </c>
      <c r="E1168" s="509" t="s">
        <v>1257</v>
      </c>
      <c r="F1168" s="510">
        <v>45083</v>
      </c>
      <c r="G1168" s="511">
        <v>45104</v>
      </c>
      <c r="H1168" s="513" t="s">
        <v>976</v>
      </c>
      <c r="I1168" s="513">
        <v>25</v>
      </c>
      <c r="J1168" s="514">
        <v>4.92</v>
      </c>
      <c r="K1168" s="514">
        <v>4.88</v>
      </c>
      <c r="L1168" s="514">
        <v>4.88</v>
      </c>
      <c r="M1168" s="514">
        <v>4.8</v>
      </c>
      <c r="N1168" s="515">
        <v>4.87</v>
      </c>
    </row>
    <row r="1169" spans="1:14" ht="15.75" customHeight="1">
      <c r="A1169" s="508" t="s">
        <v>4319</v>
      </c>
      <c r="B1169" s="508" t="s">
        <v>1699</v>
      </c>
      <c r="C1169" s="509" t="s">
        <v>228</v>
      </c>
      <c r="D1169" s="509" t="s">
        <v>5298</v>
      </c>
      <c r="E1169" s="509" t="s">
        <v>1257</v>
      </c>
      <c r="F1169" s="510">
        <v>45089</v>
      </c>
      <c r="G1169" s="511">
        <v>45120</v>
      </c>
      <c r="H1169" s="513" t="s">
        <v>976</v>
      </c>
      <c r="I1169" s="513">
        <v>32</v>
      </c>
      <c r="J1169" s="514">
        <v>4.9400000000000004</v>
      </c>
      <c r="K1169" s="514">
        <v>4.84</v>
      </c>
      <c r="L1169" s="514">
        <v>4.84</v>
      </c>
      <c r="M1169" s="514">
        <v>4.84</v>
      </c>
      <c r="N1169" s="515">
        <v>4.87</v>
      </c>
    </row>
    <row r="1170" spans="1:14" ht="15.75" customHeight="1">
      <c r="A1170" s="508" t="s">
        <v>1970</v>
      </c>
      <c r="B1170" s="508" t="s">
        <v>1485</v>
      </c>
      <c r="C1170" s="509" t="s">
        <v>108</v>
      </c>
      <c r="D1170" s="509" t="s">
        <v>5537</v>
      </c>
      <c r="E1170" s="509" t="s">
        <v>24</v>
      </c>
      <c r="F1170" s="508" t="s">
        <v>5283</v>
      </c>
      <c r="G1170" s="513" t="s">
        <v>5380</v>
      </c>
      <c r="H1170" s="512"/>
      <c r="I1170" s="513">
        <v>23</v>
      </c>
      <c r="J1170" s="514">
        <v>4.91</v>
      </c>
      <c r="K1170" s="514">
        <v>4.91</v>
      </c>
      <c r="L1170" s="514">
        <v>4.91</v>
      </c>
      <c r="M1170" s="514">
        <v>4.74</v>
      </c>
      <c r="N1170" s="515">
        <v>4.87</v>
      </c>
    </row>
    <row r="1171" spans="1:14" ht="15.75" customHeight="1">
      <c r="A1171" s="508" t="s">
        <v>3528</v>
      </c>
      <c r="B1171" s="508" t="s">
        <v>1333</v>
      </c>
      <c r="C1171" s="509" t="s">
        <v>5301</v>
      </c>
      <c r="D1171" s="509" t="s">
        <v>5302</v>
      </c>
      <c r="E1171" s="509" t="s">
        <v>1257</v>
      </c>
      <c r="F1171" s="528">
        <v>45118</v>
      </c>
      <c r="G1171" s="521">
        <v>45170</v>
      </c>
      <c r="H1171" s="512"/>
      <c r="I1171" s="513">
        <v>36</v>
      </c>
      <c r="J1171" s="514">
        <v>4.8600000000000003</v>
      </c>
      <c r="K1171" s="514">
        <v>4.83</v>
      </c>
      <c r="L1171" s="514">
        <v>4.83</v>
      </c>
      <c r="M1171" s="514">
        <v>4.9400000000000004</v>
      </c>
      <c r="N1171" s="515">
        <v>4.87</v>
      </c>
    </row>
    <row r="1172" spans="1:14" ht="15.75" customHeight="1">
      <c r="A1172" s="508" t="s">
        <v>917</v>
      </c>
      <c r="B1172" s="508" t="s">
        <v>1648</v>
      </c>
      <c r="C1172" s="509" t="s">
        <v>231</v>
      </c>
      <c r="D1172" s="509" t="s">
        <v>5256</v>
      </c>
      <c r="E1172" s="509" t="s">
        <v>2507</v>
      </c>
      <c r="F1172" s="525">
        <v>45051</v>
      </c>
      <c r="G1172" s="520">
        <v>45070</v>
      </c>
      <c r="H1172" s="512"/>
      <c r="I1172" s="513">
        <v>23</v>
      </c>
      <c r="J1172" s="514">
        <v>4.87</v>
      </c>
      <c r="K1172" s="514">
        <v>4.87</v>
      </c>
      <c r="L1172" s="514">
        <v>4.87</v>
      </c>
      <c r="M1172" s="514">
        <v>4.87</v>
      </c>
      <c r="N1172" s="515">
        <v>4.87</v>
      </c>
    </row>
    <row r="1173" spans="1:14" ht="15.75" customHeight="1">
      <c r="A1173" s="508" t="s">
        <v>1260</v>
      </c>
      <c r="B1173" s="508" t="s">
        <v>686</v>
      </c>
      <c r="C1173" s="509" t="s">
        <v>195</v>
      </c>
      <c r="D1173" s="509" t="s">
        <v>5481</v>
      </c>
      <c r="E1173" s="509" t="s">
        <v>24</v>
      </c>
      <c r="F1173" s="518">
        <v>45054</v>
      </c>
      <c r="G1173" s="520">
        <v>45058</v>
      </c>
      <c r="H1173" s="512"/>
      <c r="I1173" s="513">
        <v>26</v>
      </c>
      <c r="J1173" s="514">
        <v>4.96</v>
      </c>
      <c r="K1173" s="514">
        <v>4.7699999999999996</v>
      </c>
      <c r="L1173" s="514">
        <v>4.88</v>
      </c>
      <c r="M1173" s="514">
        <v>4.8499999999999996</v>
      </c>
      <c r="N1173" s="515">
        <v>4.87</v>
      </c>
    </row>
    <row r="1174" spans="1:14" ht="15.75" customHeight="1">
      <c r="A1174" s="508" t="s">
        <v>3694</v>
      </c>
      <c r="B1174" s="508" t="s">
        <v>3273</v>
      </c>
      <c r="C1174" s="509" t="s">
        <v>5223</v>
      </c>
      <c r="D1174" s="509" t="s">
        <v>5329</v>
      </c>
      <c r="E1174" s="509" t="s">
        <v>24</v>
      </c>
      <c r="F1174" s="527">
        <v>45061</v>
      </c>
      <c r="G1174" s="520">
        <v>45068</v>
      </c>
      <c r="H1174" s="513" t="s">
        <v>976</v>
      </c>
      <c r="I1174" s="513">
        <v>30</v>
      </c>
      <c r="J1174" s="514">
        <v>4.87</v>
      </c>
      <c r="K1174" s="514">
        <v>4.9000000000000004</v>
      </c>
      <c r="L1174" s="514">
        <v>4.87</v>
      </c>
      <c r="M1174" s="514">
        <v>4.83</v>
      </c>
      <c r="N1174" s="515">
        <v>4.87</v>
      </c>
    </row>
    <row r="1175" spans="1:14" ht="15.75" customHeight="1">
      <c r="A1175" s="508" t="s">
        <v>3302</v>
      </c>
      <c r="B1175" s="508" t="s">
        <v>3271</v>
      </c>
      <c r="C1175" s="509" t="s">
        <v>5223</v>
      </c>
      <c r="D1175" s="509" t="s">
        <v>5329</v>
      </c>
      <c r="E1175" s="509" t="s">
        <v>24</v>
      </c>
      <c r="F1175" s="518">
        <v>45061</v>
      </c>
      <c r="G1175" s="520">
        <v>45068</v>
      </c>
      <c r="H1175" s="513" t="s">
        <v>976</v>
      </c>
      <c r="I1175" s="513">
        <v>30</v>
      </c>
      <c r="J1175" s="514">
        <v>4.83</v>
      </c>
      <c r="K1175" s="514">
        <v>4.83</v>
      </c>
      <c r="L1175" s="514">
        <v>4.9000000000000004</v>
      </c>
      <c r="M1175" s="514">
        <v>4.9000000000000004</v>
      </c>
      <c r="N1175" s="515">
        <v>4.87</v>
      </c>
    </row>
    <row r="1176" spans="1:14" ht="15.75" customHeight="1">
      <c r="A1176" s="508" t="s">
        <v>3283</v>
      </c>
      <c r="B1176" s="508" t="s">
        <v>3276</v>
      </c>
      <c r="C1176" s="509" t="s">
        <v>5223</v>
      </c>
      <c r="D1176" s="509" t="s">
        <v>5329</v>
      </c>
      <c r="E1176" s="509" t="s">
        <v>24</v>
      </c>
      <c r="F1176" s="518">
        <v>45061</v>
      </c>
      <c r="G1176" s="520">
        <v>45068</v>
      </c>
      <c r="H1176" s="513" t="s">
        <v>1229</v>
      </c>
      <c r="I1176" s="513">
        <v>31</v>
      </c>
      <c r="J1176" s="514">
        <v>4.9400000000000004</v>
      </c>
      <c r="K1176" s="514">
        <v>4.87</v>
      </c>
      <c r="L1176" s="514">
        <v>4.84</v>
      </c>
      <c r="M1176" s="514">
        <v>4.84</v>
      </c>
      <c r="N1176" s="515">
        <v>4.87</v>
      </c>
    </row>
    <row r="1177" spans="1:14" ht="15.75" customHeight="1">
      <c r="A1177" s="508" t="s">
        <v>5664</v>
      </c>
      <c r="B1177" s="508" t="s">
        <v>1694</v>
      </c>
      <c r="C1177" s="509" t="s">
        <v>5312</v>
      </c>
      <c r="D1177" s="509" t="s">
        <v>5313</v>
      </c>
      <c r="E1177" s="509" t="s">
        <v>1257</v>
      </c>
      <c r="F1177" s="527">
        <v>45061</v>
      </c>
      <c r="G1177" s="511">
        <v>45093</v>
      </c>
      <c r="H1177" s="512"/>
      <c r="I1177" s="513">
        <v>34</v>
      </c>
      <c r="J1177" s="514">
        <v>4.97</v>
      </c>
      <c r="K1177" s="514">
        <v>4.82</v>
      </c>
      <c r="L1177" s="514">
        <v>4.88</v>
      </c>
      <c r="M1177" s="514">
        <v>4.82</v>
      </c>
      <c r="N1177" s="515">
        <v>4.87</v>
      </c>
    </row>
    <row r="1178" spans="1:14" ht="15.75" customHeight="1">
      <c r="A1178" s="508" t="s">
        <v>1260</v>
      </c>
      <c r="B1178" s="508" t="s">
        <v>1347</v>
      </c>
      <c r="C1178" s="509" t="s">
        <v>228</v>
      </c>
      <c r="D1178" s="509" t="s">
        <v>5535</v>
      </c>
      <c r="E1178" s="509" t="s">
        <v>1257</v>
      </c>
      <c r="F1178" s="523">
        <v>45006</v>
      </c>
      <c r="G1178" s="520">
        <v>45062</v>
      </c>
      <c r="H1178" s="512"/>
      <c r="I1178" s="513">
        <v>36</v>
      </c>
      <c r="J1178" s="514">
        <v>4.92</v>
      </c>
      <c r="K1178" s="514">
        <v>4.78</v>
      </c>
      <c r="L1178" s="514">
        <v>4.8600000000000003</v>
      </c>
      <c r="M1178" s="514">
        <v>4.92</v>
      </c>
      <c r="N1178" s="515">
        <v>4.87</v>
      </c>
    </row>
    <row r="1179" spans="1:14" ht="15.75" customHeight="1">
      <c r="A1179" s="508" t="s">
        <v>1314</v>
      </c>
      <c r="B1179" s="508" t="s">
        <v>1696</v>
      </c>
      <c r="C1179" s="509" t="s">
        <v>225</v>
      </c>
      <c r="D1179" s="509" t="s">
        <v>5409</v>
      </c>
      <c r="E1179" s="509" t="s">
        <v>1257</v>
      </c>
      <c r="F1179" s="519">
        <v>45012</v>
      </c>
      <c r="G1179" s="520">
        <v>45076</v>
      </c>
      <c r="H1179" s="513" t="s">
        <v>1229</v>
      </c>
      <c r="I1179" s="513">
        <v>26</v>
      </c>
      <c r="J1179" s="514">
        <v>4.92</v>
      </c>
      <c r="K1179" s="514">
        <v>4.8499999999999996</v>
      </c>
      <c r="L1179" s="514">
        <v>4.8499999999999996</v>
      </c>
      <c r="M1179" s="514">
        <v>4.8499999999999996</v>
      </c>
      <c r="N1179" s="515">
        <v>4.87</v>
      </c>
    </row>
    <row r="1180" spans="1:14" ht="15.75" customHeight="1">
      <c r="A1180" s="508" t="s">
        <v>3382</v>
      </c>
      <c r="B1180" s="508" t="s">
        <v>1735</v>
      </c>
      <c r="C1180" s="509" t="s">
        <v>5223</v>
      </c>
      <c r="D1180" s="509" t="s">
        <v>5223</v>
      </c>
      <c r="E1180" s="509" t="s">
        <v>1257</v>
      </c>
      <c r="F1180" s="510">
        <v>45083</v>
      </c>
      <c r="G1180" s="511">
        <v>45127</v>
      </c>
      <c r="H1180" s="513" t="s">
        <v>976</v>
      </c>
      <c r="I1180" s="513">
        <v>23</v>
      </c>
      <c r="J1180" s="514">
        <v>4.91</v>
      </c>
      <c r="K1180" s="514">
        <v>4.83</v>
      </c>
      <c r="L1180" s="514">
        <v>4.87</v>
      </c>
      <c r="M1180" s="514">
        <v>4.87</v>
      </c>
      <c r="N1180" s="515">
        <v>4.87</v>
      </c>
    </row>
    <row r="1181" spans="1:14" ht="15.75" customHeight="1">
      <c r="A1181" s="508" t="s">
        <v>775</v>
      </c>
      <c r="B1181" s="508" t="s">
        <v>1642</v>
      </c>
      <c r="C1181" s="509" t="s">
        <v>231</v>
      </c>
      <c r="D1181" s="509" t="s">
        <v>5416</v>
      </c>
      <c r="E1181" s="509" t="s">
        <v>24</v>
      </c>
      <c r="F1181" s="518">
        <v>45068</v>
      </c>
      <c r="G1181" s="520">
        <v>45072</v>
      </c>
      <c r="H1181" s="512"/>
      <c r="I1181" s="513">
        <v>32</v>
      </c>
      <c r="J1181" s="514">
        <v>4.91</v>
      </c>
      <c r="K1181" s="514">
        <v>4.84</v>
      </c>
      <c r="L1181" s="514">
        <v>4.84</v>
      </c>
      <c r="M1181" s="514">
        <v>4.88</v>
      </c>
      <c r="N1181" s="515">
        <v>4.87</v>
      </c>
    </row>
    <row r="1182" spans="1:14" ht="15.75" customHeight="1">
      <c r="A1182" s="508" t="s">
        <v>1260</v>
      </c>
      <c r="B1182" s="508" t="s">
        <v>1691</v>
      </c>
      <c r="C1182" s="509" t="s">
        <v>231</v>
      </c>
      <c r="D1182" s="509" t="s">
        <v>231</v>
      </c>
      <c r="E1182" s="509" t="s">
        <v>1257</v>
      </c>
      <c r="F1182" s="518">
        <v>45068</v>
      </c>
      <c r="G1182" s="511">
        <v>45099</v>
      </c>
      <c r="H1182" s="513" t="s">
        <v>1229</v>
      </c>
      <c r="I1182" s="513">
        <v>29</v>
      </c>
      <c r="J1182" s="514">
        <v>4.9000000000000004</v>
      </c>
      <c r="K1182" s="514">
        <v>4.9000000000000004</v>
      </c>
      <c r="L1182" s="514">
        <v>4.9000000000000004</v>
      </c>
      <c r="M1182" s="514">
        <v>4.79</v>
      </c>
      <c r="N1182" s="515">
        <v>4.87</v>
      </c>
    </row>
    <row r="1183" spans="1:14" ht="15.75" customHeight="1">
      <c r="A1183" s="508" t="s">
        <v>2387</v>
      </c>
      <c r="B1183" s="508" t="s">
        <v>3271</v>
      </c>
      <c r="C1183" s="509" t="s">
        <v>108</v>
      </c>
      <c r="D1183" s="509" t="s">
        <v>5257</v>
      </c>
      <c r="E1183" s="509" t="s">
        <v>24</v>
      </c>
      <c r="F1183" s="527">
        <v>45068</v>
      </c>
      <c r="G1183" s="520">
        <v>45072</v>
      </c>
      <c r="H1183" s="513" t="s">
        <v>976</v>
      </c>
      <c r="I1183" s="513">
        <v>23</v>
      </c>
      <c r="J1183" s="514">
        <v>4.91</v>
      </c>
      <c r="K1183" s="514">
        <v>4.91</v>
      </c>
      <c r="L1183" s="514">
        <v>4.91</v>
      </c>
      <c r="M1183" s="514">
        <v>4.74</v>
      </c>
      <c r="N1183" s="515">
        <v>4.87</v>
      </c>
    </row>
    <row r="1184" spans="1:14" ht="15.75" customHeight="1">
      <c r="A1184" s="508" t="s">
        <v>1970</v>
      </c>
      <c r="B1184" s="508" t="s">
        <v>3273</v>
      </c>
      <c r="C1184" s="509" t="s">
        <v>108</v>
      </c>
      <c r="D1184" s="509" t="s">
        <v>5257</v>
      </c>
      <c r="E1184" s="509" t="s">
        <v>24</v>
      </c>
      <c r="F1184" s="527">
        <v>45068</v>
      </c>
      <c r="G1184" s="520">
        <v>45072</v>
      </c>
      <c r="H1184" s="513" t="s">
        <v>1229</v>
      </c>
      <c r="I1184" s="513">
        <v>14</v>
      </c>
      <c r="J1184" s="514">
        <v>4.93</v>
      </c>
      <c r="K1184" s="514">
        <v>4.8600000000000003</v>
      </c>
      <c r="L1184" s="514">
        <v>4.79</v>
      </c>
      <c r="M1184" s="514">
        <v>4.93</v>
      </c>
      <c r="N1184" s="515">
        <v>4.87</v>
      </c>
    </row>
    <row r="1185" spans="1:14" ht="15.75" customHeight="1">
      <c r="A1185" s="508" t="s">
        <v>5665</v>
      </c>
      <c r="B1185" s="524" t="s">
        <v>678</v>
      </c>
      <c r="C1185" s="509" t="s">
        <v>231</v>
      </c>
      <c r="D1185" s="509" t="s">
        <v>5666</v>
      </c>
      <c r="E1185" s="509" t="s">
        <v>2507</v>
      </c>
      <c r="F1185" s="527">
        <v>45071</v>
      </c>
      <c r="G1185" s="511">
        <v>45092</v>
      </c>
      <c r="H1185" s="512"/>
      <c r="I1185" s="513">
        <v>21</v>
      </c>
      <c r="J1185" s="514">
        <v>4.8600000000000003</v>
      </c>
      <c r="K1185" s="514">
        <v>4.9000000000000004</v>
      </c>
      <c r="L1185" s="514">
        <v>4.9000000000000004</v>
      </c>
      <c r="M1185" s="514">
        <v>4.8099999999999996</v>
      </c>
      <c r="N1185" s="515">
        <v>4.87</v>
      </c>
    </row>
    <row r="1186" spans="1:14" ht="15.75" customHeight="1">
      <c r="A1186" s="508" t="s">
        <v>4821</v>
      </c>
      <c r="B1186" s="508" t="s">
        <v>1323</v>
      </c>
      <c r="C1186" s="509" t="s">
        <v>231</v>
      </c>
      <c r="D1186" s="509" t="s">
        <v>5417</v>
      </c>
      <c r="E1186" s="509" t="s">
        <v>1257</v>
      </c>
      <c r="F1186" s="510">
        <v>45082</v>
      </c>
      <c r="G1186" s="511">
        <v>45125</v>
      </c>
      <c r="H1186" s="512"/>
      <c r="I1186" s="513">
        <v>36</v>
      </c>
      <c r="J1186" s="514">
        <v>4.9400000000000004</v>
      </c>
      <c r="K1186" s="514">
        <v>4.83</v>
      </c>
      <c r="L1186" s="514">
        <v>4.8099999999999996</v>
      </c>
      <c r="M1186" s="514">
        <v>4.8899999999999997</v>
      </c>
      <c r="N1186" s="515">
        <v>4.87</v>
      </c>
    </row>
    <row r="1187" spans="1:14" ht="15.75" customHeight="1">
      <c r="A1187" s="508" t="s">
        <v>922</v>
      </c>
      <c r="B1187" s="508" t="s">
        <v>1337</v>
      </c>
      <c r="C1187" s="509" t="s">
        <v>5223</v>
      </c>
      <c r="D1187" s="509" t="s">
        <v>5223</v>
      </c>
      <c r="E1187" s="509" t="s">
        <v>1257</v>
      </c>
      <c r="F1187" s="510">
        <v>45083</v>
      </c>
      <c r="G1187" s="511">
        <v>45127</v>
      </c>
      <c r="H1187" s="513" t="s">
        <v>976</v>
      </c>
      <c r="I1187" s="513">
        <v>23</v>
      </c>
      <c r="J1187" s="514">
        <v>4.87</v>
      </c>
      <c r="K1187" s="514">
        <v>4.87</v>
      </c>
      <c r="L1187" s="514">
        <v>4.87</v>
      </c>
      <c r="M1187" s="514">
        <v>4.87</v>
      </c>
      <c r="N1187" s="515">
        <v>4.87</v>
      </c>
    </row>
    <row r="1188" spans="1:14" ht="15.75" customHeight="1">
      <c r="A1188" s="508" t="s">
        <v>775</v>
      </c>
      <c r="B1188" s="508" t="s">
        <v>1330</v>
      </c>
      <c r="C1188" s="509" t="s">
        <v>231</v>
      </c>
      <c r="D1188" s="509" t="s">
        <v>5311</v>
      </c>
      <c r="E1188" s="509" t="s">
        <v>1257</v>
      </c>
      <c r="F1188" s="519">
        <v>45086</v>
      </c>
      <c r="G1188" s="511">
        <v>45124</v>
      </c>
      <c r="H1188" s="512"/>
      <c r="I1188" s="513">
        <v>34</v>
      </c>
      <c r="J1188" s="514">
        <v>4.9400000000000004</v>
      </c>
      <c r="K1188" s="514">
        <v>4.8499999999999996</v>
      </c>
      <c r="L1188" s="514">
        <v>4.8499999999999996</v>
      </c>
      <c r="M1188" s="514">
        <v>4.82</v>
      </c>
      <c r="N1188" s="515">
        <v>4.87</v>
      </c>
    </row>
    <row r="1189" spans="1:14" ht="15.75" customHeight="1">
      <c r="A1189" s="508" t="s">
        <v>1689</v>
      </c>
      <c r="B1189" s="508" t="s">
        <v>1694</v>
      </c>
      <c r="C1189" s="509" t="s">
        <v>228</v>
      </c>
      <c r="D1189" s="509" t="s">
        <v>5298</v>
      </c>
      <c r="E1189" s="509" t="s">
        <v>1257</v>
      </c>
      <c r="F1189" s="510">
        <v>45089</v>
      </c>
      <c r="G1189" s="511">
        <v>45120</v>
      </c>
      <c r="H1189" s="513" t="s">
        <v>976</v>
      </c>
      <c r="I1189" s="513">
        <v>32</v>
      </c>
      <c r="J1189" s="514">
        <v>4.91</v>
      </c>
      <c r="K1189" s="514">
        <v>4.88</v>
      </c>
      <c r="L1189" s="514">
        <v>4.8099999999999996</v>
      </c>
      <c r="M1189" s="514">
        <v>4.88</v>
      </c>
      <c r="N1189" s="515">
        <v>4.87</v>
      </c>
    </row>
    <row r="1190" spans="1:14" ht="15.75" customHeight="1">
      <c r="A1190" s="508" t="s">
        <v>3445</v>
      </c>
      <c r="B1190" s="508" t="s">
        <v>1687</v>
      </c>
      <c r="C1190" s="509" t="s">
        <v>228</v>
      </c>
      <c r="D1190" s="509" t="s">
        <v>5298</v>
      </c>
      <c r="E1190" s="509" t="s">
        <v>1257</v>
      </c>
      <c r="F1190" s="510">
        <v>45089</v>
      </c>
      <c r="G1190" s="511">
        <v>45120</v>
      </c>
      <c r="H1190" s="513" t="s">
        <v>1035</v>
      </c>
      <c r="I1190" s="513">
        <v>32</v>
      </c>
      <c r="J1190" s="514">
        <v>4.9400000000000004</v>
      </c>
      <c r="K1190" s="514">
        <v>4.8099999999999996</v>
      </c>
      <c r="L1190" s="514">
        <v>4.88</v>
      </c>
      <c r="M1190" s="514">
        <v>4.84</v>
      </c>
      <c r="N1190" s="515">
        <v>4.87</v>
      </c>
    </row>
    <row r="1191" spans="1:14" ht="15.75" customHeight="1">
      <c r="A1191" s="508" t="s">
        <v>3283</v>
      </c>
      <c r="B1191" s="508" t="s">
        <v>1642</v>
      </c>
      <c r="C1191" s="509" t="s">
        <v>228</v>
      </c>
      <c r="D1191" s="509" t="s">
        <v>5226</v>
      </c>
      <c r="E1191" s="509" t="s">
        <v>24</v>
      </c>
      <c r="F1191" s="510">
        <v>45089</v>
      </c>
      <c r="G1191" s="511">
        <v>45093</v>
      </c>
      <c r="H1191" s="512"/>
      <c r="I1191" s="513">
        <v>34</v>
      </c>
      <c r="J1191" s="514">
        <v>4.9400000000000004</v>
      </c>
      <c r="K1191" s="514">
        <v>4.8499999999999996</v>
      </c>
      <c r="L1191" s="514">
        <v>4.8499999999999996</v>
      </c>
      <c r="M1191" s="514">
        <v>4.82</v>
      </c>
      <c r="N1191" s="515">
        <v>4.87</v>
      </c>
    </row>
    <row r="1192" spans="1:14" ht="15.75" customHeight="1">
      <c r="A1192" s="508" t="s">
        <v>2071</v>
      </c>
      <c r="B1192" s="508" t="s">
        <v>5667</v>
      </c>
      <c r="C1192" s="509" t="s">
        <v>5307</v>
      </c>
      <c r="D1192" s="509" t="s">
        <v>5578</v>
      </c>
      <c r="E1192" s="509" t="s">
        <v>24</v>
      </c>
      <c r="F1192" s="510">
        <v>45090</v>
      </c>
      <c r="G1192" s="511">
        <v>45093</v>
      </c>
      <c r="H1192" s="513" t="s">
        <v>976</v>
      </c>
      <c r="I1192" s="513">
        <v>21</v>
      </c>
      <c r="J1192" s="514">
        <v>4.95</v>
      </c>
      <c r="K1192" s="514">
        <v>4.8099999999999996</v>
      </c>
      <c r="L1192" s="514">
        <v>4.8600000000000003</v>
      </c>
      <c r="M1192" s="514">
        <v>4.8600000000000003</v>
      </c>
      <c r="N1192" s="515">
        <v>4.87</v>
      </c>
    </row>
    <row r="1193" spans="1:14" ht="15.75" customHeight="1">
      <c r="A1193" s="508" t="s">
        <v>933</v>
      </c>
      <c r="B1193" s="508" t="s">
        <v>5668</v>
      </c>
      <c r="C1193" s="509" t="s">
        <v>5307</v>
      </c>
      <c r="D1193" s="509" t="s">
        <v>5578</v>
      </c>
      <c r="E1193" s="509" t="s">
        <v>24</v>
      </c>
      <c r="F1193" s="510">
        <v>45090</v>
      </c>
      <c r="G1193" s="511">
        <v>45093</v>
      </c>
      <c r="H1193" s="513" t="s">
        <v>1229</v>
      </c>
      <c r="I1193" s="513">
        <v>21</v>
      </c>
      <c r="J1193" s="514">
        <v>4.8600000000000003</v>
      </c>
      <c r="K1193" s="514">
        <v>4.9000000000000004</v>
      </c>
      <c r="L1193" s="514">
        <v>4.8099999999999996</v>
      </c>
      <c r="M1193" s="514">
        <v>4.9000000000000004</v>
      </c>
      <c r="N1193" s="515">
        <v>4.87</v>
      </c>
    </row>
    <row r="1194" spans="1:14" ht="15.75" customHeight="1">
      <c r="A1194" s="508" t="s">
        <v>933</v>
      </c>
      <c r="B1194" s="508" t="s">
        <v>1642</v>
      </c>
      <c r="C1194" s="509" t="s">
        <v>5307</v>
      </c>
      <c r="D1194" s="509" t="s">
        <v>5616</v>
      </c>
      <c r="E1194" s="509" t="s">
        <v>24</v>
      </c>
      <c r="F1194" s="528">
        <v>45096</v>
      </c>
      <c r="G1194" s="511">
        <v>45100</v>
      </c>
      <c r="H1194" s="512"/>
      <c r="I1194" s="513">
        <v>31</v>
      </c>
      <c r="J1194" s="514">
        <v>4.87</v>
      </c>
      <c r="K1194" s="514">
        <v>4.87</v>
      </c>
      <c r="L1194" s="514">
        <v>4.9000000000000004</v>
      </c>
      <c r="M1194" s="514">
        <v>4.84</v>
      </c>
      <c r="N1194" s="515">
        <v>4.87</v>
      </c>
    </row>
    <row r="1195" spans="1:14" ht="15.75" customHeight="1">
      <c r="A1195" s="508" t="s">
        <v>5254</v>
      </c>
      <c r="B1195" s="508" t="s">
        <v>1398</v>
      </c>
      <c r="C1195" s="509" t="s">
        <v>5223</v>
      </c>
      <c r="D1195" s="509" t="s">
        <v>128</v>
      </c>
      <c r="E1195" s="509" t="s">
        <v>1257</v>
      </c>
      <c r="F1195" s="519">
        <v>45097</v>
      </c>
      <c r="G1195" s="511">
        <v>45132</v>
      </c>
      <c r="H1195" s="512"/>
      <c r="I1195" s="513">
        <v>22</v>
      </c>
      <c r="J1195" s="514">
        <v>4.91</v>
      </c>
      <c r="K1195" s="514">
        <v>4.8600000000000003</v>
      </c>
      <c r="L1195" s="514">
        <v>4.8600000000000003</v>
      </c>
      <c r="M1195" s="514">
        <v>4.8600000000000003</v>
      </c>
      <c r="N1195" s="515">
        <v>4.87</v>
      </c>
    </row>
    <row r="1196" spans="1:14" ht="15.75" customHeight="1">
      <c r="A1196" s="508" t="s">
        <v>2283</v>
      </c>
      <c r="B1196" s="508" t="s">
        <v>3276</v>
      </c>
      <c r="C1196" s="509" t="s">
        <v>5223</v>
      </c>
      <c r="D1196" s="509" t="s">
        <v>5329</v>
      </c>
      <c r="E1196" s="509" t="s">
        <v>24</v>
      </c>
      <c r="F1196" s="516">
        <v>45110</v>
      </c>
      <c r="G1196" s="521">
        <v>45114</v>
      </c>
      <c r="H1196" s="513" t="s">
        <v>1229</v>
      </c>
      <c r="I1196" s="513">
        <v>30</v>
      </c>
      <c r="J1196" s="514">
        <v>4.9000000000000004</v>
      </c>
      <c r="K1196" s="514">
        <v>4.87</v>
      </c>
      <c r="L1196" s="514">
        <v>4.87</v>
      </c>
      <c r="M1196" s="514">
        <v>4.83</v>
      </c>
      <c r="N1196" s="515">
        <v>4.87</v>
      </c>
    </row>
    <row r="1197" spans="1:14" ht="15.75" customHeight="1">
      <c r="A1197" s="508" t="s">
        <v>1556</v>
      </c>
      <c r="B1197" s="508" t="s">
        <v>1614</v>
      </c>
      <c r="C1197" s="509" t="s">
        <v>5223</v>
      </c>
      <c r="D1197" s="509" t="s">
        <v>128</v>
      </c>
      <c r="E1197" s="509" t="s">
        <v>25</v>
      </c>
      <c r="F1197" s="528">
        <v>45119</v>
      </c>
      <c r="G1197" s="511">
        <v>45125</v>
      </c>
      <c r="H1197" s="512"/>
      <c r="I1197" s="513">
        <v>23</v>
      </c>
      <c r="J1197" s="514">
        <v>4.83</v>
      </c>
      <c r="K1197" s="514">
        <v>4.87</v>
      </c>
      <c r="L1197" s="514">
        <v>4.91</v>
      </c>
      <c r="M1197" s="514">
        <v>4.87</v>
      </c>
      <c r="N1197" s="515">
        <v>4.87</v>
      </c>
    </row>
    <row r="1198" spans="1:14" ht="15.75" customHeight="1">
      <c r="A1198" s="508" t="s">
        <v>1146</v>
      </c>
      <c r="B1198" s="508" t="s">
        <v>4399</v>
      </c>
      <c r="C1198" s="509" t="s">
        <v>231</v>
      </c>
      <c r="D1198" s="509" t="s">
        <v>5581</v>
      </c>
      <c r="E1198" s="509" t="s">
        <v>1257</v>
      </c>
      <c r="F1198" s="508" t="s">
        <v>5216</v>
      </c>
      <c r="G1198" s="513" t="s">
        <v>5406</v>
      </c>
      <c r="H1198" s="512"/>
      <c r="I1198" s="513">
        <v>18</v>
      </c>
      <c r="J1198" s="514">
        <v>4.9400000000000004</v>
      </c>
      <c r="K1198" s="514">
        <v>4.8899999999999997</v>
      </c>
      <c r="L1198" s="514">
        <v>4.83</v>
      </c>
      <c r="M1198" s="514">
        <v>4.83</v>
      </c>
      <c r="N1198" s="515">
        <v>4.87</v>
      </c>
    </row>
    <row r="1199" spans="1:14" ht="15.75" customHeight="1">
      <c r="A1199" s="508" t="s">
        <v>4040</v>
      </c>
      <c r="B1199" s="508" t="s">
        <v>4049</v>
      </c>
      <c r="C1199" s="509" t="s">
        <v>228</v>
      </c>
      <c r="D1199" s="509" t="s">
        <v>5265</v>
      </c>
      <c r="E1199" s="509" t="s">
        <v>2507</v>
      </c>
      <c r="F1199" s="508" t="s">
        <v>5283</v>
      </c>
      <c r="G1199" s="513" t="s">
        <v>5284</v>
      </c>
      <c r="H1199" s="512"/>
      <c r="I1199" s="513">
        <v>28</v>
      </c>
      <c r="J1199" s="514">
        <v>4.93</v>
      </c>
      <c r="K1199" s="514">
        <v>4.82</v>
      </c>
      <c r="L1199" s="514">
        <v>4.8600000000000003</v>
      </c>
      <c r="M1199" s="514">
        <v>4.8600000000000003</v>
      </c>
      <c r="N1199" s="515">
        <v>4.87</v>
      </c>
    </row>
    <row r="1200" spans="1:14" ht="15.75" customHeight="1">
      <c r="A1200" s="508" t="s">
        <v>3841</v>
      </c>
      <c r="B1200" s="508" t="s">
        <v>5049</v>
      </c>
      <c r="C1200" s="509" t="s">
        <v>228</v>
      </c>
      <c r="D1200" s="509" t="s">
        <v>5282</v>
      </c>
      <c r="E1200" s="509" t="s">
        <v>2507</v>
      </c>
      <c r="F1200" s="508" t="s">
        <v>5283</v>
      </c>
      <c r="G1200" s="513" t="s">
        <v>5284</v>
      </c>
      <c r="H1200" s="512"/>
      <c r="I1200" s="513">
        <v>19</v>
      </c>
      <c r="J1200" s="514">
        <v>4.95</v>
      </c>
      <c r="K1200" s="514">
        <v>4.84</v>
      </c>
      <c r="L1200" s="514">
        <v>4.84</v>
      </c>
      <c r="M1200" s="514">
        <v>4.84</v>
      </c>
      <c r="N1200" s="515">
        <v>4.87</v>
      </c>
    </row>
    <row r="1201" spans="1:14" ht="15.75" customHeight="1">
      <c r="A1201" s="508" t="s">
        <v>3841</v>
      </c>
      <c r="B1201" s="508" t="s">
        <v>5050</v>
      </c>
      <c r="C1201" s="509" t="s">
        <v>228</v>
      </c>
      <c r="D1201" s="509" t="s">
        <v>5282</v>
      </c>
      <c r="E1201" s="509" t="s">
        <v>2507</v>
      </c>
      <c r="F1201" s="508" t="s">
        <v>5283</v>
      </c>
      <c r="G1201" s="513" t="s">
        <v>5284</v>
      </c>
      <c r="H1201" s="512"/>
      <c r="I1201" s="513">
        <v>19</v>
      </c>
      <c r="J1201" s="514">
        <v>4.95</v>
      </c>
      <c r="K1201" s="514">
        <v>4.84</v>
      </c>
      <c r="L1201" s="514">
        <v>4.84</v>
      </c>
      <c r="M1201" s="514">
        <v>4.84</v>
      </c>
      <c r="N1201" s="515">
        <v>4.87</v>
      </c>
    </row>
    <row r="1202" spans="1:14" ht="15.75" customHeight="1">
      <c r="A1202" s="508" t="s">
        <v>3841</v>
      </c>
      <c r="B1202" s="508" t="s">
        <v>5051</v>
      </c>
      <c r="C1202" s="509" t="s">
        <v>228</v>
      </c>
      <c r="D1202" s="509" t="s">
        <v>5282</v>
      </c>
      <c r="E1202" s="509" t="s">
        <v>2507</v>
      </c>
      <c r="F1202" s="508" t="s">
        <v>5283</v>
      </c>
      <c r="G1202" s="513" t="s">
        <v>5284</v>
      </c>
      <c r="H1202" s="512"/>
      <c r="I1202" s="513">
        <v>19</v>
      </c>
      <c r="J1202" s="514">
        <v>4.95</v>
      </c>
      <c r="K1202" s="514">
        <v>4.84</v>
      </c>
      <c r="L1202" s="514">
        <v>4.79</v>
      </c>
      <c r="M1202" s="514">
        <v>4.8899999999999997</v>
      </c>
      <c r="N1202" s="515">
        <v>4.87</v>
      </c>
    </row>
    <row r="1203" spans="1:14" ht="15.75" customHeight="1">
      <c r="A1203" s="508" t="s">
        <v>3012</v>
      </c>
      <c r="B1203" s="508" t="s">
        <v>5054</v>
      </c>
      <c r="C1203" s="509" t="s">
        <v>228</v>
      </c>
      <c r="D1203" s="509" t="s">
        <v>5282</v>
      </c>
      <c r="E1203" s="509" t="s">
        <v>2507</v>
      </c>
      <c r="F1203" s="508" t="s">
        <v>5283</v>
      </c>
      <c r="G1203" s="513" t="s">
        <v>5284</v>
      </c>
      <c r="H1203" s="512"/>
      <c r="I1203" s="513">
        <v>19</v>
      </c>
      <c r="J1203" s="514">
        <v>4.95</v>
      </c>
      <c r="K1203" s="514">
        <v>4.84</v>
      </c>
      <c r="L1203" s="514">
        <v>4.84</v>
      </c>
      <c r="M1203" s="514">
        <v>4.84</v>
      </c>
      <c r="N1203" s="515">
        <v>4.87</v>
      </c>
    </row>
    <row r="1204" spans="1:14" ht="15.75" customHeight="1">
      <c r="A1204" s="508" t="s">
        <v>3012</v>
      </c>
      <c r="B1204" s="508" t="s">
        <v>5055</v>
      </c>
      <c r="C1204" s="509" t="s">
        <v>228</v>
      </c>
      <c r="D1204" s="509" t="s">
        <v>5282</v>
      </c>
      <c r="E1204" s="509" t="s">
        <v>2507</v>
      </c>
      <c r="F1204" s="508" t="s">
        <v>5283</v>
      </c>
      <c r="G1204" s="513" t="s">
        <v>5284</v>
      </c>
      <c r="H1204" s="512"/>
      <c r="I1204" s="513">
        <v>19</v>
      </c>
      <c r="J1204" s="514">
        <v>4.95</v>
      </c>
      <c r="K1204" s="514">
        <v>4.84</v>
      </c>
      <c r="L1204" s="514">
        <v>4.84</v>
      </c>
      <c r="M1204" s="514">
        <v>4.84</v>
      </c>
      <c r="N1204" s="515">
        <v>4.87</v>
      </c>
    </row>
    <row r="1205" spans="1:14" ht="15.75" customHeight="1">
      <c r="A1205" s="508" t="s">
        <v>4030</v>
      </c>
      <c r="B1205" s="508" t="s">
        <v>4362</v>
      </c>
      <c r="C1205" s="509" t="s">
        <v>228</v>
      </c>
      <c r="D1205" s="509" t="s">
        <v>5282</v>
      </c>
      <c r="E1205" s="509" t="s">
        <v>2507</v>
      </c>
      <c r="F1205" s="508" t="s">
        <v>5283</v>
      </c>
      <c r="G1205" s="513" t="s">
        <v>5284</v>
      </c>
      <c r="H1205" s="512"/>
      <c r="I1205" s="513">
        <v>18</v>
      </c>
      <c r="J1205" s="514">
        <v>5</v>
      </c>
      <c r="K1205" s="514">
        <v>4.83</v>
      </c>
      <c r="L1205" s="514">
        <v>4.83</v>
      </c>
      <c r="M1205" s="514">
        <v>4.83</v>
      </c>
      <c r="N1205" s="515">
        <v>4.87</v>
      </c>
    </row>
    <row r="1206" spans="1:14" ht="15.75" customHeight="1">
      <c r="A1206" s="508" t="s">
        <v>2972</v>
      </c>
      <c r="B1206" s="508" t="s">
        <v>1691</v>
      </c>
      <c r="C1206" s="509" t="s">
        <v>228</v>
      </c>
      <c r="D1206" s="509" t="s">
        <v>5669</v>
      </c>
      <c r="E1206" s="509" t="s">
        <v>1257</v>
      </c>
      <c r="F1206" s="508" t="s">
        <v>5371</v>
      </c>
      <c r="G1206" s="511">
        <v>45191</v>
      </c>
      <c r="H1206" s="512"/>
      <c r="I1206" s="513">
        <v>27</v>
      </c>
      <c r="J1206" s="514">
        <v>4.93</v>
      </c>
      <c r="K1206" s="514">
        <v>4.8099999999999996</v>
      </c>
      <c r="L1206" s="514">
        <v>4.8899999999999997</v>
      </c>
      <c r="M1206" s="514">
        <v>4.8499999999999996</v>
      </c>
      <c r="N1206" s="515">
        <v>4.87</v>
      </c>
    </row>
    <row r="1207" spans="1:14" ht="15.75" customHeight="1">
      <c r="A1207" s="508" t="s">
        <v>3012</v>
      </c>
      <c r="B1207" s="508" t="s">
        <v>5670</v>
      </c>
      <c r="C1207" s="509" t="s">
        <v>228</v>
      </c>
      <c r="D1207" s="509" t="s">
        <v>5584</v>
      </c>
      <c r="E1207" s="509" t="s">
        <v>2507</v>
      </c>
      <c r="F1207" s="508" t="s">
        <v>5222</v>
      </c>
      <c r="G1207" s="513" t="s">
        <v>5585</v>
      </c>
      <c r="H1207" s="513">
        <v>1</v>
      </c>
      <c r="I1207" s="513">
        <v>28</v>
      </c>
      <c r="J1207" s="514">
        <v>4.8899999999999997</v>
      </c>
      <c r="K1207" s="514">
        <v>4.8600000000000003</v>
      </c>
      <c r="L1207" s="514">
        <v>4.8600000000000003</v>
      </c>
      <c r="M1207" s="514">
        <v>4.8600000000000003</v>
      </c>
      <c r="N1207" s="515">
        <v>4.87</v>
      </c>
    </row>
    <row r="1208" spans="1:14" ht="15.75" customHeight="1">
      <c r="A1208" s="508" t="s">
        <v>3012</v>
      </c>
      <c r="B1208" s="508" t="s">
        <v>5671</v>
      </c>
      <c r="C1208" s="509" t="s">
        <v>228</v>
      </c>
      <c r="D1208" s="509" t="s">
        <v>5584</v>
      </c>
      <c r="E1208" s="509" t="s">
        <v>2507</v>
      </c>
      <c r="F1208" s="508" t="s">
        <v>5222</v>
      </c>
      <c r="G1208" s="513" t="s">
        <v>5585</v>
      </c>
      <c r="H1208" s="513">
        <v>1</v>
      </c>
      <c r="I1208" s="513">
        <v>28</v>
      </c>
      <c r="J1208" s="514">
        <v>4.8899999999999997</v>
      </c>
      <c r="K1208" s="514">
        <v>4.8600000000000003</v>
      </c>
      <c r="L1208" s="514">
        <v>4.8600000000000003</v>
      </c>
      <c r="M1208" s="514">
        <v>4.8600000000000003</v>
      </c>
      <c r="N1208" s="515">
        <v>4.87</v>
      </c>
    </row>
    <row r="1209" spans="1:14" ht="15.75" customHeight="1">
      <c r="A1209" s="508" t="s">
        <v>4040</v>
      </c>
      <c r="B1209" s="508" t="s">
        <v>5672</v>
      </c>
      <c r="C1209" s="509" t="s">
        <v>228</v>
      </c>
      <c r="D1209" s="509" t="s">
        <v>5584</v>
      </c>
      <c r="E1209" s="509" t="s">
        <v>2507</v>
      </c>
      <c r="F1209" s="508" t="s">
        <v>5222</v>
      </c>
      <c r="G1209" s="513" t="s">
        <v>5585</v>
      </c>
      <c r="H1209" s="513">
        <v>1</v>
      </c>
      <c r="I1209" s="513">
        <v>28</v>
      </c>
      <c r="J1209" s="514">
        <v>4.8899999999999997</v>
      </c>
      <c r="K1209" s="514">
        <v>4.8600000000000003</v>
      </c>
      <c r="L1209" s="514">
        <v>4.8600000000000003</v>
      </c>
      <c r="M1209" s="514">
        <v>4.8600000000000003</v>
      </c>
      <c r="N1209" s="515">
        <v>4.87</v>
      </c>
    </row>
    <row r="1210" spans="1:14" ht="15.75" customHeight="1">
      <c r="A1210" s="508" t="s">
        <v>4030</v>
      </c>
      <c r="B1210" s="508" t="s">
        <v>5672</v>
      </c>
      <c r="C1210" s="509" t="s">
        <v>228</v>
      </c>
      <c r="D1210" s="509" t="s">
        <v>5584</v>
      </c>
      <c r="E1210" s="509" t="s">
        <v>2507</v>
      </c>
      <c r="F1210" s="508" t="s">
        <v>5222</v>
      </c>
      <c r="G1210" s="513" t="s">
        <v>5585</v>
      </c>
      <c r="H1210" s="513">
        <v>1</v>
      </c>
      <c r="I1210" s="513">
        <v>28</v>
      </c>
      <c r="J1210" s="514">
        <v>4.8899999999999997</v>
      </c>
      <c r="K1210" s="514">
        <v>4.8600000000000003</v>
      </c>
      <c r="L1210" s="514">
        <v>4.8600000000000003</v>
      </c>
      <c r="M1210" s="514">
        <v>4.8600000000000003</v>
      </c>
      <c r="N1210" s="515">
        <v>4.87</v>
      </c>
    </row>
    <row r="1211" spans="1:14" ht="15.75" customHeight="1">
      <c r="A1211" s="508" t="s">
        <v>5375</v>
      </c>
      <c r="B1211" s="508" t="s">
        <v>1608</v>
      </c>
      <c r="C1211" s="509" t="s">
        <v>108</v>
      </c>
      <c r="D1211" s="509" t="s">
        <v>5288</v>
      </c>
      <c r="E1211" s="509" t="s">
        <v>25</v>
      </c>
      <c r="F1211" s="508" t="s">
        <v>5289</v>
      </c>
      <c r="G1211" s="521">
        <v>45170</v>
      </c>
      <c r="H1211" s="513" t="s">
        <v>1229</v>
      </c>
      <c r="I1211" s="513">
        <v>19</v>
      </c>
      <c r="J1211" s="514">
        <v>4.84</v>
      </c>
      <c r="K1211" s="514">
        <v>4.79</v>
      </c>
      <c r="L1211" s="514">
        <v>4.95</v>
      </c>
      <c r="M1211" s="514">
        <v>4.8899999999999997</v>
      </c>
      <c r="N1211" s="515">
        <v>4.87</v>
      </c>
    </row>
    <row r="1212" spans="1:14" ht="15.75" customHeight="1">
      <c r="A1212" s="508" t="s">
        <v>4523</v>
      </c>
      <c r="B1212" s="508" t="s">
        <v>5673</v>
      </c>
      <c r="C1212" s="509" t="s">
        <v>228</v>
      </c>
      <c r="D1212" s="509" t="s">
        <v>5265</v>
      </c>
      <c r="E1212" s="509" t="s">
        <v>2507</v>
      </c>
      <c r="F1212" s="508" t="s">
        <v>5289</v>
      </c>
      <c r="G1212" s="511">
        <v>45183</v>
      </c>
      <c r="H1212" s="512"/>
      <c r="I1212" s="513">
        <v>15</v>
      </c>
      <c r="J1212" s="514">
        <v>4.93</v>
      </c>
      <c r="K1212" s="514">
        <v>4.87</v>
      </c>
      <c r="L1212" s="514">
        <v>4.87</v>
      </c>
      <c r="M1212" s="514">
        <v>4.8</v>
      </c>
      <c r="N1212" s="515">
        <v>4.87</v>
      </c>
    </row>
    <row r="1213" spans="1:14" ht="15.75" customHeight="1">
      <c r="A1213" s="508" t="s">
        <v>4520</v>
      </c>
      <c r="B1213" s="508" t="s">
        <v>5674</v>
      </c>
      <c r="C1213" s="509" t="s">
        <v>228</v>
      </c>
      <c r="D1213" s="509" t="s">
        <v>5265</v>
      </c>
      <c r="E1213" s="509" t="s">
        <v>2507</v>
      </c>
      <c r="F1213" s="508" t="s">
        <v>5289</v>
      </c>
      <c r="G1213" s="511">
        <v>45183</v>
      </c>
      <c r="H1213" s="512"/>
      <c r="I1213" s="513">
        <v>19</v>
      </c>
      <c r="J1213" s="514">
        <v>4.8899999999999997</v>
      </c>
      <c r="K1213" s="514">
        <v>4.8899999999999997</v>
      </c>
      <c r="L1213" s="514">
        <v>4.84</v>
      </c>
      <c r="M1213" s="514">
        <v>4.84</v>
      </c>
      <c r="N1213" s="515">
        <v>4.87</v>
      </c>
    </row>
    <row r="1214" spans="1:14" ht="15.75" customHeight="1">
      <c r="A1214" s="508" t="s">
        <v>4512</v>
      </c>
      <c r="B1214" s="508" t="s">
        <v>5675</v>
      </c>
      <c r="C1214" s="509" t="s">
        <v>228</v>
      </c>
      <c r="D1214" s="509" t="s">
        <v>5265</v>
      </c>
      <c r="E1214" s="509" t="s">
        <v>2507</v>
      </c>
      <c r="F1214" s="508" t="s">
        <v>5289</v>
      </c>
      <c r="G1214" s="511">
        <v>45183</v>
      </c>
      <c r="H1214" s="512"/>
      <c r="I1214" s="513">
        <v>22</v>
      </c>
      <c r="J1214" s="514">
        <v>4.95</v>
      </c>
      <c r="K1214" s="514">
        <v>4.82</v>
      </c>
      <c r="L1214" s="514">
        <v>4.8600000000000003</v>
      </c>
      <c r="M1214" s="514">
        <v>4.8600000000000003</v>
      </c>
      <c r="N1214" s="515">
        <v>4.87</v>
      </c>
    </row>
    <row r="1215" spans="1:14" ht="15.75" customHeight="1">
      <c r="A1215" s="508" t="s">
        <v>4512</v>
      </c>
      <c r="B1215" s="508" t="s">
        <v>5676</v>
      </c>
      <c r="C1215" s="509" t="s">
        <v>228</v>
      </c>
      <c r="D1215" s="509" t="s">
        <v>5265</v>
      </c>
      <c r="E1215" s="509" t="s">
        <v>2507</v>
      </c>
      <c r="F1215" s="508" t="s">
        <v>5289</v>
      </c>
      <c r="G1215" s="511">
        <v>45183</v>
      </c>
      <c r="H1215" s="512"/>
      <c r="I1215" s="513">
        <v>21</v>
      </c>
      <c r="J1215" s="514">
        <v>4.95</v>
      </c>
      <c r="K1215" s="514">
        <v>4.8099999999999996</v>
      </c>
      <c r="L1215" s="514">
        <v>4.8600000000000003</v>
      </c>
      <c r="M1215" s="514">
        <v>4.8600000000000003</v>
      </c>
      <c r="N1215" s="515">
        <v>4.87</v>
      </c>
    </row>
    <row r="1216" spans="1:14" ht="15.75" customHeight="1">
      <c r="A1216" s="508" t="s">
        <v>917</v>
      </c>
      <c r="B1216" s="508" t="s">
        <v>2122</v>
      </c>
      <c r="C1216" s="509" t="s">
        <v>5307</v>
      </c>
      <c r="D1216" s="509" t="s">
        <v>5677</v>
      </c>
      <c r="E1216" s="509" t="s">
        <v>25</v>
      </c>
      <c r="F1216" s="508" t="s">
        <v>5289</v>
      </c>
      <c r="G1216" s="521">
        <v>45170</v>
      </c>
      <c r="H1216" s="513" t="s">
        <v>1229</v>
      </c>
      <c r="I1216" s="513">
        <v>28</v>
      </c>
      <c r="J1216" s="514">
        <v>4.8899999999999997</v>
      </c>
      <c r="K1216" s="514">
        <v>4.82</v>
      </c>
      <c r="L1216" s="514">
        <v>4.8899999999999997</v>
      </c>
      <c r="M1216" s="514">
        <v>4.8600000000000003</v>
      </c>
      <c r="N1216" s="515">
        <v>4.87</v>
      </c>
    </row>
    <row r="1217" spans="1:14" ht="15.75" customHeight="1">
      <c r="A1217" s="508" t="s">
        <v>2849</v>
      </c>
      <c r="B1217" s="508" t="s">
        <v>5367</v>
      </c>
      <c r="C1217" s="509" t="s">
        <v>231</v>
      </c>
      <c r="D1217" s="509" t="s">
        <v>504</v>
      </c>
      <c r="E1217" s="509" t="s">
        <v>25</v>
      </c>
      <c r="F1217" s="516">
        <v>45173</v>
      </c>
      <c r="G1217" s="521">
        <v>45177</v>
      </c>
      <c r="H1217" s="512"/>
      <c r="I1217" s="513">
        <v>21</v>
      </c>
      <c r="J1217" s="514">
        <v>4.95</v>
      </c>
      <c r="K1217" s="514">
        <v>4.8600000000000003</v>
      </c>
      <c r="L1217" s="514">
        <v>4.8099999999999996</v>
      </c>
      <c r="M1217" s="514">
        <v>4.8600000000000003</v>
      </c>
      <c r="N1217" s="515">
        <v>4.87</v>
      </c>
    </row>
    <row r="1218" spans="1:14" ht="15.75" customHeight="1">
      <c r="A1218" s="508" t="s">
        <v>4044</v>
      </c>
      <c r="B1218" s="508" t="s">
        <v>4045</v>
      </c>
      <c r="C1218" s="509" t="s">
        <v>228</v>
      </c>
      <c r="D1218" s="509" t="s">
        <v>5265</v>
      </c>
      <c r="E1218" s="509" t="s">
        <v>2507</v>
      </c>
      <c r="F1218" s="516">
        <v>45173</v>
      </c>
      <c r="G1218" s="521">
        <v>45177</v>
      </c>
      <c r="H1218" s="512"/>
      <c r="I1218" s="513">
        <v>23</v>
      </c>
      <c r="J1218" s="514">
        <v>4.87</v>
      </c>
      <c r="K1218" s="514">
        <v>4.87</v>
      </c>
      <c r="L1218" s="514">
        <v>4.87</v>
      </c>
      <c r="M1218" s="514">
        <v>4.87</v>
      </c>
      <c r="N1218" s="515">
        <v>4.87</v>
      </c>
    </row>
    <row r="1219" spans="1:14" ht="15.75" customHeight="1">
      <c r="A1219" s="508" t="s">
        <v>4044</v>
      </c>
      <c r="B1219" s="508" t="s">
        <v>4048</v>
      </c>
      <c r="C1219" s="509" t="s">
        <v>228</v>
      </c>
      <c r="D1219" s="509" t="s">
        <v>5265</v>
      </c>
      <c r="E1219" s="509" t="s">
        <v>2507</v>
      </c>
      <c r="F1219" s="516">
        <v>45173</v>
      </c>
      <c r="G1219" s="521">
        <v>45177</v>
      </c>
      <c r="H1219" s="512"/>
      <c r="I1219" s="513">
        <v>23</v>
      </c>
      <c r="J1219" s="514">
        <v>4.87</v>
      </c>
      <c r="K1219" s="514">
        <v>4.87</v>
      </c>
      <c r="L1219" s="514">
        <v>4.87</v>
      </c>
      <c r="M1219" s="514">
        <v>4.87</v>
      </c>
      <c r="N1219" s="515">
        <v>4.87</v>
      </c>
    </row>
    <row r="1220" spans="1:14" ht="15.75" customHeight="1">
      <c r="A1220" s="508" t="s">
        <v>4044</v>
      </c>
      <c r="B1220" s="508" t="s">
        <v>4050</v>
      </c>
      <c r="C1220" s="509" t="s">
        <v>228</v>
      </c>
      <c r="D1220" s="509" t="s">
        <v>5265</v>
      </c>
      <c r="E1220" s="509" t="s">
        <v>2507</v>
      </c>
      <c r="F1220" s="516">
        <v>45173</v>
      </c>
      <c r="G1220" s="521">
        <v>45177</v>
      </c>
      <c r="H1220" s="512"/>
      <c r="I1220" s="513">
        <v>23</v>
      </c>
      <c r="J1220" s="514">
        <v>4.87</v>
      </c>
      <c r="K1220" s="514">
        <v>4.87</v>
      </c>
      <c r="L1220" s="514">
        <v>4.87</v>
      </c>
      <c r="M1220" s="514">
        <v>4.87</v>
      </c>
      <c r="N1220" s="515">
        <v>4.87</v>
      </c>
    </row>
    <row r="1221" spans="1:14" ht="15.75" customHeight="1">
      <c r="A1221" s="508" t="s">
        <v>5495</v>
      </c>
      <c r="B1221" s="508" t="s">
        <v>5678</v>
      </c>
      <c r="C1221" s="509" t="s">
        <v>228</v>
      </c>
      <c r="D1221" s="509" t="s">
        <v>5497</v>
      </c>
      <c r="E1221" s="509" t="s">
        <v>2507</v>
      </c>
      <c r="F1221" s="516">
        <v>45180</v>
      </c>
      <c r="G1221" s="511">
        <v>45182</v>
      </c>
      <c r="H1221" s="512"/>
      <c r="I1221" s="513">
        <v>27</v>
      </c>
      <c r="J1221" s="514">
        <v>4.8899999999999997</v>
      </c>
      <c r="K1221" s="514">
        <v>4.8899999999999997</v>
      </c>
      <c r="L1221" s="514">
        <v>4.8099999999999996</v>
      </c>
      <c r="M1221" s="514">
        <v>4.8899999999999997</v>
      </c>
      <c r="N1221" s="515">
        <v>4.87</v>
      </c>
    </row>
    <row r="1222" spans="1:14" ht="15.75" customHeight="1">
      <c r="A1222" s="508" t="s">
        <v>5679</v>
      </c>
      <c r="B1222" s="508" t="s">
        <v>1256</v>
      </c>
      <c r="C1222" s="509" t="s">
        <v>449</v>
      </c>
      <c r="D1222" s="509" t="s">
        <v>5338</v>
      </c>
      <c r="E1222" s="509" t="s">
        <v>1257</v>
      </c>
      <c r="F1222" s="516">
        <v>45181</v>
      </c>
      <c r="G1222" s="517">
        <v>45212</v>
      </c>
      <c r="H1222" s="512"/>
      <c r="I1222" s="513">
        <v>31</v>
      </c>
      <c r="J1222" s="514">
        <v>4.9400000000000004</v>
      </c>
      <c r="K1222" s="514">
        <v>4.87</v>
      </c>
      <c r="L1222" s="514">
        <v>4.8099999999999996</v>
      </c>
      <c r="M1222" s="514">
        <v>4.87</v>
      </c>
      <c r="N1222" s="515">
        <v>4.87</v>
      </c>
    </row>
    <row r="1223" spans="1:14" ht="15.75" customHeight="1">
      <c r="A1223" s="508" t="s">
        <v>1785</v>
      </c>
      <c r="B1223" s="508" t="s">
        <v>1637</v>
      </c>
      <c r="C1223" s="509" t="s">
        <v>218</v>
      </c>
      <c r="D1223" s="509" t="s">
        <v>5592</v>
      </c>
      <c r="E1223" s="509" t="s">
        <v>24</v>
      </c>
      <c r="F1223" s="516">
        <v>45181</v>
      </c>
      <c r="G1223" s="511">
        <v>45183</v>
      </c>
      <c r="H1223" s="513">
        <v>1</v>
      </c>
      <c r="I1223" s="513">
        <v>21</v>
      </c>
      <c r="J1223" s="514">
        <v>4.8600000000000003</v>
      </c>
      <c r="K1223" s="514">
        <v>4.8600000000000003</v>
      </c>
      <c r="L1223" s="514">
        <v>4.8600000000000003</v>
      </c>
      <c r="M1223" s="514">
        <v>4.9000000000000004</v>
      </c>
      <c r="N1223" s="515">
        <v>4.87</v>
      </c>
    </row>
    <row r="1224" spans="1:14" ht="15.75" customHeight="1">
      <c r="A1224" s="508" t="s">
        <v>1785</v>
      </c>
      <c r="B1224" s="508" t="s">
        <v>2265</v>
      </c>
      <c r="C1224" s="509" t="s">
        <v>218</v>
      </c>
      <c r="D1224" s="509" t="s">
        <v>5592</v>
      </c>
      <c r="E1224" s="509" t="s">
        <v>24</v>
      </c>
      <c r="F1224" s="516">
        <v>45181</v>
      </c>
      <c r="G1224" s="511">
        <v>45183</v>
      </c>
      <c r="H1224" s="513">
        <v>1</v>
      </c>
      <c r="I1224" s="513">
        <v>21</v>
      </c>
      <c r="J1224" s="514">
        <v>4.95</v>
      </c>
      <c r="K1224" s="514">
        <v>4.8600000000000003</v>
      </c>
      <c r="L1224" s="514">
        <v>4.8099999999999996</v>
      </c>
      <c r="M1224" s="514">
        <v>4.8600000000000003</v>
      </c>
      <c r="N1224" s="515">
        <v>4.87</v>
      </c>
    </row>
    <row r="1225" spans="1:14" ht="15.75" customHeight="1">
      <c r="A1225" s="508" t="s">
        <v>944</v>
      </c>
      <c r="B1225" s="508" t="s">
        <v>1399</v>
      </c>
      <c r="C1225" s="509" t="s">
        <v>5223</v>
      </c>
      <c r="D1225" s="509" t="s">
        <v>128</v>
      </c>
      <c r="E1225" s="509" t="s">
        <v>1257</v>
      </c>
      <c r="F1225" s="516">
        <v>45189</v>
      </c>
      <c r="G1225" s="517">
        <v>45219</v>
      </c>
      <c r="H1225" s="512"/>
      <c r="I1225" s="513">
        <v>25</v>
      </c>
      <c r="J1225" s="514">
        <v>4.96</v>
      </c>
      <c r="K1225" s="514">
        <v>4.84</v>
      </c>
      <c r="L1225" s="514">
        <v>4.8</v>
      </c>
      <c r="M1225" s="514">
        <v>4.88</v>
      </c>
      <c r="N1225" s="515">
        <v>4.87</v>
      </c>
    </row>
    <row r="1226" spans="1:14" ht="15.75" customHeight="1">
      <c r="A1226" s="508" t="s">
        <v>1517</v>
      </c>
      <c r="B1226" s="508" t="s">
        <v>1399</v>
      </c>
      <c r="C1226" s="509" t="s">
        <v>231</v>
      </c>
      <c r="D1226" s="509" t="s">
        <v>231</v>
      </c>
      <c r="E1226" s="509" t="s">
        <v>1257</v>
      </c>
      <c r="F1226" s="516">
        <v>45196</v>
      </c>
      <c r="G1226" s="517">
        <v>45222</v>
      </c>
      <c r="H1226" s="512"/>
      <c r="I1226" s="513">
        <v>21</v>
      </c>
      <c r="J1226" s="514">
        <v>4.8600000000000003</v>
      </c>
      <c r="K1226" s="514">
        <v>4.8600000000000003</v>
      </c>
      <c r="L1226" s="514">
        <v>4.8600000000000003</v>
      </c>
      <c r="M1226" s="514">
        <v>4.9000000000000004</v>
      </c>
      <c r="N1226" s="515">
        <v>4.87</v>
      </c>
    </row>
    <row r="1227" spans="1:14" ht="15.75" customHeight="1">
      <c r="A1227" s="508" t="s">
        <v>751</v>
      </c>
      <c r="B1227" s="508" t="s">
        <v>1651</v>
      </c>
      <c r="C1227" s="509" t="s">
        <v>231</v>
      </c>
      <c r="D1227" s="509" t="s">
        <v>5256</v>
      </c>
      <c r="E1227" s="509" t="s">
        <v>2507</v>
      </c>
      <c r="F1227" s="525">
        <v>45051</v>
      </c>
      <c r="G1227" s="520">
        <v>45070</v>
      </c>
      <c r="H1227" s="512"/>
      <c r="I1227" s="513">
        <v>21</v>
      </c>
      <c r="J1227" s="514">
        <v>4.9000000000000004</v>
      </c>
      <c r="K1227" s="514">
        <v>4.76</v>
      </c>
      <c r="L1227" s="514">
        <v>4.9000000000000004</v>
      </c>
      <c r="M1227" s="514">
        <v>4.9000000000000004</v>
      </c>
      <c r="N1227" s="515">
        <v>4.87</v>
      </c>
    </row>
    <row r="1228" spans="1:14" ht="15.75" customHeight="1">
      <c r="A1228" s="508" t="s">
        <v>933</v>
      </c>
      <c r="B1228" s="508" t="s">
        <v>1905</v>
      </c>
      <c r="C1228" s="509" t="s">
        <v>231</v>
      </c>
      <c r="D1228" s="509" t="s">
        <v>231</v>
      </c>
      <c r="E1228" s="509" t="s">
        <v>24</v>
      </c>
      <c r="F1228" s="522">
        <v>45201</v>
      </c>
      <c r="G1228" s="529">
        <v>45205</v>
      </c>
      <c r="H1228" s="512"/>
      <c r="I1228" s="513">
        <v>15</v>
      </c>
      <c r="J1228" s="514">
        <v>4.93</v>
      </c>
      <c r="K1228" s="514">
        <v>4.87</v>
      </c>
      <c r="L1228" s="514">
        <v>4.87</v>
      </c>
      <c r="M1228" s="514">
        <v>4.8</v>
      </c>
      <c r="N1228" s="515">
        <v>4.87</v>
      </c>
    </row>
    <row r="1229" spans="1:14" ht="15.75" customHeight="1">
      <c r="A1229" s="508" t="s">
        <v>751</v>
      </c>
      <c r="B1229" s="508" t="s">
        <v>3824</v>
      </c>
      <c r="C1229" s="509" t="s">
        <v>108</v>
      </c>
      <c r="D1229" s="509" t="s">
        <v>108</v>
      </c>
      <c r="E1229" s="509" t="s">
        <v>25</v>
      </c>
      <c r="F1229" s="527">
        <v>45061</v>
      </c>
      <c r="G1229" s="520">
        <v>45065</v>
      </c>
      <c r="H1229" s="512"/>
      <c r="I1229" s="513">
        <v>26</v>
      </c>
      <c r="J1229" s="514">
        <v>4.8499999999999996</v>
      </c>
      <c r="K1229" s="514">
        <v>4.88</v>
      </c>
      <c r="L1229" s="514">
        <v>4.88</v>
      </c>
      <c r="M1229" s="514">
        <v>4.88</v>
      </c>
      <c r="N1229" s="515">
        <v>4.87</v>
      </c>
    </row>
    <row r="1230" spans="1:14" ht="15.75" customHeight="1">
      <c r="A1230" s="508" t="s">
        <v>2932</v>
      </c>
      <c r="B1230" s="508" t="s">
        <v>5452</v>
      </c>
      <c r="C1230" s="509" t="s">
        <v>228</v>
      </c>
      <c r="D1230" s="509" t="s">
        <v>5640</v>
      </c>
      <c r="E1230" s="509" t="s">
        <v>1257</v>
      </c>
      <c r="F1230" s="522">
        <v>45216</v>
      </c>
      <c r="G1230" s="511">
        <v>45243</v>
      </c>
      <c r="H1230" s="512"/>
      <c r="I1230" s="513">
        <v>25</v>
      </c>
      <c r="J1230" s="514">
        <v>4.92</v>
      </c>
      <c r="K1230" s="514">
        <v>4.88</v>
      </c>
      <c r="L1230" s="514">
        <v>4.84</v>
      </c>
      <c r="M1230" s="514">
        <v>4.84</v>
      </c>
      <c r="N1230" s="515">
        <v>4.87</v>
      </c>
    </row>
    <row r="1231" spans="1:14" ht="15.75" customHeight="1">
      <c r="A1231" s="508" t="s">
        <v>1327</v>
      </c>
      <c r="B1231" s="508" t="s">
        <v>1396</v>
      </c>
      <c r="C1231" s="509" t="s">
        <v>231</v>
      </c>
      <c r="D1231" s="509" t="s">
        <v>5411</v>
      </c>
      <c r="E1231" s="509" t="s">
        <v>1257</v>
      </c>
      <c r="F1231" s="522">
        <v>45217</v>
      </c>
      <c r="G1231" s="511">
        <v>45247</v>
      </c>
      <c r="H1231" s="513" t="s">
        <v>976</v>
      </c>
      <c r="I1231" s="513">
        <v>26</v>
      </c>
      <c r="J1231" s="514">
        <v>4.88</v>
      </c>
      <c r="K1231" s="514">
        <v>4.88</v>
      </c>
      <c r="L1231" s="514">
        <v>4.8499999999999996</v>
      </c>
      <c r="M1231" s="514">
        <v>4.8499999999999996</v>
      </c>
      <c r="N1231" s="515">
        <v>4.87</v>
      </c>
    </row>
    <row r="1232" spans="1:14" ht="15.75" customHeight="1">
      <c r="A1232" s="508" t="s">
        <v>5468</v>
      </c>
      <c r="B1232" s="508" t="s">
        <v>1409</v>
      </c>
      <c r="C1232" s="509" t="s">
        <v>195</v>
      </c>
      <c r="D1232" s="509" t="s">
        <v>5217</v>
      </c>
      <c r="E1232" s="509" t="s">
        <v>25</v>
      </c>
      <c r="F1232" s="522">
        <v>45222</v>
      </c>
      <c r="G1232" s="517">
        <v>45226</v>
      </c>
      <c r="H1232" s="512"/>
      <c r="I1232" s="513">
        <v>28</v>
      </c>
      <c r="J1232" s="514">
        <v>4.8600000000000003</v>
      </c>
      <c r="K1232" s="514">
        <v>4.8600000000000003</v>
      </c>
      <c r="L1232" s="514">
        <v>4.8600000000000003</v>
      </c>
      <c r="M1232" s="514">
        <v>4.8899999999999997</v>
      </c>
      <c r="N1232" s="515">
        <v>4.87</v>
      </c>
    </row>
    <row r="1233" spans="1:14" ht="15.75" customHeight="1">
      <c r="A1233" s="508" t="s">
        <v>5468</v>
      </c>
      <c r="B1233" s="508" t="s">
        <v>1410</v>
      </c>
      <c r="C1233" s="509" t="s">
        <v>195</v>
      </c>
      <c r="D1233" s="509" t="s">
        <v>5217</v>
      </c>
      <c r="E1233" s="509" t="s">
        <v>25</v>
      </c>
      <c r="F1233" s="522">
        <v>45222</v>
      </c>
      <c r="G1233" s="517">
        <v>45226</v>
      </c>
      <c r="H1233" s="512"/>
      <c r="I1233" s="513">
        <v>28</v>
      </c>
      <c r="J1233" s="514">
        <v>4.8600000000000003</v>
      </c>
      <c r="K1233" s="514">
        <v>4.8600000000000003</v>
      </c>
      <c r="L1233" s="514">
        <v>4.8600000000000003</v>
      </c>
      <c r="M1233" s="514">
        <v>4.8899999999999997</v>
      </c>
      <c r="N1233" s="515">
        <v>4.87</v>
      </c>
    </row>
    <row r="1234" spans="1:14" ht="15.75" customHeight="1">
      <c r="A1234" s="508" t="s">
        <v>5253</v>
      </c>
      <c r="B1234" s="524" t="s">
        <v>5514</v>
      </c>
      <c r="C1234" s="509" t="s">
        <v>231</v>
      </c>
      <c r="D1234" s="509" t="s">
        <v>231</v>
      </c>
      <c r="E1234" s="509" t="s">
        <v>24</v>
      </c>
      <c r="F1234" s="522">
        <v>45222</v>
      </c>
      <c r="G1234" s="517">
        <v>45226</v>
      </c>
      <c r="H1234" s="512"/>
      <c r="I1234" s="513">
        <v>23</v>
      </c>
      <c r="J1234" s="514">
        <v>4.96</v>
      </c>
      <c r="K1234" s="514">
        <v>4.83</v>
      </c>
      <c r="L1234" s="514">
        <v>4.78</v>
      </c>
      <c r="M1234" s="514">
        <v>4.91</v>
      </c>
      <c r="N1234" s="515">
        <v>4.87</v>
      </c>
    </row>
    <row r="1235" spans="1:14" ht="15.75" customHeight="1">
      <c r="A1235" s="508" t="s">
        <v>3097</v>
      </c>
      <c r="B1235" s="508" t="s">
        <v>1999</v>
      </c>
      <c r="C1235" s="509" t="s">
        <v>231</v>
      </c>
      <c r="D1235" s="509" t="s">
        <v>231</v>
      </c>
      <c r="E1235" s="509" t="s">
        <v>24</v>
      </c>
      <c r="F1235" s="522">
        <v>45222</v>
      </c>
      <c r="G1235" s="517">
        <v>45226</v>
      </c>
      <c r="H1235" s="512"/>
      <c r="I1235" s="513">
        <v>23</v>
      </c>
      <c r="J1235" s="514">
        <v>4.87</v>
      </c>
      <c r="K1235" s="514">
        <v>4.83</v>
      </c>
      <c r="L1235" s="514">
        <v>4.91</v>
      </c>
      <c r="M1235" s="514">
        <v>4.87</v>
      </c>
      <c r="N1235" s="515">
        <v>4.87</v>
      </c>
    </row>
    <row r="1236" spans="1:14" ht="15.75" customHeight="1">
      <c r="A1236" s="508" t="s">
        <v>2932</v>
      </c>
      <c r="B1236" s="508" t="s">
        <v>1656</v>
      </c>
      <c r="C1236" s="509" t="s">
        <v>231</v>
      </c>
      <c r="D1236" s="509" t="s">
        <v>231</v>
      </c>
      <c r="E1236" s="509" t="s">
        <v>25</v>
      </c>
      <c r="F1236" s="522">
        <v>45229</v>
      </c>
      <c r="G1236" s="521">
        <v>45233</v>
      </c>
      <c r="H1236" s="512"/>
      <c r="I1236" s="513">
        <v>33</v>
      </c>
      <c r="J1236" s="514">
        <v>4.91</v>
      </c>
      <c r="K1236" s="514">
        <v>4.88</v>
      </c>
      <c r="L1236" s="514">
        <v>4.8499999999999996</v>
      </c>
      <c r="M1236" s="514">
        <v>4.8499999999999996</v>
      </c>
      <c r="N1236" s="515">
        <v>4.87</v>
      </c>
    </row>
    <row r="1237" spans="1:14" ht="15.75" customHeight="1">
      <c r="A1237" s="508" t="s">
        <v>3012</v>
      </c>
      <c r="B1237" s="508" t="s">
        <v>3447</v>
      </c>
      <c r="C1237" s="509" t="s">
        <v>231</v>
      </c>
      <c r="D1237" s="509" t="s">
        <v>5500</v>
      </c>
      <c r="E1237" s="509" t="s">
        <v>1529</v>
      </c>
      <c r="F1237" s="522">
        <v>45229</v>
      </c>
      <c r="G1237" s="529">
        <v>45261</v>
      </c>
      <c r="H1237" s="512"/>
      <c r="I1237" s="513">
        <v>21</v>
      </c>
      <c r="J1237" s="514">
        <v>4.8600000000000003</v>
      </c>
      <c r="K1237" s="514">
        <v>4.8600000000000003</v>
      </c>
      <c r="L1237" s="514">
        <v>4.9000000000000004</v>
      </c>
      <c r="M1237" s="514">
        <v>4.8600000000000003</v>
      </c>
      <c r="N1237" s="515">
        <v>4.87</v>
      </c>
    </row>
    <row r="1238" spans="1:14" ht="15.75" customHeight="1">
      <c r="A1238" s="508" t="s">
        <v>5258</v>
      </c>
      <c r="B1238" s="508" t="s">
        <v>3820</v>
      </c>
      <c r="C1238" s="509" t="s">
        <v>222</v>
      </c>
      <c r="D1238" s="509" t="s">
        <v>5217</v>
      </c>
      <c r="E1238" s="509" t="s">
        <v>25</v>
      </c>
      <c r="F1238" s="516">
        <v>45243</v>
      </c>
      <c r="G1238" s="511">
        <v>45247</v>
      </c>
      <c r="H1238" s="512"/>
      <c r="I1238" s="513">
        <v>15</v>
      </c>
      <c r="J1238" s="514">
        <v>4.87</v>
      </c>
      <c r="K1238" s="514">
        <v>4.87</v>
      </c>
      <c r="L1238" s="514">
        <v>4.87</v>
      </c>
      <c r="M1238" s="514">
        <v>4.87</v>
      </c>
      <c r="N1238" s="515">
        <v>4.87</v>
      </c>
    </row>
    <row r="1239" spans="1:14" ht="15.75" customHeight="1">
      <c r="A1239" s="508" t="s">
        <v>1327</v>
      </c>
      <c r="B1239" s="508" t="s">
        <v>1644</v>
      </c>
      <c r="C1239" s="509" t="s">
        <v>231</v>
      </c>
      <c r="D1239" s="509" t="s">
        <v>5652</v>
      </c>
      <c r="E1239" s="509" t="s">
        <v>24</v>
      </c>
      <c r="F1239" s="516">
        <v>45250</v>
      </c>
      <c r="G1239" s="511">
        <v>45254</v>
      </c>
      <c r="H1239" s="512"/>
      <c r="I1239" s="513">
        <v>34</v>
      </c>
      <c r="J1239" s="514">
        <v>4.88</v>
      </c>
      <c r="K1239" s="514">
        <v>4.8499999999999996</v>
      </c>
      <c r="L1239" s="514">
        <v>4.88</v>
      </c>
      <c r="M1239" s="514">
        <v>4.8499999999999996</v>
      </c>
      <c r="N1239" s="515">
        <v>4.87</v>
      </c>
    </row>
    <row r="1240" spans="1:14" ht="15.75" customHeight="1">
      <c r="A1240" s="508" t="s">
        <v>2764</v>
      </c>
      <c r="B1240" s="508" t="s">
        <v>3291</v>
      </c>
      <c r="C1240" s="509" t="s">
        <v>426</v>
      </c>
      <c r="D1240" s="509" t="s">
        <v>5523</v>
      </c>
      <c r="E1240" s="509" t="s">
        <v>24</v>
      </c>
      <c r="F1240" s="516">
        <v>45256</v>
      </c>
      <c r="G1240" s="511">
        <v>45260</v>
      </c>
      <c r="H1240" s="512"/>
      <c r="I1240" s="513">
        <v>29</v>
      </c>
      <c r="J1240" s="514">
        <v>4.8600000000000003</v>
      </c>
      <c r="K1240" s="514">
        <v>4.8600000000000003</v>
      </c>
      <c r="L1240" s="514">
        <v>4.9000000000000004</v>
      </c>
      <c r="M1240" s="514">
        <v>4.8600000000000003</v>
      </c>
      <c r="N1240" s="515">
        <v>4.87</v>
      </c>
    </row>
    <row r="1241" spans="1:14" ht="15.75" customHeight="1">
      <c r="A1241" s="508" t="s">
        <v>775</v>
      </c>
      <c r="B1241" s="508" t="s">
        <v>5646</v>
      </c>
      <c r="C1241" s="509" t="s">
        <v>231</v>
      </c>
      <c r="D1241" s="509" t="s">
        <v>231</v>
      </c>
      <c r="E1241" s="509" t="s">
        <v>25</v>
      </c>
      <c r="F1241" s="516">
        <v>45257</v>
      </c>
      <c r="G1241" s="529">
        <v>45261</v>
      </c>
      <c r="H1241" s="513" t="s">
        <v>1229</v>
      </c>
      <c r="I1241" s="513">
        <v>30</v>
      </c>
      <c r="J1241" s="514">
        <v>4.93</v>
      </c>
      <c r="K1241" s="514">
        <v>4.83</v>
      </c>
      <c r="L1241" s="514">
        <v>4.9000000000000004</v>
      </c>
      <c r="M1241" s="514">
        <v>4.8</v>
      </c>
      <c r="N1241" s="515">
        <v>4.87</v>
      </c>
    </row>
    <row r="1242" spans="1:14" ht="15.75" customHeight="1">
      <c r="A1242" s="508" t="s">
        <v>5647</v>
      </c>
      <c r="B1242" s="524" t="s">
        <v>5648</v>
      </c>
      <c r="C1242" s="509" t="s">
        <v>228</v>
      </c>
      <c r="D1242" s="509" t="s">
        <v>5649</v>
      </c>
      <c r="E1242" s="509" t="s">
        <v>25</v>
      </c>
      <c r="F1242" s="516">
        <v>45258</v>
      </c>
      <c r="G1242" s="511">
        <v>45260</v>
      </c>
      <c r="H1242" s="513" t="s">
        <v>976</v>
      </c>
      <c r="I1242" s="513">
        <v>22</v>
      </c>
      <c r="J1242" s="514">
        <v>4.95</v>
      </c>
      <c r="K1242" s="514">
        <v>4.82</v>
      </c>
      <c r="L1242" s="514">
        <v>4.8600000000000003</v>
      </c>
      <c r="M1242" s="514">
        <v>4.8600000000000003</v>
      </c>
      <c r="N1242" s="515">
        <v>4.87</v>
      </c>
    </row>
    <row r="1243" spans="1:14" ht="15.75" customHeight="1">
      <c r="A1243" s="508" t="s">
        <v>814</v>
      </c>
      <c r="B1243" s="508" t="s">
        <v>1397</v>
      </c>
      <c r="C1243" s="509" t="s">
        <v>228</v>
      </c>
      <c r="D1243" s="509" t="s">
        <v>5435</v>
      </c>
      <c r="E1243" s="509" t="s">
        <v>1257</v>
      </c>
      <c r="F1243" s="510">
        <v>44939</v>
      </c>
      <c r="G1243" s="511">
        <v>44973</v>
      </c>
      <c r="H1243" s="513" t="s">
        <v>976</v>
      </c>
      <c r="I1243" s="513">
        <v>34</v>
      </c>
      <c r="J1243" s="514">
        <v>4.91</v>
      </c>
      <c r="K1243" s="514">
        <v>4.88</v>
      </c>
      <c r="L1243" s="514">
        <v>4.8499999999999996</v>
      </c>
      <c r="M1243" s="514">
        <v>4.79</v>
      </c>
      <c r="N1243" s="515">
        <v>4.8600000000000003</v>
      </c>
    </row>
    <row r="1244" spans="1:14" ht="15.75" customHeight="1">
      <c r="A1244" s="508" t="s">
        <v>933</v>
      </c>
      <c r="B1244" s="508" t="s">
        <v>1398</v>
      </c>
      <c r="C1244" s="509" t="s">
        <v>228</v>
      </c>
      <c r="D1244" s="509" t="s">
        <v>5435</v>
      </c>
      <c r="E1244" s="509" t="s">
        <v>1257</v>
      </c>
      <c r="F1244" s="519">
        <v>44939</v>
      </c>
      <c r="G1244" s="511">
        <v>44973</v>
      </c>
      <c r="H1244" s="513" t="s">
        <v>1229</v>
      </c>
      <c r="I1244" s="513">
        <v>33</v>
      </c>
      <c r="J1244" s="514">
        <v>4.88</v>
      </c>
      <c r="K1244" s="514">
        <v>4.82</v>
      </c>
      <c r="L1244" s="514">
        <v>4.91</v>
      </c>
      <c r="M1244" s="514">
        <v>4.8499999999999996</v>
      </c>
      <c r="N1244" s="515">
        <v>4.8600000000000003</v>
      </c>
    </row>
    <row r="1245" spans="1:14" ht="15.75" customHeight="1">
      <c r="A1245" s="508" t="s">
        <v>933</v>
      </c>
      <c r="B1245" s="508" t="s">
        <v>1798</v>
      </c>
      <c r="C1245" s="509" t="s">
        <v>231</v>
      </c>
      <c r="D1245" s="509" t="s">
        <v>5224</v>
      </c>
      <c r="E1245" s="509" t="s">
        <v>24</v>
      </c>
      <c r="F1245" s="510">
        <v>44950</v>
      </c>
      <c r="G1245" s="511">
        <v>44953</v>
      </c>
      <c r="H1245" s="512"/>
      <c r="I1245" s="513">
        <v>16</v>
      </c>
      <c r="J1245" s="514">
        <v>4.9400000000000004</v>
      </c>
      <c r="K1245" s="514">
        <v>4.88</v>
      </c>
      <c r="L1245" s="514">
        <v>4.8099999999999996</v>
      </c>
      <c r="M1245" s="514">
        <v>4.8099999999999996</v>
      </c>
      <c r="N1245" s="515">
        <v>4.8600000000000003</v>
      </c>
    </row>
    <row r="1246" spans="1:14" ht="15.75" customHeight="1">
      <c r="A1246" s="508" t="s">
        <v>4317</v>
      </c>
      <c r="B1246" s="508" t="s">
        <v>5680</v>
      </c>
      <c r="C1246" s="509" t="s">
        <v>231</v>
      </c>
      <c r="D1246" s="509" t="s">
        <v>5228</v>
      </c>
      <c r="E1246" s="509" t="s">
        <v>24</v>
      </c>
      <c r="F1246" s="519">
        <v>44956</v>
      </c>
      <c r="G1246" s="521">
        <v>44960</v>
      </c>
      <c r="H1246" s="512"/>
      <c r="I1246" s="513">
        <v>9</v>
      </c>
      <c r="J1246" s="514">
        <v>4.8899999999999997</v>
      </c>
      <c r="K1246" s="514">
        <v>4.8899999999999997</v>
      </c>
      <c r="L1246" s="514">
        <v>4.8899999999999997</v>
      </c>
      <c r="M1246" s="514">
        <v>4.78</v>
      </c>
      <c r="N1246" s="515">
        <v>4.8600000000000003</v>
      </c>
    </row>
    <row r="1247" spans="1:14" ht="15.75" customHeight="1">
      <c r="A1247" s="508" t="s">
        <v>5341</v>
      </c>
      <c r="B1247" s="508" t="s">
        <v>5558</v>
      </c>
      <c r="C1247" s="509" t="s">
        <v>231</v>
      </c>
      <c r="D1247" s="509" t="s">
        <v>5228</v>
      </c>
      <c r="E1247" s="509" t="s">
        <v>24</v>
      </c>
      <c r="F1247" s="519">
        <v>44956</v>
      </c>
      <c r="G1247" s="521">
        <v>44960</v>
      </c>
      <c r="H1247" s="512"/>
      <c r="I1247" s="513">
        <v>9</v>
      </c>
      <c r="J1247" s="514">
        <v>4.8899999999999997</v>
      </c>
      <c r="K1247" s="514">
        <v>4.8899999999999997</v>
      </c>
      <c r="L1247" s="514">
        <v>4.78</v>
      </c>
      <c r="M1247" s="514">
        <v>4.8899999999999997</v>
      </c>
      <c r="N1247" s="515">
        <v>4.8600000000000003</v>
      </c>
    </row>
    <row r="1248" spans="1:14" ht="15.75" customHeight="1">
      <c r="A1248" s="508" t="s">
        <v>944</v>
      </c>
      <c r="B1248" s="508" t="s">
        <v>1330</v>
      </c>
      <c r="C1248" s="509" t="s">
        <v>231</v>
      </c>
      <c r="D1248" s="509" t="s">
        <v>5409</v>
      </c>
      <c r="E1248" s="509" t="s">
        <v>1257</v>
      </c>
      <c r="F1248" s="519">
        <v>44956</v>
      </c>
      <c r="G1248" s="521">
        <v>44994</v>
      </c>
      <c r="H1248" s="513" t="s">
        <v>976</v>
      </c>
      <c r="I1248" s="513">
        <v>32</v>
      </c>
      <c r="J1248" s="514">
        <v>4.88</v>
      </c>
      <c r="K1248" s="514">
        <v>4.84</v>
      </c>
      <c r="L1248" s="514">
        <v>4.84</v>
      </c>
      <c r="M1248" s="514">
        <v>4.88</v>
      </c>
      <c r="N1248" s="515">
        <v>4.8600000000000003</v>
      </c>
    </row>
    <row r="1249" spans="1:14" ht="15.75" customHeight="1">
      <c r="A1249" s="508" t="s">
        <v>922</v>
      </c>
      <c r="B1249" s="508" t="s">
        <v>1699</v>
      </c>
      <c r="C1249" s="509" t="s">
        <v>231</v>
      </c>
      <c r="D1249" s="509" t="s">
        <v>5224</v>
      </c>
      <c r="E1249" s="509" t="s">
        <v>1257</v>
      </c>
      <c r="F1249" s="519">
        <v>44958</v>
      </c>
      <c r="G1249" s="521">
        <v>44987</v>
      </c>
      <c r="H1249" s="513" t="s">
        <v>976</v>
      </c>
      <c r="I1249" s="513">
        <v>33</v>
      </c>
      <c r="J1249" s="514">
        <v>4.88</v>
      </c>
      <c r="K1249" s="514">
        <v>4.82</v>
      </c>
      <c r="L1249" s="514">
        <v>4.88</v>
      </c>
      <c r="M1249" s="514">
        <v>4.8499999999999996</v>
      </c>
      <c r="N1249" s="515">
        <v>4.8600000000000003</v>
      </c>
    </row>
    <row r="1250" spans="1:14" ht="15.75" customHeight="1">
      <c r="A1250" s="508" t="s">
        <v>2972</v>
      </c>
      <c r="B1250" s="508" t="s">
        <v>1695</v>
      </c>
      <c r="C1250" s="509" t="s">
        <v>231</v>
      </c>
      <c r="D1250" s="509" t="s">
        <v>5224</v>
      </c>
      <c r="E1250" s="509" t="s">
        <v>1257</v>
      </c>
      <c r="F1250" s="519">
        <v>44958</v>
      </c>
      <c r="G1250" s="521">
        <v>44987</v>
      </c>
      <c r="H1250" s="513" t="s">
        <v>976</v>
      </c>
      <c r="I1250" s="513">
        <v>33</v>
      </c>
      <c r="J1250" s="514">
        <v>4.9400000000000004</v>
      </c>
      <c r="K1250" s="514">
        <v>4.79</v>
      </c>
      <c r="L1250" s="514">
        <v>4.82</v>
      </c>
      <c r="M1250" s="514">
        <v>4.88</v>
      </c>
      <c r="N1250" s="515">
        <v>4.8600000000000003</v>
      </c>
    </row>
    <row r="1251" spans="1:14" ht="15.75" customHeight="1">
      <c r="A1251" s="508" t="s">
        <v>3694</v>
      </c>
      <c r="B1251" s="508" t="s">
        <v>1398</v>
      </c>
      <c r="C1251" s="509" t="s">
        <v>231</v>
      </c>
      <c r="D1251" s="509" t="s">
        <v>5559</v>
      </c>
      <c r="E1251" s="509" t="s">
        <v>1257</v>
      </c>
      <c r="F1251" s="519">
        <v>44964</v>
      </c>
      <c r="G1251" s="511">
        <v>44995</v>
      </c>
      <c r="H1251" s="512"/>
      <c r="I1251" s="513">
        <v>22</v>
      </c>
      <c r="J1251" s="514">
        <v>4.91</v>
      </c>
      <c r="K1251" s="514">
        <v>4.8600000000000003</v>
      </c>
      <c r="L1251" s="514">
        <v>4.91</v>
      </c>
      <c r="M1251" s="514">
        <v>4.7699999999999996</v>
      </c>
      <c r="N1251" s="515">
        <v>4.8600000000000003</v>
      </c>
    </row>
    <row r="1252" spans="1:14" ht="15.75" customHeight="1">
      <c r="A1252" s="508" t="s">
        <v>1517</v>
      </c>
      <c r="B1252" s="508" t="s">
        <v>1343</v>
      </c>
      <c r="C1252" s="509" t="s">
        <v>222</v>
      </c>
      <c r="D1252" s="509" t="s">
        <v>5217</v>
      </c>
      <c r="E1252" s="509" t="s">
        <v>1257</v>
      </c>
      <c r="F1252" s="519">
        <v>44973</v>
      </c>
      <c r="G1252" s="511">
        <v>45005</v>
      </c>
      <c r="H1252" s="512"/>
      <c r="I1252" s="513">
        <v>29</v>
      </c>
      <c r="J1252" s="514">
        <v>4.8600000000000003</v>
      </c>
      <c r="K1252" s="514">
        <v>4.8600000000000003</v>
      </c>
      <c r="L1252" s="514">
        <v>4.8600000000000003</v>
      </c>
      <c r="M1252" s="514">
        <v>4.8600000000000003</v>
      </c>
      <c r="N1252" s="515">
        <v>4.8600000000000003</v>
      </c>
    </row>
    <row r="1253" spans="1:14" ht="15.75" customHeight="1">
      <c r="A1253" s="508" t="s">
        <v>1146</v>
      </c>
      <c r="B1253" s="508" t="s">
        <v>1763</v>
      </c>
      <c r="C1253" s="509" t="s">
        <v>228</v>
      </c>
      <c r="D1253" s="509" t="s">
        <v>5681</v>
      </c>
      <c r="E1253" s="509" t="s">
        <v>24</v>
      </c>
      <c r="F1253" s="530">
        <v>44984</v>
      </c>
      <c r="G1253" s="521">
        <v>44988</v>
      </c>
      <c r="H1253" s="513" t="s">
        <v>1229</v>
      </c>
      <c r="I1253" s="513">
        <v>27</v>
      </c>
      <c r="J1253" s="514">
        <v>4.8899999999999997</v>
      </c>
      <c r="K1253" s="514">
        <v>4.8499999999999996</v>
      </c>
      <c r="L1253" s="514">
        <v>4.8899999999999997</v>
      </c>
      <c r="M1253" s="514">
        <v>4.8099999999999996</v>
      </c>
      <c r="N1253" s="515">
        <v>4.8600000000000003</v>
      </c>
    </row>
    <row r="1254" spans="1:14" ht="15.75" customHeight="1">
      <c r="A1254" s="508" t="s">
        <v>5562</v>
      </c>
      <c r="B1254" s="524" t="s">
        <v>5682</v>
      </c>
      <c r="C1254" s="509" t="s">
        <v>228</v>
      </c>
      <c r="D1254" s="509" t="s">
        <v>5564</v>
      </c>
      <c r="E1254" s="509" t="s">
        <v>2507</v>
      </c>
      <c r="F1254" s="519">
        <v>44984</v>
      </c>
      <c r="G1254" s="521">
        <v>44988</v>
      </c>
      <c r="H1254" s="513" t="s">
        <v>976</v>
      </c>
      <c r="I1254" s="513">
        <v>21</v>
      </c>
      <c r="J1254" s="514">
        <v>4.95</v>
      </c>
      <c r="K1254" s="514">
        <v>4.8600000000000003</v>
      </c>
      <c r="L1254" s="514">
        <v>4.76</v>
      </c>
      <c r="M1254" s="514">
        <v>4.8600000000000003</v>
      </c>
      <c r="N1254" s="515">
        <v>4.8600000000000003</v>
      </c>
    </row>
    <row r="1255" spans="1:14" ht="15.75" customHeight="1">
      <c r="A1255" s="508" t="s">
        <v>5562</v>
      </c>
      <c r="B1255" s="524" t="s">
        <v>3809</v>
      </c>
      <c r="C1255" s="509" t="s">
        <v>228</v>
      </c>
      <c r="D1255" s="509" t="s">
        <v>5564</v>
      </c>
      <c r="E1255" s="509" t="s">
        <v>2507</v>
      </c>
      <c r="F1255" s="519">
        <v>44984</v>
      </c>
      <c r="G1255" s="521">
        <v>44988</v>
      </c>
      <c r="H1255" s="513" t="s">
        <v>976</v>
      </c>
      <c r="I1255" s="513">
        <v>21</v>
      </c>
      <c r="J1255" s="514">
        <v>4.95</v>
      </c>
      <c r="K1255" s="514">
        <v>4.8099999999999996</v>
      </c>
      <c r="L1255" s="514">
        <v>4.8099999999999996</v>
      </c>
      <c r="M1255" s="514">
        <v>4.8600000000000003</v>
      </c>
      <c r="N1255" s="515">
        <v>4.8600000000000003</v>
      </c>
    </row>
    <row r="1256" spans="1:14" ht="15.75" customHeight="1">
      <c r="A1256" s="508" t="s">
        <v>986</v>
      </c>
      <c r="B1256" s="508" t="s">
        <v>2657</v>
      </c>
      <c r="C1256" s="509" t="s">
        <v>231</v>
      </c>
      <c r="D1256" s="509" t="s">
        <v>5243</v>
      </c>
      <c r="E1256" s="509" t="s">
        <v>1529</v>
      </c>
      <c r="F1256" s="510">
        <v>44986</v>
      </c>
      <c r="G1256" s="511">
        <v>45127</v>
      </c>
      <c r="H1256" s="513" t="s">
        <v>976</v>
      </c>
      <c r="I1256" s="513">
        <v>14</v>
      </c>
      <c r="J1256" s="514">
        <v>4.93</v>
      </c>
      <c r="K1256" s="514">
        <v>4.93</v>
      </c>
      <c r="L1256" s="514">
        <v>4.93</v>
      </c>
      <c r="M1256" s="514">
        <v>4.6399999999999997</v>
      </c>
      <c r="N1256" s="515">
        <v>4.8600000000000003</v>
      </c>
    </row>
    <row r="1257" spans="1:14" ht="15.75" customHeight="1">
      <c r="A1257" s="508" t="s">
        <v>986</v>
      </c>
      <c r="B1257" s="508" t="s">
        <v>1547</v>
      </c>
      <c r="C1257" s="509" t="s">
        <v>231</v>
      </c>
      <c r="D1257" s="509" t="s">
        <v>5243</v>
      </c>
      <c r="E1257" s="509" t="s">
        <v>1529</v>
      </c>
      <c r="F1257" s="510">
        <v>44986</v>
      </c>
      <c r="G1257" s="511">
        <v>45127</v>
      </c>
      <c r="H1257" s="513" t="s">
        <v>976</v>
      </c>
      <c r="I1257" s="513">
        <v>16</v>
      </c>
      <c r="J1257" s="514">
        <v>4.9400000000000004</v>
      </c>
      <c r="K1257" s="514">
        <v>4.8099999999999996</v>
      </c>
      <c r="L1257" s="514">
        <v>4.88</v>
      </c>
      <c r="M1257" s="514">
        <v>4.8099999999999996</v>
      </c>
      <c r="N1257" s="515">
        <v>4.8600000000000003</v>
      </c>
    </row>
    <row r="1258" spans="1:14" ht="15.75" customHeight="1">
      <c r="A1258" s="508" t="s">
        <v>5253</v>
      </c>
      <c r="B1258" s="508" t="s">
        <v>5646</v>
      </c>
      <c r="C1258" s="509" t="s">
        <v>228</v>
      </c>
      <c r="D1258" s="509" t="s">
        <v>5683</v>
      </c>
      <c r="E1258" s="509" t="s">
        <v>25</v>
      </c>
      <c r="F1258" s="510">
        <v>44991</v>
      </c>
      <c r="G1258" s="511">
        <v>44995</v>
      </c>
      <c r="H1258" s="512"/>
      <c r="I1258" s="513">
        <v>26</v>
      </c>
      <c r="J1258" s="514">
        <v>4.8499999999999996</v>
      </c>
      <c r="K1258" s="514">
        <v>4.8499999999999996</v>
      </c>
      <c r="L1258" s="514">
        <v>4.88</v>
      </c>
      <c r="M1258" s="514">
        <v>4.8499999999999996</v>
      </c>
      <c r="N1258" s="515">
        <v>4.8600000000000003</v>
      </c>
    </row>
    <row r="1259" spans="1:14" ht="15.75" customHeight="1">
      <c r="A1259" s="508" t="s">
        <v>1689</v>
      </c>
      <c r="B1259" s="508" t="s">
        <v>1687</v>
      </c>
      <c r="C1259" s="509" t="s">
        <v>231</v>
      </c>
      <c r="D1259" s="509" t="s">
        <v>5345</v>
      </c>
      <c r="E1259" s="509" t="s">
        <v>1257</v>
      </c>
      <c r="F1259" s="510">
        <v>44991</v>
      </c>
      <c r="G1259" s="521">
        <v>45022</v>
      </c>
      <c r="H1259" s="513" t="s">
        <v>976</v>
      </c>
      <c r="I1259" s="513">
        <v>32</v>
      </c>
      <c r="J1259" s="514">
        <v>4.84</v>
      </c>
      <c r="K1259" s="514">
        <v>4.84</v>
      </c>
      <c r="L1259" s="514">
        <v>4.84</v>
      </c>
      <c r="M1259" s="514">
        <v>4.91</v>
      </c>
      <c r="N1259" s="515">
        <v>4.8600000000000003</v>
      </c>
    </row>
    <row r="1260" spans="1:14" ht="15.75" customHeight="1">
      <c r="A1260" s="508" t="s">
        <v>2959</v>
      </c>
      <c r="B1260" s="508" t="s">
        <v>3269</v>
      </c>
      <c r="C1260" s="509" t="s">
        <v>5223</v>
      </c>
      <c r="D1260" s="509" t="s">
        <v>5329</v>
      </c>
      <c r="E1260" s="509" t="s">
        <v>24</v>
      </c>
      <c r="F1260" s="523">
        <v>44998</v>
      </c>
      <c r="G1260" s="511">
        <v>45002</v>
      </c>
      <c r="H1260" s="512"/>
      <c r="I1260" s="513">
        <v>27</v>
      </c>
      <c r="J1260" s="514">
        <v>4.93</v>
      </c>
      <c r="K1260" s="514">
        <v>4.8499999999999996</v>
      </c>
      <c r="L1260" s="514">
        <v>4.8099999999999996</v>
      </c>
      <c r="M1260" s="514">
        <v>4.8499999999999996</v>
      </c>
      <c r="N1260" s="515">
        <v>4.8600000000000003</v>
      </c>
    </row>
    <row r="1261" spans="1:14" ht="15.75" customHeight="1">
      <c r="A1261" s="508" t="s">
        <v>5531</v>
      </c>
      <c r="B1261" s="524" t="s">
        <v>5684</v>
      </c>
      <c r="C1261" s="509" t="s">
        <v>5307</v>
      </c>
      <c r="D1261" s="509" t="s">
        <v>5533</v>
      </c>
      <c r="E1261" s="509" t="s">
        <v>24</v>
      </c>
      <c r="F1261" s="519">
        <v>45001</v>
      </c>
      <c r="G1261" s="531">
        <v>45049</v>
      </c>
      <c r="H1261" s="512"/>
      <c r="I1261" s="513">
        <v>24</v>
      </c>
      <c r="J1261" s="514">
        <v>4.88</v>
      </c>
      <c r="K1261" s="514">
        <v>4.83</v>
      </c>
      <c r="L1261" s="514">
        <v>4.88</v>
      </c>
      <c r="M1261" s="514">
        <v>4.88</v>
      </c>
      <c r="N1261" s="515">
        <v>4.8600000000000003</v>
      </c>
    </row>
    <row r="1262" spans="1:14" ht="15.75" customHeight="1">
      <c r="A1262" s="508" t="s">
        <v>957</v>
      </c>
      <c r="B1262" s="508" t="s">
        <v>1334</v>
      </c>
      <c r="C1262" s="509" t="s">
        <v>228</v>
      </c>
      <c r="D1262" s="509" t="s">
        <v>5535</v>
      </c>
      <c r="E1262" s="509" t="s">
        <v>1257</v>
      </c>
      <c r="F1262" s="523">
        <v>45006</v>
      </c>
      <c r="G1262" s="520">
        <v>45062</v>
      </c>
      <c r="H1262" s="512"/>
      <c r="I1262" s="513">
        <v>36</v>
      </c>
      <c r="J1262" s="514">
        <v>4.9400000000000004</v>
      </c>
      <c r="K1262" s="514">
        <v>4.8600000000000003</v>
      </c>
      <c r="L1262" s="514">
        <v>4.8099999999999996</v>
      </c>
      <c r="M1262" s="514">
        <v>4.83</v>
      </c>
      <c r="N1262" s="515">
        <v>4.8600000000000003</v>
      </c>
    </row>
    <row r="1263" spans="1:14" ht="15.75" customHeight="1">
      <c r="A1263" s="508" t="s">
        <v>897</v>
      </c>
      <c r="B1263" s="508" t="s">
        <v>1330</v>
      </c>
      <c r="C1263" s="509" t="s">
        <v>228</v>
      </c>
      <c r="D1263" s="509" t="s">
        <v>5535</v>
      </c>
      <c r="E1263" s="509" t="s">
        <v>1257</v>
      </c>
      <c r="F1263" s="523">
        <v>45006</v>
      </c>
      <c r="G1263" s="520">
        <v>45062</v>
      </c>
      <c r="H1263" s="512"/>
      <c r="I1263" s="513">
        <v>36</v>
      </c>
      <c r="J1263" s="514">
        <v>4.92</v>
      </c>
      <c r="K1263" s="514">
        <v>4.8099999999999996</v>
      </c>
      <c r="L1263" s="514">
        <v>4.8600000000000003</v>
      </c>
      <c r="M1263" s="514">
        <v>4.8600000000000003</v>
      </c>
      <c r="N1263" s="515">
        <v>4.8600000000000003</v>
      </c>
    </row>
    <row r="1264" spans="1:14" ht="15.75" customHeight="1">
      <c r="A1264" s="508" t="s">
        <v>5685</v>
      </c>
      <c r="B1264" s="508" t="s">
        <v>3267</v>
      </c>
      <c r="C1264" s="509" t="s">
        <v>222</v>
      </c>
      <c r="D1264" s="509" t="s">
        <v>5477</v>
      </c>
      <c r="E1264" s="509" t="s">
        <v>24</v>
      </c>
      <c r="F1264" s="523">
        <v>45012</v>
      </c>
      <c r="G1264" s="511">
        <v>45016</v>
      </c>
      <c r="H1264" s="512"/>
      <c r="I1264" s="513">
        <v>34</v>
      </c>
      <c r="J1264" s="514">
        <v>4.91</v>
      </c>
      <c r="K1264" s="514">
        <v>4.91</v>
      </c>
      <c r="L1264" s="514">
        <v>4.88</v>
      </c>
      <c r="M1264" s="514">
        <v>4.74</v>
      </c>
      <c r="N1264" s="515">
        <v>4.8600000000000003</v>
      </c>
    </row>
    <row r="1265" spans="1:14" ht="15.75" customHeight="1">
      <c r="A1265" s="508" t="s">
        <v>1912</v>
      </c>
      <c r="B1265" s="508" t="s">
        <v>1256</v>
      </c>
      <c r="C1265" s="509" t="s">
        <v>225</v>
      </c>
      <c r="D1265" s="509" t="s">
        <v>5409</v>
      </c>
      <c r="E1265" s="509" t="s">
        <v>1257</v>
      </c>
      <c r="F1265" s="519">
        <v>45012</v>
      </c>
      <c r="G1265" s="520">
        <v>45076</v>
      </c>
      <c r="H1265" s="513" t="s">
        <v>976</v>
      </c>
      <c r="I1265" s="513">
        <v>26</v>
      </c>
      <c r="J1265" s="514">
        <v>4.88</v>
      </c>
      <c r="K1265" s="514">
        <v>4.8499999999999996</v>
      </c>
      <c r="L1265" s="514">
        <v>4.88</v>
      </c>
      <c r="M1265" s="514">
        <v>4.8099999999999996</v>
      </c>
      <c r="N1265" s="515">
        <v>4.8600000000000003</v>
      </c>
    </row>
    <row r="1266" spans="1:14" ht="15.75" customHeight="1">
      <c r="A1266" s="508" t="s">
        <v>814</v>
      </c>
      <c r="B1266" s="508" t="s">
        <v>4990</v>
      </c>
      <c r="C1266" s="509" t="s">
        <v>5307</v>
      </c>
      <c r="D1266" s="509" t="s">
        <v>5686</v>
      </c>
      <c r="E1266" s="509" t="s">
        <v>24</v>
      </c>
      <c r="F1266" s="510">
        <v>45012</v>
      </c>
      <c r="G1266" s="511">
        <v>45016</v>
      </c>
      <c r="H1266" s="513" t="s">
        <v>1229</v>
      </c>
      <c r="I1266" s="513">
        <v>25</v>
      </c>
      <c r="J1266" s="514">
        <v>4.88</v>
      </c>
      <c r="K1266" s="514">
        <v>4.88</v>
      </c>
      <c r="L1266" s="514">
        <v>4.88</v>
      </c>
      <c r="M1266" s="514">
        <v>4.8</v>
      </c>
      <c r="N1266" s="515">
        <v>4.8600000000000003</v>
      </c>
    </row>
    <row r="1267" spans="1:14" ht="15.75" customHeight="1">
      <c r="A1267" s="508" t="s">
        <v>5656</v>
      </c>
      <c r="B1267" s="508" t="s">
        <v>5687</v>
      </c>
      <c r="C1267" s="509" t="s">
        <v>231</v>
      </c>
      <c r="D1267" s="509" t="s">
        <v>5251</v>
      </c>
      <c r="E1267" s="509" t="s">
        <v>1529</v>
      </c>
      <c r="F1267" s="519">
        <v>45019</v>
      </c>
      <c r="G1267" s="513" t="s">
        <v>5252</v>
      </c>
      <c r="H1267" s="513" t="s">
        <v>976</v>
      </c>
      <c r="I1267" s="513">
        <v>70</v>
      </c>
      <c r="J1267" s="514">
        <v>4.8600000000000003</v>
      </c>
      <c r="K1267" s="514">
        <v>4.84</v>
      </c>
      <c r="L1267" s="514">
        <v>4.9000000000000004</v>
      </c>
      <c r="M1267" s="514">
        <v>4.8600000000000003</v>
      </c>
      <c r="N1267" s="515">
        <v>4.8600000000000003</v>
      </c>
    </row>
    <row r="1268" spans="1:14" ht="15.75" customHeight="1">
      <c r="A1268" s="508" t="s">
        <v>5656</v>
      </c>
      <c r="B1268" s="508" t="s">
        <v>5657</v>
      </c>
      <c r="C1268" s="509" t="s">
        <v>231</v>
      </c>
      <c r="D1268" s="509" t="s">
        <v>5251</v>
      </c>
      <c r="E1268" s="509" t="s">
        <v>1529</v>
      </c>
      <c r="F1268" s="519">
        <v>45019</v>
      </c>
      <c r="G1268" s="513" t="s">
        <v>5252</v>
      </c>
      <c r="H1268" s="513" t="s">
        <v>976</v>
      </c>
      <c r="I1268" s="513">
        <v>69</v>
      </c>
      <c r="J1268" s="514">
        <v>4.9000000000000004</v>
      </c>
      <c r="K1268" s="514">
        <v>4.8600000000000003</v>
      </c>
      <c r="L1268" s="514">
        <v>4.84</v>
      </c>
      <c r="M1268" s="514">
        <v>4.84</v>
      </c>
      <c r="N1268" s="515">
        <v>4.8600000000000003</v>
      </c>
    </row>
    <row r="1269" spans="1:14" ht="15.75" customHeight="1">
      <c r="A1269" s="508" t="s">
        <v>2978</v>
      </c>
      <c r="B1269" s="508" t="s">
        <v>5244</v>
      </c>
      <c r="C1269" s="509" t="s">
        <v>231</v>
      </c>
      <c r="D1269" s="509" t="s">
        <v>5251</v>
      </c>
      <c r="E1269" s="509" t="s">
        <v>1529</v>
      </c>
      <c r="F1269" s="519">
        <v>45019</v>
      </c>
      <c r="G1269" s="513" t="s">
        <v>5252</v>
      </c>
      <c r="H1269" s="513" t="s">
        <v>976</v>
      </c>
      <c r="I1269" s="513">
        <v>16</v>
      </c>
      <c r="J1269" s="514">
        <v>4.8099999999999996</v>
      </c>
      <c r="K1269" s="514">
        <v>4.88</v>
      </c>
      <c r="L1269" s="514">
        <v>4.88</v>
      </c>
      <c r="M1269" s="514">
        <v>4.88</v>
      </c>
      <c r="N1269" s="515">
        <v>4.8600000000000003</v>
      </c>
    </row>
    <row r="1270" spans="1:14" ht="15.75" customHeight="1">
      <c r="A1270" s="508" t="s">
        <v>2978</v>
      </c>
      <c r="B1270" s="508" t="s">
        <v>2657</v>
      </c>
      <c r="C1270" s="509" t="s">
        <v>231</v>
      </c>
      <c r="D1270" s="509" t="s">
        <v>5251</v>
      </c>
      <c r="E1270" s="509" t="s">
        <v>1529</v>
      </c>
      <c r="F1270" s="519">
        <v>45019</v>
      </c>
      <c r="G1270" s="513" t="s">
        <v>5252</v>
      </c>
      <c r="H1270" s="513" t="s">
        <v>976</v>
      </c>
      <c r="I1270" s="513">
        <v>16</v>
      </c>
      <c r="J1270" s="514">
        <v>4.88</v>
      </c>
      <c r="K1270" s="514">
        <v>4.8099999999999996</v>
      </c>
      <c r="L1270" s="514">
        <v>4.88</v>
      </c>
      <c r="M1270" s="514">
        <v>4.88</v>
      </c>
      <c r="N1270" s="515">
        <v>4.8600000000000003</v>
      </c>
    </row>
    <row r="1271" spans="1:14" ht="15.75" customHeight="1">
      <c r="A1271" s="508" t="s">
        <v>2978</v>
      </c>
      <c r="B1271" s="508" t="s">
        <v>5242</v>
      </c>
      <c r="C1271" s="509" t="s">
        <v>231</v>
      </c>
      <c r="D1271" s="509" t="s">
        <v>5251</v>
      </c>
      <c r="E1271" s="509" t="s">
        <v>1529</v>
      </c>
      <c r="F1271" s="519">
        <v>45019</v>
      </c>
      <c r="G1271" s="513" t="s">
        <v>5252</v>
      </c>
      <c r="H1271" s="513" t="s">
        <v>976</v>
      </c>
      <c r="I1271" s="513">
        <v>16</v>
      </c>
      <c r="J1271" s="514">
        <v>4.9400000000000004</v>
      </c>
      <c r="K1271" s="514">
        <v>4.8099999999999996</v>
      </c>
      <c r="L1271" s="514">
        <v>4.8099999999999996</v>
      </c>
      <c r="M1271" s="514">
        <v>4.88</v>
      </c>
      <c r="N1271" s="515">
        <v>4.8600000000000003</v>
      </c>
    </row>
    <row r="1272" spans="1:14" ht="15.75" customHeight="1">
      <c r="A1272" s="508" t="s">
        <v>2994</v>
      </c>
      <c r="B1272" s="508" t="s">
        <v>2657</v>
      </c>
      <c r="C1272" s="509" t="s">
        <v>231</v>
      </c>
      <c r="D1272" s="509" t="s">
        <v>5251</v>
      </c>
      <c r="E1272" s="509" t="s">
        <v>1529</v>
      </c>
      <c r="F1272" s="510">
        <v>45019</v>
      </c>
      <c r="G1272" s="513" t="s">
        <v>5252</v>
      </c>
      <c r="H1272" s="513" t="s">
        <v>976</v>
      </c>
      <c r="I1272" s="513">
        <v>16</v>
      </c>
      <c r="J1272" s="514">
        <v>4.88</v>
      </c>
      <c r="K1272" s="514">
        <v>4.88</v>
      </c>
      <c r="L1272" s="514">
        <v>4.8099999999999996</v>
      </c>
      <c r="M1272" s="514">
        <v>4.88</v>
      </c>
      <c r="N1272" s="515">
        <v>4.8600000000000003</v>
      </c>
    </row>
    <row r="1273" spans="1:14" ht="15.75" customHeight="1">
      <c r="A1273" s="508" t="s">
        <v>2994</v>
      </c>
      <c r="B1273" s="508" t="s">
        <v>1547</v>
      </c>
      <c r="C1273" s="509" t="s">
        <v>231</v>
      </c>
      <c r="D1273" s="509" t="s">
        <v>5251</v>
      </c>
      <c r="E1273" s="509" t="s">
        <v>1529</v>
      </c>
      <c r="F1273" s="510">
        <v>45019</v>
      </c>
      <c r="G1273" s="513" t="s">
        <v>5252</v>
      </c>
      <c r="H1273" s="513" t="s">
        <v>976</v>
      </c>
      <c r="I1273" s="513">
        <v>23</v>
      </c>
      <c r="J1273" s="514">
        <v>4.83</v>
      </c>
      <c r="K1273" s="514">
        <v>4.83</v>
      </c>
      <c r="L1273" s="514">
        <v>4.91</v>
      </c>
      <c r="M1273" s="514">
        <v>4.87</v>
      </c>
      <c r="N1273" s="515">
        <v>4.8600000000000003</v>
      </c>
    </row>
    <row r="1274" spans="1:14" ht="15.75" customHeight="1">
      <c r="A1274" s="508" t="s">
        <v>1517</v>
      </c>
      <c r="B1274" s="508" t="s">
        <v>1319</v>
      </c>
      <c r="C1274" s="509" t="s">
        <v>231</v>
      </c>
      <c r="D1274" s="509" t="s">
        <v>5527</v>
      </c>
      <c r="E1274" s="509" t="s">
        <v>1257</v>
      </c>
      <c r="F1274" s="519">
        <v>45020</v>
      </c>
      <c r="G1274" s="520">
        <v>45063</v>
      </c>
      <c r="H1274" s="512"/>
      <c r="I1274" s="513">
        <v>31</v>
      </c>
      <c r="J1274" s="514">
        <v>4.9000000000000004</v>
      </c>
      <c r="K1274" s="514">
        <v>4.87</v>
      </c>
      <c r="L1274" s="514">
        <v>4.87</v>
      </c>
      <c r="M1274" s="514">
        <v>4.8099999999999996</v>
      </c>
      <c r="N1274" s="515">
        <v>4.8600000000000003</v>
      </c>
    </row>
    <row r="1275" spans="1:14" ht="15.75" customHeight="1">
      <c r="A1275" s="508" t="s">
        <v>2776</v>
      </c>
      <c r="B1275" s="508" t="s">
        <v>1333</v>
      </c>
      <c r="C1275" s="509" t="s">
        <v>228</v>
      </c>
      <c r="D1275" s="509" t="s">
        <v>5226</v>
      </c>
      <c r="E1275" s="509" t="s">
        <v>1257</v>
      </c>
      <c r="F1275" s="510">
        <v>44950</v>
      </c>
      <c r="G1275" s="521">
        <v>44992</v>
      </c>
      <c r="H1275" s="513" t="s">
        <v>976</v>
      </c>
      <c r="I1275" s="513">
        <v>34</v>
      </c>
      <c r="J1275" s="514">
        <v>4.8499999999999996</v>
      </c>
      <c r="K1275" s="514">
        <v>4.8499999999999996</v>
      </c>
      <c r="L1275" s="514">
        <v>4.91</v>
      </c>
      <c r="M1275" s="514">
        <v>4.82</v>
      </c>
      <c r="N1275" s="515">
        <v>4.8600000000000003</v>
      </c>
    </row>
    <row r="1276" spans="1:14" ht="15.75" customHeight="1">
      <c r="A1276" s="508" t="s">
        <v>917</v>
      </c>
      <c r="B1276" s="508" t="s">
        <v>1647</v>
      </c>
      <c r="C1276" s="509" t="s">
        <v>231</v>
      </c>
      <c r="D1276" s="509" t="s">
        <v>5256</v>
      </c>
      <c r="E1276" s="509" t="s">
        <v>2507</v>
      </c>
      <c r="F1276" s="525">
        <v>45051</v>
      </c>
      <c r="G1276" s="520">
        <v>45070</v>
      </c>
      <c r="H1276" s="512"/>
      <c r="I1276" s="513">
        <v>23</v>
      </c>
      <c r="J1276" s="514">
        <v>4.87</v>
      </c>
      <c r="K1276" s="514">
        <v>4.83</v>
      </c>
      <c r="L1276" s="514">
        <v>4.87</v>
      </c>
      <c r="M1276" s="514">
        <v>4.87</v>
      </c>
      <c r="N1276" s="515">
        <v>4.8600000000000003</v>
      </c>
    </row>
    <row r="1277" spans="1:14" ht="15.75" customHeight="1">
      <c r="A1277" s="508" t="s">
        <v>3685</v>
      </c>
      <c r="B1277" s="508" t="s">
        <v>1333</v>
      </c>
      <c r="C1277" s="509" t="s">
        <v>422</v>
      </c>
      <c r="D1277" s="509" t="s">
        <v>5347</v>
      </c>
      <c r="E1277" s="509" t="s">
        <v>1257</v>
      </c>
      <c r="F1277" s="510">
        <v>44971</v>
      </c>
      <c r="G1277" s="511">
        <v>45006</v>
      </c>
      <c r="H1277" s="512"/>
      <c r="I1277" s="513">
        <v>33</v>
      </c>
      <c r="J1277" s="514">
        <v>4.91</v>
      </c>
      <c r="K1277" s="514">
        <v>4.82</v>
      </c>
      <c r="L1277" s="514">
        <v>4.88</v>
      </c>
      <c r="M1277" s="514">
        <v>4.82</v>
      </c>
      <c r="N1277" s="515">
        <v>4.8600000000000003</v>
      </c>
    </row>
    <row r="1278" spans="1:14" ht="15.75" customHeight="1">
      <c r="A1278" s="508" t="s">
        <v>5688</v>
      </c>
      <c r="B1278" s="508" t="s">
        <v>1333</v>
      </c>
      <c r="C1278" s="509" t="s">
        <v>222</v>
      </c>
      <c r="D1278" s="509" t="s">
        <v>5217</v>
      </c>
      <c r="E1278" s="509" t="s">
        <v>1257</v>
      </c>
      <c r="F1278" s="518">
        <v>45065</v>
      </c>
      <c r="G1278" s="511">
        <v>45103</v>
      </c>
      <c r="H1278" s="512"/>
      <c r="I1278" s="513">
        <v>7</v>
      </c>
      <c r="J1278" s="514">
        <v>4.8600000000000003</v>
      </c>
      <c r="K1278" s="514">
        <v>4.8600000000000003</v>
      </c>
      <c r="L1278" s="514">
        <v>4.8600000000000003</v>
      </c>
      <c r="M1278" s="514">
        <v>4.8600000000000003</v>
      </c>
      <c r="N1278" s="515">
        <v>4.8600000000000003</v>
      </c>
    </row>
    <row r="1279" spans="1:14" ht="15.75" customHeight="1">
      <c r="A1279" s="508" t="s">
        <v>4319</v>
      </c>
      <c r="B1279" s="508" t="s">
        <v>1337</v>
      </c>
      <c r="C1279" s="509" t="s">
        <v>5223</v>
      </c>
      <c r="D1279" s="509" t="s">
        <v>128</v>
      </c>
      <c r="E1279" s="509" t="s">
        <v>1257</v>
      </c>
      <c r="F1279" s="518">
        <v>45055</v>
      </c>
      <c r="G1279" s="511">
        <v>45099</v>
      </c>
      <c r="H1279" s="513" t="s">
        <v>976</v>
      </c>
      <c r="I1279" s="513">
        <v>19</v>
      </c>
      <c r="J1279" s="514">
        <v>4.8899999999999997</v>
      </c>
      <c r="K1279" s="514">
        <v>4.8899999999999997</v>
      </c>
      <c r="L1279" s="514">
        <v>4.84</v>
      </c>
      <c r="M1279" s="514">
        <v>4.79</v>
      </c>
      <c r="N1279" s="515">
        <v>4.8600000000000003</v>
      </c>
    </row>
    <row r="1280" spans="1:14" ht="15.75" customHeight="1">
      <c r="A1280" s="508" t="s">
        <v>922</v>
      </c>
      <c r="B1280" s="508" t="s">
        <v>1344</v>
      </c>
      <c r="C1280" s="509" t="s">
        <v>5223</v>
      </c>
      <c r="D1280" s="509" t="s">
        <v>128</v>
      </c>
      <c r="E1280" s="509" t="s">
        <v>1257</v>
      </c>
      <c r="F1280" s="518">
        <v>45055</v>
      </c>
      <c r="G1280" s="511">
        <v>45099</v>
      </c>
      <c r="H1280" s="513" t="s">
        <v>976</v>
      </c>
      <c r="I1280" s="513">
        <v>19</v>
      </c>
      <c r="J1280" s="514">
        <v>4.8899999999999997</v>
      </c>
      <c r="K1280" s="514">
        <v>4.84</v>
      </c>
      <c r="L1280" s="514">
        <v>4.84</v>
      </c>
      <c r="M1280" s="514">
        <v>4.84</v>
      </c>
      <c r="N1280" s="515">
        <v>4.8600000000000003</v>
      </c>
    </row>
    <row r="1281" spans="1:14" ht="15.75" customHeight="1">
      <c r="A1281" s="508" t="s">
        <v>720</v>
      </c>
      <c r="B1281" s="508" t="s">
        <v>1333</v>
      </c>
      <c r="C1281" s="509" t="s">
        <v>231</v>
      </c>
      <c r="D1281" s="509" t="s">
        <v>231</v>
      </c>
      <c r="E1281" s="509" t="s">
        <v>1257</v>
      </c>
      <c r="F1281" s="516">
        <v>45196</v>
      </c>
      <c r="G1281" s="521">
        <v>45236</v>
      </c>
      <c r="H1281" s="513" t="s">
        <v>1229</v>
      </c>
      <c r="I1281" s="513">
        <v>20</v>
      </c>
      <c r="J1281" s="514">
        <v>4.8499999999999996</v>
      </c>
      <c r="K1281" s="514">
        <v>4.8499999999999996</v>
      </c>
      <c r="L1281" s="514">
        <v>4.9000000000000004</v>
      </c>
      <c r="M1281" s="514">
        <v>4.8499999999999996</v>
      </c>
      <c r="N1281" s="515">
        <v>4.8600000000000003</v>
      </c>
    </row>
    <row r="1282" spans="1:14" ht="15.75" customHeight="1">
      <c r="A1282" s="508" t="s">
        <v>1350</v>
      </c>
      <c r="B1282" s="508" t="s">
        <v>1256</v>
      </c>
      <c r="C1282" s="509" t="s">
        <v>5223</v>
      </c>
      <c r="D1282" s="509" t="s">
        <v>128</v>
      </c>
      <c r="E1282" s="509" t="s">
        <v>1257</v>
      </c>
      <c r="F1282" s="518">
        <v>45055</v>
      </c>
      <c r="G1282" s="511">
        <v>45099</v>
      </c>
      <c r="H1282" s="513" t="s">
        <v>976</v>
      </c>
      <c r="I1282" s="513">
        <v>19</v>
      </c>
      <c r="J1282" s="514">
        <v>4.8899999999999997</v>
      </c>
      <c r="K1282" s="514">
        <v>4.8899999999999997</v>
      </c>
      <c r="L1282" s="514">
        <v>4.84</v>
      </c>
      <c r="M1282" s="514">
        <v>4.79</v>
      </c>
      <c r="N1282" s="515">
        <v>4.8600000000000003</v>
      </c>
    </row>
    <row r="1283" spans="1:14" ht="15.75" customHeight="1">
      <c r="A1283" s="508" t="s">
        <v>1002</v>
      </c>
      <c r="B1283" s="508" t="s">
        <v>1337</v>
      </c>
      <c r="C1283" s="509" t="s">
        <v>5223</v>
      </c>
      <c r="D1283" s="509" t="s">
        <v>128</v>
      </c>
      <c r="E1283" s="509" t="s">
        <v>1257</v>
      </c>
      <c r="F1283" s="518">
        <v>45055</v>
      </c>
      <c r="G1283" s="511">
        <v>45099</v>
      </c>
      <c r="H1283" s="513" t="s">
        <v>1229</v>
      </c>
      <c r="I1283" s="513">
        <v>16</v>
      </c>
      <c r="J1283" s="514">
        <v>4.9400000000000004</v>
      </c>
      <c r="K1283" s="514">
        <v>4.8099999999999996</v>
      </c>
      <c r="L1283" s="514">
        <v>4.8099999999999996</v>
      </c>
      <c r="M1283" s="514">
        <v>4.88</v>
      </c>
      <c r="N1283" s="515">
        <v>4.8600000000000003</v>
      </c>
    </row>
    <row r="1284" spans="1:14" ht="15.75" customHeight="1">
      <c r="A1284" s="508" t="s">
        <v>1673</v>
      </c>
      <c r="B1284" s="508" t="s">
        <v>1488</v>
      </c>
      <c r="C1284" s="509" t="s">
        <v>108</v>
      </c>
      <c r="D1284" s="509" t="s">
        <v>5537</v>
      </c>
      <c r="E1284" s="509" t="s">
        <v>24</v>
      </c>
      <c r="F1284" s="508" t="s">
        <v>5283</v>
      </c>
      <c r="G1284" s="513" t="s">
        <v>5380</v>
      </c>
      <c r="H1284" s="512"/>
      <c r="I1284" s="513">
        <v>23</v>
      </c>
      <c r="J1284" s="514">
        <v>4.87</v>
      </c>
      <c r="K1284" s="514">
        <v>4.83</v>
      </c>
      <c r="L1284" s="514">
        <v>4.83</v>
      </c>
      <c r="M1284" s="514">
        <v>4.91</v>
      </c>
      <c r="N1284" s="515">
        <v>4.8600000000000003</v>
      </c>
    </row>
    <row r="1285" spans="1:14" ht="15.75" customHeight="1">
      <c r="A1285" s="508" t="s">
        <v>5689</v>
      </c>
      <c r="B1285" s="508" t="s">
        <v>1691</v>
      </c>
      <c r="C1285" s="509" t="s">
        <v>5312</v>
      </c>
      <c r="D1285" s="509" t="s">
        <v>5313</v>
      </c>
      <c r="E1285" s="509" t="s">
        <v>1257</v>
      </c>
      <c r="F1285" s="527">
        <v>45061</v>
      </c>
      <c r="G1285" s="511">
        <v>45093</v>
      </c>
      <c r="H1285" s="512"/>
      <c r="I1285" s="513">
        <v>34</v>
      </c>
      <c r="J1285" s="514">
        <v>4.9400000000000004</v>
      </c>
      <c r="K1285" s="514">
        <v>4.79</v>
      </c>
      <c r="L1285" s="514">
        <v>4.82</v>
      </c>
      <c r="M1285" s="514">
        <v>4.88</v>
      </c>
      <c r="N1285" s="515">
        <v>4.8600000000000003</v>
      </c>
    </row>
    <row r="1286" spans="1:14" ht="15.75" customHeight="1">
      <c r="A1286" s="508" t="s">
        <v>814</v>
      </c>
      <c r="B1286" s="508" t="s">
        <v>1347</v>
      </c>
      <c r="C1286" s="509" t="s">
        <v>231</v>
      </c>
      <c r="D1286" s="509" t="s">
        <v>5409</v>
      </c>
      <c r="E1286" s="509" t="s">
        <v>1257</v>
      </c>
      <c r="F1286" s="519">
        <v>44956</v>
      </c>
      <c r="G1286" s="521">
        <v>44994</v>
      </c>
      <c r="H1286" s="513" t="s">
        <v>976</v>
      </c>
      <c r="I1286" s="513">
        <v>32</v>
      </c>
      <c r="J1286" s="514">
        <v>4.84</v>
      </c>
      <c r="K1286" s="514">
        <v>4.88</v>
      </c>
      <c r="L1286" s="514">
        <v>4.84</v>
      </c>
      <c r="M1286" s="514">
        <v>4.88</v>
      </c>
      <c r="N1286" s="515">
        <v>4.8600000000000003</v>
      </c>
    </row>
    <row r="1287" spans="1:14" ht="15.75" customHeight="1">
      <c r="A1287" s="508" t="s">
        <v>1845</v>
      </c>
      <c r="B1287" s="508" t="s">
        <v>1735</v>
      </c>
      <c r="C1287" s="509" t="s">
        <v>195</v>
      </c>
      <c r="D1287" s="509" t="s">
        <v>5217</v>
      </c>
      <c r="E1287" s="509" t="s">
        <v>1257</v>
      </c>
      <c r="F1287" s="519">
        <v>44973</v>
      </c>
      <c r="G1287" s="511">
        <v>45006</v>
      </c>
      <c r="H1287" s="512"/>
      <c r="I1287" s="513">
        <v>18</v>
      </c>
      <c r="J1287" s="514">
        <v>4.83</v>
      </c>
      <c r="K1287" s="514">
        <v>4.8899999999999997</v>
      </c>
      <c r="L1287" s="514">
        <v>4.83</v>
      </c>
      <c r="M1287" s="514">
        <v>4.8899999999999997</v>
      </c>
      <c r="N1287" s="515">
        <v>4.8600000000000003</v>
      </c>
    </row>
    <row r="1288" spans="1:14" ht="15.75" customHeight="1">
      <c r="A1288" s="508" t="s">
        <v>1970</v>
      </c>
      <c r="B1288" s="508" t="s">
        <v>1347</v>
      </c>
      <c r="C1288" s="509" t="s">
        <v>108</v>
      </c>
      <c r="D1288" s="509" t="s">
        <v>5217</v>
      </c>
      <c r="E1288" s="509" t="s">
        <v>1257</v>
      </c>
      <c r="F1288" s="518">
        <v>45066</v>
      </c>
      <c r="G1288" s="511">
        <v>45104</v>
      </c>
      <c r="H1288" s="512"/>
      <c r="I1288" s="513">
        <v>18</v>
      </c>
      <c r="J1288" s="514">
        <v>4.9400000000000004</v>
      </c>
      <c r="K1288" s="514">
        <v>4.83</v>
      </c>
      <c r="L1288" s="514">
        <v>4.83</v>
      </c>
      <c r="M1288" s="514">
        <v>4.83</v>
      </c>
      <c r="N1288" s="515">
        <v>4.8600000000000003</v>
      </c>
    </row>
    <row r="1289" spans="1:14" ht="15.75" customHeight="1">
      <c r="A1289" s="508" t="s">
        <v>3388</v>
      </c>
      <c r="B1289" s="508" t="s">
        <v>1696</v>
      </c>
      <c r="C1289" s="509" t="s">
        <v>231</v>
      </c>
      <c r="D1289" s="509" t="s">
        <v>231</v>
      </c>
      <c r="E1289" s="509" t="s">
        <v>1257</v>
      </c>
      <c r="F1289" s="518">
        <v>45068</v>
      </c>
      <c r="G1289" s="511">
        <v>45099</v>
      </c>
      <c r="H1289" s="513" t="s">
        <v>1229</v>
      </c>
      <c r="I1289" s="513">
        <v>29</v>
      </c>
      <c r="J1289" s="514">
        <v>4.9000000000000004</v>
      </c>
      <c r="K1289" s="514">
        <v>4.79</v>
      </c>
      <c r="L1289" s="514">
        <v>4.9000000000000004</v>
      </c>
      <c r="M1289" s="514">
        <v>4.8600000000000003</v>
      </c>
      <c r="N1289" s="515">
        <v>4.8600000000000003</v>
      </c>
    </row>
    <row r="1290" spans="1:14" ht="15.75" customHeight="1">
      <c r="A1290" s="508" t="s">
        <v>3497</v>
      </c>
      <c r="B1290" s="508" t="s">
        <v>3269</v>
      </c>
      <c r="C1290" s="509" t="s">
        <v>108</v>
      </c>
      <c r="D1290" s="509" t="s">
        <v>5257</v>
      </c>
      <c r="E1290" s="509" t="s">
        <v>24</v>
      </c>
      <c r="F1290" s="527">
        <v>45068</v>
      </c>
      <c r="G1290" s="520">
        <v>45072</v>
      </c>
      <c r="H1290" s="513" t="s">
        <v>976</v>
      </c>
      <c r="I1290" s="513">
        <v>23</v>
      </c>
      <c r="J1290" s="514">
        <v>4.87</v>
      </c>
      <c r="K1290" s="514">
        <v>4.87</v>
      </c>
      <c r="L1290" s="514">
        <v>4.87</v>
      </c>
      <c r="M1290" s="514">
        <v>4.83</v>
      </c>
      <c r="N1290" s="515">
        <v>4.8600000000000003</v>
      </c>
    </row>
    <row r="1291" spans="1:14" ht="15.75" customHeight="1">
      <c r="A1291" s="508" t="s">
        <v>4385</v>
      </c>
      <c r="B1291" s="508" t="s">
        <v>3269</v>
      </c>
      <c r="C1291" s="509" t="s">
        <v>108</v>
      </c>
      <c r="D1291" s="509" t="s">
        <v>5257</v>
      </c>
      <c r="E1291" s="509" t="s">
        <v>24</v>
      </c>
      <c r="F1291" s="527">
        <v>45068</v>
      </c>
      <c r="G1291" s="520">
        <v>45072</v>
      </c>
      <c r="H1291" s="513" t="s">
        <v>1229</v>
      </c>
      <c r="I1291" s="513">
        <v>14</v>
      </c>
      <c r="J1291" s="514">
        <v>4.8600000000000003</v>
      </c>
      <c r="K1291" s="514">
        <v>4.8600000000000003</v>
      </c>
      <c r="L1291" s="514">
        <v>4.8600000000000003</v>
      </c>
      <c r="M1291" s="514">
        <v>4.8600000000000003</v>
      </c>
      <c r="N1291" s="515">
        <v>4.8600000000000003</v>
      </c>
    </row>
    <row r="1292" spans="1:14" ht="15.75" customHeight="1">
      <c r="A1292" s="508" t="s">
        <v>4385</v>
      </c>
      <c r="B1292" s="508" t="s">
        <v>5353</v>
      </c>
      <c r="C1292" s="509" t="s">
        <v>108</v>
      </c>
      <c r="D1292" s="509" t="s">
        <v>5257</v>
      </c>
      <c r="E1292" s="509" t="s">
        <v>24</v>
      </c>
      <c r="F1292" s="527">
        <v>45068</v>
      </c>
      <c r="G1292" s="520">
        <v>45072</v>
      </c>
      <c r="H1292" s="513" t="s">
        <v>1229</v>
      </c>
      <c r="I1292" s="513">
        <v>14</v>
      </c>
      <c r="J1292" s="514">
        <v>4.8600000000000003</v>
      </c>
      <c r="K1292" s="514">
        <v>4.8600000000000003</v>
      </c>
      <c r="L1292" s="514">
        <v>4.8600000000000003</v>
      </c>
      <c r="M1292" s="514">
        <v>4.8600000000000003</v>
      </c>
      <c r="N1292" s="515">
        <v>4.8600000000000003</v>
      </c>
    </row>
    <row r="1293" spans="1:14" ht="15.75" customHeight="1">
      <c r="A1293" s="508" t="s">
        <v>5218</v>
      </c>
      <c r="B1293" s="508" t="s">
        <v>1735</v>
      </c>
      <c r="C1293" s="509" t="s">
        <v>222</v>
      </c>
      <c r="D1293" s="509" t="s">
        <v>5217</v>
      </c>
      <c r="E1293" s="509" t="s">
        <v>1257</v>
      </c>
      <c r="F1293" s="519">
        <v>44973</v>
      </c>
      <c r="G1293" s="511">
        <v>45005</v>
      </c>
      <c r="H1293" s="512"/>
      <c r="I1293" s="513">
        <v>29</v>
      </c>
      <c r="J1293" s="514">
        <v>4.8600000000000003</v>
      </c>
      <c r="K1293" s="514">
        <v>4.8600000000000003</v>
      </c>
      <c r="L1293" s="514">
        <v>4.8600000000000003</v>
      </c>
      <c r="M1293" s="514">
        <v>4.8600000000000003</v>
      </c>
      <c r="N1293" s="515">
        <v>4.8600000000000003</v>
      </c>
    </row>
    <row r="1294" spans="1:14" ht="15.75" customHeight="1">
      <c r="A1294" s="508" t="s">
        <v>1260</v>
      </c>
      <c r="B1294" s="508" t="s">
        <v>1696</v>
      </c>
      <c r="C1294" s="509" t="s">
        <v>228</v>
      </c>
      <c r="D1294" s="509" t="s">
        <v>5298</v>
      </c>
      <c r="E1294" s="509" t="s">
        <v>1257</v>
      </c>
      <c r="F1294" s="510">
        <v>45089</v>
      </c>
      <c r="G1294" s="511">
        <v>45120</v>
      </c>
      <c r="H1294" s="513" t="s">
        <v>1035</v>
      </c>
      <c r="I1294" s="513">
        <v>32</v>
      </c>
      <c r="J1294" s="514">
        <v>4.84</v>
      </c>
      <c r="K1294" s="514">
        <v>4.91</v>
      </c>
      <c r="L1294" s="514">
        <v>4.8099999999999996</v>
      </c>
      <c r="M1294" s="514">
        <v>4.88</v>
      </c>
      <c r="N1294" s="515">
        <v>4.8600000000000003</v>
      </c>
    </row>
    <row r="1295" spans="1:14" ht="15.75" customHeight="1">
      <c r="A1295" s="508" t="s">
        <v>5508</v>
      </c>
      <c r="B1295" s="508" t="s">
        <v>1696</v>
      </c>
      <c r="C1295" s="509" t="s">
        <v>449</v>
      </c>
      <c r="D1295" s="509" t="s">
        <v>5338</v>
      </c>
      <c r="E1295" s="509" t="s">
        <v>1257</v>
      </c>
      <c r="F1295" s="516">
        <v>45181</v>
      </c>
      <c r="G1295" s="517">
        <v>45212</v>
      </c>
      <c r="H1295" s="512"/>
      <c r="I1295" s="513">
        <v>31</v>
      </c>
      <c r="J1295" s="514">
        <v>4.87</v>
      </c>
      <c r="K1295" s="514">
        <v>4.87</v>
      </c>
      <c r="L1295" s="514">
        <v>4.84</v>
      </c>
      <c r="M1295" s="514">
        <v>4.87</v>
      </c>
      <c r="N1295" s="515">
        <v>4.8600000000000003</v>
      </c>
    </row>
    <row r="1296" spans="1:14" ht="15.75" customHeight="1">
      <c r="A1296" s="508" t="s">
        <v>1007</v>
      </c>
      <c r="B1296" s="508" t="s">
        <v>1688</v>
      </c>
      <c r="C1296" s="509" t="s">
        <v>228</v>
      </c>
      <c r="D1296" s="509" t="s">
        <v>5298</v>
      </c>
      <c r="E1296" s="509" t="s">
        <v>1257</v>
      </c>
      <c r="F1296" s="510">
        <v>45089</v>
      </c>
      <c r="G1296" s="511">
        <v>45120</v>
      </c>
      <c r="H1296" s="513" t="s">
        <v>1229</v>
      </c>
      <c r="I1296" s="513">
        <v>32</v>
      </c>
      <c r="J1296" s="514">
        <v>4.97</v>
      </c>
      <c r="K1296" s="514">
        <v>4.78</v>
      </c>
      <c r="L1296" s="514">
        <v>4.8099999999999996</v>
      </c>
      <c r="M1296" s="514">
        <v>4.88</v>
      </c>
      <c r="N1296" s="515">
        <v>4.8600000000000003</v>
      </c>
    </row>
    <row r="1297" spans="1:14" ht="15.75" customHeight="1">
      <c r="A1297" s="508" t="s">
        <v>720</v>
      </c>
      <c r="B1297" s="508" t="s">
        <v>1397</v>
      </c>
      <c r="C1297" s="509" t="s">
        <v>228</v>
      </c>
      <c r="D1297" s="509" t="s">
        <v>5613</v>
      </c>
      <c r="E1297" s="509" t="s">
        <v>1257</v>
      </c>
      <c r="F1297" s="510">
        <v>45082</v>
      </c>
      <c r="G1297" s="511">
        <v>45121</v>
      </c>
      <c r="H1297" s="513" t="s">
        <v>976</v>
      </c>
      <c r="I1297" s="513">
        <v>26</v>
      </c>
      <c r="J1297" s="514">
        <v>4.8499999999999996</v>
      </c>
      <c r="K1297" s="514">
        <v>4.8499999999999996</v>
      </c>
      <c r="L1297" s="514">
        <v>4.8499999999999996</v>
      </c>
      <c r="M1297" s="514">
        <v>4.88</v>
      </c>
      <c r="N1297" s="515">
        <v>4.8600000000000003</v>
      </c>
    </row>
    <row r="1298" spans="1:14" ht="15.75" customHeight="1">
      <c r="A1298" s="508" t="s">
        <v>933</v>
      </c>
      <c r="B1298" s="508" t="s">
        <v>1399</v>
      </c>
      <c r="C1298" s="509" t="s">
        <v>228</v>
      </c>
      <c r="D1298" s="509" t="s">
        <v>5613</v>
      </c>
      <c r="E1298" s="509" t="s">
        <v>1257</v>
      </c>
      <c r="F1298" s="519">
        <v>45082</v>
      </c>
      <c r="G1298" s="511">
        <v>45121</v>
      </c>
      <c r="H1298" s="513" t="s">
        <v>1229</v>
      </c>
      <c r="I1298" s="513">
        <v>29</v>
      </c>
      <c r="J1298" s="514">
        <v>4.8600000000000003</v>
      </c>
      <c r="K1298" s="514">
        <v>4.8600000000000003</v>
      </c>
      <c r="L1298" s="514">
        <v>4.8600000000000003</v>
      </c>
      <c r="M1298" s="514">
        <v>4.8600000000000003</v>
      </c>
      <c r="N1298" s="515">
        <v>4.8600000000000003</v>
      </c>
    </row>
    <row r="1299" spans="1:14" ht="15.75" customHeight="1">
      <c r="A1299" s="508" t="s">
        <v>1929</v>
      </c>
      <c r="B1299" s="508" t="s">
        <v>1323</v>
      </c>
      <c r="C1299" s="509" t="s">
        <v>5223</v>
      </c>
      <c r="D1299" s="509" t="s">
        <v>128</v>
      </c>
      <c r="E1299" s="509" t="s">
        <v>1257</v>
      </c>
      <c r="F1299" s="510">
        <v>45128</v>
      </c>
      <c r="G1299" s="513" t="s">
        <v>5379</v>
      </c>
      <c r="H1299" s="513" t="s">
        <v>976</v>
      </c>
      <c r="I1299" s="513">
        <v>16</v>
      </c>
      <c r="J1299" s="514">
        <v>4.9400000000000004</v>
      </c>
      <c r="K1299" s="514">
        <v>4.8099999999999996</v>
      </c>
      <c r="L1299" s="514">
        <v>4.88</v>
      </c>
      <c r="M1299" s="514">
        <v>4.8099999999999996</v>
      </c>
      <c r="N1299" s="515">
        <v>4.8600000000000003</v>
      </c>
    </row>
    <row r="1300" spans="1:14" ht="15.75" customHeight="1">
      <c r="A1300" s="508" t="s">
        <v>5241</v>
      </c>
      <c r="B1300" s="508" t="s">
        <v>1520</v>
      </c>
      <c r="C1300" s="509" t="s">
        <v>228</v>
      </c>
      <c r="D1300" s="509" t="s">
        <v>5259</v>
      </c>
      <c r="E1300" s="509" t="s">
        <v>1257</v>
      </c>
      <c r="F1300" s="510">
        <v>45083</v>
      </c>
      <c r="G1300" s="511">
        <v>45104</v>
      </c>
      <c r="H1300" s="513" t="s">
        <v>976</v>
      </c>
      <c r="I1300" s="513">
        <v>25</v>
      </c>
      <c r="J1300" s="514">
        <v>4.88</v>
      </c>
      <c r="K1300" s="514">
        <v>4.92</v>
      </c>
      <c r="L1300" s="514">
        <v>4.84</v>
      </c>
      <c r="M1300" s="514">
        <v>4.8</v>
      </c>
      <c r="N1300" s="515">
        <v>4.8600000000000003</v>
      </c>
    </row>
    <row r="1301" spans="1:14" ht="15.75" customHeight="1">
      <c r="A1301" s="508" t="s">
        <v>3016</v>
      </c>
      <c r="B1301" s="508" t="s">
        <v>1519</v>
      </c>
      <c r="C1301" s="509" t="s">
        <v>228</v>
      </c>
      <c r="D1301" s="509" t="s">
        <v>5259</v>
      </c>
      <c r="E1301" s="509" t="s">
        <v>1257</v>
      </c>
      <c r="F1301" s="510">
        <v>45083</v>
      </c>
      <c r="G1301" s="511">
        <v>45104</v>
      </c>
      <c r="H1301" s="513" t="s">
        <v>976</v>
      </c>
      <c r="I1301" s="513">
        <v>25</v>
      </c>
      <c r="J1301" s="514">
        <v>4.88</v>
      </c>
      <c r="K1301" s="514">
        <v>4.84</v>
      </c>
      <c r="L1301" s="514">
        <v>4.84</v>
      </c>
      <c r="M1301" s="514">
        <v>4.88</v>
      </c>
      <c r="N1301" s="515">
        <v>4.8600000000000003</v>
      </c>
    </row>
    <row r="1302" spans="1:14" ht="15.75" customHeight="1">
      <c r="A1302" s="508" t="s">
        <v>775</v>
      </c>
      <c r="B1302" s="524" t="s">
        <v>5690</v>
      </c>
      <c r="C1302" s="509" t="s">
        <v>5307</v>
      </c>
      <c r="D1302" s="509" t="s">
        <v>5578</v>
      </c>
      <c r="E1302" s="509" t="s">
        <v>24</v>
      </c>
      <c r="F1302" s="510">
        <v>45090</v>
      </c>
      <c r="G1302" s="511">
        <v>45093</v>
      </c>
      <c r="H1302" s="513" t="s">
        <v>976</v>
      </c>
      <c r="I1302" s="513">
        <v>22</v>
      </c>
      <c r="J1302" s="514">
        <v>4.91</v>
      </c>
      <c r="K1302" s="514">
        <v>4.8600000000000003</v>
      </c>
      <c r="L1302" s="514">
        <v>4.8600000000000003</v>
      </c>
      <c r="M1302" s="514">
        <v>4.82</v>
      </c>
      <c r="N1302" s="515">
        <v>4.8600000000000003</v>
      </c>
    </row>
    <row r="1303" spans="1:14" ht="15.75" customHeight="1">
      <c r="A1303" s="508" t="s">
        <v>5468</v>
      </c>
      <c r="B1303" s="508" t="s">
        <v>3269</v>
      </c>
      <c r="C1303" s="509" t="s">
        <v>195</v>
      </c>
      <c r="D1303" s="509" t="s">
        <v>5401</v>
      </c>
      <c r="E1303" s="509" t="s">
        <v>24</v>
      </c>
      <c r="F1303" s="519">
        <v>45096</v>
      </c>
      <c r="G1303" s="511">
        <v>45100</v>
      </c>
      <c r="H1303" s="512"/>
      <c r="I1303" s="513">
        <v>28</v>
      </c>
      <c r="J1303" s="514">
        <v>4.8899999999999997</v>
      </c>
      <c r="K1303" s="514">
        <v>4.8600000000000003</v>
      </c>
      <c r="L1303" s="514">
        <v>4.8600000000000003</v>
      </c>
      <c r="M1303" s="514">
        <v>4.82</v>
      </c>
      <c r="N1303" s="515">
        <v>4.8600000000000003</v>
      </c>
    </row>
    <row r="1304" spans="1:14" ht="15.75" customHeight="1">
      <c r="A1304" s="508" t="s">
        <v>5691</v>
      </c>
      <c r="B1304" s="508" t="s">
        <v>4045</v>
      </c>
      <c r="C1304" s="509" t="s">
        <v>228</v>
      </c>
      <c r="D1304" s="509" t="s">
        <v>5626</v>
      </c>
      <c r="E1304" s="509" t="s">
        <v>2507</v>
      </c>
      <c r="F1304" s="519">
        <v>45096</v>
      </c>
      <c r="G1304" s="511">
        <v>45099</v>
      </c>
      <c r="H1304" s="513" t="s">
        <v>976</v>
      </c>
      <c r="I1304" s="513">
        <v>53</v>
      </c>
      <c r="J1304" s="514">
        <v>4.87</v>
      </c>
      <c r="K1304" s="514">
        <v>4.8499999999999996</v>
      </c>
      <c r="L1304" s="514">
        <v>4.87</v>
      </c>
      <c r="M1304" s="514">
        <v>4.87</v>
      </c>
      <c r="N1304" s="515">
        <v>4.8600000000000003</v>
      </c>
    </row>
    <row r="1305" spans="1:14" ht="15.75" customHeight="1">
      <c r="A1305" s="508" t="s">
        <v>5692</v>
      </c>
      <c r="B1305" s="508" t="s">
        <v>5693</v>
      </c>
      <c r="C1305" s="509" t="s">
        <v>5694</v>
      </c>
      <c r="D1305" s="509" t="s">
        <v>5695</v>
      </c>
      <c r="E1305" s="509" t="s">
        <v>25</v>
      </c>
      <c r="F1305" s="519">
        <v>45097</v>
      </c>
      <c r="G1305" s="511">
        <v>45100</v>
      </c>
      <c r="H1305" s="512"/>
      <c r="I1305" s="513">
        <v>34</v>
      </c>
      <c r="J1305" s="514">
        <v>4.9400000000000004</v>
      </c>
      <c r="K1305" s="514">
        <v>4.74</v>
      </c>
      <c r="L1305" s="514">
        <v>4.88</v>
      </c>
      <c r="M1305" s="514">
        <v>4.88</v>
      </c>
      <c r="N1305" s="515">
        <v>4.8600000000000003</v>
      </c>
    </row>
    <row r="1306" spans="1:14" ht="15.75" customHeight="1">
      <c r="A1306" s="508" t="s">
        <v>5258</v>
      </c>
      <c r="B1306" s="508" t="s">
        <v>1409</v>
      </c>
      <c r="C1306" s="509" t="s">
        <v>222</v>
      </c>
      <c r="D1306" s="509" t="s">
        <v>5402</v>
      </c>
      <c r="E1306" s="509" t="s">
        <v>25</v>
      </c>
      <c r="F1306" s="519">
        <v>45097</v>
      </c>
      <c r="G1306" s="511">
        <v>45101</v>
      </c>
      <c r="H1306" s="512"/>
      <c r="I1306" s="513">
        <v>20</v>
      </c>
      <c r="J1306" s="514">
        <v>4.9000000000000004</v>
      </c>
      <c r="K1306" s="514">
        <v>4.8499999999999996</v>
      </c>
      <c r="L1306" s="514">
        <v>4.8499999999999996</v>
      </c>
      <c r="M1306" s="514">
        <v>4.8499999999999996</v>
      </c>
      <c r="N1306" s="515">
        <v>4.8600000000000003</v>
      </c>
    </row>
    <row r="1307" spans="1:14" ht="15.75" customHeight="1">
      <c r="A1307" s="508" t="s">
        <v>922</v>
      </c>
      <c r="B1307" s="508" t="s">
        <v>1654</v>
      </c>
      <c r="C1307" s="509" t="s">
        <v>5223</v>
      </c>
      <c r="D1307" s="509" t="s">
        <v>128</v>
      </c>
      <c r="E1307" s="509" t="s">
        <v>25</v>
      </c>
      <c r="F1307" s="519">
        <v>45099</v>
      </c>
      <c r="G1307" s="521">
        <v>45110</v>
      </c>
      <c r="H1307" s="512"/>
      <c r="I1307" s="513">
        <v>31</v>
      </c>
      <c r="J1307" s="514">
        <v>4.87</v>
      </c>
      <c r="K1307" s="514">
        <v>4.9000000000000004</v>
      </c>
      <c r="L1307" s="514">
        <v>4.84</v>
      </c>
      <c r="M1307" s="514">
        <v>4.84</v>
      </c>
      <c r="N1307" s="515">
        <v>4.8600000000000003</v>
      </c>
    </row>
    <row r="1308" spans="1:14" ht="15.75" customHeight="1">
      <c r="A1308" s="508" t="s">
        <v>5320</v>
      </c>
      <c r="B1308" s="508" t="s">
        <v>2759</v>
      </c>
      <c r="C1308" s="509" t="s">
        <v>195</v>
      </c>
      <c r="D1308" s="509" t="s">
        <v>5217</v>
      </c>
      <c r="E1308" s="509" t="s">
        <v>25</v>
      </c>
      <c r="F1308" s="516">
        <v>45110</v>
      </c>
      <c r="G1308" s="521">
        <v>45114</v>
      </c>
      <c r="H1308" s="512"/>
      <c r="I1308" s="513">
        <v>23</v>
      </c>
      <c r="J1308" s="514">
        <v>4.96</v>
      </c>
      <c r="K1308" s="514">
        <v>4.87</v>
      </c>
      <c r="L1308" s="514">
        <v>4.87</v>
      </c>
      <c r="M1308" s="514">
        <v>4.74</v>
      </c>
      <c r="N1308" s="515">
        <v>4.8600000000000003</v>
      </c>
    </row>
    <row r="1309" spans="1:14" ht="15.75" customHeight="1">
      <c r="A1309" s="508" t="s">
        <v>5696</v>
      </c>
      <c r="B1309" s="524" t="s">
        <v>5697</v>
      </c>
      <c r="C1309" s="509" t="s">
        <v>228</v>
      </c>
      <c r="D1309" s="509" t="s">
        <v>5698</v>
      </c>
      <c r="E1309" s="509" t="s">
        <v>2507</v>
      </c>
      <c r="F1309" s="528">
        <v>45111</v>
      </c>
      <c r="G1309" s="521">
        <v>45114</v>
      </c>
      <c r="H1309" s="512"/>
      <c r="I1309" s="513">
        <v>18</v>
      </c>
      <c r="J1309" s="514">
        <v>4.8899999999999997</v>
      </c>
      <c r="K1309" s="514">
        <v>4.8899999999999997</v>
      </c>
      <c r="L1309" s="514">
        <v>4.8899999999999997</v>
      </c>
      <c r="M1309" s="514">
        <v>4.78</v>
      </c>
      <c r="N1309" s="515">
        <v>4.8600000000000003</v>
      </c>
    </row>
    <row r="1310" spans="1:14" ht="15.75" customHeight="1">
      <c r="A1310" s="508" t="s">
        <v>5320</v>
      </c>
      <c r="B1310" s="508" t="s">
        <v>1763</v>
      </c>
      <c r="C1310" s="509" t="s">
        <v>195</v>
      </c>
      <c r="D1310" s="509" t="s">
        <v>5217</v>
      </c>
      <c r="E1310" s="509" t="s">
        <v>24</v>
      </c>
      <c r="F1310" s="528">
        <v>45117</v>
      </c>
      <c r="G1310" s="511">
        <v>45121</v>
      </c>
      <c r="H1310" s="512"/>
      <c r="I1310" s="513">
        <v>21</v>
      </c>
      <c r="J1310" s="514">
        <v>4.9000000000000004</v>
      </c>
      <c r="K1310" s="514">
        <v>4.8099999999999996</v>
      </c>
      <c r="L1310" s="514">
        <v>4.95</v>
      </c>
      <c r="M1310" s="514">
        <v>4.76</v>
      </c>
      <c r="N1310" s="515">
        <v>4.8600000000000003</v>
      </c>
    </row>
    <row r="1311" spans="1:14" ht="15.75" customHeight="1">
      <c r="A1311" s="508" t="s">
        <v>5618</v>
      </c>
      <c r="B1311" s="524" t="s">
        <v>5699</v>
      </c>
      <c r="C1311" s="509" t="s">
        <v>228</v>
      </c>
      <c r="D1311" s="509" t="s">
        <v>5274</v>
      </c>
      <c r="E1311" s="509" t="s">
        <v>2507</v>
      </c>
      <c r="F1311" s="528">
        <v>45117</v>
      </c>
      <c r="G1311" s="513" t="s">
        <v>5275</v>
      </c>
      <c r="H1311" s="512"/>
      <c r="I1311" s="513">
        <v>7</v>
      </c>
      <c r="J1311" s="514">
        <v>4.8600000000000003</v>
      </c>
      <c r="K1311" s="514">
        <v>4.8600000000000003</v>
      </c>
      <c r="L1311" s="514">
        <v>4.8600000000000003</v>
      </c>
      <c r="M1311" s="514">
        <v>4.8600000000000003</v>
      </c>
      <c r="N1311" s="515">
        <v>4.8600000000000003</v>
      </c>
    </row>
    <row r="1312" spans="1:14" ht="15.75" customHeight="1">
      <c r="A1312" s="508" t="s">
        <v>1260</v>
      </c>
      <c r="B1312" s="524" t="s">
        <v>2795</v>
      </c>
      <c r="C1312" s="509" t="s">
        <v>5307</v>
      </c>
      <c r="D1312" s="509" t="s">
        <v>5410</v>
      </c>
      <c r="E1312" s="509" t="s">
        <v>2507</v>
      </c>
      <c r="F1312" s="528">
        <v>45121</v>
      </c>
      <c r="G1312" s="513" t="s">
        <v>5451</v>
      </c>
      <c r="H1312" s="513" t="s">
        <v>1229</v>
      </c>
      <c r="I1312" s="513">
        <v>46</v>
      </c>
      <c r="J1312" s="514">
        <v>4.8899999999999997</v>
      </c>
      <c r="K1312" s="514">
        <v>4.8499999999999996</v>
      </c>
      <c r="L1312" s="514">
        <v>4.87</v>
      </c>
      <c r="M1312" s="514">
        <v>4.8499999999999996</v>
      </c>
      <c r="N1312" s="515">
        <v>4.8600000000000003</v>
      </c>
    </row>
    <row r="1313" spans="1:14" ht="15.75" customHeight="1">
      <c r="A1313" s="508" t="s">
        <v>922</v>
      </c>
      <c r="B1313" s="508" t="s">
        <v>1800</v>
      </c>
      <c r="C1313" s="509" t="s">
        <v>5223</v>
      </c>
      <c r="D1313" s="509" t="s">
        <v>5700</v>
      </c>
      <c r="E1313" s="509" t="s">
        <v>24</v>
      </c>
      <c r="F1313" s="528">
        <v>45124</v>
      </c>
      <c r="G1313" s="511">
        <v>45128</v>
      </c>
      <c r="H1313" s="512"/>
      <c r="I1313" s="513">
        <v>18</v>
      </c>
      <c r="J1313" s="514">
        <v>4.8899999999999997</v>
      </c>
      <c r="K1313" s="514">
        <v>4.83</v>
      </c>
      <c r="L1313" s="514">
        <v>4.8899999999999997</v>
      </c>
      <c r="M1313" s="514">
        <v>4.83</v>
      </c>
      <c r="N1313" s="515">
        <v>4.8600000000000003</v>
      </c>
    </row>
    <row r="1314" spans="1:14" ht="15.75" customHeight="1">
      <c r="A1314" s="508" t="s">
        <v>922</v>
      </c>
      <c r="B1314" s="508" t="s">
        <v>1799</v>
      </c>
      <c r="C1314" s="509" t="s">
        <v>5223</v>
      </c>
      <c r="D1314" s="509" t="s">
        <v>5700</v>
      </c>
      <c r="E1314" s="509" t="s">
        <v>24</v>
      </c>
      <c r="F1314" s="528">
        <v>45124</v>
      </c>
      <c r="G1314" s="511">
        <v>45128</v>
      </c>
      <c r="H1314" s="512"/>
      <c r="I1314" s="513">
        <v>18</v>
      </c>
      <c r="J1314" s="514">
        <v>4.8899999999999997</v>
      </c>
      <c r="K1314" s="514">
        <v>4.83</v>
      </c>
      <c r="L1314" s="514">
        <v>4.8899999999999997</v>
      </c>
      <c r="M1314" s="514">
        <v>4.83</v>
      </c>
      <c r="N1314" s="515">
        <v>4.8600000000000003</v>
      </c>
    </row>
    <row r="1315" spans="1:14" ht="15.75" customHeight="1">
      <c r="A1315" s="508" t="s">
        <v>1314</v>
      </c>
      <c r="B1315" s="508" t="s">
        <v>1797</v>
      </c>
      <c r="C1315" s="509" t="s">
        <v>5223</v>
      </c>
      <c r="D1315" s="509" t="s">
        <v>5700</v>
      </c>
      <c r="E1315" s="509" t="s">
        <v>24</v>
      </c>
      <c r="F1315" s="528">
        <v>45124</v>
      </c>
      <c r="G1315" s="511">
        <v>45128</v>
      </c>
      <c r="H1315" s="512"/>
      <c r="I1315" s="513">
        <v>18</v>
      </c>
      <c r="J1315" s="514">
        <v>4.8899999999999997</v>
      </c>
      <c r="K1315" s="514">
        <v>4.83</v>
      </c>
      <c r="L1315" s="514">
        <v>4.8899999999999997</v>
      </c>
      <c r="M1315" s="514">
        <v>4.83</v>
      </c>
      <c r="N1315" s="515">
        <v>4.8600000000000003</v>
      </c>
    </row>
    <row r="1316" spans="1:14" ht="15.75" customHeight="1">
      <c r="A1316" s="508" t="s">
        <v>879</v>
      </c>
      <c r="B1316" s="508" t="s">
        <v>1804</v>
      </c>
      <c r="C1316" s="509" t="s">
        <v>5223</v>
      </c>
      <c r="D1316" s="509" t="s">
        <v>5700</v>
      </c>
      <c r="E1316" s="509" t="s">
        <v>24</v>
      </c>
      <c r="F1316" s="528">
        <v>45124</v>
      </c>
      <c r="G1316" s="511">
        <v>45128</v>
      </c>
      <c r="H1316" s="512"/>
      <c r="I1316" s="513">
        <v>18</v>
      </c>
      <c r="J1316" s="514">
        <v>4.8899999999999997</v>
      </c>
      <c r="K1316" s="514">
        <v>4.83</v>
      </c>
      <c r="L1316" s="514">
        <v>4.8899999999999997</v>
      </c>
      <c r="M1316" s="514">
        <v>4.83</v>
      </c>
      <c r="N1316" s="515">
        <v>4.8600000000000003</v>
      </c>
    </row>
    <row r="1317" spans="1:14" ht="15.75" customHeight="1">
      <c r="A1317" s="508" t="s">
        <v>1631</v>
      </c>
      <c r="B1317" s="508" t="s">
        <v>1637</v>
      </c>
      <c r="C1317" s="509" t="s">
        <v>108</v>
      </c>
      <c r="D1317" s="509" t="s">
        <v>5217</v>
      </c>
      <c r="E1317" s="509" t="s">
        <v>24</v>
      </c>
      <c r="F1317" s="519">
        <v>45131</v>
      </c>
      <c r="G1317" s="511">
        <v>45135</v>
      </c>
      <c r="H1317" s="513" t="s">
        <v>976</v>
      </c>
      <c r="I1317" s="513">
        <v>20</v>
      </c>
      <c r="J1317" s="514">
        <v>4.95</v>
      </c>
      <c r="K1317" s="514">
        <v>4.8</v>
      </c>
      <c r="L1317" s="514">
        <v>4.8499999999999996</v>
      </c>
      <c r="M1317" s="514">
        <v>4.8499999999999996</v>
      </c>
      <c r="N1317" s="515">
        <v>4.8600000000000003</v>
      </c>
    </row>
    <row r="1318" spans="1:14" ht="15.75" customHeight="1">
      <c r="A1318" s="508" t="s">
        <v>1517</v>
      </c>
      <c r="B1318" s="508" t="s">
        <v>5701</v>
      </c>
      <c r="C1318" s="509" t="s">
        <v>231</v>
      </c>
      <c r="D1318" s="509" t="s">
        <v>504</v>
      </c>
      <c r="E1318" s="509" t="s">
        <v>24</v>
      </c>
      <c r="F1318" s="510">
        <v>45131</v>
      </c>
      <c r="G1318" s="511">
        <v>45135</v>
      </c>
      <c r="H1318" s="512"/>
      <c r="I1318" s="513">
        <v>9</v>
      </c>
      <c r="J1318" s="514">
        <v>5</v>
      </c>
      <c r="K1318" s="514">
        <v>4.8899999999999997</v>
      </c>
      <c r="L1318" s="514">
        <v>4.8899999999999997</v>
      </c>
      <c r="M1318" s="514">
        <v>4.67</v>
      </c>
      <c r="N1318" s="515">
        <v>4.8600000000000003</v>
      </c>
    </row>
    <row r="1319" spans="1:14" ht="15.75" customHeight="1">
      <c r="A1319" s="508" t="s">
        <v>5624</v>
      </c>
      <c r="B1319" s="508" t="s">
        <v>5702</v>
      </c>
      <c r="C1319" s="509" t="s">
        <v>228</v>
      </c>
      <c r="D1319" s="509" t="s">
        <v>5626</v>
      </c>
      <c r="E1319" s="509" t="s">
        <v>2507</v>
      </c>
      <c r="F1319" s="519">
        <v>45131</v>
      </c>
      <c r="G1319" s="511">
        <v>45134</v>
      </c>
      <c r="H1319" s="512"/>
      <c r="I1319" s="513">
        <v>24</v>
      </c>
      <c r="J1319" s="514">
        <v>4.88</v>
      </c>
      <c r="K1319" s="514">
        <v>4.88</v>
      </c>
      <c r="L1319" s="514">
        <v>4.88</v>
      </c>
      <c r="M1319" s="514">
        <v>4.83</v>
      </c>
      <c r="N1319" s="515">
        <v>4.8600000000000003</v>
      </c>
    </row>
    <row r="1320" spans="1:14" ht="15.75" customHeight="1">
      <c r="A1320" s="508" t="s">
        <v>2221</v>
      </c>
      <c r="B1320" s="508" t="s">
        <v>1256</v>
      </c>
      <c r="C1320" s="509" t="s">
        <v>231</v>
      </c>
      <c r="D1320" s="509" t="s">
        <v>5333</v>
      </c>
      <c r="E1320" s="509" t="s">
        <v>1257</v>
      </c>
      <c r="F1320" s="519">
        <v>45132</v>
      </c>
      <c r="G1320" s="513" t="s">
        <v>5275</v>
      </c>
      <c r="H1320" s="512"/>
      <c r="I1320" s="513">
        <v>25</v>
      </c>
      <c r="J1320" s="514">
        <v>4.84</v>
      </c>
      <c r="K1320" s="514">
        <v>4.84</v>
      </c>
      <c r="L1320" s="514">
        <v>4.92</v>
      </c>
      <c r="M1320" s="514">
        <v>4.84</v>
      </c>
      <c r="N1320" s="515">
        <v>4.8600000000000003</v>
      </c>
    </row>
    <row r="1321" spans="1:14" ht="15.75" customHeight="1">
      <c r="A1321" s="508" t="s">
        <v>3175</v>
      </c>
      <c r="B1321" s="508" t="s">
        <v>1907</v>
      </c>
      <c r="C1321" s="509" t="s">
        <v>108</v>
      </c>
      <c r="D1321" s="509" t="s">
        <v>5627</v>
      </c>
      <c r="E1321" s="509" t="s">
        <v>24</v>
      </c>
      <c r="F1321" s="519">
        <v>45138</v>
      </c>
      <c r="G1321" s="513" t="s">
        <v>5279</v>
      </c>
      <c r="H1321" s="513" t="s">
        <v>976</v>
      </c>
      <c r="I1321" s="513">
        <v>23</v>
      </c>
      <c r="J1321" s="514">
        <v>4.91</v>
      </c>
      <c r="K1321" s="514">
        <v>4.83</v>
      </c>
      <c r="L1321" s="514">
        <v>4.83</v>
      </c>
      <c r="M1321" s="514">
        <v>4.87</v>
      </c>
      <c r="N1321" s="515">
        <v>4.8600000000000003</v>
      </c>
    </row>
    <row r="1322" spans="1:14" ht="15.75" customHeight="1">
      <c r="A1322" s="508" t="s">
        <v>2990</v>
      </c>
      <c r="B1322" s="508" t="s">
        <v>1871</v>
      </c>
      <c r="C1322" s="509" t="s">
        <v>231</v>
      </c>
      <c r="D1322" s="509" t="s">
        <v>5703</v>
      </c>
      <c r="E1322" s="509" t="s">
        <v>25</v>
      </c>
      <c r="F1322" s="519">
        <v>45138</v>
      </c>
      <c r="G1322" s="513" t="s">
        <v>5427</v>
      </c>
      <c r="H1322" s="512"/>
      <c r="I1322" s="513">
        <v>38</v>
      </c>
      <c r="J1322" s="514">
        <v>4.8899999999999997</v>
      </c>
      <c r="K1322" s="514">
        <v>4.87</v>
      </c>
      <c r="L1322" s="514">
        <v>4.84</v>
      </c>
      <c r="M1322" s="514">
        <v>4.84</v>
      </c>
      <c r="N1322" s="515">
        <v>4.8600000000000003</v>
      </c>
    </row>
    <row r="1323" spans="1:14" ht="15.75" customHeight="1">
      <c r="A1323" s="508" t="s">
        <v>850</v>
      </c>
      <c r="B1323" s="508" t="s">
        <v>1874</v>
      </c>
      <c r="C1323" s="509" t="s">
        <v>231</v>
      </c>
      <c r="D1323" s="509" t="s">
        <v>5703</v>
      </c>
      <c r="E1323" s="509" t="s">
        <v>25</v>
      </c>
      <c r="F1323" s="519">
        <v>45138</v>
      </c>
      <c r="G1323" s="513" t="s">
        <v>5427</v>
      </c>
      <c r="H1323" s="512"/>
      <c r="I1323" s="513">
        <v>38</v>
      </c>
      <c r="J1323" s="514">
        <v>4.95</v>
      </c>
      <c r="K1323" s="514">
        <v>4.76</v>
      </c>
      <c r="L1323" s="514">
        <v>4.8899999999999997</v>
      </c>
      <c r="M1323" s="514">
        <v>4.82</v>
      </c>
      <c r="N1323" s="515">
        <v>4.8600000000000003</v>
      </c>
    </row>
    <row r="1324" spans="1:14" ht="15.75" customHeight="1">
      <c r="A1324" s="508" t="s">
        <v>1496</v>
      </c>
      <c r="B1324" s="508" t="s">
        <v>1871</v>
      </c>
      <c r="C1324" s="509" t="s">
        <v>231</v>
      </c>
      <c r="D1324" s="509" t="s">
        <v>5703</v>
      </c>
      <c r="E1324" s="509" t="s">
        <v>25</v>
      </c>
      <c r="F1324" s="519">
        <v>45138</v>
      </c>
      <c r="G1324" s="513" t="s">
        <v>5427</v>
      </c>
      <c r="H1324" s="512"/>
      <c r="I1324" s="513">
        <v>38</v>
      </c>
      <c r="J1324" s="514">
        <v>4.92</v>
      </c>
      <c r="K1324" s="514">
        <v>4.82</v>
      </c>
      <c r="L1324" s="514">
        <v>4.82</v>
      </c>
      <c r="M1324" s="514">
        <v>4.87</v>
      </c>
      <c r="N1324" s="515">
        <v>4.8600000000000003</v>
      </c>
    </row>
    <row r="1325" spans="1:14" ht="15.75" customHeight="1">
      <c r="A1325" s="508" t="s">
        <v>933</v>
      </c>
      <c r="B1325" s="508" t="s">
        <v>1530</v>
      </c>
      <c r="C1325" s="509" t="s">
        <v>231</v>
      </c>
      <c r="D1325" s="509" t="s">
        <v>5407</v>
      </c>
      <c r="E1325" s="509" t="s">
        <v>1529</v>
      </c>
      <c r="F1325" s="516">
        <v>45138</v>
      </c>
      <c r="G1325" s="511">
        <v>45260</v>
      </c>
      <c r="H1325" s="512"/>
      <c r="I1325" s="513">
        <v>11</v>
      </c>
      <c r="J1325" s="514">
        <v>4.91</v>
      </c>
      <c r="K1325" s="514">
        <v>4.91</v>
      </c>
      <c r="L1325" s="514">
        <v>4.91</v>
      </c>
      <c r="M1325" s="514">
        <v>4.7300000000000004</v>
      </c>
      <c r="N1325" s="515">
        <v>4.8600000000000003</v>
      </c>
    </row>
    <row r="1326" spans="1:14" ht="15.75" customHeight="1">
      <c r="A1326" s="508" t="s">
        <v>680</v>
      </c>
      <c r="B1326" s="508" t="s">
        <v>694</v>
      </c>
      <c r="C1326" s="509" t="s">
        <v>231</v>
      </c>
      <c r="D1326" s="509" t="s">
        <v>5581</v>
      </c>
      <c r="E1326" s="509" t="s">
        <v>1257</v>
      </c>
      <c r="F1326" s="508" t="s">
        <v>5216</v>
      </c>
      <c r="G1326" s="513" t="s">
        <v>5406</v>
      </c>
      <c r="H1326" s="512"/>
      <c r="I1326" s="513">
        <v>18</v>
      </c>
      <c r="J1326" s="514">
        <v>4.8899999999999997</v>
      </c>
      <c r="K1326" s="514">
        <v>4.8899999999999997</v>
      </c>
      <c r="L1326" s="514">
        <v>4.83</v>
      </c>
      <c r="M1326" s="514">
        <v>4.83</v>
      </c>
      <c r="N1326" s="515">
        <v>4.8600000000000003</v>
      </c>
    </row>
    <row r="1327" spans="1:14" ht="15.75" customHeight="1">
      <c r="A1327" s="508" t="s">
        <v>4029</v>
      </c>
      <c r="B1327" s="508" t="s">
        <v>4037</v>
      </c>
      <c r="C1327" s="509" t="s">
        <v>228</v>
      </c>
      <c r="D1327" s="509" t="s">
        <v>5265</v>
      </c>
      <c r="E1327" s="509" t="s">
        <v>2507</v>
      </c>
      <c r="F1327" s="508" t="s">
        <v>5283</v>
      </c>
      <c r="G1327" s="513" t="s">
        <v>5284</v>
      </c>
      <c r="H1327" s="512"/>
      <c r="I1327" s="513">
        <v>28</v>
      </c>
      <c r="J1327" s="514">
        <v>4.93</v>
      </c>
      <c r="K1327" s="514">
        <v>4.8899999999999997</v>
      </c>
      <c r="L1327" s="514">
        <v>4.82</v>
      </c>
      <c r="M1327" s="514">
        <v>4.79</v>
      </c>
      <c r="N1327" s="515">
        <v>4.8600000000000003</v>
      </c>
    </row>
    <row r="1328" spans="1:14" ht="15.75" customHeight="1">
      <c r="A1328" s="508" t="s">
        <v>5241</v>
      </c>
      <c r="B1328" s="508" t="s">
        <v>1319</v>
      </c>
      <c r="C1328" s="509" t="s">
        <v>231</v>
      </c>
      <c r="D1328" s="509" t="s">
        <v>5457</v>
      </c>
      <c r="E1328" s="509" t="s">
        <v>1257</v>
      </c>
      <c r="F1328" s="508" t="s">
        <v>5283</v>
      </c>
      <c r="G1328" s="511">
        <v>45188</v>
      </c>
      <c r="H1328" s="512"/>
      <c r="I1328" s="513">
        <v>30</v>
      </c>
      <c r="J1328" s="514">
        <v>4.87</v>
      </c>
      <c r="K1328" s="514">
        <v>4.87</v>
      </c>
      <c r="L1328" s="514">
        <v>4.9000000000000004</v>
      </c>
      <c r="M1328" s="514">
        <v>4.8</v>
      </c>
      <c r="N1328" s="515">
        <v>4.8600000000000003</v>
      </c>
    </row>
    <row r="1329" spans="1:14" ht="15.75" customHeight="1">
      <c r="A1329" s="508" t="s">
        <v>5704</v>
      </c>
      <c r="B1329" s="508" t="s">
        <v>1256</v>
      </c>
      <c r="C1329" s="509" t="s">
        <v>195</v>
      </c>
      <c r="D1329" s="509" t="s">
        <v>5217</v>
      </c>
      <c r="E1329" s="509" t="s">
        <v>1257</v>
      </c>
      <c r="F1329" s="508" t="s">
        <v>5321</v>
      </c>
      <c r="G1329" s="511">
        <v>45188</v>
      </c>
      <c r="H1329" s="512"/>
      <c r="I1329" s="513">
        <v>20</v>
      </c>
      <c r="J1329" s="514">
        <v>4.95</v>
      </c>
      <c r="K1329" s="514">
        <v>4.8499999999999996</v>
      </c>
      <c r="L1329" s="514">
        <v>4.8499999999999996</v>
      </c>
      <c r="M1329" s="514">
        <v>4.8</v>
      </c>
      <c r="N1329" s="515">
        <v>4.8600000000000003</v>
      </c>
    </row>
    <row r="1330" spans="1:14" ht="15.75" customHeight="1">
      <c r="A1330" s="508" t="s">
        <v>1260</v>
      </c>
      <c r="B1330" s="524" t="s">
        <v>2795</v>
      </c>
      <c r="C1330" s="509" t="s">
        <v>5307</v>
      </c>
      <c r="D1330" s="509" t="s">
        <v>5705</v>
      </c>
      <c r="E1330" s="509" t="s">
        <v>2507</v>
      </c>
      <c r="F1330" s="508" t="s">
        <v>5406</v>
      </c>
      <c r="G1330" s="521">
        <v>45170</v>
      </c>
      <c r="H1330" s="512"/>
      <c r="I1330" s="513">
        <v>20</v>
      </c>
      <c r="J1330" s="514">
        <v>4.9000000000000004</v>
      </c>
      <c r="K1330" s="514">
        <v>4.8</v>
      </c>
      <c r="L1330" s="514">
        <v>4.9000000000000004</v>
      </c>
      <c r="M1330" s="514">
        <v>4.8499999999999996</v>
      </c>
      <c r="N1330" s="515">
        <v>4.8600000000000003</v>
      </c>
    </row>
    <row r="1331" spans="1:14" ht="15.75" customHeight="1">
      <c r="A1331" s="508" t="s">
        <v>1561</v>
      </c>
      <c r="B1331" s="524" t="s">
        <v>3236</v>
      </c>
      <c r="C1331" s="509" t="s">
        <v>5307</v>
      </c>
      <c r="D1331" s="509" t="s">
        <v>5705</v>
      </c>
      <c r="E1331" s="509" t="s">
        <v>2507</v>
      </c>
      <c r="F1331" s="508" t="s">
        <v>5406</v>
      </c>
      <c r="G1331" s="521">
        <v>45170</v>
      </c>
      <c r="H1331" s="512"/>
      <c r="I1331" s="513">
        <v>20</v>
      </c>
      <c r="J1331" s="514">
        <v>4.9000000000000004</v>
      </c>
      <c r="K1331" s="514">
        <v>4.95</v>
      </c>
      <c r="L1331" s="514">
        <v>4.8</v>
      </c>
      <c r="M1331" s="514">
        <v>4.8</v>
      </c>
      <c r="N1331" s="515">
        <v>4.8600000000000003</v>
      </c>
    </row>
    <row r="1332" spans="1:14" ht="15.75" customHeight="1">
      <c r="A1332" s="508" t="s">
        <v>897</v>
      </c>
      <c r="B1332" s="524" t="s">
        <v>3241</v>
      </c>
      <c r="C1332" s="509" t="s">
        <v>5307</v>
      </c>
      <c r="D1332" s="509" t="s">
        <v>5705</v>
      </c>
      <c r="E1332" s="509" t="s">
        <v>2507</v>
      </c>
      <c r="F1332" s="508" t="s">
        <v>5406</v>
      </c>
      <c r="G1332" s="521">
        <v>45170</v>
      </c>
      <c r="H1332" s="512"/>
      <c r="I1332" s="513">
        <v>20</v>
      </c>
      <c r="J1332" s="514">
        <v>4.9000000000000004</v>
      </c>
      <c r="K1332" s="514">
        <v>4.8499999999999996</v>
      </c>
      <c r="L1332" s="514">
        <v>4.8499999999999996</v>
      </c>
      <c r="M1332" s="514">
        <v>4.8499999999999996</v>
      </c>
      <c r="N1332" s="515">
        <v>4.8600000000000003</v>
      </c>
    </row>
    <row r="1333" spans="1:14" ht="15.75" customHeight="1">
      <c r="A1333" s="508" t="s">
        <v>1450</v>
      </c>
      <c r="B1333" s="508" t="s">
        <v>5550</v>
      </c>
      <c r="C1333" s="509" t="s">
        <v>228</v>
      </c>
      <c r="D1333" s="509" t="s">
        <v>5429</v>
      </c>
      <c r="E1333" s="509" t="s">
        <v>25</v>
      </c>
      <c r="F1333" s="508" t="s">
        <v>5222</v>
      </c>
      <c r="G1333" s="513" t="s">
        <v>5275</v>
      </c>
      <c r="H1333" s="512"/>
      <c r="I1333" s="513">
        <v>16</v>
      </c>
      <c r="J1333" s="514">
        <v>4.88</v>
      </c>
      <c r="K1333" s="514">
        <v>4.88</v>
      </c>
      <c r="L1333" s="514">
        <v>4.8099999999999996</v>
      </c>
      <c r="M1333" s="514">
        <v>4.88</v>
      </c>
      <c r="N1333" s="515">
        <v>4.8600000000000003</v>
      </c>
    </row>
    <row r="1334" spans="1:14" ht="15.75" customHeight="1">
      <c r="A1334" s="508" t="s">
        <v>3012</v>
      </c>
      <c r="B1334" s="508" t="s">
        <v>5706</v>
      </c>
      <c r="C1334" s="509" t="s">
        <v>228</v>
      </c>
      <c r="D1334" s="509" t="s">
        <v>5584</v>
      </c>
      <c r="E1334" s="509" t="s">
        <v>2507</v>
      </c>
      <c r="F1334" s="508" t="s">
        <v>5222</v>
      </c>
      <c r="G1334" s="513" t="s">
        <v>5585</v>
      </c>
      <c r="H1334" s="513">
        <v>1</v>
      </c>
      <c r="I1334" s="513">
        <v>28</v>
      </c>
      <c r="J1334" s="514">
        <v>4.8899999999999997</v>
      </c>
      <c r="K1334" s="514">
        <v>4.82</v>
      </c>
      <c r="L1334" s="514">
        <v>4.8600000000000003</v>
      </c>
      <c r="M1334" s="514">
        <v>4.8600000000000003</v>
      </c>
      <c r="N1334" s="515">
        <v>4.8600000000000003</v>
      </c>
    </row>
    <row r="1335" spans="1:14" ht="15.75" customHeight="1">
      <c r="A1335" s="508" t="s">
        <v>1260</v>
      </c>
      <c r="B1335" s="508" t="s">
        <v>1334</v>
      </c>
      <c r="C1335" s="509" t="s">
        <v>231</v>
      </c>
      <c r="D1335" s="509" t="s">
        <v>231</v>
      </c>
      <c r="E1335" s="509" t="s">
        <v>1257</v>
      </c>
      <c r="F1335" s="508" t="s">
        <v>5587</v>
      </c>
      <c r="G1335" s="511">
        <v>45196</v>
      </c>
      <c r="H1335" s="512"/>
      <c r="I1335" s="513">
        <v>16</v>
      </c>
      <c r="J1335" s="514">
        <v>4.88</v>
      </c>
      <c r="K1335" s="514">
        <v>4.9400000000000004</v>
      </c>
      <c r="L1335" s="514">
        <v>4.8099999999999996</v>
      </c>
      <c r="M1335" s="514">
        <v>4.8099999999999996</v>
      </c>
      <c r="N1335" s="515">
        <v>4.8600000000000003</v>
      </c>
    </row>
    <row r="1336" spans="1:14" ht="15.75" customHeight="1">
      <c r="A1336" s="508" t="s">
        <v>1146</v>
      </c>
      <c r="B1336" s="508" t="s">
        <v>1495</v>
      </c>
      <c r="C1336" s="509" t="s">
        <v>231</v>
      </c>
      <c r="D1336" s="509" t="s">
        <v>504</v>
      </c>
      <c r="E1336" s="509" t="s">
        <v>24</v>
      </c>
      <c r="F1336" s="508" t="s">
        <v>5289</v>
      </c>
      <c r="G1336" s="521">
        <v>45170</v>
      </c>
      <c r="H1336" s="512"/>
      <c r="I1336" s="513">
        <v>31</v>
      </c>
      <c r="J1336" s="514">
        <v>4.87</v>
      </c>
      <c r="K1336" s="514">
        <v>4.9000000000000004</v>
      </c>
      <c r="L1336" s="514">
        <v>4.87</v>
      </c>
      <c r="M1336" s="514">
        <v>4.8099999999999996</v>
      </c>
      <c r="N1336" s="515">
        <v>4.8600000000000003</v>
      </c>
    </row>
    <row r="1337" spans="1:14" ht="15.75" customHeight="1">
      <c r="A1337" s="508" t="s">
        <v>2932</v>
      </c>
      <c r="B1337" s="508" t="s">
        <v>1617</v>
      </c>
      <c r="C1337" s="509" t="s">
        <v>108</v>
      </c>
      <c r="D1337" s="509" t="s">
        <v>5288</v>
      </c>
      <c r="E1337" s="509" t="s">
        <v>25</v>
      </c>
      <c r="F1337" s="508" t="s">
        <v>5289</v>
      </c>
      <c r="G1337" s="521">
        <v>45170</v>
      </c>
      <c r="H1337" s="513" t="s">
        <v>976</v>
      </c>
      <c r="I1337" s="513">
        <v>16</v>
      </c>
      <c r="J1337" s="514">
        <v>4.9400000000000004</v>
      </c>
      <c r="K1337" s="514">
        <v>4.9400000000000004</v>
      </c>
      <c r="L1337" s="514">
        <v>4.8099999999999996</v>
      </c>
      <c r="M1337" s="514">
        <v>4.75</v>
      </c>
      <c r="N1337" s="515">
        <v>4.8600000000000003</v>
      </c>
    </row>
    <row r="1338" spans="1:14" ht="15.75" customHeight="1">
      <c r="A1338" s="508" t="s">
        <v>4535</v>
      </c>
      <c r="B1338" s="508" t="s">
        <v>4536</v>
      </c>
      <c r="C1338" s="509" t="s">
        <v>228</v>
      </c>
      <c r="D1338" s="509" t="s">
        <v>5265</v>
      </c>
      <c r="E1338" s="509" t="s">
        <v>2507</v>
      </c>
      <c r="F1338" s="508" t="s">
        <v>5289</v>
      </c>
      <c r="G1338" s="511">
        <v>45183</v>
      </c>
      <c r="H1338" s="512"/>
      <c r="I1338" s="513">
        <v>14</v>
      </c>
      <c r="J1338" s="514">
        <v>4.8600000000000003</v>
      </c>
      <c r="K1338" s="514">
        <v>4.8600000000000003</v>
      </c>
      <c r="L1338" s="514">
        <v>4.8600000000000003</v>
      </c>
      <c r="M1338" s="514">
        <v>4.8600000000000003</v>
      </c>
      <c r="N1338" s="515">
        <v>4.8600000000000003</v>
      </c>
    </row>
    <row r="1339" spans="1:14" ht="15.75" customHeight="1">
      <c r="A1339" s="508" t="s">
        <v>4535</v>
      </c>
      <c r="B1339" s="508" t="s">
        <v>4537</v>
      </c>
      <c r="C1339" s="509" t="s">
        <v>228</v>
      </c>
      <c r="D1339" s="509" t="s">
        <v>5265</v>
      </c>
      <c r="E1339" s="509" t="s">
        <v>2507</v>
      </c>
      <c r="F1339" s="508" t="s">
        <v>5289</v>
      </c>
      <c r="G1339" s="511">
        <v>45183</v>
      </c>
      <c r="H1339" s="512"/>
      <c r="I1339" s="513">
        <v>14</v>
      </c>
      <c r="J1339" s="514">
        <v>4.8600000000000003</v>
      </c>
      <c r="K1339" s="514">
        <v>4.8600000000000003</v>
      </c>
      <c r="L1339" s="514">
        <v>4.8600000000000003</v>
      </c>
      <c r="M1339" s="514">
        <v>4.8600000000000003</v>
      </c>
      <c r="N1339" s="515">
        <v>4.8600000000000003</v>
      </c>
    </row>
    <row r="1340" spans="1:14" ht="15.75" customHeight="1">
      <c r="A1340" s="508" t="s">
        <v>4512</v>
      </c>
      <c r="B1340" s="508" t="s">
        <v>5707</v>
      </c>
      <c r="C1340" s="509" t="s">
        <v>228</v>
      </c>
      <c r="D1340" s="509" t="s">
        <v>5265</v>
      </c>
      <c r="E1340" s="509" t="s">
        <v>2507</v>
      </c>
      <c r="F1340" s="508" t="s">
        <v>5289</v>
      </c>
      <c r="G1340" s="511">
        <v>45183</v>
      </c>
      <c r="H1340" s="512"/>
      <c r="I1340" s="513">
        <v>21</v>
      </c>
      <c r="J1340" s="514">
        <v>4.95</v>
      </c>
      <c r="K1340" s="514">
        <v>4.8099999999999996</v>
      </c>
      <c r="L1340" s="514">
        <v>4.8600000000000003</v>
      </c>
      <c r="M1340" s="514">
        <v>4.8099999999999996</v>
      </c>
      <c r="N1340" s="515">
        <v>4.8600000000000003</v>
      </c>
    </row>
    <row r="1341" spans="1:14" ht="15.75" customHeight="1">
      <c r="A1341" s="508" t="s">
        <v>897</v>
      </c>
      <c r="B1341" s="508" t="s">
        <v>5637</v>
      </c>
      <c r="C1341" s="509" t="s">
        <v>228</v>
      </c>
      <c r="D1341" s="509" t="s">
        <v>5638</v>
      </c>
      <c r="E1341" s="509" t="s">
        <v>24</v>
      </c>
      <c r="F1341" s="516">
        <v>45173</v>
      </c>
      <c r="G1341" s="521">
        <v>45177</v>
      </c>
      <c r="H1341" s="512"/>
      <c r="I1341" s="513">
        <v>25</v>
      </c>
      <c r="J1341" s="514">
        <v>4.88</v>
      </c>
      <c r="K1341" s="514">
        <v>4.92</v>
      </c>
      <c r="L1341" s="514">
        <v>4.84</v>
      </c>
      <c r="M1341" s="514">
        <v>4.8</v>
      </c>
      <c r="N1341" s="515">
        <v>4.8600000000000003</v>
      </c>
    </row>
    <row r="1342" spans="1:14" ht="15.75" customHeight="1">
      <c r="A1342" s="508" t="s">
        <v>4030</v>
      </c>
      <c r="B1342" s="508" t="s">
        <v>4362</v>
      </c>
      <c r="C1342" s="509" t="s">
        <v>228</v>
      </c>
      <c r="D1342" s="509" t="s">
        <v>5265</v>
      </c>
      <c r="E1342" s="509" t="s">
        <v>2507</v>
      </c>
      <c r="F1342" s="516">
        <v>45187</v>
      </c>
      <c r="G1342" s="511">
        <v>45190</v>
      </c>
      <c r="H1342" s="513">
        <v>1</v>
      </c>
      <c r="I1342" s="513">
        <v>20</v>
      </c>
      <c r="J1342" s="514">
        <v>4.9000000000000004</v>
      </c>
      <c r="K1342" s="514">
        <v>4.8499999999999996</v>
      </c>
      <c r="L1342" s="514">
        <v>4.8499999999999996</v>
      </c>
      <c r="M1342" s="514">
        <v>4.8499999999999996</v>
      </c>
      <c r="N1342" s="515">
        <v>4.8600000000000003</v>
      </c>
    </row>
    <row r="1343" spans="1:14" ht="15.75" customHeight="1">
      <c r="A1343" s="508" t="s">
        <v>751</v>
      </c>
      <c r="B1343" s="508" t="s">
        <v>5255</v>
      </c>
      <c r="C1343" s="509" t="s">
        <v>231</v>
      </c>
      <c r="D1343" s="509" t="s">
        <v>5247</v>
      </c>
      <c r="E1343" s="509" t="s">
        <v>2507</v>
      </c>
      <c r="F1343" s="510">
        <v>44971</v>
      </c>
      <c r="G1343" s="521">
        <v>44987</v>
      </c>
      <c r="H1343" s="512"/>
      <c r="I1343" s="513">
        <v>20</v>
      </c>
      <c r="J1343" s="514">
        <v>4.9000000000000004</v>
      </c>
      <c r="K1343" s="514">
        <v>4.9000000000000004</v>
      </c>
      <c r="L1343" s="514">
        <v>4.8499999999999996</v>
      </c>
      <c r="M1343" s="514">
        <v>4.8</v>
      </c>
      <c r="N1343" s="515">
        <v>4.8600000000000003</v>
      </c>
    </row>
    <row r="1344" spans="1:14" ht="15.75" customHeight="1">
      <c r="A1344" s="508" t="s">
        <v>1517</v>
      </c>
      <c r="B1344" s="508" t="s">
        <v>1334</v>
      </c>
      <c r="C1344" s="509" t="s">
        <v>231</v>
      </c>
      <c r="D1344" s="509" t="s">
        <v>231</v>
      </c>
      <c r="E1344" s="509" t="s">
        <v>1257</v>
      </c>
      <c r="F1344" s="516">
        <v>45196</v>
      </c>
      <c r="G1344" s="521">
        <v>45236</v>
      </c>
      <c r="H1344" s="513" t="s">
        <v>1229</v>
      </c>
      <c r="I1344" s="513">
        <v>20</v>
      </c>
      <c r="J1344" s="514">
        <v>4.9000000000000004</v>
      </c>
      <c r="K1344" s="514">
        <v>4.8499999999999996</v>
      </c>
      <c r="L1344" s="514">
        <v>4.8499999999999996</v>
      </c>
      <c r="M1344" s="514">
        <v>4.8499999999999996</v>
      </c>
      <c r="N1344" s="515">
        <v>4.8600000000000003</v>
      </c>
    </row>
    <row r="1345" spans="1:14" ht="15.75" customHeight="1">
      <c r="A1345" s="508" t="s">
        <v>751</v>
      </c>
      <c r="B1345" s="508" t="s">
        <v>1343</v>
      </c>
      <c r="C1345" s="509" t="s">
        <v>231</v>
      </c>
      <c r="D1345" s="509" t="s">
        <v>231</v>
      </c>
      <c r="E1345" s="509" t="s">
        <v>1257</v>
      </c>
      <c r="F1345" s="516">
        <v>45196</v>
      </c>
      <c r="G1345" s="521">
        <v>45236</v>
      </c>
      <c r="H1345" s="513" t="s">
        <v>1229</v>
      </c>
      <c r="I1345" s="513">
        <v>20</v>
      </c>
      <c r="J1345" s="514">
        <v>4.9000000000000004</v>
      </c>
      <c r="K1345" s="514">
        <v>4.8499999999999996</v>
      </c>
      <c r="L1345" s="514">
        <v>4.8499999999999996</v>
      </c>
      <c r="M1345" s="514">
        <v>4.8499999999999996</v>
      </c>
      <c r="N1345" s="515">
        <v>4.8600000000000003</v>
      </c>
    </row>
    <row r="1346" spans="1:14" ht="15.75" customHeight="1">
      <c r="A1346" s="508" t="s">
        <v>933</v>
      </c>
      <c r="B1346" s="508" t="s">
        <v>1397</v>
      </c>
      <c r="C1346" s="509" t="s">
        <v>231</v>
      </c>
      <c r="D1346" s="509" t="s">
        <v>231</v>
      </c>
      <c r="E1346" s="509" t="s">
        <v>1257</v>
      </c>
      <c r="F1346" s="516">
        <v>45196</v>
      </c>
      <c r="G1346" s="517">
        <v>45222</v>
      </c>
      <c r="H1346" s="512"/>
      <c r="I1346" s="513">
        <v>21</v>
      </c>
      <c r="J1346" s="514">
        <v>4.8600000000000003</v>
      </c>
      <c r="K1346" s="514">
        <v>4.8600000000000003</v>
      </c>
      <c r="L1346" s="514">
        <v>4.8600000000000003</v>
      </c>
      <c r="M1346" s="514">
        <v>4.8600000000000003</v>
      </c>
      <c r="N1346" s="515">
        <v>4.8600000000000003</v>
      </c>
    </row>
    <row r="1347" spans="1:14" ht="15.75" customHeight="1">
      <c r="A1347" s="508" t="s">
        <v>4382</v>
      </c>
      <c r="B1347" s="508" t="s">
        <v>1520</v>
      </c>
      <c r="C1347" s="509" t="s">
        <v>228</v>
      </c>
      <c r="D1347" s="509" t="s">
        <v>5225</v>
      </c>
      <c r="E1347" s="509" t="s">
        <v>1257</v>
      </c>
      <c r="F1347" s="522">
        <v>45209</v>
      </c>
      <c r="G1347" s="517">
        <v>45230</v>
      </c>
      <c r="H1347" s="513" t="s">
        <v>1229</v>
      </c>
      <c r="I1347" s="513">
        <v>25</v>
      </c>
      <c r="J1347" s="514">
        <v>4.84</v>
      </c>
      <c r="K1347" s="514">
        <v>4.84</v>
      </c>
      <c r="L1347" s="514">
        <v>4.92</v>
      </c>
      <c r="M1347" s="514">
        <v>4.84</v>
      </c>
      <c r="N1347" s="515">
        <v>4.8600000000000003</v>
      </c>
    </row>
    <row r="1348" spans="1:14" ht="15.75" customHeight="1">
      <c r="A1348" s="508" t="s">
        <v>5708</v>
      </c>
      <c r="B1348" s="508" t="s">
        <v>5709</v>
      </c>
      <c r="C1348" s="509" t="s">
        <v>228</v>
      </c>
      <c r="D1348" s="509" t="s">
        <v>5710</v>
      </c>
      <c r="E1348" s="509" t="s">
        <v>24</v>
      </c>
      <c r="F1348" s="522">
        <v>45219</v>
      </c>
      <c r="G1348" s="517">
        <v>45221</v>
      </c>
      <c r="H1348" s="513" t="s">
        <v>1229</v>
      </c>
      <c r="I1348" s="513">
        <v>24</v>
      </c>
      <c r="J1348" s="514">
        <v>4.88</v>
      </c>
      <c r="K1348" s="514">
        <v>4.88</v>
      </c>
      <c r="L1348" s="514">
        <v>4.88</v>
      </c>
      <c r="M1348" s="514">
        <v>4.83</v>
      </c>
      <c r="N1348" s="515">
        <v>4.8600000000000003</v>
      </c>
    </row>
    <row r="1349" spans="1:14" ht="15.75" customHeight="1">
      <c r="A1349" s="508" t="s">
        <v>1314</v>
      </c>
      <c r="B1349" s="508" t="s">
        <v>1796</v>
      </c>
      <c r="C1349" s="509" t="s">
        <v>231</v>
      </c>
      <c r="D1349" s="509" t="s">
        <v>231</v>
      </c>
      <c r="E1349" s="509" t="s">
        <v>24</v>
      </c>
      <c r="F1349" s="522">
        <v>45222</v>
      </c>
      <c r="G1349" s="517">
        <v>45225</v>
      </c>
      <c r="H1349" s="512"/>
      <c r="I1349" s="513">
        <v>34</v>
      </c>
      <c r="J1349" s="514">
        <v>4.91</v>
      </c>
      <c r="K1349" s="514">
        <v>4.88</v>
      </c>
      <c r="L1349" s="514">
        <v>4.82</v>
      </c>
      <c r="M1349" s="514">
        <v>4.82</v>
      </c>
      <c r="N1349" s="515">
        <v>4.8600000000000003</v>
      </c>
    </row>
    <row r="1350" spans="1:14" ht="15.75" customHeight="1">
      <c r="A1350" s="508" t="s">
        <v>917</v>
      </c>
      <c r="B1350" s="508" t="s">
        <v>2411</v>
      </c>
      <c r="C1350" s="509" t="s">
        <v>231</v>
      </c>
      <c r="D1350" s="509" t="s">
        <v>5504</v>
      </c>
      <c r="E1350" s="509" t="s">
        <v>24</v>
      </c>
      <c r="F1350" s="516">
        <v>45236</v>
      </c>
      <c r="G1350" s="511">
        <v>45240</v>
      </c>
      <c r="H1350" s="512"/>
      <c r="I1350" s="513">
        <v>20</v>
      </c>
      <c r="J1350" s="514">
        <v>4.8499999999999996</v>
      </c>
      <c r="K1350" s="514">
        <v>4.8</v>
      </c>
      <c r="L1350" s="514">
        <v>4.9000000000000004</v>
      </c>
      <c r="M1350" s="514">
        <v>4.9000000000000004</v>
      </c>
      <c r="N1350" s="515">
        <v>4.8600000000000003</v>
      </c>
    </row>
    <row r="1351" spans="1:14" ht="15.75" customHeight="1">
      <c r="A1351" s="508" t="s">
        <v>1561</v>
      </c>
      <c r="B1351" s="508" t="s">
        <v>5711</v>
      </c>
      <c r="C1351" s="509" t="s">
        <v>228</v>
      </c>
      <c r="D1351" s="509" t="s">
        <v>5651</v>
      </c>
      <c r="E1351" s="509" t="s">
        <v>2507</v>
      </c>
      <c r="F1351" s="516">
        <v>45250</v>
      </c>
      <c r="G1351" s="511">
        <v>45254</v>
      </c>
      <c r="H1351" s="512"/>
      <c r="I1351" s="513">
        <v>28</v>
      </c>
      <c r="J1351" s="514">
        <v>4.8899999999999997</v>
      </c>
      <c r="K1351" s="514">
        <v>4.93</v>
      </c>
      <c r="L1351" s="514">
        <v>4.82</v>
      </c>
      <c r="M1351" s="514">
        <v>4.79</v>
      </c>
      <c r="N1351" s="515">
        <v>4.8600000000000003</v>
      </c>
    </row>
    <row r="1352" spans="1:14" ht="15.75" customHeight="1">
      <c r="A1352" s="508" t="s">
        <v>1561</v>
      </c>
      <c r="B1352" s="508" t="s">
        <v>2886</v>
      </c>
      <c r="C1352" s="509" t="s">
        <v>228</v>
      </c>
      <c r="D1352" s="509" t="s">
        <v>5651</v>
      </c>
      <c r="E1352" s="509" t="s">
        <v>2507</v>
      </c>
      <c r="F1352" s="516">
        <v>45250</v>
      </c>
      <c r="G1352" s="511">
        <v>45254</v>
      </c>
      <c r="H1352" s="512"/>
      <c r="I1352" s="513">
        <v>28</v>
      </c>
      <c r="J1352" s="514">
        <v>4.93</v>
      </c>
      <c r="K1352" s="514">
        <v>4.8899999999999997</v>
      </c>
      <c r="L1352" s="514">
        <v>4.82</v>
      </c>
      <c r="M1352" s="514">
        <v>4.79</v>
      </c>
      <c r="N1352" s="515">
        <v>4.8600000000000003</v>
      </c>
    </row>
    <row r="1353" spans="1:14" ht="15.75" customHeight="1">
      <c r="A1353" s="508" t="s">
        <v>983</v>
      </c>
      <c r="B1353" s="508" t="s">
        <v>2888</v>
      </c>
      <c r="C1353" s="509" t="s">
        <v>228</v>
      </c>
      <c r="D1353" s="509" t="s">
        <v>5651</v>
      </c>
      <c r="E1353" s="509" t="s">
        <v>2507</v>
      </c>
      <c r="F1353" s="516">
        <v>45250</v>
      </c>
      <c r="G1353" s="511">
        <v>45254</v>
      </c>
      <c r="H1353" s="512"/>
      <c r="I1353" s="513">
        <v>26</v>
      </c>
      <c r="J1353" s="514">
        <v>4.92</v>
      </c>
      <c r="K1353" s="514">
        <v>4.92</v>
      </c>
      <c r="L1353" s="514">
        <v>4.8499999999999996</v>
      </c>
      <c r="M1353" s="514">
        <v>4.7300000000000004</v>
      </c>
      <c r="N1353" s="515">
        <v>4.8600000000000003</v>
      </c>
    </row>
    <row r="1354" spans="1:14" ht="15.75" customHeight="1">
      <c r="A1354" s="508" t="s">
        <v>983</v>
      </c>
      <c r="B1354" s="508" t="s">
        <v>2890</v>
      </c>
      <c r="C1354" s="509" t="s">
        <v>228</v>
      </c>
      <c r="D1354" s="509" t="s">
        <v>5651</v>
      </c>
      <c r="E1354" s="509" t="s">
        <v>2507</v>
      </c>
      <c r="F1354" s="516">
        <v>45250</v>
      </c>
      <c r="G1354" s="511">
        <v>45254</v>
      </c>
      <c r="H1354" s="512"/>
      <c r="I1354" s="513">
        <v>26</v>
      </c>
      <c r="J1354" s="514">
        <v>4.96</v>
      </c>
      <c r="K1354" s="514">
        <v>4.88</v>
      </c>
      <c r="L1354" s="514">
        <v>4.8499999999999996</v>
      </c>
      <c r="M1354" s="514">
        <v>4.7300000000000004</v>
      </c>
      <c r="N1354" s="515">
        <v>4.8600000000000003</v>
      </c>
    </row>
    <row r="1355" spans="1:14" ht="15.75" customHeight="1">
      <c r="A1355" s="508" t="s">
        <v>983</v>
      </c>
      <c r="B1355" s="508" t="s">
        <v>2892</v>
      </c>
      <c r="C1355" s="509" t="s">
        <v>228</v>
      </c>
      <c r="D1355" s="509" t="s">
        <v>5651</v>
      </c>
      <c r="E1355" s="509" t="s">
        <v>2507</v>
      </c>
      <c r="F1355" s="516">
        <v>45250</v>
      </c>
      <c r="G1355" s="511">
        <v>45254</v>
      </c>
      <c r="H1355" s="512"/>
      <c r="I1355" s="513">
        <v>26</v>
      </c>
      <c r="J1355" s="514">
        <v>4.88</v>
      </c>
      <c r="K1355" s="514">
        <v>4.92</v>
      </c>
      <c r="L1355" s="514">
        <v>4.88</v>
      </c>
      <c r="M1355" s="514">
        <v>4.7300000000000004</v>
      </c>
      <c r="N1355" s="515">
        <v>4.8600000000000003</v>
      </c>
    </row>
    <row r="1356" spans="1:14" ht="15.75" customHeight="1">
      <c r="A1356" s="508" t="s">
        <v>933</v>
      </c>
      <c r="B1356" s="508" t="s">
        <v>1804</v>
      </c>
      <c r="C1356" s="509" t="s">
        <v>65</v>
      </c>
      <c r="D1356" s="509" t="s">
        <v>5712</v>
      </c>
      <c r="E1356" s="509" t="s">
        <v>24</v>
      </c>
      <c r="F1356" s="516">
        <v>45250</v>
      </c>
      <c r="G1356" s="511">
        <v>45253</v>
      </c>
      <c r="H1356" s="512"/>
      <c r="I1356" s="513">
        <v>35</v>
      </c>
      <c r="J1356" s="514">
        <v>4.91</v>
      </c>
      <c r="K1356" s="514">
        <v>4.8600000000000003</v>
      </c>
      <c r="L1356" s="514">
        <v>4.8600000000000003</v>
      </c>
      <c r="M1356" s="514">
        <v>4.83</v>
      </c>
      <c r="N1356" s="515">
        <v>4.8600000000000003</v>
      </c>
    </row>
    <row r="1357" spans="1:14" ht="15.75" customHeight="1">
      <c r="A1357" s="508" t="s">
        <v>933</v>
      </c>
      <c r="B1357" s="508" t="s">
        <v>1800</v>
      </c>
      <c r="C1357" s="509" t="s">
        <v>65</v>
      </c>
      <c r="D1357" s="509" t="s">
        <v>5712</v>
      </c>
      <c r="E1357" s="509" t="s">
        <v>24</v>
      </c>
      <c r="F1357" s="516">
        <v>45250</v>
      </c>
      <c r="G1357" s="511">
        <v>45253</v>
      </c>
      <c r="H1357" s="512"/>
      <c r="I1357" s="513">
        <v>35</v>
      </c>
      <c r="J1357" s="514">
        <v>4.8899999999999997</v>
      </c>
      <c r="K1357" s="514">
        <v>4.8600000000000003</v>
      </c>
      <c r="L1357" s="514">
        <v>4.8600000000000003</v>
      </c>
      <c r="M1357" s="514">
        <v>4.8600000000000003</v>
      </c>
      <c r="N1357" s="515">
        <v>4.8600000000000003</v>
      </c>
    </row>
    <row r="1358" spans="1:14" ht="15.75" customHeight="1">
      <c r="A1358" s="508" t="s">
        <v>720</v>
      </c>
      <c r="B1358" s="508" t="s">
        <v>1637</v>
      </c>
      <c r="C1358" s="509" t="s">
        <v>231</v>
      </c>
      <c r="D1358" s="509" t="s">
        <v>5713</v>
      </c>
      <c r="E1358" s="509" t="s">
        <v>24</v>
      </c>
      <c r="F1358" s="516">
        <v>45252</v>
      </c>
      <c r="G1358" s="511">
        <v>45254</v>
      </c>
      <c r="H1358" s="512"/>
      <c r="I1358" s="513">
        <v>30</v>
      </c>
      <c r="J1358" s="514">
        <v>4.97</v>
      </c>
      <c r="K1358" s="514">
        <v>4.87</v>
      </c>
      <c r="L1358" s="514">
        <v>4.83</v>
      </c>
      <c r="M1358" s="514">
        <v>4.7699999999999996</v>
      </c>
      <c r="N1358" s="515">
        <v>4.8600000000000003</v>
      </c>
    </row>
    <row r="1359" spans="1:14" ht="15.75" customHeight="1">
      <c r="A1359" s="508" t="s">
        <v>897</v>
      </c>
      <c r="B1359" s="508" t="s">
        <v>1643</v>
      </c>
      <c r="C1359" s="509" t="s">
        <v>231</v>
      </c>
      <c r="D1359" s="509" t="s">
        <v>5713</v>
      </c>
      <c r="E1359" s="509" t="s">
        <v>24</v>
      </c>
      <c r="F1359" s="516">
        <v>45252</v>
      </c>
      <c r="G1359" s="511">
        <v>45254</v>
      </c>
      <c r="H1359" s="512"/>
      <c r="I1359" s="513">
        <v>30</v>
      </c>
      <c r="J1359" s="514">
        <v>4.87</v>
      </c>
      <c r="K1359" s="514">
        <v>4.87</v>
      </c>
      <c r="L1359" s="514">
        <v>4.87</v>
      </c>
      <c r="M1359" s="514">
        <v>4.83</v>
      </c>
      <c r="N1359" s="515">
        <v>4.8600000000000003</v>
      </c>
    </row>
    <row r="1360" spans="1:14" ht="15.75" customHeight="1">
      <c r="A1360" s="508" t="s">
        <v>5714</v>
      </c>
      <c r="B1360" s="524" t="s">
        <v>5715</v>
      </c>
      <c r="C1360" s="509" t="s">
        <v>228</v>
      </c>
      <c r="D1360" s="509" t="s">
        <v>5649</v>
      </c>
      <c r="E1360" s="509" t="s">
        <v>25</v>
      </c>
      <c r="F1360" s="516">
        <v>45258</v>
      </c>
      <c r="G1360" s="511">
        <v>45260</v>
      </c>
      <c r="H1360" s="513" t="s">
        <v>1229</v>
      </c>
      <c r="I1360" s="513">
        <v>26</v>
      </c>
      <c r="J1360" s="514">
        <v>4.8499999999999996</v>
      </c>
      <c r="K1360" s="514">
        <v>4.8099999999999996</v>
      </c>
      <c r="L1360" s="514">
        <v>4.88</v>
      </c>
      <c r="M1360" s="514">
        <v>4.88</v>
      </c>
      <c r="N1360" s="515">
        <v>4.8600000000000003</v>
      </c>
    </row>
    <row r="1361" spans="1:14" ht="15.75" customHeight="1">
      <c r="A1361" s="508" t="s">
        <v>5653</v>
      </c>
      <c r="B1361" s="524" t="s">
        <v>5716</v>
      </c>
      <c r="C1361" s="509" t="s">
        <v>228</v>
      </c>
      <c r="D1361" s="509" t="s">
        <v>5649</v>
      </c>
      <c r="E1361" s="509" t="s">
        <v>25</v>
      </c>
      <c r="F1361" s="516">
        <v>45258</v>
      </c>
      <c r="G1361" s="511">
        <v>45260</v>
      </c>
      <c r="H1361" s="513" t="s">
        <v>1229</v>
      </c>
      <c r="I1361" s="513">
        <v>27</v>
      </c>
      <c r="J1361" s="514">
        <v>4.8499999999999996</v>
      </c>
      <c r="K1361" s="514">
        <v>4.8499999999999996</v>
      </c>
      <c r="L1361" s="514">
        <v>4.8499999999999996</v>
      </c>
      <c r="M1361" s="514">
        <v>4.8899999999999997</v>
      </c>
      <c r="N1361" s="515">
        <v>4.8600000000000003</v>
      </c>
    </row>
    <row r="1362" spans="1:14" ht="15.75" customHeight="1">
      <c r="A1362" s="508" t="s">
        <v>5653</v>
      </c>
      <c r="B1362" s="524" t="s">
        <v>5715</v>
      </c>
      <c r="C1362" s="509" t="s">
        <v>228</v>
      </c>
      <c r="D1362" s="509" t="s">
        <v>5649</v>
      </c>
      <c r="E1362" s="509" t="s">
        <v>25</v>
      </c>
      <c r="F1362" s="516">
        <v>45258</v>
      </c>
      <c r="G1362" s="511">
        <v>45260</v>
      </c>
      <c r="H1362" s="513" t="s">
        <v>1229</v>
      </c>
      <c r="I1362" s="513">
        <v>26</v>
      </c>
      <c r="J1362" s="514">
        <v>4.8499999999999996</v>
      </c>
      <c r="K1362" s="514">
        <v>4.8099999999999996</v>
      </c>
      <c r="L1362" s="514">
        <v>4.88</v>
      </c>
      <c r="M1362" s="514">
        <v>4.88</v>
      </c>
      <c r="N1362" s="515">
        <v>4.8600000000000003</v>
      </c>
    </row>
    <row r="1363" spans="1:14" ht="15.75" customHeight="1">
      <c r="A1363" s="508" t="s">
        <v>879</v>
      </c>
      <c r="B1363" s="508" t="s">
        <v>1398</v>
      </c>
      <c r="C1363" s="509" t="s">
        <v>228</v>
      </c>
      <c r="D1363" s="509" t="s">
        <v>5435</v>
      </c>
      <c r="E1363" s="509" t="s">
        <v>1257</v>
      </c>
      <c r="F1363" s="519">
        <v>44939</v>
      </c>
      <c r="G1363" s="511">
        <v>44973</v>
      </c>
      <c r="H1363" s="513" t="s">
        <v>976</v>
      </c>
      <c r="I1363" s="513">
        <v>34</v>
      </c>
      <c r="J1363" s="514">
        <v>4.91</v>
      </c>
      <c r="K1363" s="514">
        <v>4.8499999999999996</v>
      </c>
      <c r="L1363" s="514">
        <v>4.82</v>
      </c>
      <c r="M1363" s="514">
        <v>4.79</v>
      </c>
      <c r="N1363" s="515">
        <v>4.8499999999999996</v>
      </c>
    </row>
    <row r="1364" spans="1:14" ht="15.75" customHeight="1">
      <c r="A1364" s="508" t="s">
        <v>4568</v>
      </c>
      <c r="B1364" s="508" t="s">
        <v>1330</v>
      </c>
      <c r="C1364" s="509" t="s">
        <v>228</v>
      </c>
      <c r="D1364" s="509" t="s">
        <v>5226</v>
      </c>
      <c r="E1364" s="509" t="s">
        <v>1257</v>
      </c>
      <c r="F1364" s="510">
        <v>44950</v>
      </c>
      <c r="G1364" s="521">
        <v>44992</v>
      </c>
      <c r="H1364" s="513" t="s">
        <v>976</v>
      </c>
      <c r="I1364" s="513">
        <v>34</v>
      </c>
      <c r="J1364" s="514">
        <v>4.88</v>
      </c>
      <c r="K1364" s="514">
        <v>4.82</v>
      </c>
      <c r="L1364" s="514">
        <v>4.88</v>
      </c>
      <c r="M1364" s="514">
        <v>4.82</v>
      </c>
      <c r="N1364" s="515">
        <v>4.8499999999999996</v>
      </c>
    </row>
    <row r="1365" spans="1:14" ht="15.75" customHeight="1">
      <c r="A1365" s="508" t="s">
        <v>2340</v>
      </c>
      <c r="B1365" s="508" t="s">
        <v>1337</v>
      </c>
      <c r="C1365" s="509" t="s">
        <v>228</v>
      </c>
      <c r="D1365" s="509" t="s">
        <v>5226</v>
      </c>
      <c r="E1365" s="509" t="s">
        <v>1257</v>
      </c>
      <c r="F1365" s="510">
        <v>44950</v>
      </c>
      <c r="G1365" s="521">
        <v>44992</v>
      </c>
      <c r="H1365" s="513" t="s">
        <v>976</v>
      </c>
      <c r="I1365" s="513">
        <v>34</v>
      </c>
      <c r="J1365" s="514">
        <v>4.91</v>
      </c>
      <c r="K1365" s="514">
        <v>4.82</v>
      </c>
      <c r="L1365" s="514">
        <v>4.82</v>
      </c>
      <c r="M1365" s="514">
        <v>4.8499999999999996</v>
      </c>
      <c r="N1365" s="515">
        <v>4.8499999999999996</v>
      </c>
    </row>
    <row r="1366" spans="1:14" ht="15.75" customHeight="1">
      <c r="A1366" s="508" t="s">
        <v>775</v>
      </c>
      <c r="B1366" s="508" t="s">
        <v>1337</v>
      </c>
      <c r="C1366" s="509" t="s">
        <v>231</v>
      </c>
      <c r="D1366" s="509" t="s">
        <v>5409</v>
      </c>
      <c r="E1366" s="509" t="s">
        <v>1257</v>
      </c>
      <c r="F1366" s="519">
        <v>44956</v>
      </c>
      <c r="G1366" s="521">
        <v>44994</v>
      </c>
      <c r="H1366" s="513" t="s">
        <v>1229</v>
      </c>
      <c r="I1366" s="513">
        <v>31</v>
      </c>
      <c r="J1366" s="514">
        <v>4.9000000000000004</v>
      </c>
      <c r="K1366" s="514">
        <v>4.87</v>
      </c>
      <c r="L1366" s="514">
        <v>4.84</v>
      </c>
      <c r="M1366" s="514">
        <v>4.8099999999999996</v>
      </c>
      <c r="N1366" s="515">
        <v>4.8499999999999996</v>
      </c>
    </row>
    <row r="1367" spans="1:14" ht="15.75" customHeight="1">
      <c r="A1367" s="508" t="s">
        <v>5717</v>
      </c>
      <c r="B1367" s="508" t="s">
        <v>1330</v>
      </c>
      <c r="C1367" s="509" t="s">
        <v>5213</v>
      </c>
      <c r="D1367" s="509" t="s">
        <v>5214</v>
      </c>
      <c r="E1367" s="509" t="s">
        <v>1257</v>
      </c>
      <c r="F1367" s="519">
        <v>44963</v>
      </c>
      <c r="G1367" s="511">
        <v>45001</v>
      </c>
      <c r="H1367" s="512"/>
      <c r="I1367" s="513">
        <v>36</v>
      </c>
      <c r="J1367" s="514">
        <v>4.9400000000000004</v>
      </c>
      <c r="K1367" s="514">
        <v>4.83</v>
      </c>
      <c r="L1367" s="514">
        <v>4.8099999999999996</v>
      </c>
      <c r="M1367" s="514">
        <v>4.83</v>
      </c>
      <c r="N1367" s="515">
        <v>4.8499999999999996</v>
      </c>
    </row>
    <row r="1368" spans="1:14" ht="15.75" customHeight="1">
      <c r="A1368" s="508" t="s">
        <v>2978</v>
      </c>
      <c r="B1368" s="508" t="s">
        <v>1397</v>
      </c>
      <c r="C1368" s="509" t="s">
        <v>231</v>
      </c>
      <c r="D1368" s="509" t="s">
        <v>5559</v>
      </c>
      <c r="E1368" s="509" t="s">
        <v>1257</v>
      </c>
      <c r="F1368" s="519">
        <v>44964</v>
      </c>
      <c r="G1368" s="511">
        <v>44995</v>
      </c>
      <c r="H1368" s="512"/>
      <c r="I1368" s="513">
        <v>22</v>
      </c>
      <c r="J1368" s="514">
        <v>4.82</v>
      </c>
      <c r="K1368" s="514">
        <v>4.8600000000000003</v>
      </c>
      <c r="L1368" s="514">
        <v>4.8600000000000003</v>
      </c>
      <c r="M1368" s="514">
        <v>4.8600000000000003</v>
      </c>
      <c r="N1368" s="515">
        <v>4.8499999999999996</v>
      </c>
    </row>
    <row r="1369" spans="1:14" ht="15.75" customHeight="1">
      <c r="A1369" s="508" t="s">
        <v>720</v>
      </c>
      <c r="B1369" s="508" t="s">
        <v>1319</v>
      </c>
      <c r="C1369" s="509" t="s">
        <v>231</v>
      </c>
      <c r="D1369" s="509" t="s">
        <v>5654</v>
      </c>
      <c r="E1369" s="509" t="s">
        <v>1257</v>
      </c>
      <c r="F1369" s="519">
        <v>44970</v>
      </c>
      <c r="G1369" s="511">
        <v>45005</v>
      </c>
      <c r="H1369" s="512"/>
      <c r="I1369" s="513">
        <v>30</v>
      </c>
      <c r="J1369" s="514">
        <v>4.83</v>
      </c>
      <c r="K1369" s="514">
        <v>4.87</v>
      </c>
      <c r="L1369" s="514">
        <v>4.87</v>
      </c>
      <c r="M1369" s="514">
        <v>4.83</v>
      </c>
      <c r="N1369" s="515">
        <v>4.8499999999999996</v>
      </c>
    </row>
    <row r="1370" spans="1:14" ht="15.75" customHeight="1">
      <c r="A1370" s="508" t="s">
        <v>1517</v>
      </c>
      <c r="B1370" s="508" t="s">
        <v>5718</v>
      </c>
      <c r="C1370" s="509" t="s">
        <v>231</v>
      </c>
      <c r="D1370" s="509" t="s">
        <v>5469</v>
      </c>
      <c r="E1370" s="509" t="s">
        <v>24</v>
      </c>
      <c r="F1370" s="510">
        <v>44970</v>
      </c>
      <c r="G1370" s="511">
        <v>44974</v>
      </c>
      <c r="H1370" s="512"/>
      <c r="I1370" s="513">
        <v>15</v>
      </c>
      <c r="J1370" s="514">
        <v>4.93</v>
      </c>
      <c r="K1370" s="514">
        <v>4.87</v>
      </c>
      <c r="L1370" s="514">
        <v>4.87</v>
      </c>
      <c r="M1370" s="514">
        <v>4.7300000000000004</v>
      </c>
      <c r="N1370" s="515">
        <v>4.8499999999999996</v>
      </c>
    </row>
    <row r="1371" spans="1:14" ht="15.75" customHeight="1">
      <c r="A1371" s="508" t="s">
        <v>879</v>
      </c>
      <c r="B1371" s="508" t="s">
        <v>2174</v>
      </c>
      <c r="C1371" s="509" t="s">
        <v>231</v>
      </c>
      <c r="D1371" s="509" t="s">
        <v>5469</v>
      </c>
      <c r="E1371" s="509" t="s">
        <v>24</v>
      </c>
      <c r="F1371" s="510">
        <v>44970</v>
      </c>
      <c r="G1371" s="511">
        <v>44974</v>
      </c>
      <c r="H1371" s="512"/>
      <c r="I1371" s="513">
        <v>15</v>
      </c>
      <c r="J1371" s="514">
        <v>4.8</v>
      </c>
      <c r="K1371" s="514">
        <v>4.87</v>
      </c>
      <c r="L1371" s="514">
        <v>4.87</v>
      </c>
      <c r="M1371" s="514">
        <v>4.87</v>
      </c>
      <c r="N1371" s="515">
        <v>4.8499999999999996</v>
      </c>
    </row>
    <row r="1372" spans="1:14" ht="15.75" customHeight="1">
      <c r="A1372" s="508" t="s">
        <v>814</v>
      </c>
      <c r="B1372" s="508" t="s">
        <v>5395</v>
      </c>
      <c r="C1372" s="509" t="s">
        <v>231</v>
      </c>
      <c r="D1372" s="509" t="s">
        <v>5610</v>
      </c>
      <c r="E1372" s="509" t="s">
        <v>2507</v>
      </c>
      <c r="F1372" s="510">
        <v>44970</v>
      </c>
      <c r="G1372" s="521">
        <v>44987</v>
      </c>
      <c r="H1372" s="512"/>
      <c r="I1372" s="513">
        <v>24</v>
      </c>
      <c r="J1372" s="514">
        <v>4.92</v>
      </c>
      <c r="K1372" s="514">
        <v>4.83</v>
      </c>
      <c r="L1372" s="514">
        <v>4.83</v>
      </c>
      <c r="M1372" s="514">
        <v>4.83</v>
      </c>
      <c r="N1372" s="515">
        <v>4.8499999999999996</v>
      </c>
    </row>
    <row r="1373" spans="1:14" ht="15.75" customHeight="1">
      <c r="A1373" s="508" t="s">
        <v>3016</v>
      </c>
      <c r="B1373" s="508" t="s">
        <v>1643</v>
      </c>
      <c r="C1373" s="509" t="s">
        <v>228</v>
      </c>
      <c r="D1373" s="509" t="s">
        <v>5497</v>
      </c>
      <c r="E1373" s="509" t="s">
        <v>24</v>
      </c>
      <c r="F1373" s="519">
        <v>44977</v>
      </c>
      <c r="G1373" s="511">
        <v>44981</v>
      </c>
      <c r="H1373" s="513" t="s">
        <v>976</v>
      </c>
      <c r="I1373" s="513">
        <v>22</v>
      </c>
      <c r="J1373" s="514">
        <v>4.91</v>
      </c>
      <c r="K1373" s="514">
        <v>4.8600000000000003</v>
      </c>
      <c r="L1373" s="514">
        <v>4.8600000000000003</v>
      </c>
      <c r="M1373" s="514">
        <v>4.7699999999999996</v>
      </c>
      <c r="N1373" s="515">
        <v>4.8499999999999996</v>
      </c>
    </row>
    <row r="1374" spans="1:14" ht="15.75" customHeight="1">
      <c r="A1374" s="508" t="s">
        <v>1517</v>
      </c>
      <c r="B1374" s="508" t="s">
        <v>1643</v>
      </c>
      <c r="C1374" s="509" t="s">
        <v>228</v>
      </c>
      <c r="D1374" s="509" t="s">
        <v>5497</v>
      </c>
      <c r="E1374" s="509" t="s">
        <v>24</v>
      </c>
      <c r="F1374" s="519">
        <v>44977</v>
      </c>
      <c r="G1374" s="511">
        <v>44981</v>
      </c>
      <c r="H1374" s="513" t="s">
        <v>1229</v>
      </c>
      <c r="I1374" s="513">
        <v>23</v>
      </c>
      <c r="J1374" s="514">
        <v>4.91</v>
      </c>
      <c r="K1374" s="514">
        <v>4.83</v>
      </c>
      <c r="L1374" s="514">
        <v>4.83</v>
      </c>
      <c r="M1374" s="514">
        <v>4.83</v>
      </c>
      <c r="N1374" s="515">
        <v>4.8499999999999996</v>
      </c>
    </row>
    <row r="1375" spans="1:14" ht="15.75" customHeight="1">
      <c r="A1375" s="508" t="s">
        <v>5562</v>
      </c>
      <c r="B1375" s="508" t="s">
        <v>3811</v>
      </c>
      <c r="C1375" s="509" t="s">
        <v>228</v>
      </c>
      <c r="D1375" s="509" t="s">
        <v>5564</v>
      </c>
      <c r="E1375" s="509" t="s">
        <v>2507</v>
      </c>
      <c r="F1375" s="519">
        <v>44984</v>
      </c>
      <c r="G1375" s="521">
        <v>44988</v>
      </c>
      <c r="H1375" s="513" t="s">
        <v>976</v>
      </c>
      <c r="I1375" s="513">
        <v>21</v>
      </c>
      <c r="J1375" s="514">
        <v>4.95</v>
      </c>
      <c r="K1375" s="514">
        <v>4.76</v>
      </c>
      <c r="L1375" s="514">
        <v>4.8099999999999996</v>
      </c>
      <c r="M1375" s="514">
        <v>4.8600000000000003</v>
      </c>
      <c r="N1375" s="515">
        <v>4.8499999999999996</v>
      </c>
    </row>
    <row r="1376" spans="1:14" ht="15.75" customHeight="1">
      <c r="A1376" s="508" t="s">
        <v>5562</v>
      </c>
      <c r="B1376" s="524" t="s">
        <v>5719</v>
      </c>
      <c r="C1376" s="509" t="s">
        <v>228</v>
      </c>
      <c r="D1376" s="509" t="s">
        <v>5564</v>
      </c>
      <c r="E1376" s="509" t="s">
        <v>2507</v>
      </c>
      <c r="F1376" s="519">
        <v>44984</v>
      </c>
      <c r="G1376" s="521">
        <v>44988</v>
      </c>
      <c r="H1376" s="513" t="s">
        <v>976</v>
      </c>
      <c r="I1376" s="513">
        <v>21</v>
      </c>
      <c r="J1376" s="514">
        <v>4.95</v>
      </c>
      <c r="K1376" s="514">
        <v>4.76</v>
      </c>
      <c r="L1376" s="514">
        <v>4.8099999999999996</v>
      </c>
      <c r="M1376" s="514">
        <v>4.8600000000000003</v>
      </c>
      <c r="N1376" s="515">
        <v>4.8499999999999996</v>
      </c>
    </row>
    <row r="1377" spans="1:14" ht="15.75" customHeight="1">
      <c r="A1377" s="508" t="s">
        <v>5562</v>
      </c>
      <c r="B1377" s="524" t="s">
        <v>3813</v>
      </c>
      <c r="C1377" s="509" t="s">
        <v>228</v>
      </c>
      <c r="D1377" s="509" t="s">
        <v>5564</v>
      </c>
      <c r="E1377" s="509" t="s">
        <v>2507</v>
      </c>
      <c r="F1377" s="519">
        <v>44984</v>
      </c>
      <c r="G1377" s="521">
        <v>44988</v>
      </c>
      <c r="H1377" s="513" t="s">
        <v>976</v>
      </c>
      <c r="I1377" s="513">
        <v>21</v>
      </c>
      <c r="J1377" s="514">
        <v>4.9000000000000004</v>
      </c>
      <c r="K1377" s="514">
        <v>4.76</v>
      </c>
      <c r="L1377" s="514">
        <v>4.8099999999999996</v>
      </c>
      <c r="M1377" s="514">
        <v>4.9000000000000004</v>
      </c>
      <c r="N1377" s="515">
        <v>4.8499999999999996</v>
      </c>
    </row>
    <row r="1378" spans="1:14" ht="15.75" customHeight="1">
      <c r="A1378" s="508" t="s">
        <v>5241</v>
      </c>
      <c r="B1378" s="508" t="s">
        <v>2626</v>
      </c>
      <c r="C1378" s="509" t="s">
        <v>231</v>
      </c>
      <c r="D1378" s="509" t="s">
        <v>5243</v>
      </c>
      <c r="E1378" s="509" t="s">
        <v>1529</v>
      </c>
      <c r="F1378" s="519">
        <v>44986</v>
      </c>
      <c r="G1378" s="511">
        <v>45127</v>
      </c>
      <c r="H1378" s="513" t="s">
        <v>997</v>
      </c>
      <c r="I1378" s="513">
        <v>12</v>
      </c>
      <c r="J1378" s="514">
        <v>4.92</v>
      </c>
      <c r="K1378" s="514">
        <v>4.83</v>
      </c>
      <c r="L1378" s="514">
        <v>4.83</v>
      </c>
      <c r="M1378" s="514">
        <v>4.83</v>
      </c>
      <c r="N1378" s="515">
        <v>4.8499999999999996</v>
      </c>
    </row>
    <row r="1379" spans="1:14" ht="15.75" customHeight="1">
      <c r="A1379" s="508" t="s">
        <v>2283</v>
      </c>
      <c r="B1379" s="508" t="s">
        <v>3276</v>
      </c>
      <c r="C1379" s="509" t="s">
        <v>225</v>
      </c>
      <c r="D1379" s="509" t="s">
        <v>5247</v>
      </c>
      <c r="E1379" s="509" t="s">
        <v>24</v>
      </c>
      <c r="F1379" s="523">
        <v>44991</v>
      </c>
      <c r="G1379" s="511">
        <v>44995</v>
      </c>
      <c r="H1379" s="512"/>
      <c r="I1379" s="513">
        <v>26</v>
      </c>
      <c r="J1379" s="514">
        <v>4.8499999999999996</v>
      </c>
      <c r="K1379" s="514">
        <v>4.8499999999999996</v>
      </c>
      <c r="L1379" s="514">
        <v>4.8499999999999996</v>
      </c>
      <c r="M1379" s="514">
        <v>4.8499999999999996</v>
      </c>
      <c r="N1379" s="515">
        <v>4.8499999999999996</v>
      </c>
    </row>
    <row r="1380" spans="1:14" ht="15.75" customHeight="1">
      <c r="A1380" s="508" t="s">
        <v>775</v>
      </c>
      <c r="B1380" s="508" t="s">
        <v>5720</v>
      </c>
      <c r="C1380" s="509" t="s">
        <v>228</v>
      </c>
      <c r="D1380" s="509" t="s">
        <v>5479</v>
      </c>
      <c r="E1380" s="509" t="s">
        <v>24</v>
      </c>
      <c r="F1380" s="523">
        <v>44998</v>
      </c>
      <c r="G1380" s="511">
        <v>45002</v>
      </c>
      <c r="H1380" s="512"/>
      <c r="I1380" s="513">
        <v>23</v>
      </c>
      <c r="J1380" s="514">
        <v>5</v>
      </c>
      <c r="K1380" s="514">
        <v>4.87</v>
      </c>
      <c r="L1380" s="514">
        <v>4.83</v>
      </c>
      <c r="M1380" s="514">
        <v>4.7</v>
      </c>
      <c r="N1380" s="515">
        <v>4.8499999999999996</v>
      </c>
    </row>
    <row r="1381" spans="1:14" ht="15.75" customHeight="1">
      <c r="A1381" s="508" t="s">
        <v>1314</v>
      </c>
      <c r="B1381" s="508" t="s">
        <v>5721</v>
      </c>
      <c r="C1381" s="509" t="s">
        <v>228</v>
      </c>
      <c r="D1381" s="509" t="s">
        <v>5479</v>
      </c>
      <c r="E1381" s="509" t="s">
        <v>24</v>
      </c>
      <c r="F1381" s="523">
        <v>44998</v>
      </c>
      <c r="G1381" s="511">
        <v>45002</v>
      </c>
      <c r="H1381" s="512"/>
      <c r="I1381" s="513">
        <v>23</v>
      </c>
      <c r="J1381" s="514">
        <v>4.96</v>
      </c>
      <c r="K1381" s="514">
        <v>4.83</v>
      </c>
      <c r="L1381" s="514">
        <v>4.83</v>
      </c>
      <c r="M1381" s="514">
        <v>4.78</v>
      </c>
      <c r="N1381" s="515">
        <v>4.8499999999999996</v>
      </c>
    </row>
    <row r="1382" spans="1:14" ht="15.75" customHeight="1">
      <c r="A1382" s="508" t="s">
        <v>3495</v>
      </c>
      <c r="B1382" s="508" t="s">
        <v>3275</v>
      </c>
      <c r="C1382" s="509" t="s">
        <v>225</v>
      </c>
      <c r="D1382" s="509" t="s">
        <v>5325</v>
      </c>
      <c r="E1382" s="509" t="s">
        <v>24</v>
      </c>
      <c r="F1382" s="523">
        <v>45012</v>
      </c>
      <c r="G1382" s="511">
        <v>45016</v>
      </c>
      <c r="H1382" s="512"/>
      <c r="I1382" s="513">
        <v>33</v>
      </c>
      <c r="J1382" s="514">
        <v>4.9400000000000004</v>
      </c>
      <c r="K1382" s="514">
        <v>4.79</v>
      </c>
      <c r="L1382" s="514">
        <v>4.79</v>
      </c>
      <c r="M1382" s="514">
        <v>4.88</v>
      </c>
      <c r="N1382" s="515">
        <v>4.8499999999999996</v>
      </c>
    </row>
    <row r="1383" spans="1:14" ht="15.75" customHeight="1">
      <c r="A1383" s="508" t="s">
        <v>1286</v>
      </c>
      <c r="B1383" s="508" t="s">
        <v>5367</v>
      </c>
      <c r="C1383" s="509" t="s">
        <v>5223</v>
      </c>
      <c r="D1383" s="509" t="s">
        <v>5223</v>
      </c>
      <c r="E1383" s="509" t="s">
        <v>25</v>
      </c>
      <c r="F1383" s="523">
        <v>45012</v>
      </c>
      <c r="G1383" s="511">
        <v>45016</v>
      </c>
      <c r="H1383" s="512"/>
      <c r="I1383" s="513">
        <v>25</v>
      </c>
      <c r="J1383" s="514">
        <v>4.88</v>
      </c>
      <c r="K1383" s="514">
        <v>4.84</v>
      </c>
      <c r="L1383" s="514">
        <v>4.84</v>
      </c>
      <c r="M1383" s="514">
        <v>4.84</v>
      </c>
      <c r="N1383" s="515">
        <v>4.8499999999999996</v>
      </c>
    </row>
    <row r="1384" spans="1:14" ht="15.75" customHeight="1">
      <c r="A1384" s="508" t="s">
        <v>3388</v>
      </c>
      <c r="B1384" s="508" t="s">
        <v>5242</v>
      </c>
      <c r="C1384" s="509" t="s">
        <v>231</v>
      </c>
      <c r="D1384" s="509" t="s">
        <v>5251</v>
      </c>
      <c r="E1384" s="509" t="s">
        <v>1529</v>
      </c>
      <c r="F1384" s="519">
        <v>45019</v>
      </c>
      <c r="G1384" s="513" t="s">
        <v>5252</v>
      </c>
      <c r="H1384" s="513" t="s">
        <v>976</v>
      </c>
      <c r="I1384" s="513">
        <v>17</v>
      </c>
      <c r="J1384" s="514">
        <v>4.82</v>
      </c>
      <c r="K1384" s="514">
        <v>4.88</v>
      </c>
      <c r="L1384" s="514">
        <v>4.88</v>
      </c>
      <c r="M1384" s="514">
        <v>4.82</v>
      </c>
      <c r="N1384" s="515">
        <v>4.8499999999999996</v>
      </c>
    </row>
    <row r="1385" spans="1:14" ht="15.75" customHeight="1">
      <c r="A1385" s="508" t="s">
        <v>3388</v>
      </c>
      <c r="B1385" s="508" t="s">
        <v>5309</v>
      </c>
      <c r="C1385" s="509" t="s">
        <v>231</v>
      </c>
      <c r="D1385" s="509" t="s">
        <v>5251</v>
      </c>
      <c r="E1385" s="509" t="s">
        <v>1529</v>
      </c>
      <c r="F1385" s="519">
        <v>45019</v>
      </c>
      <c r="G1385" s="513" t="s">
        <v>5252</v>
      </c>
      <c r="H1385" s="513" t="s">
        <v>976</v>
      </c>
      <c r="I1385" s="513">
        <v>23</v>
      </c>
      <c r="J1385" s="514">
        <v>4.83</v>
      </c>
      <c r="K1385" s="514">
        <v>4.87</v>
      </c>
      <c r="L1385" s="514">
        <v>4.83</v>
      </c>
      <c r="M1385" s="514">
        <v>4.87</v>
      </c>
      <c r="N1385" s="515">
        <v>4.8499999999999996</v>
      </c>
    </row>
    <row r="1386" spans="1:14" ht="15.75" customHeight="1">
      <c r="A1386" s="508" t="s">
        <v>2978</v>
      </c>
      <c r="B1386" s="508" t="s">
        <v>2614</v>
      </c>
      <c r="C1386" s="509" t="s">
        <v>231</v>
      </c>
      <c r="D1386" s="509" t="s">
        <v>5251</v>
      </c>
      <c r="E1386" s="509" t="s">
        <v>1529</v>
      </c>
      <c r="F1386" s="519">
        <v>45019</v>
      </c>
      <c r="G1386" s="513" t="s">
        <v>5252</v>
      </c>
      <c r="H1386" s="513" t="s">
        <v>976</v>
      </c>
      <c r="I1386" s="513">
        <v>68</v>
      </c>
      <c r="J1386" s="514">
        <v>4.87</v>
      </c>
      <c r="K1386" s="514">
        <v>4.82</v>
      </c>
      <c r="L1386" s="514">
        <v>4.8499999999999996</v>
      </c>
      <c r="M1386" s="514">
        <v>4.87</v>
      </c>
      <c r="N1386" s="515">
        <v>4.8499999999999996</v>
      </c>
    </row>
    <row r="1387" spans="1:14" ht="15.75" customHeight="1">
      <c r="A1387" s="508" t="s">
        <v>2994</v>
      </c>
      <c r="B1387" s="508" t="s">
        <v>5310</v>
      </c>
      <c r="C1387" s="509" t="s">
        <v>231</v>
      </c>
      <c r="D1387" s="509" t="s">
        <v>5251</v>
      </c>
      <c r="E1387" s="509" t="s">
        <v>1529</v>
      </c>
      <c r="F1387" s="510">
        <v>45019</v>
      </c>
      <c r="G1387" s="513" t="s">
        <v>5252</v>
      </c>
      <c r="H1387" s="513" t="s">
        <v>976</v>
      </c>
      <c r="I1387" s="513">
        <v>20</v>
      </c>
      <c r="J1387" s="514">
        <v>4.8</v>
      </c>
      <c r="K1387" s="514">
        <v>4.8</v>
      </c>
      <c r="L1387" s="514">
        <v>4.8499999999999996</v>
      </c>
      <c r="M1387" s="514">
        <v>4.95</v>
      </c>
      <c r="N1387" s="515">
        <v>4.8499999999999996</v>
      </c>
    </row>
    <row r="1388" spans="1:14" ht="15.75" customHeight="1">
      <c r="A1388" s="508" t="s">
        <v>3445</v>
      </c>
      <c r="B1388" s="508" t="s">
        <v>2626</v>
      </c>
      <c r="C1388" s="509" t="s">
        <v>231</v>
      </c>
      <c r="D1388" s="509" t="s">
        <v>5251</v>
      </c>
      <c r="E1388" s="509" t="s">
        <v>1529</v>
      </c>
      <c r="F1388" s="510">
        <v>45019</v>
      </c>
      <c r="G1388" s="513" t="s">
        <v>5252</v>
      </c>
      <c r="H1388" s="513" t="s">
        <v>1229</v>
      </c>
      <c r="I1388" s="513">
        <v>17</v>
      </c>
      <c r="J1388" s="514">
        <v>4.9400000000000004</v>
      </c>
      <c r="K1388" s="514">
        <v>4.76</v>
      </c>
      <c r="L1388" s="514">
        <v>4.76</v>
      </c>
      <c r="M1388" s="514">
        <v>4.9400000000000004</v>
      </c>
      <c r="N1388" s="515">
        <v>4.8499999999999996</v>
      </c>
    </row>
    <row r="1389" spans="1:14" ht="15.75" customHeight="1">
      <c r="A1389" s="508" t="s">
        <v>990</v>
      </c>
      <c r="B1389" s="508" t="s">
        <v>5244</v>
      </c>
      <c r="C1389" s="509" t="s">
        <v>231</v>
      </c>
      <c r="D1389" s="509" t="s">
        <v>5251</v>
      </c>
      <c r="E1389" s="509" t="s">
        <v>1529</v>
      </c>
      <c r="F1389" s="519">
        <v>45019</v>
      </c>
      <c r="G1389" s="513" t="s">
        <v>5252</v>
      </c>
      <c r="H1389" s="513" t="s">
        <v>997</v>
      </c>
      <c r="I1389" s="513">
        <v>20</v>
      </c>
      <c r="J1389" s="514">
        <v>4.8499999999999996</v>
      </c>
      <c r="K1389" s="514">
        <v>4.8499999999999996</v>
      </c>
      <c r="L1389" s="514">
        <v>4.8499999999999996</v>
      </c>
      <c r="M1389" s="514">
        <v>4.8499999999999996</v>
      </c>
      <c r="N1389" s="515">
        <v>4.8499999999999996</v>
      </c>
    </row>
    <row r="1390" spans="1:14" ht="15.75" customHeight="1">
      <c r="A1390" s="508" t="s">
        <v>990</v>
      </c>
      <c r="B1390" s="508" t="s">
        <v>5242</v>
      </c>
      <c r="C1390" s="509" t="s">
        <v>231</v>
      </c>
      <c r="D1390" s="509" t="s">
        <v>5251</v>
      </c>
      <c r="E1390" s="509" t="s">
        <v>1529</v>
      </c>
      <c r="F1390" s="519">
        <v>45019</v>
      </c>
      <c r="G1390" s="513" t="s">
        <v>5252</v>
      </c>
      <c r="H1390" s="513" t="s">
        <v>997</v>
      </c>
      <c r="I1390" s="513">
        <v>20</v>
      </c>
      <c r="J1390" s="514">
        <v>4.8499999999999996</v>
      </c>
      <c r="K1390" s="514">
        <v>4.8499999999999996</v>
      </c>
      <c r="L1390" s="514">
        <v>4.8499999999999996</v>
      </c>
      <c r="M1390" s="514">
        <v>4.8499999999999996</v>
      </c>
      <c r="N1390" s="515">
        <v>4.8499999999999996</v>
      </c>
    </row>
    <row r="1391" spans="1:14" ht="15.75" customHeight="1">
      <c r="A1391" s="508" t="s">
        <v>5473</v>
      </c>
      <c r="B1391" s="508" t="s">
        <v>5242</v>
      </c>
      <c r="C1391" s="509" t="s">
        <v>231</v>
      </c>
      <c r="D1391" s="509" t="s">
        <v>5251</v>
      </c>
      <c r="E1391" s="509" t="s">
        <v>1529</v>
      </c>
      <c r="F1391" s="519">
        <v>45019</v>
      </c>
      <c r="G1391" s="513" t="s">
        <v>5252</v>
      </c>
      <c r="H1391" s="513" t="s">
        <v>997</v>
      </c>
      <c r="I1391" s="513">
        <v>20</v>
      </c>
      <c r="J1391" s="514">
        <v>4.8499999999999996</v>
      </c>
      <c r="K1391" s="514">
        <v>4.8499999999999996</v>
      </c>
      <c r="L1391" s="514">
        <v>4.8499999999999996</v>
      </c>
      <c r="M1391" s="514">
        <v>4.8499999999999996</v>
      </c>
      <c r="N1391" s="515">
        <v>4.8499999999999996</v>
      </c>
    </row>
    <row r="1392" spans="1:14" ht="15.75" customHeight="1">
      <c r="A1392" s="508" t="s">
        <v>1260</v>
      </c>
      <c r="B1392" s="508" t="s">
        <v>687</v>
      </c>
      <c r="C1392" s="509" t="s">
        <v>231</v>
      </c>
      <c r="D1392" s="509" t="s">
        <v>5224</v>
      </c>
      <c r="E1392" s="509" t="s">
        <v>24</v>
      </c>
      <c r="F1392" s="519">
        <v>45026</v>
      </c>
      <c r="G1392" s="511">
        <v>45030</v>
      </c>
      <c r="H1392" s="512"/>
      <c r="I1392" s="513">
        <v>26</v>
      </c>
      <c r="J1392" s="514">
        <v>4.92</v>
      </c>
      <c r="K1392" s="514">
        <v>4.7699999999999996</v>
      </c>
      <c r="L1392" s="514">
        <v>4.8499999999999996</v>
      </c>
      <c r="M1392" s="514">
        <v>4.8499999999999996</v>
      </c>
      <c r="N1392" s="515">
        <v>4.8499999999999996</v>
      </c>
    </row>
    <row r="1393" spans="1:14" ht="15.75" customHeight="1">
      <c r="A1393" s="508" t="s">
        <v>1260</v>
      </c>
      <c r="B1393" s="508" t="s">
        <v>1642</v>
      </c>
      <c r="C1393" s="509" t="s">
        <v>231</v>
      </c>
      <c r="D1393" s="509" t="s">
        <v>5224</v>
      </c>
      <c r="E1393" s="509" t="s">
        <v>24</v>
      </c>
      <c r="F1393" s="519">
        <v>45026</v>
      </c>
      <c r="G1393" s="511">
        <v>45030</v>
      </c>
      <c r="H1393" s="512"/>
      <c r="I1393" s="513">
        <v>26</v>
      </c>
      <c r="J1393" s="514">
        <v>4.88</v>
      </c>
      <c r="K1393" s="514">
        <v>4.7699999999999996</v>
      </c>
      <c r="L1393" s="514">
        <v>4.88</v>
      </c>
      <c r="M1393" s="514">
        <v>4.8499999999999996</v>
      </c>
      <c r="N1393" s="515">
        <v>4.8499999999999996</v>
      </c>
    </row>
    <row r="1394" spans="1:14" ht="15.75" customHeight="1">
      <c r="A1394" s="508" t="s">
        <v>814</v>
      </c>
      <c r="B1394" s="508" t="s">
        <v>1637</v>
      </c>
      <c r="C1394" s="509" t="s">
        <v>5307</v>
      </c>
      <c r="D1394" s="509" t="s">
        <v>5509</v>
      </c>
      <c r="E1394" s="509" t="s">
        <v>24</v>
      </c>
      <c r="F1394" s="519">
        <v>45026</v>
      </c>
      <c r="G1394" s="511">
        <v>45030</v>
      </c>
      <c r="H1394" s="512"/>
      <c r="I1394" s="513">
        <v>26</v>
      </c>
      <c r="J1394" s="514">
        <v>4.8499999999999996</v>
      </c>
      <c r="K1394" s="514">
        <v>4.8499999999999996</v>
      </c>
      <c r="L1394" s="514">
        <v>4.8499999999999996</v>
      </c>
      <c r="M1394" s="514">
        <v>4.8499999999999996</v>
      </c>
      <c r="N1394" s="515">
        <v>4.8499999999999996</v>
      </c>
    </row>
    <row r="1395" spans="1:14" ht="15.75" customHeight="1">
      <c r="A1395" s="508" t="s">
        <v>775</v>
      </c>
      <c r="B1395" s="508" t="s">
        <v>1798</v>
      </c>
      <c r="C1395" s="509" t="s">
        <v>231</v>
      </c>
      <c r="D1395" s="509" t="s">
        <v>5373</v>
      </c>
      <c r="E1395" s="509" t="s">
        <v>24</v>
      </c>
      <c r="F1395" s="525">
        <v>45048</v>
      </c>
      <c r="G1395" s="531">
        <v>45051</v>
      </c>
      <c r="H1395" s="513" t="s">
        <v>997</v>
      </c>
      <c r="I1395" s="513">
        <v>23</v>
      </c>
      <c r="J1395" s="514">
        <v>4.91</v>
      </c>
      <c r="K1395" s="514">
        <v>4.87</v>
      </c>
      <c r="L1395" s="514">
        <v>4.83</v>
      </c>
      <c r="M1395" s="514">
        <v>4.78</v>
      </c>
      <c r="N1395" s="515">
        <v>4.8499999999999996</v>
      </c>
    </row>
    <row r="1396" spans="1:14" ht="15.75" customHeight="1">
      <c r="A1396" s="508" t="s">
        <v>5722</v>
      </c>
      <c r="B1396" s="508" t="s">
        <v>1399</v>
      </c>
      <c r="C1396" s="509" t="s">
        <v>5723</v>
      </c>
      <c r="D1396" s="509" t="s">
        <v>5723</v>
      </c>
      <c r="E1396" s="509" t="s">
        <v>1257</v>
      </c>
      <c r="F1396" s="525">
        <v>45051</v>
      </c>
      <c r="G1396" s="511">
        <v>45093</v>
      </c>
      <c r="H1396" s="512"/>
      <c r="I1396" s="513">
        <v>18</v>
      </c>
      <c r="J1396" s="514">
        <v>4.83</v>
      </c>
      <c r="K1396" s="514">
        <v>4.8899999999999997</v>
      </c>
      <c r="L1396" s="514">
        <v>4.83</v>
      </c>
      <c r="M1396" s="514">
        <v>4.83</v>
      </c>
      <c r="N1396" s="515">
        <v>4.8499999999999996</v>
      </c>
    </row>
    <row r="1397" spans="1:14" ht="15.75" customHeight="1">
      <c r="A1397" s="508" t="s">
        <v>1250</v>
      </c>
      <c r="B1397" s="508" t="s">
        <v>5513</v>
      </c>
      <c r="C1397" s="509" t="s">
        <v>228</v>
      </c>
      <c r="D1397" s="509" t="s">
        <v>5510</v>
      </c>
      <c r="E1397" s="509" t="s">
        <v>25</v>
      </c>
      <c r="F1397" s="525">
        <v>45054</v>
      </c>
      <c r="G1397" s="520">
        <v>45058</v>
      </c>
      <c r="H1397" s="513" t="s">
        <v>976</v>
      </c>
      <c r="I1397" s="513">
        <v>30</v>
      </c>
      <c r="J1397" s="514">
        <v>4.83</v>
      </c>
      <c r="K1397" s="514">
        <v>4.87</v>
      </c>
      <c r="L1397" s="514">
        <v>4.87</v>
      </c>
      <c r="M1397" s="514">
        <v>4.83</v>
      </c>
      <c r="N1397" s="515">
        <v>4.8499999999999996</v>
      </c>
    </row>
    <row r="1398" spans="1:14" ht="15.75" customHeight="1">
      <c r="A1398" s="508" t="s">
        <v>3962</v>
      </c>
      <c r="B1398" s="508" t="s">
        <v>3965</v>
      </c>
      <c r="C1398" s="509" t="s">
        <v>228</v>
      </c>
      <c r="D1398" s="509" t="s">
        <v>5540</v>
      </c>
      <c r="E1398" s="509" t="s">
        <v>2507</v>
      </c>
      <c r="F1398" s="525">
        <v>45054</v>
      </c>
      <c r="G1398" s="520">
        <v>45057</v>
      </c>
      <c r="H1398" s="512"/>
      <c r="I1398" s="513">
        <v>20</v>
      </c>
      <c r="J1398" s="514">
        <v>4.95</v>
      </c>
      <c r="K1398" s="514">
        <v>4.8499999999999996</v>
      </c>
      <c r="L1398" s="514">
        <v>4.8499999999999996</v>
      </c>
      <c r="M1398" s="514">
        <v>4.75</v>
      </c>
      <c r="N1398" s="515">
        <v>4.8499999999999996</v>
      </c>
    </row>
    <row r="1399" spans="1:14" ht="15.75" customHeight="1">
      <c r="A1399" s="508" t="s">
        <v>3962</v>
      </c>
      <c r="B1399" s="508" t="s">
        <v>3963</v>
      </c>
      <c r="C1399" s="509" t="s">
        <v>228</v>
      </c>
      <c r="D1399" s="509" t="s">
        <v>5540</v>
      </c>
      <c r="E1399" s="509" t="s">
        <v>2507</v>
      </c>
      <c r="F1399" s="518">
        <v>45054</v>
      </c>
      <c r="G1399" s="520">
        <v>45057</v>
      </c>
      <c r="H1399" s="512"/>
      <c r="I1399" s="513">
        <v>20</v>
      </c>
      <c r="J1399" s="514">
        <v>4.95</v>
      </c>
      <c r="K1399" s="514">
        <v>4.8499999999999996</v>
      </c>
      <c r="L1399" s="514">
        <v>4.8499999999999996</v>
      </c>
      <c r="M1399" s="514">
        <v>4.75</v>
      </c>
      <c r="N1399" s="515">
        <v>4.8499999999999996</v>
      </c>
    </row>
    <row r="1400" spans="1:14" ht="15.75" customHeight="1">
      <c r="A1400" s="508" t="s">
        <v>5254</v>
      </c>
      <c r="B1400" s="508" t="s">
        <v>1333</v>
      </c>
      <c r="C1400" s="509" t="s">
        <v>5290</v>
      </c>
      <c r="D1400" s="509" t="s">
        <v>5437</v>
      </c>
      <c r="E1400" s="509" t="s">
        <v>1257</v>
      </c>
      <c r="F1400" s="519">
        <v>44972</v>
      </c>
      <c r="G1400" s="511">
        <v>44998</v>
      </c>
      <c r="H1400" s="512"/>
      <c r="I1400" s="513">
        <v>30</v>
      </c>
      <c r="J1400" s="514">
        <v>4.9000000000000004</v>
      </c>
      <c r="K1400" s="514">
        <v>4.83</v>
      </c>
      <c r="L1400" s="514">
        <v>4.87</v>
      </c>
      <c r="M1400" s="514">
        <v>4.8</v>
      </c>
      <c r="N1400" s="515">
        <v>4.8499999999999996</v>
      </c>
    </row>
    <row r="1401" spans="1:14" ht="15.75" customHeight="1">
      <c r="A1401" s="508" t="s">
        <v>2788</v>
      </c>
      <c r="B1401" s="508" t="s">
        <v>1400</v>
      </c>
      <c r="C1401" s="509" t="s">
        <v>231</v>
      </c>
      <c r="D1401" s="509" t="s">
        <v>5333</v>
      </c>
      <c r="E1401" s="509" t="s">
        <v>1257</v>
      </c>
      <c r="F1401" s="519">
        <v>45132</v>
      </c>
      <c r="G1401" s="513" t="s">
        <v>5275</v>
      </c>
      <c r="H1401" s="512"/>
      <c r="I1401" s="513">
        <v>25</v>
      </c>
      <c r="J1401" s="514">
        <v>4.88</v>
      </c>
      <c r="K1401" s="514">
        <v>4.8</v>
      </c>
      <c r="L1401" s="514">
        <v>4.84</v>
      </c>
      <c r="M1401" s="514">
        <v>4.88</v>
      </c>
      <c r="N1401" s="515">
        <v>4.8499999999999996</v>
      </c>
    </row>
    <row r="1402" spans="1:14" ht="15.75" customHeight="1">
      <c r="A1402" s="508" t="s">
        <v>5254</v>
      </c>
      <c r="B1402" s="508" t="s">
        <v>1822</v>
      </c>
      <c r="C1402" s="509" t="s">
        <v>231</v>
      </c>
      <c r="D1402" s="509" t="s">
        <v>5724</v>
      </c>
      <c r="E1402" s="509" t="s">
        <v>24</v>
      </c>
      <c r="F1402" s="510">
        <v>44942</v>
      </c>
      <c r="G1402" s="511">
        <v>44946</v>
      </c>
      <c r="H1402" s="512"/>
      <c r="I1402" s="513">
        <v>25</v>
      </c>
      <c r="J1402" s="514">
        <v>4.84</v>
      </c>
      <c r="K1402" s="514">
        <v>4.84</v>
      </c>
      <c r="L1402" s="514">
        <v>4.84</v>
      </c>
      <c r="M1402" s="514">
        <v>4.88</v>
      </c>
      <c r="N1402" s="515">
        <v>4.8499999999999996</v>
      </c>
    </row>
    <row r="1403" spans="1:14" ht="15.75" customHeight="1">
      <c r="A1403" s="508" t="s">
        <v>2932</v>
      </c>
      <c r="B1403" s="508" t="s">
        <v>1343</v>
      </c>
      <c r="C1403" s="509" t="s">
        <v>231</v>
      </c>
      <c r="D1403" s="509" t="s">
        <v>5725</v>
      </c>
      <c r="E1403" s="509" t="s">
        <v>1257</v>
      </c>
      <c r="F1403" s="525">
        <v>45061</v>
      </c>
      <c r="G1403" s="511">
        <v>45099</v>
      </c>
      <c r="H1403" s="512"/>
      <c r="I1403" s="513">
        <v>34</v>
      </c>
      <c r="J1403" s="514">
        <v>4.88</v>
      </c>
      <c r="K1403" s="514">
        <v>4.82</v>
      </c>
      <c r="L1403" s="514">
        <v>4.8499999999999996</v>
      </c>
      <c r="M1403" s="514">
        <v>4.82</v>
      </c>
      <c r="N1403" s="515">
        <v>4.8499999999999996</v>
      </c>
    </row>
    <row r="1404" spans="1:14" ht="15.75" customHeight="1">
      <c r="A1404" s="508" t="s">
        <v>2209</v>
      </c>
      <c r="B1404" s="508" t="s">
        <v>3271</v>
      </c>
      <c r="C1404" s="509" t="s">
        <v>5223</v>
      </c>
      <c r="D1404" s="509" t="s">
        <v>5329</v>
      </c>
      <c r="E1404" s="509" t="s">
        <v>24</v>
      </c>
      <c r="F1404" s="527">
        <v>45061</v>
      </c>
      <c r="G1404" s="520">
        <v>45068</v>
      </c>
      <c r="H1404" s="513" t="s">
        <v>1229</v>
      </c>
      <c r="I1404" s="513">
        <v>31</v>
      </c>
      <c r="J1404" s="514">
        <v>4.9000000000000004</v>
      </c>
      <c r="K1404" s="514">
        <v>4.84</v>
      </c>
      <c r="L1404" s="514">
        <v>4.84</v>
      </c>
      <c r="M1404" s="514">
        <v>4.8099999999999996</v>
      </c>
      <c r="N1404" s="515">
        <v>4.8499999999999996</v>
      </c>
    </row>
    <row r="1405" spans="1:14" ht="15.75" customHeight="1">
      <c r="A1405" s="508" t="s">
        <v>4234</v>
      </c>
      <c r="B1405" s="508" t="s">
        <v>3269</v>
      </c>
      <c r="C1405" s="509" t="s">
        <v>5223</v>
      </c>
      <c r="D1405" s="509" t="s">
        <v>5329</v>
      </c>
      <c r="E1405" s="509" t="s">
        <v>24</v>
      </c>
      <c r="F1405" s="527">
        <v>45061</v>
      </c>
      <c r="G1405" s="520">
        <v>45068</v>
      </c>
      <c r="H1405" s="513" t="s">
        <v>1229</v>
      </c>
      <c r="I1405" s="513">
        <v>31</v>
      </c>
      <c r="J1405" s="514">
        <v>4.87</v>
      </c>
      <c r="K1405" s="514">
        <v>4.84</v>
      </c>
      <c r="L1405" s="514">
        <v>4.84</v>
      </c>
      <c r="M1405" s="514">
        <v>4.87</v>
      </c>
      <c r="N1405" s="515">
        <v>4.8499999999999996</v>
      </c>
    </row>
    <row r="1406" spans="1:14" ht="15.75" customHeight="1">
      <c r="A1406" s="508" t="s">
        <v>5726</v>
      </c>
      <c r="B1406" s="508" t="s">
        <v>1337</v>
      </c>
      <c r="C1406" s="509" t="s">
        <v>5301</v>
      </c>
      <c r="D1406" s="509" t="s">
        <v>5302</v>
      </c>
      <c r="E1406" s="509" t="s">
        <v>1257</v>
      </c>
      <c r="F1406" s="528">
        <v>45118</v>
      </c>
      <c r="G1406" s="521">
        <v>45170</v>
      </c>
      <c r="H1406" s="512"/>
      <c r="I1406" s="513">
        <v>36</v>
      </c>
      <c r="J1406" s="514">
        <v>4.8899999999999997</v>
      </c>
      <c r="K1406" s="514">
        <v>4.8099999999999996</v>
      </c>
      <c r="L1406" s="514">
        <v>4.8600000000000003</v>
      </c>
      <c r="M1406" s="514">
        <v>4.8600000000000003</v>
      </c>
      <c r="N1406" s="515">
        <v>4.8499999999999996</v>
      </c>
    </row>
    <row r="1407" spans="1:14" ht="15.75" customHeight="1">
      <c r="A1407" s="508" t="s">
        <v>5664</v>
      </c>
      <c r="B1407" s="508" t="s">
        <v>1699</v>
      </c>
      <c r="C1407" s="509" t="s">
        <v>449</v>
      </c>
      <c r="D1407" s="509" t="s">
        <v>5338</v>
      </c>
      <c r="E1407" s="509" t="s">
        <v>1257</v>
      </c>
      <c r="F1407" s="516">
        <v>45181</v>
      </c>
      <c r="G1407" s="517">
        <v>45212</v>
      </c>
      <c r="H1407" s="512"/>
      <c r="I1407" s="513">
        <v>31</v>
      </c>
      <c r="J1407" s="514">
        <v>4.87</v>
      </c>
      <c r="K1407" s="514">
        <v>4.84</v>
      </c>
      <c r="L1407" s="514">
        <v>4.84</v>
      </c>
      <c r="M1407" s="514">
        <v>4.87</v>
      </c>
      <c r="N1407" s="515">
        <v>4.8499999999999996</v>
      </c>
    </row>
    <row r="1408" spans="1:14" ht="15.75" customHeight="1">
      <c r="A1408" s="508" t="s">
        <v>3884</v>
      </c>
      <c r="B1408" s="508" t="s">
        <v>1492</v>
      </c>
      <c r="C1408" s="509" t="s">
        <v>5470</v>
      </c>
      <c r="D1408" s="509" t="s">
        <v>5471</v>
      </c>
      <c r="E1408" s="509" t="s">
        <v>24</v>
      </c>
      <c r="F1408" s="522">
        <v>45222</v>
      </c>
      <c r="G1408" s="517">
        <v>45226</v>
      </c>
      <c r="H1408" s="512"/>
      <c r="I1408" s="513">
        <v>30</v>
      </c>
      <c r="J1408" s="514">
        <v>4.8</v>
      </c>
      <c r="K1408" s="514">
        <v>4.87</v>
      </c>
      <c r="L1408" s="514">
        <v>4.87</v>
      </c>
      <c r="M1408" s="514">
        <v>4.87</v>
      </c>
      <c r="N1408" s="515">
        <v>4.8499999999999996</v>
      </c>
    </row>
    <row r="1409" spans="1:14" ht="15.75" customHeight="1">
      <c r="A1409" s="508" t="s">
        <v>3538</v>
      </c>
      <c r="B1409" s="508" t="s">
        <v>1334</v>
      </c>
      <c r="C1409" s="509" t="s">
        <v>222</v>
      </c>
      <c r="D1409" s="509" t="s">
        <v>5217</v>
      </c>
      <c r="E1409" s="509" t="s">
        <v>1257</v>
      </c>
      <c r="F1409" s="518">
        <v>45065</v>
      </c>
      <c r="G1409" s="511">
        <v>45103</v>
      </c>
      <c r="H1409" s="512"/>
      <c r="I1409" s="513">
        <v>27</v>
      </c>
      <c r="J1409" s="514">
        <v>4.8899999999999997</v>
      </c>
      <c r="K1409" s="514">
        <v>4.8099999999999996</v>
      </c>
      <c r="L1409" s="514">
        <v>4.8899999999999997</v>
      </c>
      <c r="M1409" s="514">
        <v>4.8099999999999996</v>
      </c>
      <c r="N1409" s="515">
        <v>4.8499999999999996</v>
      </c>
    </row>
    <row r="1410" spans="1:14" ht="15.75" customHeight="1">
      <c r="A1410" s="508" t="s">
        <v>897</v>
      </c>
      <c r="B1410" s="508" t="s">
        <v>1488</v>
      </c>
      <c r="C1410" s="509" t="s">
        <v>231</v>
      </c>
      <c r="D1410" s="509" t="s">
        <v>5504</v>
      </c>
      <c r="E1410" s="509" t="s">
        <v>24</v>
      </c>
      <c r="F1410" s="516">
        <v>45236</v>
      </c>
      <c r="G1410" s="511">
        <v>45240</v>
      </c>
      <c r="H1410" s="512"/>
      <c r="I1410" s="513">
        <v>21</v>
      </c>
      <c r="J1410" s="514">
        <v>4.8600000000000003</v>
      </c>
      <c r="K1410" s="514">
        <v>4.8600000000000003</v>
      </c>
      <c r="L1410" s="514">
        <v>4.8600000000000003</v>
      </c>
      <c r="M1410" s="514">
        <v>4.8099999999999996</v>
      </c>
      <c r="N1410" s="515">
        <v>4.8499999999999996</v>
      </c>
    </row>
    <row r="1411" spans="1:14" ht="15.75" customHeight="1">
      <c r="A1411" s="508" t="s">
        <v>1689</v>
      </c>
      <c r="B1411" s="508" t="s">
        <v>1687</v>
      </c>
      <c r="C1411" s="509" t="s">
        <v>231</v>
      </c>
      <c r="D1411" s="509" t="s">
        <v>231</v>
      </c>
      <c r="E1411" s="509" t="s">
        <v>1257</v>
      </c>
      <c r="F1411" s="518">
        <v>45068</v>
      </c>
      <c r="G1411" s="511">
        <v>45099</v>
      </c>
      <c r="H1411" s="513" t="s">
        <v>976</v>
      </c>
      <c r="I1411" s="513">
        <v>30</v>
      </c>
      <c r="J1411" s="514">
        <v>4.7300000000000004</v>
      </c>
      <c r="K1411" s="514">
        <v>4.7699999999999996</v>
      </c>
      <c r="L1411" s="514">
        <v>4.97</v>
      </c>
      <c r="M1411" s="514">
        <v>4.93</v>
      </c>
      <c r="N1411" s="515">
        <v>4.8499999999999996</v>
      </c>
    </row>
    <row r="1412" spans="1:14" ht="15.75" customHeight="1">
      <c r="A1412" s="508" t="s">
        <v>3497</v>
      </c>
      <c r="B1412" s="508" t="s">
        <v>5353</v>
      </c>
      <c r="C1412" s="509" t="s">
        <v>108</v>
      </c>
      <c r="D1412" s="509" t="s">
        <v>5257</v>
      </c>
      <c r="E1412" s="509" t="s">
        <v>24</v>
      </c>
      <c r="F1412" s="527">
        <v>45068</v>
      </c>
      <c r="G1412" s="520">
        <v>45072</v>
      </c>
      <c r="H1412" s="513" t="s">
        <v>976</v>
      </c>
      <c r="I1412" s="513">
        <v>23</v>
      </c>
      <c r="J1412" s="514">
        <v>4.87</v>
      </c>
      <c r="K1412" s="514">
        <v>4.87</v>
      </c>
      <c r="L1412" s="514">
        <v>4.83</v>
      </c>
      <c r="M1412" s="514">
        <v>4.83</v>
      </c>
      <c r="N1412" s="515">
        <v>4.8499999999999996</v>
      </c>
    </row>
    <row r="1413" spans="1:14" ht="15.75" customHeight="1">
      <c r="A1413" s="508" t="s">
        <v>922</v>
      </c>
      <c r="B1413" s="508" t="s">
        <v>1735</v>
      </c>
      <c r="C1413" s="509" t="s">
        <v>231</v>
      </c>
      <c r="D1413" s="509" t="s">
        <v>5654</v>
      </c>
      <c r="E1413" s="509" t="s">
        <v>1257</v>
      </c>
      <c r="F1413" s="519">
        <v>44970</v>
      </c>
      <c r="G1413" s="511">
        <v>45005</v>
      </c>
      <c r="H1413" s="512"/>
      <c r="I1413" s="513">
        <v>30</v>
      </c>
      <c r="J1413" s="514">
        <v>4.9000000000000004</v>
      </c>
      <c r="K1413" s="514">
        <v>4.8</v>
      </c>
      <c r="L1413" s="514">
        <v>4.87</v>
      </c>
      <c r="M1413" s="514">
        <v>4.83</v>
      </c>
      <c r="N1413" s="515">
        <v>4.8499999999999996</v>
      </c>
    </row>
    <row r="1414" spans="1:14" ht="15.75" customHeight="1">
      <c r="A1414" s="508" t="s">
        <v>944</v>
      </c>
      <c r="B1414" s="508" t="s">
        <v>1735</v>
      </c>
      <c r="C1414" s="509" t="s">
        <v>231</v>
      </c>
      <c r="D1414" s="509" t="s">
        <v>231</v>
      </c>
      <c r="E1414" s="509" t="s">
        <v>1257</v>
      </c>
      <c r="F1414" s="510">
        <v>45086</v>
      </c>
      <c r="G1414" s="511">
        <v>45124</v>
      </c>
      <c r="H1414" s="512"/>
      <c r="I1414" s="513">
        <v>29</v>
      </c>
      <c r="J1414" s="514">
        <v>4.83</v>
      </c>
      <c r="K1414" s="514">
        <v>4.83</v>
      </c>
      <c r="L1414" s="514">
        <v>4.9000000000000004</v>
      </c>
      <c r="M1414" s="514">
        <v>4.8600000000000003</v>
      </c>
      <c r="N1414" s="515">
        <v>4.8499999999999996</v>
      </c>
    </row>
    <row r="1415" spans="1:14" ht="15.75" customHeight="1">
      <c r="A1415" s="508" t="s">
        <v>944</v>
      </c>
      <c r="B1415" s="508" t="s">
        <v>1694</v>
      </c>
      <c r="C1415" s="509" t="s">
        <v>228</v>
      </c>
      <c r="D1415" s="509" t="s">
        <v>5326</v>
      </c>
      <c r="E1415" s="509" t="s">
        <v>1257</v>
      </c>
      <c r="F1415" s="525">
        <v>45068</v>
      </c>
      <c r="G1415" s="511">
        <v>45099</v>
      </c>
      <c r="H1415" s="513" t="s">
        <v>1229</v>
      </c>
      <c r="I1415" s="513">
        <v>22</v>
      </c>
      <c r="J1415" s="514">
        <v>4.8600000000000003</v>
      </c>
      <c r="K1415" s="514">
        <v>4.7699999999999996</v>
      </c>
      <c r="L1415" s="514">
        <v>4.8600000000000003</v>
      </c>
      <c r="M1415" s="514">
        <v>4.91</v>
      </c>
      <c r="N1415" s="515">
        <v>4.8499999999999996</v>
      </c>
    </row>
    <row r="1416" spans="1:14" ht="15.75" customHeight="1">
      <c r="A1416" s="508" t="s">
        <v>680</v>
      </c>
      <c r="B1416" s="524" t="s">
        <v>3931</v>
      </c>
      <c r="C1416" s="509" t="s">
        <v>228</v>
      </c>
      <c r="D1416" s="509" t="s">
        <v>5327</v>
      </c>
      <c r="E1416" s="509" t="s">
        <v>5328</v>
      </c>
      <c r="F1416" s="527">
        <v>45069</v>
      </c>
      <c r="G1416" s="521">
        <v>45111</v>
      </c>
      <c r="H1416" s="512"/>
      <c r="I1416" s="513">
        <v>29</v>
      </c>
      <c r="J1416" s="514">
        <v>4.83</v>
      </c>
      <c r="K1416" s="514">
        <v>4.8600000000000003</v>
      </c>
      <c r="L1416" s="514">
        <v>4.8600000000000003</v>
      </c>
      <c r="M1416" s="514">
        <v>4.8600000000000003</v>
      </c>
      <c r="N1416" s="515">
        <v>4.8499999999999996</v>
      </c>
    </row>
    <row r="1417" spans="1:14" ht="15.75" customHeight="1">
      <c r="A1417" s="508" t="s">
        <v>3008</v>
      </c>
      <c r="B1417" s="508" t="s">
        <v>5299</v>
      </c>
      <c r="C1417" s="509" t="s">
        <v>228</v>
      </c>
      <c r="D1417" s="509" t="s">
        <v>5405</v>
      </c>
      <c r="E1417" s="509" t="s">
        <v>1257</v>
      </c>
      <c r="F1417" s="528">
        <v>45125</v>
      </c>
      <c r="G1417" s="513" t="s">
        <v>5406</v>
      </c>
      <c r="H1417" s="513" t="s">
        <v>976</v>
      </c>
      <c r="I1417" s="513">
        <v>32</v>
      </c>
      <c r="J1417" s="514">
        <v>4.91</v>
      </c>
      <c r="K1417" s="514">
        <v>4.78</v>
      </c>
      <c r="L1417" s="514">
        <v>4.88</v>
      </c>
      <c r="M1417" s="514">
        <v>4.84</v>
      </c>
      <c r="N1417" s="515">
        <v>4.8499999999999996</v>
      </c>
    </row>
    <row r="1418" spans="1:14" ht="15.75" customHeight="1">
      <c r="A1418" s="508" t="s">
        <v>957</v>
      </c>
      <c r="B1418" s="508" t="s">
        <v>1347</v>
      </c>
      <c r="C1418" s="509" t="s">
        <v>231</v>
      </c>
      <c r="D1418" s="509" t="s">
        <v>5409</v>
      </c>
      <c r="E1418" s="509" t="s">
        <v>1257</v>
      </c>
      <c r="F1418" s="519">
        <v>44956</v>
      </c>
      <c r="G1418" s="521">
        <v>44994</v>
      </c>
      <c r="H1418" s="513" t="s">
        <v>1229</v>
      </c>
      <c r="I1418" s="513">
        <v>31</v>
      </c>
      <c r="J1418" s="514">
        <v>4.87</v>
      </c>
      <c r="K1418" s="514">
        <v>4.8099999999999996</v>
      </c>
      <c r="L1418" s="514">
        <v>4.9000000000000004</v>
      </c>
      <c r="M1418" s="514">
        <v>4.84</v>
      </c>
      <c r="N1418" s="515">
        <v>4.8499999999999996</v>
      </c>
    </row>
    <row r="1419" spans="1:14" ht="15.75" customHeight="1">
      <c r="A1419" s="508" t="s">
        <v>5253</v>
      </c>
      <c r="B1419" s="508" t="s">
        <v>1696</v>
      </c>
      <c r="C1419" s="509" t="s">
        <v>231</v>
      </c>
      <c r="D1419" s="509" t="s">
        <v>5224</v>
      </c>
      <c r="E1419" s="509" t="s">
        <v>1257</v>
      </c>
      <c r="F1419" s="519">
        <v>44958</v>
      </c>
      <c r="G1419" s="521">
        <v>44987</v>
      </c>
      <c r="H1419" s="513" t="s">
        <v>976</v>
      </c>
      <c r="I1419" s="513">
        <v>33</v>
      </c>
      <c r="J1419" s="514">
        <v>4.8499999999999996</v>
      </c>
      <c r="K1419" s="514">
        <v>4.79</v>
      </c>
      <c r="L1419" s="514">
        <v>4.91</v>
      </c>
      <c r="M1419" s="514">
        <v>4.8499999999999996</v>
      </c>
      <c r="N1419" s="515">
        <v>4.8499999999999996</v>
      </c>
    </row>
    <row r="1420" spans="1:14" ht="15.75" customHeight="1">
      <c r="A1420" s="508" t="s">
        <v>3384</v>
      </c>
      <c r="B1420" s="508" t="s">
        <v>1347</v>
      </c>
      <c r="C1420" s="509" t="s">
        <v>195</v>
      </c>
      <c r="D1420" s="509" t="s">
        <v>5217</v>
      </c>
      <c r="E1420" s="509" t="s">
        <v>1257</v>
      </c>
      <c r="F1420" s="519">
        <v>44973</v>
      </c>
      <c r="G1420" s="511">
        <v>45006</v>
      </c>
      <c r="H1420" s="512"/>
      <c r="I1420" s="513">
        <v>18</v>
      </c>
      <c r="J1420" s="514">
        <v>4.8899999999999997</v>
      </c>
      <c r="K1420" s="514">
        <v>4.8899999999999997</v>
      </c>
      <c r="L1420" s="514">
        <v>4.83</v>
      </c>
      <c r="M1420" s="514">
        <v>4.78</v>
      </c>
      <c r="N1420" s="515">
        <v>4.8499999999999996</v>
      </c>
    </row>
    <row r="1421" spans="1:14" ht="15.75" customHeight="1">
      <c r="A1421" s="508" t="s">
        <v>1002</v>
      </c>
      <c r="B1421" s="508" t="s">
        <v>1319</v>
      </c>
      <c r="C1421" s="509" t="s">
        <v>5223</v>
      </c>
      <c r="D1421" s="509" t="s">
        <v>5223</v>
      </c>
      <c r="E1421" s="509" t="s">
        <v>1257</v>
      </c>
      <c r="F1421" s="510">
        <v>45083</v>
      </c>
      <c r="G1421" s="511">
        <v>45127</v>
      </c>
      <c r="H1421" s="513" t="s">
        <v>976</v>
      </c>
      <c r="I1421" s="513">
        <v>23</v>
      </c>
      <c r="J1421" s="514">
        <v>4.83</v>
      </c>
      <c r="K1421" s="514">
        <v>4.78</v>
      </c>
      <c r="L1421" s="514">
        <v>4.83</v>
      </c>
      <c r="M1421" s="514">
        <v>4.96</v>
      </c>
      <c r="N1421" s="515">
        <v>4.8499999999999996</v>
      </c>
    </row>
    <row r="1422" spans="1:14" ht="15.75" customHeight="1">
      <c r="A1422" s="508" t="s">
        <v>720</v>
      </c>
      <c r="B1422" s="508" t="s">
        <v>1334</v>
      </c>
      <c r="C1422" s="509" t="s">
        <v>5223</v>
      </c>
      <c r="D1422" s="509" t="s">
        <v>5223</v>
      </c>
      <c r="E1422" s="509" t="s">
        <v>1257</v>
      </c>
      <c r="F1422" s="510">
        <v>45083</v>
      </c>
      <c r="G1422" s="511">
        <v>45127</v>
      </c>
      <c r="H1422" s="513" t="s">
        <v>976</v>
      </c>
      <c r="I1422" s="513">
        <v>23</v>
      </c>
      <c r="J1422" s="514">
        <v>4.87</v>
      </c>
      <c r="K1422" s="514">
        <v>4.87</v>
      </c>
      <c r="L1422" s="514">
        <v>4.83</v>
      </c>
      <c r="M1422" s="514">
        <v>4.83</v>
      </c>
      <c r="N1422" s="515">
        <v>4.8499999999999996</v>
      </c>
    </row>
    <row r="1423" spans="1:14" ht="15.75" customHeight="1">
      <c r="A1423" s="508" t="s">
        <v>2972</v>
      </c>
      <c r="B1423" s="508" t="s">
        <v>1323</v>
      </c>
      <c r="C1423" s="509" t="s">
        <v>5223</v>
      </c>
      <c r="D1423" s="509" t="s">
        <v>128</v>
      </c>
      <c r="E1423" s="509" t="s">
        <v>1257</v>
      </c>
      <c r="F1423" s="510">
        <v>45128</v>
      </c>
      <c r="G1423" s="513" t="s">
        <v>5379</v>
      </c>
      <c r="H1423" s="513" t="s">
        <v>1229</v>
      </c>
      <c r="I1423" s="513">
        <v>23</v>
      </c>
      <c r="J1423" s="514">
        <v>4.83</v>
      </c>
      <c r="K1423" s="514">
        <v>4.83</v>
      </c>
      <c r="L1423" s="514">
        <v>4.87</v>
      </c>
      <c r="M1423" s="514">
        <v>4.87</v>
      </c>
      <c r="N1423" s="515">
        <v>4.8499999999999996</v>
      </c>
    </row>
    <row r="1424" spans="1:14" ht="15.75" customHeight="1">
      <c r="A1424" s="508" t="s">
        <v>814</v>
      </c>
      <c r="B1424" s="508" t="s">
        <v>1323</v>
      </c>
      <c r="C1424" s="509" t="s">
        <v>231</v>
      </c>
      <c r="D1424" s="509" t="s">
        <v>5457</v>
      </c>
      <c r="E1424" s="509" t="s">
        <v>1257</v>
      </c>
      <c r="F1424" s="508" t="s">
        <v>5283</v>
      </c>
      <c r="G1424" s="511">
        <v>45188</v>
      </c>
      <c r="H1424" s="512"/>
      <c r="I1424" s="513">
        <v>30</v>
      </c>
      <c r="J1424" s="514">
        <v>4.87</v>
      </c>
      <c r="K1424" s="514">
        <v>4.83</v>
      </c>
      <c r="L1424" s="514">
        <v>4.83</v>
      </c>
      <c r="M1424" s="514">
        <v>4.87</v>
      </c>
      <c r="N1424" s="515">
        <v>4.8499999999999996</v>
      </c>
    </row>
    <row r="1425" spans="1:14" ht="15.75" customHeight="1">
      <c r="A1425" s="508" t="s">
        <v>2922</v>
      </c>
      <c r="B1425" s="508" t="s">
        <v>1256</v>
      </c>
      <c r="C1425" s="509" t="s">
        <v>231</v>
      </c>
      <c r="D1425" s="509" t="s">
        <v>5311</v>
      </c>
      <c r="E1425" s="509" t="s">
        <v>1257</v>
      </c>
      <c r="F1425" s="510">
        <v>45086</v>
      </c>
      <c r="G1425" s="511">
        <v>45124</v>
      </c>
      <c r="H1425" s="512"/>
      <c r="I1425" s="513">
        <v>34</v>
      </c>
      <c r="J1425" s="514">
        <v>4.8499999999999996</v>
      </c>
      <c r="K1425" s="514">
        <v>4.79</v>
      </c>
      <c r="L1425" s="514">
        <v>4.88</v>
      </c>
      <c r="M1425" s="514">
        <v>4.8499999999999996</v>
      </c>
      <c r="N1425" s="515">
        <v>4.8499999999999996</v>
      </c>
    </row>
    <row r="1426" spans="1:14" ht="15.75" customHeight="1">
      <c r="A1426" s="508" t="s">
        <v>3384</v>
      </c>
      <c r="B1426" s="508" t="s">
        <v>3273</v>
      </c>
      <c r="C1426" s="509" t="s">
        <v>195</v>
      </c>
      <c r="D1426" s="509" t="s">
        <v>5377</v>
      </c>
      <c r="E1426" s="509" t="s">
        <v>24</v>
      </c>
      <c r="F1426" s="510">
        <v>45089</v>
      </c>
      <c r="G1426" s="511">
        <v>45093</v>
      </c>
      <c r="H1426" s="512"/>
      <c r="I1426" s="513">
        <v>27</v>
      </c>
      <c r="J1426" s="514">
        <v>4.8899999999999997</v>
      </c>
      <c r="K1426" s="514">
        <v>4.8899999999999997</v>
      </c>
      <c r="L1426" s="514">
        <v>4.8499999999999996</v>
      </c>
      <c r="M1426" s="514">
        <v>4.78</v>
      </c>
      <c r="N1426" s="515">
        <v>4.8499999999999996</v>
      </c>
    </row>
    <row r="1427" spans="1:14" ht="15.75" customHeight="1">
      <c r="A1427" s="508" t="s">
        <v>2951</v>
      </c>
      <c r="B1427" s="508" t="s">
        <v>5727</v>
      </c>
      <c r="C1427" s="509" t="s">
        <v>108</v>
      </c>
      <c r="D1427" s="509" t="s">
        <v>5576</v>
      </c>
      <c r="E1427" s="509" t="s">
        <v>25</v>
      </c>
      <c r="F1427" s="510">
        <v>45089</v>
      </c>
      <c r="G1427" s="511">
        <v>45093</v>
      </c>
      <c r="H1427" s="512"/>
      <c r="I1427" s="513">
        <v>25</v>
      </c>
      <c r="J1427" s="514">
        <v>4.84</v>
      </c>
      <c r="K1427" s="514">
        <v>4.84</v>
      </c>
      <c r="L1427" s="514">
        <v>4.84</v>
      </c>
      <c r="M1427" s="514">
        <v>4.88</v>
      </c>
      <c r="N1427" s="515">
        <v>4.8499999999999996</v>
      </c>
    </row>
    <row r="1428" spans="1:14" ht="15.75" customHeight="1">
      <c r="A1428" s="508" t="s">
        <v>1818</v>
      </c>
      <c r="B1428" s="508" t="s">
        <v>3269</v>
      </c>
      <c r="C1428" s="509" t="s">
        <v>5223</v>
      </c>
      <c r="D1428" s="509" t="s">
        <v>5329</v>
      </c>
      <c r="E1428" s="509" t="s">
        <v>24</v>
      </c>
      <c r="F1428" s="519">
        <v>45096</v>
      </c>
      <c r="G1428" s="511">
        <v>45100</v>
      </c>
      <c r="H1428" s="512"/>
      <c r="I1428" s="513">
        <v>32</v>
      </c>
      <c r="J1428" s="514">
        <v>4.84</v>
      </c>
      <c r="K1428" s="514">
        <v>4.8099999999999996</v>
      </c>
      <c r="L1428" s="514">
        <v>4.88</v>
      </c>
      <c r="M1428" s="514">
        <v>4.88</v>
      </c>
      <c r="N1428" s="515">
        <v>4.8499999999999996</v>
      </c>
    </row>
    <row r="1429" spans="1:14" ht="15.75" customHeight="1">
      <c r="A1429" s="508" t="s">
        <v>1818</v>
      </c>
      <c r="B1429" s="508" t="s">
        <v>5353</v>
      </c>
      <c r="C1429" s="509" t="s">
        <v>5223</v>
      </c>
      <c r="D1429" s="509" t="s">
        <v>5329</v>
      </c>
      <c r="E1429" s="509" t="s">
        <v>24</v>
      </c>
      <c r="F1429" s="519">
        <v>45096</v>
      </c>
      <c r="G1429" s="511">
        <v>45100</v>
      </c>
      <c r="H1429" s="512"/>
      <c r="I1429" s="513">
        <v>32</v>
      </c>
      <c r="J1429" s="514">
        <v>4.91</v>
      </c>
      <c r="K1429" s="514">
        <v>4.8099999999999996</v>
      </c>
      <c r="L1429" s="514">
        <v>4.84</v>
      </c>
      <c r="M1429" s="514">
        <v>4.84</v>
      </c>
      <c r="N1429" s="515">
        <v>4.8499999999999996</v>
      </c>
    </row>
    <row r="1430" spans="1:14" ht="15.75" customHeight="1">
      <c r="A1430" s="508" t="s">
        <v>5691</v>
      </c>
      <c r="B1430" s="508" t="s">
        <v>4050</v>
      </c>
      <c r="C1430" s="509" t="s">
        <v>228</v>
      </c>
      <c r="D1430" s="509" t="s">
        <v>5626</v>
      </c>
      <c r="E1430" s="509" t="s">
        <v>2507</v>
      </c>
      <c r="F1430" s="519">
        <v>45096</v>
      </c>
      <c r="G1430" s="511">
        <v>45099</v>
      </c>
      <c r="H1430" s="513" t="s">
        <v>976</v>
      </c>
      <c r="I1430" s="513">
        <v>53</v>
      </c>
      <c r="J1430" s="514">
        <v>4.8499999999999996</v>
      </c>
      <c r="K1430" s="514">
        <v>4.83</v>
      </c>
      <c r="L1430" s="514">
        <v>4.8499999999999996</v>
      </c>
      <c r="M1430" s="514">
        <v>4.87</v>
      </c>
      <c r="N1430" s="515">
        <v>4.8499999999999996</v>
      </c>
    </row>
    <row r="1431" spans="1:14" ht="15.75" customHeight="1">
      <c r="A1431" s="508" t="s">
        <v>2752</v>
      </c>
      <c r="B1431" s="508" t="s">
        <v>3273</v>
      </c>
      <c r="C1431" s="509" t="s">
        <v>222</v>
      </c>
      <c r="D1431" s="509" t="s">
        <v>5402</v>
      </c>
      <c r="E1431" s="509" t="s">
        <v>24</v>
      </c>
      <c r="F1431" s="519">
        <v>45097</v>
      </c>
      <c r="G1431" s="511">
        <v>45101</v>
      </c>
      <c r="H1431" s="512"/>
      <c r="I1431" s="513">
        <v>21</v>
      </c>
      <c r="J1431" s="514">
        <v>4.8600000000000003</v>
      </c>
      <c r="K1431" s="514">
        <v>4.8099999999999996</v>
      </c>
      <c r="L1431" s="514">
        <v>4.8600000000000003</v>
      </c>
      <c r="M1431" s="514">
        <v>4.8600000000000003</v>
      </c>
      <c r="N1431" s="515">
        <v>4.8499999999999996</v>
      </c>
    </row>
    <row r="1432" spans="1:14" ht="15.75" customHeight="1">
      <c r="A1432" s="508" t="s">
        <v>879</v>
      </c>
      <c r="B1432" s="508" t="s">
        <v>5452</v>
      </c>
      <c r="C1432" s="509" t="s">
        <v>231</v>
      </c>
      <c r="D1432" s="509" t="s">
        <v>5221</v>
      </c>
      <c r="E1432" s="509" t="s">
        <v>1257</v>
      </c>
      <c r="F1432" s="519">
        <v>45103</v>
      </c>
      <c r="G1432" s="511">
        <v>45134</v>
      </c>
      <c r="H1432" s="512"/>
      <c r="I1432" s="513">
        <v>32</v>
      </c>
      <c r="J1432" s="514">
        <v>4.88</v>
      </c>
      <c r="K1432" s="514">
        <v>4.8099999999999996</v>
      </c>
      <c r="L1432" s="514">
        <v>4.88</v>
      </c>
      <c r="M1432" s="514">
        <v>4.84</v>
      </c>
      <c r="N1432" s="515">
        <v>4.8499999999999996</v>
      </c>
    </row>
    <row r="1433" spans="1:14" ht="15.75" customHeight="1">
      <c r="A1433" s="508" t="s">
        <v>5728</v>
      </c>
      <c r="B1433" s="524" t="s">
        <v>5729</v>
      </c>
      <c r="C1433" s="509" t="s">
        <v>228</v>
      </c>
      <c r="D1433" s="509" t="s">
        <v>5698</v>
      </c>
      <c r="E1433" s="509" t="s">
        <v>2507</v>
      </c>
      <c r="F1433" s="528">
        <v>45111</v>
      </c>
      <c r="G1433" s="521">
        <v>45114</v>
      </c>
      <c r="H1433" s="512"/>
      <c r="I1433" s="513">
        <v>18</v>
      </c>
      <c r="J1433" s="514">
        <v>4.8899999999999997</v>
      </c>
      <c r="K1433" s="514">
        <v>4.83</v>
      </c>
      <c r="L1433" s="514">
        <v>4.9400000000000004</v>
      </c>
      <c r="M1433" s="514">
        <v>4.72</v>
      </c>
      <c r="N1433" s="515">
        <v>4.8499999999999996</v>
      </c>
    </row>
    <row r="1434" spans="1:14" ht="15.75" customHeight="1">
      <c r="A1434" s="508" t="s">
        <v>1146</v>
      </c>
      <c r="B1434" s="508" t="s">
        <v>1743</v>
      </c>
      <c r="C1434" s="509" t="s">
        <v>231</v>
      </c>
      <c r="D1434" s="509" t="s">
        <v>231</v>
      </c>
      <c r="E1434" s="509" t="s">
        <v>24</v>
      </c>
      <c r="F1434" s="519">
        <v>45117</v>
      </c>
      <c r="G1434" s="511">
        <v>45121</v>
      </c>
      <c r="H1434" s="512"/>
      <c r="I1434" s="513">
        <v>28</v>
      </c>
      <c r="J1434" s="514">
        <v>4.8600000000000003</v>
      </c>
      <c r="K1434" s="514">
        <v>4.8600000000000003</v>
      </c>
      <c r="L1434" s="514">
        <v>4.82</v>
      </c>
      <c r="M1434" s="514">
        <v>4.8600000000000003</v>
      </c>
      <c r="N1434" s="515">
        <v>4.8499999999999996</v>
      </c>
    </row>
    <row r="1435" spans="1:14" ht="15.75" customHeight="1">
      <c r="A1435" s="508" t="s">
        <v>1314</v>
      </c>
      <c r="B1435" s="508" t="s">
        <v>1796</v>
      </c>
      <c r="C1435" s="509" t="s">
        <v>5223</v>
      </c>
      <c r="D1435" s="509" t="s">
        <v>5700</v>
      </c>
      <c r="E1435" s="509" t="s">
        <v>24</v>
      </c>
      <c r="F1435" s="528">
        <v>45124</v>
      </c>
      <c r="G1435" s="511">
        <v>45128</v>
      </c>
      <c r="H1435" s="512"/>
      <c r="I1435" s="513">
        <v>18</v>
      </c>
      <c r="J1435" s="514">
        <v>4.83</v>
      </c>
      <c r="K1435" s="514">
        <v>4.83</v>
      </c>
      <c r="L1435" s="514">
        <v>4.8899999999999997</v>
      </c>
      <c r="M1435" s="514">
        <v>4.83</v>
      </c>
      <c r="N1435" s="515">
        <v>4.8499999999999996</v>
      </c>
    </row>
    <row r="1436" spans="1:14" ht="15.75" customHeight="1">
      <c r="A1436" s="508" t="s">
        <v>775</v>
      </c>
      <c r="B1436" s="508" t="s">
        <v>1337</v>
      </c>
      <c r="C1436" s="509" t="s">
        <v>225</v>
      </c>
      <c r="D1436" s="509" t="s">
        <v>5326</v>
      </c>
      <c r="E1436" s="509" t="s">
        <v>1257</v>
      </c>
      <c r="F1436" s="528">
        <v>45124</v>
      </c>
      <c r="G1436" s="513" t="s">
        <v>5252</v>
      </c>
      <c r="H1436" s="513" t="s">
        <v>1229</v>
      </c>
      <c r="I1436" s="513">
        <v>25</v>
      </c>
      <c r="J1436" s="514">
        <v>4.88</v>
      </c>
      <c r="K1436" s="514">
        <v>4.84</v>
      </c>
      <c r="L1436" s="514">
        <v>4.84</v>
      </c>
      <c r="M1436" s="514">
        <v>4.84</v>
      </c>
      <c r="N1436" s="515">
        <v>4.8499999999999996</v>
      </c>
    </row>
    <row r="1437" spans="1:14" ht="15.75" customHeight="1">
      <c r="A1437" s="508" t="s">
        <v>5622</v>
      </c>
      <c r="B1437" s="508" t="s">
        <v>5730</v>
      </c>
      <c r="C1437" s="509" t="s">
        <v>228</v>
      </c>
      <c r="D1437" s="509" t="s">
        <v>5426</v>
      </c>
      <c r="E1437" s="509" t="s">
        <v>25</v>
      </c>
      <c r="F1437" s="510">
        <v>45127</v>
      </c>
      <c r="G1437" s="511">
        <v>45128</v>
      </c>
      <c r="H1437" s="512"/>
      <c r="I1437" s="513">
        <v>30</v>
      </c>
      <c r="J1437" s="514">
        <v>4.87</v>
      </c>
      <c r="K1437" s="514">
        <v>4.83</v>
      </c>
      <c r="L1437" s="514">
        <v>4.9000000000000004</v>
      </c>
      <c r="M1437" s="514">
        <v>4.8</v>
      </c>
      <c r="N1437" s="515">
        <v>4.8499999999999996</v>
      </c>
    </row>
    <row r="1438" spans="1:14" ht="15.75" customHeight="1">
      <c r="A1438" s="508" t="s">
        <v>917</v>
      </c>
      <c r="B1438" s="508" t="s">
        <v>5461</v>
      </c>
      <c r="C1438" s="509" t="s">
        <v>231</v>
      </c>
      <c r="D1438" s="509" t="s">
        <v>5731</v>
      </c>
      <c r="E1438" s="509" t="s">
        <v>2507</v>
      </c>
      <c r="F1438" s="510">
        <v>45131</v>
      </c>
      <c r="G1438" s="513" t="s">
        <v>5284</v>
      </c>
      <c r="H1438" s="512"/>
      <c r="I1438" s="513">
        <v>24</v>
      </c>
      <c r="J1438" s="514">
        <v>4.83</v>
      </c>
      <c r="K1438" s="514">
        <v>4.83</v>
      </c>
      <c r="L1438" s="514">
        <v>4.92</v>
      </c>
      <c r="M1438" s="514">
        <v>4.83</v>
      </c>
      <c r="N1438" s="515">
        <v>4.8499999999999996</v>
      </c>
    </row>
    <row r="1439" spans="1:14" ht="15.75" customHeight="1">
      <c r="A1439" s="508" t="s">
        <v>775</v>
      </c>
      <c r="B1439" s="508" t="s">
        <v>2000</v>
      </c>
      <c r="C1439" s="509" t="s">
        <v>231</v>
      </c>
      <c r="D1439" s="509" t="s">
        <v>5388</v>
      </c>
      <c r="E1439" s="509" t="s">
        <v>25</v>
      </c>
      <c r="F1439" s="519">
        <v>45131</v>
      </c>
      <c r="G1439" s="511">
        <v>45135</v>
      </c>
      <c r="H1439" s="512"/>
      <c r="I1439" s="513">
        <v>22</v>
      </c>
      <c r="J1439" s="514">
        <v>4.91</v>
      </c>
      <c r="K1439" s="514">
        <v>4.91</v>
      </c>
      <c r="L1439" s="514">
        <v>4.82</v>
      </c>
      <c r="M1439" s="514">
        <v>4.7699999999999996</v>
      </c>
      <c r="N1439" s="515">
        <v>4.8499999999999996</v>
      </c>
    </row>
    <row r="1440" spans="1:14" ht="15.75" customHeight="1">
      <c r="A1440" s="508" t="s">
        <v>5277</v>
      </c>
      <c r="B1440" s="524" t="s">
        <v>5385</v>
      </c>
      <c r="C1440" s="509" t="s">
        <v>664</v>
      </c>
      <c r="D1440" s="509" t="s">
        <v>664</v>
      </c>
      <c r="E1440" s="509" t="s">
        <v>2507</v>
      </c>
      <c r="F1440" s="519">
        <v>45138</v>
      </c>
      <c r="G1440" s="513" t="s">
        <v>5279</v>
      </c>
      <c r="H1440" s="512"/>
      <c r="I1440" s="513">
        <v>5</v>
      </c>
      <c r="J1440" s="514">
        <v>5</v>
      </c>
      <c r="K1440" s="514">
        <v>4.8</v>
      </c>
      <c r="L1440" s="514">
        <v>4.8</v>
      </c>
      <c r="M1440" s="514">
        <v>4.8</v>
      </c>
      <c r="N1440" s="515">
        <v>4.8499999999999996</v>
      </c>
    </row>
    <row r="1441" spans="1:14" ht="15.75" customHeight="1">
      <c r="A1441" s="508" t="s">
        <v>933</v>
      </c>
      <c r="B1441" s="508" t="s">
        <v>1600</v>
      </c>
      <c r="C1441" s="509" t="s">
        <v>231</v>
      </c>
      <c r="D1441" s="509" t="s">
        <v>5407</v>
      </c>
      <c r="E1441" s="509" t="s">
        <v>1529</v>
      </c>
      <c r="F1441" s="516">
        <v>45138</v>
      </c>
      <c r="G1441" s="511">
        <v>45260</v>
      </c>
      <c r="H1441" s="512"/>
      <c r="I1441" s="513">
        <v>10</v>
      </c>
      <c r="J1441" s="514">
        <v>4.9000000000000004</v>
      </c>
      <c r="K1441" s="514">
        <v>4.8</v>
      </c>
      <c r="L1441" s="514">
        <v>4.8</v>
      </c>
      <c r="M1441" s="514">
        <v>4.9000000000000004</v>
      </c>
      <c r="N1441" s="515">
        <v>4.8499999999999996</v>
      </c>
    </row>
    <row r="1442" spans="1:14" ht="15.75" customHeight="1">
      <c r="A1442" s="508" t="s">
        <v>933</v>
      </c>
      <c r="B1442" s="508" t="s">
        <v>1564</v>
      </c>
      <c r="C1442" s="509" t="s">
        <v>231</v>
      </c>
      <c r="D1442" s="509" t="s">
        <v>5407</v>
      </c>
      <c r="E1442" s="509" t="s">
        <v>1529</v>
      </c>
      <c r="F1442" s="516">
        <v>45138</v>
      </c>
      <c r="G1442" s="511">
        <v>45260</v>
      </c>
      <c r="H1442" s="512"/>
      <c r="I1442" s="513">
        <v>10</v>
      </c>
      <c r="J1442" s="514">
        <v>4.9000000000000004</v>
      </c>
      <c r="K1442" s="514">
        <v>4.8</v>
      </c>
      <c r="L1442" s="514">
        <v>4.8</v>
      </c>
      <c r="M1442" s="514">
        <v>4.9000000000000004</v>
      </c>
      <c r="N1442" s="515">
        <v>4.8499999999999996</v>
      </c>
    </row>
    <row r="1443" spans="1:14" ht="15.75" customHeight="1">
      <c r="A1443" s="508" t="s">
        <v>933</v>
      </c>
      <c r="B1443" s="508" t="s">
        <v>1571</v>
      </c>
      <c r="C1443" s="509" t="s">
        <v>231</v>
      </c>
      <c r="D1443" s="509" t="s">
        <v>5407</v>
      </c>
      <c r="E1443" s="509" t="s">
        <v>1529</v>
      </c>
      <c r="F1443" s="516">
        <v>45138</v>
      </c>
      <c r="G1443" s="511">
        <v>45260</v>
      </c>
      <c r="H1443" s="512"/>
      <c r="I1443" s="513">
        <v>10</v>
      </c>
      <c r="J1443" s="514">
        <v>4.9000000000000004</v>
      </c>
      <c r="K1443" s="514">
        <v>4.8</v>
      </c>
      <c r="L1443" s="514">
        <v>4.8</v>
      </c>
      <c r="M1443" s="514">
        <v>4.9000000000000004</v>
      </c>
      <c r="N1443" s="515">
        <v>4.8499999999999996</v>
      </c>
    </row>
    <row r="1444" spans="1:14" ht="15.75" customHeight="1">
      <c r="A1444" s="508" t="s">
        <v>933</v>
      </c>
      <c r="B1444" s="508" t="s">
        <v>1603</v>
      </c>
      <c r="C1444" s="509" t="s">
        <v>231</v>
      </c>
      <c r="D1444" s="509" t="s">
        <v>5407</v>
      </c>
      <c r="E1444" s="509" t="s">
        <v>1529</v>
      </c>
      <c r="F1444" s="516">
        <v>45138</v>
      </c>
      <c r="G1444" s="511">
        <v>45260</v>
      </c>
      <c r="H1444" s="512"/>
      <c r="I1444" s="513">
        <v>10</v>
      </c>
      <c r="J1444" s="514">
        <v>4.9000000000000004</v>
      </c>
      <c r="K1444" s="514">
        <v>4.8</v>
      </c>
      <c r="L1444" s="514">
        <v>4.8</v>
      </c>
      <c r="M1444" s="514">
        <v>4.9000000000000004</v>
      </c>
      <c r="N1444" s="515">
        <v>4.8499999999999996</v>
      </c>
    </row>
    <row r="1445" spans="1:14" ht="15.75" customHeight="1">
      <c r="A1445" s="508" t="s">
        <v>933</v>
      </c>
      <c r="B1445" s="508" t="s">
        <v>5547</v>
      </c>
      <c r="C1445" s="509" t="s">
        <v>231</v>
      </c>
      <c r="D1445" s="509" t="s">
        <v>5407</v>
      </c>
      <c r="E1445" s="509" t="s">
        <v>1529</v>
      </c>
      <c r="F1445" s="516">
        <v>45138</v>
      </c>
      <c r="G1445" s="511">
        <v>45260</v>
      </c>
      <c r="H1445" s="512"/>
      <c r="I1445" s="513">
        <v>10</v>
      </c>
      <c r="J1445" s="514">
        <v>4.9000000000000004</v>
      </c>
      <c r="K1445" s="514">
        <v>4.8</v>
      </c>
      <c r="L1445" s="514">
        <v>4.8</v>
      </c>
      <c r="M1445" s="514">
        <v>4.9000000000000004</v>
      </c>
      <c r="N1445" s="515">
        <v>4.8499999999999996</v>
      </c>
    </row>
    <row r="1446" spans="1:14" ht="15.75" customHeight="1">
      <c r="A1446" s="508" t="s">
        <v>1517</v>
      </c>
      <c r="B1446" s="508" t="s">
        <v>1600</v>
      </c>
      <c r="C1446" s="509" t="s">
        <v>231</v>
      </c>
      <c r="D1446" s="509" t="s">
        <v>5407</v>
      </c>
      <c r="E1446" s="509" t="s">
        <v>1529</v>
      </c>
      <c r="F1446" s="516">
        <v>45138</v>
      </c>
      <c r="G1446" s="511">
        <v>45260</v>
      </c>
      <c r="H1446" s="512"/>
      <c r="I1446" s="513">
        <v>10</v>
      </c>
      <c r="J1446" s="514">
        <v>4.9000000000000004</v>
      </c>
      <c r="K1446" s="514">
        <v>4.8</v>
      </c>
      <c r="L1446" s="514">
        <v>4.8</v>
      </c>
      <c r="M1446" s="514">
        <v>4.9000000000000004</v>
      </c>
      <c r="N1446" s="515">
        <v>4.8499999999999996</v>
      </c>
    </row>
    <row r="1447" spans="1:14" ht="15.75" customHeight="1">
      <c r="A1447" s="508" t="s">
        <v>1517</v>
      </c>
      <c r="B1447" s="508" t="s">
        <v>1564</v>
      </c>
      <c r="C1447" s="509" t="s">
        <v>231</v>
      </c>
      <c r="D1447" s="509" t="s">
        <v>5407</v>
      </c>
      <c r="E1447" s="509" t="s">
        <v>1529</v>
      </c>
      <c r="F1447" s="516">
        <v>45138</v>
      </c>
      <c r="G1447" s="511">
        <v>45260</v>
      </c>
      <c r="H1447" s="512"/>
      <c r="I1447" s="513">
        <v>10</v>
      </c>
      <c r="J1447" s="514">
        <v>4.9000000000000004</v>
      </c>
      <c r="K1447" s="514">
        <v>4.8</v>
      </c>
      <c r="L1447" s="514">
        <v>4.8</v>
      </c>
      <c r="M1447" s="514">
        <v>4.9000000000000004</v>
      </c>
      <c r="N1447" s="515">
        <v>4.8499999999999996</v>
      </c>
    </row>
    <row r="1448" spans="1:14" ht="15.75" customHeight="1">
      <c r="A1448" s="508" t="s">
        <v>1517</v>
      </c>
      <c r="B1448" s="508" t="s">
        <v>1571</v>
      </c>
      <c r="C1448" s="509" t="s">
        <v>231</v>
      </c>
      <c r="D1448" s="509" t="s">
        <v>5407</v>
      </c>
      <c r="E1448" s="509" t="s">
        <v>1529</v>
      </c>
      <c r="F1448" s="516">
        <v>45138</v>
      </c>
      <c r="G1448" s="511">
        <v>45260</v>
      </c>
      <c r="H1448" s="512"/>
      <c r="I1448" s="513">
        <v>10</v>
      </c>
      <c r="J1448" s="514">
        <v>4.9000000000000004</v>
      </c>
      <c r="K1448" s="514">
        <v>4.8</v>
      </c>
      <c r="L1448" s="514">
        <v>4.8</v>
      </c>
      <c r="M1448" s="514">
        <v>4.9000000000000004</v>
      </c>
      <c r="N1448" s="515">
        <v>4.8499999999999996</v>
      </c>
    </row>
    <row r="1449" spans="1:14" ht="15.75" customHeight="1">
      <c r="A1449" s="508" t="s">
        <v>1517</v>
      </c>
      <c r="B1449" s="508" t="s">
        <v>1603</v>
      </c>
      <c r="C1449" s="509" t="s">
        <v>231</v>
      </c>
      <c r="D1449" s="509" t="s">
        <v>5407</v>
      </c>
      <c r="E1449" s="509" t="s">
        <v>1529</v>
      </c>
      <c r="F1449" s="516">
        <v>45138</v>
      </c>
      <c r="G1449" s="511">
        <v>45260</v>
      </c>
      <c r="H1449" s="512"/>
      <c r="I1449" s="513">
        <v>10</v>
      </c>
      <c r="J1449" s="514">
        <v>4.9000000000000004</v>
      </c>
      <c r="K1449" s="514">
        <v>4.8</v>
      </c>
      <c r="L1449" s="514">
        <v>4.8</v>
      </c>
      <c r="M1449" s="514">
        <v>4.9000000000000004</v>
      </c>
      <c r="N1449" s="515">
        <v>4.8499999999999996</v>
      </c>
    </row>
    <row r="1450" spans="1:14" ht="15.75" customHeight="1">
      <c r="A1450" s="508" t="s">
        <v>1517</v>
      </c>
      <c r="B1450" s="508" t="s">
        <v>5547</v>
      </c>
      <c r="C1450" s="509" t="s">
        <v>231</v>
      </c>
      <c r="D1450" s="509" t="s">
        <v>5407</v>
      </c>
      <c r="E1450" s="509" t="s">
        <v>1529</v>
      </c>
      <c r="F1450" s="516">
        <v>45138</v>
      </c>
      <c r="G1450" s="511">
        <v>45260</v>
      </c>
      <c r="H1450" s="512"/>
      <c r="I1450" s="513">
        <v>10</v>
      </c>
      <c r="J1450" s="514">
        <v>4.9000000000000004</v>
      </c>
      <c r="K1450" s="514">
        <v>4.8</v>
      </c>
      <c r="L1450" s="514">
        <v>4.8</v>
      </c>
      <c r="M1450" s="514">
        <v>4.9000000000000004</v>
      </c>
      <c r="N1450" s="515">
        <v>4.8499999999999996</v>
      </c>
    </row>
    <row r="1451" spans="1:14" ht="15.75" customHeight="1">
      <c r="A1451" s="508" t="s">
        <v>2994</v>
      </c>
      <c r="B1451" s="508" t="s">
        <v>1555</v>
      </c>
      <c r="C1451" s="509" t="s">
        <v>231</v>
      </c>
      <c r="D1451" s="509" t="s">
        <v>5407</v>
      </c>
      <c r="E1451" s="509" t="s">
        <v>1529</v>
      </c>
      <c r="F1451" s="516">
        <v>45138</v>
      </c>
      <c r="G1451" s="511">
        <v>45260</v>
      </c>
      <c r="H1451" s="512"/>
      <c r="I1451" s="513">
        <v>10</v>
      </c>
      <c r="J1451" s="514">
        <v>4.8</v>
      </c>
      <c r="K1451" s="514">
        <v>4.9000000000000004</v>
      </c>
      <c r="L1451" s="514">
        <v>4.9000000000000004</v>
      </c>
      <c r="M1451" s="514">
        <v>4.8</v>
      </c>
      <c r="N1451" s="515">
        <v>4.8499999999999996</v>
      </c>
    </row>
    <row r="1452" spans="1:14" ht="15.75" customHeight="1">
      <c r="A1452" s="508" t="s">
        <v>3913</v>
      </c>
      <c r="B1452" s="508" t="s">
        <v>1319</v>
      </c>
      <c r="C1452" s="509" t="s">
        <v>5447</v>
      </c>
      <c r="D1452" s="509" t="s">
        <v>5448</v>
      </c>
      <c r="E1452" s="509" t="s">
        <v>1257</v>
      </c>
      <c r="F1452" s="508" t="s">
        <v>5216</v>
      </c>
      <c r="G1452" s="521">
        <v>45175</v>
      </c>
      <c r="H1452" s="512"/>
      <c r="I1452" s="513">
        <v>36</v>
      </c>
      <c r="J1452" s="514">
        <v>4.8899999999999997</v>
      </c>
      <c r="K1452" s="514">
        <v>4.8600000000000003</v>
      </c>
      <c r="L1452" s="514">
        <v>4.8099999999999996</v>
      </c>
      <c r="M1452" s="514">
        <v>4.83</v>
      </c>
      <c r="N1452" s="515">
        <v>4.8499999999999996</v>
      </c>
    </row>
    <row r="1453" spans="1:14" ht="15.75" customHeight="1">
      <c r="A1453" s="508" t="s">
        <v>2941</v>
      </c>
      <c r="B1453" s="508" t="s">
        <v>1344</v>
      </c>
      <c r="C1453" s="509" t="s">
        <v>5447</v>
      </c>
      <c r="D1453" s="509" t="s">
        <v>5448</v>
      </c>
      <c r="E1453" s="509" t="s">
        <v>1257</v>
      </c>
      <c r="F1453" s="508" t="s">
        <v>5216</v>
      </c>
      <c r="G1453" s="521">
        <v>45175</v>
      </c>
      <c r="H1453" s="512"/>
      <c r="I1453" s="513">
        <v>36</v>
      </c>
      <c r="J1453" s="514">
        <v>4.8899999999999997</v>
      </c>
      <c r="K1453" s="514">
        <v>4.83</v>
      </c>
      <c r="L1453" s="514">
        <v>4.8600000000000003</v>
      </c>
      <c r="M1453" s="514">
        <v>4.83</v>
      </c>
      <c r="N1453" s="515">
        <v>4.8499999999999996</v>
      </c>
    </row>
    <row r="1454" spans="1:14" ht="15.75" customHeight="1">
      <c r="A1454" s="508" t="s">
        <v>5732</v>
      </c>
      <c r="B1454" s="508" t="s">
        <v>694</v>
      </c>
      <c r="C1454" s="509" t="s">
        <v>231</v>
      </c>
      <c r="D1454" s="509" t="s">
        <v>5581</v>
      </c>
      <c r="E1454" s="509" t="s">
        <v>1257</v>
      </c>
      <c r="F1454" s="508" t="s">
        <v>5216</v>
      </c>
      <c r="G1454" s="513" t="s">
        <v>5406</v>
      </c>
      <c r="H1454" s="512"/>
      <c r="I1454" s="513">
        <v>18</v>
      </c>
      <c r="J1454" s="514">
        <v>4.83</v>
      </c>
      <c r="K1454" s="514">
        <v>4.83</v>
      </c>
      <c r="L1454" s="514">
        <v>4.83</v>
      </c>
      <c r="M1454" s="514">
        <v>4.8899999999999997</v>
      </c>
      <c r="N1454" s="515">
        <v>4.8499999999999996</v>
      </c>
    </row>
    <row r="1455" spans="1:14" ht="15.75" customHeight="1">
      <c r="A1455" s="508" t="s">
        <v>1733</v>
      </c>
      <c r="B1455" s="508" t="s">
        <v>1256</v>
      </c>
      <c r="C1455" s="509" t="s">
        <v>231</v>
      </c>
      <c r="D1455" s="509" t="s">
        <v>5457</v>
      </c>
      <c r="E1455" s="509" t="s">
        <v>1257</v>
      </c>
      <c r="F1455" s="508" t="s">
        <v>5283</v>
      </c>
      <c r="G1455" s="511">
        <v>45188</v>
      </c>
      <c r="H1455" s="512"/>
      <c r="I1455" s="513">
        <v>30</v>
      </c>
      <c r="J1455" s="514">
        <v>4.83</v>
      </c>
      <c r="K1455" s="514">
        <v>4.83</v>
      </c>
      <c r="L1455" s="514">
        <v>4.87</v>
      </c>
      <c r="M1455" s="514">
        <v>4.87</v>
      </c>
      <c r="N1455" s="515">
        <v>4.8499999999999996</v>
      </c>
    </row>
    <row r="1456" spans="1:14" ht="15.75" customHeight="1">
      <c r="A1456" s="508" t="s">
        <v>3010</v>
      </c>
      <c r="B1456" s="508" t="s">
        <v>1398</v>
      </c>
      <c r="C1456" s="509" t="s">
        <v>108</v>
      </c>
      <c r="D1456" s="509" t="s">
        <v>5217</v>
      </c>
      <c r="E1456" s="509" t="s">
        <v>1257</v>
      </c>
      <c r="F1456" s="508" t="s">
        <v>5321</v>
      </c>
      <c r="G1456" s="511">
        <v>45191</v>
      </c>
      <c r="H1456" s="512"/>
      <c r="I1456" s="513">
        <v>17</v>
      </c>
      <c r="J1456" s="514">
        <v>4.88</v>
      </c>
      <c r="K1456" s="514">
        <v>4.82</v>
      </c>
      <c r="L1456" s="514">
        <v>4.82</v>
      </c>
      <c r="M1456" s="514">
        <v>4.88</v>
      </c>
      <c r="N1456" s="515">
        <v>4.8499999999999996</v>
      </c>
    </row>
    <row r="1457" spans="1:14" ht="15.75" customHeight="1">
      <c r="A1457" s="508" t="s">
        <v>1314</v>
      </c>
      <c r="B1457" s="508" t="s">
        <v>1399</v>
      </c>
      <c r="C1457" s="509" t="s">
        <v>231</v>
      </c>
      <c r="D1457" s="509" t="s">
        <v>5525</v>
      </c>
      <c r="E1457" s="509" t="s">
        <v>1257</v>
      </c>
      <c r="F1457" s="508" t="s">
        <v>5380</v>
      </c>
      <c r="G1457" s="511">
        <v>45184</v>
      </c>
      <c r="H1457" s="512"/>
      <c r="I1457" s="513">
        <v>28</v>
      </c>
      <c r="J1457" s="514">
        <v>4.93</v>
      </c>
      <c r="K1457" s="514">
        <v>4.82</v>
      </c>
      <c r="L1457" s="514">
        <v>4.82</v>
      </c>
      <c r="M1457" s="514">
        <v>4.82</v>
      </c>
      <c r="N1457" s="515">
        <v>4.8499999999999996</v>
      </c>
    </row>
    <row r="1458" spans="1:14" ht="15.75" customHeight="1">
      <c r="A1458" s="508" t="s">
        <v>4051</v>
      </c>
      <c r="B1458" s="508" t="s">
        <v>5733</v>
      </c>
      <c r="C1458" s="509" t="s">
        <v>228</v>
      </c>
      <c r="D1458" s="509" t="s">
        <v>5584</v>
      </c>
      <c r="E1458" s="509" t="s">
        <v>2507</v>
      </c>
      <c r="F1458" s="508" t="s">
        <v>5222</v>
      </c>
      <c r="G1458" s="513" t="s">
        <v>5585</v>
      </c>
      <c r="H1458" s="513">
        <v>1</v>
      </c>
      <c r="I1458" s="513">
        <v>28</v>
      </c>
      <c r="J1458" s="514">
        <v>4.8899999999999997</v>
      </c>
      <c r="K1458" s="514">
        <v>4.8600000000000003</v>
      </c>
      <c r="L1458" s="514">
        <v>4.82</v>
      </c>
      <c r="M1458" s="514">
        <v>4.82</v>
      </c>
      <c r="N1458" s="515">
        <v>4.8499999999999996</v>
      </c>
    </row>
    <row r="1459" spans="1:14" ht="15.75" customHeight="1">
      <c r="A1459" s="508" t="s">
        <v>4051</v>
      </c>
      <c r="B1459" s="508" t="s">
        <v>5734</v>
      </c>
      <c r="C1459" s="509" t="s">
        <v>228</v>
      </c>
      <c r="D1459" s="509" t="s">
        <v>5584</v>
      </c>
      <c r="E1459" s="509" t="s">
        <v>2507</v>
      </c>
      <c r="F1459" s="508" t="s">
        <v>5222</v>
      </c>
      <c r="G1459" s="513" t="s">
        <v>5585</v>
      </c>
      <c r="H1459" s="513">
        <v>1</v>
      </c>
      <c r="I1459" s="513">
        <v>28</v>
      </c>
      <c r="J1459" s="514">
        <v>4.8899999999999997</v>
      </c>
      <c r="K1459" s="514">
        <v>4.8600000000000003</v>
      </c>
      <c r="L1459" s="514">
        <v>4.82</v>
      </c>
      <c r="M1459" s="514">
        <v>4.82</v>
      </c>
      <c r="N1459" s="515">
        <v>4.8499999999999996</v>
      </c>
    </row>
    <row r="1460" spans="1:14" ht="15.75" customHeight="1">
      <c r="A1460" s="508" t="s">
        <v>3832</v>
      </c>
      <c r="B1460" s="508" t="s">
        <v>5735</v>
      </c>
      <c r="C1460" s="509" t="s">
        <v>228</v>
      </c>
      <c r="D1460" s="509" t="s">
        <v>5584</v>
      </c>
      <c r="E1460" s="509" t="s">
        <v>2507</v>
      </c>
      <c r="F1460" s="508" t="s">
        <v>5222</v>
      </c>
      <c r="G1460" s="513" t="s">
        <v>5585</v>
      </c>
      <c r="H1460" s="513">
        <v>1</v>
      </c>
      <c r="I1460" s="513">
        <v>28</v>
      </c>
      <c r="J1460" s="514">
        <v>4.8600000000000003</v>
      </c>
      <c r="K1460" s="514">
        <v>4.82</v>
      </c>
      <c r="L1460" s="514">
        <v>4.8600000000000003</v>
      </c>
      <c r="M1460" s="514">
        <v>4.8600000000000003</v>
      </c>
      <c r="N1460" s="515">
        <v>4.8499999999999996</v>
      </c>
    </row>
    <row r="1461" spans="1:14" ht="15.75" customHeight="1">
      <c r="A1461" s="508" t="s">
        <v>4523</v>
      </c>
      <c r="B1461" s="508" t="s">
        <v>4531</v>
      </c>
      <c r="C1461" s="509" t="s">
        <v>228</v>
      </c>
      <c r="D1461" s="509" t="s">
        <v>5265</v>
      </c>
      <c r="E1461" s="509" t="s">
        <v>2507</v>
      </c>
      <c r="F1461" s="508" t="s">
        <v>5289</v>
      </c>
      <c r="G1461" s="511">
        <v>45183</v>
      </c>
      <c r="H1461" s="512"/>
      <c r="I1461" s="513">
        <v>15</v>
      </c>
      <c r="J1461" s="514">
        <v>4.93</v>
      </c>
      <c r="K1461" s="514">
        <v>4.87</v>
      </c>
      <c r="L1461" s="514">
        <v>4.8</v>
      </c>
      <c r="M1461" s="514">
        <v>4.8</v>
      </c>
      <c r="N1461" s="515">
        <v>4.8499999999999996</v>
      </c>
    </row>
    <row r="1462" spans="1:14" ht="15.75" customHeight="1">
      <c r="A1462" s="508" t="s">
        <v>5736</v>
      </c>
      <c r="B1462" s="524" t="s">
        <v>4330</v>
      </c>
      <c r="C1462" s="509" t="s">
        <v>5307</v>
      </c>
      <c r="D1462" s="509" t="s">
        <v>5737</v>
      </c>
      <c r="E1462" s="509" t="s">
        <v>2507</v>
      </c>
      <c r="F1462" s="508" t="s">
        <v>5292</v>
      </c>
      <c r="G1462" s="521">
        <v>45170</v>
      </c>
      <c r="H1462" s="512"/>
      <c r="I1462" s="513">
        <v>15</v>
      </c>
      <c r="J1462" s="514">
        <v>4.87</v>
      </c>
      <c r="K1462" s="514">
        <v>4.8</v>
      </c>
      <c r="L1462" s="514">
        <v>4.87</v>
      </c>
      <c r="M1462" s="514">
        <v>4.87</v>
      </c>
      <c r="N1462" s="515">
        <v>4.8499999999999996</v>
      </c>
    </row>
    <row r="1463" spans="1:14" ht="15.75" customHeight="1">
      <c r="A1463" s="508" t="s">
        <v>4706</v>
      </c>
      <c r="B1463" s="508" t="s">
        <v>2004</v>
      </c>
      <c r="C1463" s="509" t="s">
        <v>228</v>
      </c>
      <c r="D1463" s="509" t="s">
        <v>5314</v>
      </c>
      <c r="E1463" s="509" t="s">
        <v>25</v>
      </c>
      <c r="F1463" s="516">
        <v>45173</v>
      </c>
      <c r="G1463" s="521">
        <v>45177</v>
      </c>
      <c r="H1463" s="512"/>
      <c r="I1463" s="513">
        <v>20</v>
      </c>
      <c r="J1463" s="514">
        <v>4.9000000000000004</v>
      </c>
      <c r="K1463" s="514">
        <v>4.9000000000000004</v>
      </c>
      <c r="L1463" s="514">
        <v>4.75</v>
      </c>
      <c r="M1463" s="514">
        <v>4.8499999999999996</v>
      </c>
      <c r="N1463" s="515">
        <v>4.8499999999999996</v>
      </c>
    </row>
    <row r="1464" spans="1:14" ht="15.75" customHeight="1">
      <c r="A1464" s="508" t="s">
        <v>4044</v>
      </c>
      <c r="B1464" s="508" t="s">
        <v>4049</v>
      </c>
      <c r="C1464" s="509" t="s">
        <v>228</v>
      </c>
      <c r="D1464" s="509" t="s">
        <v>5265</v>
      </c>
      <c r="E1464" s="509" t="s">
        <v>2507</v>
      </c>
      <c r="F1464" s="516">
        <v>45173</v>
      </c>
      <c r="G1464" s="521">
        <v>45177</v>
      </c>
      <c r="H1464" s="512"/>
      <c r="I1464" s="513">
        <v>23</v>
      </c>
      <c r="J1464" s="514">
        <v>4.87</v>
      </c>
      <c r="K1464" s="514">
        <v>4.83</v>
      </c>
      <c r="L1464" s="514">
        <v>4.83</v>
      </c>
      <c r="M1464" s="514">
        <v>4.87</v>
      </c>
      <c r="N1464" s="515">
        <v>4.8499999999999996</v>
      </c>
    </row>
    <row r="1465" spans="1:14" ht="15.75" customHeight="1">
      <c r="A1465" s="508" t="s">
        <v>5495</v>
      </c>
      <c r="B1465" s="508" t="s">
        <v>5738</v>
      </c>
      <c r="C1465" s="509" t="s">
        <v>228</v>
      </c>
      <c r="D1465" s="509" t="s">
        <v>5497</v>
      </c>
      <c r="E1465" s="509" t="s">
        <v>2507</v>
      </c>
      <c r="F1465" s="516">
        <v>45180</v>
      </c>
      <c r="G1465" s="511">
        <v>45182</v>
      </c>
      <c r="H1465" s="512"/>
      <c r="I1465" s="513">
        <v>27</v>
      </c>
      <c r="J1465" s="514">
        <v>4.8899999999999997</v>
      </c>
      <c r="K1465" s="514">
        <v>4.74</v>
      </c>
      <c r="L1465" s="514">
        <v>4.8899999999999997</v>
      </c>
      <c r="M1465" s="514">
        <v>4.8899999999999997</v>
      </c>
      <c r="N1465" s="515">
        <v>4.8499999999999996</v>
      </c>
    </row>
    <row r="1466" spans="1:14" ht="15.75" customHeight="1">
      <c r="A1466" s="508" t="s">
        <v>5739</v>
      </c>
      <c r="B1466" s="508" t="s">
        <v>1694</v>
      </c>
      <c r="C1466" s="509" t="s">
        <v>449</v>
      </c>
      <c r="D1466" s="509" t="s">
        <v>5338</v>
      </c>
      <c r="E1466" s="509" t="s">
        <v>1257</v>
      </c>
      <c r="F1466" s="516">
        <v>45181</v>
      </c>
      <c r="G1466" s="517">
        <v>45212</v>
      </c>
      <c r="H1466" s="512"/>
      <c r="I1466" s="513">
        <v>31</v>
      </c>
      <c r="J1466" s="514">
        <v>4.87</v>
      </c>
      <c r="K1466" s="514">
        <v>4.84</v>
      </c>
      <c r="L1466" s="514">
        <v>4.84</v>
      </c>
      <c r="M1466" s="514">
        <v>4.84</v>
      </c>
      <c r="N1466" s="515">
        <v>4.8499999999999996</v>
      </c>
    </row>
    <row r="1467" spans="1:14" ht="15.75" customHeight="1">
      <c r="A1467" s="508" t="s">
        <v>1785</v>
      </c>
      <c r="B1467" s="508" t="s">
        <v>4341</v>
      </c>
      <c r="C1467" s="509" t="s">
        <v>218</v>
      </c>
      <c r="D1467" s="509" t="s">
        <v>5592</v>
      </c>
      <c r="E1467" s="509" t="s">
        <v>24</v>
      </c>
      <c r="F1467" s="516">
        <v>45181</v>
      </c>
      <c r="G1467" s="511">
        <v>45183</v>
      </c>
      <c r="H1467" s="513">
        <v>1</v>
      </c>
      <c r="I1467" s="513">
        <v>21</v>
      </c>
      <c r="J1467" s="514">
        <v>4.9000000000000004</v>
      </c>
      <c r="K1467" s="514">
        <v>4.8099999999999996</v>
      </c>
      <c r="L1467" s="514">
        <v>4.8600000000000003</v>
      </c>
      <c r="M1467" s="514">
        <v>4.8099999999999996</v>
      </c>
      <c r="N1467" s="515">
        <v>4.8499999999999996</v>
      </c>
    </row>
    <row r="1468" spans="1:14" ht="15.75" customHeight="1">
      <c r="A1468" s="508" t="s">
        <v>751</v>
      </c>
      <c r="B1468" s="508" t="s">
        <v>1399</v>
      </c>
      <c r="C1468" s="509" t="s">
        <v>5223</v>
      </c>
      <c r="D1468" s="509" t="s">
        <v>5602</v>
      </c>
      <c r="E1468" s="509" t="s">
        <v>1257</v>
      </c>
      <c r="F1468" s="510">
        <v>44950</v>
      </c>
      <c r="G1468" s="511">
        <v>44981</v>
      </c>
      <c r="H1468" s="512"/>
      <c r="I1468" s="513">
        <v>21</v>
      </c>
      <c r="J1468" s="514">
        <v>4.8600000000000003</v>
      </c>
      <c r="K1468" s="514">
        <v>4.8099999999999996</v>
      </c>
      <c r="L1468" s="514">
        <v>4.9000000000000004</v>
      </c>
      <c r="M1468" s="514">
        <v>4.8099999999999996</v>
      </c>
      <c r="N1468" s="515">
        <v>4.8499999999999996</v>
      </c>
    </row>
    <row r="1469" spans="1:14" ht="15.75" customHeight="1">
      <c r="A1469" s="508" t="s">
        <v>3841</v>
      </c>
      <c r="B1469" s="508" t="s">
        <v>5053</v>
      </c>
      <c r="C1469" s="509" t="s">
        <v>228</v>
      </c>
      <c r="D1469" s="509" t="s">
        <v>5265</v>
      </c>
      <c r="E1469" s="509" t="s">
        <v>2507</v>
      </c>
      <c r="F1469" s="516">
        <v>45187</v>
      </c>
      <c r="G1469" s="511">
        <v>45190</v>
      </c>
      <c r="H1469" s="513">
        <v>1</v>
      </c>
      <c r="I1469" s="513">
        <v>20</v>
      </c>
      <c r="J1469" s="514">
        <v>4.8499999999999996</v>
      </c>
      <c r="K1469" s="514">
        <v>4.8499999999999996</v>
      </c>
      <c r="L1469" s="514">
        <v>4.8499999999999996</v>
      </c>
      <c r="M1469" s="514">
        <v>4.8499999999999996</v>
      </c>
      <c r="N1469" s="515">
        <v>4.8499999999999996</v>
      </c>
    </row>
    <row r="1470" spans="1:14" ht="15.75" customHeight="1">
      <c r="A1470" s="508" t="s">
        <v>3841</v>
      </c>
      <c r="B1470" s="508" t="s">
        <v>5054</v>
      </c>
      <c r="C1470" s="509" t="s">
        <v>228</v>
      </c>
      <c r="D1470" s="509" t="s">
        <v>5265</v>
      </c>
      <c r="E1470" s="509" t="s">
        <v>2507</v>
      </c>
      <c r="F1470" s="516">
        <v>45187</v>
      </c>
      <c r="G1470" s="511">
        <v>45190</v>
      </c>
      <c r="H1470" s="513">
        <v>1</v>
      </c>
      <c r="I1470" s="513">
        <v>20</v>
      </c>
      <c r="J1470" s="514">
        <v>4.8499999999999996</v>
      </c>
      <c r="K1470" s="514">
        <v>4.8499999999999996</v>
      </c>
      <c r="L1470" s="514">
        <v>4.8499999999999996</v>
      </c>
      <c r="M1470" s="514">
        <v>4.8499999999999996</v>
      </c>
      <c r="N1470" s="515">
        <v>4.8499999999999996</v>
      </c>
    </row>
    <row r="1471" spans="1:14" ht="15.75" customHeight="1">
      <c r="A1471" s="508" t="s">
        <v>3841</v>
      </c>
      <c r="B1471" s="508" t="s">
        <v>5055</v>
      </c>
      <c r="C1471" s="509" t="s">
        <v>228</v>
      </c>
      <c r="D1471" s="509" t="s">
        <v>5265</v>
      </c>
      <c r="E1471" s="509" t="s">
        <v>2507</v>
      </c>
      <c r="F1471" s="516">
        <v>45187</v>
      </c>
      <c r="G1471" s="511">
        <v>45190</v>
      </c>
      <c r="H1471" s="513">
        <v>1</v>
      </c>
      <c r="I1471" s="513">
        <v>20</v>
      </c>
      <c r="J1471" s="514">
        <v>4.8499999999999996</v>
      </c>
      <c r="K1471" s="514">
        <v>4.8499999999999996</v>
      </c>
      <c r="L1471" s="514">
        <v>4.8499999999999996</v>
      </c>
      <c r="M1471" s="514">
        <v>4.8499999999999996</v>
      </c>
      <c r="N1471" s="515">
        <v>4.8499999999999996</v>
      </c>
    </row>
    <row r="1472" spans="1:14" ht="15.75" customHeight="1">
      <c r="A1472" s="508" t="s">
        <v>5644</v>
      </c>
      <c r="B1472" s="508" t="s">
        <v>5049</v>
      </c>
      <c r="C1472" s="509" t="s">
        <v>228</v>
      </c>
      <c r="D1472" s="509" t="s">
        <v>5265</v>
      </c>
      <c r="E1472" s="509" t="s">
        <v>2507</v>
      </c>
      <c r="F1472" s="516">
        <v>45187</v>
      </c>
      <c r="G1472" s="511">
        <v>45190</v>
      </c>
      <c r="H1472" s="513">
        <v>1</v>
      </c>
      <c r="I1472" s="513">
        <v>20</v>
      </c>
      <c r="J1472" s="514">
        <v>4.8499999999999996</v>
      </c>
      <c r="K1472" s="514">
        <v>4.8499999999999996</v>
      </c>
      <c r="L1472" s="514">
        <v>4.8</v>
      </c>
      <c r="M1472" s="514">
        <v>4.9000000000000004</v>
      </c>
      <c r="N1472" s="515">
        <v>4.8499999999999996</v>
      </c>
    </row>
    <row r="1473" spans="1:14" ht="15.75" customHeight="1">
      <c r="A1473" s="508" t="s">
        <v>4030</v>
      </c>
      <c r="B1473" s="508" t="s">
        <v>4360</v>
      </c>
      <c r="C1473" s="509" t="s">
        <v>228</v>
      </c>
      <c r="D1473" s="509" t="s">
        <v>5265</v>
      </c>
      <c r="E1473" s="509" t="s">
        <v>2507</v>
      </c>
      <c r="F1473" s="516">
        <v>45187</v>
      </c>
      <c r="G1473" s="511">
        <v>45190</v>
      </c>
      <c r="H1473" s="513">
        <v>1</v>
      </c>
      <c r="I1473" s="513">
        <v>20</v>
      </c>
      <c r="J1473" s="514">
        <v>4.9000000000000004</v>
      </c>
      <c r="K1473" s="514">
        <v>4.8499999999999996</v>
      </c>
      <c r="L1473" s="514">
        <v>4.8499999999999996</v>
      </c>
      <c r="M1473" s="514">
        <v>4.8</v>
      </c>
      <c r="N1473" s="515">
        <v>4.8499999999999996</v>
      </c>
    </row>
    <row r="1474" spans="1:14" ht="15.75" customHeight="1">
      <c r="A1474" s="508" t="s">
        <v>751</v>
      </c>
      <c r="B1474" s="508" t="s">
        <v>1343</v>
      </c>
      <c r="C1474" s="509" t="s">
        <v>231</v>
      </c>
      <c r="D1474" s="509" t="s">
        <v>5409</v>
      </c>
      <c r="E1474" s="509" t="s">
        <v>1257</v>
      </c>
      <c r="F1474" s="519">
        <v>44956</v>
      </c>
      <c r="G1474" s="521">
        <v>44994</v>
      </c>
      <c r="H1474" s="513" t="s">
        <v>1229</v>
      </c>
      <c r="I1474" s="513">
        <v>31</v>
      </c>
      <c r="J1474" s="514">
        <v>4.87</v>
      </c>
      <c r="K1474" s="514">
        <v>4.84</v>
      </c>
      <c r="L1474" s="514">
        <v>4.8099999999999996</v>
      </c>
      <c r="M1474" s="514">
        <v>4.87</v>
      </c>
      <c r="N1474" s="515">
        <v>4.8499999999999996</v>
      </c>
    </row>
    <row r="1475" spans="1:14" ht="15.75" customHeight="1">
      <c r="A1475" s="508" t="s">
        <v>751</v>
      </c>
      <c r="B1475" s="508" t="s">
        <v>1651</v>
      </c>
      <c r="C1475" s="509" t="s">
        <v>231</v>
      </c>
      <c r="D1475" s="509" t="s">
        <v>231</v>
      </c>
      <c r="E1475" s="509" t="s">
        <v>2507</v>
      </c>
      <c r="F1475" s="528">
        <v>45114</v>
      </c>
      <c r="G1475" s="511">
        <v>45133</v>
      </c>
      <c r="H1475" s="512"/>
      <c r="I1475" s="513">
        <v>20</v>
      </c>
      <c r="J1475" s="514">
        <v>4.95</v>
      </c>
      <c r="K1475" s="514">
        <v>4.8</v>
      </c>
      <c r="L1475" s="514">
        <v>4.8</v>
      </c>
      <c r="M1475" s="514">
        <v>4.8499999999999996</v>
      </c>
      <c r="N1475" s="515">
        <v>4.8499999999999996</v>
      </c>
    </row>
    <row r="1476" spans="1:14" ht="15.75" customHeight="1">
      <c r="A1476" s="508" t="s">
        <v>2932</v>
      </c>
      <c r="B1476" s="508" t="s">
        <v>1617</v>
      </c>
      <c r="C1476" s="509" t="s">
        <v>228</v>
      </c>
      <c r="D1476" s="509" t="s">
        <v>5740</v>
      </c>
      <c r="E1476" s="509" t="s">
        <v>25</v>
      </c>
      <c r="F1476" s="516">
        <v>45187</v>
      </c>
      <c r="G1476" s="511">
        <v>45191</v>
      </c>
      <c r="H1476" s="512"/>
      <c r="I1476" s="513">
        <v>26</v>
      </c>
      <c r="J1476" s="514">
        <v>4.8499999999999996</v>
      </c>
      <c r="K1476" s="514">
        <v>4.8499999999999996</v>
      </c>
      <c r="L1476" s="514">
        <v>4.8499999999999996</v>
      </c>
      <c r="M1476" s="514">
        <v>4.8499999999999996</v>
      </c>
      <c r="N1476" s="515">
        <v>4.8499999999999996</v>
      </c>
    </row>
    <row r="1477" spans="1:14" ht="15.75" customHeight="1">
      <c r="A1477" s="508" t="s">
        <v>5741</v>
      </c>
      <c r="B1477" s="524" t="s">
        <v>5742</v>
      </c>
      <c r="C1477" s="509" t="s">
        <v>5307</v>
      </c>
      <c r="D1477" s="509" t="s">
        <v>5743</v>
      </c>
      <c r="E1477" s="509" t="s">
        <v>2507</v>
      </c>
      <c r="F1477" s="516">
        <v>45188</v>
      </c>
      <c r="G1477" s="511">
        <v>45196</v>
      </c>
      <c r="H1477" s="513" t="s">
        <v>997</v>
      </c>
      <c r="I1477" s="513">
        <v>48</v>
      </c>
      <c r="J1477" s="514">
        <v>4.9400000000000004</v>
      </c>
      <c r="K1477" s="514">
        <v>4.8499999999999996</v>
      </c>
      <c r="L1477" s="514">
        <v>4.79</v>
      </c>
      <c r="M1477" s="514">
        <v>4.8099999999999996</v>
      </c>
      <c r="N1477" s="515">
        <v>4.8499999999999996</v>
      </c>
    </row>
    <row r="1478" spans="1:14" ht="15.75" customHeight="1">
      <c r="A1478" s="508" t="s">
        <v>1517</v>
      </c>
      <c r="B1478" s="508" t="s">
        <v>1330</v>
      </c>
      <c r="C1478" s="509" t="s">
        <v>231</v>
      </c>
      <c r="D1478" s="509" t="s">
        <v>231</v>
      </c>
      <c r="E1478" s="509" t="s">
        <v>1257</v>
      </c>
      <c r="F1478" s="516">
        <v>45196</v>
      </c>
      <c r="G1478" s="521">
        <v>45236</v>
      </c>
      <c r="H1478" s="513" t="s">
        <v>976</v>
      </c>
      <c r="I1478" s="513">
        <v>18</v>
      </c>
      <c r="J1478" s="514">
        <v>4.8899999999999997</v>
      </c>
      <c r="K1478" s="514">
        <v>4.83</v>
      </c>
      <c r="L1478" s="514">
        <v>4.83</v>
      </c>
      <c r="M1478" s="514">
        <v>4.83</v>
      </c>
      <c r="N1478" s="515">
        <v>4.8499999999999996</v>
      </c>
    </row>
    <row r="1479" spans="1:14" ht="15.75" customHeight="1">
      <c r="A1479" s="508" t="s">
        <v>720</v>
      </c>
      <c r="B1479" s="508" t="s">
        <v>1330</v>
      </c>
      <c r="C1479" s="509" t="s">
        <v>231</v>
      </c>
      <c r="D1479" s="509" t="s">
        <v>231</v>
      </c>
      <c r="E1479" s="509" t="s">
        <v>1257</v>
      </c>
      <c r="F1479" s="516">
        <v>45196</v>
      </c>
      <c r="G1479" s="521">
        <v>45236</v>
      </c>
      <c r="H1479" s="513" t="s">
        <v>1229</v>
      </c>
      <c r="I1479" s="513">
        <v>20</v>
      </c>
      <c r="J1479" s="514">
        <v>4.8499999999999996</v>
      </c>
      <c r="K1479" s="514">
        <v>4.8</v>
      </c>
      <c r="L1479" s="514">
        <v>4.9000000000000004</v>
      </c>
      <c r="M1479" s="514">
        <v>4.8499999999999996</v>
      </c>
      <c r="N1479" s="515">
        <v>4.8499999999999996</v>
      </c>
    </row>
    <row r="1480" spans="1:14" ht="15.75" customHeight="1">
      <c r="A1480" s="508" t="s">
        <v>1502</v>
      </c>
      <c r="B1480" s="508" t="s">
        <v>5550</v>
      </c>
      <c r="C1480" s="509" t="s">
        <v>231</v>
      </c>
      <c r="D1480" s="509" t="s">
        <v>231</v>
      </c>
      <c r="E1480" s="509" t="s">
        <v>25</v>
      </c>
      <c r="F1480" s="522">
        <v>45201</v>
      </c>
      <c r="G1480" s="529">
        <v>45205</v>
      </c>
      <c r="H1480" s="512"/>
      <c r="I1480" s="513">
        <v>21</v>
      </c>
      <c r="J1480" s="514">
        <v>4.8600000000000003</v>
      </c>
      <c r="K1480" s="514">
        <v>4.8099999999999996</v>
      </c>
      <c r="L1480" s="514">
        <v>4.8600000000000003</v>
      </c>
      <c r="M1480" s="514">
        <v>4.8600000000000003</v>
      </c>
      <c r="N1480" s="515">
        <v>4.8499999999999996</v>
      </c>
    </row>
    <row r="1481" spans="1:14" ht="15.75" customHeight="1">
      <c r="A1481" s="508" t="s">
        <v>1146</v>
      </c>
      <c r="B1481" s="508" t="s">
        <v>1492</v>
      </c>
      <c r="C1481" s="509" t="s">
        <v>228</v>
      </c>
      <c r="D1481" s="509" t="s">
        <v>5640</v>
      </c>
      <c r="E1481" s="509" t="s">
        <v>24</v>
      </c>
      <c r="F1481" s="522">
        <v>45208</v>
      </c>
      <c r="G1481" s="517">
        <v>45212</v>
      </c>
      <c r="H1481" s="512"/>
      <c r="I1481" s="513">
        <v>34</v>
      </c>
      <c r="J1481" s="514">
        <v>4.91</v>
      </c>
      <c r="K1481" s="514">
        <v>4.82</v>
      </c>
      <c r="L1481" s="514">
        <v>4.82</v>
      </c>
      <c r="M1481" s="514">
        <v>4.82</v>
      </c>
      <c r="N1481" s="515">
        <v>4.8499999999999996</v>
      </c>
    </row>
    <row r="1482" spans="1:14" ht="15.75" customHeight="1">
      <c r="A1482" s="508" t="s">
        <v>720</v>
      </c>
      <c r="B1482" s="508" t="s">
        <v>5591</v>
      </c>
      <c r="C1482" s="509" t="s">
        <v>218</v>
      </c>
      <c r="D1482" s="509" t="s">
        <v>5498</v>
      </c>
      <c r="E1482" s="509" t="s">
        <v>24</v>
      </c>
      <c r="F1482" s="522">
        <v>45209</v>
      </c>
      <c r="G1482" s="517">
        <v>45211</v>
      </c>
      <c r="H1482" s="513">
        <v>1</v>
      </c>
      <c r="I1482" s="513">
        <v>25</v>
      </c>
      <c r="J1482" s="514">
        <v>4.92</v>
      </c>
      <c r="K1482" s="514">
        <v>4.84</v>
      </c>
      <c r="L1482" s="514">
        <v>4.92</v>
      </c>
      <c r="M1482" s="514">
        <v>4.72</v>
      </c>
      <c r="N1482" s="515">
        <v>4.8499999999999996</v>
      </c>
    </row>
    <row r="1483" spans="1:14" ht="15.75" customHeight="1">
      <c r="A1483" s="508" t="s">
        <v>1968</v>
      </c>
      <c r="B1483" s="508" t="s">
        <v>2762</v>
      </c>
      <c r="C1483" s="509" t="s">
        <v>5223</v>
      </c>
      <c r="D1483" s="509" t="s">
        <v>5464</v>
      </c>
      <c r="E1483" s="509" t="s">
        <v>25</v>
      </c>
      <c r="F1483" s="522">
        <v>45215</v>
      </c>
      <c r="G1483" s="517">
        <v>45219</v>
      </c>
      <c r="H1483" s="512"/>
      <c r="I1483" s="513">
        <v>27</v>
      </c>
      <c r="J1483" s="514">
        <v>4.8899999999999997</v>
      </c>
      <c r="K1483" s="514">
        <v>4.8099999999999996</v>
      </c>
      <c r="L1483" s="514">
        <v>4.8099999999999996</v>
      </c>
      <c r="M1483" s="514">
        <v>4.8899999999999997</v>
      </c>
      <c r="N1483" s="515">
        <v>4.8499999999999996</v>
      </c>
    </row>
    <row r="1484" spans="1:14" ht="15.75" customHeight="1">
      <c r="A1484" s="508" t="s">
        <v>1968</v>
      </c>
      <c r="B1484" s="508" t="s">
        <v>2763</v>
      </c>
      <c r="C1484" s="509" t="s">
        <v>5223</v>
      </c>
      <c r="D1484" s="509" t="s">
        <v>5464</v>
      </c>
      <c r="E1484" s="509" t="s">
        <v>25</v>
      </c>
      <c r="F1484" s="522">
        <v>45215</v>
      </c>
      <c r="G1484" s="517">
        <v>45219</v>
      </c>
      <c r="H1484" s="512"/>
      <c r="I1484" s="513">
        <v>27</v>
      </c>
      <c r="J1484" s="514">
        <v>4.8499999999999996</v>
      </c>
      <c r="K1484" s="514">
        <v>4.8099999999999996</v>
      </c>
      <c r="L1484" s="514">
        <v>4.8499999999999996</v>
      </c>
      <c r="M1484" s="514">
        <v>4.8899999999999997</v>
      </c>
      <c r="N1484" s="515">
        <v>4.8499999999999996</v>
      </c>
    </row>
    <row r="1485" spans="1:14" ht="15.75" customHeight="1">
      <c r="A1485" s="508" t="s">
        <v>2922</v>
      </c>
      <c r="B1485" s="508" t="s">
        <v>1256</v>
      </c>
      <c r="C1485" s="509" t="s">
        <v>231</v>
      </c>
      <c r="D1485" s="509" t="s">
        <v>5411</v>
      </c>
      <c r="E1485" s="509" t="s">
        <v>1257</v>
      </c>
      <c r="F1485" s="522">
        <v>45217</v>
      </c>
      <c r="G1485" s="511">
        <v>45247</v>
      </c>
      <c r="H1485" s="513" t="s">
        <v>1229</v>
      </c>
      <c r="I1485" s="513">
        <v>28</v>
      </c>
      <c r="J1485" s="514">
        <v>4.8899999999999997</v>
      </c>
      <c r="K1485" s="514">
        <v>4.82</v>
      </c>
      <c r="L1485" s="514">
        <v>4.8600000000000003</v>
      </c>
      <c r="M1485" s="514">
        <v>4.82</v>
      </c>
      <c r="N1485" s="515">
        <v>4.8499999999999996</v>
      </c>
    </row>
    <row r="1486" spans="1:14" ht="15.75" customHeight="1">
      <c r="A1486" s="508" t="s">
        <v>1314</v>
      </c>
      <c r="B1486" s="508" t="s">
        <v>1154</v>
      </c>
      <c r="C1486" s="509" t="s">
        <v>595</v>
      </c>
      <c r="D1486" s="509" t="s">
        <v>5744</v>
      </c>
      <c r="E1486" s="509" t="s">
        <v>24</v>
      </c>
      <c r="F1486" s="522">
        <v>45229</v>
      </c>
      <c r="G1486" s="521">
        <v>45233</v>
      </c>
      <c r="H1486" s="512"/>
      <c r="I1486" s="513">
        <v>30</v>
      </c>
      <c r="J1486" s="514">
        <v>4.9000000000000004</v>
      </c>
      <c r="K1486" s="514">
        <v>4.9000000000000004</v>
      </c>
      <c r="L1486" s="514">
        <v>4.87</v>
      </c>
      <c r="M1486" s="514">
        <v>4.7300000000000004</v>
      </c>
      <c r="N1486" s="515">
        <v>4.8499999999999996</v>
      </c>
    </row>
    <row r="1487" spans="1:14" ht="15.75" customHeight="1">
      <c r="A1487" s="508" t="s">
        <v>5647</v>
      </c>
      <c r="B1487" s="524" t="s">
        <v>5716</v>
      </c>
      <c r="C1487" s="509" t="s">
        <v>228</v>
      </c>
      <c r="D1487" s="509" t="s">
        <v>5649</v>
      </c>
      <c r="E1487" s="509" t="s">
        <v>25</v>
      </c>
      <c r="F1487" s="522">
        <v>45229</v>
      </c>
      <c r="G1487" s="521">
        <v>45231</v>
      </c>
      <c r="H1487" s="512"/>
      <c r="I1487" s="513">
        <v>23</v>
      </c>
      <c r="J1487" s="514">
        <v>4.83</v>
      </c>
      <c r="K1487" s="514">
        <v>4.83</v>
      </c>
      <c r="L1487" s="514">
        <v>4.87</v>
      </c>
      <c r="M1487" s="514">
        <v>4.87</v>
      </c>
      <c r="N1487" s="515">
        <v>4.8499999999999996</v>
      </c>
    </row>
    <row r="1488" spans="1:14" ht="15.75" customHeight="1">
      <c r="A1488" s="508" t="s">
        <v>5465</v>
      </c>
      <c r="B1488" s="508" t="s">
        <v>5745</v>
      </c>
      <c r="C1488" s="509" t="s">
        <v>5307</v>
      </c>
      <c r="D1488" s="509" t="s">
        <v>5467</v>
      </c>
      <c r="E1488" s="509" t="s">
        <v>25</v>
      </c>
      <c r="F1488" s="516">
        <v>45231</v>
      </c>
      <c r="G1488" s="521">
        <v>45232</v>
      </c>
      <c r="H1488" s="512"/>
      <c r="I1488" s="513">
        <v>20</v>
      </c>
      <c r="J1488" s="514">
        <v>4.9000000000000004</v>
      </c>
      <c r="K1488" s="514">
        <v>4.9000000000000004</v>
      </c>
      <c r="L1488" s="514">
        <v>4.75</v>
      </c>
      <c r="M1488" s="514">
        <v>4.8499999999999996</v>
      </c>
      <c r="N1488" s="515">
        <v>4.8499999999999996</v>
      </c>
    </row>
    <row r="1489" spans="1:14" ht="15.75" customHeight="1">
      <c r="A1489" s="508" t="s">
        <v>1685</v>
      </c>
      <c r="B1489" s="508" t="s">
        <v>1256</v>
      </c>
      <c r="C1489" s="509" t="s">
        <v>5223</v>
      </c>
      <c r="D1489" s="509" t="s">
        <v>128</v>
      </c>
      <c r="E1489" s="509" t="s">
        <v>1257</v>
      </c>
      <c r="F1489" s="516">
        <v>45233</v>
      </c>
      <c r="G1489" s="511">
        <v>45250</v>
      </c>
      <c r="H1489" s="512"/>
      <c r="I1489" s="513">
        <v>32</v>
      </c>
      <c r="J1489" s="514">
        <v>4.91</v>
      </c>
      <c r="K1489" s="514">
        <v>4.8099999999999996</v>
      </c>
      <c r="L1489" s="514">
        <v>4.8099999999999996</v>
      </c>
      <c r="M1489" s="514">
        <v>4.88</v>
      </c>
      <c r="N1489" s="515">
        <v>4.8499999999999996</v>
      </c>
    </row>
    <row r="1490" spans="1:14" ht="15.75" customHeight="1">
      <c r="A1490" s="508" t="s">
        <v>933</v>
      </c>
      <c r="B1490" s="508" t="s">
        <v>2248</v>
      </c>
      <c r="C1490" s="509" t="s">
        <v>231</v>
      </c>
      <c r="D1490" s="509" t="s">
        <v>5504</v>
      </c>
      <c r="E1490" s="509" t="s">
        <v>24</v>
      </c>
      <c r="F1490" s="516">
        <v>45236</v>
      </c>
      <c r="G1490" s="511">
        <v>45240</v>
      </c>
      <c r="H1490" s="512"/>
      <c r="I1490" s="513">
        <v>18</v>
      </c>
      <c r="J1490" s="514">
        <v>4.8899999999999997</v>
      </c>
      <c r="K1490" s="514">
        <v>4.83</v>
      </c>
      <c r="L1490" s="514">
        <v>4.8899999999999997</v>
      </c>
      <c r="M1490" s="514">
        <v>4.78</v>
      </c>
      <c r="N1490" s="515">
        <v>4.8499999999999996</v>
      </c>
    </row>
    <row r="1491" spans="1:14" ht="15.75" customHeight="1">
      <c r="A1491" s="508" t="s">
        <v>5746</v>
      </c>
      <c r="B1491" s="508" t="s">
        <v>1482</v>
      </c>
      <c r="C1491" s="509" t="s">
        <v>228</v>
      </c>
      <c r="D1491" s="509" t="s">
        <v>5747</v>
      </c>
      <c r="E1491" s="509" t="s">
        <v>25</v>
      </c>
      <c r="F1491" s="516">
        <v>45243</v>
      </c>
      <c r="G1491" s="511">
        <v>45247</v>
      </c>
      <c r="H1491" s="512"/>
      <c r="I1491" s="513">
        <v>29</v>
      </c>
      <c r="J1491" s="514">
        <v>4.8600000000000003</v>
      </c>
      <c r="K1491" s="514">
        <v>4.8600000000000003</v>
      </c>
      <c r="L1491" s="514">
        <v>4.8600000000000003</v>
      </c>
      <c r="M1491" s="514">
        <v>4.83</v>
      </c>
      <c r="N1491" s="515">
        <v>4.8499999999999996</v>
      </c>
    </row>
    <row r="1492" spans="1:14" ht="15.75" customHeight="1">
      <c r="A1492" s="508" t="s">
        <v>2141</v>
      </c>
      <c r="B1492" s="508" t="s">
        <v>1479</v>
      </c>
      <c r="C1492" s="509" t="s">
        <v>228</v>
      </c>
      <c r="D1492" s="509" t="s">
        <v>5747</v>
      </c>
      <c r="E1492" s="509" t="s">
        <v>25</v>
      </c>
      <c r="F1492" s="516">
        <v>45243</v>
      </c>
      <c r="G1492" s="511">
        <v>45247</v>
      </c>
      <c r="H1492" s="512"/>
      <c r="I1492" s="513">
        <v>30</v>
      </c>
      <c r="J1492" s="514">
        <v>4.87</v>
      </c>
      <c r="K1492" s="514">
        <v>4.87</v>
      </c>
      <c r="L1492" s="514">
        <v>4.83</v>
      </c>
      <c r="M1492" s="514">
        <v>4.83</v>
      </c>
      <c r="N1492" s="515">
        <v>4.8499999999999996</v>
      </c>
    </row>
    <row r="1493" spans="1:14" ht="15.75" customHeight="1">
      <c r="A1493" s="508" t="s">
        <v>1561</v>
      </c>
      <c r="B1493" s="508" t="s">
        <v>2885</v>
      </c>
      <c r="C1493" s="509" t="s">
        <v>228</v>
      </c>
      <c r="D1493" s="509" t="s">
        <v>5651</v>
      </c>
      <c r="E1493" s="509" t="s">
        <v>2507</v>
      </c>
      <c r="F1493" s="516">
        <v>45250</v>
      </c>
      <c r="G1493" s="511">
        <v>45254</v>
      </c>
      <c r="H1493" s="512"/>
      <c r="I1493" s="513">
        <v>28</v>
      </c>
      <c r="J1493" s="514">
        <v>4.8899999999999997</v>
      </c>
      <c r="K1493" s="514">
        <v>4.8600000000000003</v>
      </c>
      <c r="L1493" s="514">
        <v>4.8600000000000003</v>
      </c>
      <c r="M1493" s="514">
        <v>4.79</v>
      </c>
      <c r="N1493" s="515">
        <v>4.8499999999999996</v>
      </c>
    </row>
    <row r="1494" spans="1:14" ht="15.75" customHeight="1">
      <c r="A1494" s="508" t="s">
        <v>1561</v>
      </c>
      <c r="B1494" s="508" t="s">
        <v>2887</v>
      </c>
      <c r="C1494" s="509" t="s">
        <v>228</v>
      </c>
      <c r="D1494" s="509" t="s">
        <v>5651</v>
      </c>
      <c r="E1494" s="509" t="s">
        <v>2507</v>
      </c>
      <c r="F1494" s="516">
        <v>45250</v>
      </c>
      <c r="G1494" s="511">
        <v>45254</v>
      </c>
      <c r="H1494" s="512"/>
      <c r="I1494" s="513">
        <v>28</v>
      </c>
      <c r="J1494" s="514">
        <v>4.93</v>
      </c>
      <c r="K1494" s="514">
        <v>4.8899999999999997</v>
      </c>
      <c r="L1494" s="514">
        <v>4.82</v>
      </c>
      <c r="M1494" s="514">
        <v>4.75</v>
      </c>
      <c r="N1494" s="515">
        <v>4.8499999999999996</v>
      </c>
    </row>
    <row r="1495" spans="1:14" ht="15.75" customHeight="1">
      <c r="A1495" s="508" t="s">
        <v>983</v>
      </c>
      <c r="B1495" s="508" t="s">
        <v>690</v>
      </c>
      <c r="C1495" s="509" t="s">
        <v>228</v>
      </c>
      <c r="D1495" s="509" t="s">
        <v>5651</v>
      </c>
      <c r="E1495" s="509" t="s">
        <v>2507</v>
      </c>
      <c r="F1495" s="516">
        <v>45250</v>
      </c>
      <c r="G1495" s="511">
        <v>45254</v>
      </c>
      <c r="H1495" s="512"/>
      <c r="I1495" s="513">
        <v>26</v>
      </c>
      <c r="J1495" s="514">
        <v>4.92</v>
      </c>
      <c r="K1495" s="514">
        <v>4.92</v>
      </c>
      <c r="L1495" s="514">
        <v>4.8099999999999996</v>
      </c>
      <c r="M1495" s="514">
        <v>4.7300000000000004</v>
      </c>
      <c r="N1495" s="515">
        <v>4.8499999999999996</v>
      </c>
    </row>
    <row r="1496" spans="1:14" ht="15.75" customHeight="1">
      <c r="A1496" s="508" t="s">
        <v>5748</v>
      </c>
      <c r="B1496" s="524" t="s">
        <v>5749</v>
      </c>
      <c r="C1496" s="509" t="s">
        <v>228</v>
      </c>
      <c r="D1496" s="509" t="s">
        <v>5226</v>
      </c>
      <c r="E1496" s="509" t="s">
        <v>25</v>
      </c>
      <c r="F1496" s="522">
        <v>45264</v>
      </c>
      <c r="G1496" s="529">
        <v>45265</v>
      </c>
      <c r="H1496" s="513" t="s">
        <v>1229</v>
      </c>
      <c r="I1496" s="513">
        <v>12</v>
      </c>
      <c r="J1496" s="514">
        <v>4.83</v>
      </c>
      <c r="K1496" s="514">
        <v>4.75</v>
      </c>
      <c r="L1496" s="514">
        <v>4.92</v>
      </c>
      <c r="M1496" s="514">
        <v>4.92</v>
      </c>
      <c r="N1496" s="515">
        <v>4.8499999999999996</v>
      </c>
    </row>
    <row r="1497" spans="1:14" ht="15.75" customHeight="1">
      <c r="A1497" s="508" t="s">
        <v>775</v>
      </c>
      <c r="B1497" s="508" t="s">
        <v>1833</v>
      </c>
      <c r="C1497" s="509" t="s">
        <v>231</v>
      </c>
      <c r="D1497" s="509" t="s">
        <v>5724</v>
      </c>
      <c r="E1497" s="509" t="s">
        <v>24</v>
      </c>
      <c r="F1497" s="510">
        <v>44942</v>
      </c>
      <c r="G1497" s="511">
        <v>44946</v>
      </c>
      <c r="H1497" s="512"/>
      <c r="I1497" s="513">
        <v>25</v>
      </c>
      <c r="J1497" s="514">
        <v>4.84</v>
      </c>
      <c r="K1497" s="514">
        <v>4.84</v>
      </c>
      <c r="L1497" s="514">
        <v>4.84</v>
      </c>
      <c r="M1497" s="514">
        <v>4.84</v>
      </c>
      <c r="N1497" s="515">
        <v>4.84</v>
      </c>
    </row>
    <row r="1498" spans="1:14" ht="15.75" customHeight="1">
      <c r="A1498" s="508" t="s">
        <v>944</v>
      </c>
      <c r="B1498" s="508" t="s">
        <v>2004</v>
      </c>
      <c r="C1498" s="509" t="s">
        <v>225</v>
      </c>
      <c r="D1498" s="509" t="s">
        <v>5408</v>
      </c>
      <c r="E1498" s="509" t="s">
        <v>25</v>
      </c>
      <c r="F1498" s="519">
        <v>44956</v>
      </c>
      <c r="G1498" s="521">
        <v>44960</v>
      </c>
      <c r="H1498" s="513" t="s">
        <v>976</v>
      </c>
      <c r="I1498" s="513">
        <v>20</v>
      </c>
      <c r="J1498" s="514">
        <v>4.95</v>
      </c>
      <c r="K1498" s="514">
        <v>4.8</v>
      </c>
      <c r="L1498" s="514">
        <v>4.75</v>
      </c>
      <c r="M1498" s="514">
        <v>4.8499999999999996</v>
      </c>
      <c r="N1498" s="515">
        <v>4.84</v>
      </c>
    </row>
    <row r="1499" spans="1:14" ht="15.75" customHeight="1">
      <c r="A1499" s="508" t="s">
        <v>5253</v>
      </c>
      <c r="B1499" s="508" t="s">
        <v>1319</v>
      </c>
      <c r="C1499" s="509" t="s">
        <v>231</v>
      </c>
      <c r="D1499" s="509" t="s">
        <v>5409</v>
      </c>
      <c r="E1499" s="509" t="s">
        <v>1257</v>
      </c>
      <c r="F1499" s="519">
        <v>44956</v>
      </c>
      <c r="G1499" s="521">
        <v>44994</v>
      </c>
      <c r="H1499" s="513" t="s">
        <v>976</v>
      </c>
      <c r="I1499" s="513">
        <v>32</v>
      </c>
      <c r="J1499" s="514">
        <v>4.88</v>
      </c>
      <c r="K1499" s="514">
        <v>4.8099999999999996</v>
      </c>
      <c r="L1499" s="514">
        <v>4.88</v>
      </c>
      <c r="M1499" s="514">
        <v>4.8099999999999996</v>
      </c>
      <c r="N1499" s="515">
        <v>4.84</v>
      </c>
    </row>
    <row r="1500" spans="1:14" ht="15.75" customHeight="1">
      <c r="A1500" s="508" t="s">
        <v>2221</v>
      </c>
      <c r="B1500" s="508" t="s">
        <v>1256</v>
      </c>
      <c r="C1500" s="509" t="s">
        <v>231</v>
      </c>
      <c r="D1500" s="509" t="s">
        <v>5409</v>
      </c>
      <c r="E1500" s="509" t="s">
        <v>1257</v>
      </c>
      <c r="F1500" s="519">
        <v>44956</v>
      </c>
      <c r="G1500" s="521">
        <v>44994</v>
      </c>
      <c r="H1500" s="513" t="s">
        <v>976</v>
      </c>
      <c r="I1500" s="513">
        <v>32</v>
      </c>
      <c r="J1500" s="514">
        <v>4.91</v>
      </c>
      <c r="K1500" s="514">
        <v>4.84</v>
      </c>
      <c r="L1500" s="514">
        <v>4.78</v>
      </c>
      <c r="M1500" s="514">
        <v>4.84</v>
      </c>
      <c r="N1500" s="515">
        <v>4.84</v>
      </c>
    </row>
    <row r="1501" spans="1:14" ht="15.75" customHeight="1">
      <c r="A1501" s="508" t="s">
        <v>933</v>
      </c>
      <c r="B1501" s="508" t="s">
        <v>1344</v>
      </c>
      <c r="C1501" s="509" t="s">
        <v>5290</v>
      </c>
      <c r="D1501" s="509" t="s">
        <v>5437</v>
      </c>
      <c r="E1501" s="509" t="s">
        <v>1257</v>
      </c>
      <c r="F1501" s="519">
        <v>44972</v>
      </c>
      <c r="G1501" s="511">
        <v>44998</v>
      </c>
      <c r="H1501" s="512"/>
      <c r="I1501" s="513">
        <v>30</v>
      </c>
      <c r="J1501" s="514">
        <v>4.9000000000000004</v>
      </c>
      <c r="K1501" s="514">
        <v>4.83</v>
      </c>
      <c r="L1501" s="514">
        <v>4.83</v>
      </c>
      <c r="M1501" s="514">
        <v>4.8</v>
      </c>
      <c r="N1501" s="515">
        <v>4.84</v>
      </c>
    </row>
    <row r="1502" spans="1:14" ht="15.75" customHeight="1">
      <c r="A1502" s="508" t="s">
        <v>5688</v>
      </c>
      <c r="B1502" s="508" t="s">
        <v>1330</v>
      </c>
      <c r="C1502" s="509" t="s">
        <v>222</v>
      </c>
      <c r="D1502" s="509" t="s">
        <v>5217</v>
      </c>
      <c r="E1502" s="509" t="s">
        <v>1257</v>
      </c>
      <c r="F1502" s="519">
        <v>44973</v>
      </c>
      <c r="G1502" s="511">
        <v>45005</v>
      </c>
      <c r="H1502" s="512"/>
      <c r="I1502" s="513">
        <v>29</v>
      </c>
      <c r="J1502" s="514">
        <v>4.8600000000000003</v>
      </c>
      <c r="K1502" s="514">
        <v>4.83</v>
      </c>
      <c r="L1502" s="514">
        <v>4.8600000000000003</v>
      </c>
      <c r="M1502" s="514">
        <v>4.83</v>
      </c>
      <c r="N1502" s="515">
        <v>4.84</v>
      </c>
    </row>
    <row r="1503" spans="1:14" ht="15.75" customHeight="1">
      <c r="A1503" s="508" t="s">
        <v>1288</v>
      </c>
      <c r="B1503" s="508" t="s">
        <v>5588</v>
      </c>
      <c r="C1503" s="509" t="s">
        <v>231</v>
      </c>
      <c r="D1503" s="509" t="s">
        <v>5610</v>
      </c>
      <c r="E1503" s="509" t="s">
        <v>25</v>
      </c>
      <c r="F1503" s="519">
        <v>44977</v>
      </c>
      <c r="G1503" s="511">
        <v>44981</v>
      </c>
      <c r="H1503" s="512"/>
      <c r="I1503" s="513">
        <v>35</v>
      </c>
      <c r="J1503" s="514">
        <v>4.8899999999999997</v>
      </c>
      <c r="K1503" s="514">
        <v>4.8</v>
      </c>
      <c r="L1503" s="514">
        <v>4.83</v>
      </c>
      <c r="M1503" s="514">
        <v>4.83</v>
      </c>
      <c r="N1503" s="515">
        <v>4.84</v>
      </c>
    </row>
    <row r="1504" spans="1:14" ht="15.75" customHeight="1">
      <c r="A1504" s="508" t="s">
        <v>814</v>
      </c>
      <c r="B1504" s="508" t="s">
        <v>2001</v>
      </c>
      <c r="C1504" s="509" t="s">
        <v>231</v>
      </c>
      <c r="D1504" s="509" t="s">
        <v>5388</v>
      </c>
      <c r="E1504" s="509" t="s">
        <v>25</v>
      </c>
      <c r="F1504" s="519">
        <v>44977</v>
      </c>
      <c r="G1504" s="511">
        <v>44981</v>
      </c>
      <c r="H1504" s="512"/>
      <c r="I1504" s="513">
        <v>22</v>
      </c>
      <c r="J1504" s="514">
        <v>4.8600000000000003</v>
      </c>
      <c r="K1504" s="514">
        <v>4.82</v>
      </c>
      <c r="L1504" s="514">
        <v>4.82</v>
      </c>
      <c r="M1504" s="514">
        <v>4.8600000000000003</v>
      </c>
      <c r="N1504" s="515">
        <v>4.84</v>
      </c>
    </row>
    <row r="1505" spans="1:14" ht="15.75" customHeight="1">
      <c r="A1505" s="508" t="s">
        <v>850</v>
      </c>
      <c r="B1505" s="508" t="s">
        <v>5604</v>
      </c>
      <c r="C1505" s="509" t="s">
        <v>5307</v>
      </c>
      <c r="D1505" s="509" t="s">
        <v>5561</v>
      </c>
      <c r="E1505" s="509" t="s">
        <v>25</v>
      </c>
      <c r="F1505" s="519">
        <v>44984</v>
      </c>
      <c r="G1505" s="521">
        <v>44988</v>
      </c>
      <c r="H1505" s="512"/>
      <c r="I1505" s="513">
        <v>11</v>
      </c>
      <c r="J1505" s="514">
        <v>4.82</v>
      </c>
      <c r="K1505" s="514">
        <v>4.82</v>
      </c>
      <c r="L1505" s="514">
        <v>4.91</v>
      </c>
      <c r="M1505" s="514">
        <v>4.82</v>
      </c>
      <c r="N1505" s="515">
        <v>4.84</v>
      </c>
    </row>
    <row r="1506" spans="1:14" ht="15.75" customHeight="1">
      <c r="A1506" s="508" t="s">
        <v>3388</v>
      </c>
      <c r="B1506" s="508" t="s">
        <v>2657</v>
      </c>
      <c r="C1506" s="509" t="s">
        <v>231</v>
      </c>
      <c r="D1506" s="509" t="s">
        <v>5243</v>
      </c>
      <c r="E1506" s="509" t="s">
        <v>1529</v>
      </c>
      <c r="F1506" s="510">
        <v>44986</v>
      </c>
      <c r="G1506" s="511">
        <v>45127</v>
      </c>
      <c r="H1506" s="513" t="s">
        <v>976</v>
      </c>
      <c r="I1506" s="513">
        <v>14</v>
      </c>
      <c r="J1506" s="514">
        <v>4.93</v>
      </c>
      <c r="K1506" s="514">
        <v>4.79</v>
      </c>
      <c r="L1506" s="514">
        <v>4.8600000000000003</v>
      </c>
      <c r="M1506" s="514">
        <v>4.79</v>
      </c>
      <c r="N1506" s="515">
        <v>4.84</v>
      </c>
    </row>
    <row r="1507" spans="1:14" ht="15.75" customHeight="1">
      <c r="A1507" s="508" t="s">
        <v>5473</v>
      </c>
      <c r="B1507" s="508" t="s">
        <v>1553</v>
      </c>
      <c r="C1507" s="509" t="s">
        <v>231</v>
      </c>
      <c r="D1507" s="509" t="s">
        <v>5243</v>
      </c>
      <c r="E1507" s="509" t="s">
        <v>1529</v>
      </c>
      <c r="F1507" s="510">
        <v>44986</v>
      </c>
      <c r="G1507" s="511">
        <v>45127</v>
      </c>
      <c r="H1507" s="513" t="s">
        <v>976</v>
      </c>
      <c r="I1507" s="513">
        <v>16</v>
      </c>
      <c r="J1507" s="514">
        <v>4.9400000000000004</v>
      </c>
      <c r="K1507" s="514">
        <v>4.88</v>
      </c>
      <c r="L1507" s="514">
        <v>4.8099999999999996</v>
      </c>
      <c r="M1507" s="514">
        <v>4.75</v>
      </c>
      <c r="N1507" s="515">
        <v>4.84</v>
      </c>
    </row>
    <row r="1508" spans="1:14" ht="15.75" customHeight="1">
      <c r="A1508" s="508" t="s">
        <v>944</v>
      </c>
      <c r="B1508" s="508" t="s">
        <v>1694</v>
      </c>
      <c r="C1508" s="509" t="s">
        <v>231</v>
      </c>
      <c r="D1508" s="509" t="s">
        <v>5345</v>
      </c>
      <c r="E1508" s="509" t="s">
        <v>1257</v>
      </c>
      <c r="F1508" s="510">
        <v>44991</v>
      </c>
      <c r="G1508" s="521">
        <v>45022</v>
      </c>
      <c r="H1508" s="513" t="s">
        <v>976</v>
      </c>
      <c r="I1508" s="513">
        <v>32</v>
      </c>
      <c r="J1508" s="514">
        <v>4.91</v>
      </c>
      <c r="K1508" s="514">
        <v>4.8099999999999996</v>
      </c>
      <c r="L1508" s="514">
        <v>4.78</v>
      </c>
      <c r="M1508" s="514">
        <v>4.88</v>
      </c>
      <c r="N1508" s="515">
        <v>4.84</v>
      </c>
    </row>
    <row r="1509" spans="1:14" ht="15.75" customHeight="1">
      <c r="A1509" s="508" t="s">
        <v>1912</v>
      </c>
      <c r="B1509" s="508" t="s">
        <v>1256</v>
      </c>
      <c r="C1509" s="509" t="s">
        <v>231</v>
      </c>
      <c r="D1509" s="509" t="s">
        <v>5345</v>
      </c>
      <c r="E1509" s="509" t="s">
        <v>1257</v>
      </c>
      <c r="F1509" s="510">
        <v>44991</v>
      </c>
      <c r="G1509" s="521">
        <v>45022</v>
      </c>
      <c r="H1509" s="513" t="s">
        <v>976</v>
      </c>
      <c r="I1509" s="513">
        <v>32</v>
      </c>
      <c r="J1509" s="514">
        <v>4.84</v>
      </c>
      <c r="K1509" s="514">
        <v>4.88</v>
      </c>
      <c r="L1509" s="514">
        <v>4.84</v>
      </c>
      <c r="M1509" s="514">
        <v>4.78</v>
      </c>
      <c r="N1509" s="515">
        <v>4.84</v>
      </c>
    </row>
    <row r="1510" spans="1:14" ht="15.75" customHeight="1">
      <c r="A1510" s="508" t="s">
        <v>5750</v>
      </c>
      <c r="B1510" s="508" t="s">
        <v>3276</v>
      </c>
      <c r="C1510" s="509" t="s">
        <v>225</v>
      </c>
      <c r="D1510" s="509" t="s">
        <v>5247</v>
      </c>
      <c r="E1510" s="509" t="s">
        <v>24</v>
      </c>
      <c r="F1510" s="523">
        <v>44991</v>
      </c>
      <c r="G1510" s="511">
        <v>44995</v>
      </c>
      <c r="H1510" s="512"/>
      <c r="I1510" s="513">
        <v>26</v>
      </c>
      <c r="J1510" s="514">
        <v>4.8499999999999996</v>
      </c>
      <c r="K1510" s="514">
        <v>4.8499999999999996</v>
      </c>
      <c r="L1510" s="514">
        <v>4.8499999999999996</v>
      </c>
      <c r="M1510" s="514">
        <v>4.8099999999999996</v>
      </c>
      <c r="N1510" s="515">
        <v>4.84</v>
      </c>
    </row>
    <row r="1511" spans="1:14" ht="15.75" customHeight="1">
      <c r="A1511" s="508" t="s">
        <v>917</v>
      </c>
      <c r="B1511" s="508" t="s">
        <v>1620</v>
      </c>
      <c r="C1511" s="509" t="s">
        <v>225</v>
      </c>
      <c r="D1511" s="509" t="s">
        <v>5751</v>
      </c>
      <c r="E1511" s="509" t="s">
        <v>25</v>
      </c>
      <c r="F1511" s="523">
        <v>44998</v>
      </c>
      <c r="G1511" s="511">
        <v>45002</v>
      </c>
      <c r="H1511" s="512"/>
      <c r="I1511" s="513">
        <v>33</v>
      </c>
      <c r="J1511" s="514">
        <v>4.8499999999999996</v>
      </c>
      <c r="K1511" s="514">
        <v>4.8499999999999996</v>
      </c>
      <c r="L1511" s="514">
        <v>4.8499999999999996</v>
      </c>
      <c r="M1511" s="514">
        <v>4.82</v>
      </c>
      <c r="N1511" s="515">
        <v>4.84</v>
      </c>
    </row>
    <row r="1512" spans="1:14" ht="15.75" customHeight="1">
      <c r="A1512" s="508" t="s">
        <v>1818</v>
      </c>
      <c r="B1512" s="508" t="s">
        <v>3269</v>
      </c>
      <c r="C1512" s="509" t="s">
        <v>225</v>
      </c>
      <c r="D1512" s="509" t="s">
        <v>5529</v>
      </c>
      <c r="E1512" s="509" t="s">
        <v>24</v>
      </c>
      <c r="F1512" s="519">
        <v>44998</v>
      </c>
      <c r="G1512" s="511">
        <v>45002</v>
      </c>
      <c r="H1512" s="512"/>
      <c r="I1512" s="513">
        <v>29</v>
      </c>
      <c r="J1512" s="514">
        <v>4.9000000000000004</v>
      </c>
      <c r="K1512" s="514">
        <v>4.8600000000000003</v>
      </c>
      <c r="L1512" s="514">
        <v>4.83</v>
      </c>
      <c r="M1512" s="514">
        <v>4.76</v>
      </c>
      <c r="N1512" s="515">
        <v>4.84</v>
      </c>
    </row>
    <row r="1513" spans="1:14" ht="15.75" customHeight="1">
      <c r="A1513" s="508" t="s">
        <v>1260</v>
      </c>
      <c r="B1513" s="508" t="s">
        <v>686</v>
      </c>
      <c r="C1513" s="509" t="s">
        <v>5605</v>
      </c>
      <c r="D1513" s="509" t="s">
        <v>5606</v>
      </c>
      <c r="E1513" s="509" t="s">
        <v>24</v>
      </c>
      <c r="F1513" s="523">
        <v>44998</v>
      </c>
      <c r="G1513" s="511">
        <v>45002</v>
      </c>
      <c r="H1513" s="512"/>
      <c r="I1513" s="513">
        <v>29</v>
      </c>
      <c r="J1513" s="514">
        <v>4.8600000000000003</v>
      </c>
      <c r="K1513" s="514">
        <v>4.83</v>
      </c>
      <c r="L1513" s="514">
        <v>4.79</v>
      </c>
      <c r="M1513" s="514">
        <v>4.8600000000000003</v>
      </c>
      <c r="N1513" s="515">
        <v>4.84</v>
      </c>
    </row>
    <row r="1514" spans="1:14" ht="15.75" customHeight="1">
      <c r="A1514" s="508" t="s">
        <v>3858</v>
      </c>
      <c r="B1514" s="508" t="s">
        <v>4095</v>
      </c>
      <c r="C1514" s="509" t="s">
        <v>5605</v>
      </c>
      <c r="D1514" s="509" t="s">
        <v>5606</v>
      </c>
      <c r="E1514" s="509" t="s">
        <v>24</v>
      </c>
      <c r="F1514" s="523">
        <v>44998</v>
      </c>
      <c r="G1514" s="511">
        <v>45002</v>
      </c>
      <c r="H1514" s="512"/>
      <c r="I1514" s="513">
        <v>29</v>
      </c>
      <c r="J1514" s="514">
        <v>4.9000000000000004</v>
      </c>
      <c r="K1514" s="514">
        <v>4.8600000000000003</v>
      </c>
      <c r="L1514" s="514">
        <v>4.76</v>
      </c>
      <c r="M1514" s="514">
        <v>4.83</v>
      </c>
      <c r="N1514" s="515">
        <v>4.84</v>
      </c>
    </row>
    <row r="1515" spans="1:14" ht="15.75" customHeight="1">
      <c r="A1515" s="508" t="s">
        <v>5752</v>
      </c>
      <c r="B1515" s="508" t="s">
        <v>5572</v>
      </c>
      <c r="C1515" s="509" t="s">
        <v>5605</v>
      </c>
      <c r="D1515" s="509" t="s">
        <v>5606</v>
      </c>
      <c r="E1515" s="509" t="s">
        <v>24</v>
      </c>
      <c r="F1515" s="523">
        <v>44998</v>
      </c>
      <c r="G1515" s="511">
        <v>45002</v>
      </c>
      <c r="H1515" s="512"/>
      <c r="I1515" s="513">
        <v>29</v>
      </c>
      <c r="J1515" s="514">
        <v>4.93</v>
      </c>
      <c r="K1515" s="514">
        <v>4.83</v>
      </c>
      <c r="L1515" s="514">
        <v>4.83</v>
      </c>
      <c r="M1515" s="514">
        <v>4.76</v>
      </c>
      <c r="N1515" s="515">
        <v>4.84</v>
      </c>
    </row>
    <row r="1516" spans="1:14" ht="15.75" customHeight="1">
      <c r="A1516" s="508" t="s">
        <v>775</v>
      </c>
      <c r="B1516" s="508" t="s">
        <v>1833</v>
      </c>
      <c r="C1516" s="509" t="s">
        <v>5223</v>
      </c>
      <c r="D1516" s="509" t="s">
        <v>5753</v>
      </c>
      <c r="E1516" s="509" t="s">
        <v>24</v>
      </c>
      <c r="F1516" s="523">
        <v>45005</v>
      </c>
      <c r="G1516" s="511">
        <v>45013</v>
      </c>
      <c r="H1516" s="512"/>
      <c r="I1516" s="513">
        <v>24</v>
      </c>
      <c r="J1516" s="514">
        <v>4.88</v>
      </c>
      <c r="K1516" s="514">
        <v>4.88</v>
      </c>
      <c r="L1516" s="514">
        <v>4.83</v>
      </c>
      <c r="M1516" s="514">
        <v>4.79</v>
      </c>
      <c r="N1516" s="515">
        <v>4.84</v>
      </c>
    </row>
    <row r="1517" spans="1:14" ht="15.75" customHeight="1">
      <c r="A1517" s="508" t="s">
        <v>1517</v>
      </c>
      <c r="B1517" s="508" t="s">
        <v>2066</v>
      </c>
      <c r="C1517" s="509" t="s">
        <v>5307</v>
      </c>
      <c r="D1517" s="509" t="s">
        <v>5686</v>
      </c>
      <c r="E1517" s="509" t="s">
        <v>24</v>
      </c>
      <c r="F1517" s="510">
        <v>45012</v>
      </c>
      <c r="G1517" s="511">
        <v>45016</v>
      </c>
      <c r="H1517" s="512"/>
      <c r="I1517" s="513">
        <v>25</v>
      </c>
      <c r="J1517" s="514">
        <v>4.88</v>
      </c>
      <c r="K1517" s="514">
        <v>4.84</v>
      </c>
      <c r="L1517" s="514">
        <v>4.8</v>
      </c>
      <c r="M1517" s="514">
        <v>4.84</v>
      </c>
      <c r="N1517" s="515">
        <v>4.84</v>
      </c>
    </row>
    <row r="1518" spans="1:14" ht="15.75" customHeight="1">
      <c r="A1518" s="508" t="s">
        <v>957</v>
      </c>
      <c r="B1518" s="508" t="s">
        <v>5577</v>
      </c>
      <c r="C1518" s="509" t="s">
        <v>225</v>
      </c>
      <c r="D1518" s="509" t="s">
        <v>5228</v>
      </c>
      <c r="E1518" s="509" t="s">
        <v>24</v>
      </c>
      <c r="F1518" s="519">
        <v>45019</v>
      </c>
      <c r="G1518" s="521">
        <v>45022</v>
      </c>
      <c r="H1518" s="512"/>
      <c r="I1518" s="513">
        <v>29</v>
      </c>
      <c r="J1518" s="514">
        <v>4.8600000000000003</v>
      </c>
      <c r="K1518" s="514">
        <v>4.83</v>
      </c>
      <c r="L1518" s="514">
        <v>4.8600000000000003</v>
      </c>
      <c r="M1518" s="514">
        <v>4.83</v>
      </c>
      <c r="N1518" s="515">
        <v>4.84</v>
      </c>
    </row>
    <row r="1519" spans="1:14" ht="15.75" customHeight="1">
      <c r="A1519" s="508" t="s">
        <v>1358</v>
      </c>
      <c r="B1519" s="508" t="s">
        <v>5244</v>
      </c>
      <c r="C1519" s="509" t="s">
        <v>231</v>
      </c>
      <c r="D1519" s="509" t="s">
        <v>5251</v>
      </c>
      <c r="E1519" s="509" t="s">
        <v>1529</v>
      </c>
      <c r="F1519" s="519">
        <v>45019</v>
      </c>
      <c r="G1519" s="513" t="s">
        <v>5252</v>
      </c>
      <c r="H1519" s="513" t="s">
        <v>976</v>
      </c>
      <c r="I1519" s="513">
        <v>17</v>
      </c>
      <c r="J1519" s="514">
        <v>4.88</v>
      </c>
      <c r="K1519" s="514">
        <v>4.76</v>
      </c>
      <c r="L1519" s="514">
        <v>4.82</v>
      </c>
      <c r="M1519" s="514">
        <v>4.88</v>
      </c>
      <c r="N1519" s="515">
        <v>4.84</v>
      </c>
    </row>
    <row r="1520" spans="1:14" ht="15.75" customHeight="1">
      <c r="A1520" s="508" t="s">
        <v>5414</v>
      </c>
      <c r="B1520" s="508" t="s">
        <v>2613</v>
      </c>
      <c r="C1520" s="509" t="s">
        <v>231</v>
      </c>
      <c r="D1520" s="509" t="s">
        <v>5251</v>
      </c>
      <c r="E1520" s="509" t="s">
        <v>1529</v>
      </c>
      <c r="F1520" s="510">
        <v>45019</v>
      </c>
      <c r="G1520" s="513" t="s">
        <v>5252</v>
      </c>
      <c r="H1520" s="513" t="s">
        <v>976</v>
      </c>
      <c r="I1520" s="513">
        <v>68</v>
      </c>
      <c r="J1520" s="514">
        <v>4.87</v>
      </c>
      <c r="K1520" s="514">
        <v>4.87</v>
      </c>
      <c r="L1520" s="514">
        <v>4.8099999999999996</v>
      </c>
      <c r="M1520" s="514">
        <v>4.8099999999999996</v>
      </c>
      <c r="N1520" s="515">
        <v>4.84</v>
      </c>
    </row>
    <row r="1521" spans="1:14" ht="15.75" customHeight="1">
      <c r="A1521" s="508" t="s">
        <v>2806</v>
      </c>
      <c r="B1521" s="508" t="s">
        <v>5244</v>
      </c>
      <c r="C1521" s="509" t="s">
        <v>231</v>
      </c>
      <c r="D1521" s="509" t="s">
        <v>5251</v>
      </c>
      <c r="E1521" s="509" t="s">
        <v>1529</v>
      </c>
      <c r="F1521" s="510">
        <v>45019</v>
      </c>
      <c r="G1521" s="513" t="s">
        <v>5252</v>
      </c>
      <c r="H1521" s="513" t="s">
        <v>997</v>
      </c>
      <c r="I1521" s="513">
        <v>20</v>
      </c>
      <c r="J1521" s="514">
        <v>4.8499999999999996</v>
      </c>
      <c r="K1521" s="514">
        <v>4.8</v>
      </c>
      <c r="L1521" s="514">
        <v>4.9000000000000004</v>
      </c>
      <c r="M1521" s="514">
        <v>4.8</v>
      </c>
      <c r="N1521" s="515">
        <v>4.84</v>
      </c>
    </row>
    <row r="1522" spans="1:14" ht="15.75" customHeight="1">
      <c r="A1522" s="508" t="s">
        <v>3389</v>
      </c>
      <c r="B1522" s="508" t="s">
        <v>5244</v>
      </c>
      <c r="C1522" s="509" t="s">
        <v>231</v>
      </c>
      <c r="D1522" s="509" t="s">
        <v>5251</v>
      </c>
      <c r="E1522" s="509" t="s">
        <v>1529</v>
      </c>
      <c r="F1522" s="519">
        <v>45019</v>
      </c>
      <c r="G1522" s="513" t="s">
        <v>5252</v>
      </c>
      <c r="H1522" s="513" t="s">
        <v>997</v>
      </c>
      <c r="I1522" s="513">
        <v>20</v>
      </c>
      <c r="J1522" s="514">
        <v>4.8499999999999996</v>
      </c>
      <c r="K1522" s="514">
        <v>4.8</v>
      </c>
      <c r="L1522" s="514">
        <v>4.8499999999999996</v>
      </c>
      <c r="M1522" s="514">
        <v>4.8499999999999996</v>
      </c>
      <c r="N1522" s="515">
        <v>4.84</v>
      </c>
    </row>
    <row r="1523" spans="1:14" ht="15.75" customHeight="1">
      <c r="A1523" s="508" t="s">
        <v>2071</v>
      </c>
      <c r="B1523" s="508" t="s">
        <v>5244</v>
      </c>
      <c r="C1523" s="509" t="s">
        <v>231</v>
      </c>
      <c r="D1523" s="509" t="s">
        <v>5251</v>
      </c>
      <c r="E1523" s="509" t="s">
        <v>1529</v>
      </c>
      <c r="F1523" s="519">
        <v>45019</v>
      </c>
      <c r="G1523" s="513" t="s">
        <v>5252</v>
      </c>
      <c r="H1523" s="513" t="s">
        <v>997</v>
      </c>
      <c r="I1523" s="513">
        <v>20</v>
      </c>
      <c r="J1523" s="514">
        <v>4.8499999999999996</v>
      </c>
      <c r="K1523" s="514">
        <v>4.8499999999999996</v>
      </c>
      <c r="L1523" s="514">
        <v>4.8</v>
      </c>
      <c r="M1523" s="514">
        <v>4.8499999999999996</v>
      </c>
      <c r="N1523" s="515">
        <v>4.84</v>
      </c>
    </row>
    <row r="1524" spans="1:14" ht="15.75" customHeight="1">
      <c r="A1524" s="508" t="s">
        <v>2793</v>
      </c>
      <c r="B1524" s="508" t="s">
        <v>2657</v>
      </c>
      <c r="C1524" s="509" t="s">
        <v>231</v>
      </c>
      <c r="D1524" s="509" t="s">
        <v>5251</v>
      </c>
      <c r="E1524" s="509" t="s">
        <v>1529</v>
      </c>
      <c r="F1524" s="510">
        <v>45019</v>
      </c>
      <c r="G1524" s="513" t="s">
        <v>5252</v>
      </c>
      <c r="H1524" s="513" t="s">
        <v>1035</v>
      </c>
      <c r="I1524" s="513">
        <v>17</v>
      </c>
      <c r="J1524" s="514">
        <v>4.88</v>
      </c>
      <c r="K1524" s="514">
        <v>4.88</v>
      </c>
      <c r="L1524" s="514">
        <v>4.82</v>
      </c>
      <c r="M1524" s="514">
        <v>4.76</v>
      </c>
      <c r="N1524" s="515">
        <v>4.84</v>
      </c>
    </row>
    <row r="1525" spans="1:14" ht="15.75" customHeight="1">
      <c r="A1525" s="508" t="s">
        <v>2791</v>
      </c>
      <c r="B1525" s="508" t="s">
        <v>2657</v>
      </c>
      <c r="C1525" s="509" t="s">
        <v>231</v>
      </c>
      <c r="D1525" s="509" t="s">
        <v>5251</v>
      </c>
      <c r="E1525" s="509" t="s">
        <v>1529</v>
      </c>
      <c r="F1525" s="510">
        <v>45019</v>
      </c>
      <c r="G1525" s="513" t="s">
        <v>5252</v>
      </c>
      <c r="H1525" s="513" t="s">
        <v>1035</v>
      </c>
      <c r="I1525" s="513">
        <v>16</v>
      </c>
      <c r="J1525" s="514">
        <v>4.88</v>
      </c>
      <c r="K1525" s="514">
        <v>4.88</v>
      </c>
      <c r="L1525" s="514">
        <v>4.8099999999999996</v>
      </c>
      <c r="M1525" s="514">
        <v>4.8099999999999996</v>
      </c>
      <c r="N1525" s="515">
        <v>4.84</v>
      </c>
    </row>
    <row r="1526" spans="1:14" ht="15.75" customHeight="1">
      <c r="A1526" s="508" t="s">
        <v>998</v>
      </c>
      <c r="B1526" s="508" t="s">
        <v>1576</v>
      </c>
      <c r="C1526" s="509" t="s">
        <v>231</v>
      </c>
      <c r="D1526" s="509" t="s">
        <v>5251</v>
      </c>
      <c r="E1526" s="509" t="s">
        <v>1529</v>
      </c>
      <c r="F1526" s="519">
        <v>45019</v>
      </c>
      <c r="G1526" s="513" t="s">
        <v>5252</v>
      </c>
      <c r="H1526" s="513" t="s">
        <v>1035</v>
      </c>
      <c r="I1526" s="513">
        <v>27</v>
      </c>
      <c r="J1526" s="514">
        <v>4.8899999999999997</v>
      </c>
      <c r="K1526" s="514">
        <v>4.8099999999999996</v>
      </c>
      <c r="L1526" s="514">
        <v>4.8099999999999996</v>
      </c>
      <c r="M1526" s="514">
        <v>4.8499999999999996</v>
      </c>
      <c r="N1526" s="515">
        <v>4.84</v>
      </c>
    </row>
    <row r="1527" spans="1:14" ht="15.75" customHeight="1">
      <c r="A1527" s="508" t="s">
        <v>814</v>
      </c>
      <c r="B1527" s="508" t="s">
        <v>5460</v>
      </c>
      <c r="C1527" s="509" t="s">
        <v>231</v>
      </c>
      <c r="D1527" s="509" t="s">
        <v>5754</v>
      </c>
      <c r="E1527" s="509" t="s">
        <v>1257</v>
      </c>
      <c r="F1527" s="519">
        <v>45026</v>
      </c>
      <c r="G1527" s="520">
        <v>45063</v>
      </c>
      <c r="H1527" s="512"/>
      <c r="I1527" s="513">
        <v>24</v>
      </c>
      <c r="J1527" s="514">
        <v>4.88</v>
      </c>
      <c r="K1527" s="514">
        <v>4.79</v>
      </c>
      <c r="L1527" s="514">
        <v>4.83</v>
      </c>
      <c r="M1527" s="514">
        <v>4.88</v>
      </c>
      <c r="N1527" s="515">
        <v>4.84</v>
      </c>
    </row>
    <row r="1528" spans="1:14" ht="15.75" customHeight="1">
      <c r="A1528" s="508" t="s">
        <v>957</v>
      </c>
      <c r="B1528" s="508" t="s">
        <v>1643</v>
      </c>
      <c r="C1528" s="509" t="s">
        <v>5307</v>
      </c>
      <c r="D1528" s="509" t="s">
        <v>5509</v>
      </c>
      <c r="E1528" s="509" t="s">
        <v>24</v>
      </c>
      <c r="F1528" s="519">
        <v>45026</v>
      </c>
      <c r="G1528" s="511">
        <v>45030</v>
      </c>
      <c r="H1528" s="512"/>
      <c r="I1528" s="513">
        <v>26</v>
      </c>
      <c r="J1528" s="514">
        <v>4.8499999999999996</v>
      </c>
      <c r="K1528" s="514">
        <v>4.8099999999999996</v>
      </c>
      <c r="L1528" s="514">
        <v>4.8099999999999996</v>
      </c>
      <c r="M1528" s="514">
        <v>4.88</v>
      </c>
      <c r="N1528" s="515">
        <v>4.84</v>
      </c>
    </row>
    <row r="1529" spans="1:14" ht="15.75" customHeight="1">
      <c r="A1529" s="508" t="s">
        <v>1556</v>
      </c>
      <c r="B1529" s="508" t="s">
        <v>1804</v>
      </c>
      <c r="C1529" s="509" t="s">
        <v>231</v>
      </c>
      <c r="D1529" s="509" t="s">
        <v>5373</v>
      </c>
      <c r="E1529" s="509" t="s">
        <v>24</v>
      </c>
      <c r="F1529" s="525">
        <v>45048</v>
      </c>
      <c r="G1529" s="531">
        <v>45051</v>
      </c>
      <c r="H1529" s="513" t="s">
        <v>997</v>
      </c>
      <c r="I1529" s="513">
        <v>23</v>
      </c>
      <c r="J1529" s="514">
        <v>4.87</v>
      </c>
      <c r="K1529" s="514">
        <v>4.83</v>
      </c>
      <c r="L1529" s="514">
        <v>4.83</v>
      </c>
      <c r="M1529" s="514">
        <v>4.83</v>
      </c>
      <c r="N1529" s="515">
        <v>4.84</v>
      </c>
    </row>
    <row r="1530" spans="1:14" ht="15.75" customHeight="1">
      <c r="A1530" s="508" t="s">
        <v>5375</v>
      </c>
      <c r="B1530" s="508" t="s">
        <v>1611</v>
      </c>
      <c r="C1530" s="509" t="s">
        <v>108</v>
      </c>
      <c r="D1530" s="509" t="s">
        <v>108</v>
      </c>
      <c r="E1530" s="509" t="s">
        <v>25</v>
      </c>
      <c r="F1530" s="518">
        <v>45054</v>
      </c>
      <c r="G1530" s="520">
        <v>45058</v>
      </c>
      <c r="H1530" s="512"/>
      <c r="I1530" s="513">
        <v>30</v>
      </c>
      <c r="J1530" s="514">
        <v>4.8</v>
      </c>
      <c r="K1530" s="514">
        <v>4.83</v>
      </c>
      <c r="L1530" s="514">
        <v>4.9000000000000004</v>
      </c>
      <c r="M1530" s="514">
        <v>4.83</v>
      </c>
      <c r="N1530" s="515">
        <v>4.84</v>
      </c>
    </row>
    <row r="1531" spans="1:14" ht="15.75" customHeight="1">
      <c r="A1531" s="508" t="s">
        <v>5323</v>
      </c>
      <c r="B1531" s="508" t="s">
        <v>1608</v>
      </c>
      <c r="C1531" s="509" t="s">
        <v>108</v>
      </c>
      <c r="D1531" s="509" t="s">
        <v>108</v>
      </c>
      <c r="E1531" s="509" t="s">
        <v>25</v>
      </c>
      <c r="F1531" s="518">
        <v>45054</v>
      </c>
      <c r="G1531" s="520">
        <v>45058</v>
      </c>
      <c r="H1531" s="512"/>
      <c r="I1531" s="513">
        <v>30</v>
      </c>
      <c r="J1531" s="514">
        <v>4.83</v>
      </c>
      <c r="K1531" s="514">
        <v>4.87</v>
      </c>
      <c r="L1531" s="514">
        <v>4.83</v>
      </c>
      <c r="M1531" s="514">
        <v>4.83</v>
      </c>
      <c r="N1531" s="515">
        <v>4.84</v>
      </c>
    </row>
    <row r="1532" spans="1:14" ht="15.75" customHeight="1">
      <c r="A1532" s="508" t="s">
        <v>1260</v>
      </c>
      <c r="B1532" s="508" t="s">
        <v>1637</v>
      </c>
      <c r="C1532" s="509" t="s">
        <v>195</v>
      </c>
      <c r="D1532" s="509" t="s">
        <v>5481</v>
      </c>
      <c r="E1532" s="509" t="s">
        <v>24</v>
      </c>
      <c r="F1532" s="518">
        <v>45054</v>
      </c>
      <c r="G1532" s="520">
        <v>45058</v>
      </c>
      <c r="H1532" s="512"/>
      <c r="I1532" s="513">
        <v>26</v>
      </c>
      <c r="J1532" s="514">
        <v>4.96</v>
      </c>
      <c r="K1532" s="514">
        <v>4.7699999999999996</v>
      </c>
      <c r="L1532" s="514">
        <v>4.8099999999999996</v>
      </c>
      <c r="M1532" s="514">
        <v>4.8099999999999996</v>
      </c>
      <c r="N1532" s="515">
        <v>4.84</v>
      </c>
    </row>
    <row r="1533" spans="1:14" ht="15.75" customHeight="1">
      <c r="A1533" s="508" t="s">
        <v>3103</v>
      </c>
      <c r="B1533" s="508" t="s">
        <v>1333</v>
      </c>
      <c r="C1533" s="509" t="s">
        <v>5723</v>
      </c>
      <c r="D1533" s="509" t="s">
        <v>5755</v>
      </c>
      <c r="E1533" s="509" t="s">
        <v>1257</v>
      </c>
      <c r="F1533" s="510">
        <v>44936</v>
      </c>
      <c r="G1533" s="511">
        <v>44974</v>
      </c>
      <c r="H1533" s="512"/>
      <c r="I1533" s="513">
        <v>32</v>
      </c>
      <c r="J1533" s="514">
        <v>4.84</v>
      </c>
      <c r="K1533" s="514">
        <v>4.8099999999999996</v>
      </c>
      <c r="L1533" s="514">
        <v>4.91</v>
      </c>
      <c r="M1533" s="514">
        <v>4.78</v>
      </c>
      <c r="N1533" s="515">
        <v>4.84</v>
      </c>
    </row>
    <row r="1534" spans="1:14" ht="15.75" customHeight="1">
      <c r="A1534" s="508" t="s">
        <v>2948</v>
      </c>
      <c r="B1534" s="508" t="s">
        <v>5353</v>
      </c>
      <c r="C1534" s="509" t="s">
        <v>5223</v>
      </c>
      <c r="D1534" s="509" t="s">
        <v>5329</v>
      </c>
      <c r="E1534" s="509" t="s">
        <v>24</v>
      </c>
      <c r="F1534" s="527">
        <v>45061</v>
      </c>
      <c r="G1534" s="520">
        <v>45068</v>
      </c>
      <c r="H1534" s="513" t="s">
        <v>976</v>
      </c>
      <c r="I1534" s="513">
        <v>31</v>
      </c>
      <c r="J1534" s="514">
        <v>4.84</v>
      </c>
      <c r="K1534" s="514">
        <v>4.84</v>
      </c>
      <c r="L1534" s="514">
        <v>4.84</v>
      </c>
      <c r="M1534" s="514">
        <v>4.84</v>
      </c>
      <c r="N1534" s="515">
        <v>4.84</v>
      </c>
    </row>
    <row r="1535" spans="1:14" ht="15.75" customHeight="1">
      <c r="A1535" s="508" t="s">
        <v>3264</v>
      </c>
      <c r="B1535" s="508" t="s">
        <v>3269</v>
      </c>
      <c r="C1535" s="509" t="s">
        <v>5223</v>
      </c>
      <c r="D1535" s="509" t="s">
        <v>5329</v>
      </c>
      <c r="E1535" s="509" t="s">
        <v>24</v>
      </c>
      <c r="F1535" s="527">
        <v>45061</v>
      </c>
      <c r="G1535" s="520">
        <v>45068</v>
      </c>
      <c r="H1535" s="513" t="s">
        <v>976</v>
      </c>
      <c r="I1535" s="513">
        <v>31</v>
      </c>
      <c r="J1535" s="514">
        <v>4.84</v>
      </c>
      <c r="K1535" s="514">
        <v>4.84</v>
      </c>
      <c r="L1535" s="514">
        <v>4.87</v>
      </c>
      <c r="M1535" s="514">
        <v>4.8099999999999996</v>
      </c>
      <c r="N1535" s="515">
        <v>4.84</v>
      </c>
    </row>
    <row r="1536" spans="1:14" ht="15.75" customHeight="1">
      <c r="A1536" s="508" t="s">
        <v>3495</v>
      </c>
      <c r="B1536" s="508" t="s">
        <v>3275</v>
      </c>
      <c r="C1536" s="509" t="s">
        <v>5223</v>
      </c>
      <c r="D1536" s="509" t="s">
        <v>5329</v>
      </c>
      <c r="E1536" s="509" t="s">
        <v>24</v>
      </c>
      <c r="F1536" s="527">
        <v>45061</v>
      </c>
      <c r="G1536" s="520">
        <v>45068</v>
      </c>
      <c r="H1536" s="513" t="s">
        <v>976</v>
      </c>
      <c r="I1536" s="513">
        <v>30</v>
      </c>
      <c r="J1536" s="514">
        <v>4.87</v>
      </c>
      <c r="K1536" s="514">
        <v>4.83</v>
      </c>
      <c r="L1536" s="514">
        <v>4.8</v>
      </c>
      <c r="M1536" s="514">
        <v>4.87</v>
      </c>
      <c r="N1536" s="515">
        <v>4.84</v>
      </c>
    </row>
    <row r="1537" spans="1:14" ht="15.75" customHeight="1">
      <c r="A1537" s="508" t="s">
        <v>1362</v>
      </c>
      <c r="B1537" s="508" t="s">
        <v>3823</v>
      </c>
      <c r="C1537" s="509" t="s">
        <v>108</v>
      </c>
      <c r="D1537" s="509" t="s">
        <v>108</v>
      </c>
      <c r="E1537" s="509" t="s">
        <v>25</v>
      </c>
      <c r="F1537" s="518">
        <v>45061</v>
      </c>
      <c r="G1537" s="520">
        <v>45065</v>
      </c>
      <c r="H1537" s="512"/>
      <c r="I1537" s="513">
        <v>26</v>
      </c>
      <c r="J1537" s="514">
        <v>4.8499999999999996</v>
      </c>
      <c r="K1537" s="514">
        <v>4.8099999999999996</v>
      </c>
      <c r="L1537" s="514">
        <v>4.8499999999999996</v>
      </c>
      <c r="M1537" s="514">
        <v>4.8499999999999996</v>
      </c>
      <c r="N1537" s="515">
        <v>4.84</v>
      </c>
    </row>
    <row r="1538" spans="1:14" ht="15.75" customHeight="1">
      <c r="A1538" s="508" t="s">
        <v>5281</v>
      </c>
      <c r="B1538" s="508" t="s">
        <v>1492</v>
      </c>
      <c r="C1538" s="509" t="s">
        <v>108</v>
      </c>
      <c r="D1538" s="509" t="s">
        <v>5537</v>
      </c>
      <c r="E1538" s="509" t="s">
        <v>24</v>
      </c>
      <c r="F1538" s="508" t="s">
        <v>5283</v>
      </c>
      <c r="G1538" s="513" t="s">
        <v>5380</v>
      </c>
      <c r="H1538" s="512"/>
      <c r="I1538" s="513">
        <v>22</v>
      </c>
      <c r="J1538" s="514">
        <v>4.8600000000000003</v>
      </c>
      <c r="K1538" s="514">
        <v>4.82</v>
      </c>
      <c r="L1538" s="514">
        <v>4.8600000000000003</v>
      </c>
      <c r="M1538" s="514">
        <v>4.82</v>
      </c>
      <c r="N1538" s="515">
        <v>4.84</v>
      </c>
    </row>
    <row r="1539" spans="1:14" ht="15.75" customHeight="1">
      <c r="A1539" s="508" t="s">
        <v>986</v>
      </c>
      <c r="B1539" s="508" t="s">
        <v>1694</v>
      </c>
      <c r="C1539" s="509" t="s">
        <v>228</v>
      </c>
      <c r="D1539" s="509" t="s">
        <v>5326</v>
      </c>
      <c r="E1539" s="509" t="s">
        <v>1257</v>
      </c>
      <c r="F1539" s="518">
        <v>45068</v>
      </c>
      <c r="G1539" s="511">
        <v>45099</v>
      </c>
      <c r="H1539" s="513" t="s">
        <v>976</v>
      </c>
      <c r="I1539" s="513">
        <v>27</v>
      </c>
      <c r="J1539" s="514">
        <v>4.8899999999999997</v>
      </c>
      <c r="K1539" s="514">
        <v>4.8499999999999996</v>
      </c>
      <c r="L1539" s="514">
        <v>4.8099999999999996</v>
      </c>
      <c r="M1539" s="514">
        <v>4.8099999999999996</v>
      </c>
      <c r="N1539" s="515">
        <v>4.84</v>
      </c>
    </row>
    <row r="1540" spans="1:14" ht="15.75" customHeight="1">
      <c r="A1540" s="508" t="s">
        <v>1818</v>
      </c>
      <c r="B1540" s="508" t="s">
        <v>3269</v>
      </c>
      <c r="C1540" s="509" t="s">
        <v>5223</v>
      </c>
      <c r="D1540" s="509" t="s">
        <v>5329</v>
      </c>
      <c r="E1540" s="509" t="s">
        <v>24</v>
      </c>
      <c r="F1540" s="527">
        <v>45071</v>
      </c>
      <c r="G1540" s="520">
        <v>45077</v>
      </c>
      <c r="H1540" s="513" t="s">
        <v>976</v>
      </c>
      <c r="I1540" s="513">
        <v>32</v>
      </c>
      <c r="J1540" s="514">
        <v>4.88</v>
      </c>
      <c r="K1540" s="514">
        <v>4.84</v>
      </c>
      <c r="L1540" s="514">
        <v>4.8099999999999996</v>
      </c>
      <c r="M1540" s="514">
        <v>4.84</v>
      </c>
      <c r="N1540" s="515">
        <v>4.84</v>
      </c>
    </row>
    <row r="1541" spans="1:14" ht="15.75" customHeight="1">
      <c r="A1541" s="508" t="s">
        <v>1818</v>
      </c>
      <c r="B1541" s="508" t="s">
        <v>5353</v>
      </c>
      <c r="C1541" s="509" t="s">
        <v>5223</v>
      </c>
      <c r="D1541" s="509" t="s">
        <v>5329</v>
      </c>
      <c r="E1541" s="509" t="s">
        <v>24</v>
      </c>
      <c r="F1541" s="527">
        <v>45071</v>
      </c>
      <c r="G1541" s="520">
        <v>45077</v>
      </c>
      <c r="H1541" s="513" t="s">
        <v>976</v>
      </c>
      <c r="I1541" s="513">
        <v>32</v>
      </c>
      <c r="J1541" s="514">
        <v>4.88</v>
      </c>
      <c r="K1541" s="514">
        <v>4.84</v>
      </c>
      <c r="L1541" s="514">
        <v>4.8099999999999996</v>
      </c>
      <c r="M1541" s="514">
        <v>4.84</v>
      </c>
      <c r="N1541" s="515">
        <v>4.84</v>
      </c>
    </row>
    <row r="1542" spans="1:14" ht="15.75" customHeight="1">
      <c r="A1542" s="508" t="s">
        <v>3264</v>
      </c>
      <c r="B1542" s="508" t="s">
        <v>3267</v>
      </c>
      <c r="C1542" s="509" t="s">
        <v>5223</v>
      </c>
      <c r="D1542" s="509" t="s">
        <v>5329</v>
      </c>
      <c r="E1542" s="509" t="s">
        <v>24</v>
      </c>
      <c r="F1542" s="527">
        <v>45071</v>
      </c>
      <c r="G1542" s="520">
        <v>45077</v>
      </c>
      <c r="H1542" s="513" t="s">
        <v>976</v>
      </c>
      <c r="I1542" s="513">
        <v>32</v>
      </c>
      <c r="J1542" s="514">
        <v>4.8099999999999996</v>
      </c>
      <c r="K1542" s="514">
        <v>4.84</v>
      </c>
      <c r="L1542" s="514">
        <v>4.84</v>
      </c>
      <c r="M1542" s="514">
        <v>4.84</v>
      </c>
      <c r="N1542" s="515">
        <v>4.84</v>
      </c>
    </row>
    <row r="1543" spans="1:14" ht="15.75" customHeight="1">
      <c r="A1543" s="508" t="s">
        <v>2932</v>
      </c>
      <c r="B1543" s="508" t="s">
        <v>1399</v>
      </c>
      <c r="C1543" s="509" t="s">
        <v>228</v>
      </c>
      <c r="D1543" s="509" t="s">
        <v>5613</v>
      </c>
      <c r="E1543" s="509" t="s">
        <v>1257</v>
      </c>
      <c r="F1543" s="510">
        <v>45082</v>
      </c>
      <c r="G1543" s="511">
        <v>45121</v>
      </c>
      <c r="H1543" s="513" t="s">
        <v>976</v>
      </c>
      <c r="I1543" s="513">
        <v>26</v>
      </c>
      <c r="J1543" s="514">
        <v>4.92</v>
      </c>
      <c r="K1543" s="514">
        <v>4.8499999999999996</v>
      </c>
      <c r="L1543" s="514">
        <v>4.7699999999999996</v>
      </c>
      <c r="M1543" s="514">
        <v>4.8099999999999996</v>
      </c>
      <c r="N1543" s="515">
        <v>4.84</v>
      </c>
    </row>
    <row r="1544" spans="1:14" ht="15.75" customHeight="1">
      <c r="A1544" s="508" t="s">
        <v>1250</v>
      </c>
      <c r="B1544" s="508" t="s">
        <v>5513</v>
      </c>
      <c r="C1544" s="509" t="s">
        <v>231</v>
      </c>
      <c r="D1544" s="509" t="s">
        <v>5449</v>
      </c>
      <c r="E1544" s="509" t="s">
        <v>25</v>
      </c>
      <c r="F1544" s="519">
        <v>45082</v>
      </c>
      <c r="G1544" s="521">
        <v>45086</v>
      </c>
      <c r="H1544" s="512"/>
      <c r="I1544" s="513">
        <v>32</v>
      </c>
      <c r="J1544" s="514">
        <v>4.91</v>
      </c>
      <c r="K1544" s="514">
        <v>4.84</v>
      </c>
      <c r="L1544" s="514">
        <v>4.84</v>
      </c>
      <c r="M1544" s="514">
        <v>4.78</v>
      </c>
      <c r="N1544" s="515">
        <v>4.84</v>
      </c>
    </row>
    <row r="1545" spans="1:14" ht="15.75" customHeight="1">
      <c r="A1545" s="508" t="s">
        <v>5376</v>
      </c>
      <c r="B1545" s="508" t="s">
        <v>3273</v>
      </c>
      <c r="C1545" s="509" t="s">
        <v>195</v>
      </c>
      <c r="D1545" s="509" t="s">
        <v>5377</v>
      </c>
      <c r="E1545" s="509" t="s">
        <v>24</v>
      </c>
      <c r="F1545" s="510">
        <v>45082</v>
      </c>
      <c r="G1545" s="521">
        <v>45086</v>
      </c>
      <c r="H1545" s="512"/>
      <c r="I1545" s="513">
        <v>25</v>
      </c>
      <c r="J1545" s="514">
        <v>4.84</v>
      </c>
      <c r="K1545" s="514">
        <v>4.84</v>
      </c>
      <c r="L1545" s="514">
        <v>4.84</v>
      </c>
      <c r="M1545" s="514">
        <v>4.84</v>
      </c>
      <c r="N1545" s="515">
        <v>4.84</v>
      </c>
    </row>
    <row r="1546" spans="1:14" ht="15.75" customHeight="1">
      <c r="A1546" s="508" t="s">
        <v>1394</v>
      </c>
      <c r="B1546" s="508" t="s">
        <v>1696</v>
      </c>
      <c r="C1546" s="509" t="s">
        <v>228</v>
      </c>
      <c r="D1546" s="509" t="s">
        <v>5405</v>
      </c>
      <c r="E1546" s="509" t="s">
        <v>1257</v>
      </c>
      <c r="F1546" s="528">
        <v>45125</v>
      </c>
      <c r="G1546" s="513" t="s">
        <v>5406</v>
      </c>
      <c r="H1546" s="513" t="s">
        <v>976</v>
      </c>
      <c r="I1546" s="513">
        <v>32</v>
      </c>
      <c r="J1546" s="514">
        <v>4.91</v>
      </c>
      <c r="K1546" s="514">
        <v>4.6900000000000004</v>
      </c>
      <c r="L1546" s="514">
        <v>4.84</v>
      </c>
      <c r="M1546" s="514">
        <v>4.91</v>
      </c>
      <c r="N1546" s="515">
        <v>4.84</v>
      </c>
    </row>
    <row r="1547" spans="1:14" ht="15.75" customHeight="1">
      <c r="A1547" s="508" t="s">
        <v>957</v>
      </c>
      <c r="B1547" s="508" t="s">
        <v>5701</v>
      </c>
      <c r="C1547" s="509" t="s">
        <v>231</v>
      </c>
      <c r="D1547" s="509" t="s">
        <v>5400</v>
      </c>
      <c r="E1547" s="509" t="s">
        <v>24</v>
      </c>
      <c r="F1547" s="510">
        <v>45089</v>
      </c>
      <c r="G1547" s="511">
        <v>45093</v>
      </c>
      <c r="H1547" s="512"/>
      <c r="I1547" s="513">
        <v>22</v>
      </c>
      <c r="J1547" s="514">
        <v>4.82</v>
      </c>
      <c r="K1547" s="514">
        <v>4.8600000000000003</v>
      </c>
      <c r="L1547" s="514">
        <v>4.8600000000000003</v>
      </c>
      <c r="M1547" s="514">
        <v>4.82</v>
      </c>
      <c r="N1547" s="515">
        <v>4.84</v>
      </c>
    </row>
    <row r="1548" spans="1:14" ht="15.75" customHeight="1">
      <c r="A1548" s="508" t="s">
        <v>850</v>
      </c>
      <c r="B1548" s="508" t="s">
        <v>2004</v>
      </c>
      <c r="C1548" s="509" t="s">
        <v>228</v>
      </c>
      <c r="D1548" s="509" t="s">
        <v>5330</v>
      </c>
      <c r="E1548" s="509" t="s">
        <v>25</v>
      </c>
      <c r="F1548" s="510">
        <v>45089</v>
      </c>
      <c r="G1548" s="511">
        <v>45093</v>
      </c>
      <c r="H1548" s="513" t="s">
        <v>1229</v>
      </c>
      <c r="I1548" s="513">
        <v>19</v>
      </c>
      <c r="J1548" s="514">
        <v>4.8899999999999997</v>
      </c>
      <c r="K1548" s="514">
        <v>4.79</v>
      </c>
      <c r="L1548" s="514">
        <v>4.8899999999999997</v>
      </c>
      <c r="M1548" s="514">
        <v>4.79</v>
      </c>
      <c r="N1548" s="515">
        <v>4.84</v>
      </c>
    </row>
    <row r="1549" spans="1:14" ht="15.75" customHeight="1">
      <c r="A1549" s="508" t="s">
        <v>2240</v>
      </c>
      <c r="B1549" s="508" t="s">
        <v>3276</v>
      </c>
      <c r="C1549" s="509" t="s">
        <v>195</v>
      </c>
      <c r="D1549" s="509" t="s">
        <v>5401</v>
      </c>
      <c r="E1549" s="509" t="s">
        <v>24</v>
      </c>
      <c r="F1549" s="519">
        <v>45096</v>
      </c>
      <c r="G1549" s="511">
        <v>45100</v>
      </c>
      <c r="H1549" s="512"/>
      <c r="I1549" s="513">
        <v>28</v>
      </c>
      <c r="J1549" s="514">
        <v>4.8899999999999997</v>
      </c>
      <c r="K1549" s="514">
        <v>4.82</v>
      </c>
      <c r="L1549" s="514">
        <v>4.82</v>
      </c>
      <c r="M1549" s="514">
        <v>4.82</v>
      </c>
      <c r="N1549" s="515">
        <v>4.84</v>
      </c>
    </row>
    <row r="1550" spans="1:14" ht="15.75" customHeight="1">
      <c r="A1550" s="508" t="s">
        <v>2948</v>
      </c>
      <c r="B1550" s="508" t="s">
        <v>3271</v>
      </c>
      <c r="C1550" s="509" t="s">
        <v>5223</v>
      </c>
      <c r="D1550" s="509" t="s">
        <v>5329</v>
      </c>
      <c r="E1550" s="509" t="s">
        <v>24</v>
      </c>
      <c r="F1550" s="519">
        <v>45096</v>
      </c>
      <c r="G1550" s="511">
        <v>45100</v>
      </c>
      <c r="H1550" s="512"/>
      <c r="I1550" s="513">
        <v>32</v>
      </c>
      <c r="J1550" s="514">
        <v>4.88</v>
      </c>
      <c r="K1550" s="514">
        <v>4.8099999999999996</v>
      </c>
      <c r="L1550" s="514">
        <v>4.84</v>
      </c>
      <c r="M1550" s="514">
        <v>4.8099999999999996</v>
      </c>
      <c r="N1550" s="515">
        <v>4.84</v>
      </c>
    </row>
    <row r="1551" spans="1:14" ht="15.75" customHeight="1">
      <c r="A1551" s="508" t="s">
        <v>5691</v>
      </c>
      <c r="B1551" s="508" t="s">
        <v>4048</v>
      </c>
      <c r="C1551" s="509" t="s">
        <v>228</v>
      </c>
      <c r="D1551" s="509" t="s">
        <v>5626</v>
      </c>
      <c r="E1551" s="509" t="s">
        <v>2507</v>
      </c>
      <c r="F1551" s="519">
        <v>45096</v>
      </c>
      <c r="G1551" s="511">
        <v>45099</v>
      </c>
      <c r="H1551" s="513" t="s">
        <v>976</v>
      </c>
      <c r="I1551" s="513">
        <v>53</v>
      </c>
      <c r="J1551" s="514">
        <v>4.8499999999999996</v>
      </c>
      <c r="K1551" s="514">
        <v>4.83</v>
      </c>
      <c r="L1551" s="514">
        <v>4.83</v>
      </c>
      <c r="M1551" s="514">
        <v>4.87</v>
      </c>
      <c r="N1551" s="515">
        <v>4.84</v>
      </c>
    </row>
    <row r="1552" spans="1:14" ht="15.75" customHeight="1">
      <c r="A1552" s="508" t="s">
        <v>5691</v>
      </c>
      <c r="B1552" s="508" t="s">
        <v>4049</v>
      </c>
      <c r="C1552" s="509" t="s">
        <v>228</v>
      </c>
      <c r="D1552" s="509" t="s">
        <v>5626</v>
      </c>
      <c r="E1552" s="509" t="s">
        <v>2507</v>
      </c>
      <c r="F1552" s="519">
        <v>45096</v>
      </c>
      <c r="G1552" s="511">
        <v>45099</v>
      </c>
      <c r="H1552" s="513" t="s">
        <v>976</v>
      </c>
      <c r="I1552" s="513">
        <v>53</v>
      </c>
      <c r="J1552" s="514">
        <v>4.83</v>
      </c>
      <c r="K1552" s="514">
        <v>4.8499999999999996</v>
      </c>
      <c r="L1552" s="514">
        <v>4.8499999999999996</v>
      </c>
      <c r="M1552" s="514">
        <v>4.83</v>
      </c>
      <c r="N1552" s="515">
        <v>4.84</v>
      </c>
    </row>
    <row r="1553" spans="1:14" ht="15.75" customHeight="1">
      <c r="A1553" s="508" t="s">
        <v>5756</v>
      </c>
      <c r="B1553" s="508" t="s">
        <v>5757</v>
      </c>
      <c r="C1553" s="509" t="s">
        <v>228</v>
      </c>
      <c r="D1553" s="509" t="s">
        <v>5643</v>
      </c>
      <c r="E1553" s="509" t="s">
        <v>2507</v>
      </c>
      <c r="F1553" s="519">
        <v>45096</v>
      </c>
      <c r="G1553" s="511">
        <v>45099</v>
      </c>
      <c r="H1553" s="512"/>
      <c r="I1553" s="513">
        <v>23</v>
      </c>
      <c r="J1553" s="514">
        <v>4.87</v>
      </c>
      <c r="K1553" s="514">
        <v>4.87</v>
      </c>
      <c r="L1553" s="514">
        <v>4.83</v>
      </c>
      <c r="M1553" s="514">
        <v>4.78</v>
      </c>
      <c r="N1553" s="515">
        <v>4.84</v>
      </c>
    </row>
    <row r="1554" spans="1:14" ht="15.75" customHeight="1">
      <c r="A1554" s="508" t="s">
        <v>5756</v>
      </c>
      <c r="B1554" s="508" t="s">
        <v>5496</v>
      </c>
      <c r="C1554" s="509" t="s">
        <v>228</v>
      </c>
      <c r="D1554" s="509" t="s">
        <v>5643</v>
      </c>
      <c r="E1554" s="509" t="s">
        <v>2507</v>
      </c>
      <c r="F1554" s="519">
        <v>45096</v>
      </c>
      <c r="G1554" s="511">
        <v>45099</v>
      </c>
      <c r="H1554" s="512"/>
      <c r="I1554" s="513">
        <v>23</v>
      </c>
      <c r="J1554" s="514">
        <v>4.91</v>
      </c>
      <c r="K1554" s="514">
        <v>4.83</v>
      </c>
      <c r="L1554" s="514">
        <v>4.87</v>
      </c>
      <c r="M1554" s="514">
        <v>4.74</v>
      </c>
      <c r="N1554" s="515">
        <v>4.84</v>
      </c>
    </row>
    <row r="1555" spans="1:14" ht="15.75" customHeight="1">
      <c r="A1555" s="508" t="s">
        <v>879</v>
      </c>
      <c r="B1555" s="508" t="s">
        <v>1657</v>
      </c>
      <c r="C1555" s="509" t="s">
        <v>5223</v>
      </c>
      <c r="D1555" s="509" t="s">
        <v>128</v>
      </c>
      <c r="E1555" s="509" t="s">
        <v>25</v>
      </c>
      <c r="F1555" s="519">
        <v>45099</v>
      </c>
      <c r="G1555" s="521">
        <v>45110</v>
      </c>
      <c r="H1555" s="512"/>
      <c r="I1555" s="513">
        <v>31</v>
      </c>
      <c r="J1555" s="514">
        <v>4.84</v>
      </c>
      <c r="K1555" s="514">
        <v>4.84</v>
      </c>
      <c r="L1555" s="514">
        <v>4.87</v>
      </c>
      <c r="M1555" s="514">
        <v>4.8099999999999996</v>
      </c>
      <c r="N1555" s="515">
        <v>4.84</v>
      </c>
    </row>
    <row r="1556" spans="1:14" ht="15.75" customHeight="1">
      <c r="A1556" s="508" t="s">
        <v>1260</v>
      </c>
      <c r="B1556" s="508" t="s">
        <v>5461</v>
      </c>
      <c r="C1556" s="509" t="s">
        <v>231</v>
      </c>
      <c r="D1556" s="509" t="s">
        <v>231</v>
      </c>
      <c r="E1556" s="509" t="s">
        <v>2507</v>
      </c>
      <c r="F1556" s="519">
        <v>45103</v>
      </c>
      <c r="G1556" s="511">
        <v>45120</v>
      </c>
      <c r="H1556" s="512"/>
      <c r="I1556" s="513">
        <v>19</v>
      </c>
      <c r="J1556" s="514">
        <v>4.84</v>
      </c>
      <c r="K1556" s="514">
        <v>4.84</v>
      </c>
      <c r="L1556" s="514">
        <v>4.84</v>
      </c>
      <c r="M1556" s="514">
        <v>4.84</v>
      </c>
      <c r="N1556" s="515">
        <v>4.84</v>
      </c>
    </row>
    <row r="1557" spans="1:14" ht="15.75" customHeight="1">
      <c r="A1557" s="508" t="s">
        <v>2932</v>
      </c>
      <c r="B1557" s="508" t="s">
        <v>1334</v>
      </c>
      <c r="C1557" s="509" t="s">
        <v>231</v>
      </c>
      <c r="D1557" s="509" t="s">
        <v>231</v>
      </c>
      <c r="E1557" s="509" t="s">
        <v>1257</v>
      </c>
      <c r="F1557" s="519">
        <v>45110</v>
      </c>
      <c r="G1557" s="513" t="s">
        <v>5284</v>
      </c>
      <c r="H1557" s="512"/>
      <c r="I1557" s="513">
        <v>24</v>
      </c>
      <c r="J1557" s="514">
        <v>4.83</v>
      </c>
      <c r="K1557" s="514">
        <v>4.83</v>
      </c>
      <c r="L1557" s="514">
        <v>4.83</v>
      </c>
      <c r="M1557" s="514">
        <v>4.88</v>
      </c>
      <c r="N1557" s="515">
        <v>4.84</v>
      </c>
    </row>
    <row r="1558" spans="1:14" ht="15.75" customHeight="1">
      <c r="A1558" s="508" t="s">
        <v>1227</v>
      </c>
      <c r="B1558" s="508" t="s">
        <v>5430</v>
      </c>
      <c r="C1558" s="509" t="s">
        <v>225</v>
      </c>
      <c r="D1558" s="509" t="s">
        <v>5482</v>
      </c>
      <c r="E1558" s="509" t="s">
        <v>25</v>
      </c>
      <c r="F1558" s="519">
        <v>45110</v>
      </c>
      <c r="G1558" s="521">
        <v>45114</v>
      </c>
      <c r="H1558" s="512"/>
      <c r="I1558" s="513">
        <v>25</v>
      </c>
      <c r="J1558" s="514">
        <v>4.88</v>
      </c>
      <c r="K1558" s="514">
        <v>4.8</v>
      </c>
      <c r="L1558" s="514">
        <v>4.84</v>
      </c>
      <c r="M1558" s="514">
        <v>4.84</v>
      </c>
      <c r="N1558" s="515">
        <v>4.84</v>
      </c>
    </row>
    <row r="1559" spans="1:14" ht="15.75" customHeight="1">
      <c r="A1559" s="508" t="s">
        <v>1274</v>
      </c>
      <c r="B1559" s="508" t="s">
        <v>5501</v>
      </c>
      <c r="C1559" s="509" t="s">
        <v>225</v>
      </c>
      <c r="D1559" s="509" t="s">
        <v>5482</v>
      </c>
      <c r="E1559" s="509" t="s">
        <v>25</v>
      </c>
      <c r="F1559" s="519">
        <v>45110</v>
      </c>
      <c r="G1559" s="521">
        <v>45114</v>
      </c>
      <c r="H1559" s="512"/>
      <c r="I1559" s="513">
        <v>25</v>
      </c>
      <c r="J1559" s="514">
        <v>4.88</v>
      </c>
      <c r="K1559" s="514">
        <v>4.92</v>
      </c>
      <c r="L1559" s="514">
        <v>4.88</v>
      </c>
      <c r="M1559" s="514">
        <v>4.68</v>
      </c>
      <c r="N1559" s="515">
        <v>4.84</v>
      </c>
    </row>
    <row r="1560" spans="1:14" ht="15.75" customHeight="1">
      <c r="A1560" s="508" t="s">
        <v>5696</v>
      </c>
      <c r="B1560" s="524" t="s">
        <v>5758</v>
      </c>
      <c r="C1560" s="509" t="s">
        <v>228</v>
      </c>
      <c r="D1560" s="509" t="s">
        <v>5698</v>
      </c>
      <c r="E1560" s="509" t="s">
        <v>2507</v>
      </c>
      <c r="F1560" s="528">
        <v>45111</v>
      </c>
      <c r="G1560" s="521">
        <v>45114</v>
      </c>
      <c r="H1560" s="512"/>
      <c r="I1560" s="513">
        <v>19</v>
      </c>
      <c r="J1560" s="514">
        <v>4.8899999999999997</v>
      </c>
      <c r="K1560" s="514">
        <v>4.84</v>
      </c>
      <c r="L1560" s="514">
        <v>4.84</v>
      </c>
      <c r="M1560" s="514">
        <v>4.79</v>
      </c>
      <c r="N1560" s="515">
        <v>4.84</v>
      </c>
    </row>
    <row r="1561" spans="1:14" ht="15.75" customHeight="1">
      <c r="A1561" s="508" t="s">
        <v>3845</v>
      </c>
      <c r="B1561" s="508" t="s">
        <v>4036</v>
      </c>
      <c r="C1561" s="509" t="s">
        <v>228</v>
      </c>
      <c r="D1561" s="509" t="s">
        <v>5265</v>
      </c>
      <c r="E1561" s="509" t="s">
        <v>2507</v>
      </c>
      <c r="F1561" s="528">
        <v>45117</v>
      </c>
      <c r="G1561" s="511">
        <v>45120</v>
      </c>
      <c r="H1561" s="512"/>
      <c r="I1561" s="513">
        <v>24</v>
      </c>
      <c r="J1561" s="514">
        <v>4.92</v>
      </c>
      <c r="K1561" s="514">
        <v>4.79</v>
      </c>
      <c r="L1561" s="514">
        <v>4.83</v>
      </c>
      <c r="M1561" s="514">
        <v>4.83</v>
      </c>
      <c r="N1561" s="515">
        <v>4.84</v>
      </c>
    </row>
    <row r="1562" spans="1:14" ht="15.75" customHeight="1">
      <c r="A1562" s="508" t="s">
        <v>5356</v>
      </c>
      <c r="B1562" s="524" t="s">
        <v>5759</v>
      </c>
      <c r="C1562" s="509" t="s">
        <v>228</v>
      </c>
      <c r="D1562" s="509" t="s">
        <v>5358</v>
      </c>
      <c r="E1562" s="509" t="s">
        <v>2507</v>
      </c>
      <c r="F1562" s="528">
        <v>45117</v>
      </c>
      <c r="G1562" s="511">
        <v>45121</v>
      </c>
      <c r="H1562" s="512"/>
      <c r="I1562" s="513">
        <v>8</v>
      </c>
      <c r="J1562" s="514">
        <v>5</v>
      </c>
      <c r="K1562" s="514">
        <v>4.88</v>
      </c>
      <c r="L1562" s="514">
        <v>4.5</v>
      </c>
      <c r="M1562" s="514">
        <v>5</v>
      </c>
      <c r="N1562" s="515">
        <v>4.84</v>
      </c>
    </row>
    <row r="1563" spans="1:14" ht="15.75" customHeight="1">
      <c r="A1563" s="508" t="s">
        <v>5618</v>
      </c>
      <c r="B1563" s="524" t="s">
        <v>5760</v>
      </c>
      <c r="C1563" s="509" t="s">
        <v>228</v>
      </c>
      <c r="D1563" s="509" t="s">
        <v>5274</v>
      </c>
      <c r="E1563" s="509" t="s">
        <v>2507</v>
      </c>
      <c r="F1563" s="519">
        <v>45117</v>
      </c>
      <c r="G1563" s="513" t="s">
        <v>5275</v>
      </c>
      <c r="H1563" s="512"/>
      <c r="I1563" s="513">
        <v>8</v>
      </c>
      <c r="J1563" s="514">
        <v>4.88</v>
      </c>
      <c r="K1563" s="514">
        <v>4.88</v>
      </c>
      <c r="L1563" s="514">
        <v>4.75</v>
      </c>
      <c r="M1563" s="514">
        <v>4.88</v>
      </c>
      <c r="N1563" s="515">
        <v>4.84</v>
      </c>
    </row>
    <row r="1564" spans="1:14" ht="15.75" customHeight="1">
      <c r="A1564" s="508" t="s">
        <v>1561</v>
      </c>
      <c r="B1564" s="524" t="s">
        <v>3236</v>
      </c>
      <c r="C1564" s="509" t="s">
        <v>5307</v>
      </c>
      <c r="D1564" s="509" t="s">
        <v>5410</v>
      </c>
      <c r="E1564" s="509" t="s">
        <v>2507</v>
      </c>
      <c r="F1564" s="528">
        <v>45121</v>
      </c>
      <c r="G1564" s="513" t="s">
        <v>5451</v>
      </c>
      <c r="H1564" s="513" t="s">
        <v>976</v>
      </c>
      <c r="I1564" s="513">
        <v>26</v>
      </c>
      <c r="J1564" s="514">
        <v>4.92</v>
      </c>
      <c r="K1564" s="514">
        <v>4.7300000000000004</v>
      </c>
      <c r="L1564" s="514">
        <v>4.92</v>
      </c>
      <c r="M1564" s="514">
        <v>4.7699999999999996</v>
      </c>
      <c r="N1564" s="515">
        <v>4.84</v>
      </c>
    </row>
    <row r="1565" spans="1:14" ht="15.75" customHeight="1">
      <c r="A1565" s="508" t="s">
        <v>2914</v>
      </c>
      <c r="B1565" s="508" t="s">
        <v>1319</v>
      </c>
      <c r="C1565" s="509" t="s">
        <v>225</v>
      </c>
      <c r="D1565" s="509" t="s">
        <v>5326</v>
      </c>
      <c r="E1565" s="509" t="s">
        <v>1257</v>
      </c>
      <c r="F1565" s="528">
        <v>45124</v>
      </c>
      <c r="G1565" s="513" t="s">
        <v>5252</v>
      </c>
      <c r="H1565" s="513" t="s">
        <v>1229</v>
      </c>
      <c r="I1565" s="513">
        <v>25</v>
      </c>
      <c r="J1565" s="514">
        <v>4.88</v>
      </c>
      <c r="K1565" s="514">
        <v>4.84</v>
      </c>
      <c r="L1565" s="514">
        <v>4.76</v>
      </c>
      <c r="M1565" s="514">
        <v>4.88</v>
      </c>
      <c r="N1565" s="515">
        <v>4.84</v>
      </c>
    </row>
    <row r="1566" spans="1:14" ht="15.75" customHeight="1">
      <c r="A1566" s="508" t="s">
        <v>1912</v>
      </c>
      <c r="B1566" s="508" t="s">
        <v>1256</v>
      </c>
      <c r="C1566" s="509" t="s">
        <v>228</v>
      </c>
      <c r="D1566" s="509" t="s">
        <v>5405</v>
      </c>
      <c r="E1566" s="509" t="s">
        <v>1257</v>
      </c>
      <c r="F1566" s="519">
        <v>45125</v>
      </c>
      <c r="G1566" s="513" t="s">
        <v>5406</v>
      </c>
      <c r="H1566" s="513" t="s">
        <v>1035</v>
      </c>
      <c r="I1566" s="513">
        <v>32</v>
      </c>
      <c r="J1566" s="514">
        <v>4.91</v>
      </c>
      <c r="K1566" s="514">
        <v>4.8099999999999996</v>
      </c>
      <c r="L1566" s="514">
        <v>4.84</v>
      </c>
      <c r="M1566" s="514">
        <v>4.8099999999999996</v>
      </c>
      <c r="N1566" s="515">
        <v>4.84</v>
      </c>
    </row>
    <row r="1567" spans="1:14" ht="15.75" customHeight="1">
      <c r="A1567" s="508" t="s">
        <v>5622</v>
      </c>
      <c r="B1567" s="508" t="s">
        <v>5761</v>
      </c>
      <c r="C1567" s="509" t="s">
        <v>228</v>
      </c>
      <c r="D1567" s="509" t="s">
        <v>5426</v>
      </c>
      <c r="E1567" s="509" t="s">
        <v>25</v>
      </c>
      <c r="F1567" s="510">
        <v>45127</v>
      </c>
      <c r="G1567" s="511">
        <v>45128</v>
      </c>
      <c r="H1567" s="512"/>
      <c r="I1567" s="513">
        <v>30</v>
      </c>
      <c r="J1567" s="514">
        <v>4.87</v>
      </c>
      <c r="K1567" s="514">
        <v>4.8</v>
      </c>
      <c r="L1567" s="514">
        <v>4.87</v>
      </c>
      <c r="M1567" s="514">
        <v>4.83</v>
      </c>
      <c r="N1567" s="515">
        <v>4.84</v>
      </c>
    </row>
    <row r="1568" spans="1:14" ht="15.75" customHeight="1">
      <c r="A1568" s="508" t="s">
        <v>5624</v>
      </c>
      <c r="B1568" s="508" t="s">
        <v>5762</v>
      </c>
      <c r="C1568" s="509" t="s">
        <v>228</v>
      </c>
      <c r="D1568" s="509" t="s">
        <v>5626</v>
      </c>
      <c r="E1568" s="509" t="s">
        <v>2507</v>
      </c>
      <c r="F1568" s="519">
        <v>45131</v>
      </c>
      <c r="G1568" s="511">
        <v>45134</v>
      </c>
      <c r="H1568" s="512"/>
      <c r="I1568" s="513">
        <v>24</v>
      </c>
      <c r="J1568" s="514">
        <v>4.88</v>
      </c>
      <c r="K1568" s="514">
        <v>4.88</v>
      </c>
      <c r="L1568" s="514">
        <v>4.83</v>
      </c>
      <c r="M1568" s="514">
        <v>4.79</v>
      </c>
      <c r="N1568" s="515">
        <v>4.84</v>
      </c>
    </row>
    <row r="1569" spans="1:14" ht="15.75" customHeight="1">
      <c r="A1569" s="508" t="s">
        <v>917</v>
      </c>
      <c r="B1569" s="508" t="s">
        <v>1740</v>
      </c>
      <c r="C1569" s="509" t="s">
        <v>231</v>
      </c>
      <c r="D1569" s="509" t="s">
        <v>5763</v>
      </c>
      <c r="E1569" s="509" t="s">
        <v>24</v>
      </c>
      <c r="F1569" s="519">
        <v>45138</v>
      </c>
      <c r="G1569" s="513" t="s">
        <v>5279</v>
      </c>
      <c r="H1569" s="512"/>
      <c r="I1569" s="513">
        <v>19</v>
      </c>
      <c r="J1569" s="514">
        <v>4.84</v>
      </c>
      <c r="K1569" s="514">
        <v>4.84</v>
      </c>
      <c r="L1569" s="514">
        <v>4.84</v>
      </c>
      <c r="M1569" s="514">
        <v>4.84</v>
      </c>
      <c r="N1569" s="515">
        <v>4.84</v>
      </c>
    </row>
    <row r="1570" spans="1:14" ht="15.75" customHeight="1">
      <c r="A1570" s="508" t="s">
        <v>933</v>
      </c>
      <c r="B1570" s="508" t="s">
        <v>1741</v>
      </c>
      <c r="C1570" s="509" t="s">
        <v>231</v>
      </c>
      <c r="D1570" s="509" t="s">
        <v>5763</v>
      </c>
      <c r="E1570" s="509" t="s">
        <v>24</v>
      </c>
      <c r="F1570" s="519">
        <v>45138</v>
      </c>
      <c r="G1570" s="513" t="s">
        <v>5279</v>
      </c>
      <c r="H1570" s="512"/>
      <c r="I1570" s="513">
        <v>19</v>
      </c>
      <c r="J1570" s="514">
        <v>4.84</v>
      </c>
      <c r="K1570" s="514">
        <v>4.84</v>
      </c>
      <c r="L1570" s="514">
        <v>4.84</v>
      </c>
      <c r="M1570" s="514">
        <v>4.84</v>
      </c>
      <c r="N1570" s="515">
        <v>4.84</v>
      </c>
    </row>
    <row r="1571" spans="1:14" ht="15.75" customHeight="1">
      <c r="A1571" s="508" t="s">
        <v>933</v>
      </c>
      <c r="B1571" s="508" t="s">
        <v>1743</v>
      </c>
      <c r="C1571" s="509" t="s">
        <v>231</v>
      </c>
      <c r="D1571" s="509" t="s">
        <v>5763</v>
      </c>
      <c r="E1571" s="509" t="s">
        <v>24</v>
      </c>
      <c r="F1571" s="519">
        <v>45138</v>
      </c>
      <c r="G1571" s="513" t="s">
        <v>5279</v>
      </c>
      <c r="H1571" s="512"/>
      <c r="I1571" s="513">
        <v>19</v>
      </c>
      <c r="J1571" s="514">
        <v>4.84</v>
      </c>
      <c r="K1571" s="514">
        <v>4.84</v>
      </c>
      <c r="L1571" s="514">
        <v>4.84</v>
      </c>
      <c r="M1571" s="514">
        <v>4.84</v>
      </c>
      <c r="N1571" s="515">
        <v>4.84</v>
      </c>
    </row>
    <row r="1572" spans="1:14" ht="15.75" customHeight="1">
      <c r="A1572" s="508" t="s">
        <v>933</v>
      </c>
      <c r="B1572" s="508" t="s">
        <v>1742</v>
      </c>
      <c r="C1572" s="509" t="s">
        <v>231</v>
      </c>
      <c r="D1572" s="509" t="s">
        <v>5763</v>
      </c>
      <c r="E1572" s="509" t="s">
        <v>24</v>
      </c>
      <c r="F1572" s="519">
        <v>45138</v>
      </c>
      <c r="G1572" s="513" t="s">
        <v>5279</v>
      </c>
      <c r="H1572" s="512"/>
      <c r="I1572" s="513">
        <v>19</v>
      </c>
      <c r="J1572" s="514">
        <v>4.84</v>
      </c>
      <c r="K1572" s="514">
        <v>4.84</v>
      </c>
      <c r="L1572" s="514">
        <v>4.84</v>
      </c>
      <c r="M1572" s="514">
        <v>4.84</v>
      </c>
      <c r="N1572" s="515">
        <v>4.84</v>
      </c>
    </row>
    <row r="1573" spans="1:14" ht="15.75" customHeight="1">
      <c r="A1573" s="508" t="s">
        <v>1517</v>
      </c>
      <c r="B1573" s="508" t="s">
        <v>4990</v>
      </c>
      <c r="C1573" s="509" t="s">
        <v>664</v>
      </c>
      <c r="D1573" s="509" t="s">
        <v>5764</v>
      </c>
      <c r="E1573" s="509" t="s">
        <v>24</v>
      </c>
      <c r="F1573" s="519">
        <v>45138</v>
      </c>
      <c r="G1573" s="513" t="s">
        <v>5279</v>
      </c>
      <c r="H1573" s="512"/>
      <c r="I1573" s="513">
        <v>35</v>
      </c>
      <c r="J1573" s="514">
        <v>4.8600000000000003</v>
      </c>
      <c r="K1573" s="514">
        <v>4.7699999999999996</v>
      </c>
      <c r="L1573" s="514">
        <v>4.8600000000000003</v>
      </c>
      <c r="M1573" s="514">
        <v>4.8899999999999997</v>
      </c>
      <c r="N1573" s="515">
        <v>4.84</v>
      </c>
    </row>
    <row r="1574" spans="1:14" ht="15.75" customHeight="1">
      <c r="A1574" s="508" t="s">
        <v>2932</v>
      </c>
      <c r="B1574" s="508" t="s">
        <v>1682</v>
      </c>
      <c r="C1574" s="509" t="s">
        <v>231</v>
      </c>
      <c r="D1574" s="509" t="s">
        <v>5456</v>
      </c>
      <c r="E1574" s="509" t="s">
        <v>25</v>
      </c>
      <c r="F1574" s="508" t="s">
        <v>5283</v>
      </c>
      <c r="G1574" s="513" t="s">
        <v>5380</v>
      </c>
      <c r="H1574" s="513" t="s">
        <v>1229</v>
      </c>
      <c r="I1574" s="513">
        <v>22</v>
      </c>
      <c r="J1574" s="514">
        <v>4.91</v>
      </c>
      <c r="K1574" s="514">
        <v>4.91</v>
      </c>
      <c r="L1574" s="514">
        <v>4.7300000000000004</v>
      </c>
      <c r="M1574" s="514">
        <v>4.82</v>
      </c>
      <c r="N1574" s="515">
        <v>4.84</v>
      </c>
    </row>
    <row r="1575" spans="1:14" ht="15.75" customHeight="1">
      <c r="A1575" s="508" t="s">
        <v>3832</v>
      </c>
      <c r="B1575" s="508" t="s">
        <v>4539</v>
      </c>
      <c r="C1575" s="509" t="s">
        <v>228</v>
      </c>
      <c r="D1575" s="509" t="s">
        <v>5282</v>
      </c>
      <c r="E1575" s="509" t="s">
        <v>2507</v>
      </c>
      <c r="F1575" s="508" t="s">
        <v>5283</v>
      </c>
      <c r="G1575" s="513" t="s">
        <v>5284</v>
      </c>
      <c r="H1575" s="512"/>
      <c r="I1575" s="513">
        <v>20</v>
      </c>
      <c r="J1575" s="514">
        <v>4.9000000000000004</v>
      </c>
      <c r="K1575" s="514">
        <v>4.8499999999999996</v>
      </c>
      <c r="L1575" s="514">
        <v>4.8</v>
      </c>
      <c r="M1575" s="514">
        <v>4.8</v>
      </c>
      <c r="N1575" s="515">
        <v>4.84</v>
      </c>
    </row>
    <row r="1576" spans="1:14" ht="15.75" customHeight="1">
      <c r="A1576" s="508" t="s">
        <v>1517</v>
      </c>
      <c r="B1576" s="508" t="s">
        <v>1334</v>
      </c>
      <c r="C1576" s="509" t="s">
        <v>231</v>
      </c>
      <c r="D1576" s="509" t="s">
        <v>5457</v>
      </c>
      <c r="E1576" s="509" t="s">
        <v>1257</v>
      </c>
      <c r="F1576" s="508" t="s">
        <v>5283</v>
      </c>
      <c r="G1576" s="511">
        <v>45188</v>
      </c>
      <c r="H1576" s="512"/>
      <c r="I1576" s="513">
        <v>30</v>
      </c>
      <c r="J1576" s="514">
        <v>4.87</v>
      </c>
      <c r="K1576" s="514">
        <v>4.8</v>
      </c>
      <c r="L1576" s="514">
        <v>4.83</v>
      </c>
      <c r="M1576" s="514">
        <v>4.87</v>
      </c>
      <c r="N1576" s="515">
        <v>4.84</v>
      </c>
    </row>
    <row r="1577" spans="1:14" ht="15.75" customHeight="1">
      <c r="A1577" s="508" t="s">
        <v>897</v>
      </c>
      <c r="B1577" s="508" t="s">
        <v>1330</v>
      </c>
      <c r="C1577" s="509" t="s">
        <v>231</v>
      </c>
      <c r="D1577" s="509" t="s">
        <v>5457</v>
      </c>
      <c r="E1577" s="509" t="s">
        <v>1257</v>
      </c>
      <c r="F1577" s="508" t="s">
        <v>5283</v>
      </c>
      <c r="G1577" s="511">
        <v>45188</v>
      </c>
      <c r="H1577" s="512"/>
      <c r="I1577" s="513">
        <v>30</v>
      </c>
      <c r="J1577" s="514">
        <v>4.9000000000000004</v>
      </c>
      <c r="K1577" s="514">
        <v>4.83</v>
      </c>
      <c r="L1577" s="514">
        <v>4.8</v>
      </c>
      <c r="M1577" s="514">
        <v>4.83</v>
      </c>
      <c r="N1577" s="515">
        <v>4.84</v>
      </c>
    </row>
    <row r="1578" spans="1:14" ht="15.75" customHeight="1">
      <c r="A1578" s="508" t="s">
        <v>3442</v>
      </c>
      <c r="B1578" s="508" t="s">
        <v>1256</v>
      </c>
      <c r="C1578" s="509" t="s">
        <v>228</v>
      </c>
      <c r="D1578" s="509" t="s">
        <v>5286</v>
      </c>
      <c r="E1578" s="509" t="s">
        <v>1257</v>
      </c>
      <c r="F1578" s="508" t="s">
        <v>5287</v>
      </c>
      <c r="G1578" s="521">
        <v>45177</v>
      </c>
      <c r="H1578" s="513" t="s">
        <v>1229</v>
      </c>
      <c r="I1578" s="513">
        <v>22</v>
      </c>
      <c r="J1578" s="514">
        <v>4.7699999999999996</v>
      </c>
      <c r="K1578" s="514">
        <v>4.7699999999999996</v>
      </c>
      <c r="L1578" s="514">
        <v>4.91</v>
      </c>
      <c r="M1578" s="514">
        <v>4.91</v>
      </c>
      <c r="N1578" s="515">
        <v>4.84</v>
      </c>
    </row>
    <row r="1579" spans="1:14" ht="15.75" customHeight="1">
      <c r="A1579" s="508" t="s">
        <v>720</v>
      </c>
      <c r="B1579" s="508" t="s">
        <v>1396</v>
      </c>
      <c r="C1579" s="509" t="s">
        <v>231</v>
      </c>
      <c r="D1579" s="509" t="s">
        <v>5525</v>
      </c>
      <c r="E1579" s="509" t="s">
        <v>1257</v>
      </c>
      <c r="F1579" s="508" t="s">
        <v>5380</v>
      </c>
      <c r="G1579" s="511">
        <v>45184</v>
      </c>
      <c r="H1579" s="512"/>
      <c r="I1579" s="513">
        <v>29</v>
      </c>
      <c r="J1579" s="514">
        <v>4.8600000000000003</v>
      </c>
      <c r="K1579" s="514">
        <v>4.83</v>
      </c>
      <c r="L1579" s="514">
        <v>4.8600000000000003</v>
      </c>
      <c r="M1579" s="514">
        <v>4.83</v>
      </c>
      <c r="N1579" s="515">
        <v>4.84</v>
      </c>
    </row>
    <row r="1580" spans="1:14" ht="15.75" customHeight="1">
      <c r="A1580" s="508" t="s">
        <v>2922</v>
      </c>
      <c r="B1580" s="508" t="s">
        <v>1256</v>
      </c>
      <c r="C1580" s="509" t="s">
        <v>231</v>
      </c>
      <c r="D1580" s="509" t="s">
        <v>5525</v>
      </c>
      <c r="E1580" s="509" t="s">
        <v>1257</v>
      </c>
      <c r="F1580" s="508" t="s">
        <v>5380</v>
      </c>
      <c r="G1580" s="511">
        <v>45184</v>
      </c>
      <c r="H1580" s="512"/>
      <c r="I1580" s="513">
        <v>29</v>
      </c>
      <c r="J1580" s="514">
        <v>4.83</v>
      </c>
      <c r="K1580" s="514">
        <v>4.8600000000000003</v>
      </c>
      <c r="L1580" s="514">
        <v>4.83</v>
      </c>
      <c r="M1580" s="514">
        <v>4.83</v>
      </c>
      <c r="N1580" s="515">
        <v>4.84</v>
      </c>
    </row>
    <row r="1581" spans="1:14" ht="15.75" customHeight="1">
      <c r="A1581" s="508" t="s">
        <v>3837</v>
      </c>
      <c r="B1581" s="508" t="s">
        <v>5670</v>
      </c>
      <c r="C1581" s="509" t="s">
        <v>228</v>
      </c>
      <c r="D1581" s="509" t="s">
        <v>5584</v>
      </c>
      <c r="E1581" s="509" t="s">
        <v>2507</v>
      </c>
      <c r="F1581" s="508" t="s">
        <v>5222</v>
      </c>
      <c r="G1581" s="513" t="s">
        <v>5585</v>
      </c>
      <c r="H1581" s="513">
        <v>1</v>
      </c>
      <c r="I1581" s="513">
        <v>28</v>
      </c>
      <c r="J1581" s="514">
        <v>4.8899999999999997</v>
      </c>
      <c r="K1581" s="514">
        <v>4.82</v>
      </c>
      <c r="L1581" s="514">
        <v>4.82</v>
      </c>
      <c r="M1581" s="514">
        <v>4.82</v>
      </c>
      <c r="N1581" s="515">
        <v>4.84</v>
      </c>
    </row>
    <row r="1582" spans="1:14" ht="15.75" customHeight="1">
      <c r="A1582" s="508" t="s">
        <v>3837</v>
      </c>
      <c r="B1582" s="508" t="s">
        <v>5565</v>
      </c>
      <c r="C1582" s="509" t="s">
        <v>228</v>
      </c>
      <c r="D1582" s="509" t="s">
        <v>5584</v>
      </c>
      <c r="E1582" s="509" t="s">
        <v>2507</v>
      </c>
      <c r="F1582" s="508" t="s">
        <v>5222</v>
      </c>
      <c r="G1582" s="513" t="s">
        <v>5585</v>
      </c>
      <c r="H1582" s="513">
        <v>1</v>
      </c>
      <c r="I1582" s="513">
        <v>28</v>
      </c>
      <c r="J1582" s="514">
        <v>4.8899999999999997</v>
      </c>
      <c r="K1582" s="514">
        <v>4.82</v>
      </c>
      <c r="L1582" s="514">
        <v>4.82</v>
      </c>
      <c r="M1582" s="514">
        <v>4.82</v>
      </c>
      <c r="N1582" s="515">
        <v>4.84</v>
      </c>
    </row>
    <row r="1583" spans="1:14" ht="15.75" customHeight="1">
      <c r="A1583" s="508" t="s">
        <v>4040</v>
      </c>
      <c r="B1583" s="508" t="s">
        <v>5670</v>
      </c>
      <c r="C1583" s="509" t="s">
        <v>228</v>
      </c>
      <c r="D1583" s="509" t="s">
        <v>5584</v>
      </c>
      <c r="E1583" s="509" t="s">
        <v>2507</v>
      </c>
      <c r="F1583" s="508" t="s">
        <v>5222</v>
      </c>
      <c r="G1583" s="513" t="s">
        <v>5585</v>
      </c>
      <c r="H1583" s="513">
        <v>1</v>
      </c>
      <c r="I1583" s="513">
        <v>28</v>
      </c>
      <c r="J1583" s="514">
        <v>4.8899999999999997</v>
      </c>
      <c r="K1583" s="514">
        <v>4.8600000000000003</v>
      </c>
      <c r="L1583" s="514">
        <v>4.82</v>
      </c>
      <c r="M1583" s="514">
        <v>4.79</v>
      </c>
      <c r="N1583" s="515">
        <v>4.84</v>
      </c>
    </row>
    <row r="1584" spans="1:14" ht="15.75" customHeight="1">
      <c r="A1584" s="508" t="s">
        <v>4319</v>
      </c>
      <c r="B1584" s="508" t="s">
        <v>1644</v>
      </c>
      <c r="C1584" s="509" t="s">
        <v>258</v>
      </c>
      <c r="D1584" s="509" t="s">
        <v>5634</v>
      </c>
      <c r="E1584" s="509" t="s">
        <v>24</v>
      </c>
      <c r="F1584" s="508" t="s">
        <v>5222</v>
      </c>
      <c r="G1584" s="513" t="s">
        <v>5275</v>
      </c>
      <c r="H1584" s="512"/>
      <c r="I1584" s="513">
        <v>32</v>
      </c>
      <c r="J1584" s="514">
        <v>4.91</v>
      </c>
      <c r="K1584" s="514">
        <v>4.78</v>
      </c>
      <c r="L1584" s="514">
        <v>4.84</v>
      </c>
      <c r="M1584" s="514">
        <v>4.84</v>
      </c>
      <c r="N1584" s="515">
        <v>4.84</v>
      </c>
    </row>
    <row r="1585" spans="1:14" ht="15.75" customHeight="1">
      <c r="A1585" s="508" t="s">
        <v>4031</v>
      </c>
      <c r="B1585" s="508" t="s">
        <v>4363</v>
      </c>
      <c r="C1585" s="509" t="s">
        <v>228</v>
      </c>
      <c r="D1585" s="509" t="s">
        <v>5521</v>
      </c>
      <c r="E1585" s="509" t="s">
        <v>2507</v>
      </c>
      <c r="F1585" s="508" t="s">
        <v>5289</v>
      </c>
      <c r="G1585" s="513" t="s">
        <v>5379</v>
      </c>
      <c r="H1585" s="512"/>
      <c r="I1585" s="513">
        <v>17</v>
      </c>
      <c r="J1585" s="514">
        <v>4.88</v>
      </c>
      <c r="K1585" s="514">
        <v>4.82</v>
      </c>
      <c r="L1585" s="514">
        <v>4.88</v>
      </c>
      <c r="M1585" s="514">
        <v>4.76</v>
      </c>
      <c r="N1585" s="515">
        <v>4.84</v>
      </c>
    </row>
    <row r="1586" spans="1:14" ht="15.75" customHeight="1">
      <c r="A1586" s="508" t="s">
        <v>2452</v>
      </c>
      <c r="B1586" s="508" t="s">
        <v>2004</v>
      </c>
      <c r="C1586" s="509" t="s">
        <v>228</v>
      </c>
      <c r="D1586" s="509" t="s">
        <v>5314</v>
      </c>
      <c r="E1586" s="509" t="s">
        <v>25</v>
      </c>
      <c r="F1586" s="516">
        <v>45173</v>
      </c>
      <c r="G1586" s="521">
        <v>45177</v>
      </c>
      <c r="H1586" s="512"/>
      <c r="I1586" s="513">
        <v>20</v>
      </c>
      <c r="J1586" s="514">
        <v>4.8499999999999996</v>
      </c>
      <c r="K1586" s="514">
        <v>4.8</v>
      </c>
      <c r="L1586" s="514">
        <v>4.8499999999999996</v>
      </c>
      <c r="M1586" s="514">
        <v>4.8499999999999996</v>
      </c>
      <c r="N1586" s="515">
        <v>4.84</v>
      </c>
    </row>
    <row r="1587" spans="1:14" ht="15.75" customHeight="1">
      <c r="A1587" s="508" t="s">
        <v>4040</v>
      </c>
      <c r="B1587" s="508" t="s">
        <v>4047</v>
      </c>
      <c r="C1587" s="509" t="s">
        <v>228</v>
      </c>
      <c r="D1587" s="509" t="s">
        <v>5265</v>
      </c>
      <c r="E1587" s="509" t="s">
        <v>2507</v>
      </c>
      <c r="F1587" s="516">
        <v>45173</v>
      </c>
      <c r="G1587" s="521">
        <v>45177</v>
      </c>
      <c r="H1587" s="512"/>
      <c r="I1587" s="513">
        <v>25</v>
      </c>
      <c r="J1587" s="514">
        <v>4.84</v>
      </c>
      <c r="K1587" s="514">
        <v>4.84</v>
      </c>
      <c r="L1587" s="514">
        <v>4.84</v>
      </c>
      <c r="M1587" s="514">
        <v>4.84</v>
      </c>
      <c r="N1587" s="515">
        <v>4.84</v>
      </c>
    </row>
    <row r="1588" spans="1:14" ht="15.75" customHeight="1">
      <c r="A1588" s="508" t="s">
        <v>751</v>
      </c>
      <c r="B1588" s="508" t="s">
        <v>1650</v>
      </c>
      <c r="C1588" s="509" t="s">
        <v>231</v>
      </c>
      <c r="D1588" s="509" t="s">
        <v>231</v>
      </c>
      <c r="E1588" s="509" t="s">
        <v>2507</v>
      </c>
      <c r="F1588" s="528">
        <v>45114</v>
      </c>
      <c r="G1588" s="511">
        <v>45133</v>
      </c>
      <c r="H1588" s="512"/>
      <c r="I1588" s="513">
        <v>20</v>
      </c>
      <c r="J1588" s="514">
        <v>4.95</v>
      </c>
      <c r="K1588" s="514">
        <v>4.75</v>
      </c>
      <c r="L1588" s="514">
        <v>4.8499999999999996</v>
      </c>
      <c r="M1588" s="514">
        <v>4.8</v>
      </c>
      <c r="N1588" s="515">
        <v>4.84</v>
      </c>
    </row>
    <row r="1589" spans="1:14" ht="15.75" customHeight="1">
      <c r="A1589" s="508" t="s">
        <v>5765</v>
      </c>
      <c r="B1589" s="508" t="s">
        <v>1691</v>
      </c>
      <c r="C1589" s="509" t="s">
        <v>449</v>
      </c>
      <c r="D1589" s="509" t="s">
        <v>5338</v>
      </c>
      <c r="E1589" s="509" t="s">
        <v>1257</v>
      </c>
      <c r="F1589" s="516">
        <v>45181</v>
      </c>
      <c r="G1589" s="517">
        <v>45212</v>
      </c>
      <c r="H1589" s="512"/>
      <c r="I1589" s="513">
        <v>31</v>
      </c>
      <c r="J1589" s="514">
        <v>4.87</v>
      </c>
      <c r="K1589" s="514">
        <v>4.84</v>
      </c>
      <c r="L1589" s="514">
        <v>4.8099999999999996</v>
      </c>
      <c r="M1589" s="514">
        <v>4.84</v>
      </c>
      <c r="N1589" s="515">
        <v>4.84</v>
      </c>
    </row>
    <row r="1590" spans="1:14" ht="15.75" customHeight="1">
      <c r="A1590" s="508" t="s">
        <v>850</v>
      </c>
      <c r="B1590" s="508" t="s">
        <v>1648</v>
      </c>
      <c r="C1590" s="509" t="s">
        <v>228</v>
      </c>
      <c r="D1590" s="509" t="s">
        <v>5643</v>
      </c>
      <c r="E1590" s="509" t="s">
        <v>2507</v>
      </c>
      <c r="F1590" s="516">
        <v>45183</v>
      </c>
      <c r="G1590" s="529">
        <v>45203</v>
      </c>
      <c r="H1590" s="512"/>
      <c r="I1590" s="513">
        <v>28</v>
      </c>
      <c r="J1590" s="514">
        <v>4.8600000000000003</v>
      </c>
      <c r="K1590" s="514">
        <v>4.79</v>
      </c>
      <c r="L1590" s="514">
        <v>4.8899999999999997</v>
      </c>
      <c r="M1590" s="514">
        <v>4.82</v>
      </c>
      <c r="N1590" s="515">
        <v>4.84</v>
      </c>
    </row>
    <row r="1591" spans="1:14" ht="15.75" customHeight="1">
      <c r="A1591" s="508" t="s">
        <v>5644</v>
      </c>
      <c r="B1591" s="508" t="s">
        <v>5048</v>
      </c>
      <c r="C1591" s="509" t="s">
        <v>228</v>
      </c>
      <c r="D1591" s="509" t="s">
        <v>5265</v>
      </c>
      <c r="E1591" s="509" t="s">
        <v>2507</v>
      </c>
      <c r="F1591" s="516">
        <v>45187</v>
      </c>
      <c r="G1591" s="511">
        <v>45190</v>
      </c>
      <c r="H1591" s="513">
        <v>1</v>
      </c>
      <c r="I1591" s="513">
        <v>20</v>
      </c>
      <c r="J1591" s="514">
        <v>4.8499999999999996</v>
      </c>
      <c r="K1591" s="514">
        <v>4.8</v>
      </c>
      <c r="L1591" s="514">
        <v>4.8499999999999996</v>
      </c>
      <c r="M1591" s="514">
        <v>4.8499999999999996</v>
      </c>
      <c r="N1591" s="515">
        <v>4.84</v>
      </c>
    </row>
    <row r="1592" spans="1:14" ht="15.75" customHeight="1">
      <c r="A1592" s="508" t="s">
        <v>5495</v>
      </c>
      <c r="B1592" s="508" t="s">
        <v>5766</v>
      </c>
      <c r="C1592" s="509" t="s">
        <v>228</v>
      </c>
      <c r="D1592" s="509" t="s">
        <v>5521</v>
      </c>
      <c r="E1592" s="509" t="s">
        <v>2507</v>
      </c>
      <c r="F1592" s="516">
        <v>45187</v>
      </c>
      <c r="G1592" s="511">
        <v>45189</v>
      </c>
      <c r="H1592" s="512"/>
      <c r="I1592" s="513">
        <v>25</v>
      </c>
      <c r="J1592" s="514">
        <v>4.88</v>
      </c>
      <c r="K1592" s="514">
        <v>4.8</v>
      </c>
      <c r="L1592" s="514">
        <v>4.84</v>
      </c>
      <c r="M1592" s="514">
        <v>4.84</v>
      </c>
      <c r="N1592" s="515">
        <v>4.84</v>
      </c>
    </row>
    <row r="1593" spans="1:14" ht="15.75" customHeight="1">
      <c r="A1593" s="508" t="s">
        <v>1260</v>
      </c>
      <c r="B1593" s="508" t="s">
        <v>5476</v>
      </c>
      <c r="C1593" s="509" t="s">
        <v>231</v>
      </c>
      <c r="D1593" s="509" t="s">
        <v>5462</v>
      </c>
      <c r="E1593" s="509" t="s">
        <v>2507</v>
      </c>
      <c r="F1593" s="522">
        <v>45201</v>
      </c>
      <c r="G1593" s="517">
        <v>45218</v>
      </c>
      <c r="H1593" s="512"/>
      <c r="I1593" s="513">
        <v>22</v>
      </c>
      <c r="J1593" s="514">
        <v>4.8600000000000003</v>
      </c>
      <c r="K1593" s="514">
        <v>4.7300000000000004</v>
      </c>
      <c r="L1593" s="514">
        <v>4.8600000000000003</v>
      </c>
      <c r="M1593" s="514">
        <v>4.91</v>
      </c>
      <c r="N1593" s="515">
        <v>4.84</v>
      </c>
    </row>
    <row r="1594" spans="1:14" ht="15.75" customHeight="1">
      <c r="A1594" s="508" t="s">
        <v>917</v>
      </c>
      <c r="B1594" s="508" t="s">
        <v>1907</v>
      </c>
      <c r="C1594" s="509" t="s">
        <v>231</v>
      </c>
      <c r="D1594" s="509" t="s">
        <v>231</v>
      </c>
      <c r="E1594" s="509" t="s">
        <v>24</v>
      </c>
      <c r="F1594" s="522">
        <v>45201</v>
      </c>
      <c r="G1594" s="529">
        <v>45205</v>
      </c>
      <c r="H1594" s="512"/>
      <c r="I1594" s="513">
        <v>14</v>
      </c>
      <c r="J1594" s="514">
        <v>4.8600000000000003</v>
      </c>
      <c r="K1594" s="514">
        <v>4.79</v>
      </c>
      <c r="L1594" s="514">
        <v>4.8600000000000003</v>
      </c>
      <c r="M1594" s="514">
        <v>4.8600000000000003</v>
      </c>
      <c r="N1594" s="515">
        <v>4.84</v>
      </c>
    </row>
    <row r="1595" spans="1:14" ht="15.75" customHeight="1">
      <c r="A1595" s="508" t="s">
        <v>1271</v>
      </c>
      <c r="B1595" s="508" t="s">
        <v>3935</v>
      </c>
      <c r="C1595" s="509" t="s">
        <v>5307</v>
      </c>
      <c r="D1595" s="509" t="s">
        <v>5366</v>
      </c>
      <c r="E1595" s="509" t="s">
        <v>5328</v>
      </c>
      <c r="F1595" s="522">
        <v>45209</v>
      </c>
      <c r="G1595" s="511">
        <v>45253</v>
      </c>
      <c r="H1595" s="512"/>
      <c r="I1595" s="513">
        <v>25</v>
      </c>
      <c r="J1595" s="514">
        <v>4.88</v>
      </c>
      <c r="K1595" s="514">
        <v>4.84</v>
      </c>
      <c r="L1595" s="514">
        <v>4.84</v>
      </c>
      <c r="M1595" s="514">
        <v>4.8</v>
      </c>
      <c r="N1595" s="515">
        <v>4.84</v>
      </c>
    </row>
    <row r="1596" spans="1:14" ht="15.75" customHeight="1">
      <c r="A1596" s="508" t="s">
        <v>720</v>
      </c>
      <c r="B1596" s="508" t="s">
        <v>1263</v>
      </c>
      <c r="C1596" s="509" t="s">
        <v>228</v>
      </c>
      <c r="D1596" s="509" t="s">
        <v>5640</v>
      </c>
      <c r="E1596" s="509" t="s">
        <v>1257</v>
      </c>
      <c r="F1596" s="522">
        <v>45216</v>
      </c>
      <c r="G1596" s="511">
        <v>45243</v>
      </c>
      <c r="H1596" s="512"/>
      <c r="I1596" s="513">
        <v>25</v>
      </c>
      <c r="J1596" s="514">
        <v>4.84</v>
      </c>
      <c r="K1596" s="514">
        <v>4.84</v>
      </c>
      <c r="L1596" s="514">
        <v>4.84</v>
      </c>
      <c r="M1596" s="514">
        <v>4.84</v>
      </c>
      <c r="N1596" s="515">
        <v>4.84</v>
      </c>
    </row>
    <row r="1597" spans="1:14" ht="15.75" customHeight="1">
      <c r="A1597" s="508" t="s">
        <v>879</v>
      </c>
      <c r="B1597" s="508" t="s">
        <v>1267</v>
      </c>
      <c r="C1597" s="509" t="s">
        <v>228</v>
      </c>
      <c r="D1597" s="509" t="s">
        <v>5640</v>
      </c>
      <c r="E1597" s="509" t="s">
        <v>1257</v>
      </c>
      <c r="F1597" s="522">
        <v>45216</v>
      </c>
      <c r="G1597" s="511">
        <v>45243</v>
      </c>
      <c r="H1597" s="512"/>
      <c r="I1597" s="513">
        <v>25</v>
      </c>
      <c r="J1597" s="514">
        <v>4.84</v>
      </c>
      <c r="K1597" s="514">
        <v>4.84</v>
      </c>
      <c r="L1597" s="514">
        <v>4.84</v>
      </c>
      <c r="M1597" s="514">
        <v>4.84</v>
      </c>
      <c r="N1597" s="515">
        <v>4.84</v>
      </c>
    </row>
    <row r="1598" spans="1:14" ht="15.75" customHeight="1">
      <c r="A1598" s="508" t="s">
        <v>5767</v>
      </c>
      <c r="B1598" s="508" t="s">
        <v>5768</v>
      </c>
      <c r="C1598" s="509" t="s">
        <v>225</v>
      </c>
      <c r="D1598" s="509" t="s">
        <v>5326</v>
      </c>
      <c r="E1598" s="509" t="s">
        <v>24</v>
      </c>
      <c r="F1598" s="522">
        <v>45222</v>
      </c>
      <c r="G1598" s="517">
        <v>45226</v>
      </c>
      <c r="H1598" s="513" t="s">
        <v>1229</v>
      </c>
      <c r="I1598" s="513">
        <v>22</v>
      </c>
      <c r="J1598" s="514">
        <v>4.8600000000000003</v>
      </c>
      <c r="K1598" s="514">
        <v>4.8600000000000003</v>
      </c>
      <c r="L1598" s="514">
        <v>4.82</v>
      </c>
      <c r="M1598" s="514">
        <v>4.82</v>
      </c>
      <c r="N1598" s="515">
        <v>4.84</v>
      </c>
    </row>
    <row r="1599" spans="1:14" ht="15.75" customHeight="1">
      <c r="A1599" s="508" t="s">
        <v>5253</v>
      </c>
      <c r="B1599" s="508" t="s">
        <v>5262</v>
      </c>
      <c r="C1599" s="509" t="s">
        <v>231</v>
      </c>
      <c r="D1599" s="509" t="s">
        <v>231</v>
      </c>
      <c r="E1599" s="509" t="s">
        <v>24</v>
      </c>
      <c r="F1599" s="522">
        <v>45222</v>
      </c>
      <c r="G1599" s="517">
        <v>45226</v>
      </c>
      <c r="H1599" s="512"/>
      <c r="I1599" s="513">
        <v>23</v>
      </c>
      <c r="J1599" s="514">
        <v>4.87</v>
      </c>
      <c r="K1599" s="514">
        <v>4.83</v>
      </c>
      <c r="L1599" s="514">
        <v>4.78</v>
      </c>
      <c r="M1599" s="514">
        <v>4.87</v>
      </c>
      <c r="N1599" s="515">
        <v>4.84</v>
      </c>
    </row>
    <row r="1600" spans="1:14" ht="15.75" customHeight="1">
      <c r="A1600" s="508" t="s">
        <v>5163</v>
      </c>
      <c r="B1600" s="508" t="s">
        <v>5769</v>
      </c>
      <c r="C1600" s="509" t="s">
        <v>228</v>
      </c>
      <c r="D1600" s="509" t="s">
        <v>5497</v>
      </c>
      <c r="E1600" s="509" t="s">
        <v>5328</v>
      </c>
      <c r="F1600" s="522">
        <v>45222</v>
      </c>
      <c r="G1600" s="517">
        <v>45226</v>
      </c>
      <c r="H1600" s="512"/>
      <c r="I1600" s="513">
        <v>32</v>
      </c>
      <c r="J1600" s="514">
        <v>4.91</v>
      </c>
      <c r="K1600" s="514">
        <v>4.75</v>
      </c>
      <c r="L1600" s="514">
        <v>4.88</v>
      </c>
      <c r="M1600" s="514">
        <v>4.84</v>
      </c>
      <c r="N1600" s="515">
        <v>4.84</v>
      </c>
    </row>
    <row r="1601" spans="1:14" ht="15.75" customHeight="1">
      <c r="A1601" s="508" t="s">
        <v>5163</v>
      </c>
      <c r="B1601" s="524" t="s">
        <v>5171</v>
      </c>
      <c r="C1601" s="509" t="s">
        <v>228</v>
      </c>
      <c r="D1601" s="509" t="s">
        <v>5497</v>
      </c>
      <c r="E1601" s="509" t="s">
        <v>5328</v>
      </c>
      <c r="F1601" s="522">
        <v>45222</v>
      </c>
      <c r="G1601" s="517">
        <v>45226</v>
      </c>
      <c r="H1601" s="512"/>
      <c r="I1601" s="513">
        <v>32</v>
      </c>
      <c r="J1601" s="514">
        <v>4.84</v>
      </c>
      <c r="K1601" s="514">
        <v>4.84</v>
      </c>
      <c r="L1601" s="514">
        <v>4.8099999999999996</v>
      </c>
      <c r="M1601" s="514">
        <v>4.84</v>
      </c>
      <c r="N1601" s="515">
        <v>4.84</v>
      </c>
    </row>
    <row r="1602" spans="1:14" ht="15.75" customHeight="1">
      <c r="A1602" s="508" t="s">
        <v>5163</v>
      </c>
      <c r="B1602" s="524" t="s">
        <v>5770</v>
      </c>
      <c r="C1602" s="509" t="s">
        <v>228</v>
      </c>
      <c r="D1602" s="509" t="s">
        <v>5497</v>
      </c>
      <c r="E1602" s="509" t="s">
        <v>5328</v>
      </c>
      <c r="F1602" s="522">
        <v>45222</v>
      </c>
      <c r="G1602" s="517">
        <v>45226</v>
      </c>
      <c r="H1602" s="512"/>
      <c r="I1602" s="513">
        <v>32</v>
      </c>
      <c r="J1602" s="514">
        <v>4.84</v>
      </c>
      <c r="K1602" s="514">
        <v>4.84</v>
      </c>
      <c r="L1602" s="514">
        <v>4.84</v>
      </c>
      <c r="M1602" s="514">
        <v>4.84</v>
      </c>
      <c r="N1602" s="515">
        <v>4.84</v>
      </c>
    </row>
    <row r="1603" spans="1:14" ht="15.75" customHeight="1">
      <c r="A1603" s="508" t="s">
        <v>2399</v>
      </c>
      <c r="B1603" s="508" t="s">
        <v>5646</v>
      </c>
      <c r="C1603" s="509" t="s">
        <v>108</v>
      </c>
      <c r="D1603" s="509" t="s">
        <v>5217</v>
      </c>
      <c r="E1603" s="509" t="s">
        <v>25</v>
      </c>
      <c r="F1603" s="516">
        <v>45236</v>
      </c>
      <c r="G1603" s="511">
        <v>45240</v>
      </c>
      <c r="H1603" s="513" t="s">
        <v>976</v>
      </c>
      <c r="I1603" s="513">
        <v>20</v>
      </c>
      <c r="J1603" s="514">
        <v>4.8499999999999996</v>
      </c>
      <c r="K1603" s="514">
        <v>4.8499999999999996</v>
      </c>
      <c r="L1603" s="514">
        <v>4.8499999999999996</v>
      </c>
      <c r="M1603" s="514">
        <v>4.8</v>
      </c>
      <c r="N1603" s="515">
        <v>4.84</v>
      </c>
    </row>
    <row r="1604" spans="1:14" ht="15.75" customHeight="1">
      <c r="A1604" s="508" t="s">
        <v>917</v>
      </c>
      <c r="B1604" s="508" t="s">
        <v>2412</v>
      </c>
      <c r="C1604" s="509" t="s">
        <v>231</v>
      </c>
      <c r="D1604" s="509" t="s">
        <v>5504</v>
      </c>
      <c r="E1604" s="509" t="s">
        <v>24</v>
      </c>
      <c r="F1604" s="516">
        <v>45236</v>
      </c>
      <c r="G1604" s="511">
        <v>45240</v>
      </c>
      <c r="H1604" s="512"/>
      <c r="I1604" s="513">
        <v>20</v>
      </c>
      <c r="J1604" s="514">
        <v>4.8499999999999996</v>
      </c>
      <c r="K1604" s="514">
        <v>4.8499999999999996</v>
      </c>
      <c r="L1604" s="514">
        <v>4.8499999999999996</v>
      </c>
      <c r="M1604" s="514">
        <v>4.8</v>
      </c>
      <c r="N1604" s="515">
        <v>4.84</v>
      </c>
    </row>
    <row r="1605" spans="1:14" ht="15.75" customHeight="1">
      <c r="A1605" s="508" t="s">
        <v>1325</v>
      </c>
      <c r="B1605" s="508" t="s">
        <v>1408</v>
      </c>
      <c r="C1605" s="509" t="s">
        <v>231</v>
      </c>
      <c r="D1605" s="509" t="s">
        <v>231</v>
      </c>
      <c r="E1605" s="509" t="s">
        <v>25</v>
      </c>
      <c r="F1605" s="516">
        <v>45243</v>
      </c>
      <c r="G1605" s="511">
        <v>45247</v>
      </c>
      <c r="H1605" s="512"/>
      <c r="I1605" s="513">
        <v>35</v>
      </c>
      <c r="J1605" s="514">
        <v>4.83</v>
      </c>
      <c r="K1605" s="514">
        <v>4.83</v>
      </c>
      <c r="L1605" s="514">
        <v>4.83</v>
      </c>
      <c r="M1605" s="514">
        <v>4.8600000000000003</v>
      </c>
      <c r="N1605" s="515">
        <v>4.84</v>
      </c>
    </row>
    <row r="1606" spans="1:14" ht="15.75" customHeight="1">
      <c r="A1606" s="508" t="s">
        <v>1509</v>
      </c>
      <c r="B1606" s="508" t="s">
        <v>1408</v>
      </c>
      <c r="C1606" s="509" t="s">
        <v>231</v>
      </c>
      <c r="D1606" s="509" t="s">
        <v>231</v>
      </c>
      <c r="E1606" s="509" t="s">
        <v>25</v>
      </c>
      <c r="F1606" s="516">
        <v>45243</v>
      </c>
      <c r="G1606" s="511">
        <v>45247</v>
      </c>
      <c r="H1606" s="512"/>
      <c r="I1606" s="513">
        <v>35</v>
      </c>
      <c r="J1606" s="514">
        <v>4.83</v>
      </c>
      <c r="K1606" s="514">
        <v>4.8600000000000003</v>
      </c>
      <c r="L1606" s="514">
        <v>4.83</v>
      </c>
      <c r="M1606" s="514">
        <v>4.8600000000000003</v>
      </c>
      <c r="N1606" s="515">
        <v>4.84</v>
      </c>
    </row>
    <row r="1607" spans="1:14" ht="15.75" customHeight="1">
      <c r="A1607" s="508" t="s">
        <v>1469</v>
      </c>
      <c r="B1607" s="508" t="s">
        <v>1482</v>
      </c>
      <c r="C1607" s="509" t="s">
        <v>228</v>
      </c>
      <c r="D1607" s="509" t="s">
        <v>5747</v>
      </c>
      <c r="E1607" s="509" t="s">
        <v>25</v>
      </c>
      <c r="F1607" s="516">
        <v>45243</v>
      </c>
      <c r="G1607" s="511">
        <v>45247</v>
      </c>
      <c r="H1607" s="512"/>
      <c r="I1607" s="513">
        <v>29</v>
      </c>
      <c r="J1607" s="514">
        <v>4.83</v>
      </c>
      <c r="K1607" s="514">
        <v>4.83</v>
      </c>
      <c r="L1607" s="514">
        <v>4.8600000000000003</v>
      </c>
      <c r="M1607" s="514">
        <v>4.8600000000000003</v>
      </c>
      <c r="N1607" s="515">
        <v>4.84</v>
      </c>
    </row>
    <row r="1608" spans="1:14" ht="15.75" customHeight="1">
      <c r="A1608" s="508" t="s">
        <v>983</v>
      </c>
      <c r="B1608" s="508" t="s">
        <v>2889</v>
      </c>
      <c r="C1608" s="509" t="s">
        <v>228</v>
      </c>
      <c r="D1608" s="509" t="s">
        <v>5651</v>
      </c>
      <c r="E1608" s="509" t="s">
        <v>2507</v>
      </c>
      <c r="F1608" s="516">
        <v>45250</v>
      </c>
      <c r="G1608" s="511">
        <v>45254</v>
      </c>
      <c r="H1608" s="512"/>
      <c r="I1608" s="513">
        <v>26</v>
      </c>
      <c r="J1608" s="514">
        <v>4.92</v>
      </c>
      <c r="K1608" s="514">
        <v>4.8499999999999996</v>
      </c>
      <c r="L1608" s="514">
        <v>4.8499999999999996</v>
      </c>
      <c r="M1608" s="514">
        <v>4.7300000000000004</v>
      </c>
      <c r="N1608" s="515">
        <v>4.84</v>
      </c>
    </row>
    <row r="1609" spans="1:14" ht="15.75" customHeight="1">
      <c r="A1609" s="508" t="s">
        <v>2941</v>
      </c>
      <c r="B1609" s="508" t="s">
        <v>1495</v>
      </c>
      <c r="C1609" s="509" t="s">
        <v>5447</v>
      </c>
      <c r="D1609" s="509" t="s">
        <v>5771</v>
      </c>
      <c r="E1609" s="509" t="s">
        <v>24</v>
      </c>
      <c r="F1609" s="516">
        <v>45257</v>
      </c>
      <c r="G1609" s="529">
        <v>45261</v>
      </c>
      <c r="H1609" s="512"/>
      <c r="I1609" s="513">
        <v>30</v>
      </c>
      <c r="J1609" s="514">
        <v>4.87</v>
      </c>
      <c r="K1609" s="514">
        <v>4.87</v>
      </c>
      <c r="L1609" s="514">
        <v>4.83</v>
      </c>
      <c r="M1609" s="514">
        <v>4.8</v>
      </c>
      <c r="N1609" s="515">
        <v>4.84</v>
      </c>
    </row>
    <row r="1610" spans="1:14" ht="15.75" customHeight="1">
      <c r="A1610" s="508" t="s">
        <v>5647</v>
      </c>
      <c r="B1610" s="524" t="s">
        <v>5715</v>
      </c>
      <c r="C1610" s="509" t="s">
        <v>228</v>
      </c>
      <c r="D1610" s="509" t="s">
        <v>5649</v>
      </c>
      <c r="E1610" s="509" t="s">
        <v>25</v>
      </c>
      <c r="F1610" s="516">
        <v>45258</v>
      </c>
      <c r="G1610" s="511">
        <v>45260</v>
      </c>
      <c r="H1610" s="513" t="s">
        <v>976</v>
      </c>
      <c r="I1610" s="513">
        <v>20</v>
      </c>
      <c r="J1610" s="514">
        <v>4.8499999999999996</v>
      </c>
      <c r="K1610" s="514">
        <v>4.8499999999999996</v>
      </c>
      <c r="L1610" s="514">
        <v>4.8499999999999996</v>
      </c>
      <c r="M1610" s="514">
        <v>4.8</v>
      </c>
      <c r="N1610" s="515">
        <v>4.84</v>
      </c>
    </row>
    <row r="1611" spans="1:14" ht="15.75" customHeight="1">
      <c r="A1611" s="508" t="s">
        <v>1146</v>
      </c>
      <c r="B1611" s="508" t="s">
        <v>1397</v>
      </c>
      <c r="C1611" s="509" t="s">
        <v>228</v>
      </c>
      <c r="D1611" s="509" t="s">
        <v>5435</v>
      </c>
      <c r="E1611" s="509" t="s">
        <v>1257</v>
      </c>
      <c r="F1611" s="519">
        <v>44939</v>
      </c>
      <c r="G1611" s="511">
        <v>44973</v>
      </c>
      <c r="H1611" s="513" t="s">
        <v>1229</v>
      </c>
      <c r="I1611" s="513">
        <v>33</v>
      </c>
      <c r="J1611" s="514">
        <v>4.88</v>
      </c>
      <c r="K1611" s="514">
        <v>4.82</v>
      </c>
      <c r="L1611" s="514">
        <v>4.82</v>
      </c>
      <c r="M1611" s="514">
        <v>4.82</v>
      </c>
      <c r="N1611" s="515">
        <v>4.83</v>
      </c>
    </row>
    <row r="1612" spans="1:14" ht="15.75" customHeight="1">
      <c r="A1612" s="508" t="s">
        <v>957</v>
      </c>
      <c r="B1612" s="508" t="s">
        <v>1343</v>
      </c>
      <c r="C1612" s="509" t="s">
        <v>231</v>
      </c>
      <c r="D1612" s="509" t="s">
        <v>5322</v>
      </c>
      <c r="E1612" s="509" t="s">
        <v>1257</v>
      </c>
      <c r="F1612" s="510">
        <v>44942</v>
      </c>
      <c r="G1612" s="521">
        <v>44964</v>
      </c>
      <c r="H1612" s="512"/>
      <c r="I1612" s="513">
        <v>31</v>
      </c>
      <c r="J1612" s="514">
        <v>4.9400000000000004</v>
      </c>
      <c r="K1612" s="514">
        <v>4.8099999999999996</v>
      </c>
      <c r="L1612" s="514">
        <v>4.7699999999999996</v>
      </c>
      <c r="M1612" s="514">
        <v>4.8099999999999996</v>
      </c>
      <c r="N1612" s="515">
        <v>4.83</v>
      </c>
    </row>
    <row r="1613" spans="1:14" ht="15.75" customHeight="1">
      <c r="A1613" s="508" t="s">
        <v>2922</v>
      </c>
      <c r="B1613" s="508" t="s">
        <v>1256</v>
      </c>
      <c r="C1613" s="509" t="s">
        <v>228</v>
      </c>
      <c r="D1613" s="509" t="s">
        <v>5226</v>
      </c>
      <c r="E1613" s="509" t="s">
        <v>1257</v>
      </c>
      <c r="F1613" s="510">
        <v>44950</v>
      </c>
      <c r="G1613" s="521">
        <v>44992</v>
      </c>
      <c r="H1613" s="513" t="s">
        <v>976</v>
      </c>
      <c r="I1613" s="513">
        <v>34</v>
      </c>
      <c r="J1613" s="514">
        <v>4.8499999999999996</v>
      </c>
      <c r="K1613" s="514">
        <v>4.79</v>
      </c>
      <c r="L1613" s="514">
        <v>4.8499999999999996</v>
      </c>
      <c r="M1613" s="514">
        <v>4.82</v>
      </c>
      <c r="N1613" s="515">
        <v>4.83</v>
      </c>
    </row>
    <row r="1614" spans="1:14" ht="15.75" customHeight="1">
      <c r="A1614" s="508" t="s">
        <v>5772</v>
      </c>
      <c r="B1614" s="508" t="s">
        <v>1330</v>
      </c>
      <c r="C1614" s="509" t="s">
        <v>231</v>
      </c>
      <c r="D1614" s="509" t="s">
        <v>5409</v>
      </c>
      <c r="E1614" s="509" t="s">
        <v>1257</v>
      </c>
      <c r="F1614" s="519">
        <v>44956</v>
      </c>
      <c r="G1614" s="521">
        <v>44994</v>
      </c>
      <c r="H1614" s="513" t="s">
        <v>1229</v>
      </c>
      <c r="I1614" s="513">
        <v>31</v>
      </c>
      <c r="J1614" s="514">
        <v>4.84</v>
      </c>
      <c r="K1614" s="514">
        <v>4.84</v>
      </c>
      <c r="L1614" s="514">
        <v>4.84</v>
      </c>
      <c r="M1614" s="514">
        <v>4.8099999999999996</v>
      </c>
      <c r="N1614" s="515">
        <v>4.83</v>
      </c>
    </row>
    <row r="1615" spans="1:14" ht="15.75" customHeight="1">
      <c r="A1615" s="508" t="s">
        <v>1517</v>
      </c>
      <c r="B1615" s="508" t="s">
        <v>685</v>
      </c>
      <c r="C1615" s="509" t="s">
        <v>228</v>
      </c>
      <c r="D1615" s="509" t="s">
        <v>5773</v>
      </c>
      <c r="E1615" s="509" t="s">
        <v>24</v>
      </c>
      <c r="F1615" s="519">
        <v>44956</v>
      </c>
      <c r="G1615" s="521">
        <v>44960</v>
      </c>
      <c r="H1615" s="513" t="s">
        <v>976</v>
      </c>
      <c r="I1615" s="513">
        <v>29</v>
      </c>
      <c r="J1615" s="514">
        <v>4.8600000000000003</v>
      </c>
      <c r="K1615" s="514">
        <v>4.8600000000000003</v>
      </c>
      <c r="L1615" s="514">
        <v>4.83</v>
      </c>
      <c r="M1615" s="514">
        <v>4.76</v>
      </c>
      <c r="N1615" s="515">
        <v>4.83</v>
      </c>
    </row>
    <row r="1616" spans="1:14" ht="15.75" customHeight="1">
      <c r="A1616" s="508" t="s">
        <v>1556</v>
      </c>
      <c r="B1616" s="508" t="s">
        <v>1396</v>
      </c>
      <c r="C1616" s="509" t="s">
        <v>228</v>
      </c>
      <c r="D1616" s="509" t="s">
        <v>5564</v>
      </c>
      <c r="E1616" s="509" t="s">
        <v>1257</v>
      </c>
      <c r="F1616" s="510">
        <v>44959</v>
      </c>
      <c r="G1616" s="521">
        <v>44994</v>
      </c>
      <c r="H1616" s="513" t="s">
        <v>1229</v>
      </c>
      <c r="I1616" s="513">
        <v>34</v>
      </c>
      <c r="J1616" s="514">
        <v>4.8499999999999996</v>
      </c>
      <c r="K1616" s="514">
        <v>4.82</v>
      </c>
      <c r="L1616" s="514">
        <v>4.8499999999999996</v>
      </c>
      <c r="M1616" s="514">
        <v>4.79</v>
      </c>
      <c r="N1616" s="515">
        <v>4.83</v>
      </c>
    </row>
    <row r="1617" spans="1:14" ht="15.75" customHeight="1">
      <c r="A1617" s="508" t="s">
        <v>2458</v>
      </c>
      <c r="B1617" s="508" t="s">
        <v>1256</v>
      </c>
      <c r="C1617" s="509" t="s">
        <v>231</v>
      </c>
      <c r="D1617" s="509" t="s">
        <v>5559</v>
      </c>
      <c r="E1617" s="509" t="s">
        <v>1257</v>
      </c>
      <c r="F1617" s="519">
        <v>44964</v>
      </c>
      <c r="G1617" s="511">
        <v>44995</v>
      </c>
      <c r="H1617" s="512"/>
      <c r="I1617" s="513">
        <v>22</v>
      </c>
      <c r="J1617" s="514">
        <v>4.82</v>
      </c>
      <c r="K1617" s="514">
        <v>4.8600000000000003</v>
      </c>
      <c r="L1617" s="514">
        <v>4.8600000000000003</v>
      </c>
      <c r="M1617" s="514">
        <v>4.7699999999999996</v>
      </c>
      <c r="N1617" s="515">
        <v>4.83</v>
      </c>
    </row>
    <row r="1618" spans="1:14" ht="15.75" customHeight="1">
      <c r="A1618" s="508" t="s">
        <v>933</v>
      </c>
      <c r="B1618" s="508" t="s">
        <v>1344</v>
      </c>
      <c r="C1618" s="509" t="s">
        <v>231</v>
      </c>
      <c r="D1618" s="509" t="s">
        <v>5603</v>
      </c>
      <c r="E1618" s="509" t="s">
        <v>1257</v>
      </c>
      <c r="F1618" s="519">
        <v>44970</v>
      </c>
      <c r="G1618" s="511">
        <v>45005</v>
      </c>
      <c r="H1618" s="512"/>
      <c r="I1618" s="513">
        <v>29</v>
      </c>
      <c r="J1618" s="514">
        <v>4.8600000000000003</v>
      </c>
      <c r="K1618" s="514">
        <v>4.83</v>
      </c>
      <c r="L1618" s="514">
        <v>4.79</v>
      </c>
      <c r="M1618" s="514">
        <v>4.83</v>
      </c>
      <c r="N1618" s="515">
        <v>4.83</v>
      </c>
    </row>
    <row r="1619" spans="1:14" ht="15.75" customHeight="1">
      <c r="A1619" s="508" t="s">
        <v>1517</v>
      </c>
      <c r="B1619" s="508" t="s">
        <v>1344</v>
      </c>
      <c r="C1619" s="509" t="s">
        <v>222</v>
      </c>
      <c r="D1619" s="509" t="s">
        <v>5217</v>
      </c>
      <c r="E1619" s="509" t="s">
        <v>1257</v>
      </c>
      <c r="F1619" s="519">
        <v>44973</v>
      </c>
      <c r="G1619" s="511">
        <v>45005</v>
      </c>
      <c r="H1619" s="512"/>
      <c r="I1619" s="513">
        <v>29</v>
      </c>
      <c r="J1619" s="514">
        <v>4.8600000000000003</v>
      </c>
      <c r="K1619" s="514">
        <v>4.8600000000000003</v>
      </c>
      <c r="L1619" s="514">
        <v>4.72</v>
      </c>
      <c r="M1619" s="514">
        <v>4.8600000000000003</v>
      </c>
      <c r="N1619" s="515">
        <v>4.83</v>
      </c>
    </row>
    <row r="1620" spans="1:14" ht="15.75" customHeight="1">
      <c r="A1620" s="508" t="s">
        <v>2563</v>
      </c>
      <c r="B1620" s="508" t="s">
        <v>1256</v>
      </c>
      <c r="C1620" s="509" t="s">
        <v>222</v>
      </c>
      <c r="D1620" s="509" t="s">
        <v>5217</v>
      </c>
      <c r="E1620" s="509" t="s">
        <v>1257</v>
      </c>
      <c r="F1620" s="519">
        <v>44973</v>
      </c>
      <c r="G1620" s="511">
        <v>45005</v>
      </c>
      <c r="H1620" s="512"/>
      <c r="I1620" s="513">
        <v>29</v>
      </c>
      <c r="J1620" s="514">
        <v>4.83</v>
      </c>
      <c r="K1620" s="514">
        <v>4.79</v>
      </c>
      <c r="L1620" s="514">
        <v>4.83</v>
      </c>
      <c r="M1620" s="514">
        <v>4.8600000000000003</v>
      </c>
      <c r="N1620" s="515">
        <v>4.83</v>
      </c>
    </row>
    <row r="1621" spans="1:14" ht="15.75" customHeight="1">
      <c r="A1621" s="508" t="s">
        <v>933</v>
      </c>
      <c r="B1621" s="508" t="s">
        <v>2003</v>
      </c>
      <c r="C1621" s="509" t="s">
        <v>231</v>
      </c>
      <c r="D1621" s="509" t="s">
        <v>5388</v>
      </c>
      <c r="E1621" s="509" t="s">
        <v>25</v>
      </c>
      <c r="F1621" s="519">
        <v>44977</v>
      </c>
      <c r="G1621" s="511">
        <v>44981</v>
      </c>
      <c r="H1621" s="512"/>
      <c r="I1621" s="513">
        <v>25</v>
      </c>
      <c r="J1621" s="514">
        <v>4.84</v>
      </c>
      <c r="K1621" s="514">
        <v>4.84</v>
      </c>
      <c r="L1621" s="514">
        <v>4.84</v>
      </c>
      <c r="M1621" s="514">
        <v>4.8</v>
      </c>
      <c r="N1621" s="515">
        <v>4.83</v>
      </c>
    </row>
    <row r="1622" spans="1:14" ht="15.75" customHeight="1">
      <c r="A1622" s="508" t="s">
        <v>5774</v>
      </c>
      <c r="B1622" s="508" t="s">
        <v>5775</v>
      </c>
      <c r="C1622" s="509" t="s">
        <v>228</v>
      </c>
      <c r="D1622" s="509" t="s">
        <v>128</v>
      </c>
      <c r="E1622" s="509" t="s">
        <v>2507</v>
      </c>
      <c r="F1622" s="519">
        <v>44984</v>
      </c>
      <c r="G1622" s="511">
        <v>45000</v>
      </c>
      <c r="H1622" s="512"/>
      <c r="I1622" s="513">
        <v>13</v>
      </c>
      <c r="J1622" s="514">
        <v>4.8499999999999996</v>
      </c>
      <c r="K1622" s="514">
        <v>4.92</v>
      </c>
      <c r="L1622" s="514">
        <v>4.8499999999999996</v>
      </c>
      <c r="M1622" s="514">
        <v>4.6900000000000004</v>
      </c>
      <c r="N1622" s="515">
        <v>4.83</v>
      </c>
    </row>
    <row r="1623" spans="1:14" ht="15.75" customHeight="1">
      <c r="A1623" s="508" t="s">
        <v>5562</v>
      </c>
      <c r="B1623" s="524" t="s">
        <v>5776</v>
      </c>
      <c r="C1623" s="509" t="s">
        <v>228</v>
      </c>
      <c r="D1623" s="509" t="s">
        <v>5564</v>
      </c>
      <c r="E1623" s="509" t="s">
        <v>2507</v>
      </c>
      <c r="F1623" s="519">
        <v>44984</v>
      </c>
      <c r="G1623" s="521">
        <v>44988</v>
      </c>
      <c r="H1623" s="513" t="s">
        <v>976</v>
      </c>
      <c r="I1623" s="513">
        <v>21</v>
      </c>
      <c r="J1623" s="514">
        <v>4.9000000000000004</v>
      </c>
      <c r="K1623" s="514">
        <v>4.76</v>
      </c>
      <c r="L1623" s="514">
        <v>4.8099999999999996</v>
      </c>
      <c r="M1623" s="514">
        <v>4.8600000000000003</v>
      </c>
      <c r="N1623" s="515">
        <v>4.83</v>
      </c>
    </row>
    <row r="1624" spans="1:14" ht="15.75" customHeight="1">
      <c r="A1624" s="508" t="s">
        <v>986</v>
      </c>
      <c r="B1624" s="508" t="s">
        <v>2626</v>
      </c>
      <c r="C1624" s="509" t="s">
        <v>231</v>
      </c>
      <c r="D1624" s="509" t="s">
        <v>5243</v>
      </c>
      <c r="E1624" s="509" t="s">
        <v>1529</v>
      </c>
      <c r="F1624" s="510">
        <v>44986</v>
      </c>
      <c r="G1624" s="511">
        <v>45127</v>
      </c>
      <c r="H1624" s="513" t="s">
        <v>976</v>
      </c>
      <c r="I1624" s="513">
        <v>15</v>
      </c>
      <c r="J1624" s="514">
        <v>4.93</v>
      </c>
      <c r="K1624" s="514">
        <v>4.87</v>
      </c>
      <c r="L1624" s="514">
        <v>4.8</v>
      </c>
      <c r="M1624" s="514">
        <v>4.7300000000000004</v>
      </c>
      <c r="N1624" s="515">
        <v>4.83</v>
      </c>
    </row>
    <row r="1625" spans="1:14" ht="15.75" customHeight="1">
      <c r="A1625" s="508" t="s">
        <v>986</v>
      </c>
      <c r="B1625" s="508" t="s">
        <v>5310</v>
      </c>
      <c r="C1625" s="509" t="s">
        <v>231</v>
      </c>
      <c r="D1625" s="509" t="s">
        <v>5243</v>
      </c>
      <c r="E1625" s="509" t="s">
        <v>1529</v>
      </c>
      <c r="F1625" s="510">
        <v>44986</v>
      </c>
      <c r="G1625" s="511">
        <v>45127</v>
      </c>
      <c r="H1625" s="513" t="s">
        <v>976</v>
      </c>
      <c r="I1625" s="513">
        <v>15</v>
      </c>
      <c r="J1625" s="514">
        <v>4.93</v>
      </c>
      <c r="K1625" s="514">
        <v>4.87</v>
      </c>
      <c r="L1625" s="514">
        <v>4.8</v>
      </c>
      <c r="M1625" s="514">
        <v>4.7300000000000004</v>
      </c>
      <c r="N1625" s="515">
        <v>4.83</v>
      </c>
    </row>
    <row r="1626" spans="1:14" ht="15.75" customHeight="1">
      <c r="A1626" s="508" t="s">
        <v>5473</v>
      </c>
      <c r="B1626" s="508" t="s">
        <v>5310</v>
      </c>
      <c r="C1626" s="509" t="s">
        <v>231</v>
      </c>
      <c r="D1626" s="509" t="s">
        <v>5243</v>
      </c>
      <c r="E1626" s="509" t="s">
        <v>1529</v>
      </c>
      <c r="F1626" s="510">
        <v>44986</v>
      </c>
      <c r="G1626" s="511">
        <v>45127</v>
      </c>
      <c r="H1626" s="513" t="s">
        <v>976</v>
      </c>
      <c r="I1626" s="513">
        <v>16</v>
      </c>
      <c r="J1626" s="514">
        <v>4.9400000000000004</v>
      </c>
      <c r="K1626" s="514">
        <v>4.8099999999999996</v>
      </c>
      <c r="L1626" s="514">
        <v>4.88</v>
      </c>
      <c r="M1626" s="514">
        <v>4.6900000000000004</v>
      </c>
      <c r="N1626" s="515">
        <v>4.83</v>
      </c>
    </row>
    <row r="1627" spans="1:14" ht="15.75" customHeight="1">
      <c r="A1627" s="508" t="s">
        <v>1314</v>
      </c>
      <c r="B1627" s="508" t="s">
        <v>1656</v>
      </c>
      <c r="C1627" s="509" t="s">
        <v>228</v>
      </c>
      <c r="D1627" s="509" t="s">
        <v>5683</v>
      </c>
      <c r="E1627" s="509" t="s">
        <v>25</v>
      </c>
      <c r="F1627" s="510">
        <v>44991</v>
      </c>
      <c r="G1627" s="511">
        <v>44995</v>
      </c>
      <c r="H1627" s="512"/>
      <c r="I1627" s="513">
        <v>26</v>
      </c>
      <c r="J1627" s="514">
        <v>4.8499999999999996</v>
      </c>
      <c r="K1627" s="514">
        <v>4.8099999999999996</v>
      </c>
      <c r="L1627" s="514">
        <v>4.8499999999999996</v>
      </c>
      <c r="M1627" s="514">
        <v>4.8099999999999996</v>
      </c>
      <c r="N1627" s="515">
        <v>4.83</v>
      </c>
    </row>
    <row r="1628" spans="1:14" ht="15.75" customHeight="1">
      <c r="A1628" s="508" t="s">
        <v>5253</v>
      </c>
      <c r="B1628" s="508" t="s">
        <v>1694</v>
      </c>
      <c r="C1628" s="509" t="s">
        <v>231</v>
      </c>
      <c r="D1628" s="509" t="s">
        <v>5345</v>
      </c>
      <c r="E1628" s="509" t="s">
        <v>1257</v>
      </c>
      <c r="F1628" s="530">
        <v>44991</v>
      </c>
      <c r="G1628" s="521">
        <v>45022</v>
      </c>
      <c r="H1628" s="513" t="s">
        <v>1229</v>
      </c>
      <c r="I1628" s="513">
        <v>32</v>
      </c>
      <c r="J1628" s="514">
        <v>4.9400000000000004</v>
      </c>
      <c r="K1628" s="514">
        <v>4.75</v>
      </c>
      <c r="L1628" s="514">
        <v>4.72</v>
      </c>
      <c r="M1628" s="514">
        <v>4.91</v>
      </c>
      <c r="N1628" s="515">
        <v>4.83</v>
      </c>
    </row>
    <row r="1629" spans="1:14" ht="15.75" customHeight="1">
      <c r="A1629" s="508" t="s">
        <v>4051</v>
      </c>
      <c r="B1629" s="508" t="s">
        <v>5777</v>
      </c>
      <c r="C1629" s="509" t="s">
        <v>228</v>
      </c>
      <c r="D1629" s="509" t="s">
        <v>5566</v>
      </c>
      <c r="E1629" s="509" t="s">
        <v>2507</v>
      </c>
      <c r="F1629" s="523">
        <v>44991</v>
      </c>
      <c r="G1629" s="521">
        <v>44994</v>
      </c>
      <c r="H1629" s="512"/>
      <c r="I1629" s="513">
        <v>19</v>
      </c>
      <c r="J1629" s="514">
        <v>4.95</v>
      </c>
      <c r="K1629" s="514">
        <v>4.79</v>
      </c>
      <c r="L1629" s="514">
        <v>4.79</v>
      </c>
      <c r="M1629" s="514">
        <v>4.79</v>
      </c>
      <c r="N1629" s="515">
        <v>4.83</v>
      </c>
    </row>
    <row r="1630" spans="1:14" ht="15.75" customHeight="1">
      <c r="A1630" s="508" t="s">
        <v>3272</v>
      </c>
      <c r="B1630" s="508" t="s">
        <v>3269</v>
      </c>
      <c r="C1630" s="509" t="s">
        <v>225</v>
      </c>
      <c r="D1630" s="509" t="s">
        <v>5247</v>
      </c>
      <c r="E1630" s="509" t="s">
        <v>24</v>
      </c>
      <c r="F1630" s="523">
        <v>44991</v>
      </c>
      <c r="G1630" s="511">
        <v>44995</v>
      </c>
      <c r="H1630" s="512"/>
      <c r="I1630" s="513">
        <v>26</v>
      </c>
      <c r="J1630" s="514">
        <v>4.8499999999999996</v>
      </c>
      <c r="K1630" s="514">
        <v>4.7699999999999996</v>
      </c>
      <c r="L1630" s="514">
        <v>4.8499999999999996</v>
      </c>
      <c r="M1630" s="514">
        <v>4.8499999999999996</v>
      </c>
      <c r="N1630" s="515">
        <v>4.83</v>
      </c>
    </row>
    <row r="1631" spans="1:14" ht="15.75" customHeight="1">
      <c r="A1631" s="508" t="s">
        <v>1146</v>
      </c>
      <c r="B1631" s="508" t="s">
        <v>1576</v>
      </c>
      <c r="C1631" s="509" t="s">
        <v>231</v>
      </c>
      <c r="D1631" s="509" t="s">
        <v>5778</v>
      </c>
      <c r="E1631" s="509" t="s">
        <v>1529</v>
      </c>
      <c r="F1631" s="523">
        <v>44995</v>
      </c>
      <c r="G1631" s="513" t="s">
        <v>5284</v>
      </c>
      <c r="H1631" s="512"/>
      <c r="I1631" s="513">
        <v>20</v>
      </c>
      <c r="J1631" s="514">
        <v>4.8499999999999996</v>
      </c>
      <c r="K1631" s="514">
        <v>4.75</v>
      </c>
      <c r="L1631" s="514">
        <v>4.8</v>
      </c>
      <c r="M1631" s="514">
        <v>4.9000000000000004</v>
      </c>
      <c r="N1631" s="515">
        <v>4.83</v>
      </c>
    </row>
    <row r="1632" spans="1:14" ht="15.75" customHeight="1">
      <c r="A1632" s="508" t="s">
        <v>2279</v>
      </c>
      <c r="B1632" s="508" t="s">
        <v>3271</v>
      </c>
      <c r="C1632" s="509" t="s">
        <v>225</v>
      </c>
      <c r="D1632" s="509" t="s">
        <v>5529</v>
      </c>
      <c r="E1632" s="509" t="s">
        <v>24</v>
      </c>
      <c r="F1632" s="519">
        <v>44998</v>
      </c>
      <c r="G1632" s="511">
        <v>45002</v>
      </c>
      <c r="H1632" s="512"/>
      <c r="I1632" s="513">
        <v>29</v>
      </c>
      <c r="J1632" s="514">
        <v>4.9000000000000004</v>
      </c>
      <c r="K1632" s="514">
        <v>4.8600000000000003</v>
      </c>
      <c r="L1632" s="514">
        <v>4.83</v>
      </c>
      <c r="M1632" s="514">
        <v>4.72</v>
      </c>
      <c r="N1632" s="515">
        <v>4.83</v>
      </c>
    </row>
    <row r="1633" spans="1:14" ht="15.75" customHeight="1">
      <c r="A1633" s="508" t="s">
        <v>5779</v>
      </c>
      <c r="B1633" s="524" t="s">
        <v>5780</v>
      </c>
      <c r="C1633" s="509" t="s">
        <v>231</v>
      </c>
      <c r="D1633" s="509" t="s">
        <v>5781</v>
      </c>
      <c r="E1633" s="509" t="s">
        <v>24</v>
      </c>
      <c r="F1633" s="523">
        <v>44998</v>
      </c>
      <c r="G1633" s="511">
        <v>45003</v>
      </c>
      <c r="H1633" s="512"/>
      <c r="I1633" s="513">
        <v>21</v>
      </c>
      <c r="J1633" s="514">
        <v>4.8099999999999996</v>
      </c>
      <c r="K1633" s="514">
        <v>4.8099999999999996</v>
      </c>
      <c r="L1633" s="514">
        <v>4.9000000000000004</v>
      </c>
      <c r="M1633" s="514">
        <v>4.8099999999999996</v>
      </c>
      <c r="N1633" s="515">
        <v>4.83</v>
      </c>
    </row>
    <row r="1634" spans="1:14" ht="15.75" customHeight="1">
      <c r="A1634" s="508" t="s">
        <v>3951</v>
      </c>
      <c r="B1634" s="508" t="s">
        <v>1642</v>
      </c>
      <c r="C1634" s="509" t="s">
        <v>5605</v>
      </c>
      <c r="D1634" s="509" t="s">
        <v>5606</v>
      </c>
      <c r="E1634" s="509" t="s">
        <v>24</v>
      </c>
      <c r="F1634" s="523">
        <v>44998</v>
      </c>
      <c r="G1634" s="511">
        <v>45002</v>
      </c>
      <c r="H1634" s="512"/>
      <c r="I1634" s="513">
        <v>29</v>
      </c>
      <c r="J1634" s="514">
        <v>4.93</v>
      </c>
      <c r="K1634" s="514">
        <v>4.79</v>
      </c>
      <c r="L1634" s="514">
        <v>4.79</v>
      </c>
      <c r="M1634" s="514">
        <v>4.79</v>
      </c>
      <c r="N1634" s="515">
        <v>4.83</v>
      </c>
    </row>
    <row r="1635" spans="1:14" ht="15.75" customHeight="1">
      <c r="A1635" s="508" t="s">
        <v>5608</v>
      </c>
      <c r="B1635" s="508" t="s">
        <v>5782</v>
      </c>
      <c r="C1635" s="509" t="s">
        <v>5307</v>
      </c>
      <c r="D1635" s="509" t="s">
        <v>5533</v>
      </c>
      <c r="E1635" s="509" t="s">
        <v>24</v>
      </c>
      <c r="F1635" s="519">
        <v>45001</v>
      </c>
      <c r="G1635" s="531">
        <v>45049</v>
      </c>
      <c r="H1635" s="512"/>
      <c r="I1635" s="513">
        <v>48</v>
      </c>
      <c r="J1635" s="514">
        <v>4.79</v>
      </c>
      <c r="K1635" s="514">
        <v>4.88</v>
      </c>
      <c r="L1635" s="514">
        <v>4.83</v>
      </c>
      <c r="M1635" s="514">
        <v>4.83</v>
      </c>
      <c r="N1635" s="515">
        <v>4.83</v>
      </c>
    </row>
    <row r="1636" spans="1:14" ht="15.75" customHeight="1">
      <c r="A1636" s="508" t="s">
        <v>850</v>
      </c>
      <c r="B1636" s="508" t="s">
        <v>2004</v>
      </c>
      <c r="C1636" s="509" t="s">
        <v>231</v>
      </c>
      <c r="D1636" s="509" t="s">
        <v>5388</v>
      </c>
      <c r="E1636" s="509" t="s">
        <v>25</v>
      </c>
      <c r="F1636" s="510">
        <v>45012</v>
      </c>
      <c r="G1636" s="511">
        <v>45016</v>
      </c>
      <c r="H1636" s="512"/>
      <c r="I1636" s="513">
        <v>30</v>
      </c>
      <c r="J1636" s="514">
        <v>4.87</v>
      </c>
      <c r="K1636" s="514">
        <v>4.87</v>
      </c>
      <c r="L1636" s="514">
        <v>4.7699999999999996</v>
      </c>
      <c r="M1636" s="514">
        <v>4.83</v>
      </c>
      <c r="N1636" s="515">
        <v>4.83</v>
      </c>
    </row>
    <row r="1637" spans="1:14" ht="15.75" customHeight="1">
      <c r="A1637" s="508" t="s">
        <v>2283</v>
      </c>
      <c r="B1637" s="508" t="s">
        <v>3276</v>
      </c>
      <c r="C1637" s="509" t="s">
        <v>225</v>
      </c>
      <c r="D1637" s="509" t="s">
        <v>5325</v>
      </c>
      <c r="E1637" s="509" t="s">
        <v>24</v>
      </c>
      <c r="F1637" s="510">
        <v>45012</v>
      </c>
      <c r="G1637" s="511">
        <v>45016</v>
      </c>
      <c r="H1637" s="512"/>
      <c r="I1637" s="513">
        <v>33</v>
      </c>
      <c r="J1637" s="514">
        <v>4.8499999999999996</v>
      </c>
      <c r="K1637" s="514">
        <v>4.82</v>
      </c>
      <c r="L1637" s="514">
        <v>4.8499999999999996</v>
      </c>
      <c r="M1637" s="514">
        <v>4.79</v>
      </c>
      <c r="N1637" s="515">
        <v>4.83</v>
      </c>
    </row>
    <row r="1638" spans="1:14" ht="15.75" customHeight="1">
      <c r="A1638" s="508" t="s">
        <v>2849</v>
      </c>
      <c r="B1638" s="508" t="s">
        <v>5550</v>
      </c>
      <c r="C1638" s="509" t="s">
        <v>5223</v>
      </c>
      <c r="D1638" s="509" t="s">
        <v>5223</v>
      </c>
      <c r="E1638" s="509" t="s">
        <v>25</v>
      </c>
      <c r="F1638" s="519">
        <v>45012</v>
      </c>
      <c r="G1638" s="511">
        <v>45016</v>
      </c>
      <c r="H1638" s="512"/>
      <c r="I1638" s="513">
        <v>25</v>
      </c>
      <c r="J1638" s="514">
        <v>4.88</v>
      </c>
      <c r="K1638" s="514">
        <v>4.84</v>
      </c>
      <c r="L1638" s="514">
        <v>4.84</v>
      </c>
      <c r="M1638" s="514">
        <v>4.76</v>
      </c>
      <c r="N1638" s="515">
        <v>4.83</v>
      </c>
    </row>
    <row r="1639" spans="1:14" ht="15.75" customHeight="1">
      <c r="A1639" s="508" t="s">
        <v>1556</v>
      </c>
      <c r="B1639" s="508" t="s">
        <v>1263</v>
      </c>
      <c r="C1639" s="509" t="s">
        <v>5223</v>
      </c>
      <c r="D1639" s="509" t="s">
        <v>128</v>
      </c>
      <c r="E1639" s="509" t="s">
        <v>1257</v>
      </c>
      <c r="F1639" s="510">
        <v>45014</v>
      </c>
      <c r="G1639" s="520">
        <v>45063</v>
      </c>
      <c r="H1639" s="512"/>
      <c r="I1639" s="513">
        <v>32</v>
      </c>
      <c r="J1639" s="514">
        <v>4.84</v>
      </c>
      <c r="K1639" s="514">
        <v>4.84</v>
      </c>
      <c r="L1639" s="514">
        <v>4.8099999999999996</v>
      </c>
      <c r="M1639" s="514">
        <v>4.8099999999999996</v>
      </c>
      <c r="N1639" s="515">
        <v>4.83</v>
      </c>
    </row>
    <row r="1640" spans="1:14" ht="15.75" customHeight="1">
      <c r="A1640" s="508" t="s">
        <v>3388</v>
      </c>
      <c r="B1640" s="508" t="s">
        <v>2626</v>
      </c>
      <c r="C1640" s="509" t="s">
        <v>231</v>
      </c>
      <c r="D1640" s="509" t="s">
        <v>5251</v>
      </c>
      <c r="E1640" s="509" t="s">
        <v>1529</v>
      </c>
      <c r="F1640" s="519">
        <v>45019</v>
      </c>
      <c r="G1640" s="513" t="s">
        <v>5252</v>
      </c>
      <c r="H1640" s="513" t="s">
        <v>976</v>
      </c>
      <c r="I1640" s="513">
        <v>19</v>
      </c>
      <c r="J1640" s="514">
        <v>4.84</v>
      </c>
      <c r="K1640" s="514">
        <v>4.8899999999999997</v>
      </c>
      <c r="L1640" s="514">
        <v>4.79</v>
      </c>
      <c r="M1640" s="514">
        <v>4.79</v>
      </c>
      <c r="N1640" s="515">
        <v>4.83</v>
      </c>
    </row>
    <row r="1641" spans="1:14" ht="15.75" customHeight="1">
      <c r="A1641" s="508" t="s">
        <v>2978</v>
      </c>
      <c r="B1641" s="508" t="s">
        <v>2626</v>
      </c>
      <c r="C1641" s="509" t="s">
        <v>231</v>
      </c>
      <c r="D1641" s="509" t="s">
        <v>5251</v>
      </c>
      <c r="E1641" s="509" t="s">
        <v>1529</v>
      </c>
      <c r="F1641" s="519">
        <v>45019</v>
      </c>
      <c r="G1641" s="513" t="s">
        <v>5252</v>
      </c>
      <c r="H1641" s="513" t="s">
        <v>976</v>
      </c>
      <c r="I1641" s="513">
        <v>18</v>
      </c>
      <c r="J1641" s="514">
        <v>4.83</v>
      </c>
      <c r="K1641" s="514">
        <v>4.83</v>
      </c>
      <c r="L1641" s="514">
        <v>4.83</v>
      </c>
      <c r="M1641" s="514">
        <v>4.83</v>
      </c>
      <c r="N1641" s="515">
        <v>4.83</v>
      </c>
    </row>
    <row r="1642" spans="1:14" ht="15.75" customHeight="1">
      <c r="A1642" s="508" t="s">
        <v>2978</v>
      </c>
      <c r="B1642" s="508" t="s">
        <v>1538</v>
      </c>
      <c r="C1642" s="509" t="s">
        <v>231</v>
      </c>
      <c r="D1642" s="509" t="s">
        <v>5251</v>
      </c>
      <c r="E1642" s="509" t="s">
        <v>1529</v>
      </c>
      <c r="F1642" s="519">
        <v>45019</v>
      </c>
      <c r="G1642" s="513" t="s">
        <v>5252</v>
      </c>
      <c r="H1642" s="513" t="s">
        <v>976</v>
      </c>
      <c r="I1642" s="513">
        <v>23</v>
      </c>
      <c r="J1642" s="514">
        <v>4.87</v>
      </c>
      <c r="K1642" s="514">
        <v>4.78</v>
      </c>
      <c r="L1642" s="514">
        <v>4.83</v>
      </c>
      <c r="M1642" s="514">
        <v>4.83</v>
      </c>
      <c r="N1642" s="515">
        <v>4.83</v>
      </c>
    </row>
    <row r="1643" spans="1:14" ht="15.75" customHeight="1">
      <c r="A1643" s="508" t="s">
        <v>2604</v>
      </c>
      <c r="B1643" s="508" t="s">
        <v>2657</v>
      </c>
      <c r="C1643" s="509" t="s">
        <v>231</v>
      </c>
      <c r="D1643" s="509" t="s">
        <v>5251</v>
      </c>
      <c r="E1643" s="509" t="s">
        <v>1529</v>
      </c>
      <c r="F1643" s="519">
        <v>45019</v>
      </c>
      <c r="G1643" s="513" t="s">
        <v>5252</v>
      </c>
      <c r="H1643" s="513" t="s">
        <v>976</v>
      </c>
      <c r="I1643" s="513">
        <v>16</v>
      </c>
      <c r="J1643" s="514">
        <v>4.88</v>
      </c>
      <c r="K1643" s="514">
        <v>4.8099999999999996</v>
      </c>
      <c r="L1643" s="514">
        <v>4.8099999999999996</v>
      </c>
      <c r="M1643" s="514">
        <v>4.8099999999999996</v>
      </c>
      <c r="N1643" s="515">
        <v>4.83</v>
      </c>
    </row>
    <row r="1644" spans="1:14" ht="15.75" customHeight="1">
      <c r="A1644" s="508" t="s">
        <v>3445</v>
      </c>
      <c r="B1644" s="508" t="s">
        <v>1576</v>
      </c>
      <c r="C1644" s="509" t="s">
        <v>231</v>
      </c>
      <c r="D1644" s="509" t="s">
        <v>5251</v>
      </c>
      <c r="E1644" s="509" t="s">
        <v>1529</v>
      </c>
      <c r="F1644" s="510">
        <v>45019</v>
      </c>
      <c r="G1644" s="513" t="s">
        <v>5252</v>
      </c>
      <c r="H1644" s="513" t="s">
        <v>1229</v>
      </c>
      <c r="I1644" s="513">
        <v>21</v>
      </c>
      <c r="J1644" s="514">
        <v>4.95</v>
      </c>
      <c r="K1644" s="514">
        <v>4.76</v>
      </c>
      <c r="L1644" s="514">
        <v>4.8099999999999996</v>
      </c>
      <c r="M1644" s="514">
        <v>4.8099999999999996</v>
      </c>
      <c r="N1644" s="515">
        <v>4.83</v>
      </c>
    </row>
    <row r="1645" spans="1:14" ht="15.75" customHeight="1">
      <c r="A1645" s="508" t="s">
        <v>3390</v>
      </c>
      <c r="B1645" s="508" t="s">
        <v>5244</v>
      </c>
      <c r="C1645" s="509" t="s">
        <v>231</v>
      </c>
      <c r="D1645" s="509" t="s">
        <v>5251</v>
      </c>
      <c r="E1645" s="509" t="s">
        <v>1529</v>
      </c>
      <c r="F1645" s="519">
        <v>45019</v>
      </c>
      <c r="G1645" s="513" t="s">
        <v>5252</v>
      </c>
      <c r="H1645" s="513" t="s">
        <v>1035</v>
      </c>
      <c r="I1645" s="513">
        <v>16</v>
      </c>
      <c r="J1645" s="514">
        <v>4.88</v>
      </c>
      <c r="K1645" s="514">
        <v>4.8099999999999996</v>
      </c>
      <c r="L1645" s="514">
        <v>4.88</v>
      </c>
      <c r="M1645" s="514">
        <v>4.75</v>
      </c>
      <c r="N1645" s="515">
        <v>4.83</v>
      </c>
    </row>
    <row r="1646" spans="1:14" ht="15.75" customHeight="1">
      <c r="A1646" s="508" t="s">
        <v>5783</v>
      </c>
      <c r="B1646" s="508" t="s">
        <v>3276</v>
      </c>
      <c r="C1646" s="509" t="s">
        <v>225</v>
      </c>
      <c r="D1646" s="509" t="s">
        <v>5311</v>
      </c>
      <c r="E1646" s="509" t="s">
        <v>24</v>
      </c>
      <c r="F1646" s="519">
        <v>45026</v>
      </c>
      <c r="G1646" s="511">
        <v>45030</v>
      </c>
      <c r="H1646" s="512"/>
      <c r="I1646" s="513">
        <v>30</v>
      </c>
      <c r="J1646" s="514">
        <v>4.87</v>
      </c>
      <c r="K1646" s="514">
        <v>4.7699999999999996</v>
      </c>
      <c r="L1646" s="514">
        <v>4.83</v>
      </c>
      <c r="M1646" s="514">
        <v>4.87</v>
      </c>
      <c r="N1646" s="515">
        <v>4.83</v>
      </c>
    </row>
    <row r="1647" spans="1:14" ht="15.75" customHeight="1">
      <c r="A1647" s="508" t="s">
        <v>720</v>
      </c>
      <c r="B1647" s="508" t="s">
        <v>1398</v>
      </c>
      <c r="C1647" s="509" t="s">
        <v>5723</v>
      </c>
      <c r="D1647" s="509" t="s">
        <v>5723</v>
      </c>
      <c r="E1647" s="509" t="s">
        <v>1257</v>
      </c>
      <c r="F1647" s="525">
        <v>45051</v>
      </c>
      <c r="G1647" s="511">
        <v>45093</v>
      </c>
      <c r="H1647" s="512"/>
      <c r="I1647" s="513">
        <v>18</v>
      </c>
      <c r="J1647" s="514">
        <v>4.8899999999999997</v>
      </c>
      <c r="K1647" s="514">
        <v>4.78</v>
      </c>
      <c r="L1647" s="514">
        <v>4.8899999999999997</v>
      </c>
      <c r="M1647" s="514">
        <v>4.78</v>
      </c>
      <c r="N1647" s="515">
        <v>4.83</v>
      </c>
    </row>
    <row r="1648" spans="1:14" ht="15.75" customHeight="1">
      <c r="A1648" s="508" t="s">
        <v>4090</v>
      </c>
      <c r="B1648" s="508" t="s">
        <v>3970</v>
      </c>
      <c r="C1648" s="509" t="s">
        <v>228</v>
      </c>
      <c r="D1648" s="509" t="s">
        <v>5540</v>
      </c>
      <c r="E1648" s="509" t="s">
        <v>2507</v>
      </c>
      <c r="F1648" s="518">
        <v>45054</v>
      </c>
      <c r="G1648" s="520">
        <v>45057</v>
      </c>
      <c r="H1648" s="512"/>
      <c r="I1648" s="513">
        <v>20</v>
      </c>
      <c r="J1648" s="514">
        <v>4.95</v>
      </c>
      <c r="K1648" s="514">
        <v>4.8</v>
      </c>
      <c r="L1648" s="514">
        <v>4.8</v>
      </c>
      <c r="M1648" s="514">
        <v>4.75</v>
      </c>
      <c r="N1648" s="515">
        <v>4.83</v>
      </c>
    </row>
    <row r="1649" spans="1:14" ht="15.75" customHeight="1">
      <c r="A1649" s="508" t="s">
        <v>4090</v>
      </c>
      <c r="B1649" s="508" t="s">
        <v>3969</v>
      </c>
      <c r="C1649" s="509" t="s">
        <v>228</v>
      </c>
      <c r="D1649" s="509" t="s">
        <v>5540</v>
      </c>
      <c r="E1649" s="509" t="s">
        <v>2507</v>
      </c>
      <c r="F1649" s="518">
        <v>45054</v>
      </c>
      <c r="G1649" s="520">
        <v>45057</v>
      </c>
      <c r="H1649" s="512"/>
      <c r="I1649" s="513">
        <v>20</v>
      </c>
      <c r="J1649" s="514">
        <v>4.95</v>
      </c>
      <c r="K1649" s="514">
        <v>4.8</v>
      </c>
      <c r="L1649" s="514">
        <v>4.8</v>
      </c>
      <c r="M1649" s="514">
        <v>4.75</v>
      </c>
      <c r="N1649" s="515">
        <v>4.83</v>
      </c>
    </row>
    <row r="1650" spans="1:14" ht="15.75" customHeight="1">
      <c r="A1650" s="508" t="s">
        <v>1314</v>
      </c>
      <c r="B1650" s="508" t="s">
        <v>1330</v>
      </c>
      <c r="C1650" s="509" t="s">
        <v>5223</v>
      </c>
      <c r="D1650" s="509" t="s">
        <v>128</v>
      </c>
      <c r="E1650" s="509" t="s">
        <v>1257</v>
      </c>
      <c r="F1650" s="518">
        <v>45055</v>
      </c>
      <c r="G1650" s="511">
        <v>45099</v>
      </c>
      <c r="H1650" s="513" t="s">
        <v>976</v>
      </c>
      <c r="I1650" s="513">
        <v>19</v>
      </c>
      <c r="J1650" s="514">
        <v>4.84</v>
      </c>
      <c r="K1650" s="514">
        <v>4.84</v>
      </c>
      <c r="L1650" s="514">
        <v>4.74</v>
      </c>
      <c r="M1650" s="514">
        <v>4.8899999999999997</v>
      </c>
      <c r="N1650" s="515">
        <v>4.83</v>
      </c>
    </row>
    <row r="1651" spans="1:14" ht="15.75" customHeight="1">
      <c r="A1651" s="508" t="s">
        <v>775</v>
      </c>
      <c r="B1651" s="508" t="s">
        <v>1398</v>
      </c>
      <c r="C1651" s="509" t="s">
        <v>5223</v>
      </c>
      <c r="D1651" s="509" t="s">
        <v>128</v>
      </c>
      <c r="E1651" s="509" t="s">
        <v>1257</v>
      </c>
      <c r="F1651" s="527">
        <v>45056</v>
      </c>
      <c r="G1651" s="511">
        <v>45091</v>
      </c>
      <c r="H1651" s="512"/>
      <c r="I1651" s="513">
        <v>32</v>
      </c>
      <c r="J1651" s="514">
        <v>4.88</v>
      </c>
      <c r="K1651" s="514">
        <v>4.8099999999999996</v>
      </c>
      <c r="L1651" s="514">
        <v>4.78</v>
      </c>
      <c r="M1651" s="514">
        <v>4.84</v>
      </c>
      <c r="N1651" s="515">
        <v>4.83</v>
      </c>
    </row>
    <row r="1652" spans="1:14" ht="15.75" customHeight="1">
      <c r="A1652" s="508" t="s">
        <v>3282</v>
      </c>
      <c r="B1652" s="508" t="s">
        <v>3276</v>
      </c>
      <c r="C1652" s="509" t="s">
        <v>5223</v>
      </c>
      <c r="D1652" s="509" t="s">
        <v>5329</v>
      </c>
      <c r="E1652" s="509" t="s">
        <v>24</v>
      </c>
      <c r="F1652" s="527">
        <v>45061</v>
      </c>
      <c r="G1652" s="520">
        <v>45068</v>
      </c>
      <c r="H1652" s="513" t="s">
        <v>976</v>
      </c>
      <c r="I1652" s="513">
        <v>30</v>
      </c>
      <c r="J1652" s="514">
        <v>4.87</v>
      </c>
      <c r="K1652" s="514">
        <v>4.8</v>
      </c>
      <c r="L1652" s="514">
        <v>4.83</v>
      </c>
      <c r="M1652" s="514">
        <v>4.83</v>
      </c>
      <c r="N1652" s="515">
        <v>4.83</v>
      </c>
    </row>
    <row r="1653" spans="1:14" ht="15.75" customHeight="1">
      <c r="A1653" s="508" t="s">
        <v>1362</v>
      </c>
      <c r="B1653" s="508" t="s">
        <v>3822</v>
      </c>
      <c r="C1653" s="509" t="s">
        <v>108</v>
      </c>
      <c r="D1653" s="509" t="s">
        <v>108</v>
      </c>
      <c r="E1653" s="509" t="s">
        <v>25</v>
      </c>
      <c r="F1653" s="518">
        <v>45061</v>
      </c>
      <c r="G1653" s="520">
        <v>45065</v>
      </c>
      <c r="H1653" s="512"/>
      <c r="I1653" s="513">
        <v>26</v>
      </c>
      <c r="J1653" s="514">
        <v>4.8099999999999996</v>
      </c>
      <c r="K1653" s="514">
        <v>4.8499999999999996</v>
      </c>
      <c r="L1653" s="514">
        <v>4.8099999999999996</v>
      </c>
      <c r="M1653" s="514">
        <v>4.8499999999999996</v>
      </c>
      <c r="N1653" s="515">
        <v>4.83</v>
      </c>
    </row>
    <row r="1654" spans="1:14" ht="15.75" customHeight="1">
      <c r="A1654" s="508" t="s">
        <v>2340</v>
      </c>
      <c r="B1654" s="508" t="s">
        <v>1333</v>
      </c>
      <c r="C1654" s="509" t="s">
        <v>228</v>
      </c>
      <c r="D1654" s="509" t="s">
        <v>5226</v>
      </c>
      <c r="E1654" s="509" t="s">
        <v>1257</v>
      </c>
      <c r="F1654" s="519">
        <v>44950</v>
      </c>
      <c r="G1654" s="521">
        <v>44992</v>
      </c>
      <c r="H1654" s="513" t="s">
        <v>1229</v>
      </c>
      <c r="I1654" s="513">
        <v>33</v>
      </c>
      <c r="J1654" s="514">
        <v>4.8499999999999996</v>
      </c>
      <c r="K1654" s="514">
        <v>4.82</v>
      </c>
      <c r="L1654" s="514">
        <v>4.82</v>
      </c>
      <c r="M1654" s="514">
        <v>4.82</v>
      </c>
      <c r="N1654" s="515">
        <v>4.83</v>
      </c>
    </row>
    <row r="1655" spans="1:14" ht="15.75" customHeight="1">
      <c r="A1655" s="508" t="s">
        <v>2932</v>
      </c>
      <c r="B1655" s="508" t="s">
        <v>1400</v>
      </c>
      <c r="C1655" s="509" t="s">
        <v>231</v>
      </c>
      <c r="D1655" s="509" t="s">
        <v>5559</v>
      </c>
      <c r="E1655" s="509" t="s">
        <v>1257</v>
      </c>
      <c r="F1655" s="519">
        <v>44964</v>
      </c>
      <c r="G1655" s="511">
        <v>44995</v>
      </c>
      <c r="H1655" s="512"/>
      <c r="I1655" s="513">
        <v>22</v>
      </c>
      <c r="J1655" s="514">
        <v>4.91</v>
      </c>
      <c r="K1655" s="514">
        <v>4.82</v>
      </c>
      <c r="L1655" s="514">
        <v>4.82</v>
      </c>
      <c r="M1655" s="514">
        <v>4.7699999999999996</v>
      </c>
      <c r="N1655" s="515">
        <v>4.83</v>
      </c>
    </row>
    <row r="1656" spans="1:14" ht="15.75" customHeight="1">
      <c r="A1656" s="508" t="s">
        <v>5688</v>
      </c>
      <c r="B1656" s="508" t="s">
        <v>1330</v>
      </c>
      <c r="C1656" s="509" t="s">
        <v>222</v>
      </c>
      <c r="D1656" s="509" t="s">
        <v>5217</v>
      </c>
      <c r="E1656" s="509" t="s">
        <v>1257</v>
      </c>
      <c r="F1656" s="518">
        <v>45065</v>
      </c>
      <c r="G1656" s="511">
        <v>45103</v>
      </c>
      <c r="H1656" s="512"/>
      <c r="I1656" s="513">
        <v>27</v>
      </c>
      <c r="J1656" s="514">
        <v>4.8099999999999996</v>
      </c>
      <c r="K1656" s="514">
        <v>4.78</v>
      </c>
      <c r="L1656" s="514">
        <v>4.8499999999999996</v>
      </c>
      <c r="M1656" s="514">
        <v>4.8899999999999997</v>
      </c>
      <c r="N1656" s="515">
        <v>4.83</v>
      </c>
    </row>
    <row r="1657" spans="1:14" ht="15.75" customHeight="1">
      <c r="A1657" s="508" t="s">
        <v>933</v>
      </c>
      <c r="B1657" s="508" t="s">
        <v>1333</v>
      </c>
      <c r="C1657" s="509" t="s">
        <v>231</v>
      </c>
      <c r="D1657" s="509" t="s">
        <v>5527</v>
      </c>
      <c r="E1657" s="509" t="s">
        <v>1257</v>
      </c>
      <c r="F1657" s="519">
        <v>45020</v>
      </c>
      <c r="G1657" s="520">
        <v>45063</v>
      </c>
      <c r="H1657" s="512"/>
      <c r="I1657" s="513">
        <v>31</v>
      </c>
      <c r="J1657" s="514">
        <v>4.87</v>
      </c>
      <c r="K1657" s="514">
        <v>4.8099999999999996</v>
      </c>
      <c r="L1657" s="514">
        <v>4.8099999999999996</v>
      </c>
      <c r="M1657" s="514">
        <v>4.84</v>
      </c>
      <c r="N1657" s="515">
        <v>4.83</v>
      </c>
    </row>
    <row r="1658" spans="1:14" ht="15.75" customHeight="1">
      <c r="A1658" s="508" t="s">
        <v>5784</v>
      </c>
      <c r="B1658" s="508" t="s">
        <v>1400</v>
      </c>
      <c r="C1658" s="509" t="s">
        <v>5723</v>
      </c>
      <c r="D1658" s="509" t="s">
        <v>5723</v>
      </c>
      <c r="E1658" s="509" t="s">
        <v>1257</v>
      </c>
      <c r="F1658" s="525">
        <v>45051</v>
      </c>
      <c r="G1658" s="511">
        <v>45093</v>
      </c>
      <c r="H1658" s="512"/>
      <c r="I1658" s="513">
        <v>18</v>
      </c>
      <c r="J1658" s="514">
        <v>4.83</v>
      </c>
      <c r="K1658" s="514">
        <v>4.83</v>
      </c>
      <c r="L1658" s="514">
        <v>4.83</v>
      </c>
      <c r="M1658" s="514">
        <v>4.83</v>
      </c>
      <c r="N1658" s="515">
        <v>4.83</v>
      </c>
    </row>
    <row r="1659" spans="1:14" ht="15.75" customHeight="1">
      <c r="A1659" s="508" t="s">
        <v>879</v>
      </c>
      <c r="B1659" s="508" t="s">
        <v>1699</v>
      </c>
      <c r="C1659" s="509" t="s">
        <v>231</v>
      </c>
      <c r="D1659" s="509" t="s">
        <v>5345</v>
      </c>
      <c r="E1659" s="509" t="s">
        <v>1257</v>
      </c>
      <c r="F1659" s="510">
        <v>44991</v>
      </c>
      <c r="G1659" s="521">
        <v>45022</v>
      </c>
      <c r="H1659" s="513" t="s">
        <v>976</v>
      </c>
      <c r="I1659" s="513">
        <v>32</v>
      </c>
      <c r="J1659" s="514">
        <v>4.8099999999999996</v>
      </c>
      <c r="K1659" s="514">
        <v>4.8099999999999996</v>
      </c>
      <c r="L1659" s="514">
        <v>4.84</v>
      </c>
      <c r="M1659" s="514">
        <v>4.84</v>
      </c>
      <c r="N1659" s="515">
        <v>4.83</v>
      </c>
    </row>
    <row r="1660" spans="1:14" ht="15.75" customHeight="1">
      <c r="A1660" s="508" t="s">
        <v>5785</v>
      </c>
      <c r="B1660" s="508" t="s">
        <v>1319</v>
      </c>
      <c r="C1660" s="509" t="s">
        <v>108</v>
      </c>
      <c r="D1660" s="509" t="s">
        <v>5217</v>
      </c>
      <c r="E1660" s="509" t="s">
        <v>1257</v>
      </c>
      <c r="F1660" s="518">
        <v>45066</v>
      </c>
      <c r="G1660" s="511">
        <v>45104</v>
      </c>
      <c r="H1660" s="512"/>
      <c r="I1660" s="513">
        <v>18</v>
      </c>
      <c r="J1660" s="514">
        <v>4.83</v>
      </c>
      <c r="K1660" s="514">
        <v>4.83</v>
      </c>
      <c r="L1660" s="514">
        <v>4.83</v>
      </c>
      <c r="M1660" s="514">
        <v>4.83</v>
      </c>
      <c r="N1660" s="515">
        <v>4.83</v>
      </c>
    </row>
    <row r="1661" spans="1:14" ht="15.75" customHeight="1">
      <c r="A1661" s="508" t="s">
        <v>879</v>
      </c>
      <c r="B1661" s="508" t="s">
        <v>1637</v>
      </c>
      <c r="C1661" s="509" t="s">
        <v>231</v>
      </c>
      <c r="D1661" s="509" t="s">
        <v>5416</v>
      </c>
      <c r="E1661" s="509" t="s">
        <v>24</v>
      </c>
      <c r="F1661" s="518">
        <v>45068</v>
      </c>
      <c r="G1661" s="520">
        <v>45072</v>
      </c>
      <c r="H1661" s="512"/>
      <c r="I1661" s="513">
        <v>33</v>
      </c>
      <c r="J1661" s="514">
        <v>4.82</v>
      </c>
      <c r="K1661" s="514">
        <v>4.82</v>
      </c>
      <c r="L1661" s="514">
        <v>4.82</v>
      </c>
      <c r="M1661" s="514">
        <v>4.8499999999999996</v>
      </c>
      <c r="N1661" s="515">
        <v>4.83</v>
      </c>
    </row>
    <row r="1662" spans="1:14" ht="15.75" customHeight="1">
      <c r="A1662" s="508" t="s">
        <v>2972</v>
      </c>
      <c r="B1662" s="508" t="s">
        <v>1833</v>
      </c>
      <c r="C1662" s="509" t="s">
        <v>231</v>
      </c>
      <c r="D1662" s="509" t="s">
        <v>5469</v>
      </c>
      <c r="E1662" s="509" t="s">
        <v>24</v>
      </c>
      <c r="F1662" s="527">
        <v>45068</v>
      </c>
      <c r="G1662" s="520">
        <v>45072</v>
      </c>
      <c r="H1662" s="512"/>
      <c r="I1662" s="513">
        <v>20</v>
      </c>
      <c r="J1662" s="514">
        <v>4.8499999999999996</v>
      </c>
      <c r="K1662" s="514">
        <v>4.75</v>
      </c>
      <c r="L1662" s="514">
        <v>4.8499999999999996</v>
      </c>
      <c r="M1662" s="514">
        <v>4.8499999999999996</v>
      </c>
      <c r="N1662" s="515">
        <v>4.83</v>
      </c>
    </row>
    <row r="1663" spans="1:14" ht="15.75" customHeight="1">
      <c r="A1663" s="508" t="s">
        <v>3008</v>
      </c>
      <c r="B1663" s="508" t="s">
        <v>1687</v>
      </c>
      <c r="C1663" s="509" t="s">
        <v>228</v>
      </c>
      <c r="D1663" s="509" t="s">
        <v>5326</v>
      </c>
      <c r="E1663" s="509" t="s">
        <v>1257</v>
      </c>
      <c r="F1663" s="525">
        <v>45068</v>
      </c>
      <c r="G1663" s="511">
        <v>45099</v>
      </c>
      <c r="H1663" s="513" t="s">
        <v>976</v>
      </c>
      <c r="I1663" s="513">
        <v>27</v>
      </c>
      <c r="J1663" s="514">
        <v>4.8099999999999996</v>
      </c>
      <c r="K1663" s="514">
        <v>4.78</v>
      </c>
      <c r="L1663" s="514">
        <v>4.8499999999999996</v>
      </c>
      <c r="M1663" s="514">
        <v>4.8899999999999997</v>
      </c>
      <c r="N1663" s="515">
        <v>4.83</v>
      </c>
    </row>
    <row r="1664" spans="1:14" ht="15.75" customHeight="1">
      <c r="A1664" s="508" t="s">
        <v>944</v>
      </c>
      <c r="B1664" s="508" t="s">
        <v>1644</v>
      </c>
      <c r="C1664" s="509" t="s">
        <v>664</v>
      </c>
      <c r="D1664" s="509" t="s">
        <v>5352</v>
      </c>
      <c r="E1664" s="509" t="s">
        <v>24</v>
      </c>
      <c r="F1664" s="518">
        <v>45068</v>
      </c>
      <c r="G1664" s="520">
        <v>45072</v>
      </c>
      <c r="H1664" s="512"/>
      <c r="I1664" s="513">
        <v>30</v>
      </c>
      <c r="J1664" s="514">
        <v>4.9000000000000004</v>
      </c>
      <c r="K1664" s="514">
        <v>4.9000000000000004</v>
      </c>
      <c r="L1664" s="514">
        <v>4.8</v>
      </c>
      <c r="M1664" s="514">
        <v>4.7</v>
      </c>
      <c r="N1664" s="515">
        <v>4.83</v>
      </c>
    </row>
    <row r="1665" spans="1:14" ht="15.75" customHeight="1">
      <c r="A1665" s="508" t="s">
        <v>944</v>
      </c>
      <c r="B1665" s="508" t="s">
        <v>1643</v>
      </c>
      <c r="C1665" s="509" t="s">
        <v>664</v>
      </c>
      <c r="D1665" s="509" t="s">
        <v>5352</v>
      </c>
      <c r="E1665" s="509" t="s">
        <v>24</v>
      </c>
      <c r="F1665" s="518">
        <v>45068</v>
      </c>
      <c r="G1665" s="520">
        <v>45072</v>
      </c>
      <c r="H1665" s="512"/>
      <c r="I1665" s="513">
        <v>30</v>
      </c>
      <c r="J1665" s="514">
        <v>4.87</v>
      </c>
      <c r="K1665" s="514">
        <v>4.87</v>
      </c>
      <c r="L1665" s="514">
        <v>4.8</v>
      </c>
      <c r="M1665" s="514">
        <v>4.8</v>
      </c>
      <c r="N1665" s="515">
        <v>4.83</v>
      </c>
    </row>
    <row r="1666" spans="1:14" ht="15.75" customHeight="1">
      <c r="A1666" s="508" t="s">
        <v>3357</v>
      </c>
      <c r="B1666" s="508" t="s">
        <v>1735</v>
      </c>
      <c r="C1666" s="509" t="s">
        <v>228</v>
      </c>
      <c r="D1666" s="509" t="s">
        <v>5282</v>
      </c>
      <c r="E1666" s="509" t="s">
        <v>1257</v>
      </c>
      <c r="F1666" s="510">
        <v>44971</v>
      </c>
      <c r="G1666" s="511">
        <v>45006</v>
      </c>
      <c r="H1666" s="512"/>
      <c r="I1666" s="513">
        <v>36</v>
      </c>
      <c r="J1666" s="514">
        <v>4.8899999999999997</v>
      </c>
      <c r="K1666" s="514">
        <v>4.8099999999999996</v>
      </c>
      <c r="L1666" s="514">
        <v>4.78</v>
      </c>
      <c r="M1666" s="514">
        <v>4.8600000000000003</v>
      </c>
      <c r="N1666" s="515">
        <v>4.83</v>
      </c>
    </row>
    <row r="1667" spans="1:14" ht="15.75" customHeight="1">
      <c r="A1667" s="508" t="s">
        <v>2752</v>
      </c>
      <c r="B1667" s="508" t="s">
        <v>1735</v>
      </c>
      <c r="C1667" s="509" t="s">
        <v>222</v>
      </c>
      <c r="D1667" s="509" t="s">
        <v>5217</v>
      </c>
      <c r="E1667" s="509" t="s">
        <v>1257</v>
      </c>
      <c r="F1667" s="519">
        <v>44973</v>
      </c>
      <c r="G1667" s="511">
        <v>45005</v>
      </c>
      <c r="H1667" s="512"/>
      <c r="I1667" s="513">
        <v>29</v>
      </c>
      <c r="J1667" s="514">
        <v>4.83</v>
      </c>
      <c r="K1667" s="514">
        <v>4.83</v>
      </c>
      <c r="L1667" s="514">
        <v>4.8600000000000003</v>
      </c>
      <c r="M1667" s="514">
        <v>4.79</v>
      </c>
      <c r="N1667" s="515">
        <v>4.83</v>
      </c>
    </row>
    <row r="1668" spans="1:14" ht="15.75" customHeight="1">
      <c r="A1668" s="508" t="s">
        <v>5786</v>
      </c>
      <c r="B1668" s="508" t="s">
        <v>1735</v>
      </c>
      <c r="C1668" s="509" t="s">
        <v>5223</v>
      </c>
      <c r="D1668" s="509" t="s">
        <v>5223</v>
      </c>
      <c r="E1668" s="509" t="s">
        <v>1257</v>
      </c>
      <c r="F1668" s="510">
        <v>45083</v>
      </c>
      <c r="G1668" s="511">
        <v>45127</v>
      </c>
      <c r="H1668" s="513" t="s">
        <v>976</v>
      </c>
      <c r="I1668" s="513">
        <v>23</v>
      </c>
      <c r="J1668" s="514">
        <v>4.83</v>
      </c>
      <c r="K1668" s="514">
        <v>4.91</v>
      </c>
      <c r="L1668" s="514">
        <v>4.78</v>
      </c>
      <c r="M1668" s="514">
        <v>4.78</v>
      </c>
      <c r="N1668" s="515">
        <v>4.83</v>
      </c>
    </row>
    <row r="1669" spans="1:14" ht="15.75" customHeight="1">
      <c r="A1669" s="508" t="s">
        <v>922</v>
      </c>
      <c r="B1669" s="508" t="s">
        <v>1702</v>
      </c>
      <c r="C1669" s="509" t="s">
        <v>228</v>
      </c>
      <c r="D1669" s="509" t="s">
        <v>5286</v>
      </c>
      <c r="E1669" s="509" t="s">
        <v>1257</v>
      </c>
      <c r="F1669" s="508" t="s">
        <v>5287</v>
      </c>
      <c r="G1669" s="521">
        <v>45177</v>
      </c>
      <c r="H1669" s="513" t="s">
        <v>1229</v>
      </c>
      <c r="I1669" s="513">
        <v>22</v>
      </c>
      <c r="J1669" s="514">
        <v>4.91</v>
      </c>
      <c r="K1669" s="514">
        <v>4.8600000000000003</v>
      </c>
      <c r="L1669" s="514">
        <v>4.7699999999999996</v>
      </c>
      <c r="M1669" s="514">
        <v>4.7699999999999996</v>
      </c>
      <c r="N1669" s="515">
        <v>4.83</v>
      </c>
    </row>
    <row r="1670" spans="1:14" ht="15.75" customHeight="1">
      <c r="A1670" s="508" t="s">
        <v>922</v>
      </c>
      <c r="B1670" s="508" t="s">
        <v>1319</v>
      </c>
      <c r="C1670" s="509" t="s">
        <v>231</v>
      </c>
      <c r="D1670" s="509" t="s">
        <v>5417</v>
      </c>
      <c r="E1670" s="509" t="s">
        <v>1257</v>
      </c>
      <c r="F1670" s="510">
        <v>45082</v>
      </c>
      <c r="G1670" s="511">
        <v>45125</v>
      </c>
      <c r="H1670" s="512"/>
      <c r="I1670" s="513">
        <v>36</v>
      </c>
      <c r="J1670" s="514">
        <v>4.8899999999999997</v>
      </c>
      <c r="K1670" s="514">
        <v>4.8099999999999996</v>
      </c>
      <c r="L1670" s="514">
        <v>4.78</v>
      </c>
      <c r="M1670" s="514">
        <v>4.83</v>
      </c>
      <c r="N1670" s="515">
        <v>4.83</v>
      </c>
    </row>
    <row r="1671" spans="1:14" ht="15.75" customHeight="1">
      <c r="A1671" s="508" t="s">
        <v>5765</v>
      </c>
      <c r="B1671" s="508" t="s">
        <v>5220</v>
      </c>
      <c r="C1671" s="509" t="s">
        <v>449</v>
      </c>
      <c r="D1671" s="509" t="s">
        <v>5338</v>
      </c>
      <c r="E1671" s="509" t="s">
        <v>1257</v>
      </c>
      <c r="F1671" s="516">
        <v>45181</v>
      </c>
      <c r="G1671" s="517">
        <v>45212</v>
      </c>
      <c r="H1671" s="512"/>
      <c r="I1671" s="513">
        <v>31</v>
      </c>
      <c r="J1671" s="514">
        <v>4.87</v>
      </c>
      <c r="K1671" s="514">
        <v>4.84</v>
      </c>
      <c r="L1671" s="514">
        <v>4.84</v>
      </c>
      <c r="M1671" s="514">
        <v>4.7699999999999996</v>
      </c>
      <c r="N1671" s="515">
        <v>4.83</v>
      </c>
    </row>
    <row r="1672" spans="1:14" ht="15.75" customHeight="1">
      <c r="A1672" s="508" t="s">
        <v>5258</v>
      </c>
      <c r="B1672" s="508" t="s">
        <v>1347</v>
      </c>
      <c r="C1672" s="509" t="s">
        <v>222</v>
      </c>
      <c r="D1672" s="509" t="s">
        <v>5217</v>
      </c>
      <c r="E1672" s="509" t="s">
        <v>1257</v>
      </c>
      <c r="F1672" s="519">
        <v>44973</v>
      </c>
      <c r="G1672" s="511">
        <v>45005</v>
      </c>
      <c r="H1672" s="512"/>
      <c r="I1672" s="513">
        <v>29</v>
      </c>
      <c r="J1672" s="514">
        <v>4.83</v>
      </c>
      <c r="K1672" s="514">
        <v>4.83</v>
      </c>
      <c r="L1672" s="514">
        <v>4.83</v>
      </c>
      <c r="M1672" s="514">
        <v>4.83</v>
      </c>
      <c r="N1672" s="515">
        <v>4.83</v>
      </c>
    </row>
    <row r="1673" spans="1:14" ht="15.75" customHeight="1">
      <c r="A1673" s="508" t="s">
        <v>3008</v>
      </c>
      <c r="B1673" s="508" t="s">
        <v>1696</v>
      </c>
      <c r="C1673" s="509" t="s">
        <v>228</v>
      </c>
      <c r="D1673" s="509" t="s">
        <v>5612</v>
      </c>
      <c r="E1673" s="509" t="s">
        <v>1257</v>
      </c>
      <c r="F1673" s="527">
        <v>45061</v>
      </c>
      <c r="G1673" s="511">
        <v>45093</v>
      </c>
      <c r="H1673" s="512"/>
      <c r="I1673" s="513">
        <v>32</v>
      </c>
      <c r="J1673" s="514">
        <v>4.84</v>
      </c>
      <c r="K1673" s="514">
        <v>4.84</v>
      </c>
      <c r="L1673" s="514">
        <v>4.88</v>
      </c>
      <c r="M1673" s="514">
        <v>4.75</v>
      </c>
      <c r="N1673" s="515">
        <v>4.83</v>
      </c>
    </row>
    <row r="1674" spans="1:14" ht="15.75" customHeight="1">
      <c r="A1674" s="508" t="s">
        <v>1260</v>
      </c>
      <c r="B1674" s="508" t="s">
        <v>1347</v>
      </c>
      <c r="C1674" s="509" t="s">
        <v>231</v>
      </c>
      <c r="D1674" s="509" t="s">
        <v>5457</v>
      </c>
      <c r="E1674" s="509" t="s">
        <v>1257</v>
      </c>
      <c r="F1674" s="508" t="s">
        <v>5283</v>
      </c>
      <c r="G1674" s="511">
        <v>45188</v>
      </c>
      <c r="H1674" s="512"/>
      <c r="I1674" s="513">
        <v>30</v>
      </c>
      <c r="J1674" s="514">
        <v>4.9000000000000004</v>
      </c>
      <c r="K1674" s="514">
        <v>4.8</v>
      </c>
      <c r="L1674" s="514">
        <v>4.8</v>
      </c>
      <c r="M1674" s="514">
        <v>4.8</v>
      </c>
      <c r="N1674" s="515">
        <v>4.83</v>
      </c>
    </row>
    <row r="1675" spans="1:14" ht="15.75" customHeight="1">
      <c r="A1675" s="508" t="s">
        <v>1970</v>
      </c>
      <c r="B1675" s="508" t="s">
        <v>5787</v>
      </c>
      <c r="C1675" s="509" t="s">
        <v>108</v>
      </c>
      <c r="D1675" s="509" t="s">
        <v>5576</v>
      </c>
      <c r="E1675" s="509" t="s">
        <v>25</v>
      </c>
      <c r="F1675" s="510">
        <v>45089</v>
      </c>
      <c r="G1675" s="511">
        <v>45093</v>
      </c>
      <c r="H1675" s="512"/>
      <c r="I1675" s="513">
        <v>25</v>
      </c>
      <c r="J1675" s="514">
        <v>4.8</v>
      </c>
      <c r="K1675" s="514">
        <v>4.8</v>
      </c>
      <c r="L1675" s="514">
        <v>4.88</v>
      </c>
      <c r="M1675" s="514">
        <v>4.84</v>
      </c>
      <c r="N1675" s="515">
        <v>4.83</v>
      </c>
    </row>
    <row r="1676" spans="1:14" ht="15.75" customHeight="1">
      <c r="A1676" s="508" t="s">
        <v>5788</v>
      </c>
      <c r="B1676" s="508" t="s">
        <v>5789</v>
      </c>
      <c r="C1676" s="509" t="s">
        <v>231</v>
      </c>
      <c r="D1676" s="509" t="s">
        <v>5457</v>
      </c>
      <c r="E1676" s="509" t="s">
        <v>24</v>
      </c>
      <c r="F1676" s="519">
        <v>45096</v>
      </c>
      <c r="G1676" s="511">
        <v>45100</v>
      </c>
      <c r="H1676" s="512"/>
      <c r="I1676" s="513">
        <v>15</v>
      </c>
      <c r="J1676" s="514">
        <v>4.93</v>
      </c>
      <c r="K1676" s="514">
        <v>4.8</v>
      </c>
      <c r="L1676" s="514">
        <v>4.8</v>
      </c>
      <c r="M1676" s="514">
        <v>4.8</v>
      </c>
      <c r="N1676" s="515">
        <v>4.83</v>
      </c>
    </row>
    <row r="1677" spans="1:14" ht="15.75" customHeight="1">
      <c r="A1677" s="508" t="s">
        <v>5790</v>
      </c>
      <c r="B1677" s="508" t="s">
        <v>5702</v>
      </c>
      <c r="C1677" s="509" t="s">
        <v>228</v>
      </c>
      <c r="D1677" s="509" t="s">
        <v>5643</v>
      </c>
      <c r="E1677" s="509" t="s">
        <v>2507</v>
      </c>
      <c r="F1677" s="519">
        <v>45096</v>
      </c>
      <c r="G1677" s="511">
        <v>45099</v>
      </c>
      <c r="H1677" s="512"/>
      <c r="I1677" s="513">
        <v>25</v>
      </c>
      <c r="J1677" s="514">
        <v>4.96</v>
      </c>
      <c r="K1677" s="514">
        <v>4.84</v>
      </c>
      <c r="L1677" s="514">
        <v>4.88</v>
      </c>
      <c r="M1677" s="514">
        <v>4.6399999999999997</v>
      </c>
      <c r="N1677" s="515">
        <v>4.83</v>
      </c>
    </row>
    <row r="1678" spans="1:14" ht="15.75" customHeight="1">
      <c r="A1678" s="508" t="s">
        <v>5790</v>
      </c>
      <c r="B1678" s="508" t="s">
        <v>5625</v>
      </c>
      <c r="C1678" s="509" t="s">
        <v>228</v>
      </c>
      <c r="D1678" s="509" t="s">
        <v>5643</v>
      </c>
      <c r="E1678" s="509" t="s">
        <v>2507</v>
      </c>
      <c r="F1678" s="519">
        <v>45096</v>
      </c>
      <c r="G1678" s="511">
        <v>45099</v>
      </c>
      <c r="H1678" s="512"/>
      <c r="I1678" s="513">
        <v>25</v>
      </c>
      <c r="J1678" s="514">
        <v>4.96</v>
      </c>
      <c r="K1678" s="514">
        <v>4.84</v>
      </c>
      <c r="L1678" s="514">
        <v>4.88</v>
      </c>
      <c r="M1678" s="514">
        <v>4.6399999999999997</v>
      </c>
      <c r="N1678" s="515">
        <v>4.83</v>
      </c>
    </row>
    <row r="1679" spans="1:14" ht="15.75" customHeight="1">
      <c r="A1679" s="508" t="s">
        <v>5756</v>
      </c>
      <c r="B1679" s="508" t="s">
        <v>5738</v>
      </c>
      <c r="C1679" s="509" t="s">
        <v>228</v>
      </c>
      <c r="D1679" s="509" t="s">
        <v>5643</v>
      </c>
      <c r="E1679" s="509" t="s">
        <v>2507</v>
      </c>
      <c r="F1679" s="519">
        <v>45096</v>
      </c>
      <c r="G1679" s="511">
        <v>45099</v>
      </c>
      <c r="H1679" s="512"/>
      <c r="I1679" s="513">
        <v>23</v>
      </c>
      <c r="J1679" s="514">
        <v>4.91</v>
      </c>
      <c r="K1679" s="514">
        <v>4.78</v>
      </c>
      <c r="L1679" s="514">
        <v>4.83</v>
      </c>
      <c r="M1679" s="514">
        <v>4.78</v>
      </c>
      <c r="N1679" s="515">
        <v>4.83</v>
      </c>
    </row>
    <row r="1680" spans="1:14" ht="15.75" customHeight="1">
      <c r="A1680" s="508" t="s">
        <v>5756</v>
      </c>
      <c r="B1680" s="508" t="s">
        <v>5678</v>
      </c>
      <c r="C1680" s="509" t="s">
        <v>228</v>
      </c>
      <c r="D1680" s="509" t="s">
        <v>5643</v>
      </c>
      <c r="E1680" s="509" t="s">
        <v>2507</v>
      </c>
      <c r="F1680" s="519">
        <v>45096</v>
      </c>
      <c r="G1680" s="511">
        <v>45099</v>
      </c>
      <c r="H1680" s="512"/>
      <c r="I1680" s="513">
        <v>23</v>
      </c>
      <c r="J1680" s="514">
        <v>4.87</v>
      </c>
      <c r="K1680" s="514">
        <v>4.83</v>
      </c>
      <c r="L1680" s="514">
        <v>4.83</v>
      </c>
      <c r="M1680" s="514">
        <v>4.78</v>
      </c>
      <c r="N1680" s="515">
        <v>4.83</v>
      </c>
    </row>
    <row r="1681" spans="1:14" ht="15.75" customHeight="1">
      <c r="A1681" s="508" t="s">
        <v>5756</v>
      </c>
      <c r="B1681" s="508" t="s">
        <v>1396</v>
      </c>
      <c r="C1681" s="509" t="s">
        <v>228</v>
      </c>
      <c r="D1681" s="509" t="s">
        <v>5643</v>
      </c>
      <c r="E1681" s="509" t="s">
        <v>2507</v>
      </c>
      <c r="F1681" s="519">
        <v>45096</v>
      </c>
      <c r="G1681" s="511">
        <v>45099</v>
      </c>
      <c r="H1681" s="512"/>
      <c r="I1681" s="513">
        <v>23</v>
      </c>
      <c r="J1681" s="514">
        <v>4.87</v>
      </c>
      <c r="K1681" s="514">
        <v>4.83</v>
      </c>
      <c r="L1681" s="514">
        <v>4.87</v>
      </c>
      <c r="M1681" s="514">
        <v>4.74</v>
      </c>
      <c r="N1681" s="515">
        <v>4.83</v>
      </c>
    </row>
    <row r="1682" spans="1:14" ht="15.75" customHeight="1">
      <c r="A1682" s="508" t="s">
        <v>814</v>
      </c>
      <c r="B1682" s="508" t="s">
        <v>5395</v>
      </c>
      <c r="C1682" s="509" t="s">
        <v>231</v>
      </c>
      <c r="D1682" s="509" t="s">
        <v>5791</v>
      </c>
      <c r="E1682" s="509" t="s">
        <v>2507</v>
      </c>
      <c r="F1682" s="519">
        <v>45104</v>
      </c>
      <c r="G1682" s="511">
        <v>45121</v>
      </c>
      <c r="H1682" s="512"/>
      <c r="I1682" s="513">
        <v>20</v>
      </c>
      <c r="J1682" s="514">
        <v>4.9000000000000004</v>
      </c>
      <c r="K1682" s="514">
        <v>4.6500000000000004</v>
      </c>
      <c r="L1682" s="514">
        <v>4.8499999999999996</v>
      </c>
      <c r="M1682" s="514">
        <v>4.9000000000000004</v>
      </c>
      <c r="N1682" s="515">
        <v>4.83</v>
      </c>
    </row>
    <row r="1683" spans="1:14" ht="15.75" customHeight="1">
      <c r="A1683" s="508" t="s">
        <v>1227</v>
      </c>
      <c r="B1683" s="508" t="s">
        <v>5428</v>
      </c>
      <c r="C1683" s="509" t="s">
        <v>225</v>
      </c>
      <c r="D1683" s="509" t="s">
        <v>5482</v>
      </c>
      <c r="E1683" s="509" t="s">
        <v>25</v>
      </c>
      <c r="F1683" s="519">
        <v>45110</v>
      </c>
      <c r="G1683" s="521">
        <v>45114</v>
      </c>
      <c r="H1683" s="512"/>
      <c r="I1683" s="513">
        <v>25</v>
      </c>
      <c r="J1683" s="514">
        <v>4.84</v>
      </c>
      <c r="K1683" s="514">
        <v>4.84</v>
      </c>
      <c r="L1683" s="514">
        <v>4.8</v>
      </c>
      <c r="M1683" s="514">
        <v>4.84</v>
      </c>
      <c r="N1683" s="515">
        <v>4.83</v>
      </c>
    </row>
    <row r="1684" spans="1:14" ht="15.75" customHeight="1">
      <c r="A1684" s="508" t="s">
        <v>4701</v>
      </c>
      <c r="B1684" s="508" t="s">
        <v>2924</v>
      </c>
      <c r="C1684" s="509" t="s">
        <v>449</v>
      </c>
      <c r="D1684" s="509" t="s">
        <v>5338</v>
      </c>
      <c r="E1684" s="509" t="s">
        <v>1257</v>
      </c>
      <c r="F1684" s="519">
        <v>45020</v>
      </c>
      <c r="G1684" s="520">
        <v>45063</v>
      </c>
      <c r="H1684" s="512"/>
      <c r="I1684" s="513">
        <v>31</v>
      </c>
      <c r="J1684" s="514">
        <v>4.9000000000000004</v>
      </c>
      <c r="K1684" s="514">
        <v>4.8099999999999996</v>
      </c>
      <c r="L1684" s="514">
        <v>4.9400000000000004</v>
      </c>
      <c r="M1684" s="514">
        <v>4.84</v>
      </c>
      <c r="N1684" s="515">
        <v>4.87</v>
      </c>
    </row>
    <row r="1685" spans="1:14" ht="15.75" customHeight="1">
      <c r="A1685" s="508" t="s">
        <v>5254</v>
      </c>
      <c r="B1685" s="508" t="s">
        <v>1614</v>
      </c>
      <c r="C1685" s="509" t="s">
        <v>231</v>
      </c>
      <c r="D1685" s="509" t="s">
        <v>5388</v>
      </c>
      <c r="E1685" s="509" t="s">
        <v>25</v>
      </c>
      <c r="F1685" s="528">
        <v>45110</v>
      </c>
      <c r="G1685" s="521">
        <v>45114</v>
      </c>
      <c r="H1685" s="513" t="s">
        <v>1229</v>
      </c>
      <c r="I1685" s="513">
        <v>22</v>
      </c>
      <c r="J1685" s="514">
        <v>4.8600000000000003</v>
      </c>
      <c r="K1685" s="514">
        <v>4.8600000000000003</v>
      </c>
      <c r="L1685" s="514">
        <v>4.82</v>
      </c>
      <c r="M1685" s="514">
        <v>4.7699999999999996</v>
      </c>
      <c r="N1685" s="515">
        <v>4.83</v>
      </c>
    </row>
    <row r="1686" spans="1:14" ht="15.75" customHeight="1">
      <c r="A1686" s="508" t="s">
        <v>5696</v>
      </c>
      <c r="B1686" s="524" t="s">
        <v>5792</v>
      </c>
      <c r="C1686" s="509" t="s">
        <v>228</v>
      </c>
      <c r="D1686" s="509" t="s">
        <v>5698</v>
      </c>
      <c r="E1686" s="509" t="s">
        <v>2507</v>
      </c>
      <c r="F1686" s="528">
        <v>45111</v>
      </c>
      <c r="G1686" s="521">
        <v>45114</v>
      </c>
      <c r="H1686" s="512"/>
      <c r="I1686" s="513">
        <v>19</v>
      </c>
      <c r="J1686" s="514">
        <v>4.8899999999999997</v>
      </c>
      <c r="K1686" s="514">
        <v>4.79</v>
      </c>
      <c r="L1686" s="514">
        <v>4.8899999999999997</v>
      </c>
      <c r="M1686" s="514">
        <v>4.74</v>
      </c>
      <c r="N1686" s="515">
        <v>4.83</v>
      </c>
    </row>
    <row r="1687" spans="1:14" ht="15.75" customHeight="1">
      <c r="A1687" s="508" t="s">
        <v>5728</v>
      </c>
      <c r="B1687" s="524" t="s">
        <v>5793</v>
      </c>
      <c r="C1687" s="509" t="s">
        <v>228</v>
      </c>
      <c r="D1687" s="509" t="s">
        <v>5698</v>
      </c>
      <c r="E1687" s="509" t="s">
        <v>2507</v>
      </c>
      <c r="F1687" s="528">
        <v>45111</v>
      </c>
      <c r="G1687" s="521">
        <v>45114</v>
      </c>
      <c r="H1687" s="512"/>
      <c r="I1687" s="513">
        <v>18</v>
      </c>
      <c r="J1687" s="514">
        <v>4.8899999999999997</v>
      </c>
      <c r="K1687" s="514">
        <v>4.83</v>
      </c>
      <c r="L1687" s="514">
        <v>4.83</v>
      </c>
      <c r="M1687" s="514">
        <v>4.78</v>
      </c>
      <c r="N1687" s="515">
        <v>4.83</v>
      </c>
    </row>
    <row r="1688" spans="1:14" ht="15.75" customHeight="1">
      <c r="A1688" s="508" t="s">
        <v>5728</v>
      </c>
      <c r="B1688" s="508" t="s">
        <v>5794</v>
      </c>
      <c r="C1688" s="509" t="s">
        <v>228</v>
      </c>
      <c r="D1688" s="509" t="s">
        <v>5698</v>
      </c>
      <c r="E1688" s="509" t="s">
        <v>2507</v>
      </c>
      <c r="F1688" s="528">
        <v>45111</v>
      </c>
      <c r="G1688" s="521">
        <v>45114</v>
      </c>
      <c r="H1688" s="512"/>
      <c r="I1688" s="513">
        <v>18</v>
      </c>
      <c r="J1688" s="514">
        <v>4.83</v>
      </c>
      <c r="K1688" s="514">
        <v>4.83</v>
      </c>
      <c r="L1688" s="514">
        <v>4.8899999999999997</v>
      </c>
      <c r="M1688" s="514">
        <v>4.78</v>
      </c>
      <c r="N1688" s="515">
        <v>4.83</v>
      </c>
    </row>
    <row r="1689" spans="1:14" ht="15.75" customHeight="1">
      <c r="A1689" s="508" t="s">
        <v>5795</v>
      </c>
      <c r="B1689" s="508" t="s">
        <v>5354</v>
      </c>
      <c r="C1689" s="509" t="s">
        <v>5307</v>
      </c>
      <c r="D1689" s="509" t="s">
        <v>5355</v>
      </c>
      <c r="E1689" s="509" t="s">
        <v>24</v>
      </c>
      <c r="F1689" s="528">
        <v>45117</v>
      </c>
      <c r="G1689" s="511">
        <v>45121</v>
      </c>
      <c r="H1689" s="512"/>
      <c r="I1689" s="513">
        <v>34</v>
      </c>
      <c r="J1689" s="514">
        <v>4.8499999999999996</v>
      </c>
      <c r="K1689" s="514">
        <v>4.8499999999999996</v>
      </c>
      <c r="L1689" s="514">
        <v>4.82</v>
      </c>
      <c r="M1689" s="514">
        <v>4.79</v>
      </c>
      <c r="N1689" s="515">
        <v>4.83</v>
      </c>
    </row>
    <row r="1690" spans="1:14" ht="15.75" customHeight="1">
      <c r="A1690" s="508" t="s">
        <v>1818</v>
      </c>
      <c r="B1690" s="508" t="s">
        <v>5353</v>
      </c>
      <c r="C1690" s="509" t="s">
        <v>5223</v>
      </c>
      <c r="D1690" s="509" t="s">
        <v>5329</v>
      </c>
      <c r="E1690" s="509" t="s">
        <v>24</v>
      </c>
      <c r="F1690" s="528">
        <v>45117</v>
      </c>
      <c r="G1690" s="511">
        <v>45121</v>
      </c>
      <c r="H1690" s="512"/>
      <c r="I1690" s="513">
        <v>23</v>
      </c>
      <c r="J1690" s="514">
        <v>4.87</v>
      </c>
      <c r="K1690" s="514">
        <v>4.74</v>
      </c>
      <c r="L1690" s="514">
        <v>4.78</v>
      </c>
      <c r="M1690" s="514">
        <v>4.91</v>
      </c>
      <c r="N1690" s="515">
        <v>4.83</v>
      </c>
    </row>
    <row r="1691" spans="1:14" ht="15.75" customHeight="1">
      <c r="A1691" s="508" t="s">
        <v>1260</v>
      </c>
      <c r="B1691" s="524" t="s">
        <v>3236</v>
      </c>
      <c r="C1691" s="509" t="s">
        <v>5307</v>
      </c>
      <c r="D1691" s="509" t="s">
        <v>5410</v>
      </c>
      <c r="E1691" s="509" t="s">
        <v>2507</v>
      </c>
      <c r="F1691" s="528">
        <v>45121</v>
      </c>
      <c r="G1691" s="513" t="s">
        <v>5451</v>
      </c>
      <c r="H1691" s="513" t="s">
        <v>1229</v>
      </c>
      <c r="I1691" s="513">
        <v>20</v>
      </c>
      <c r="J1691" s="514">
        <v>4.95</v>
      </c>
      <c r="K1691" s="514">
        <v>4.7</v>
      </c>
      <c r="L1691" s="514">
        <v>4.9000000000000004</v>
      </c>
      <c r="M1691" s="514">
        <v>4.75</v>
      </c>
      <c r="N1691" s="515">
        <v>4.83</v>
      </c>
    </row>
    <row r="1692" spans="1:14" ht="15.75" customHeight="1">
      <c r="A1692" s="508" t="s">
        <v>3682</v>
      </c>
      <c r="B1692" s="524" t="s">
        <v>3240</v>
      </c>
      <c r="C1692" s="509" t="s">
        <v>5307</v>
      </c>
      <c r="D1692" s="509" t="s">
        <v>5410</v>
      </c>
      <c r="E1692" s="509" t="s">
        <v>2507</v>
      </c>
      <c r="F1692" s="528">
        <v>45121</v>
      </c>
      <c r="G1692" s="513" t="s">
        <v>5451</v>
      </c>
      <c r="H1692" s="513" t="s">
        <v>1229</v>
      </c>
      <c r="I1692" s="513">
        <v>46</v>
      </c>
      <c r="J1692" s="514">
        <v>4.8499999999999996</v>
      </c>
      <c r="K1692" s="514">
        <v>4.76</v>
      </c>
      <c r="L1692" s="514">
        <v>4.8499999999999996</v>
      </c>
      <c r="M1692" s="514">
        <v>4.8499999999999996</v>
      </c>
      <c r="N1692" s="515">
        <v>4.83</v>
      </c>
    </row>
    <row r="1693" spans="1:14" ht="15.75" customHeight="1">
      <c r="A1693" s="508" t="s">
        <v>2978</v>
      </c>
      <c r="B1693" s="508" t="s">
        <v>1691</v>
      </c>
      <c r="C1693" s="509" t="s">
        <v>228</v>
      </c>
      <c r="D1693" s="509" t="s">
        <v>5405</v>
      </c>
      <c r="E1693" s="509" t="s">
        <v>1257</v>
      </c>
      <c r="F1693" s="528">
        <v>45125</v>
      </c>
      <c r="G1693" s="513" t="s">
        <v>5406</v>
      </c>
      <c r="H1693" s="513" t="s">
        <v>997</v>
      </c>
      <c r="I1693" s="513">
        <v>32</v>
      </c>
      <c r="J1693" s="514">
        <v>4.84</v>
      </c>
      <c r="K1693" s="514">
        <v>4.8099999999999996</v>
      </c>
      <c r="L1693" s="514">
        <v>4.8099999999999996</v>
      </c>
      <c r="M1693" s="514">
        <v>4.84</v>
      </c>
      <c r="N1693" s="515">
        <v>4.83</v>
      </c>
    </row>
    <row r="1694" spans="1:14" ht="15.75" customHeight="1">
      <c r="A1694" s="508" t="s">
        <v>5622</v>
      </c>
      <c r="B1694" s="524" t="s">
        <v>5796</v>
      </c>
      <c r="C1694" s="509" t="s">
        <v>228</v>
      </c>
      <c r="D1694" s="509" t="s">
        <v>5426</v>
      </c>
      <c r="E1694" s="509" t="s">
        <v>25</v>
      </c>
      <c r="F1694" s="510">
        <v>45127</v>
      </c>
      <c r="G1694" s="511">
        <v>45128</v>
      </c>
      <c r="H1694" s="512"/>
      <c r="I1694" s="513">
        <v>30</v>
      </c>
      <c r="J1694" s="514">
        <v>4.87</v>
      </c>
      <c r="K1694" s="514">
        <v>4.83</v>
      </c>
      <c r="L1694" s="514">
        <v>4.8</v>
      </c>
      <c r="M1694" s="514">
        <v>4.83</v>
      </c>
      <c r="N1694" s="515">
        <v>4.83</v>
      </c>
    </row>
    <row r="1695" spans="1:14" ht="15.75" customHeight="1">
      <c r="A1695" s="508" t="s">
        <v>1502</v>
      </c>
      <c r="B1695" s="508" t="s">
        <v>5544</v>
      </c>
      <c r="C1695" s="509" t="s">
        <v>225</v>
      </c>
      <c r="D1695" s="509" t="s">
        <v>5326</v>
      </c>
      <c r="E1695" s="509" t="s">
        <v>25</v>
      </c>
      <c r="F1695" s="516">
        <v>45131</v>
      </c>
      <c r="G1695" s="511">
        <v>45135</v>
      </c>
      <c r="H1695" s="513" t="s">
        <v>976</v>
      </c>
      <c r="I1695" s="513">
        <v>20</v>
      </c>
      <c r="J1695" s="514">
        <v>4.8</v>
      </c>
      <c r="K1695" s="514">
        <v>4.8499999999999996</v>
      </c>
      <c r="L1695" s="514">
        <v>4.8</v>
      </c>
      <c r="M1695" s="514">
        <v>4.8499999999999996</v>
      </c>
      <c r="N1695" s="515">
        <v>4.83</v>
      </c>
    </row>
    <row r="1696" spans="1:14" ht="15.75" customHeight="1">
      <c r="A1696" s="508" t="s">
        <v>1358</v>
      </c>
      <c r="B1696" s="524" t="s">
        <v>5797</v>
      </c>
      <c r="C1696" s="509" t="s">
        <v>231</v>
      </c>
      <c r="D1696" s="509" t="s">
        <v>5407</v>
      </c>
      <c r="E1696" s="509" t="s">
        <v>1529</v>
      </c>
      <c r="F1696" s="519">
        <v>45138</v>
      </c>
      <c r="G1696" s="511">
        <v>45260</v>
      </c>
      <c r="H1696" s="512"/>
      <c r="I1696" s="513">
        <v>13</v>
      </c>
      <c r="J1696" s="514">
        <v>4.8499999999999996</v>
      </c>
      <c r="K1696" s="514">
        <v>4.8499999999999996</v>
      </c>
      <c r="L1696" s="514">
        <v>4.8499999999999996</v>
      </c>
      <c r="M1696" s="514">
        <v>4.7699999999999996</v>
      </c>
      <c r="N1696" s="515">
        <v>4.83</v>
      </c>
    </row>
    <row r="1697" spans="1:14" ht="15.75" customHeight="1">
      <c r="A1697" s="508" t="s">
        <v>2937</v>
      </c>
      <c r="B1697" s="508" t="s">
        <v>1343</v>
      </c>
      <c r="C1697" s="509" t="s">
        <v>5447</v>
      </c>
      <c r="D1697" s="509" t="s">
        <v>5448</v>
      </c>
      <c r="E1697" s="509" t="s">
        <v>1257</v>
      </c>
      <c r="F1697" s="508" t="s">
        <v>5216</v>
      </c>
      <c r="G1697" s="521">
        <v>45175</v>
      </c>
      <c r="H1697" s="512"/>
      <c r="I1697" s="513">
        <v>36</v>
      </c>
      <c r="J1697" s="514">
        <v>4.8899999999999997</v>
      </c>
      <c r="K1697" s="514">
        <v>4.8099999999999996</v>
      </c>
      <c r="L1697" s="514">
        <v>4.83</v>
      </c>
      <c r="M1697" s="514">
        <v>4.8099999999999996</v>
      </c>
      <c r="N1697" s="515">
        <v>4.83</v>
      </c>
    </row>
    <row r="1698" spans="1:14" ht="15.75" customHeight="1">
      <c r="A1698" s="508" t="s">
        <v>2932</v>
      </c>
      <c r="B1698" s="508" t="s">
        <v>694</v>
      </c>
      <c r="C1698" s="509" t="s">
        <v>231</v>
      </c>
      <c r="D1698" s="509" t="s">
        <v>5581</v>
      </c>
      <c r="E1698" s="509" t="s">
        <v>1257</v>
      </c>
      <c r="F1698" s="508" t="s">
        <v>5216</v>
      </c>
      <c r="G1698" s="513" t="s">
        <v>5406</v>
      </c>
      <c r="H1698" s="512"/>
      <c r="I1698" s="513">
        <v>36</v>
      </c>
      <c r="J1698" s="514">
        <v>4.8899999999999997</v>
      </c>
      <c r="K1698" s="514">
        <v>4.83</v>
      </c>
      <c r="L1698" s="514">
        <v>4.78</v>
      </c>
      <c r="M1698" s="514">
        <v>4.83</v>
      </c>
      <c r="N1698" s="515">
        <v>4.83</v>
      </c>
    </row>
    <row r="1699" spans="1:14" ht="15.75" customHeight="1">
      <c r="A1699" s="508" t="s">
        <v>775</v>
      </c>
      <c r="B1699" s="508" t="s">
        <v>1608</v>
      </c>
      <c r="C1699" s="509" t="s">
        <v>225</v>
      </c>
      <c r="D1699" s="509" t="s">
        <v>5490</v>
      </c>
      <c r="E1699" s="509" t="s">
        <v>25</v>
      </c>
      <c r="F1699" s="508" t="s">
        <v>5283</v>
      </c>
      <c r="G1699" s="513" t="s">
        <v>5380</v>
      </c>
      <c r="H1699" s="512"/>
      <c r="I1699" s="513">
        <v>25</v>
      </c>
      <c r="J1699" s="514">
        <v>4.84</v>
      </c>
      <c r="K1699" s="514">
        <v>4.8</v>
      </c>
      <c r="L1699" s="514">
        <v>4.84</v>
      </c>
      <c r="M1699" s="514">
        <v>4.84</v>
      </c>
      <c r="N1699" s="515">
        <v>4.83</v>
      </c>
    </row>
    <row r="1700" spans="1:14" ht="15.75" customHeight="1">
      <c r="A1700" s="508" t="s">
        <v>4029</v>
      </c>
      <c r="B1700" s="508" t="s">
        <v>4036</v>
      </c>
      <c r="C1700" s="509" t="s">
        <v>228</v>
      </c>
      <c r="D1700" s="509" t="s">
        <v>5265</v>
      </c>
      <c r="E1700" s="509" t="s">
        <v>2507</v>
      </c>
      <c r="F1700" s="508" t="s">
        <v>5283</v>
      </c>
      <c r="G1700" s="513" t="s">
        <v>5284</v>
      </c>
      <c r="H1700" s="512"/>
      <c r="I1700" s="513">
        <v>28</v>
      </c>
      <c r="J1700" s="514">
        <v>4.8899999999999997</v>
      </c>
      <c r="K1700" s="514">
        <v>4.8600000000000003</v>
      </c>
      <c r="L1700" s="514">
        <v>4.79</v>
      </c>
      <c r="M1700" s="514">
        <v>4.79</v>
      </c>
      <c r="N1700" s="515">
        <v>4.83</v>
      </c>
    </row>
    <row r="1701" spans="1:14" ht="15.75" customHeight="1">
      <c r="A1701" s="508" t="s">
        <v>4040</v>
      </c>
      <c r="B1701" s="508" t="s">
        <v>4050</v>
      </c>
      <c r="C1701" s="509" t="s">
        <v>228</v>
      </c>
      <c r="D1701" s="509" t="s">
        <v>5265</v>
      </c>
      <c r="E1701" s="509" t="s">
        <v>2507</v>
      </c>
      <c r="F1701" s="508" t="s">
        <v>5283</v>
      </c>
      <c r="G1701" s="513" t="s">
        <v>5284</v>
      </c>
      <c r="H1701" s="512"/>
      <c r="I1701" s="513">
        <v>28</v>
      </c>
      <c r="J1701" s="514">
        <v>4.8899999999999997</v>
      </c>
      <c r="K1701" s="514">
        <v>4.79</v>
      </c>
      <c r="L1701" s="514">
        <v>4.82</v>
      </c>
      <c r="M1701" s="514">
        <v>4.82</v>
      </c>
      <c r="N1701" s="515">
        <v>4.83</v>
      </c>
    </row>
    <row r="1702" spans="1:14" ht="15.75" customHeight="1">
      <c r="A1702" s="508" t="s">
        <v>3832</v>
      </c>
      <c r="B1702" s="508" t="s">
        <v>5798</v>
      </c>
      <c r="C1702" s="509" t="s">
        <v>228</v>
      </c>
      <c r="D1702" s="509" t="s">
        <v>5282</v>
      </c>
      <c r="E1702" s="509" t="s">
        <v>2507</v>
      </c>
      <c r="F1702" s="508" t="s">
        <v>5283</v>
      </c>
      <c r="G1702" s="513" t="s">
        <v>5284</v>
      </c>
      <c r="H1702" s="512"/>
      <c r="I1702" s="513">
        <v>20</v>
      </c>
      <c r="J1702" s="514">
        <v>4.9000000000000004</v>
      </c>
      <c r="K1702" s="514">
        <v>4.8499999999999996</v>
      </c>
      <c r="L1702" s="514">
        <v>4.7</v>
      </c>
      <c r="M1702" s="514">
        <v>4.8499999999999996</v>
      </c>
      <c r="N1702" s="515">
        <v>4.83</v>
      </c>
    </row>
    <row r="1703" spans="1:14" ht="15.75" customHeight="1">
      <c r="A1703" s="508" t="s">
        <v>5799</v>
      </c>
      <c r="B1703" s="508" t="s">
        <v>5800</v>
      </c>
      <c r="C1703" s="509" t="s">
        <v>218</v>
      </c>
      <c r="D1703" s="509" t="s">
        <v>5801</v>
      </c>
      <c r="E1703" s="509" t="s">
        <v>24</v>
      </c>
      <c r="F1703" s="508" t="s">
        <v>5283</v>
      </c>
      <c r="G1703" s="513" t="s">
        <v>5380</v>
      </c>
      <c r="H1703" s="512"/>
      <c r="I1703" s="513">
        <v>30</v>
      </c>
      <c r="J1703" s="514">
        <v>4.93</v>
      </c>
      <c r="K1703" s="514">
        <v>4.7699999999999996</v>
      </c>
      <c r="L1703" s="514">
        <v>4.87</v>
      </c>
      <c r="M1703" s="514">
        <v>4.7699999999999996</v>
      </c>
      <c r="N1703" s="515">
        <v>4.83</v>
      </c>
    </row>
    <row r="1704" spans="1:14" ht="15.75" customHeight="1">
      <c r="A1704" s="508" t="s">
        <v>5070</v>
      </c>
      <c r="B1704" s="508" t="s">
        <v>1319</v>
      </c>
      <c r="C1704" s="509" t="s">
        <v>195</v>
      </c>
      <c r="D1704" s="509" t="s">
        <v>5217</v>
      </c>
      <c r="E1704" s="509" t="s">
        <v>1257</v>
      </c>
      <c r="F1704" s="508" t="s">
        <v>5321</v>
      </c>
      <c r="G1704" s="511">
        <v>45188</v>
      </c>
      <c r="H1704" s="512"/>
      <c r="I1704" s="513">
        <v>20</v>
      </c>
      <c r="J1704" s="514">
        <v>4.9000000000000004</v>
      </c>
      <c r="K1704" s="514">
        <v>4.9000000000000004</v>
      </c>
      <c r="L1704" s="514">
        <v>4.8499999999999996</v>
      </c>
      <c r="M1704" s="514">
        <v>4.6500000000000004</v>
      </c>
      <c r="N1704" s="515">
        <v>4.83</v>
      </c>
    </row>
    <row r="1705" spans="1:14" ht="15.75" customHeight="1">
      <c r="A1705" s="508" t="s">
        <v>3852</v>
      </c>
      <c r="B1705" s="508" t="s">
        <v>1334</v>
      </c>
      <c r="C1705" s="509" t="s">
        <v>195</v>
      </c>
      <c r="D1705" s="509" t="s">
        <v>5217</v>
      </c>
      <c r="E1705" s="509" t="s">
        <v>1257</v>
      </c>
      <c r="F1705" s="508" t="s">
        <v>5321</v>
      </c>
      <c r="G1705" s="511">
        <v>45188</v>
      </c>
      <c r="H1705" s="512"/>
      <c r="I1705" s="513">
        <v>20</v>
      </c>
      <c r="J1705" s="514">
        <v>4.9000000000000004</v>
      </c>
      <c r="K1705" s="514">
        <v>4.8499999999999996</v>
      </c>
      <c r="L1705" s="514">
        <v>4.75</v>
      </c>
      <c r="M1705" s="514">
        <v>4.8</v>
      </c>
      <c r="N1705" s="515">
        <v>4.83</v>
      </c>
    </row>
    <row r="1706" spans="1:14" ht="15.75" customHeight="1">
      <c r="A1706" s="508" t="s">
        <v>922</v>
      </c>
      <c r="B1706" s="508" t="s">
        <v>1695</v>
      </c>
      <c r="C1706" s="509" t="s">
        <v>228</v>
      </c>
      <c r="D1706" s="509" t="s">
        <v>5669</v>
      </c>
      <c r="E1706" s="509" t="s">
        <v>1257</v>
      </c>
      <c r="F1706" s="508" t="s">
        <v>5371</v>
      </c>
      <c r="G1706" s="511">
        <v>45191</v>
      </c>
      <c r="H1706" s="512"/>
      <c r="I1706" s="513">
        <v>27</v>
      </c>
      <c r="J1706" s="514">
        <v>4.8499999999999996</v>
      </c>
      <c r="K1706" s="514">
        <v>4.8499999999999996</v>
      </c>
      <c r="L1706" s="514">
        <v>4.8099999999999996</v>
      </c>
      <c r="M1706" s="514">
        <v>4.8099999999999996</v>
      </c>
      <c r="N1706" s="515">
        <v>4.83</v>
      </c>
    </row>
    <row r="1707" spans="1:14" ht="15.75" customHeight="1">
      <c r="A1707" s="508" t="s">
        <v>1450</v>
      </c>
      <c r="B1707" s="508" t="s">
        <v>5588</v>
      </c>
      <c r="C1707" s="509" t="s">
        <v>228</v>
      </c>
      <c r="D1707" s="509" t="s">
        <v>5429</v>
      </c>
      <c r="E1707" s="509" t="s">
        <v>25</v>
      </c>
      <c r="F1707" s="508" t="s">
        <v>5222</v>
      </c>
      <c r="G1707" s="513" t="s">
        <v>5275</v>
      </c>
      <c r="H1707" s="512"/>
      <c r="I1707" s="513">
        <v>16</v>
      </c>
      <c r="J1707" s="514">
        <v>4.88</v>
      </c>
      <c r="K1707" s="514">
        <v>4.8099999999999996</v>
      </c>
      <c r="L1707" s="514">
        <v>4.8099999999999996</v>
      </c>
      <c r="M1707" s="514">
        <v>4.8099999999999996</v>
      </c>
      <c r="N1707" s="515">
        <v>4.83</v>
      </c>
    </row>
    <row r="1708" spans="1:14" ht="15.75" customHeight="1">
      <c r="A1708" s="508" t="s">
        <v>3348</v>
      </c>
      <c r="B1708" s="508" t="s">
        <v>5802</v>
      </c>
      <c r="C1708" s="509" t="s">
        <v>5307</v>
      </c>
      <c r="D1708" s="509" t="s">
        <v>5803</v>
      </c>
      <c r="E1708" s="509" t="s">
        <v>25</v>
      </c>
      <c r="F1708" s="508" t="s">
        <v>5222</v>
      </c>
      <c r="G1708" s="513" t="s">
        <v>5275</v>
      </c>
      <c r="H1708" s="513" t="s">
        <v>976</v>
      </c>
      <c r="I1708" s="513">
        <v>32</v>
      </c>
      <c r="J1708" s="514">
        <v>4.88</v>
      </c>
      <c r="K1708" s="514">
        <v>4.84</v>
      </c>
      <c r="L1708" s="514">
        <v>4.78</v>
      </c>
      <c r="M1708" s="514">
        <v>4.8099999999999996</v>
      </c>
      <c r="N1708" s="515">
        <v>4.83</v>
      </c>
    </row>
    <row r="1709" spans="1:14" ht="15.75" customHeight="1">
      <c r="A1709" s="508" t="s">
        <v>5277</v>
      </c>
      <c r="B1709" s="524" t="s">
        <v>5357</v>
      </c>
      <c r="C1709" s="509" t="s">
        <v>664</v>
      </c>
      <c r="D1709" s="509" t="s">
        <v>5358</v>
      </c>
      <c r="E1709" s="509" t="s">
        <v>2507</v>
      </c>
      <c r="F1709" s="508" t="s">
        <v>5222</v>
      </c>
      <c r="G1709" s="513" t="s">
        <v>5275</v>
      </c>
      <c r="H1709" s="512"/>
      <c r="I1709" s="513">
        <v>9</v>
      </c>
      <c r="J1709" s="514">
        <v>4.8899999999999997</v>
      </c>
      <c r="K1709" s="514">
        <v>4.78</v>
      </c>
      <c r="L1709" s="514">
        <v>4.78</v>
      </c>
      <c r="M1709" s="514">
        <v>4.8899999999999997</v>
      </c>
      <c r="N1709" s="515">
        <v>4.83</v>
      </c>
    </row>
    <row r="1710" spans="1:14" ht="15.75" customHeight="1">
      <c r="A1710" s="508" t="s">
        <v>5277</v>
      </c>
      <c r="B1710" s="524" t="s">
        <v>5759</v>
      </c>
      <c r="C1710" s="509" t="s">
        <v>664</v>
      </c>
      <c r="D1710" s="509" t="s">
        <v>5358</v>
      </c>
      <c r="E1710" s="509" t="s">
        <v>2507</v>
      </c>
      <c r="F1710" s="508" t="s">
        <v>5222</v>
      </c>
      <c r="G1710" s="513" t="s">
        <v>5275</v>
      </c>
      <c r="H1710" s="512"/>
      <c r="I1710" s="513">
        <v>9</v>
      </c>
      <c r="J1710" s="514">
        <v>4.8899999999999997</v>
      </c>
      <c r="K1710" s="514">
        <v>4.78</v>
      </c>
      <c r="L1710" s="514">
        <v>4.78</v>
      </c>
      <c r="M1710" s="514">
        <v>4.8899999999999997</v>
      </c>
      <c r="N1710" s="515">
        <v>4.83</v>
      </c>
    </row>
    <row r="1711" spans="1:14" ht="15.75" customHeight="1">
      <c r="A1711" s="508" t="s">
        <v>5277</v>
      </c>
      <c r="B1711" s="524" t="s">
        <v>5804</v>
      </c>
      <c r="C1711" s="509" t="s">
        <v>664</v>
      </c>
      <c r="D1711" s="509" t="s">
        <v>5358</v>
      </c>
      <c r="E1711" s="509" t="s">
        <v>2507</v>
      </c>
      <c r="F1711" s="508" t="s">
        <v>5222</v>
      </c>
      <c r="G1711" s="513" t="s">
        <v>5275</v>
      </c>
      <c r="H1711" s="512"/>
      <c r="I1711" s="513">
        <v>9</v>
      </c>
      <c r="J1711" s="514">
        <v>4.78</v>
      </c>
      <c r="K1711" s="514">
        <v>4.8899999999999997</v>
      </c>
      <c r="L1711" s="514">
        <v>4.8899999999999997</v>
      </c>
      <c r="M1711" s="514">
        <v>4.78</v>
      </c>
      <c r="N1711" s="515">
        <v>4.83</v>
      </c>
    </row>
    <row r="1712" spans="1:14" ht="15.75" customHeight="1">
      <c r="A1712" s="508" t="s">
        <v>720</v>
      </c>
      <c r="B1712" s="508" t="s">
        <v>686</v>
      </c>
      <c r="C1712" s="509" t="s">
        <v>258</v>
      </c>
      <c r="D1712" s="509" t="s">
        <v>5634</v>
      </c>
      <c r="E1712" s="509" t="s">
        <v>24</v>
      </c>
      <c r="F1712" s="508" t="s">
        <v>5222</v>
      </c>
      <c r="G1712" s="513" t="s">
        <v>5275</v>
      </c>
      <c r="H1712" s="512"/>
      <c r="I1712" s="513">
        <v>33</v>
      </c>
      <c r="J1712" s="514">
        <v>4.8499999999999996</v>
      </c>
      <c r="K1712" s="514">
        <v>4.8499999999999996</v>
      </c>
      <c r="L1712" s="514">
        <v>4.82</v>
      </c>
      <c r="M1712" s="514">
        <v>4.79</v>
      </c>
      <c r="N1712" s="515">
        <v>4.83</v>
      </c>
    </row>
    <row r="1713" spans="1:14" ht="15.75" customHeight="1">
      <c r="A1713" s="508" t="s">
        <v>917</v>
      </c>
      <c r="B1713" s="508" t="s">
        <v>5646</v>
      </c>
      <c r="C1713" s="509" t="s">
        <v>231</v>
      </c>
      <c r="D1713" s="509" t="s">
        <v>5725</v>
      </c>
      <c r="E1713" s="509" t="s">
        <v>25</v>
      </c>
      <c r="F1713" s="508" t="s">
        <v>5289</v>
      </c>
      <c r="G1713" s="521">
        <v>45170</v>
      </c>
      <c r="H1713" s="512"/>
      <c r="I1713" s="513">
        <v>22</v>
      </c>
      <c r="J1713" s="514">
        <v>4.91</v>
      </c>
      <c r="K1713" s="514">
        <v>4.82</v>
      </c>
      <c r="L1713" s="514">
        <v>4.7699999999999996</v>
      </c>
      <c r="M1713" s="514">
        <v>4.82</v>
      </c>
      <c r="N1713" s="515">
        <v>4.83</v>
      </c>
    </row>
    <row r="1714" spans="1:14" ht="15.75" customHeight="1">
      <c r="A1714" s="508" t="s">
        <v>4451</v>
      </c>
      <c r="B1714" s="508" t="s">
        <v>5227</v>
      </c>
      <c r="C1714" s="509" t="s">
        <v>231</v>
      </c>
      <c r="D1714" s="509" t="s">
        <v>5559</v>
      </c>
      <c r="E1714" s="509" t="s">
        <v>24</v>
      </c>
      <c r="F1714" s="508" t="s">
        <v>5289</v>
      </c>
      <c r="G1714" s="521">
        <v>45170</v>
      </c>
      <c r="H1714" s="512"/>
      <c r="I1714" s="513">
        <v>6</v>
      </c>
      <c r="J1714" s="514">
        <v>4.83</v>
      </c>
      <c r="K1714" s="514">
        <v>4.83</v>
      </c>
      <c r="L1714" s="514">
        <v>4.83</v>
      </c>
      <c r="M1714" s="514">
        <v>4.83</v>
      </c>
      <c r="N1714" s="515">
        <v>4.83</v>
      </c>
    </row>
    <row r="1715" spans="1:14" ht="15.75" customHeight="1">
      <c r="A1715" s="508" t="s">
        <v>4451</v>
      </c>
      <c r="B1715" s="508" t="s">
        <v>5229</v>
      </c>
      <c r="C1715" s="509" t="s">
        <v>231</v>
      </c>
      <c r="D1715" s="509" t="s">
        <v>5559</v>
      </c>
      <c r="E1715" s="509" t="s">
        <v>24</v>
      </c>
      <c r="F1715" s="508" t="s">
        <v>5289</v>
      </c>
      <c r="G1715" s="521">
        <v>45170</v>
      </c>
      <c r="H1715" s="512"/>
      <c r="I1715" s="513">
        <v>6</v>
      </c>
      <c r="J1715" s="514">
        <v>4.83</v>
      </c>
      <c r="K1715" s="514">
        <v>4.83</v>
      </c>
      <c r="L1715" s="514">
        <v>4.83</v>
      </c>
      <c r="M1715" s="514">
        <v>4.83</v>
      </c>
      <c r="N1715" s="515">
        <v>4.83</v>
      </c>
    </row>
    <row r="1716" spans="1:14" ht="15.75" customHeight="1">
      <c r="A1716" s="508" t="s">
        <v>3356</v>
      </c>
      <c r="B1716" s="508" t="s">
        <v>5227</v>
      </c>
      <c r="C1716" s="509" t="s">
        <v>231</v>
      </c>
      <c r="D1716" s="509" t="s">
        <v>5559</v>
      </c>
      <c r="E1716" s="509" t="s">
        <v>24</v>
      </c>
      <c r="F1716" s="508" t="s">
        <v>5289</v>
      </c>
      <c r="G1716" s="521">
        <v>45170</v>
      </c>
      <c r="H1716" s="512"/>
      <c r="I1716" s="513">
        <v>6</v>
      </c>
      <c r="J1716" s="514">
        <v>4.83</v>
      </c>
      <c r="K1716" s="514">
        <v>4.83</v>
      </c>
      <c r="L1716" s="514">
        <v>4.83</v>
      </c>
      <c r="M1716" s="514">
        <v>4.83</v>
      </c>
      <c r="N1716" s="515">
        <v>4.83</v>
      </c>
    </row>
    <row r="1717" spans="1:14" ht="15.75" customHeight="1">
      <c r="A1717" s="508" t="s">
        <v>3356</v>
      </c>
      <c r="B1717" s="508" t="s">
        <v>5229</v>
      </c>
      <c r="C1717" s="509" t="s">
        <v>231</v>
      </c>
      <c r="D1717" s="509" t="s">
        <v>5559</v>
      </c>
      <c r="E1717" s="509" t="s">
        <v>24</v>
      </c>
      <c r="F1717" s="508" t="s">
        <v>5289</v>
      </c>
      <c r="G1717" s="521">
        <v>45170</v>
      </c>
      <c r="H1717" s="512"/>
      <c r="I1717" s="513">
        <v>6</v>
      </c>
      <c r="J1717" s="514">
        <v>4.83</v>
      </c>
      <c r="K1717" s="514">
        <v>4.83</v>
      </c>
      <c r="L1717" s="514">
        <v>4.83</v>
      </c>
      <c r="M1717" s="514">
        <v>4.83</v>
      </c>
      <c r="N1717" s="515">
        <v>4.83</v>
      </c>
    </row>
    <row r="1718" spans="1:14" ht="15.75" customHeight="1">
      <c r="A1718" s="508" t="s">
        <v>4029</v>
      </c>
      <c r="B1718" s="508" t="s">
        <v>5805</v>
      </c>
      <c r="C1718" s="509" t="s">
        <v>228</v>
      </c>
      <c r="D1718" s="509" t="s">
        <v>5521</v>
      </c>
      <c r="E1718" s="509" t="s">
        <v>2507</v>
      </c>
      <c r="F1718" s="508" t="s">
        <v>5289</v>
      </c>
      <c r="G1718" s="513" t="s">
        <v>5379</v>
      </c>
      <c r="H1718" s="512"/>
      <c r="I1718" s="513">
        <v>19</v>
      </c>
      <c r="J1718" s="514">
        <v>4.8899999999999997</v>
      </c>
      <c r="K1718" s="514">
        <v>4.79</v>
      </c>
      <c r="L1718" s="514">
        <v>4.84</v>
      </c>
      <c r="M1718" s="514">
        <v>4.79</v>
      </c>
      <c r="N1718" s="515">
        <v>4.83</v>
      </c>
    </row>
    <row r="1719" spans="1:14" ht="15.75" customHeight="1">
      <c r="A1719" s="508" t="s">
        <v>1227</v>
      </c>
      <c r="B1719" s="508" t="s">
        <v>5430</v>
      </c>
      <c r="C1719" s="509" t="s">
        <v>231</v>
      </c>
      <c r="D1719" s="509" t="s">
        <v>504</v>
      </c>
      <c r="E1719" s="509" t="s">
        <v>25</v>
      </c>
      <c r="F1719" s="516">
        <v>45173</v>
      </c>
      <c r="G1719" s="521">
        <v>45177</v>
      </c>
      <c r="H1719" s="512"/>
      <c r="I1719" s="513">
        <v>21</v>
      </c>
      <c r="J1719" s="514">
        <v>4.9000000000000004</v>
      </c>
      <c r="K1719" s="514">
        <v>4.8099999999999996</v>
      </c>
      <c r="L1719" s="514">
        <v>4.8099999999999996</v>
      </c>
      <c r="M1719" s="514">
        <v>4.8099999999999996</v>
      </c>
      <c r="N1719" s="515">
        <v>4.83</v>
      </c>
    </row>
    <row r="1720" spans="1:14" ht="15.75" customHeight="1">
      <c r="A1720" s="508" t="s">
        <v>751</v>
      </c>
      <c r="B1720" s="508" t="s">
        <v>1797</v>
      </c>
      <c r="C1720" s="509" t="s">
        <v>231</v>
      </c>
      <c r="D1720" s="509" t="s">
        <v>5373</v>
      </c>
      <c r="E1720" s="509" t="s">
        <v>24</v>
      </c>
      <c r="F1720" s="525">
        <v>45048</v>
      </c>
      <c r="G1720" s="531">
        <v>45051</v>
      </c>
      <c r="H1720" s="513" t="s">
        <v>997</v>
      </c>
      <c r="I1720" s="513">
        <v>23</v>
      </c>
      <c r="J1720" s="514">
        <v>4.91</v>
      </c>
      <c r="K1720" s="514">
        <v>4.78</v>
      </c>
      <c r="L1720" s="514">
        <v>4.83</v>
      </c>
      <c r="M1720" s="514">
        <v>4.78</v>
      </c>
      <c r="N1720" s="515">
        <v>4.83</v>
      </c>
    </row>
    <row r="1721" spans="1:14" ht="15.75" customHeight="1">
      <c r="A1721" s="508" t="s">
        <v>5277</v>
      </c>
      <c r="B1721" s="524" t="s">
        <v>5360</v>
      </c>
      <c r="C1721" s="509" t="s">
        <v>664</v>
      </c>
      <c r="D1721" s="509" t="s">
        <v>5589</v>
      </c>
      <c r="E1721" s="509" t="s">
        <v>2507</v>
      </c>
      <c r="F1721" s="516">
        <v>45173</v>
      </c>
      <c r="G1721" s="521">
        <v>45177</v>
      </c>
      <c r="H1721" s="512"/>
      <c r="I1721" s="513">
        <v>9</v>
      </c>
      <c r="J1721" s="514">
        <v>4.8899999999999997</v>
      </c>
      <c r="K1721" s="514">
        <v>4.78</v>
      </c>
      <c r="L1721" s="514">
        <v>4.8899999999999997</v>
      </c>
      <c r="M1721" s="514">
        <v>4.78</v>
      </c>
      <c r="N1721" s="515">
        <v>4.83</v>
      </c>
    </row>
    <row r="1722" spans="1:14" ht="15.75" customHeight="1">
      <c r="A1722" s="508" t="s">
        <v>5277</v>
      </c>
      <c r="B1722" s="524" t="s">
        <v>5542</v>
      </c>
      <c r="C1722" s="509" t="s">
        <v>664</v>
      </c>
      <c r="D1722" s="509" t="s">
        <v>5589</v>
      </c>
      <c r="E1722" s="509" t="s">
        <v>2507</v>
      </c>
      <c r="F1722" s="516">
        <v>45173</v>
      </c>
      <c r="G1722" s="521">
        <v>45177</v>
      </c>
      <c r="H1722" s="512"/>
      <c r="I1722" s="513">
        <v>9</v>
      </c>
      <c r="J1722" s="514">
        <v>4.8899999999999997</v>
      </c>
      <c r="K1722" s="514">
        <v>4.78</v>
      </c>
      <c r="L1722" s="514">
        <v>4.8899999999999997</v>
      </c>
      <c r="M1722" s="514">
        <v>4.78</v>
      </c>
      <c r="N1722" s="515">
        <v>4.83</v>
      </c>
    </row>
    <row r="1723" spans="1:14" ht="15.75" customHeight="1">
      <c r="A1723" s="508" t="s">
        <v>4040</v>
      </c>
      <c r="B1723" s="508" t="s">
        <v>4041</v>
      </c>
      <c r="C1723" s="509" t="s">
        <v>228</v>
      </c>
      <c r="D1723" s="509" t="s">
        <v>5265</v>
      </c>
      <c r="E1723" s="509" t="s">
        <v>2507</v>
      </c>
      <c r="F1723" s="516">
        <v>45173</v>
      </c>
      <c r="G1723" s="521">
        <v>45177</v>
      </c>
      <c r="H1723" s="512"/>
      <c r="I1723" s="513">
        <v>25</v>
      </c>
      <c r="J1723" s="514">
        <v>4.84</v>
      </c>
      <c r="K1723" s="514">
        <v>4.84</v>
      </c>
      <c r="L1723" s="514">
        <v>4.8</v>
      </c>
      <c r="M1723" s="514">
        <v>4.84</v>
      </c>
      <c r="N1723" s="515">
        <v>4.83</v>
      </c>
    </row>
    <row r="1724" spans="1:14" ht="15.75" customHeight="1">
      <c r="A1724" s="508" t="s">
        <v>4040</v>
      </c>
      <c r="B1724" s="508" t="s">
        <v>4043</v>
      </c>
      <c r="C1724" s="509" t="s">
        <v>228</v>
      </c>
      <c r="D1724" s="509" t="s">
        <v>5265</v>
      </c>
      <c r="E1724" s="509" t="s">
        <v>2507</v>
      </c>
      <c r="F1724" s="516">
        <v>45173</v>
      </c>
      <c r="G1724" s="521">
        <v>45177</v>
      </c>
      <c r="H1724" s="512"/>
      <c r="I1724" s="513">
        <v>25</v>
      </c>
      <c r="J1724" s="514">
        <v>4.8</v>
      </c>
      <c r="K1724" s="514">
        <v>4.84</v>
      </c>
      <c r="L1724" s="514">
        <v>4.84</v>
      </c>
      <c r="M1724" s="514">
        <v>4.84</v>
      </c>
      <c r="N1724" s="515">
        <v>4.83</v>
      </c>
    </row>
    <row r="1725" spans="1:14" ht="15.75" customHeight="1">
      <c r="A1725" s="508" t="s">
        <v>751</v>
      </c>
      <c r="B1725" s="508" t="s">
        <v>1343</v>
      </c>
      <c r="C1725" s="509" t="s">
        <v>5223</v>
      </c>
      <c r="D1725" s="509" t="s">
        <v>5223</v>
      </c>
      <c r="E1725" s="509" t="s">
        <v>1257</v>
      </c>
      <c r="F1725" s="510">
        <v>45083</v>
      </c>
      <c r="G1725" s="511">
        <v>45127</v>
      </c>
      <c r="H1725" s="513" t="s">
        <v>976</v>
      </c>
      <c r="I1725" s="513">
        <v>23</v>
      </c>
      <c r="J1725" s="514">
        <v>4.83</v>
      </c>
      <c r="K1725" s="514">
        <v>4.83</v>
      </c>
      <c r="L1725" s="514">
        <v>4.83</v>
      </c>
      <c r="M1725" s="514">
        <v>4.83</v>
      </c>
      <c r="N1725" s="515">
        <v>4.83</v>
      </c>
    </row>
    <row r="1726" spans="1:14" ht="15.75" customHeight="1">
      <c r="A1726" s="508" t="s">
        <v>751</v>
      </c>
      <c r="B1726" s="508" t="s">
        <v>1399</v>
      </c>
      <c r="C1726" s="509" t="s">
        <v>5223</v>
      </c>
      <c r="D1726" s="509" t="s">
        <v>128</v>
      </c>
      <c r="E1726" s="509" t="s">
        <v>1257</v>
      </c>
      <c r="F1726" s="516">
        <v>45189</v>
      </c>
      <c r="G1726" s="517">
        <v>45219</v>
      </c>
      <c r="H1726" s="512"/>
      <c r="I1726" s="513">
        <v>25</v>
      </c>
      <c r="J1726" s="514">
        <v>4.92</v>
      </c>
      <c r="K1726" s="514">
        <v>4.76</v>
      </c>
      <c r="L1726" s="514">
        <v>4.8</v>
      </c>
      <c r="M1726" s="514">
        <v>4.84</v>
      </c>
      <c r="N1726" s="515">
        <v>4.83</v>
      </c>
    </row>
    <row r="1727" spans="1:14" ht="15.75" customHeight="1">
      <c r="A1727" s="508" t="s">
        <v>751</v>
      </c>
      <c r="B1727" s="508" t="s">
        <v>1399</v>
      </c>
      <c r="C1727" s="509" t="s">
        <v>231</v>
      </c>
      <c r="D1727" s="509" t="s">
        <v>5411</v>
      </c>
      <c r="E1727" s="509" t="s">
        <v>1257</v>
      </c>
      <c r="F1727" s="522">
        <v>45217</v>
      </c>
      <c r="G1727" s="511">
        <v>45247</v>
      </c>
      <c r="H1727" s="513" t="s">
        <v>1229</v>
      </c>
      <c r="I1727" s="513">
        <v>28</v>
      </c>
      <c r="J1727" s="514">
        <v>4.8600000000000003</v>
      </c>
      <c r="K1727" s="514">
        <v>4.79</v>
      </c>
      <c r="L1727" s="514">
        <v>4.82</v>
      </c>
      <c r="M1727" s="514">
        <v>4.8600000000000003</v>
      </c>
      <c r="N1727" s="515">
        <v>4.83</v>
      </c>
    </row>
    <row r="1728" spans="1:14" ht="15.75" customHeight="1">
      <c r="A1728" s="508" t="s">
        <v>1728</v>
      </c>
      <c r="B1728" s="508" t="s">
        <v>1657</v>
      </c>
      <c r="C1728" s="509" t="s">
        <v>195</v>
      </c>
      <c r="D1728" s="509" t="s">
        <v>5217</v>
      </c>
      <c r="E1728" s="509" t="s">
        <v>25</v>
      </c>
      <c r="F1728" s="516">
        <v>45180</v>
      </c>
      <c r="G1728" s="511">
        <v>45184</v>
      </c>
      <c r="H1728" s="512"/>
      <c r="I1728" s="513">
        <v>27</v>
      </c>
      <c r="J1728" s="514">
        <v>4.8899999999999997</v>
      </c>
      <c r="K1728" s="514">
        <v>4.8899999999999997</v>
      </c>
      <c r="L1728" s="514">
        <v>4.74</v>
      </c>
      <c r="M1728" s="514">
        <v>4.8099999999999996</v>
      </c>
      <c r="N1728" s="515">
        <v>4.83</v>
      </c>
    </row>
    <row r="1729" spans="1:14" ht="15.75" customHeight="1">
      <c r="A1729" s="508" t="s">
        <v>3832</v>
      </c>
      <c r="B1729" s="508" t="s">
        <v>4032</v>
      </c>
      <c r="C1729" s="509" t="s">
        <v>228</v>
      </c>
      <c r="D1729" s="509" t="s">
        <v>5265</v>
      </c>
      <c r="E1729" s="509" t="s">
        <v>2507</v>
      </c>
      <c r="F1729" s="516">
        <v>45180</v>
      </c>
      <c r="G1729" s="511">
        <v>45183</v>
      </c>
      <c r="H1729" s="512"/>
      <c r="I1729" s="513">
        <v>24</v>
      </c>
      <c r="J1729" s="514">
        <v>4.88</v>
      </c>
      <c r="K1729" s="514">
        <v>4.83</v>
      </c>
      <c r="L1729" s="514">
        <v>4.83</v>
      </c>
      <c r="M1729" s="514">
        <v>4.79</v>
      </c>
      <c r="N1729" s="515">
        <v>4.83</v>
      </c>
    </row>
    <row r="1730" spans="1:14" ht="15.75" customHeight="1">
      <c r="A1730" s="508" t="s">
        <v>3832</v>
      </c>
      <c r="B1730" s="508" t="s">
        <v>5806</v>
      </c>
      <c r="C1730" s="509" t="s">
        <v>228</v>
      </c>
      <c r="D1730" s="509" t="s">
        <v>5265</v>
      </c>
      <c r="E1730" s="509" t="s">
        <v>2507</v>
      </c>
      <c r="F1730" s="516">
        <v>45180</v>
      </c>
      <c r="G1730" s="511">
        <v>45183</v>
      </c>
      <c r="H1730" s="512"/>
      <c r="I1730" s="513">
        <v>24</v>
      </c>
      <c r="J1730" s="514">
        <v>4.88</v>
      </c>
      <c r="K1730" s="514">
        <v>4.83</v>
      </c>
      <c r="L1730" s="514">
        <v>4.83</v>
      </c>
      <c r="M1730" s="514">
        <v>4.79</v>
      </c>
      <c r="N1730" s="515">
        <v>4.83</v>
      </c>
    </row>
    <row r="1731" spans="1:14" ht="15.75" customHeight="1">
      <c r="A1731" s="508" t="s">
        <v>3832</v>
      </c>
      <c r="B1731" s="508" t="s">
        <v>5807</v>
      </c>
      <c r="C1731" s="509" t="s">
        <v>228</v>
      </c>
      <c r="D1731" s="509" t="s">
        <v>5265</v>
      </c>
      <c r="E1731" s="509" t="s">
        <v>2507</v>
      </c>
      <c r="F1731" s="516">
        <v>45180</v>
      </c>
      <c r="G1731" s="511">
        <v>45183</v>
      </c>
      <c r="H1731" s="512"/>
      <c r="I1731" s="513">
        <v>24</v>
      </c>
      <c r="J1731" s="514">
        <v>4.88</v>
      </c>
      <c r="K1731" s="514">
        <v>4.83</v>
      </c>
      <c r="L1731" s="514">
        <v>4.83</v>
      </c>
      <c r="M1731" s="514">
        <v>4.79</v>
      </c>
      <c r="N1731" s="515">
        <v>4.83</v>
      </c>
    </row>
    <row r="1732" spans="1:14" ht="15.75" customHeight="1">
      <c r="A1732" s="508" t="s">
        <v>3832</v>
      </c>
      <c r="B1732" s="508" t="s">
        <v>4035</v>
      </c>
      <c r="C1732" s="509" t="s">
        <v>228</v>
      </c>
      <c r="D1732" s="509" t="s">
        <v>5265</v>
      </c>
      <c r="E1732" s="509" t="s">
        <v>2507</v>
      </c>
      <c r="F1732" s="516">
        <v>45180</v>
      </c>
      <c r="G1732" s="511">
        <v>45183</v>
      </c>
      <c r="H1732" s="512"/>
      <c r="I1732" s="513">
        <v>24</v>
      </c>
      <c r="J1732" s="514">
        <v>4.88</v>
      </c>
      <c r="K1732" s="514">
        <v>4.83</v>
      </c>
      <c r="L1732" s="514">
        <v>4.83</v>
      </c>
      <c r="M1732" s="514">
        <v>4.79</v>
      </c>
      <c r="N1732" s="515">
        <v>4.83</v>
      </c>
    </row>
    <row r="1733" spans="1:14" ht="15.75" customHeight="1">
      <c r="A1733" s="508" t="s">
        <v>1785</v>
      </c>
      <c r="B1733" s="524" t="s">
        <v>5808</v>
      </c>
      <c r="C1733" s="509" t="s">
        <v>218</v>
      </c>
      <c r="D1733" s="509" t="s">
        <v>5592</v>
      </c>
      <c r="E1733" s="509" t="s">
        <v>24</v>
      </c>
      <c r="F1733" s="516">
        <v>45181</v>
      </c>
      <c r="G1733" s="511">
        <v>45183</v>
      </c>
      <c r="H1733" s="513">
        <v>1</v>
      </c>
      <c r="I1733" s="513">
        <v>21</v>
      </c>
      <c r="J1733" s="514">
        <v>4.9000000000000004</v>
      </c>
      <c r="K1733" s="514">
        <v>4.8099999999999996</v>
      </c>
      <c r="L1733" s="514">
        <v>4.9000000000000004</v>
      </c>
      <c r="M1733" s="514">
        <v>4.71</v>
      </c>
      <c r="N1733" s="515">
        <v>4.83</v>
      </c>
    </row>
    <row r="1734" spans="1:14" ht="15.75" customHeight="1">
      <c r="A1734" s="508" t="s">
        <v>1785</v>
      </c>
      <c r="B1734" s="508" t="s">
        <v>5809</v>
      </c>
      <c r="C1734" s="509" t="s">
        <v>218</v>
      </c>
      <c r="D1734" s="509" t="s">
        <v>5592</v>
      </c>
      <c r="E1734" s="509" t="s">
        <v>24</v>
      </c>
      <c r="F1734" s="516">
        <v>45181</v>
      </c>
      <c r="G1734" s="511">
        <v>45183</v>
      </c>
      <c r="H1734" s="513">
        <v>1</v>
      </c>
      <c r="I1734" s="513">
        <v>21</v>
      </c>
      <c r="J1734" s="514">
        <v>4.95</v>
      </c>
      <c r="K1734" s="514">
        <v>4.76</v>
      </c>
      <c r="L1734" s="514">
        <v>4.8600000000000003</v>
      </c>
      <c r="M1734" s="514">
        <v>4.76</v>
      </c>
      <c r="N1734" s="515">
        <v>4.83</v>
      </c>
    </row>
    <row r="1735" spans="1:14" ht="15.75" customHeight="1">
      <c r="A1735" s="508" t="s">
        <v>1785</v>
      </c>
      <c r="B1735" s="508" t="s">
        <v>5088</v>
      </c>
      <c r="C1735" s="509" t="s">
        <v>218</v>
      </c>
      <c r="D1735" s="509" t="s">
        <v>5592</v>
      </c>
      <c r="E1735" s="509" t="s">
        <v>24</v>
      </c>
      <c r="F1735" s="516">
        <v>45181</v>
      </c>
      <c r="G1735" s="511">
        <v>45183</v>
      </c>
      <c r="H1735" s="513">
        <v>1</v>
      </c>
      <c r="I1735" s="513">
        <v>21</v>
      </c>
      <c r="J1735" s="514">
        <v>4.9000000000000004</v>
      </c>
      <c r="K1735" s="514">
        <v>4.8600000000000003</v>
      </c>
      <c r="L1735" s="514">
        <v>4.8600000000000003</v>
      </c>
      <c r="M1735" s="514">
        <v>4.71</v>
      </c>
      <c r="N1735" s="515">
        <v>4.83</v>
      </c>
    </row>
    <row r="1736" spans="1:14" ht="15.75" customHeight="1">
      <c r="A1736" s="508" t="s">
        <v>775</v>
      </c>
      <c r="B1736" s="508" t="s">
        <v>2002</v>
      </c>
      <c r="C1736" s="509" t="s">
        <v>231</v>
      </c>
      <c r="D1736" s="509" t="s">
        <v>5463</v>
      </c>
      <c r="E1736" s="509" t="s">
        <v>25</v>
      </c>
      <c r="F1736" s="516">
        <v>45187</v>
      </c>
      <c r="G1736" s="511">
        <v>45191</v>
      </c>
      <c r="H1736" s="512"/>
      <c r="I1736" s="513">
        <v>32</v>
      </c>
      <c r="J1736" s="514">
        <v>4.84</v>
      </c>
      <c r="K1736" s="514">
        <v>4.84</v>
      </c>
      <c r="L1736" s="514">
        <v>4.8099999999999996</v>
      </c>
      <c r="M1736" s="514">
        <v>4.8099999999999996</v>
      </c>
      <c r="N1736" s="515">
        <v>4.83</v>
      </c>
    </row>
    <row r="1737" spans="1:14" ht="15.75" customHeight="1">
      <c r="A1737" s="508" t="s">
        <v>5495</v>
      </c>
      <c r="B1737" s="508" t="s">
        <v>5810</v>
      </c>
      <c r="C1737" s="509" t="s">
        <v>228</v>
      </c>
      <c r="D1737" s="509" t="s">
        <v>5521</v>
      </c>
      <c r="E1737" s="509" t="s">
        <v>2507</v>
      </c>
      <c r="F1737" s="516">
        <v>45187</v>
      </c>
      <c r="G1737" s="511">
        <v>45189</v>
      </c>
      <c r="H1737" s="512"/>
      <c r="I1737" s="513">
        <v>25</v>
      </c>
      <c r="J1737" s="514">
        <v>4.84</v>
      </c>
      <c r="K1737" s="514">
        <v>4.84</v>
      </c>
      <c r="L1737" s="514">
        <v>4.8</v>
      </c>
      <c r="M1737" s="514">
        <v>4.84</v>
      </c>
      <c r="N1737" s="515">
        <v>4.83</v>
      </c>
    </row>
    <row r="1738" spans="1:14" ht="15.75" customHeight="1">
      <c r="A1738" s="508" t="s">
        <v>3290</v>
      </c>
      <c r="B1738" s="508" t="s">
        <v>5593</v>
      </c>
      <c r="C1738" s="509" t="s">
        <v>5594</v>
      </c>
      <c r="D1738" s="509" t="s">
        <v>5595</v>
      </c>
      <c r="E1738" s="509" t="s">
        <v>24</v>
      </c>
      <c r="F1738" s="516">
        <v>45195</v>
      </c>
      <c r="G1738" s="511">
        <v>45195</v>
      </c>
      <c r="H1738" s="512"/>
      <c r="I1738" s="513">
        <v>9</v>
      </c>
      <c r="J1738" s="514">
        <v>4.78</v>
      </c>
      <c r="K1738" s="514">
        <v>4.8899999999999997</v>
      </c>
      <c r="L1738" s="514">
        <v>4.8899999999999997</v>
      </c>
      <c r="M1738" s="514">
        <v>4.78</v>
      </c>
      <c r="N1738" s="515">
        <v>4.83</v>
      </c>
    </row>
    <row r="1739" spans="1:14" ht="15.75" customHeight="1">
      <c r="A1739" s="508" t="s">
        <v>720</v>
      </c>
      <c r="B1739" s="508" t="s">
        <v>1334</v>
      </c>
      <c r="C1739" s="509" t="s">
        <v>231</v>
      </c>
      <c r="D1739" s="509" t="s">
        <v>231</v>
      </c>
      <c r="E1739" s="509" t="s">
        <v>1257</v>
      </c>
      <c r="F1739" s="516">
        <v>45196</v>
      </c>
      <c r="G1739" s="521">
        <v>45236</v>
      </c>
      <c r="H1739" s="513" t="s">
        <v>976</v>
      </c>
      <c r="I1739" s="513">
        <v>18</v>
      </c>
      <c r="J1739" s="514">
        <v>4.83</v>
      </c>
      <c r="K1739" s="514">
        <v>4.83</v>
      </c>
      <c r="L1739" s="514">
        <v>4.83</v>
      </c>
      <c r="M1739" s="514">
        <v>4.83</v>
      </c>
      <c r="N1739" s="515">
        <v>4.83</v>
      </c>
    </row>
    <row r="1740" spans="1:14" ht="15.75" customHeight="1">
      <c r="A1740" s="508" t="s">
        <v>922</v>
      </c>
      <c r="B1740" s="508" t="s">
        <v>1319</v>
      </c>
      <c r="C1740" s="509" t="s">
        <v>231</v>
      </c>
      <c r="D1740" s="509" t="s">
        <v>231</v>
      </c>
      <c r="E1740" s="509" t="s">
        <v>1257</v>
      </c>
      <c r="F1740" s="516">
        <v>45196</v>
      </c>
      <c r="G1740" s="521">
        <v>45236</v>
      </c>
      <c r="H1740" s="513" t="s">
        <v>976</v>
      </c>
      <c r="I1740" s="513">
        <v>18</v>
      </c>
      <c r="J1740" s="514">
        <v>4.83</v>
      </c>
      <c r="K1740" s="514">
        <v>4.83</v>
      </c>
      <c r="L1740" s="514">
        <v>4.83</v>
      </c>
      <c r="M1740" s="514">
        <v>4.83</v>
      </c>
      <c r="N1740" s="515">
        <v>4.83</v>
      </c>
    </row>
    <row r="1741" spans="1:14" ht="15.75" customHeight="1">
      <c r="A1741" s="508" t="s">
        <v>933</v>
      </c>
      <c r="B1741" s="508" t="s">
        <v>5811</v>
      </c>
      <c r="C1741" s="509" t="s">
        <v>231</v>
      </c>
      <c r="D1741" s="509" t="s">
        <v>231</v>
      </c>
      <c r="E1741" s="509" t="s">
        <v>1257</v>
      </c>
      <c r="F1741" s="516">
        <v>45196</v>
      </c>
      <c r="G1741" s="521">
        <v>45236</v>
      </c>
      <c r="H1741" s="513" t="s">
        <v>976</v>
      </c>
      <c r="I1741" s="513">
        <v>18</v>
      </c>
      <c r="J1741" s="514">
        <v>4.83</v>
      </c>
      <c r="K1741" s="514">
        <v>4.83</v>
      </c>
      <c r="L1741" s="514">
        <v>4.83</v>
      </c>
      <c r="M1741" s="514">
        <v>4.83</v>
      </c>
      <c r="N1741" s="515">
        <v>4.83</v>
      </c>
    </row>
    <row r="1742" spans="1:14" ht="15.75" customHeight="1">
      <c r="A1742" s="508" t="s">
        <v>5812</v>
      </c>
      <c r="B1742" s="508" t="s">
        <v>1256</v>
      </c>
      <c r="C1742" s="509" t="s">
        <v>231</v>
      </c>
      <c r="D1742" s="509" t="s">
        <v>231</v>
      </c>
      <c r="E1742" s="509" t="s">
        <v>1257</v>
      </c>
      <c r="F1742" s="516">
        <v>45196</v>
      </c>
      <c r="G1742" s="521">
        <v>45236</v>
      </c>
      <c r="H1742" s="513" t="s">
        <v>976</v>
      </c>
      <c r="I1742" s="513">
        <v>18</v>
      </c>
      <c r="J1742" s="514">
        <v>4.9400000000000004</v>
      </c>
      <c r="K1742" s="514">
        <v>4.72</v>
      </c>
      <c r="L1742" s="514">
        <v>4.83</v>
      </c>
      <c r="M1742" s="514">
        <v>4.83</v>
      </c>
      <c r="N1742" s="515">
        <v>4.83</v>
      </c>
    </row>
    <row r="1743" spans="1:14" ht="15.75" customHeight="1">
      <c r="A1743" s="508" t="s">
        <v>5253</v>
      </c>
      <c r="B1743" s="508" t="s">
        <v>1263</v>
      </c>
      <c r="C1743" s="509" t="s">
        <v>231</v>
      </c>
      <c r="D1743" s="509" t="s">
        <v>21</v>
      </c>
      <c r="E1743" s="509" t="s">
        <v>1257</v>
      </c>
      <c r="F1743" s="516">
        <v>45196</v>
      </c>
      <c r="G1743" s="517">
        <v>45230</v>
      </c>
      <c r="H1743" s="512"/>
      <c r="I1743" s="513">
        <v>30</v>
      </c>
      <c r="J1743" s="514">
        <v>4.83</v>
      </c>
      <c r="K1743" s="514">
        <v>4.83</v>
      </c>
      <c r="L1743" s="514">
        <v>4.83</v>
      </c>
      <c r="M1743" s="514">
        <v>4.83</v>
      </c>
      <c r="N1743" s="515">
        <v>4.83</v>
      </c>
    </row>
    <row r="1744" spans="1:14" ht="15.75" customHeight="1">
      <c r="A1744" s="508" t="s">
        <v>1502</v>
      </c>
      <c r="B1744" s="508" t="s">
        <v>5813</v>
      </c>
      <c r="C1744" s="509" t="s">
        <v>231</v>
      </c>
      <c r="D1744" s="509" t="s">
        <v>231</v>
      </c>
      <c r="E1744" s="509" t="s">
        <v>25</v>
      </c>
      <c r="F1744" s="522">
        <v>45201</v>
      </c>
      <c r="G1744" s="529">
        <v>45205</v>
      </c>
      <c r="H1744" s="512"/>
      <c r="I1744" s="513">
        <v>21</v>
      </c>
      <c r="J1744" s="514">
        <v>4.8600000000000003</v>
      </c>
      <c r="K1744" s="514">
        <v>4.8099999999999996</v>
      </c>
      <c r="L1744" s="514">
        <v>4.8600000000000003</v>
      </c>
      <c r="M1744" s="514">
        <v>4.8099999999999996</v>
      </c>
      <c r="N1744" s="515">
        <v>4.83</v>
      </c>
    </row>
    <row r="1745" spans="1:14" ht="15.75" customHeight="1">
      <c r="A1745" s="508" t="s">
        <v>1183</v>
      </c>
      <c r="B1745" s="508" t="s">
        <v>5501</v>
      </c>
      <c r="C1745" s="509" t="s">
        <v>231</v>
      </c>
      <c r="D1745" s="509" t="s">
        <v>231</v>
      </c>
      <c r="E1745" s="509" t="s">
        <v>25</v>
      </c>
      <c r="F1745" s="522">
        <v>45201</v>
      </c>
      <c r="G1745" s="529">
        <v>45205</v>
      </c>
      <c r="H1745" s="512"/>
      <c r="I1745" s="513">
        <v>21</v>
      </c>
      <c r="J1745" s="514">
        <v>4.95</v>
      </c>
      <c r="K1745" s="514">
        <v>4.71</v>
      </c>
      <c r="L1745" s="514">
        <v>4.8600000000000003</v>
      </c>
      <c r="M1745" s="514">
        <v>4.8099999999999996</v>
      </c>
      <c r="N1745" s="515">
        <v>4.83</v>
      </c>
    </row>
    <row r="1746" spans="1:14" ht="15.75" customHeight="1">
      <c r="A1746" s="508" t="s">
        <v>1460</v>
      </c>
      <c r="B1746" s="508" t="s">
        <v>5367</v>
      </c>
      <c r="C1746" s="509" t="s">
        <v>231</v>
      </c>
      <c r="D1746" s="509" t="s">
        <v>231</v>
      </c>
      <c r="E1746" s="509" t="s">
        <v>25</v>
      </c>
      <c r="F1746" s="522">
        <v>45201</v>
      </c>
      <c r="G1746" s="529">
        <v>45205</v>
      </c>
      <c r="H1746" s="512"/>
      <c r="I1746" s="513">
        <v>21</v>
      </c>
      <c r="J1746" s="514">
        <v>4.8600000000000003</v>
      </c>
      <c r="K1746" s="514">
        <v>4.8099999999999996</v>
      </c>
      <c r="L1746" s="514">
        <v>4.8600000000000003</v>
      </c>
      <c r="M1746" s="514">
        <v>4.8099999999999996</v>
      </c>
      <c r="N1746" s="515">
        <v>4.83</v>
      </c>
    </row>
    <row r="1747" spans="1:14" ht="15.75" customHeight="1">
      <c r="A1747" s="508" t="s">
        <v>1146</v>
      </c>
      <c r="B1747" s="508" t="s">
        <v>5814</v>
      </c>
      <c r="C1747" s="509" t="s">
        <v>231</v>
      </c>
      <c r="D1747" s="509" t="s">
        <v>5388</v>
      </c>
      <c r="E1747" s="509" t="s">
        <v>25</v>
      </c>
      <c r="F1747" s="522">
        <v>45208</v>
      </c>
      <c r="G1747" s="517">
        <v>45212</v>
      </c>
      <c r="H1747" s="512"/>
      <c r="I1747" s="513">
        <v>31</v>
      </c>
      <c r="J1747" s="514">
        <v>4.84</v>
      </c>
      <c r="K1747" s="514">
        <v>4.8099999999999996</v>
      </c>
      <c r="L1747" s="514">
        <v>4.84</v>
      </c>
      <c r="M1747" s="514">
        <v>4.84</v>
      </c>
      <c r="N1747" s="515">
        <v>4.83</v>
      </c>
    </row>
    <row r="1748" spans="1:14" ht="15.75" customHeight="1">
      <c r="A1748" s="508" t="s">
        <v>1146</v>
      </c>
      <c r="B1748" s="508" t="s">
        <v>1488</v>
      </c>
      <c r="C1748" s="509" t="s">
        <v>228</v>
      </c>
      <c r="D1748" s="509" t="s">
        <v>5640</v>
      </c>
      <c r="E1748" s="509" t="s">
        <v>24</v>
      </c>
      <c r="F1748" s="522">
        <v>45208</v>
      </c>
      <c r="G1748" s="517">
        <v>45212</v>
      </c>
      <c r="H1748" s="512"/>
      <c r="I1748" s="513">
        <v>34</v>
      </c>
      <c r="J1748" s="514">
        <v>4.91</v>
      </c>
      <c r="K1748" s="514">
        <v>4.79</v>
      </c>
      <c r="L1748" s="514">
        <v>4.79</v>
      </c>
      <c r="M1748" s="514">
        <v>4.82</v>
      </c>
      <c r="N1748" s="515">
        <v>4.83</v>
      </c>
    </row>
    <row r="1749" spans="1:14" ht="15.75" customHeight="1">
      <c r="A1749" s="508" t="s">
        <v>5815</v>
      </c>
      <c r="B1749" s="524" t="s">
        <v>5816</v>
      </c>
      <c r="C1749" s="509" t="s">
        <v>231</v>
      </c>
      <c r="D1749" s="509" t="s">
        <v>5817</v>
      </c>
      <c r="E1749" s="509" t="s">
        <v>24</v>
      </c>
      <c r="F1749" s="522">
        <v>45208</v>
      </c>
      <c r="G1749" s="517">
        <v>45210</v>
      </c>
      <c r="H1749" s="512"/>
      <c r="I1749" s="513">
        <v>30</v>
      </c>
      <c r="J1749" s="514">
        <v>4.83</v>
      </c>
      <c r="K1749" s="514">
        <v>4.83</v>
      </c>
      <c r="L1749" s="514">
        <v>4.83</v>
      </c>
      <c r="M1749" s="514">
        <v>4.83</v>
      </c>
      <c r="N1749" s="515">
        <v>4.83</v>
      </c>
    </row>
    <row r="1750" spans="1:14" ht="15.75" customHeight="1">
      <c r="A1750" s="508" t="s">
        <v>5815</v>
      </c>
      <c r="B1750" s="508" t="s">
        <v>5818</v>
      </c>
      <c r="C1750" s="509" t="s">
        <v>231</v>
      </c>
      <c r="D1750" s="509" t="s">
        <v>5817</v>
      </c>
      <c r="E1750" s="509" t="s">
        <v>24</v>
      </c>
      <c r="F1750" s="522">
        <v>45208</v>
      </c>
      <c r="G1750" s="517">
        <v>45210</v>
      </c>
      <c r="H1750" s="512"/>
      <c r="I1750" s="513">
        <v>30</v>
      </c>
      <c r="J1750" s="514">
        <v>4.83</v>
      </c>
      <c r="K1750" s="514">
        <v>4.83</v>
      </c>
      <c r="L1750" s="514">
        <v>4.83</v>
      </c>
      <c r="M1750" s="514">
        <v>4.83</v>
      </c>
      <c r="N1750" s="515">
        <v>4.83</v>
      </c>
    </row>
    <row r="1751" spans="1:14" ht="15.75" customHeight="1">
      <c r="A1751" s="508" t="s">
        <v>2703</v>
      </c>
      <c r="B1751" s="508" t="s">
        <v>1256</v>
      </c>
      <c r="C1751" s="509" t="s">
        <v>228</v>
      </c>
      <c r="D1751" s="509" t="s">
        <v>5225</v>
      </c>
      <c r="E1751" s="509" t="s">
        <v>1257</v>
      </c>
      <c r="F1751" s="522">
        <v>45209</v>
      </c>
      <c r="G1751" s="517">
        <v>45230</v>
      </c>
      <c r="H1751" s="513" t="s">
        <v>1229</v>
      </c>
      <c r="I1751" s="513">
        <v>25</v>
      </c>
      <c r="J1751" s="514">
        <v>4.88</v>
      </c>
      <c r="K1751" s="514">
        <v>4.84</v>
      </c>
      <c r="L1751" s="514">
        <v>4.84</v>
      </c>
      <c r="M1751" s="514">
        <v>4.76</v>
      </c>
      <c r="N1751" s="515">
        <v>4.83</v>
      </c>
    </row>
    <row r="1752" spans="1:14" ht="15.75" customHeight="1">
      <c r="A1752" s="508" t="s">
        <v>720</v>
      </c>
      <c r="B1752" s="524" t="s">
        <v>5808</v>
      </c>
      <c r="C1752" s="509" t="s">
        <v>218</v>
      </c>
      <c r="D1752" s="509" t="s">
        <v>5498</v>
      </c>
      <c r="E1752" s="509" t="s">
        <v>24</v>
      </c>
      <c r="F1752" s="522">
        <v>45209</v>
      </c>
      <c r="G1752" s="517">
        <v>45211</v>
      </c>
      <c r="H1752" s="513">
        <v>1</v>
      </c>
      <c r="I1752" s="513">
        <v>25</v>
      </c>
      <c r="J1752" s="514">
        <v>4.88</v>
      </c>
      <c r="K1752" s="514">
        <v>4.8</v>
      </c>
      <c r="L1752" s="514">
        <v>4.88</v>
      </c>
      <c r="M1752" s="514">
        <v>4.76</v>
      </c>
      <c r="N1752" s="515">
        <v>4.83</v>
      </c>
    </row>
    <row r="1753" spans="1:14" ht="15.75" customHeight="1">
      <c r="A1753" s="508" t="s">
        <v>2932</v>
      </c>
      <c r="B1753" s="508" t="s">
        <v>5452</v>
      </c>
      <c r="C1753" s="509" t="s">
        <v>231</v>
      </c>
      <c r="D1753" s="509" t="s">
        <v>112</v>
      </c>
      <c r="E1753" s="509" t="s">
        <v>1257</v>
      </c>
      <c r="F1753" s="522">
        <v>45212</v>
      </c>
      <c r="G1753" s="521">
        <v>45239</v>
      </c>
      <c r="H1753" s="512"/>
      <c r="I1753" s="513">
        <v>22</v>
      </c>
      <c r="J1753" s="514">
        <v>4.8600000000000003</v>
      </c>
      <c r="K1753" s="514">
        <v>4.8600000000000003</v>
      </c>
      <c r="L1753" s="514">
        <v>4.8600000000000003</v>
      </c>
      <c r="M1753" s="514">
        <v>4.7300000000000004</v>
      </c>
      <c r="N1753" s="515">
        <v>4.83</v>
      </c>
    </row>
    <row r="1754" spans="1:14" ht="15.75" customHeight="1">
      <c r="A1754" s="508" t="s">
        <v>5819</v>
      </c>
      <c r="B1754" s="508" t="s">
        <v>5820</v>
      </c>
      <c r="C1754" s="509" t="s">
        <v>5307</v>
      </c>
      <c r="D1754" s="509" t="s">
        <v>5366</v>
      </c>
      <c r="E1754" s="509" t="s">
        <v>24</v>
      </c>
      <c r="F1754" s="522">
        <v>45215</v>
      </c>
      <c r="G1754" s="517">
        <v>45218</v>
      </c>
      <c r="H1754" s="512"/>
      <c r="I1754" s="513">
        <v>29</v>
      </c>
      <c r="J1754" s="514">
        <v>4.8600000000000003</v>
      </c>
      <c r="K1754" s="514">
        <v>4.83</v>
      </c>
      <c r="L1754" s="514">
        <v>4.83</v>
      </c>
      <c r="M1754" s="514">
        <v>4.79</v>
      </c>
      <c r="N1754" s="515">
        <v>4.83</v>
      </c>
    </row>
    <row r="1755" spans="1:14" ht="15.75" customHeight="1">
      <c r="A1755" s="508" t="s">
        <v>2914</v>
      </c>
      <c r="B1755" s="508" t="s">
        <v>1399</v>
      </c>
      <c r="C1755" s="509" t="s">
        <v>231</v>
      </c>
      <c r="D1755" s="509" t="s">
        <v>5411</v>
      </c>
      <c r="E1755" s="509" t="s">
        <v>1257</v>
      </c>
      <c r="F1755" s="522">
        <v>45217</v>
      </c>
      <c r="G1755" s="511">
        <v>45247</v>
      </c>
      <c r="H1755" s="513" t="s">
        <v>976</v>
      </c>
      <c r="I1755" s="513">
        <v>25</v>
      </c>
      <c r="J1755" s="514">
        <v>4.88</v>
      </c>
      <c r="K1755" s="514">
        <v>4.84</v>
      </c>
      <c r="L1755" s="514">
        <v>4.84</v>
      </c>
      <c r="M1755" s="514">
        <v>4.76</v>
      </c>
      <c r="N1755" s="515">
        <v>4.83</v>
      </c>
    </row>
    <row r="1756" spans="1:14" ht="15.75" customHeight="1">
      <c r="A1756" s="508" t="s">
        <v>3451</v>
      </c>
      <c r="B1756" s="508" t="s">
        <v>5709</v>
      </c>
      <c r="C1756" s="509" t="s">
        <v>228</v>
      </c>
      <c r="D1756" s="509" t="s">
        <v>5710</v>
      </c>
      <c r="E1756" s="509" t="s">
        <v>24</v>
      </c>
      <c r="F1756" s="522">
        <v>45219</v>
      </c>
      <c r="G1756" s="517">
        <v>45221</v>
      </c>
      <c r="H1756" s="513" t="s">
        <v>1229</v>
      </c>
      <c r="I1756" s="513">
        <v>24</v>
      </c>
      <c r="J1756" s="514">
        <v>4.83</v>
      </c>
      <c r="K1756" s="514">
        <v>4.83</v>
      </c>
      <c r="L1756" s="514">
        <v>4.83</v>
      </c>
      <c r="M1756" s="514">
        <v>4.83</v>
      </c>
      <c r="N1756" s="515">
        <v>4.83</v>
      </c>
    </row>
    <row r="1757" spans="1:14" ht="15.75" customHeight="1">
      <c r="A1757" s="508" t="s">
        <v>1786</v>
      </c>
      <c r="B1757" s="508" t="s">
        <v>1256</v>
      </c>
      <c r="C1757" s="509" t="s">
        <v>5223</v>
      </c>
      <c r="D1757" s="509" t="s">
        <v>128</v>
      </c>
      <c r="E1757" s="509" t="s">
        <v>1257</v>
      </c>
      <c r="F1757" s="522">
        <v>45222</v>
      </c>
      <c r="G1757" s="511">
        <v>45246</v>
      </c>
      <c r="H1757" s="512"/>
      <c r="I1757" s="513">
        <v>34</v>
      </c>
      <c r="J1757" s="514">
        <v>4.88</v>
      </c>
      <c r="K1757" s="514">
        <v>4.79</v>
      </c>
      <c r="L1757" s="514">
        <v>4.8499999999999996</v>
      </c>
      <c r="M1757" s="514">
        <v>4.79</v>
      </c>
      <c r="N1757" s="515">
        <v>4.83</v>
      </c>
    </row>
    <row r="1758" spans="1:14" ht="15.75" customHeight="1">
      <c r="A1758" s="508" t="s">
        <v>5163</v>
      </c>
      <c r="B1758" s="508" t="s">
        <v>5821</v>
      </c>
      <c r="C1758" s="509" t="s">
        <v>228</v>
      </c>
      <c r="D1758" s="509" t="s">
        <v>5497</v>
      </c>
      <c r="E1758" s="509" t="s">
        <v>5328</v>
      </c>
      <c r="F1758" s="522">
        <v>45222</v>
      </c>
      <c r="G1758" s="517">
        <v>45226</v>
      </c>
      <c r="H1758" s="512"/>
      <c r="I1758" s="513">
        <v>32</v>
      </c>
      <c r="J1758" s="514">
        <v>4.84</v>
      </c>
      <c r="K1758" s="514">
        <v>4.84</v>
      </c>
      <c r="L1758" s="514">
        <v>4.8099999999999996</v>
      </c>
      <c r="M1758" s="514">
        <v>4.8099999999999996</v>
      </c>
      <c r="N1758" s="515">
        <v>4.83</v>
      </c>
    </row>
    <row r="1759" spans="1:14" ht="15.75" customHeight="1">
      <c r="A1759" s="508" t="s">
        <v>5822</v>
      </c>
      <c r="B1759" s="508" t="s">
        <v>2515</v>
      </c>
      <c r="C1759" s="509" t="s">
        <v>231</v>
      </c>
      <c r="D1759" s="509" t="s">
        <v>5500</v>
      </c>
      <c r="E1759" s="509" t="s">
        <v>1529</v>
      </c>
      <c r="F1759" s="522">
        <v>45229</v>
      </c>
      <c r="G1759" s="529">
        <v>45261</v>
      </c>
      <c r="H1759" s="512"/>
      <c r="I1759" s="513">
        <v>24</v>
      </c>
      <c r="J1759" s="514">
        <v>4.83</v>
      </c>
      <c r="K1759" s="514">
        <v>4.83</v>
      </c>
      <c r="L1759" s="514">
        <v>4.83</v>
      </c>
      <c r="M1759" s="514">
        <v>4.83</v>
      </c>
      <c r="N1759" s="515">
        <v>4.83</v>
      </c>
    </row>
    <row r="1760" spans="1:14" ht="15.75" customHeight="1">
      <c r="A1760" s="508" t="s">
        <v>944</v>
      </c>
      <c r="B1760" s="508" t="s">
        <v>1397</v>
      </c>
      <c r="C1760" s="509" t="s">
        <v>5223</v>
      </c>
      <c r="D1760" s="509" t="s">
        <v>128</v>
      </c>
      <c r="E1760" s="509" t="s">
        <v>1257</v>
      </c>
      <c r="F1760" s="516">
        <v>45233</v>
      </c>
      <c r="G1760" s="511">
        <v>45250</v>
      </c>
      <c r="H1760" s="512"/>
      <c r="I1760" s="513">
        <v>32</v>
      </c>
      <c r="J1760" s="514">
        <v>4.88</v>
      </c>
      <c r="K1760" s="514">
        <v>4.8099999999999996</v>
      </c>
      <c r="L1760" s="514">
        <v>4.75</v>
      </c>
      <c r="M1760" s="514">
        <v>4.88</v>
      </c>
      <c r="N1760" s="515">
        <v>4.83</v>
      </c>
    </row>
    <row r="1761" spans="1:14" ht="15.75" customHeight="1">
      <c r="A1761" s="508" t="s">
        <v>933</v>
      </c>
      <c r="B1761" s="508" t="s">
        <v>2247</v>
      </c>
      <c r="C1761" s="509" t="s">
        <v>231</v>
      </c>
      <c r="D1761" s="509" t="s">
        <v>5504</v>
      </c>
      <c r="E1761" s="509" t="s">
        <v>24</v>
      </c>
      <c r="F1761" s="516">
        <v>45236</v>
      </c>
      <c r="G1761" s="511">
        <v>45240</v>
      </c>
      <c r="H1761" s="512"/>
      <c r="I1761" s="513">
        <v>18</v>
      </c>
      <c r="J1761" s="514">
        <v>4.8899999999999997</v>
      </c>
      <c r="K1761" s="514">
        <v>4.83</v>
      </c>
      <c r="L1761" s="514">
        <v>4.83</v>
      </c>
      <c r="M1761" s="514">
        <v>4.78</v>
      </c>
      <c r="N1761" s="515">
        <v>4.83</v>
      </c>
    </row>
    <row r="1762" spans="1:14" ht="15.75" customHeight="1">
      <c r="A1762" s="508" t="s">
        <v>957</v>
      </c>
      <c r="B1762" s="508" t="s">
        <v>2242</v>
      </c>
      <c r="C1762" s="509" t="s">
        <v>231</v>
      </c>
      <c r="D1762" s="509" t="s">
        <v>5504</v>
      </c>
      <c r="E1762" s="509" t="s">
        <v>24</v>
      </c>
      <c r="F1762" s="516">
        <v>45236</v>
      </c>
      <c r="G1762" s="511">
        <v>45240</v>
      </c>
      <c r="H1762" s="512"/>
      <c r="I1762" s="513">
        <v>18</v>
      </c>
      <c r="J1762" s="514">
        <v>4.8899999999999997</v>
      </c>
      <c r="K1762" s="514">
        <v>4.78</v>
      </c>
      <c r="L1762" s="514">
        <v>4.83</v>
      </c>
      <c r="M1762" s="514">
        <v>4.83</v>
      </c>
      <c r="N1762" s="515">
        <v>4.83</v>
      </c>
    </row>
    <row r="1763" spans="1:14" ht="15.75" customHeight="1">
      <c r="A1763" s="508" t="s">
        <v>5823</v>
      </c>
      <c r="B1763" s="508" t="s">
        <v>2251</v>
      </c>
      <c r="C1763" s="509" t="s">
        <v>231</v>
      </c>
      <c r="D1763" s="509" t="s">
        <v>5504</v>
      </c>
      <c r="E1763" s="509" t="s">
        <v>24</v>
      </c>
      <c r="F1763" s="516">
        <v>45236</v>
      </c>
      <c r="G1763" s="511">
        <v>45240</v>
      </c>
      <c r="H1763" s="512"/>
      <c r="I1763" s="513">
        <v>18</v>
      </c>
      <c r="J1763" s="514">
        <v>4.9400000000000004</v>
      </c>
      <c r="K1763" s="514">
        <v>4.83</v>
      </c>
      <c r="L1763" s="514">
        <v>4.78</v>
      </c>
      <c r="M1763" s="514">
        <v>4.78</v>
      </c>
      <c r="N1763" s="515">
        <v>4.83</v>
      </c>
    </row>
    <row r="1764" spans="1:14" ht="15.75" customHeight="1">
      <c r="A1764" s="508" t="s">
        <v>775</v>
      </c>
      <c r="B1764" s="508" t="s">
        <v>5824</v>
      </c>
      <c r="C1764" s="509" t="s">
        <v>228</v>
      </c>
      <c r="D1764" s="509" t="s">
        <v>5825</v>
      </c>
      <c r="E1764" s="509" t="s">
        <v>25</v>
      </c>
      <c r="F1764" s="516">
        <v>45236</v>
      </c>
      <c r="G1764" s="511">
        <v>45240</v>
      </c>
      <c r="H1764" s="512"/>
      <c r="I1764" s="513">
        <v>9</v>
      </c>
      <c r="J1764" s="514">
        <v>4.78</v>
      </c>
      <c r="K1764" s="514">
        <v>4.78</v>
      </c>
      <c r="L1764" s="514">
        <v>4.78</v>
      </c>
      <c r="M1764" s="514">
        <v>5</v>
      </c>
      <c r="N1764" s="515">
        <v>4.83</v>
      </c>
    </row>
    <row r="1765" spans="1:14" ht="15.75" customHeight="1">
      <c r="A1765" s="508" t="s">
        <v>2062</v>
      </c>
      <c r="B1765" s="508" t="s">
        <v>5434</v>
      </c>
      <c r="C1765" s="509" t="s">
        <v>231</v>
      </c>
      <c r="D1765" s="509" t="s">
        <v>5826</v>
      </c>
      <c r="E1765" s="509" t="s">
        <v>25</v>
      </c>
      <c r="F1765" s="516">
        <v>45243</v>
      </c>
      <c r="G1765" s="511">
        <v>45247</v>
      </c>
      <c r="H1765" s="513" t="s">
        <v>976</v>
      </c>
      <c r="I1765" s="513">
        <v>27</v>
      </c>
      <c r="J1765" s="514">
        <v>4.8499999999999996</v>
      </c>
      <c r="K1765" s="514">
        <v>4.8099999999999996</v>
      </c>
      <c r="L1765" s="514">
        <v>4.8499999999999996</v>
      </c>
      <c r="M1765" s="514">
        <v>4.8099999999999996</v>
      </c>
      <c r="N1765" s="515">
        <v>4.83</v>
      </c>
    </row>
    <row r="1766" spans="1:14" ht="15.75" customHeight="1">
      <c r="A1766" s="508" t="s">
        <v>1466</v>
      </c>
      <c r="B1766" s="508" t="s">
        <v>1470</v>
      </c>
      <c r="C1766" s="509" t="s">
        <v>228</v>
      </c>
      <c r="D1766" s="509" t="s">
        <v>5747</v>
      </c>
      <c r="E1766" s="509" t="s">
        <v>25</v>
      </c>
      <c r="F1766" s="516">
        <v>45243</v>
      </c>
      <c r="G1766" s="511">
        <v>45247</v>
      </c>
      <c r="H1766" s="512"/>
      <c r="I1766" s="513">
        <v>30</v>
      </c>
      <c r="J1766" s="514">
        <v>4.83</v>
      </c>
      <c r="K1766" s="514">
        <v>4.83</v>
      </c>
      <c r="L1766" s="514">
        <v>4.87</v>
      </c>
      <c r="M1766" s="514">
        <v>4.7699999999999996</v>
      </c>
      <c r="N1766" s="515">
        <v>4.83</v>
      </c>
    </row>
    <row r="1767" spans="1:14" ht="15.75" customHeight="1">
      <c r="A1767" s="508" t="s">
        <v>3702</v>
      </c>
      <c r="B1767" s="524" t="s">
        <v>5742</v>
      </c>
      <c r="C1767" s="509" t="s">
        <v>5307</v>
      </c>
      <c r="D1767" s="509" t="s">
        <v>5601</v>
      </c>
      <c r="E1767" s="509" t="s">
        <v>2507</v>
      </c>
      <c r="F1767" s="516">
        <v>45243</v>
      </c>
      <c r="G1767" s="511">
        <v>45251</v>
      </c>
      <c r="H1767" s="512"/>
      <c r="I1767" s="513">
        <v>26</v>
      </c>
      <c r="J1767" s="514">
        <v>4.92</v>
      </c>
      <c r="K1767" s="514">
        <v>4.8499999999999996</v>
      </c>
      <c r="L1767" s="514">
        <v>4.8499999999999996</v>
      </c>
      <c r="M1767" s="514">
        <v>4.6900000000000004</v>
      </c>
      <c r="N1767" s="515">
        <v>4.83</v>
      </c>
    </row>
    <row r="1768" spans="1:14" ht="15.75" customHeight="1">
      <c r="A1768" s="508" t="s">
        <v>983</v>
      </c>
      <c r="B1768" s="508" t="s">
        <v>2891</v>
      </c>
      <c r="C1768" s="509" t="s">
        <v>228</v>
      </c>
      <c r="D1768" s="509" t="s">
        <v>5651</v>
      </c>
      <c r="E1768" s="509" t="s">
        <v>2507</v>
      </c>
      <c r="F1768" s="516">
        <v>45250</v>
      </c>
      <c r="G1768" s="511">
        <v>45254</v>
      </c>
      <c r="H1768" s="512"/>
      <c r="I1768" s="513">
        <v>26</v>
      </c>
      <c r="J1768" s="514">
        <v>4.88</v>
      </c>
      <c r="K1768" s="514">
        <v>4.8499999999999996</v>
      </c>
      <c r="L1768" s="514">
        <v>4.88</v>
      </c>
      <c r="M1768" s="514">
        <v>4.6900000000000004</v>
      </c>
      <c r="N1768" s="515">
        <v>4.83</v>
      </c>
    </row>
    <row r="1769" spans="1:14" ht="15.75" customHeight="1">
      <c r="A1769" s="508" t="s">
        <v>897</v>
      </c>
      <c r="B1769" s="508" t="s">
        <v>1642</v>
      </c>
      <c r="C1769" s="509" t="s">
        <v>231</v>
      </c>
      <c r="D1769" s="509" t="s">
        <v>5713</v>
      </c>
      <c r="E1769" s="509" t="s">
        <v>24</v>
      </c>
      <c r="F1769" s="516">
        <v>45252</v>
      </c>
      <c r="G1769" s="511">
        <v>45254</v>
      </c>
      <c r="H1769" s="512"/>
      <c r="I1769" s="513">
        <v>30</v>
      </c>
      <c r="J1769" s="514">
        <v>4.87</v>
      </c>
      <c r="K1769" s="514">
        <v>4.7699999999999996</v>
      </c>
      <c r="L1769" s="514">
        <v>4.83</v>
      </c>
      <c r="M1769" s="514">
        <v>4.83</v>
      </c>
      <c r="N1769" s="515">
        <v>4.83</v>
      </c>
    </row>
    <row r="1770" spans="1:14" ht="15.75" customHeight="1">
      <c r="A1770" s="508" t="s">
        <v>944</v>
      </c>
      <c r="B1770" s="508" t="s">
        <v>1654</v>
      </c>
      <c r="C1770" s="509" t="s">
        <v>231</v>
      </c>
      <c r="D1770" s="509" t="s">
        <v>231</v>
      </c>
      <c r="E1770" s="509" t="s">
        <v>25</v>
      </c>
      <c r="F1770" s="516">
        <v>45257</v>
      </c>
      <c r="G1770" s="529">
        <v>45261</v>
      </c>
      <c r="H1770" s="513" t="s">
        <v>1229</v>
      </c>
      <c r="I1770" s="513">
        <v>30</v>
      </c>
      <c r="J1770" s="514">
        <v>4.9000000000000004</v>
      </c>
      <c r="K1770" s="514">
        <v>4.83</v>
      </c>
      <c r="L1770" s="514">
        <v>4.8</v>
      </c>
      <c r="M1770" s="514">
        <v>4.8</v>
      </c>
      <c r="N1770" s="515">
        <v>4.83</v>
      </c>
    </row>
    <row r="1771" spans="1:14" ht="15.75" customHeight="1">
      <c r="A1771" s="508" t="s">
        <v>5748</v>
      </c>
      <c r="B1771" s="524" t="s">
        <v>5827</v>
      </c>
      <c r="C1771" s="509" t="s">
        <v>228</v>
      </c>
      <c r="D1771" s="509" t="s">
        <v>5226</v>
      </c>
      <c r="E1771" s="509" t="s">
        <v>25</v>
      </c>
      <c r="F1771" s="522">
        <v>45264</v>
      </c>
      <c r="G1771" s="529">
        <v>45265</v>
      </c>
      <c r="H1771" s="513" t="s">
        <v>1229</v>
      </c>
      <c r="I1771" s="513">
        <v>12</v>
      </c>
      <c r="J1771" s="514">
        <v>4.83</v>
      </c>
      <c r="K1771" s="514">
        <v>4.83</v>
      </c>
      <c r="L1771" s="514">
        <v>4.83</v>
      </c>
      <c r="M1771" s="514">
        <v>4.83</v>
      </c>
      <c r="N1771" s="515">
        <v>4.83</v>
      </c>
    </row>
    <row r="1772" spans="1:14" ht="15.75" customHeight="1">
      <c r="A1772" s="508" t="s">
        <v>720</v>
      </c>
      <c r="B1772" s="508" t="s">
        <v>1396</v>
      </c>
      <c r="C1772" s="509" t="s">
        <v>228</v>
      </c>
      <c r="D1772" s="509" t="s">
        <v>5426</v>
      </c>
      <c r="E1772" s="509" t="s">
        <v>1257</v>
      </c>
      <c r="F1772" s="510">
        <v>44945</v>
      </c>
      <c r="G1772" s="521">
        <v>44988</v>
      </c>
      <c r="H1772" s="513" t="s">
        <v>976</v>
      </c>
      <c r="I1772" s="513">
        <v>34</v>
      </c>
      <c r="J1772" s="514">
        <v>4.8499999999999996</v>
      </c>
      <c r="K1772" s="514">
        <v>4.82</v>
      </c>
      <c r="L1772" s="514">
        <v>4.8499999999999996</v>
      </c>
      <c r="M1772" s="514">
        <v>4.76</v>
      </c>
      <c r="N1772" s="515">
        <v>4.82</v>
      </c>
    </row>
    <row r="1773" spans="1:14" ht="15.75" customHeight="1">
      <c r="A1773" s="508" t="s">
        <v>2460</v>
      </c>
      <c r="B1773" s="508" t="s">
        <v>1330</v>
      </c>
      <c r="C1773" s="509" t="s">
        <v>228</v>
      </c>
      <c r="D1773" s="509" t="s">
        <v>5226</v>
      </c>
      <c r="E1773" s="509" t="s">
        <v>1257</v>
      </c>
      <c r="F1773" s="519">
        <v>44950</v>
      </c>
      <c r="G1773" s="521">
        <v>44992</v>
      </c>
      <c r="H1773" s="513" t="s">
        <v>1229</v>
      </c>
      <c r="I1773" s="513">
        <v>33</v>
      </c>
      <c r="J1773" s="514">
        <v>4.79</v>
      </c>
      <c r="K1773" s="514">
        <v>4.82</v>
      </c>
      <c r="L1773" s="514">
        <v>4.82</v>
      </c>
      <c r="M1773" s="514">
        <v>4.8499999999999996</v>
      </c>
      <c r="N1773" s="515">
        <v>4.82</v>
      </c>
    </row>
    <row r="1774" spans="1:14" ht="15.75" customHeight="1">
      <c r="A1774" s="508" t="s">
        <v>1260</v>
      </c>
      <c r="B1774" s="508" t="s">
        <v>1760</v>
      </c>
      <c r="C1774" s="509" t="s">
        <v>5223</v>
      </c>
      <c r="D1774" s="509" t="s">
        <v>5329</v>
      </c>
      <c r="E1774" s="509" t="s">
        <v>24</v>
      </c>
      <c r="F1774" s="519">
        <v>44950</v>
      </c>
      <c r="G1774" s="511">
        <v>44956</v>
      </c>
      <c r="H1774" s="512"/>
      <c r="I1774" s="513">
        <v>25</v>
      </c>
      <c r="J1774" s="514">
        <v>4.8</v>
      </c>
      <c r="K1774" s="514">
        <v>4.8</v>
      </c>
      <c r="L1774" s="514">
        <v>4.84</v>
      </c>
      <c r="M1774" s="514">
        <v>4.84</v>
      </c>
      <c r="N1774" s="515">
        <v>4.82</v>
      </c>
    </row>
    <row r="1775" spans="1:14" ht="15.75" customHeight="1">
      <c r="A1775" s="508" t="s">
        <v>1146</v>
      </c>
      <c r="B1775" s="508" t="s">
        <v>687</v>
      </c>
      <c r="C1775" s="509" t="s">
        <v>228</v>
      </c>
      <c r="D1775" s="509" t="s">
        <v>5773</v>
      </c>
      <c r="E1775" s="509" t="s">
        <v>24</v>
      </c>
      <c r="F1775" s="519">
        <v>44956</v>
      </c>
      <c r="G1775" s="521">
        <v>44960</v>
      </c>
      <c r="H1775" s="513" t="s">
        <v>1229</v>
      </c>
      <c r="I1775" s="513">
        <v>30</v>
      </c>
      <c r="J1775" s="514">
        <v>4.87</v>
      </c>
      <c r="K1775" s="514">
        <v>4.8</v>
      </c>
      <c r="L1775" s="514">
        <v>4.8</v>
      </c>
      <c r="M1775" s="514">
        <v>4.8</v>
      </c>
      <c r="N1775" s="515">
        <v>4.82</v>
      </c>
    </row>
    <row r="1776" spans="1:14" ht="15.75" customHeight="1">
      <c r="A1776" s="508" t="s">
        <v>1673</v>
      </c>
      <c r="B1776" s="508" t="s">
        <v>686</v>
      </c>
      <c r="C1776" s="509" t="s">
        <v>108</v>
      </c>
      <c r="D1776" s="509" t="s">
        <v>108</v>
      </c>
      <c r="E1776" s="509" t="s">
        <v>24</v>
      </c>
      <c r="F1776" s="510">
        <v>44963</v>
      </c>
      <c r="G1776" s="511">
        <v>44967</v>
      </c>
      <c r="H1776" s="512"/>
      <c r="I1776" s="513">
        <v>29</v>
      </c>
      <c r="J1776" s="514">
        <v>4.83</v>
      </c>
      <c r="K1776" s="514">
        <v>4.79</v>
      </c>
      <c r="L1776" s="514">
        <v>4.83</v>
      </c>
      <c r="M1776" s="514">
        <v>4.83</v>
      </c>
      <c r="N1776" s="515">
        <v>4.82</v>
      </c>
    </row>
    <row r="1777" spans="1:14" ht="15.75" customHeight="1">
      <c r="A1777" s="508" t="s">
        <v>5828</v>
      </c>
      <c r="B1777" s="508" t="s">
        <v>1642</v>
      </c>
      <c r="C1777" s="509" t="s">
        <v>108</v>
      </c>
      <c r="D1777" s="509" t="s">
        <v>108</v>
      </c>
      <c r="E1777" s="509" t="s">
        <v>24</v>
      </c>
      <c r="F1777" s="510">
        <v>44963</v>
      </c>
      <c r="G1777" s="511">
        <v>44967</v>
      </c>
      <c r="H1777" s="512"/>
      <c r="I1777" s="513">
        <v>29</v>
      </c>
      <c r="J1777" s="514">
        <v>4.83</v>
      </c>
      <c r="K1777" s="514">
        <v>4.79</v>
      </c>
      <c r="L1777" s="514">
        <v>4.83</v>
      </c>
      <c r="M1777" s="514">
        <v>4.83</v>
      </c>
      <c r="N1777" s="515">
        <v>4.82</v>
      </c>
    </row>
    <row r="1778" spans="1:14" ht="15.75" customHeight="1">
      <c r="A1778" s="508" t="s">
        <v>5829</v>
      </c>
      <c r="B1778" s="508" t="s">
        <v>1330</v>
      </c>
      <c r="C1778" s="509" t="s">
        <v>422</v>
      </c>
      <c r="D1778" s="509" t="s">
        <v>5347</v>
      </c>
      <c r="E1778" s="509" t="s">
        <v>1257</v>
      </c>
      <c r="F1778" s="519">
        <v>44971</v>
      </c>
      <c r="G1778" s="511">
        <v>45006</v>
      </c>
      <c r="H1778" s="512"/>
      <c r="I1778" s="513">
        <v>33</v>
      </c>
      <c r="J1778" s="514">
        <v>4.88</v>
      </c>
      <c r="K1778" s="514">
        <v>4.82</v>
      </c>
      <c r="L1778" s="514">
        <v>4.82</v>
      </c>
      <c r="M1778" s="514">
        <v>4.76</v>
      </c>
      <c r="N1778" s="515">
        <v>4.82</v>
      </c>
    </row>
    <row r="1779" spans="1:14" ht="15.75" customHeight="1">
      <c r="A1779" s="508" t="s">
        <v>5830</v>
      </c>
      <c r="B1779" s="508" t="s">
        <v>1343</v>
      </c>
      <c r="C1779" s="509" t="s">
        <v>422</v>
      </c>
      <c r="D1779" s="509" t="s">
        <v>5347</v>
      </c>
      <c r="E1779" s="509" t="s">
        <v>1257</v>
      </c>
      <c r="F1779" s="510">
        <v>44971</v>
      </c>
      <c r="G1779" s="511">
        <v>45006</v>
      </c>
      <c r="H1779" s="512"/>
      <c r="I1779" s="513">
        <v>33</v>
      </c>
      <c r="J1779" s="514">
        <v>4.9400000000000004</v>
      </c>
      <c r="K1779" s="514">
        <v>4.76</v>
      </c>
      <c r="L1779" s="514">
        <v>4.8499999999999996</v>
      </c>
      <c r="M1779" s="514">
        <v>4.7300000000000004</v>
      </c>
      <c r="N1779" s="515">
        <v>4.82</v>
      </c>
    </row>
    <row r="1780" spans="1:14" ht="15.75" customHeight="1">
      <c r="A1780" s="508" t="s">
        <v>3538</v>
      </c>
      <c r="B1780" s="508" t="s">
        <v>1334</v>
      </c>
      <c r="C1780" s="509" t="s">
        <v>222</v>
      </c>
      <c r="D1780" s="509" t="s">
        <v>5217</v>
      </c>
      <c r="E1780" s="509" t="s">
        <v>1257</v>
      </c>
      <c r="F1780" s="519">
        <v>44973</v>
      </c>
      <c r="G1780" s="511">
        <v>45005</v>
      </c>
      <c r="H1780" s="512"/>
      <c r="I1780" s="513">
        <v>29</v>
      </c>
      <c r="J1780" s="514">
        <v>4.83</v>
      </c>
      <c r="K1780" s="514">
        <v>4.79</v>
      </c>
      <c r="L1780" s="514">
        <v>4.83</v>
      </c>
      <c r="M1780" s="514">
        <v>4.83</v>
      </c>
      <c r="N1780" s="515">
        <v>4.82</v>
      </c>
    </row>
    <row r="1781" spans="1:14" ht="15.75" customHeight="1">
      <c r="A1781" s="508" t="s">
        <v>1146</v>
      </c>
      <c r="B1781" s="508" t="s">
        <v>687</v>
      </c>
      <c r="C1781" s="509" t="s">
        <v>228</v>
      </c>
      <c r="D1781" s="509" t="s">
        <v>5497</v>
      </c>
      <c r="E1781" s="509" t="s">
        <v>24</v>
      </c>
      <c r="F1781" s="519">
        <v>44977</v>
      </c>
      <c r="G1781" s="511">
        <v>44981</v>
      </c>
      <c r="H1781" s="513" t="s">
        <v>976</v>
      </c>
      <c r="I1781" s="513">
        <v>22</v>
      </c>
      <c r="J1781" s="514">
        <v>4.91</v>
      </c>
      <c r="K1781" s="514">
        <v>4.8600000000000003</v>
      </c>
      <c r="L1781" s="514">
        <v>4.7699999999999996</v>
      </c>
      <c r="M1781" s="514">
        <v>4.7300000000000004</v>
      </c>
      <c r="N1781" s="515">
        <v>4.82</v>
      </c>
    </row>
    <row r="1782" spans="1:14" ht="15.75" customHeight="1">
      <c r="A1782" s="508" t="s">
        <v>1517</v>
      </c>
      <c r="B1782" s="508" t="s">
        <v>1644</v>
      </c>
      <c r="C1782" s="509" t="s">
        <v>228</v>
      </c>
      <c r="D1782" s="509" t="s">
        <v>5497</v>
      </c>
      <c r="E1782" s="509" t="s">
        <v>24</v>
      </c>
      <c r="F1782" s="519">
        <v>44977</v>
      </c>
      <c r="G1782" s="511">
        <v>44981</v>
      </c>
      <c r="H1782" s="513" t="s">
        <v>1229</v>
      </c>
      <c r="I1782" s="513">
        <v>23</v>
      </c>
      <c r="J1782" s="514">
        <v>4.87</v>
      </c>
      <c r="K1782" s="514">
        <v>4.78</v>
      </c>
      <c r="L1782" s="514">
        <v>4.83</v>
      </c>
      <c r="M1782" s="514">
        <v>4.78</v>
      </c>
      <c r="N1782" s="515">
        <v>4.82</v>
      </c>
    </row>
    <row r="1783" spans="1:14" ht="15.75" customHeight="1">
      <c r="A1783" s="508" t="s">
        <v>814</v>
      </c>
      <c r="B1783" s="508" t="s">
        <v>2000</v>
      </c>
      <c r="C1783" s="509" t="s">
        <v>231</v>
      </c>
      <c r="D1783" s="509" t="s">
        <v>5388</v>
      </c>
      <c r="E1783" s="509" t="s">
        <v>25</v>
      </c>
      <c r="F1783" s="519">
        <v>44977</v>
      </c>
      <c r="G1783" s="511">
        <v>44981</v>
      </c>
      <c r="H1783" s="512"/>
      <c r="I1783" s="513">
        <v>22</v>
      </c>
      <c r="J1783" s="514">
        <v>4.8600000000000003</v>
      </c>
      <c r="K1783" s="514">
        <v>4.82</v>
      </c>
      <c r="L1783" s="514">
        <v>4.7699999999999996</v>
      </c>
      <c r="M1783" s="514">
        <v>4.82</v>
      </c>
      <c r="N1783" s="515">
        <v>4.82</v>
      </c>
    </row>
    <row r="1784" spans="1:14" ht="15.75" customHeight="1">
      <c r="A1784" s="508" t="s">
        <v>933</v>
      </c>
      <c r="B1784" s="508" t="s">
        <v>1760</v>
      </c>
      <c r="C1784" s="509" t="s">
        <v>228</v>
      </c>
      <c r="D1784" s="509" t="s">
        <v>5681</v>
      </c>
      <c r="E1784" s="509" t="s">
        <v>24</v>
      </c>
      <c r="F1784" s="530">
        <v>44984</v>
      </c>
      <c r="G1784" s="521">
        <v>44988</v>
      </c>
      <c r="H1784" s="513" t="s">
        <v>1229</v>
      </c>
      <c r="I1784" s="513">
        <v>27</v>
      </c>
      <c r="J1784" s="514">
        <v>4.78</v>
      </c>
      <c r="K1784" s="514">
        <v>4.8099999999999996</v>
      </c>
      <c r="L1784" s="514">
        <v>4.8499999999999996</v>
      </c>
      <c r="M1784" s="514">
        <v>4.8499999999999996</v>
      </c>
      <c r="N1784" s="515">
        <v>4.82</v>
      </c>
    </row>
    <row r="1785" spans="1:14" ht="15.75" customHeight="1">
      <c r="A1785" s="508" t="s">
        <v>5562</v>
      </c>
      <c r="B1785" s="524" t="s">
        <v>3805</v>
      </c>
      <c r="C1785" s="509" t="s">
        <v>228</v>
      </c>
      <c r="D1785" s="509" t="s">
        <v>5564</v>
      </c>
      <c r="E1785" s="509" t="s">
        <v>2507</v>
      </c>
      <c r="F1785" s="519">
        <v>44984</v>
      </c>
      <c r="G1785" s="521">
        <v>44988</v>
      </c>
      <c r="H1785" s="513" t="s">
        <v>976</v>
      </c>
      <c r="I1785" s="513">
        <v>21</v>
      </c>
      <c r="J1785" s="514">
        <v>4.95</v>
      </c>
      <c r="K1785" s="514">
        <v>4.8099999999999996</v>
      </c>
      <c r="L1785" s="514">
        <v>4.76</v>
      </c>
      <c r="M1785" s="514">
        <v>4.76</v>
      </c>
      <c r="N1785" s="515">
        <v>4.82</v>
      </c>
    </row>
    <row r="1786" spans="1:14" ht="15.75" customHeight="1">
      <c r="A1786" s="508" t="s">
        <v>5562</v>
      </c>
      <c r="B1786" s="524" t="s">
        <v>5831</v>
      </c>
      <c r="C1786" s="509" t="s">
        <v>228</v>
      </c>
      <c r="D1786" s="509" t="s">
        <v>5564</v>
      </c>
      <c r="E1786" s="509" t="s">
        <v>2507</v>
      </c>
      <c r="F1786" s="519">
        <v>44984</v>
      </c>
      <c r="G1786" s="521">
        <v>44988</v>
      </c>
      <c r="H1786" s="513" t="s">
        <v>976</v>
      </c>
      <c r="I1786" s="513">
        <v>21</v>
      </c>
      <c r="J1786" s="514">
        <v>4.95</v>
      </c>
      <c r="K1786" s="514">
        <v>4.76</v>
      </c>
      <c r="L1786" s="514">
        <v>4.76</v>
      </c>
      <c r="M1786" s="514">
        <v>4.8099999999999996</v>
      </c>
      <c r="N1786" s="515">
        <v>4.82</v>
      </c>
    </row>
    <row r="1787" spans="1:14" ht="15.75" customHeight="1">
      <c r="A1787" s="508" t="s">
        <v>5473</v>
      </c>
      <c r="B1787" s="508" t="s">
        <v>2626</v>
      </c>
      <c r="C1787" s="509" t="s">
        <v>231</v>
      </c>
      <c r="D1787" s="509" t="s">
        <v>5243</v>
      </c>
      <c r="E1787" s="509" t="s">
        <v>1529</v>
      </c>
      <c r="F1787" s="510">
        <v>44986</v>
      </c>
      <c r="G1787" s="511">
        <v>45127</v>
      </c>
      <c r="H1787" s="513" t="s">
        <v>976</v>
      </c>
      <c r="I1787" s="513">
        <v>15</v>
      </c>
      <c r="J1787" s="514">
        <v>4.93</v>
      </c>
      <c r="K1787" s="514">
        <v>4.8</v>
      </c>
      <c r="L1787" s="514">
        <v>4.8</v>
      </c>
      <c r="M1787" s="514">
        <v>4.7300000000000004</v>
      </c>
      <c r="N1787" s="515">
        <v>4.82</v>
      </c>
    </row>
    <row r="1788" spans="1:14" ht="15.75" customHeight="1">
      <c r="A1788" s="508" t="s">
        <v>3845</v>
      </c>
      <c r="B1788" s="508" t="s">
        <v>5832</v>
      </c>
      <c r="C1788" s="509" t="s">
        <v>228</v>
      </c>
      <c r="D1788" s="509" t="s">
        <v>5566</v>
      </c>
      <c r="E1788" s="509" t="s">
        <v>2507</v>
      </c>
      <c r="F1788" s="523">
        <v>44991</v>
      </c>
      <c r="G1788" s="521">
        <v>44994</v>
      </c>
      <c r="H1788" s="512"/>
      <c r="I1788" s="513">
        <v>17</v>
      </c>
      <c r="J1788" s="514">
        <v>4.88</v>
      </c>
      <c r="K1788" s="514">
        <v>4.82</v>
      </c>
      <c r="L1788" s="514">
        <v>4.76</v>
      </c>
      <c r="M1788" s="514">
        <v>4.82</v>
      </c>
      <c r="N1788" s="515">
        <v>4.82</v>
      </c>
    </row>
    <row r="1789" spans="1:14" ht="15.75" customHeight="1">
      <c r="A1789" s="508" t="s">
        <v>3832</v>
      </c>
      <c r="B1789" s="508" t="s">
        <v>5632</v>
      </c>
      <c r="C1789" s="509" t="s">
        <v>228</v>
      </c>
      <c r="D1789" s="509" t="s">
        <v>5566</v>
      </c>
      <c r="E1789" s="509" t="s">
        <v>2507</v>
      </c>
      <c r="F1789" s="523">
        <v>44991</v>
      </c>
      <c r="G1789" s="521">
        <v>44994</v>
      </c>
      <c r="H1789" s="512"/>
      <c r="I1789" s="513">
        <v>19</v>
      </c>
      <c r="J1789" s="514">
        <v>4.8899999999999997</v>
      </c>
      <c r="K1789" s="514">
        <v>4.79</v>
      </c>
      <c r="L1789" s="514">
        <v>4.79</v>
      </c>
      <c r="M1789" s="514">
        <v>4.79</v>
      </c>
      <c r="N1789" s="515">
        <v>4.82</v>
      </c>
    </row>
    <row r="1790" spans="1:14" ht="15.75" customHeight="1">
      <c r="A1790" s="508" t="s">
        <v>4029</v>
      </c>
      <c r="B1790" s="508" t="s">
        <v>5833</v>
      </c>
      <c r="C1790" s="509" t="s">
        <v>228</v>
      </c>
      <c r="D1790" s="509" t="s">
        <v>5566</v>
      </c>
      <c r="E1790" s="509" t="s">
        <v>2507</v>
      </c>
      <c r="F1790" s="519">
        <v>44991</v>
      </c>
      <c r="G1790" s="521">
        <v>44994</v>
      </c>
      <c r="H1790" s="512"/>
      <c r="I1790" s="513">
        <v>18</v>
      </c>
      <c r="J1790" s="514">
        <v>4.8899999999999997</v>
      </c>
      <c r="K1790" s="514">
        <v>4.83</v>
      </c>
      <c r="L1790" s="514">
        <v>4.78</v>
      </c>
      <c r="M1790" s="514">
        <v>4.78</v>
      </c>
      <c r="N1790" s="515">
        <v>4.82</v>
      </c>
    </row>
    <row r="1791" spans="1:14" ht="15.75" customHeight="1">
      <c r="A1791" s="508" t="s">
        <v>4030</v>
      </c>
      <c r="B1791" s="508" t="s">
        <v>5832</v>
      </c>
      <c r="C1791" s="509" t="s">
        <v>228</v>
      </c>
      <c r="D1791" s="509" t="s">
        <v>5566</v>
      </c>
      <c r="E1791" s="509" t="s">
        <v>2507</v>
      </c>
      <c r="F1791" s="519">
        <v>44991</v>
      </c>
      <c r="G1791" s="521">
        <v>44994</v>
      </c>
      <c r="H1791" s="512"/>
      <c r="I1791" s="513">
        <v>17</v>
      </c>
      <c r="J1791" s="514">
        <v>4.88</v>
      </c>
      <c r="K1791" s="514">
        <v>4.82</v>
      </c>
      <c r="L1791" s="514">
        <v>4.76</v>
      </c>
      <c r="M1791" s="514">
        <v>4.82</v>
      </c>
      <c r="N1791" s="515">
        <v>4.82</v>
      </c>
    </row>
    <row r="1792" spans="1:14" ht="15.75" customHeight="1">
      <c r="A1792" s="508" t="s">
        <v>1818</v>
      </c>
      <c r="B1792" s="508" t="s">
        <v>5353</v>
      </c>
      <c r="C1792" s="509" t="s">
        <v>225</v>
      </c>
      <c r="D1792" s="509" t="s">
        <v>5529</v>
      </c>
      <c r="E1792" s="509" t="s">
        <v>24</v>
      </c>
      <c r="F1792" s="519">
        <v>44998</v>
      </c>
      <c r="G1792" s="511">
        <v>45002</v>
      </c>
      <c r="H1792" s="512"/>
      <c r="I1792" s="513">
        <v>29</v>
      </c>
      <c r="J1792" s="514">
        <v>4.8600000000000003</v>
      </c>
      <c r="K1792" s="514">
        <v>4.83</v>
      </c>
      <c r="L1792" s="514">
        <v>4.83</v>
      </c>
      <c r="M1792" s="514">
        <v>4.76</v>
      </c>
      <c r="N1792" s="515">
        <v>4.82</v>
      </c>
    </row>
    <row r="1793" spans="1:14" ht="15.75" customHeight="1">
      <c r="A1793" s="508" t="s">
        <v>5834</v>
      </c>
      <c r="B1793" s="524" t="s">
        <v>5780</v>
      </c>
      <c r="C1793" s="509" t="s">
        <v>231</v>
      </c>
      <c r="D1793" s="509" t="s">
        <v>5781</v>
      </c>
      <c r="E1793" s="509" t="s">
        <v>24</v>
      </c>
      <c r="F1793" s="523">
        <v>44998</v>
      </c>
      <c r="G1793" s="511">
        <v>45003</v>
      </c>
      <c r="H1793" s="512"/>
      <c r="I1793" s="513">
        <v>21</v>
      </c>
      <c r="J1793" s="514">
        <v>4.8099999999999996</v>
      </c>
      <c r="K1793" s="514">
        <v>4.8099999999999996</v>
      </c>
      <c r="L1793" s="514">
        <v>4.8099999999999996</v>
      </c>
      <c r="M1793" s="514">
        <v>4.8600000000000003</v>
      </c>
      <c r="N1793" s="515">
        <v>4.82</v>
      </c>
    </row>
    <row r="1794" spans="1:14" ht="15.75" customHeight="1">
      <c r="A1794" s="508" t="s">
        <v>5658</v>
      </c>
      <c r="B1794" s="524" t="s">
        <v>5835</v>
      </c>
      <c r="C1794" s="509" t="s">
        <v>228</v>
      </c>
      <c r="D1794" s="509" t="s">
        <v>5554</v>
      </c>
      <c r="E1794" s="509" t="s">
        <v>2507</v>
      </c>
      <c r="F1794" s="523">
        <v>44999</v>
      </c>
      <c r="G1794" s="511">
        <v>45001</v>
      </c>
      <c r="H1794" s="512"/>
      <c r="I1794" s="513">
        <v>15</v>
      </c>
      <c r="J1794" s="514">
        <v>4.87</v>
      </c>
      <c r="K1794" s="514">
        <v>4.87</v>
      </c>
      <c r="L1794" s="514">
        <v>4.8</v>
      </c>
      <c r="M1794" s="514">
        <v>4.7300000000000004</v>
      </c>
      <c r="N1794" s="515">
        <v>4.82</v>
      </c>
    </row>
    <row r="1795" spans="1:14" ht="15.75" customHeight="1">
      <c r="A1795" s="508" t="s">
        <v>5658</v>
      </c>
      <c r="B1795" s="524" t="s">
        <v>5836</v>
      </c>
      <c r="C1795" s="509" t="s">
        <v>228</v>
      </c>
      <c r="D1795" s="509" t="s">
        <v>5554</v>
      </c>
      <c r="E1795" s="509" t="s">
        <v>2507</v>
      </c>
      <c r="F1795" s="523">
        <v>44999</v>
      </c>
      <c r="G1795" s="511">
        <v>45001</v>
      </c>
      <c r="H1795" s="512"/>
      <c r="I1795" s="513">
        <v>15</v>
      </c>
      <c r="J1795" s="514">
        <v>4.87</v>
      </c>
      <c r="K1795" s="514">
        <v>4.87</v>
      </c>
      <c r="L1795" s="514">
        <v>4.8</v>
      </c>
      <c r="M1795" s="514">
        <v>4.7300000000000004</v>
      </c>
      <c r="N1795" s="515">
        <v>4.82</v>
      </c>
    </row>
    <row r="1796" spans="1:14" ht="15.75" customHeight="1">
      <c r="A1796" s="508" t="s">
        <v>1556</v>
      </c>
      <c r="B1796" s="508" t="s">
        <v>5452</v>
      </c>
      <c r="C1796" s="509" t="s">
        <v>231</v>
      </c>
      <c r="D1796" s="509" t="s">
        <v>5837</v>
      </c>
      <c r="E1796" s="509" t="s">
        <v>1257</v>
      </c>
      <c r="F1796" s="523">
        <v>45002</v>
      </c>
      <c r="G1796" s="520">
        <v>45062</v>
      </c>
      <c r="H1796" s="512"/>
      <c r="I1796" s="513">
        <v>27</v>
      </c>
      <c r="J1796" s="514">
        <v>4.8499999999999996</v>
      </c>
      <c r="K1796" s="514">
        <v>4.8499999999999996</v>
      </c>
      <c r="L1796" s="514">
        <v>4.8099999999999996</v>
      </c>
      <c r="M1796" s="514">
        <v>4.78</v>
      </c>
      <c r="N1796" s="515">
        <v>4.82</v>
      </c>
    </row>
    <row r="1797" spans="1:14" ht="15.75" customHeight="1">
      <c r="A1797" s="508" t="s">
        <v>3904</v>
      </c>
      <c r="B1797" s="508" t="s">
        <v>5501</v>
      </c>
      <c r="C1797" s="509" t="s">
        <v>5223</v>
      </c>
      <c r="D1797" s="509" t="s">
        <v>5223</v>
      </c>
      <c r="E1797" s="509" t="s">
        <v>25</v>
      </c>
      <c r="F1797" s="523">
        <v>45012</v>
      </c>
      <c r="G1797" s="511">
        <v>45016</v>
      </c>
      <c r="H1797" s="512"/>
      <c r="I1797" s="513">
        <v>25</v>
      </c>
      <c r="J1797" s="514">
        <v>4.88</v>
      </c>
      <c r="K1797" s="514">
        <v>4.8</v>
      </c>
      <c r="L1797" s="514">
        <v>4.88</v>
      </c>
      <c r="M1797" s="514">
        <v>4.72</v>
      </c>
      <c r="N1797" s="515">
        <v>4.82</v>
      </c>
    </row>
    <row r="1798" spans="1:14" ht="15.75" customHeight="1">
      <c r="A1798" s="508" t="s">
        <v>775</v>
      </c>
      <c r="B1798" s="508" t="s">
        <v>5668</v>
      </c>
      <c r="C1798" s="509" t="s">
        <v>225</v>
      </c>
      <c r="D1798" s="509" t="s">
        <v>5228</v>
      </c>
      <c r="E1798" s="509" t="s">
        <v>24</v>
      </c>
      <c r="F1798" s="510">
        <v>45019</v>
      </c>
      <c r="G1798" s="521">
        <v>45022</v>
      </c>
      <c r="H1798" s="512"/>
      <c r="I1798" s="513">
        <v>29</v>
      </c>
      <c r="J1798" s="514">
        <v>4.8600000000000003</v>
      </c>
      <c r="K1798" s="514">
        <v>4.79</v>
      </c>
      <c r="L1798" s="514">
        <v>4.79</v>
      </c>
      <c r="M1798" s="514">
        <v>4.83</v>
      </c>
      <c r="N1798" s="515">
        <v>4.82</v>
      </c>
    </row>
    <row r="1799" spans="1:14" ht="15.75" customHeight="1">
      <c r="A1799" s="508" t="s">
        <v>3388</v>
      </c>
      <c r="B1799" s="508" t="s">
        <v>5244</v>
      </c>
      <c r="C1799" s="509" t="s">
        <v>231</v>
      </c>
      <c r="D1799" s="509" t="s">
        <v>5251</v>
      </c>
      <c r="E1799" s="509" t="s">
        <v>1529</v>
      </c>
      <c r="F1799" s="519">
        <v>45019</v>
      </c>
      <c r="G1799" s="513" t="s">
        <v>5252</v>
      </c>
      <c r="H1799" s="513" t="s">
        <v>976</v>
      </c>
      <c r="I1799" s="513">
        <v>18</v>
      </c>
      <c r="J1799" s="514">
        <v>4.8899999999999997</v>
      </c>
      <c r="K1799" s="514">
        <v>4.78</v>
      </c>
      <c r="L1799" s="514">
        <v>4.78</v>
      </c>
      <c r="M1799" s="514">
        <v>4.83</v>
      </c>
      <c r="N1799" s="515">
        <v>4.82</v>
      </c>
    </row>
    <row r="1800" spans="1:14" ht="15.75" customHeight="1">
      <c r="A1800" s="508" t="s">
        <v>2978</v>
      </c>
      <c r="B1800" s="508" t="s">
        <v>5310</v>
      </c>
      <c r="C1800" s="509" t="s">
        <v>231</v>
      </c>
      <c r="D1800" s="509" t="s">
        <v>5251</v>
      </c>
      <c r="E1800" s="509" t="s">
        <v>1529</v>
      </c>
      <c r="F1800" s="519">
        <v>45019</v>
      </c>
      <c r="G1800" s="513" t="s">
        <v>5252</v>
      </c>
      <c r="H1800" s="513" t="s">
        <v>976</v>
      </c>
      <c r="I1800" s="513">
        <v>19</v>
      </c>
      <c r="J1800" s="514">
        <v>4.79</v>
      </c>
      <c r="K1800" s="514">
        <v>4.74</v>
      </c>
      <c r="L1800" s="514">
        <v>4.84</v>
      </c>
      <c r="M1800" s="514">
        <v>4.8899999999999997</v>
      </c>
      <c r="N1800" s="515">
        <v>4.82</v>
      </c>
    </row>
    <row r="1801" spans="1:14" ht="15.75" customHeight="1">
      <c r="A1801" s="508" t="s">
        <v>2994</v>
      </c>
      <c r="B1801" s="508" t="s">
        <v>2626</v>
      </c>
      <c r="C1801" s="509" t="s">
        <v>231</v>
      </c>
      <c r="D1801" s="509" t="s">
        <v>5251</v>
      </c>
      <c r="E1801" s="509" t="s">
        <v>1529</v>
      </c>
      <c r="F1801" s="510">
        <v>45019</v>
      </c>
      <c r="G1801" s="513" t="s">
        <v>5252</v>
      </c>
      <c r="H1801" s="513" t="s">
        <v>976</v>
      </c>
      <c r="I1801" s="513">
        <v>17</v>
      </c>
      <c r="J1801" s="514">
        <v>4.82</v>
      </c>
      <c r="K1801" s="514">
        <v>4.76</v>
      </c>
      <c r="L1801" s="514">
        <v>4.88</v>
      </c>
      <c r="M1801" s="514">
        <v>4.82</v>
      </c>
      <c r="N1801" s="515">
        <v>4.82</v>
      </c>
    </row>
    <row r="1802" spans="1:14" ht="15.75" customHeight="1">
      <c r="A1802" s="508" t="s">
        <v>2340</v>
      </c>
      <c r="B1802" s="508" t="s">
        <v>1334</v>
      </c>
      <c r="C1802" s="509" t="s">
        <v>231</v>
      </c>
      <c r="D1802" s="509" t="s">
        <v>5439</v>
      </c>
      <c r="E1802" s="509" t="s">
        <v>1257</v>
      </c>
      <c r="F1802" s="519">
        <v>45022</v>
      </c>
      <c r="G1802" s="520">
        <v>45076</v>
      </c>
      <c r="H1802" s="512"/>
      <c r="I1802" s="513">
        <v>26</v>
      </c>
      <c r="J1802" s="514">
        <v>4.8499999999999996</v>
      </c>
      <c r="K1802" s="514">
        <v>4.7699999999999996</v>
      </c>
      <c r="L1802" s="514">
        <v>4.7699999999999996</v>
      </c>
      <c r="M1802" s="514">
        <v>4.88</v>
      </c>
      <c r="N1802" s="515">
        <v>4.82</v>
      </c>
    </row>
    <row r="1803" spans="1:14" ht="15.75" customHeight="1">
      <c r="A1803" s="508" t="s">
        <v>3272</v>
      </c>
      <c r="B1803" s="508" t="s">
        <v>3273</v>
      </c>
      <c r="C1803" s="509" t="s">
        <v>225</v>
      </c>
      <c r="D1803" s="509" t="s">
        <v>5311</v>
      </c>
      <c r="E1803" s="509" t="s">
        <v>24</v>
      </c>
      <c r="F1803" s="519">
        <v>45026</v>
      </c>
      <c r="G1803" s="511">
        <v>45030</v>
      </c>
      <c r="H1803" s="512"/>
      <c r="I1803" s="513">
        <v>30</v>
      </c>
      <c r="J1803" s="514">
        <v>4.93</v>
      </c>
      <c r="K1803" s="514">
        <v>4.8</v>
      </c>
      <c r="L1803" s="514">
        <v>4.7699999999999996</v>
      </c>
      <c r="M1803" s="514">
        <v>4.7699999999999996</v>
      </c>
      <c r="N1803" s="515">
        <v>4.82</v>
      </c>
    </row>
    <row r="1804" spans="1:14" ht="15.75" customHeight="1">
      <c r="A1804" s="508" t="s">
        <v>957</v>
      </c>
      <c r="B1804" s="508" t="s">
        <v>1644</v>
      </c>
      <c r="C1804" s="509" t="s">
        <v>5307</v>
      </c>
      <c r="D1804" s="509" t="s">
        <v>5509</v>
      </c>
      <c r="E1804" s="509" t="s">
        <v>24</v>
      </c>
      <c r="F1804" s="519">
        <v>45026</v>
      </c>
      <c r="G1804" s="511">
        <v>45030</v>
      </c>
      <c r="H1804" s="512"/>
      <c r="I1804" s="513">
        <v>26</v>
      </c>
      <c r="J1804" s="514">
        <v>4.8499999999999996</v>
      </c>
      <c r="K1804" s="514">
        <v>4.7699999999999996</v>
      </c>
      <c r="L1804" s="514">
        <v>4.8099999999999996</v>
      </c>
      <c r="M1804" s="514">
        <v>4.8499999999999996</v>
      </c>
      <c r="N1804" s="515">
        <v>4.82</v>
      </c>
    </row>
    <row r="1805" spans="1:14" ht="15.75" customHeight="1">
      <c r="A1805" s="508" t="s">
        <v>1452</v>
      </c>
      <c r="B1805" s="508" t="s">
        <v>5550</v>
      </c>
      <c r="C1805" s="509" t="s">
        <v>228</v>
      </c>
      <c r="D1805" s="509" t="s">
        <v>5510</v>
      </c>
      <c r="E1805" s="509" t="s">
        <v>25</v>
      </c>
      <c r="F1805" s="525">
        <v>45054</v>
      </c>
      <c r="G1805" s="520">
        <v>45058</v>
      </c>
      <c r="H1805" s="513" t="s">
        <v>976</v>
      </c>
      <c r="I1805" s="513">
        <v>30</v>
      </c>
      <c r="J1805" s="514">
        <v>4.83</v>
      </c>
      <c r="K1805" s="514">
        <v>4.8</v>
      </c>
      <c r="L1805" s="514">
        <v>4.8</v>
      </c>
      <c r="M1805" s="514">
        <v>4.83</v>
      </c>
      <c r="N1805" s="515">
        <v>4.82</v>
      </c>
    </row>
    <row r="1806" spans="1:14" ht="15.75" customHeight="1">
      <c r="A1806" s="508" t="s">
        <v>1452</v>
      </c>
      <c r="B1806" s="508" t="s">
        <v>5588</v>
      </c>
      <c r="C1806" s="509" t="s">
        <v>228</v>
      </c>
      <c r="D1806" s="509" t="s">
        <v>5510</v>
      </c>
      <c r="E1806" s="509" t="s">
        <v>25</v>
      </c>
      <c r="F1806" s="525">
        <v>45054</v>
      </c>
      <c r="G1806" s="520">
        <v>45058</v>
      </c>
      <c r="H1806" s="513" t="s">
        <v>976</v>
      </c>
      <c r="I1806" s="513">
        <v>30</v>
      </c>
      <c r="J1806" s="514">
        <v>4.83</v>
      </c>
      <c r="K1806" s="514">
        <v>4.8</v>
      </c>
      <c r="L1806" s="514">
        <v>4.8</v>
      </c>
      <c r="M1806" s="514">
        <v>4.83</v>
      </c>
      <c r="N1806" s="515">
        <v>4.82</v>
      </c>
    </row>
    <row r="1807" spans="1:14" ht="15.75" customHeight="1">
      <c r="A1807" s="508" t="s">
        <v>4461</v>
      </c>
      <c r="B1807" s="508" t="s">
        <v>5611</v>
      </c>
      <c r="C1807" s="509" t="s">
        <v>228</v>
      </c>
      <c r="D1807" s="509" t="s">
        <v>5250</v>
      </c>
      <c r="E1807" s="509" t="s">
        <v>24</v>
      </c>
      <c r="F1807" s="525">
        <v>45054</v>
      </c>
      <c r="G1807" s="520">
        <v>45058</v>
      </c>
      <c r="H1807" s="512"/>
      <c r="I1807" s="513">
        <v>34</v>
      </c>
      <c r="J1807" s="514">
        <v>4.82</v>
      </c>
      <c r="K1807" s="514">
        <v>4.82</v>
      </c>
      <c r="L1807" s="514">
        <v>4.76</v>
      </c>
      <c r="M1807" s="514">
        <v>4.8499999999999996</v>
      </c>
      <c r="N1807" s="515">
        <v>4.82</v>
      </c>
    </row>
    <row r="1808" spans="1:14" ht="15.75" customHeight="1">
      <c r="A1808" s="508" t="s">
        <v>1517</v>
      </c>
      <c r="B1808" s="508" t="s">
        <v>1652</v>
      </c>
      <c r="C1808" s="509" t="s">
        <v>5223</v>
      </c>
      <c r="D1808" s="509" t="s">
        <v>128</v>
      </c>
      <c r="E1808" s="509" t="s">
        <v>25</v>
      </c>
      <c r="F1808" s="518">
        <v>45057</v>
      </c>
      <c r="G1808" s="520">
        <v>45063</v>
      </c>
      <c r="H1808" s="512"/>
      <c r="I1808" s="513">
        <v>24</v>
      </c>
      <c r="J1808" s="514">
        <v>4.83</v>
      </c>
      <c r="K1808" s="514">
        <v>4.79</v>
      </c>
      <c r="L1808" s="514">
        <v>4.83</v>
      </c>
      <c r="M1808" s="514">
        <v>4.83</v>
      </c>
      <c r="N1808" s="515">
        <v>4.82</v>
      </c>
    </row>
    <row r="1809" spans="1:14" ht="15.75" customHeight="1">
      <c r="A1809" s="508" t="s">
        <v>3010</v>
      </c>
      <c r="B1809" s="508" t="s">
        <v>1485</v>
      </c>
      <c r="C1809" s="509" t="s">
        <v>108</v>
      </c>
      <c r="D1809" s="509" t="s">
        <v>5217</v>
      </c>
      <c r="E1809" s="509" t="s">
        <v>24</v>
      </c>
      <c r="F1809" s="519">
        <v>45117</v>
      </c>
      <c r="G1809" s="511">
        <v>45121</v>
      </c>
      <c r="H1809" s="513" t="s">
        <v>976</v>
      </c>
      <c r="I1809" s="513">
        <v>19</v>
      </c>
      <c r="J1809" s="514">
        <v>4.8899999999999997</v>
      </c>
      <c r="K1809" s="514">
        <v>4.79</v>
      </c>
      <c r="L1809" s="514">
        <v>4.84</v>
      </c>
      <c r="M1809" s="514">
        <v>4.74</v>
      </c>
      <c r="N1809" s="515">
        <v>4.82</v>
      </c>
    </row>
    <row r="1810" spans="1:14" ht="15.75" customHeight="1">
      <c r="A1810" s="508" t="s">
        <v>879</v>
      </c>
      <c r="B1810" s="508" t="s">
        <v>685</v>
      </c>
      <c r="C1810" s="509" t="s">
        <v>231</v>
      </c>
      <c r="D1810" s="509" t="s">
        <v>5416</v>
      </c>
      <c r="E1810" s="509" t="s">
        <v>24</v>
      </c>
      <c r="F1810" s="518">
        <v>45068</v>
      </c>
      <c r="G1810" s="520">
        <v>45072</v>
      </c>
      <c r="H1810" s="512"/>
      <c r="I1810" s="513">
        <v>33</v>
      </c>
      <c r="J1810" s="514">
        <v>4.8499999999999996</v>
      </c>
      <c r="K1810" s="514">
        <v>4.82</v>
      </c>
      <c r="L1810" s="514">
        <v>4.79</v>
      </c>
      <c r="M1810" s="514">
        <v>4.82</v>
      </c>
      <c r="N1810" s="515">
        <v>4.82</v>
      </c>
    </row>
    <row r="1811" spans="1:14" ht="15.75" customHeight="1">
      <c r="A1811" s="508" t="s">
        <v>897</v>
      </c>
      <c r="B1811" s="508" t="s">
        <v>1492</v>
      </c>
      <c r="C1811" s="509" t="s">
        <v>231</v>
      </c>
      <c r="D1811" s="509" t="s">
        <v>5504</v>
      </c>
      <c r="E1811" s="509" t="s">
        <v>24</v>
      </c>
      <c r="F1811" s="516">
        <v>45236</v>
      </c>
      <c r="G1811" s="511">
        <v>45240</v>
      </c>
      <c r="H1811" s="512"/>
      <c r="I1811" s="513">
        <v>21</v>
      </c>
      <c r="J1811" s="514">
        <v>4.8099999999999996</v>
      </c>
      <c r="K1811" s="514">
        <v>4.76</v>
      </c>
      <c r="L1811" s="514">
        <v>4.76</v>
      </c>
      <c r="M1811" s="514">
        <v>4.95</v>
      </c>
      <c r="N1811" s="515">
        <v>4.82</v>
      </c>
    </row>
    <row r="1812" spans="1:14" ht="15.75" customHeight="1">
      <c r="A1812" s="508" t="s">
        <v>1884</v>
      </c>
      <c r="B1812" s="508" t="s">
        <v>1492</v>
      </c>
      <c r="C1812" s="509" t="s">
        <v>195</v>
      </c>
      <c r="D1812" s="509" t="s">
        <v>5838</v>
      </c>
      <c r="E1812" s="509" t="s">
        <v>24</v>
      </c>
      <c r="F1812" s="516">
        <v>45250</v>
      </c>
      <c r="G1812" s="511">
        <v>45254</v>
      </c>
      <c r="H1812" s="512"/>
      <c r="I1812" s="513">
        <v>35</v>
      </c>
      <c r="J1812" s="514">
        <v>4.83</v>
      </c>
      <c r="K1812" s="514">
        <v>4.8600000000000003</v>
      </c>
      <c r="L1812" s="514">
        <v>4.7699999999999996</v>
      </c>
      <c r="M1812" s="514">
        <v>4.83</v>
      </c>
      <c r="N1812" s="515">
        <v>4.82</v>
      </c>
    </row>
    <row r="1813" spans="1:14" ht="15.75" customHeight="1">
      <c r="A1813" s="508" t="s">
        <v>3442</v>
      </c>
      <c r="B1813" s="508" t="s">
        <v>1256</v>
      </c>
      <c r="C1813" s="509" t="s">
        <v>231</v>
      </c>
      <c r="D1813" s="509" t="s">
        <v>231</v>
      </c>
      <c r="E1813" s="509" t="s">
        <v>1257</v>
      </c>
      <c r="F1813" s="518">
        <v>45068</v>
      </c>
      <c r="G1813" s="511">
        <v>45099</v>
      </c>
      <c r="H1813" s="513" t="s">
        <v>1229</v>
      </c>
      <c r="I1813" s="513">
        <v>29</v>
      </c>
      <c r="J1813" s="514">
        <v>4.79</v>
      </c>
      <c r="K1813" s="514">
        <v>4.83</v>
      </c>
      <c r="L1813" s="514">
        <v>4.83</v>
      </c>
      <c r="M1813" s="514">
        <v>4.83</v>
      </c>
      <c r="N1813" s="515">
        <v>4.82</v>
      </c>
    </row>
    <row r="1814" spans="1:14" ht="15.75" customHeight="1">
      <c r="A1814" s="508" t="s">
        <v>1689</v>
      </c>
      <c r="B1814" s="508" t="s">
        <v>1333</v>
      </c>
      <c r="C1814" s="509" t="s">
        <v>231</v>
      </c>
      <c r="D1814" s="509" t="s">
        <v>5603</v>
      </c>
      <c r="E1814" s="509" t="s">
        <v>1257</v>
      </c>
      <c r="F1814" s="519">
        <v>44970</v>
      </c>
      <c r="G1814" s="511">
        <v>45005</v>
      </c>
      <c r="H1814" s="512"/>
      <c r="I1814" s="513">
        <v>29</v>
      </c>
      <c r="J1814" s="514">
        <v>4.83</v>
      </c>
      <c r="K1814" s="514">
        <v>4.76</v>
      </c>
      <c r="L1814" s="514">
        <v>4.8600000000000003</v>
      </c>
      <c r="M1814" s="514">
        <v>4.83</v>
      </c>
      <c r="N1814" s="515">
        <v>4.82</v>
      </c>
    </row>
    <row r="1815" spans="1:14" ht="15.75" customHeight="1">
      <c r="A1815" s="508" t="s">
        <v>2283</v>
      </c>
      <c r="B1815" s="508" t="s">
        <v>3271</v>
      </c>
      <c r="C1815" s="509" t="s">
        <v>5223</v>
      </c>
      <c r="D1815" s="509" t="s">
        <v>5329</v>
      </c>
      <c r="E1815" s="509" t="s">
        <v>24</v>
      </c>
      <c r="F1815" s="527">
        <v>45071</v>
      </c>
      <c r="G1815" s="520">
        <v>45077</v>
      </c>
      <c r="H1815" s="513" t="s">
        <v>976</v>
      </c>
      <c r="I1815" s="513">
        <v>32</v>
      </c>
      <c r="J1815" s="514">
        <v>4.8099999999999996</v>
      </c>
      <c r="K1815" s="514">
        <v>4.78</v>
      </c>
      <c r="L1815" s="514">
        <v>4.84</v>
      </c>
      <c r="M1815" s="514">
        <v>4.84</v>
      </c>
      <c r="N1815" s="515">
        <v>4.82</v>
      </c>
    </row>
    <row r="1816" spans="1:14" ht="15.75" customHeight="1">
      <c r="A1816" s="508" t="s">
        <v>4108</v>
      </c>
      <c r="B1816" s="508" t="s">
        <v>3265</v>
      </c>
      <c r="C1816" s="509" t="s">
        <v>5223</v>
      </c>
      <c r="D1816" s="509" t="s">
        <v>5329</v>
      </c>
      <c r="E1816" s="509" t="s">
        <v>24</v>
      </c>
      <c r="F1816" s="527">
        <v>45071</v>
      </c>
      <c r="G1816" s="520">
        <v>45077</v>
      </c>
      <c r="H1816" s="513" t="s">
        <v>976</v>
      </c>
      <c r="I1816" s="513">
        <v>32</v>
      </c>
      <c r="J1816" s="514">
        <v>4.8099999999999996</v>
      </c>
      <c r="K1816" s="514">
        <v>4.8099999999999996</v>
      </c>
      <c r="L1816" s="514">
        <v>4.84</v>
      </c>
      <c r="M1816" s="514">
        <v>4.8099999999999996</v>
      </c>
      <c r="N1816" s="515">
        <v>4.82</v>
      </c>
    </row>
    <row r="1817" spans="1:14" ht="15.75" customHeight="1">
      <c r="A1817" s="508" t="s">
        <v>3268</v>
      </c>
      <c r="B1817" s="508" t="s">
        <v>3273</v>
      </c>
      <c r="C1817" s="509" t="s">
        <v>5223</v>
      </c>
      <c r="D1817" s="509" t="s">
        <v>5329</v>
      </c>
      <c r="E1817" s="509" t="s">
        <v>24</v>
      </c>
      <c r="F1817" s="527">
        <v>45071</v>
      </c>
      <c r="G1817" s="520">
        <v>45077</v>
      </c>
      <c r="H1817" s="513" t="s">
        <v>1229</v>
      </c>
      <c r="I1817" s="513">
        <v>31</v>
      </c>
      <c r="J1817" s="514">
        <v>4.9000000000000004</v>
      </c>
      <c r="K1817" s="514">
        <v>4.8099999999999996</v>
      </c>
      <c r="L1817" s="514">
        <v>4.7699999999999996</v>
      </c>
      <c r="M1817" s="514">
        <v>4.8099999999999996</v>
      </c>
      <c r="N1817" s="515">
        <v>4.82</v>
      </c>
    </row>
    <row r="1818" spans="1:14" ht="15.75" customHeight="1">
      <c r="A1818" s="508" t="s">
        <v>850</v>
      </c>
      <c r="B1818" s="508" t="s">
        <v>1648</v>
      </c>
      <c r="C1818" s="509" t="s">
        <v>228</v>
      </c>
      <c r="D1818" s="509" t="s">
        <v>5511</v>
      </c>
      <c r="E1818" s="509" t="s">
        <v>2507</v>
      </c>
      <c r="F1818" s="527">
        <v>45072</v>
      </c>
      <c r="G1818" s="511">
        <v>45092</v>
      </c>
      <c r="H1818" s="512"/>
      <c r="I1818" s="513">
        <v>28</v>
      </c>
      <c r="J1818" s="514">
        <v>4.93</v>
      </c>
      <c r="K1818" s="514">
        <v>4.79</v>
      </c>
      <c r="L1818" s="514">
        <v>4.79</v>
      </c>
      <c r="M1818" s="514">
        <v>4.79</v>
      </c>
      <c r="N1818" s="515">
        <v>4.82</v>
      </c>
    </row>
    <row r="1819" spans="1:14" ht="15.75" customHeight="1">
      <c r="A1819" s="508" t="s">
        <v>2978</v>
      </c>
      <c r="B1819" s="508" t="s">
        <v>1520</v>
      </c>
      <c r="C1819" s="509" t="s">
        <v>5389</v>
      </c>
      <c r="D1819" s="509" t="s">
        <v>5390</v>
      </c>
      <c r="E1819" s="509" t="s">
        <v>1257</v>
      </c>
      <c r="F1819" s="510">
        <v>45080</v>
      </c>
      <c r="G1819" s="511">
        <v>45101</v>
      </c>
      <c r="H1819" s="513" t="s">
        <v>976</v>
      </c>
      <c r="I1819" s="513">
        <v>29</v>
      </c>
      <c r="J1819" s="514">
        <v>4.9000000000000004</v>
      </c>
      <c r="K1819" s="514">
        <v>4.83</v>
      </c>
      <c r="L1819" s="514">
        <v>4.8600000000000003</v>
      </c>
      <c r="M1819" s="514">
        <v>4.6900000000000004</v>
      </c>
      <c r="N1819" s="515">
        <v>4.82</v>
      </c>
    </row>
    <row r="1820" spans="1:14" ht="15.75" customHeight="1">
      <c r="A1820" s="508" t="s">
        <v>1146</v>
      </c>
      <c r="B1820" s="508" t="s">
        <v>1333</v>
      </c>
      <c r="C1820" s="509" t="s">
        <v>5223</v>
      </c>
      <c r="D1820" s="509" t="s">
        <v>128</v>
      </c>
      <c r="E1820" s="509" t="s">
        <v>1257</v>
      </c>
      <c r="F1820" s="518">
        <v>45055</v>
      </c>
      <c r="G1820" s="511">
        <v>45099</v>
      </c>
      <c r="H1820" s="513" t="s">
        <v>976</v>
      </c>
      <c r="I1820" s="513">
        <v>19</v>
      </c>
      <c r="J1820" s="514">
        <v>4.84</v>
      </c>
      <c r="K1820" s="514">
        <v>4.84</v>
      </c>
      <c r="L1820" s="514">
        <v>4.79</v>
      </c>
      <c r="M1820" s="514">
        <v>4.79</v>
      </c>
      <c r="N1820" s="515">
        <v>4.82</v>
      </c>
    </row>
    <row r="1821" spans="1:14" ht="15.75" customHeight="1">
      <c r="A1821" s="508" t="s">
        <v>2689</v>
      </c>
      <c r="B1821" s="508" t="s">
        <v>1400</v>
      </c>
      <c r="C1821" s="509" t="s">
        <v>5223</v>
      </c>
      <c r="D1821" s="509" t="s">
        <v>128</v>
      </c>
      <c r="E1821" s="509" t="s">
        <v>1257</v>
      </c>
      <c r="F1821" s="527">
        <v>45056</v>
      </c>
      <c r="G1821" s="511">
        <v>45091</v>
      </c>
      <c r="H1821" s="512"/>
      <c r="I1821" s="513">
        <v>32</v>
      </c>
      <c r="J1821" s="514">
        <v>4.8099999999999996</v>
      </c>
      <c r="K1821" s="514">
        <v>4.84</v>
      </c>
      <c r="L1821" s="514">
        <v>4.8099999999999996</v>
      </c>
      <c r="M1821" s="514">
        <v>4.8099999999999996</v>
      </c>
      <c r="N1821" s="515">
        <v>4.82</v>
      </c>
    </row>
    <row r="1822" spans="1:14" ht="15.75" customHeight="1">
      <c r="A1822" s="508" t="s">
        <v>897</v>
      </c>
      <c r="B1822" s="508" t="s">
        <v>1400</v>
      </c>
      <c r="C1822" s="509" t="s">
        <v>228</v>
      </c>
      <c r="D1822" s="509" t="s">
        <v>5613</v>
      </c>
      <c r="E1822" s="509" t="s">
        <v>1257</v>
      </c>
      <c r="F1822" s="519">
        <v>45082</v>
      </c>
      <c r="G1822" s="511">
        <v>45121</v>
      </c>
      <c r="H1822" s="513" t="s">
        <v>976</v>
      </c>
      <c r="I1822" s="513">
        <v>26</v>
      </c>
      <c r="J1822" s="514">
        <v>4.8499999999999996</v>
      </c>
      <c r="K1822" s="514">
        <v>4.8099999999999996</v>
      </c>
      <c r="L1822" s="514">
        <v>4.8499999999999996</v>
      </c>
      <c r="M1822" s="514">
        <v>4.7699999999999996</v>
      </c>
      <c r="N1822" s="515">
        <v>4.82</v>
      </c>
    </row>
    <row r="1823" spans="1:14" ht="15.75" customHeight="1">
      <c r="A1823" s="508" t="s">
        <v>2978</v>
      </c>
      <c r="B1823" s="508" t="s">
        <v>1396</v>
      </c>
      <c r="C1823" s="509" t="s">
        <v>228</v>
      </c>
      <c r="D1823" s="509" t="s">
        <v>5613</v>
      </c>
      <c r="E1823" s="509" t="s">
        <v>1257</v>
      </c>
      <c r="F1823" s="519">
        <v>45082</v>
      </c>
      <c r="G1823" s="511">
        <v>45121</v>
      </c>
      <c r="H1823" s="513" t="s">
        <v>976</v>
      </c>
      <c r="I1823" s="513">
        <v>26</v>
      </c>
      <c r="J1823" s="514">
        <v>4.8499999999999996</v>
      </c>
      <c r="K1823" s="514">
        <v>4.8099999999999996</v>
      </c>
      <c r="L1823" s="514">
        <v>4.8099999999999996</v>
      </c>
      <c r="M1823" s="514">
        <v>4.8099999999999996</v>
      </c>
      <c r="N1823" s="515">
        <v>4.82</v>
      </c>
    </row>
    <row r="1824" spans="1:14" ht="15.75" customHeight="1">
      <c r="A1824" s="508" t="s">
        <v>4517</v>
      </c>
      <c r="B1824" s="508" t="s">
        <v>5635</v>
      </c>
      <c r="C1824" s="509" t="s">
        <v>228</v>
      </c>
      <c r="D1824" s="509" t="s">
        <v>5564</v>
      </c>
      <c r="E1824" s="509" t="s">
        <v>2507</v>
      </c>
      <c r="F1824" s="510">
        <v>45082</v>
      </c>
      <c r="G1824" s="511">
        <v>45099</v>
      </c>
      <c r="H1824" s="512"/>
      <c r="I1824" s="513">
        <v>24</v>
      </c>
      <c r="J1824" s="514">
        <v>4.83</v>
      </c>
      <c r="K1824" s="514">
        <v>4.83</v>
      </c>
      <c r="L1824" s="514">
        <v>4.75</v>
      </c>
      <c r="M1824" s="514">
        <v>4.88</v>
      </c>
      <c r="N1824" s="515">
        <v>4.82</v>
      </c>
    </row>
    <row r="1825" spans="1:14" ht="15.75" customHeight="1">
      <c r="A1825" s="508" t="s">
        <v>4512</v>
      </c>
      <c r="B1825" s="508" t="s">
        <v>5676</v>
      </c>
      <c r="C1825" s="509" t="s">
        <v>228</v>
      </c>
      <c r="D1825" s="509" t="s">
        <v>5564</v>
      </c>
      <c r="E1825" s="509" t="s">
        <v>2507</v>
      </c>
      <c r="F1825" s="510">
        <v>45082</v>
      </c>
      <c r="G1825" s="511">
        <v>45099</v>
      </c>
      <c r="H1825" s="512"/>
      <c r="I1825" s="513">
        <v>24</v>
      </c>
      <c r="J1825" s="514">
        <v>4.88</v>
      </c>
      <c r="K1825" s="514">
        <v>4.75</v>
      </c>
      <c r="L1825" s="514">
        <v>4.79</v>
      </c>
      <c r="M1825" s="514">
        <v>4.88</v>
      </c>
      <c r="N1825" s="515">
        <v>4.82</v>
      </c>
    </row>
    <row r="1826" spans="1:14" ht="15.75" customHeight="1">
      <c r="A1826" s="508" t="s">
        <v>917</v>
      </c>
      <c r="B1826" s="508" t="s">
        <v>1735</v>
      </c>
      <c r="C1826" s="509" t="s">
        <v>231</v>
      </c>
      <c r="D1826" s="509" t="s">
        <v>5725</v>
      </c>
      <c r="E1826" s="509" t="s">
        <v>1257</v>
      </c>
      <c r="F1826" s="525">
        <v>45061</v>
      </c>
      <c r="G1826" s="511">
        <v>45099</v>
      </c>
      <c r="H1826" s="512"/>
      <c r="I1826" s="513">
        <v>34</v>
      </c>
      <c r="J1826" s="514">
        <v>4.8499999999999996</v>
      </c>
      <c r="K1826" s="514">
        <v>4.79</v>
      </c>
      <c r="L1826" s="514">
        <v>4.82</v>
      </c>
      <c r="M1826" s="514">
        <v>4.82</v>
      </c>
      <c r="N1826" s="515">
        <v>4.82</v>
      </c>
    </row>
    <row r="1827" spans="1:14" ht="15.75" customHeight="1">
      <c r="A1827" s="508" t="s">
        <v>4383</v>
      </c>
      <c r="B1827" s="508" t="s">
        <v>1735</v>
      </c>
      <c r="C1827" s="509" t="s">
        <v>108</v>
      </c>
      <c r="D1827" s="509" t="s">
        <v>5217</v>
      </c>
      <c r="E1827" s="509" t="s">
        <v>1257</v>
      </c>
      <c r="F1827" s="518">
        <v>45066</v>
      </c>
      <c r="G1827" s="511">
        <v>45104</v>
      </c>
      <c r="H1827" s="512"/>
      <c r="I1827" s="513">
        <v>18</v>
      </c>
      <c r="J1827" s="514">
        <v>4.83</v>
      </c>
      <c r="K1827" s="514">
        <v>4.8899999999999997</v>
      </c>
      <c r="L1827" s="514">
        <v>4.78</v>
      </c>
      <c r="M1827" s="514">
        <v>4.78</v>
      </c>
      <c r="N1827" s="515">
        <v>4.82</v>
      </c>
    </row>
    <row r="1828" spans="1:14" ht="15.75" customHeight="1">
      <c r="A1828" s="508" t="s">
        <v>2950</v>
      </c>
      <c r="B1828" s="508" t="s">
        <v>5220</v>
      </c>
      <c r="C1828" s="509" t="s">
        <v>228</v>
      </c>
      <c r="D1828" s="509" t="s">
        <v>5326</v>
      </c>
      <c r="E1828" s="509" t="s">
        <v>1257</v>
      </c>
      <c r="F1828" s="518">
        <v>45068</v>
      </c>
      <c r="G1828" s="511">
        <v>45099</v>
      </c>
      <c r="H1828" s="513" t="s">
        <v>976</v>
      </c>
      <c r="I1828" s="513">
        <v>27</v>
      </c>
      <c r="J1828" s="514">
        <v>4.8899999999999997</v>
      </c>
      <c r="K1828" s="514">
        <v>4.8099999999999996</v>
      </c>
      <c r="L1828" s="514">
        <v>4.78</v>
      </c>
      <c r="M1828" s="514">
        <v>4.8099999999999996</v>
      </c>
      <c r="N1828" s="515">
        <v>4.82</v>
      </c>
    </row>
    <row r="1829" spans="1:14" ht="15.75" customHeight="1">
      <c r="A1829" s="508" t="s">
        <v>2972</v>
      </c>
      <c r="B1829" s="508" t="s">
        <v>1344</v>
      </c>
      <c r="C1829" s="509" t="s">
        <v>228</v>
      </c>
      <c r="D1829" s="509" t="s">
        <v>5259</v>
      </c>
      <c r="E1829" s="509" t="s">
        <v>1257</v>
      </c>
      <c r="F1829" s="510">
        <v>45083</v>
      </c>
      <c r="G1829" s="511">
        <v>45104</v>
      </c>
      <c r="H1829" s="513" t="s">
        <v>976</v>
      </c>
      <c r="I1829" s="513">
        <v>25</v>
      </c>
      <c r="J1829" s="514">
        <v>4.84</v>
      </c>
      <c r="K1829" s="514">
        <v>4.8</v>
      </c>
      <c r="L1829" s="514">
        <v>4.84</v>
      </c>
      <c r="M1829" s="514">
        <v>4.8</v>
      </c>
      <c r="N1829" s="515">
        <v>4.82</v>
      </c>
    </row>
    <row r="1830" spans="1:14" ht="15.75" customHeight="1">
      <c r="A1830" s="508" t="s">
        <v>1007</v>
      </c>
      <c r="B1830" s="508" t="s">
        <v>1688</v>
      </c>
      <c r="C1830" s="509" t="s">
        <v>231</v>
      </c>
      <c r="D1830" s="509" t="s">
        <v>5221</v>
      </c>
      <c r="E1830" s="509" t="s">
        <v>1257</v>
      </c>
      <c r="F1830" s="508" t="s">
        <v>5222</v>
      </c>
      <c r="G1830" s="511">
        <v>45183</v>
      </c>
      <c r="H1830" s="512"/>
      <c r="I1830" s="513">
        <v>28</v>
      </c>
      <c r="J1830" s="514">
        <v>4.8899999999999997</v>
      </c>
      <c r="K1830" s="514">
        <v>4.79</v>
      </c>
      <c r="L1830" s="514">
        <v>4.79</v>
      </c>
      <c r="M1830" s="514">
        <v>4.82</v>
      </c>
      <c r="N1830" s="515">
        <v>4.82</v>
      </c>
    </row>
    <row r="1831" spans="1:14" ht="15.75" customHeight="1">
      <c r="A1831" s="508" t="s">
        <v>1394</v>
      </c>
      <c r="B1831" s="508" t="s">
        <v>1323</v>
      </c>
      <c r="C1831" s="509" t="s">
        <v>5223</v>
      </c>
      <c r="D1831" s="509" t="s">
        <v>128</v>
      </c>
      <c r="E1831" s="509" t="s">
        <v>1257</v>
      </c>
      <c r="F1831" s="522">
        <v>45223</v>
      </c>
      <c r="G1831" s="511">
        <v>45253</v>
      </c>
      <c r="H1831" s="512"/>
      <c r="I1831" s="513">
        <v>11</v>
      </c>
      <c r="J1831" s="514">
        <v>4.91</v>
      </c>
      <c r="K1831" s="514">
        <v>4.6399999999999997</v>
      </c>
      <c r="L1831" s="514">
        <v>4.82</v>
      </c>
      <c r="M1831" s="514">
        <v>4.91</v>
      </c>
      <c r="N1831" s="515">
        <v>4.82</v>
      </c>
    </row>
    <row r="1832" spans="1:14" ht="15.75" customHeight="1">
      <c r="A1832" s="508" t="s">
        <v>917</v>
      </c>
      <c r="B1832" s="508" t="s">
        <v>1347</v>
      </c>
      <c r="C1832" s="509" t="s">
        <v>5223</v>
      </c>
      <c r="D1832" s="509" t="s">
        <v>128</v>
      </c>
      <c r="E1832" s="509" t="s">
        <v>1257</v>
      </c>
      <c r="F1832" s="523">
        <v>44992</v>
      </c>
      <c r="G1832" s="511">
        <v>45028</v>
      </c>
      <c r="H1832" s="512"/>
      <c r="I1832" s="513">
        <v>34</v>
      </c>
      <c r="J1832" s="514">
        <v>4.8499999999999996</v>
      </c>
      <c r="K1832" s="514">
        <v>4.79</v>
      </c>
      <c r="L1832" s="514">
        <v>4.8499999999999996</v>
      </c>
      <c r="M1832" s="514">
        <v>4.76</v>
      </c>
      <c r="N1832" s="515">
        <v>4.82</v>
      </c>
    </row>
    <row r="1833" spans="1:14" ht="15.75" customHeight="1">
      <c r="A1833" s="508" t="s">
        <v>944</v>
      </c>
      <c r="B1833" s="508" t="s">
        <v>1347</v>
      </c>
      <c r="C1833" s="509" t="s">
        <v>5223</v>
      </c>
      <c r="D1833" s="509" t="s">
        <v>5223</v>
      </c>
      <c r="E1833" s="509" t="s">
        <v>1257</v>
      </c>
      <c r="F1833" s="510">
        <v>45083</v>
      </c>
      <c r="G1833" s="511">
        <v>45127</v>
      </c>
      <c r="H1833" s="513" t="s">
        <v>976</v>
      </c>
      <c r="I1833" s="513">
        <v>23</v>
      </c>
      <c r="J1833" s="514">
        <v>4.78</v>
      </c>
      <c r="K1833" s="514">
        <v>4.83</v>
      </c>
      <c r="L1833" s="514">
        <v>4.83</v>
      </c>
      <c r="M1833" s="514">
        <v>4.83</v>
      </c>
      <c r="N1833" s="515">
        <v>4.82</v>
      </c>
    </row>
    <row r="1834" spans="1:14" ht="15.75" customHeight="1">
      <c r="A1834" s="508" t="s">
        <v>1970</v>
      </c>
      <c r="B1834" s="508" t="s">
        <v>5839</v>
      </c>
      <c r="C1834" s="509" t="s">
        <v>108</v>
      </c>
      <c r="D1834" s="509" t="s">
        <v>5576</v>
      </c>
      <c r="E1834" s="509" t="s">
        <v>25</v>
      </c>
      <c r="F1834" s="510">
        <v>45089</v>
      </c>
      <c r="G1834" s="511">
        <v>45093</v>
      </c>
      <c r="H1834" s="512"/>
      <c r="I1834" s="513">
        <v>25</v>
      </c>
      <c r="J1834" s="514">
        <v>4.92</v>
      </c>
      <c r="K1834" s="514">
        <v>4.76</v>
      </c>
      <c r="L1834" s="514">
        <v>4.8</v>
      </c>
      <c r="M1834" s="514">
        <v>4.8</v>
      </c>
      <c r="N1834" s="515">
        <v>4.82</v>
      </c>
    </row>
    <row r="1835" spans="1:14" ht="15.75" customHeight="1">
      <c r="A1835" s="508" t="s">
        <v>1362</v>
      </c>
      <c r="B1835" s="508" t="s">
        <v>5840</v>
      </c>
      <c r="C1835" s="509" t="s">
        <v>108</v>
      </c>
      <c r="D1835" s="509" t="s">
        <v>5576</v>
      </c>
      <c r="E1835" s="509" t="s">
        <v>25</v>
      </c>
      <c r="F1835" s="510">
        <v>45089</v>
      </c>
      <c r="G1835" s="511">
        <v>45093</v>
      </c>
      <c r="H1835" s="512"/>
      <c r="I1835" s="513">
        <v>25</v>
      </c>
      <c r="J1835" s="514">
        <v>4.8</v>
      </c>
      <c r="K1835" s="514">
        <v>4.84</v>
      </c>
      <c r="L1835" s="514">
        <v>4.8</v>
      </c>
      <c r="M1835" s="514">
        <v>4.84</v>
      </c>
      <c r="N1835" s="515">
        <v>4.82</v>
      </c>
    </row>
    <row r="1836" spans="1:14" ht="15.75" customHeight="1">
      <c r="A1836" s="508" t="s">
        <v>2563</v>
      </c>
      <c r="B1836" s="508" t="s">
        <v>1256</v>
      </c>
      <c r="C1836" s="509" t="s">
        <v>222</v>
      </c>
      <c r="D1836" s="509" t="s">
        <v>5217</v>
      </c>
      <c r="E1836" s="509" t="s">
        <v>1257</v>
      </c>
      <c r="F1836" s="528">
        <v>45091</v>
      </c>
      <c r="G1836" s="511">
        <v>45121</v>
      </c>
      <c r="H1836" s="512"/>
      <c r="I1836" s="513">
        <v>36</v>
      </c>
      <c r="J1836" s="514">
        <v>4.8899999999999997</v>
      </c>
      <c r="K1836" s="514">
        <v>4.8099999999999996</v>
      </c>
      <c r="L1836" s="514">
        <v>4.8099999999999996</v>
      </c>
      <c r="M1836" s="514">
        <v>4.78</v>
      </c>
      <c r="N1836" s="515">
        <v>4.82</v>
      </c>
    </row>
    <row r="1837" spans="1:14" ht="15.75" customHeight="1">
      <c r="A1837" s="508" t="s">
        <v>5756</v>
      </c>
      <c r="B1837" s="508" t="s">
        <v>5841</v>
      </c>
      <c r="C1837" s="509" t="s">
        <v>228</v>
      </c>
      <c r="D1837" s="509" t="s">
        <v>5643</v>
      </c>
      <c r="E1837" s="509" t="s">
        <v>2507</v>
      </c>
      <c r="F1837" s="519">
        <v>45096</v>
      </c>
      <c r="G1837" s="511">
        <v>45099</v>
      </c>
      <c r="H1837" s="512"/>
      <c r="I1837" s="513">
        <v>22</v>
      </c>
      <c r="J1837" s="514">
        <v>4.8600000000000003</v>
      </c>
      <c r="K1837" s="514">
        <v>4.82</v>
      </c>
      <c r="L1837" s="514">
        <v>4.82</v>
      </c>
      <c r="M1837" s="514">
        <v>4.7699999999999996</v>
      </c>
      <c r="N1837" s="515">
        <v>4.82</v>
      </c>
    </row>
    <row r="1838" spans="1:14" ht="15.75" customHeight="1">
      <c r="A1838" s="508" t="s">
        <v>5692</v>
      </c>
      <c r="B1838" s="508" t="s">
        <v>5842</v>
      </c>
      <c r="C1838" s="509" t="s">
        <v>5694</v>
      </c>
      <c r="D1838" s="509" t="s">
        <v>5695</v>
      </c>
      <c r="E1838" s="509" t="s">
        <v>25</v>
      </c>
      <c r="F1838" s="528">
        <v>45097</v>
      </c>
      <c r="G1838" s="511">
        <v>45100</v>
      </c>
      <c r="H1838" s="512"/>
      <c r="I1838" s="513">
        <v>34</v>
      </c>
      <c r="J1838" s="514">
        <v>4.9400000000000004</v>
      </c>
      <c r="K1838" s="514">
        <v>4.74</v>
      </c>
      <c r="L1838" s="514">
        <v>4.76</v>
      </c>
      <c r="M1838" s="514">
        <v>4.8499999999999996</v>
      </c>
      <c r="N1838" s="515">
        <v>4.82</v>
      </c>
    </row>
    <row r="1839" spans="1:14" ht="15.75" customHeight="1">
      <c r="A1839" s="508" t="s">
        <v>2221</v>
      </c>
      <c r="B1839" s="508" t="s">
        <v>1256</v>
      </c>
      <c r="C1839" s="509" t="s">
        <v>5223</v>
      </c>
      <c r="D1839" s="509" t="s">
        <v>128</v>
      </c>
      <c r="E1839" s="509" t="s">
        <v>1257</v>
      </c>
      <c r="F1839" s="519">
        <v>45097</v>
      </c>
      <c r="G1839" s="511">
        <v>45132</v>
      </c>
      <c r="H1839" s="512"/>
      <c r="I1839" s="513">
        <v>22</v>
      </c>
      <c r="J1839" s="514">
        <v>4.95</v>
      </c>
      <c r="K1839" s="514">
        <v>4.7699999999999996</v>
      </c>
      <c r="L1839" s="514">
        <v>4.82</v>
      </c>
      <c r="M1839" s="514">
        <v>4.7300000000000004</v>
      </c>
      <c r="N1839" s="515">
        <v>4.82</v>
      </c>
    </row>
    <row r="1840" spans="1:14" ht="15.75" customHeight="1">
      <c r="A1840" s="508" t="s">
        <v>1146</v>
      </c>
      <c r="B1840" s="508" t="s">
        <v>1656</v>
      </c>
      <c r="C1840" s="509" t="s">
        <v>5223</v>
      </c>
      <c r="D1840" s="509" t="s">
        <v>128</v>
      </c>
      <c r="E1840" s="509" t="s">
        <v>25</v>
      </c>
      <c r="F1840" s="519">
        <v>45099</v>
      </c>
      <c r="G1840" s="521">
        <v>45110</v>
      </c>
      <c r="H1840" s="512"/>
      <c r="I1840" s="513">
        <v>31</v>
      </c>
      <c r="J1840" s="514">
        <v>4.84</v>
      </c>
      <c r="K1840" s="514">
        <v>4.87</v>
      </c>
      <c r="L1840" s="514">
        <v>4.84</v>
      </c>
      <c r="M1840" s="514">
        <v>4.74</v>
      </c>
      <c r="N1840" s="515">
        <v>4.82</v>
      </c>
    </row>
    <row r="1841" spans="1:14" ht="15.75" customHeight="1">
      <c r="A1841" s="508" t="s">
        <v>5253</v>
      </c>
      <c r="B1841" s="508" t="s">
        <v>1368</v>
      </c>
      <c r="C1841" s="509" t="s">
        <v>231</v>
      </c>
      <c r="D1841" s="509" t="s">
        <v>5403</v>
      </c>
      <c r="E1841" s="509" t="s">
        <v>25</v>
      </c>
      <c r="F1841" s="519">
        <v>45110</v>
      </c>
      <c r="G1841" s="521">
        <v>45114</v>
      </c>
      <c r="H1841" s="513" t="s">
        <v>1229</v>
      </c>
      <c r="I1841" s="513">
        <v>24</v>
      </c>
      <c r="J1841" s="514">
        <v>4.92</v>
      </c>
      <c r="K1841" s="514">
        <v>4.83</v>
      </c>
      <c r="L1841" s="514">
        <v>4.75</v>
      </c>
      <c r="M1841" s="514">
        <v>4.79</v>
      </c>
      <c r="N1841" s="515">
        <v>4.82</v>
      </c>
    </row>
    <row r="1842" spans="1:14" ht="15.75" customHeight="1">
      <c r="A1842" s="508" t="s">
        <v>2932</v>
      </c>
      <c r="B1842" s="508" t="s">
        <v>1620</v>
      </c>
      <c r="C1842" s="509" t="s">
        <v>231</v>
      </c>
      <c r="D1842" s="509" t="s">
        <v>5388</v>
      </c>
      <c r="E1842" s="509" t="s">
        <v>25</v>
      </c>
      <c r="F1842" s="528">
        <v>45110</v>
      </c>
      <c r="G1842" s="521">
        <v>45114</v>
      </c>
      <c r="H1842" s="513" t="s">
        <v>1229</v>
      </c>
      <c r="I1842" s="513">
        <v>21</v>
      </c>
      <c r="J1842" s="514">
        <v>4.8600000000000003</v>
      </c>
      <c r="K1842" s="514">
        <v>4.8099999999999996</v>
      </c>
      <c r="L1842" s="514">
        <v>4.76</v>
      </c>
      <c r="M1842" s="514">
        <v>4.8600000000000003</v>
      </c>
      <c r="N1842" s="515">
        <v>4.82</v>
      </c>
    </row>
    <row r="1843" spans="1:14" ht="15.75" customHeight="1">
      <c r="A1843" s="508" t="s">
        <v>5320</v>
      </c>
      <c r="B1843" s="508" t="s">
        <v>2758</v>
      </c>
      <c r="C1843" s="509" t="s">
        <v>195</v>
      </c>
      <c r="D1843" s="509" t="s">
        <v>5217</v>
      </c>
      <c r="E1843" s="509" t="s">
        <v>25</v>
      </c>
      <c r="F1843" s="516">
        <v>45110</v>
      </c>
      <c r="G1843" s="521">
        <v>45114</v>
      </c>
      <c r="H1843" s="512"/>
      <c r="I1843" s="513">
        <v>23</v>
      </c>
      <c r="J1843" s="514">
        <v>4.78</v>
      </c>
      <c r="K1843" s="514">
        <v>4.91</v>
      </c>
      <c r="L1843" s="514">
        <v>4.83</v>
      </c>
      <c r="M1843" s="514">
        <v>4.74</v>
      </c>
      <c r="N1843" s="515">
        <v>4.82</v>
      </c>
    </row>
    <row r="1844" spans="1:14" ht="15.75" customHeight="1">
      <c r="A1844" s="508" t="s">
        <v>3694</v>
      </c>
      <c r="B1844" s="508" t="s">
        <v>3271</v>
      </c>
      <c r="C1844" s="509" t="s">
        <v>5223</v>
      </c>
      <c r="D1844" s="509" t="s">
        <v>5329</v>
      </c>
      <c r="E1844" s="509" t="s">
        <v>24</v>
      </c>
      <c r="F1844" s="516">
        <v>45110</v>
      </c>
      <c r="G1844" s="521">
        <v>45114</v>
      </c>
      <c r="H1844" s="513" t="s">
        <v>1229</v>
      </c>
      <c r="I1844" s="513">
        <v>37</v>
      </c>
      <c r="J1844" s="514">
        <v>4.8600000000000003</v>
      </c>
      <c r="K1844" s="514">
        <v>4.8099999999999996</v>
      </c>
      <c r="L1844" s="514">
        <v>4.84</v>
      </c>
      <c r="M1844" s="514">
        <v>4.78</v>
      </c>
      <c r="N1844" s="515">
        <v>4.82</v>
      </c>
    </row>
    <row r="1845" spans="1:14" ht="15.75" customHeight="1">
      <c r="A1845" s="508" t="s">
        <v>5696</v>
      </c>
      <c r="B1845" s="524" t="s">
        <v>5793</v>
      </c>
      <c r="C1845" s="509" t="s">
        <v>228</v>
      </c>
      <c r="D1845" s="509" t="s">
        <v>5698</v>
      </c>
      <c r="E1845" s="509" t="s">
        <v>2507</v>
      </c>
      <c r="F1845" s="528">
        <v>45111</v>
      </c>
      <c r="G1845" s="521">
        <v>45114</v>
      </c>
      <c r="H1845" s="512"/>
      <c r="I1845" s="513">
        <v>22</v>
      </c>
      <c r="J1845" s="514">
        <v>4.8600000000000003</v>
      </c>
      <c r="K1845" s="514">
        <v>4.7699999999999996</v>
      </c>
      <c r="L1845" s="514">
        <v>4.8600000000000003</v>
      </c>
      <c r="M1845" s="514">
        <v>4.7699999999999996</v>
      </c>
      <c r="N1845" s="515">
        <v>4.82</v>
      </c>
    </row>
    <row r="1846" spans="1:14" ht="15.75" customHeight="1">
      <c r="A1846" s="508" t="s">
        <v>5696</v>
      </c>
      <c r="B1846" s="524" t="s">
        <v>5843</v>
      </c>
      <c r="C1846" s="509" t="s">
        <v>228</v>
      </c>
      <c r="D1846" s="509" t="s">
        <v>5698</v>
      </c>
      <c r="E1846" s="509" t="s">
        <v>2507</v>
      </c>
      <c r="F1846" s="528">
        <v>45111</v>
      </c>
      <c r="G1846" s="521">
        <v>45114</v>
      </c>
      <c r="H1846" s="512"/>
      <c r="I1846" s="513">
        <v>19</v>
      </c>
      <c r="J1846" s="514">
        <v>4.8899999999999997</v>
      </c>
      <c r="K1846" s="514">
        <v>4.79</v>
      </c>
      <c r="L1846" s="514">
        <v>4.84</v>
      </c>
      <c r="M1846" s="514">
        <v>4.74</v>
      </c>
      <c r="N1846" s="515">
        <v>4.82</v>
      </c>
    </row>
    <row r="1847" spans="1:14" ht="15.75" customHeight="1">
      <c r="A1847" s="508" t="s">
        <v>5728</v>
      </c>
      <c r="B1847" s="524" t="s">
        <v>5844</v>
      </c>
      <c r="C1847" s="509" t="s">
        <v>228</v>
      </c>
      <c r="D1847" s="509" t="s">
        <v>5698</v>
      </c>
      <c r="E1847" s="509" t="s">
        <v>2507</v>
      </c>
      <c r="F1847" s="528">
        <v>45111</v>
      </c>
      <c r="G1847" s="521">
        <v>45114</v>
      </c>
      <c r="H1847" s="512"/>
      <c r="I1847" s="513">
        <v>18</v>
      </c>
      <c r="J1847" s="514">
        <v>4.83</v>
      </c>
      <c r="K1847" s="514">
        <v>4.83</v>
      </c>
      <c r="L1847" s="514">
        <v>4.83</v>
      </c>
      <c r="M1847" s="514">
        <v>4.78</v>
      </c>
      <c r="N1847" s="515">
        <v>4.82</v>
      </c>
    </row>
    <row r="1848" spans="1:14" ht="15.75" customHeight="1">
      <c r="A1848" s="508" t="s">
        <v>5495</v>
      </c>
      <c r="B1848" s="508" t="s">
        <v>5678</v>
      </c>
      <c r="C1848" s="509" t="s">
        <v>228</v>
      </c>
      <c r="D1848" s="509" t="s">
        <v>5497</v>
      </c>
      <c r="E1848" s="509" t="s">
        <v>2507</v>
      </c>
      <c r="F1848" s="528">
        <v>45117</v>
      </c>
      <c r="G1848" s="511">
        <v>45119</v>
      </c>
      <c r="H1848" s="512"/>
      <c r="I1848" s="513">
        <v>19</v>
      </c>
      <c r="J1848" s="514">
        <v>4.84</v>
      </c>
      <c r="K1848" s="514">
        <v>4.79</v>
      </c>
      <c r="L1848" s="514">
        <v>4.84</v>
      </c>
      <c r="M1848" s="514">
        <v>4.79</v>
      </c>
      <c r="N1848" s="515">
        <v>4.82</v>
      </c>
    </row>
    <row r="1849" spans="1:14" ht="15.75" customHeight="1">
      <c r="A1849" s="508" t="s">
        <v>5618</v>
      </c>
      <c r="B1849" s="524" t="s">
        <v>5845</v>
      </c>
      <c r="C1849" s="509" t="s">
        <v>228</v>
      </c>
      <c r="D1849" s="509" t="s">
        <v>5274</v>
      </c>
      <c r="E1849" s="509" t="s">
        <v>2507</v>
      </c>
      <c r="F1849" s="528">
        <v>45117</v>
      </c>
      <c r="G1849" s="513" t="s">
        <v>5275</v>
      </c>
      <c r="H1849" s="512"/>
      <c r="I1849" s="513">
        <v>7</v>
      </c>
      <c r="J1849" s="514">
        <v>4.8600000000000003</v>
      </c>
      <c r="K1849" s="514">
        <v>4.8600000000000003</v>
      </c>
      <c r="L1849" s="514">
        <v>4.71</v>
      </c>
      <c r="M1849" s="514">
        <v>4.8600000000000003</v>
      </c>
      <c r="N1849" s="515">
        <v>4.82</v>
      </c>
    </row>
    <row r="1850" spans="1:14" ht="15.75" customHeight="1">
      <c r="A1850" s="508" t="s">
        <v>5618</v>
      </c>
      <c r="B1850" s="524" t="s">
        <v>5846</v>
      </c>
      <c r="C1850" s="509" t="s">
        <v>228</v>
      </c>
      <c r="D1850" s="509" t="s">
        <v>5274</v>
      </c>
      <c r="E1850" s="509" t="s">
        <v>2507</v>
      </c>
      <c r="F1850" s="528">
        <v>45117</v>
      </c>
      <c r="G1850" s="513" t="s">
        <v>5275</v>
      </c>
      <c r="H1850" s="512"/>
      <c r="I1850" s="513">
        <v>7</v>
      </c>
      <c r="J1850" s="514">
        <v>4.8600000000000003</v>
      </c>
      <c r="K1850" s="514">
        <v>4.8600000000000003</v>
      </c>
      <c r="L1850" s="514">
        <v>4.71</v>
      </c>
      <c r="M1850" s="514">
        <v>4.8600000000000003</v>
      </c>
      <c r="N1850" s="515">
        <v>4.82</v>
      </c>
    </row>
    <row r="1851" spans="1:14" ht="15.75" customHeight="1">
      <c r="A1851" s="508" t="s">
        <v>5618</v>
      </c>
      <c r="B1851" s="524" t="s">
        <v>5847</v>
      </c>
      <c r="C1851" s="509" t="s">
        <v>228</v>
      </c>
      <c r="D1851" s="509" t="s">
        <v>5274</v>
      </c>
      <c r="E1851" s="509" t="s">
        <v>2507</v>
      </c>
      <c r="F1851" s="528">
        <v>45117</v>
      </c>
      <c r="G1851" s="513" t="s">
        <v>5275</v>
      </c>
      <c r="H1851" s="512"/>
      <c r="I1851" s="513">
        <v>7</v>
      </c>
      <c r="J1851" s="514">
        <v>4.8600000000000003</v>
      </c>
      <c r="K1851" s="514">
        <v>4.8600000000000003</v>
      </c>
      <c r="L1851" s="514">
        <v>4.71</v>
      </c>
      <c r="M1851" s="514">
        <v>4.8600000000000003</v>
      </c>
      <c r="N1851" s="515">
        <v>4.82</v>
      </c>
    </row>
    <row r="1852" spans="1:14" ht="15.75" customHeight="1">
      <c r="A1852" s="508" t="s">
        <v>1260</v>
      </c>
      <c r="B1852" s="508" t="s">
        <v>1687</v>
      </c>
      <c r="C1852" s="509" t="s">
        <v>228</v>
      </c>
      <c r="D1852" s="509" t="s">
        <v>5405</v>
      </c>
      <c r="E1852" s="509" t="s">
        <v>1257</v>
      </c>
      <c r="F1852" s="519">
        <v>45125</v>
      </c>
      <c r="G1852" s="513" t="s">
        <v>5406</v>
      </c>
      <c r="H1852" s="513" t="s">
        <v>1035</v>
      </c>
      <c r="I1852" s="513">
        <v>32</v>
      </c>
      <c r="J1852" s="514">
        <v>4.88</v>
      </c>
      <c r="K1852" s="514">
        <v>4.84</v>
      </c>
      <c r="L1852" s="514">
        <v>4.75</v>
      </c>
      <c r="M1852" s="514">
        <v>4.8099999999999996</v>
      </c>
      <c r="N1852" s="515">
        <v>4.82</v>
      </c>
    </row>
    <row r="1853" spans="1:14" ht="15.75" customHeight="1">
      <c r="A1853" s="508" t="s">
        <v>1460</v>
      </c>
      <c r="B1853" s="508" t="s">
        <v>5848</v>
      </c>
      <c r="C1853" s="509" t="s">
        <v>231</v>
      </c>
      <c r="D1853" s="509" t="s">
        <v>5423</v>
      </c>
      <c r="E1853" s="509" t="s">
        <v>25</v>
      </c>
      <c r="F1853" s="519">
        <v>45138</v>
      </c>
      <c r="G1853" s="513" t="s">
        <v>5279</v>
      </c>
      <c r="H1853" s="512"/>
      <c r="I1853" s="513">
        <v>25</v>
      </c>
      <c r="J1853" s="514">
        <v>4.76</v>
      </c>
      <c r="K1853" s="514">
        <v>4.8</v>
      </c>
      <c r="L1853" s="514">
        <v>4.84</v>
      </c>
      <c r="M1853" s="514">
        <v>4.88</v>
      </c>
      <c r="N1853" s="515">
        <v>4.82</v>
      </c>
    </row>
    <row r="1854" spans="1:14" ht="15.75" customHeight="1">
      <c r="A1854" s="508" t="s">
        <v>5277</v>
      </c>
      <c r="B1854" s="524" t="s">
        <v>5849</v>
      </c>
      <c r="C1854" s="509" t="s">
        <v>664</v>
      </c>
      <c r="D1854" s="509" t="s">
        <v>664</v>
      </c>
      <c r="E1854" s="509" t="s">
        <v>2507</v>
      </c>
      <c r="F1854" s="519">
        <v>45138</v>
      </c>
      <c r="G1854" s="513" t="s">
        <v>5279</v>
      </c>
      <c r="H1854" s="512"/>
      <c r="I1854" s="513">
        <v>7</v>
      </c>
      <c r="J1854" s="514">
        <v>5</v>
      </c>
      <c r="K1854" s="514">
        <v>4.8600000000000003</v>
      </c>
      <c r="L1854" s="514">
        <v>4.71</v>
      </c>
      <c r="M1854" s="514">
        <v>4.71</v>
      </c>
      <c r="N1854" s="515">
        <v>4.82</v>
      </c>
    </row>
    <row r="1855" spans="1:14" ht="15.75" customHeight="1">
      <c r="A1855" s="508" t="s">
        <v>1818</v>
      </c>
      <c r="B1855" s="508" t="s">
        <v>694</v>
      </c>
      <c r="C1855" s="509" t="s">
        <v>231</v>
      </c>
      <c r="D1855" s="509" t="s">
        <v>5581</v>
      </c>
      <c r="E1855" s="509" t="s">
        <v>1257</v>
      </c>
      <c r="F1855" s="508" t="s">
        <v>5216</v>
      </c>
      <c r="G1855" s="513" t="s">
        <v>5406</v>
      </c>
      <c r="H1855" s="512"/>
      <c r="I1855" s="513">
        <v>18</v>
      </c>
      <c r="J1855" s="514">
        <v>4.78</v>
      </c>
      <c r="K1855" s="514">
        <v>4.8899999999999997</v>
      </c>
      <c r="L1855" s="514">
        <v>4.83</v>
      </c>
      <c r="M1855" s="514">
        <v>4.78</v>
      </c>
      <c r="N1855" s="515">
        <v>4.82</v>
      </c>
    </row>
    <row r="1856" spans="1:14" ht="15.75" customHeight="1">
      <c r="A1856" s="508" t="s">
        <v>4029</v>
      </c>
      <c r="B1856" s="508" t="s">
        <v>5850</v>
      </c>
      <c r="C1856" s="509" t="s">
        <v>228</v>
      </c>
      <c r="D1856" s="509" t="s">
        <v>5265</v>
      </c>
      <c r="E1856" s="509" t="s">
        <v>2507</v>
      </c>
      <c r="F1856" s="508" t="s">
        <v>5283</v>
      </c>
      <c r="G1856" s="513" t="s">
        <v>5284</v>
      </c>
      <c r="H1856" s="512"/>
      <c r="I1856" s="513">
        <v>28</v>
      </c>
      <c r="J1856" s="514">
        <v>4.93</v>
      </c>
      <c r="K1856" s="514">
        <v>4.79</v>
      </c>
      <c r="L1856" s="514">
        <v>4.79</v>
      </c>
      <c r="M1856" s="514">
        <v>4.79</v>
      </c>
      <c r="N1856" s="515">
        <v>4.82</v>
      </c>
    </row>
    <row r="1857" spans="1:14" ht="15.75" customHeight="1">
      <c r="A1857" s="508" t="s">
        <v>5356</v>
      </c>
      <c r="B1857" s="524" t="s">
        <v>5357</v>
      </c>
      <c r="C1857" s="509" t="s">
        <v>228</v>
      </c>
      <c r="D1857" s="509" t="s">
        <v>119</v>
      </c>
      <c r="E1857" s="509" t="s">
        <v>2507</v>
      </c>
      <c r="F1857" s="508" t="s">
        <v>5283</v>
      </c>
      <c r="G1857" s="513" t="s">
        <v>5380</v>
      </c>
      <c r="H1857" s="512"/>
      <c r="I1857" s="513">
        <v>7</v>
      </c>
      <c r="J1857" s="514">
        <v>4.8600000000000003</v>
      </c>
      <c r="K1857" s="514">
        <v>4.71</v>
      </c>
      <c r="L1857" s="514">
        <v>4.8600000000000003</v>
      </c>
      <c r="M1857" s="514">
        <v>4.8600000000000003</v>
      </c>
      <c r="N1857" s="515">
        <v>4.82</v>
      </c>
    </row>
    <row r="1858" spans="1:14" ht="15.75" customHeight="1">
      <c r="A1858" s="508" t="s">
        <v>5356</v>
      </c>
      <c r="B1858" s="524" t="s">
        <v>5759</v>
      </c>
      <c r="C1858" s="509" t="s">
        <v>228</v>
      </c>
      <c r="D1858" s="509" t="s">
        <v>119</v>
      </c>
      <c r="E1858" s="509" t="s">
        <v>2507</v>
      </c>
      <c r="F1858" s="508" t="s">
        <v>5283</v>
      </c>
      <c r="G1858" s="513" t="s">
        <v>5380</v>
      </c>
      <c r="H1858" s="512"/>
      <c r="I1858" s="513">
        <v>7</v>
      </c>
      <c r="J1858" s="514">
        <v>4.8600000000000003</v>
      </c>
      <c r="K1858" s="514">
        <v>4.71</v>
      </c>
      <c r="L1858" s="514">
        <v>4.8600000000000003</v>
      </c>
      <c r="M1858" s="514">
        <v>4.8600000000000003</v>
      </c>
      <c r="N1858" s="515">
        <v>4.82</v>
      </c>
    </row>
    <row r="1859" spans="1:14" ht="15.75" customHeight="1">
      <c r="A1859" s="508" t="s">
        <v>1669</v>
      </c>
      <c r="B1859" s="508" t="s">
        <v>1397</v>
      </c>
      <c r="C1859" s="509" t="s">
        <v>108</v>
      </c>
      <c r="D1859" s="509" t="s">
        <v>5217</v>
      </c>
      <c r="E1859" s="509" t="s">
        <v>1257</v>
      </c>
      <c r="F1859" s="508" t="s">
        <v>5321</v>
      </c>
      <c r="G1859" s="511">
        <v>45191</v>
      </c>
      <c r="H1859" s="512"/>
      <c r="I1859" s="513">
        <v>17</v>
      </c>
      <c r="J1859" s="514">
        <v>4.88</v>
      </c>
      <c r="K1859" s="514">
        <v>4.76</v>
      </c>
      <c r="L1859" s="514">
        <v>4.76</v>
      </c>
      <c r="M1859" s="514">
        <v>4.88</v>
      </c>
      <c r="N1859" s="515">
        <v>4.82</v>
      </c>
    </row>
    <row r="1860" spans="1:14" ht="15.75" customHeight="1">
      <c r="A1860" s="508" t="s">
        <v>879</v>
      </c>
      <c r="B1860" s="508" t="s">
        <v>1399</v>
      </c>
      <c r="C1860" s="509" t="s">
        <v>231</v>
      </c>
      <c r="D1860" s="509" t="s">
        <v>5525</v>
      </c>
      <c r="E1860" s="509" t="s">
        <v>1257</v>
      </c>
      <c r="F1860" s="508" t="s">
        <v>5380</v>
      </c>
      <c r="G1860" s="511">
        <v>45184</v>
      </c>
      <c r="H1860" s="512"/>
      <c r="I1860" s="513">
        <v>28</v>
      </c>
      <c r="J1860" s="514">
        <v>4.8899999999999997</v>
      </c>
      <c r="K1860" s="514">
        <v>4.75</v>
      </c>
      <c r="L1860" s="514">
        <v>4.82</v>
      </c>
      <c r="M1860" s="514">
        <v>4.82</v>
      </c>
      <c r="N1860" s="515">
        <v>4.82</v>
      </c>
    </row>
    <row r="1861" spans="1:14" ht="15.75" customHeight="1">
      <c r="A1861" s="508" t="s">
        <v>944</v>
      </c>
      <c r="B1861" s="508" t="s">
        <v>1699</v>
      </c>
      <c r="C1861" s="509" t="s">
        <v>228</v>
      </c>
      <c r="D1861" s="509" t="s">
        <v>5669</v>
      </c>
      <c r="E1861" s="509" t="s">
        <v>1257</v>
      </c>
      <c r="F1861" s="508" t="s">
        <v>5371</v>
      </c>
      <c r="G1861" s="511">
        <v>45191</v>
      </c>
      <c r="H1861" s="512"/>
      <c r="I1861" s="513">
        <v>27</v>
      </c>
      <c r="J1861" s="514">
        <v>4.8099999999999996</v>
      </c>
      <c r="K1861" s="514">
        <v>4.8099999999999996</v>
      </c>
      <c r="L1861" s="514">
        <v>4.8099999999999996</v>
      </c>
      <c r="M1861" s="514">
        <v>4.8499999999999996</v>
      </c>
      <c r="N1861" s="515">
        <v>4.82</v>
      </c>
    </row>
    <row r="1862" spans="1:14" ht="15.75" customHeight="1">
      <c r="A1862" s="508" t="s">
        <v>3837</v>
      </c>
      <c r="B1862" s="508" t="s">
        <v>5833</v>
      </c>
      <c r="C1862" s="509" t="s">
        <v>228</v>
      </c>
      <c r="D1862" s="509" t="s">
        <v>5584</v>
      </c>
      <c r="E1862" s="509" t="s">
        <v>2507</v>
      </c>
      <c r="F1862" s="508" t="s">
        <v>5222</v>
      </c>
      <c r="G1862" s="513" t="s">
        <v>5585</v>
      </c>
      <c r="H1862" s="513">
        <v>1</v>
      </c>
      <c r="I1862" s="513">
        <v>28</v>
      </c>
      <c r="J1862" s="514">
        <v>4.8600000000000003</v>
      </c>
      <c r="K1862" s="514">
        <v>4.79</v>
      </c>
      <c r="L1862" s="514">
        <v>4.82</v>
      </c>
      <c r="M1862" s="514">
        <v>4.82</v>
      </c>
      <c r="N1862" s="515">
        <v>4.82</v>
      </c>
    </row>
    <row r="1863" spans="1:14" ht="15.75" customHeight="1">
      <c r="A1863" s="508" t="s">
        <v>5851</v>
      </c>
      <c r="B1863" s="508" t="s">
        <v>2040</v>
      </c>
      <c r="C1863" s="509" t="s">
        <v>228</v>
      </c>
      <c r="D1863" s="509" t="s">
        <v>5852</v>
      </c>
      <c r="E1863" s="509" t="s">
        <v>25</v>
      </c>
      <c r="F1863" s="508" t="s">
        <v>5222</v>
      </c>
      <c r="G1863" s="513" t="s">
        <v>5275</v>
      </c>
      <c r="H1863" s="512"/>
      <c r="I1863" s="513">
        <v>25</v>
      </c>
      <c r="J1863" s="514">
        <v>4.84</v>
      </c>
      <c r="K1863" s="514">
        <v>4.8</v>
      </c>
      <c r="L1863" s="514">
        <v>4.84</v>
      </c>
      <c r="M1863" s="514">
        <v>4.8</v>
      </c>
      <c r="N1863" s="515">
        <v>4.82</v>
      </c>
    </row>
    <row r="1864" spans="1:14" ht="15.75" customHeight="1">
      <c r="A1864" s="508" t="s">
        <v>4319</v>
      </c>
      <c r="B1864" s="508" t="s">
        <v>687</v>
      </c>
      <c r="C1864" s="509" t="s">
        <v>258</v>
      </c>
      <c r="D1864" s="509" t="s">
        <v>5634</v>
      </c>
      <c r="E1864" s="509" t="s">
        <v>24</v>
      </c>
      <c r="F1864" s="508" t="s">
        <v>5222</v>
      </c>
      <c r="G1864" s="513" t="s">
        <v>5275</v>
      </c>
      <c r="H1864" s="512"/>
      <c r="I1864" s="513">
        <v>33</v>
      </c>
      <c r="J1864" s="514">
        <v>4.8499999999999996</v>
      </c>
      <c r="K1864" s="514">
        <v>4.79</v>
      </c>
      <c r="L1864" s="514">
        <v>4.82</v>
      </c>
      <c r="M1864" s="514">
        <v>4.82</v>
      </c>
      <c r="N1864" s="515">
        <v>4.82</v>
      </c>
    </row>
    <row r="1865" spans="1:14" ht="15.75" customHeight="1">
      <c r="A1865" s="508" t="s">
        <v>4517</v>
      </c>
      <c r="B1865" s="508" t="s">
        <v>5853</v>
      </c>
      <c r="C1865" s="509" t="s">
        <v>228</v>
      </c>
      <c r="D1865" s="509" t="s">
        <v>5265</v>
      </c>
      <c r="E1865" s="509" t="s">
        <v>2507</v>
      </c>
      <c r="F1865" s="508" t="s">
        <v>5289</v>
      </c>
      <c r="G1865" s="511">
        <v>45183</v>
      </c>
      <c r="H1865" s="512"/>
      <c r="I1865" s="513">
        <v>18</v>
      </c>
      <c r="J1865" s="514">
        <v>4.83</v>
      </c>
      <c r="K1865" s="514">
        <v>4.83</v>
      </c>
      <c r="L1865" s="514">
        <v>4.78</v>
      </c>
      <c r="M1865" s="514">
        <v>4.83</v>
      </c>
      <c r="N1865" s="515">
        <v>4.82</v>
      </c>
    </row>
    <row r="1866" spans="1:14" ht="15.75" customHeight="1">
      <c r="A1866" s="508" t="s">
        <v>751</v>
      </c>
      <c r="B1866" s="508" t="s">
        <v>1263</v>
      </c>
      <c r="C1866" s="509" t="s">
        <v>231</v>
      </c>
      <c r="D1866" s="509" t="s">
        <v>231</v>
      </c>
      <c r="E1866" s="509" t="s">
        <v>1257</v>
      </c>
      <c r="F1866" s="516">
        <v>45180</v>
      </c>
      <c r="G1866" s="529">
        <v>45205</v>
      </c>
      <c r="H1866" s="512"/>
      <c r="I1866" s="513">
        <v>28</v>
      </c>
      <c r="J1866" s="514">
        <v>4.79</v>
      </c>
      <c r="K1866" s="514">
        <v>4.82</v>
      </c>
      <c r="L1866" s="514">
        <v>4.82</v>
      </c>
      <c r="M1866" s="514">
        <v>4.8600000000000003</v>
      </c>
      <c r="N1866" s="515">
        <v>4.82</v>
      </c>
    </row>
    <row r="1867" spans="1:14" ht="15.75" customHeight="1">
      <c r="A1867" s="508" t="s">
        <v>944</v>
      </c>
      <c r="B1867" s="508" t="s">
        <v>1620</v>
      </c>
      <c r="C1867" s="509" t="s">
        <v>231</v>
      </c>
      <c r="D1867" s="509" t="s">
        <v>5423</v>
      </c>
      <c r="E1867" s="509" t="s">
        <v>25</v>
      </c>
      <c r="F1867" s="516">
        <v>45173</v>
      </c>
      <c r="G1867" s="521">
        <v>45177</v>
      </c>
      <c r="H1867" s="512"/>
      <c r="I1867" s="513">
        <v>15</v>
      </c>
      <c r="J1867" s="514">
        <v>4.8</v>
      </c>
      <c r="K1867" s="514">
        <v>4.8</v>
      </c>
      <c r="L1867" s="514">
        <v>4.8</v>
      </c>
      <c r="M1867" s="514">
        <v>4.87</v>
      </c>
      <c r="N1867" s="515">
        <v>4.82</v>
      </c>
    </row>
    <row r="1868" spans="1:14" ht="15.75" customHeight="1">
      <c r="A1868" s="508" t="s">
        <v>751</v>
      </c>
      <c r="B1868" s="508" t="s">
        <v>3269</v>
      </c>
      <c r="C1868" s="509" t="s">
        <v>228</v>
      </c>
      <c r="D1868" s="509" t="s">
        <v>5854</v>
      </c>
      <c r="E1868" s="509" t="s">
        <v>24</v>
      </c>
      <c r="F1868" s="516">
        <v>45257</v>
      </c>
      <c r="G1868" s="529">
        <v>45261</v>
      </c>
      <c r="H1868" s="512"/>
      <c r="I1868" s="513">
        <v>29</v>
      </c>
      <c r="J1868" s="514">
        <v>4.9000000000000004</v>
      </c>
      <c r="K1868" s="514">
        <v>4.79</v>
      </c>
      <c r="L1868" s="514">
        <v>4.8600000000000003</v>
      </c>
      <c r="M1868" s="514">
        <v>4.72</v>
      </c>
      <c r="N1868" s="515">
        <v>4.82</v>
      </c>
    </row>
    <row r="1869" spans="1:14" ht="15.75" customHeight="1">
      <c r="A1869" s="508" t="s">
        <v>5253</v>
      </c>
      <c r="B1869" s="508" t="s">
        <v>1319</v>
      </c>
      <c r="C1869" s="509" t="s">
        <v>228</v>
      </c>
      <c r="D1869" s="509" t="s">
        <v>5226</v>
      </c>
      <c r="E1869" s="509" t="s">
        <v>1257</v>
      </c>
      <c r="F1869" s="516">
        <v>45174</v>
      </c>
      <c r="G1869" s="517">
        <v>45216</v>
      </c>
      <c r="H1869" s="512"/>
      <c r="I1869" s="513">
        <v>32</v>
      </c>
      <c r="J1869" s="514">
        <v>4.8099999999999996</v>
      </c>
      <c r="K1869" s="514">
        <v>4.78</v>
      </c>
      <c r="L1869" s="514">
        <v>4.84</v>
      </c>
      <c r="M1869" s="514">
        <v>4.84</v>
      </c>
      <c r="N1869" s="515">
        <v>4.82</v>
      </c>
    </row>
    <row r="1870" spans="1:14" ht="15.75" customHeight="1">
      <c r="A1870" s="508" t="s">
        <v>1733</v>
      </c>
      <c r="B1870" s="508" t="s">
        <v>1256</v>
      </c>
      <c r="C1870" s="509" t="s">
        <v>228</v>
      </c>
      <c r="D1870" s="509" t="s">
        <v>5226</v>
      </c>
      <c r="E1870" s="509" t="s">
        <v>1257</v>
      </c>
      <c r="F1870" s="516">
        <v>45174</v>
      </c>
      <c r="G1870" s="517">
        <v>45216</v>
      </c>
      <c r="H1870" s="512"/>
      <c r="I1870" s="513">
        <v>32</v>
      </c>
      <c r="J1870" s="514">
        <v>4.84</v>
      </c>
      <c r="K1870" s="514">
        <v>4.8099999999999996</v>
      </c>
      <c r="L1870" s="514">
        <v>4.8099999999999996</v>
      </c>
      <c r="M1870" s="514">
        <v>4.8099999999999996</v>
      </c>
      <c r="N1870" s="515">
        <v>4.82</v>
      </c>
    </row>
    <row r="1871" spans="1:14" ht="15.75" customHeight="1">
      <c r="A1871" s="508" t="s">
        <v>1785</v>
      </c>
      <c r="B1871" s="508" t="s">
        <v>4299</v>
      </c>
      <c r="C1871" s="509" t="s">
        <v>218</v>
      </c>
      <c r="D1871" s="509" t="s">
        <v>5592</v>
      </c>
      <c r="E1871" s="509" t="s">
        <v>24</v>
      </c>
      <c r="F1871" s="516">
        <v>45181</v>
      </c>
      <c r="G1871" s="511">
        <v>45183</v>
      </c>
      <c r="H1871" s="513">
        <v>1</v>
      </c>
      <c r="I1871" s="513">
        <v>21</v>
      </c>
      <c r="J1871" s="514">
        <v>4.8099999999999996</v>
      </c>
      <c r="K1871" s="514">
        <v>4.8099999999999996</v>
      </c>
      <c r="L1871" s="514">
        <v>4.8600000000000003</v>
      </c>
      <c r="M1871" s="514">
        <v>4.8099999999999996</v>
      </c>
      <c r="N1871" s="515">
        <v>4.82</v>
      </c>
    </row>
    <row r="1872" spans="1:14" ht="15.75" customHeight="1">
      <c r="A1872" s="508" t="s">
        <v>5855</v>
      </c>
      <c r="B1872" s="524" t="s">
        <v>5856</v>
      </c>
      <c r="C1872" s="509" t="s">
        <v>228</v>
      </c>
      <c r="D1872" s="509" t="s">
        <v>5643</v>
      </c>
      <c r="E1872" s="509" t="s">
        <v>2507</v>
      </c>
      <c r="F1872" s="516">
        <v>45187</v>
      </c>
      <c r="G1872" s="511">
        <v>45190</v>
      </c>
      <c r="H1872" s="512"/>
      <c r="I1872" s="513">
        <v>25</v>
      </c>
      <c r="J1872" s="514">
        <v>4.84</v>
      </c>
      <c r="K1872" s="514">
        <v>4.8</v>
      </c>
      <c r="L1872" s="514">
        <v>4.84</v>
      </c>
      <c r="M1872" s="514">
        <v>4.8</v>
      </c>
      <c r="N1872" s="515">
        <v>4.82</v>
      </c>
    </row>
    <row r="1873" spans="1:14" ht="15.75" customHeight="1">
      <c r="A1873" s="508" t="s">
        <v>5495</v>
      </c>
      <c r="B1873" s="508" t="s">
        <v>1396</v>
      </c>
      <c r="C1873" s="509" t="s">
        <v>228</v>
      </c>
      <c r="D1873" s="509" t="s">
        <v>5521</v>
      </c>
      <c r="E1873" s="509" t="s">
        <v>2507</v>
      </c>
      <c r="F1873" s="516">
        <v>45187</v>
      </c>
      <c r="G1873" s="511">
        <v>45189</v>
      </c>
      <c r="H1873" s="512"/>
      <c r="I1873" s="513">
        <v>25</v>
      </c>
      <c r="J1873" s="514">
        <v>4.84</v>
      </c>
      <c r="K1873" s="514">
        <v>4.84</v>
      </c>
      <c r="L1873" s="514">
        <v>4.8</v>
      </c>
      <c r="M1873" s="514">
        <v>4.8</v>
      </c>
      <c r="N1873" s="515">
        <v>4.82</v>
      </c>
    </row>
    <row r="1874" spans="1:14" ht="15.75" customHeight="1">
      <c r="A1874" s="508" t="s">
        <v>3437</v>
      </c>
      <c r="B1874" s="508" t="s">
        <v>1256</v>
      </c>
      <c r="C1874" s="509" t="s">
        <v>5223</v>
      </c>
      <c r="D1874" s="509" t="s">
        <v>128</v>
      </c>
      <c r="E1874" s="509" t="s">
        <v>1257</v>
      </c>
      <c r="F1874" s="516">
        <v>45189</v>
      </c>
      <c r="G1874" s="517">
        <v>45219</v>
      </c>
      <c r="H1874" s="512"/>
      <c r="I1874" s="513">
        <v>25</v>
      </c>
      <c r="J1874" s="514">
        <v>4.88</v>
      </c>
      <c r="K1874" s="514">
        <v>4.84</v>
      </c>
      <c r="L1874" s="514">
        <v>4.76</v>
      </c>
      <c r="M1874" s="514">
        <v>4.8</v>
      </c>
      <c r="N1874" s="515">
        <v>4.82</v>
      </c>
    </row>
    <row r="1875" spans="1:14" ht="15.75" customHeight="1">
      <c r="A1875" s="508" t="s">
        <v>5320</v>
      </c>
      <c r="B1875" s="508" t="s">
        <v>1398</v>
      </c>
      <c r="C1875" s="509" t="s">
        <v>195</v>
      </c>
      <c r="D1875" s="509" t="s">
        <v>5217</v>
      </c>
      <c r="E1875" s="509" t="s">
        <v>1257</v>
      </c>
      <c r="F1875" s="516">
        <v>45189</v>
      </c>
      <c r="G1875" s="517">
        <v>45219</v>
      </c>
      <c r="H1875" s="512"/>
      <c r="I1875" s="513">
        <v>19</v>
      </c>
      <c r="J1875" s="514">
        <v>4.79</v>
      </c>
      <c r="K1875" s="514">
        <v>4.84</v>
      </c>
      <c r="L1875" s="514">
        <v>4.79</v>
      </c>
      <c r="M1875" s="514">
        <v>4.84</v>
      </c>
      <c r="N1875" s="515">
        <v>4.82</v>
      </c>
    </row>
    <row r="1876" spans="1:14" ht="15.75" customHeight="1">
      <c r="A1876" s="508" t="s">
        <v>3416</v>
      </c>
      <c r="B1876" s="508" t="s">
        <v>5513</v>
      </c>
      <c r="C1876" s="509" t="s">
        <v>231</v>
      </c>
      <c r="D1876" s="509" t="s">
        <v>231</v>
      </c>
      <c r="E1876" s="509" t="s">
        <v>25</v>
      </c>
      <c r="F1876" s="522">
        <v>45201</v>
      </c>
      <c r="G1876" s="529">
        <v>45205</v>
      </c>
      <c r="H1876" s="512"/>
      <c r="I1876" s="513">
        <v>21</v>
      </c>
      <c r="J1876" s="514">
        <v>4.8600000000000003</v>
      </c>
      <c r="K1876" s="514">
        <v>4.76</v>
      </c>
      <c r="L1876" s="514">
        <v>4.8600000000000003</v>
      </c>
      <c r="M1876" s="514">
        <v>4.8099999999999996</v>
      </c>
      <c r="N1876" s="515">
        <v>4.82</v>
      </c>
    </row>
    <row r="1877" spans="1:14" ht="15.75" customHeight="1">
      <c r="A1877" s="508" t="s">
        <v>850</v>
      </c>
      <c r="B1877" s="508" t="s">
        <v>1906</v>
      </c>
      <c r="C1877" s="509" t="s">
        <v>231</v>
      </c>
      <c r="D1877" s="509" t="s">
        <v>231</v>
      </c>
      <c r="E1877" s="509" t="s">
        <v>24</v>
      </c>
      <c r="F1877" s="522">
        <v>45201</v>
      </c>
      <c r="G1877" s="529">
        <v>45205</v>
      </c>
      <c r="H1877" s="512"/>
      <c r="I1877" s="513">
        <v>14</v>
      </c>
      <c r="J1877" s="514">
        <v>4.8600000000000003</v>
      </c>
      <c r="K1877" s="514">
        <v>4.79</v>
      </c>
      <c r="L1877" s="514">
        <v>4.8600000000000003</v>
      </c>
      <c r="M1877" s="514">
        <v>4.79</v>
      </c>
      <c r="N1877" s="515">
        <v>4.82</v>
      </c>
    </row>
    <row r="1878" spans="1:14" ht="15.75" customHeight="1">
      <c r="A1878" s="508" t="s">
        <v>775</v>
      </c>
      <c r="B1878" s="508" t="s">
        <v>1492</v>
      </c>
      <c r="C1878" s="509" t="s">
        <v>228</v>
      </c>
      <c r="D1878" s="509" t="s">
        <v>5640</v>
      </c>
      <c r="E1878" s="509" t="s">
        <v>24</v>
      </c>
      <c r="F1878" s="522">
        <v>45208</v>
      </c>
      <c r="G1878" s="517">
        <v>45212</v>
      </c>
      <c r="H1878" s="512"/>
      <c r="I1878" s="513">
        <v>34</v>
      </c>
      <c r="J1878" s="514">
        <v>4.8499999999999996</v>
      </c>
      <c r="K1878" s="514">
        <v>4.79</v>
      </c>
      <c r="L1878" s="514">
        <v>4.82</v>
      </c>
      <c r="M1878" s="514">
        <v>4.79</v>
      </c>
      <c r="N1878" s="515">
        <v>4.82</v>
      </c>
    </row>
    <row r="1879" spans="1:14" ht="15.75" customHeight="1">
      <c r="A1879" s="508" t="s">
        <v>5857</v>
      </c>
      <c r="B1879" s="508" t="s">
        <v>5858</v>
      </c>
      <c r="C1879" s="509" t="s">
        <v>231</v>
      </c>
      <c r="D1879" s="509" t="s">
        <v>5817</v>
      </c>
      <c r="E1879" s="509" t="s">
        <v>24</v>
      </c>
      <c r="F1879" s="522">
        <v>45208</v>
      </c>
      <c r="G1879" s="517">
        <v>45210</v>
      </c>
      <c r="H1879" s="512"/>
      <c r="I1879" s="513">
        <v>30</v>
      </c>
      <c r="J1879" s="514">
        <v>4.7699999999999996</v>
      </c>
      <c r="K1879" s="514">
        <v>4.83</v>
      </c>
      <c r="L1879" s="514">
        <v>4.83</v>
      </c>
      <c r="M1879" s="514">
        <v>4.83</v>
      </c>
      <c r="N1879" s="515">
        <v>4.82</v>
      </c>
    </row>
    <row r="1880" spans="1:14" ht="15.75" customHeight="1">
      <c r="A1880" s="508" t="s">
        <v>5815</v>
      </c>
      <c r="B1880" s="508" t="s">
        <v>5859</v>
      </c>
      <c r="C1880" s="509" t="s">
        <v>231</v>
      </c>
      <c r="D1880" s="509" t="s">
        <v>5817</v>
      </c>
      <c r="E1880" s="509" t="s">
        <v>24</v>
      </c>
      <c r="F1880" s="522">
        <v>45208</v>
      </c>
      <c r="G1880" s="517">
        <v>45210</v>
      </c>
      <c r="H1880" s="512"/>
      <c r="I1880" s="513">
        <v>30</v>
      </c>
      <c r="J1880" s="514">
        <v>4.83</v>
      </c>
      <c r="K1880" s="514">
        <v>4.83</v>
      </c>
      <c r="L1880" s="514">
        <v>4.8</v>
      </c>
      <c r="M1880" s="514">
        <v>4.83</v>
      </c>
      <c r="N1880" s="515">
        <v>4.82</v>
      </c>
    </row>
    <row r="1881" spans="1:14" ht="15.75" customHeight="1">
      <c r="A1881" s="508" t="s">
        <v>5860</v>
      </c>
      <c r="B1881" s="508" t="s">
        <v>4644</v>
      </c>
      <c r="C1881" s="509" t="s">
        <v>228</v>
      </c>
      <c r="D1881" s="509" t="s">
        <v>5710</v>
      </c>
      <c r="E1881" s="509" t="s">
        <v>24</v>
      </c>
      <c r="F1881" s="522">
        <v>45219</v>
      </c>
      <c r="G1881" s="517">
        <v>45221</v>
      </c>
      <c r="H1881" s="513" t="s">
        <v>1229</v>
      </c>
      <c r="I1881" s="513">
        <v>25</v>
      </c>
      <c r="J1881" s="514">
        <v>4.84</v>
      </c>
      <c r="K1881" s="514">
        <v>4.8</v>
      </c>
      <c r="L1881" s="514">
        <v>4.84</v>
      </c>
      <c r="M1881" s="514">
        <v>4.8</v>
      </c>
      <c r="N1881" s="515">
        <v>4.82</v>
      </c>
    </row>
    <row r="1882" spans="1:14" ht="15.75" customHeight="1">
      <c r="A1882" s="508" t="s">
        <v>2970</v>
      </c>
      <c r="B1882" s="508" t="s">
        <v>5861</v>
      </c>
      <c r="C1882" s="509" t="s">
        <v>5307</v>
      </c>
      <c r="D1882" s="509" t="s">
        <v>5366</v>
      </c>
      <c r="E1882" s="509" t="s">
        <v>2507</v>
      </c>
      <c r="F1882" s="522">
        <v>45222</v>
      </c>
      <c r="G1882" s="517">
        <v>45224</v>
      </c>
      <c r="H1882" s="512"/>
      <c r="I1882" s="513">
        <v>25</v>
      </c>
      <c r="J1882" s="514">
        <v>4.8</v>
      </c>
      <c r="K1882" s="514">
        <v>4.88</v>
      </c>
      <c r="L1882" s="514">
        <v>4.84</v>
      </c>
      <c r="M1882" s="514">
        <v>4.76</v>
      </c>
      <c r="N1882" s="515">
        <v>4.82</v>
      </c>
    </row>
    <row r="1883" spans="1:14" ht="15.75" customHeight="1">
      <c r="A1883" s="508" t="s">
        <v>5163</v>
      </c>
      <c r="B1883" s="524" t="s">
        <v>5169</v>
      </c>
      <c r="C1883" s="509" t="s">
        <v>228</v>
      </c>
      <c r="D1883" s="509" t="s">
        <v>5497</v>
      </c>
      <c r="E1883" s="509" t="s">
        <v>5328</v>
      </c>
      <c r="F1883" s="522">
        <v>45222</v>
      </c>
      <c r="G1883" s="517">
        <v>45226</v>
      </c>
      <c r="H1883" s="512"/>
      <c r="I1883" s="513">
        <v>32</v>
      </c>
      <c r="J1883" s="514">
        <v>4.84</v>
      </c>
      <c r="K1883" s="514">
        <v>4.78</v>
      </c>
      <c r="L1883" s="514">
        <v>4.84</v>
      </c>
      <c r="M1883" s="514">
        <v>4.8099999999999996</v>
      </c>
      <c r="N1883" s="515">
        <v>4.82</v>
      </c>
    </row>
    <row r="1884" spans="1:14" ht="15.75" customHeight="1">
      <c r="A1884" s="508" t="s">
        <v>2695</v>
      </c>
      <c r="B1884" s="508" t="s">
        <v>1319</v>
      </c>
      <c r="C1884" s="509" t="s">
        <v>5223</v>
      </c>
      <c r="D1884" s="509" t="s">
        <v>128</v>
      </c>
      <c r="E1884" s="509" t="s">
        <v>1257</v>
      </c>
      <c r="F1884" s="522">
        <v>45223</v>
      </c>
      <c r="G1884" s="511">
        <v>45253</v>
      </c>
      <c r="H1884" s="512"/>
      <c r="I1884" s="513">
        <v>32</v>
      </c>
      <c r="J1884" s="514">
        <v>4.88</v>
      </c>
      <c r="K1884" s="514">
        <v>4.75</v>
      </c>
      <c r="L1884" s="514">
        <v>4.8099999999999996</v>
      </c>
      <c r="M1884" s="514">
        <v>4.84</v>
      </c>
      <c r="N1884" s="515">
        <v>4.82</v>
      </c>
    </row>
    <row r="1885" spans="1:14" ht="15.75" customHeight="1">
      <c r="A1885" s="508" t="s">
        <v>3694</v>
      </c>
      <c r="B1885" s="508" t="s">
        <v>1398</v>
      </c>
      <c r="C1885" s="509" t="s">
        <v>5223</v>
      </c>
      <c r="D1885" s="509" t="s">
        <v>128</v>
      </c>
      <c r="E1885" s="509" t="s">
        <v>1257</v>
      </c>
      <c r="F1885" s="516">
        <v>45233</v>
      </c>
      <c r="G1885" s="511">
        <v>45250</v>
      </c>
      <c r="H1885" s="512"/>
      <c r="I1885" s="513">
        <v>32</v>
      </c>
      <c r="J1885" s="514">
        <v>4.88</v>
      </c>
      <c r="K1885" s="514">
        <v>4.75</v>
      </c>
      <c r="L1885" s="514">
        <v>4.8099999999999996</v>
      </c>
      <c r="M1885" s="514">
        <v>4.84</v>
      </c>
      <c r="N1885" s="515">
        <v>4.82</v>
      </c>
    </row>
    <row r="1886" spans="1:14" ht="15.75" customHeight="1">
      <c r="A1886" s="508" t="s">
        <v>2429</v>
      </c>
      <c r="B1886" s="508" t="s">
        <v>1357</v>
      </c>
      <c r="C1886" s="509" t="s">
        <v>5723</v>
      </c>
      <c r="D1886" s="509" t="s">
        <v>5862</v>
      </c>
      <c r="E1886" s="509" t="s">
        <v>25</v>
      </c>
      <c r="F1886" s="516">
        <v>45236</v>
      </c>
      <c r="G1886" s="511">
        <v>45240</v>
      </c>
      <c r="H1886" s="512"/>
      <c r="I1886" s="513">
        <v>24</v>
      </c>
      <c r="J1886" s="514">
        <v>4.88</v>
      </c>
      <c r="K1886" s="514">
        <v>4.79</v>
      </c>
      <c r="L1886" s="514">
        <v>4.79</v>
      </c>
      <c r="M1886" s="514">
        <v>4.83</v>
      </c>
      <c r="N1886" s="515">
        <v>4.82</v>
      </c>
    </row>
    <row r="1887" spans="1:14" ht="15.75" customHeight="1">
      <c r="A1887" s="508" t="s">
        <v>3185</v>
      </c>
      <c r="B1887" s="508" t="s">
        <v>1364</v>
      </c>
      <c r="C1887" s="509" t="s">
        <v>5723</v>
      </c>
      <c r="D1887" s="509" t="s">
        <v>5862</v>
      </c>
      <c r="E1887" s="509" t="s">
        <v>25</v>
      </c>
      <c r="F1887" s="516">
        <v>45236</v>
      </c>
      <c r="G1887" s="511">
        <v>45240</v>
      </c>
      <c r="H1887" s="512"/>
      <c r="I1887" s="513">
        <v>24</v>
      </c>
      <c r="J1887" s="514">
        <v>4.88</v>
      </c>
      <c r="K1887" s="514">
        <v>4.83</v>
      </c>
      <c r="L1887" s="514">
        <v>4.79</v>
      </c>
      <c r="M1887" s="514">
        <v>4.79</v>
      </c>
      <c r="N1887" s="515">
        <v>4.82</v>
      </c>
    </row>
    <row r="1888" spans="1:14" ht="15.75" customHeight="1">
      <c r="A1888" s="508" t="s">
        <v>5863</v>
      </c>
      <c r="B1888" s="524" t="s">
        <v>2506</v>
      </c>
      <c r="C1888" s="509" t="s">
        <v>5307</v>
      </c>
      <c r="D1888" s="509" t="s">
        <v>5601</v>
      </c>
      <c r="E1888" s="509" t="s">
        <v>2507</v>
      </c>
      <c r="F1888" s="516">
        <v>45243</v>
      </c>
      <c r="G1888" s="511">
        <v>45251</v>
      </c>
      <c r="H1888" s="512"/>
      <c r="I1888" s="513">
        <v>26</v>
      </c>
      <c r="J1888" s="514">
        <v>4.8499999999999996</v>
      </c>
      <c r="K1888" s="514">
        <v>4.8099999999999996</v>
      </c>
      <c r="L1888" s="514">
        <v>4.8099999999999996</v>
      </c>
      <c r="M1888" s="514">
        <v>4.8099999999999996</v>
      </c>
      <c r="N1888" s="515">
        <v>4.82</v>
      </c>
    </row>
    <row r="1889" spans="1:14" ht="15.75" customHeight="1">
      <c r="A1889" s="508" t="s">
        <v>720</v>
      </c>
      <c r="B1889" s="508" t="s">
        <v>4990</v>
      </c>
      <c r="C1889" s="509" t="s">
        <v>231</v>
      </c>
      <c r="D1889" s="509" t="s">
        <v>5713</v>
      </c>
      <c r="E1889" s="509" t="s">
        <v>24</v>
      </c>
      <c r="F1889" s="516">
        <v>45252</v>
      </c>
      <c r="G1889" s="511">
        <v>45254</v>
      </c>
      <c r="H1889" s="512"/>
      <c r="I1889" s="513">
        <v>30</v>
      </c>
      <c r="J1889" s="514">
        <v>4.9000000000000004</v>
      </c>
      <c r="K1889" s="514">
        <v>4.8</v>
      </c>
      <c r="L1889" s="514">
        <v>4.8</v>
      </c>
      <c r="M1889" s="514">
        <v>4.7699999999999996</v>
      </c>
      <c r="N1889" s="515">
        <v>4.82</v>
      </c>
    </row>
    <row r="1890" spans="1:14" ht="15.75" customHeight="1">
      <c r="A1890" s="508" t="s">
        <v>3694</v>
      </c>
      <c r="B1890" s="508" t="s">
        <v>5864</v>
      </c>
      <c r="C1890" s="509" t="s">
        <v>231</v>
      </c>
      <c r="D1890" s="509" t="s">
        <v>5865</v>
      </c>
      <c r="E1890" s="509" t="s">
        <v>24</v>
      </c>
      <c r="F1890" s="516">
        <v>45258</v>
      </c>
      <c r="G1890" s="511">
        <v>45260</v>
      </c>
      <c r="H1890" s="513" t="s">
        <v>976</v>
      </c>
      <c r="I1890" s="513">
        <v>22</v>
      </c>
      <c r="J1890" s="514">
        <v>4.91</v>
      </c>
      <c r="K1890" s="514">
        <v>4.7699999999999996</v>
      </c>
      <c r="L1890" s="514">
        <v>4.82</v>
      </c>
      <c r="M1890" s="514">
        <v>4.7699999999999996</v>
      </c>
      <c r="N1890" s="515">
        <v>4.82</v>
      </c>
    </row>
    <row r="1891" spans="1:14" ht="15.75" customHeight="1">
      <c r="A1891" s="508" t="s">
        <v>5866</v>
      </c>
      <c r="B1891" s="524" t="s">
        <v>5715</v>
      </c>
      <c r="C1891" s="509" t="s">
        <v>228</v>
      </c>
      <c r="D1891" s="509" t="s">
        <v>5649</v>
      </c>
      <c r="E1891" s="509" t="s">
        <v>25</v>
      </c>
      <c r="F1891" s="516">
        <v>45258</v>
      </c>
      <c r="G1891" s="511">
        <v>45260</v>
      </c>
      <c r="H1891" s="513" t="s">
        <v>976</v>
      </c>
      <c r="I1891" s="513">
        <v>21</v>
      </c>
      <c r="J1891" s="514">
        <v>4.8099999999999996</v>
      </c>
      <c r="K1891" s="514">
        <v>4.8099999999999996</v>
      </c>
      <c r="L1891" s="514">
        <v>4.8600000000000003</v>
      </c>
      <c r="M1891" s="514">
        <v>4.8099999999999996</v>
      </c>
      <c r="N1891" s="515">
        <v>4.82</v>
      </c>
    </row>
    <row r="1892" spans="1:14" ht="15.75" customHeight="1">
      <c r="A1892" s="508" t="s">
        <v>1246</v>
      </c>
      <c r="B1892" s="508" t="s">
        <v>1334</v>
      </c>
      <c r="C1892" s="509" t="s">
        <v>214</v>
      </c>
      <c r="D1892" s="509" t="s">
        <v>1807</v>
      </c>
      <c r="E1892" s="509" t="s">
        <v>1257</v>
      </c>
      <c r="F1892" s="519">
        <v>44936</v>
      </c>
      <c r="G1892" s="511">
        <v>44972</v>
      </c>
      <c r="H1892" s="512"/>
      <c r="I1892" s="513">
        <v>34</v>
      </c>
      <c r="J1892" s="514">
        <v>4.8499999999999996</v>
      </c>
      <c r="K1892" s="514">
        <v>4.79</v>
      </c>
      <c r="L1892" s="514">
        <v>4.79</v>
      </c>
      <c r="M1892" s="514">
        <v>4.79</v>
      </c>
      <c r="N1892" s="515">
        <v>4.8099999999999996</v>
      </c>
    </row>
    <row r="1893" spans="1:14" ht="15.75" customHeight="1">
      <c r="A1893" s="508" t="s">
        <v>3103</v>
      </c>
      <c r="B1893" s="508" t="s">
        <v>1330</v>
      </c>
      <c r="C1893" s="509" t="s">
        <v>5723</v>
      </c>
      <c r="D1893" s="509" t="s">
        <v>5755</v>
      </c>
      <c r="E1893" s="509" t="s">
        <v>1257</v>
      </c>
      <c r="F1893" s="510">
        <v>44936</v>
      </c>
      <c r="G1893" s="511">
        <v>44974</v>
      </c>
      <c r="H1893" s="512"/>
      <c r="I1893" s="513">
        <v>32</v>
      </c>
      <c r="J1893" s="514">
        <v>4.88</v>
      </c>
      <c r="K1893" s="514">
        <v>4.75</v>
      </c>
      <c r="L1893" s="514">
        <v>4.84</v>
      </c>
      <c r="M1893" s="514">
        <v>4.78</v>
      </c>
      <c r="N1893" s="515">
        <v>4.8099999999999996</v>
      </c>
    </row>
    <row r="1894" spans="1:14" ht="15.75" customHeight="1">
      <c r="A1894" s="508" t="s">
        <v>922</v>
      </c>
      <c r="B1894" s="508" t="s">
        <v>1399</v>
      </c>
      <c r="C1894" s="509" t="s">
        <v>228</v>
      </c>
      <c r="D1894" s="509" t="s">
        <v>5435</v>
      </c>
      <c r="E1894" s="509" t="s">
        <v>1257</v>
      </c>
      <c r="F1894" s="510">
        <v>44939</v>
      </c>
      <c r="G1894" s="511">
        <v>44973</v>
      </c>
      <c r="H1894" s="513" t="s">
        <v>976</v>
      </c>
      <c r="I1894" s="513">
        <v>34</v>
      </c>
      <c r="J1894" s="514">
        <v>4.82</v>
      </c>
      <c r="K1894" s="514">
        <v>4.79</v>
      </c>
      <c r="L1894" s="514">
        <v>4.82</v>
      </c>
      <c r="M1894" s="514">
        <v>4.79</v>
      </c>
      <c r="N1894" s="515">
        <v>4.8099999999999996</v>
      </c>
    </row>
    <row r="1895" spans="1:14" ht="15.75" customHeight="1">
      <c r="A1895" s="508" t="s">
        <v>3416</v>
      </c>
      <c r="B1895" s="508" t="s">
        <v>5513</v>
      </c>
      <c r="C1895" s="509" t="s">
        <v>231</v>
      </c>
      <c r="D1895" s="509" t="s">
        <v>5368</v>
      </c>
      <c r="E1895" s="509" t="s">
        <v>25</v>
      </c>
      <c r="F1895" s="510">
        <v>44942</v>
      </c>
      <c r="G1895" s="511">
        <v>44946</v>
      </c>
      <c r="H1895" s="512"/>
      <c r="I1895" s="513">
        <v>31</v>
      </c>
      <c r="J1895" s="514">
        <v>4.87</v>
      </c>
      <c r="K1895" s="514">
        <v>4.84</v>
      </c>
      <c r="L1895" s="514">
        <v>4.7699999999999996</v>
      </c>
      <c r="M1895" s="514">
        <v>4.74</v>
      </c>
      <c r="N1895" s="515">
        <v>4.8099999999999996</v>
      </c>
    </row>
    <row r="1896" spans="1:14" ht="15.75" customHeight="1">
      <c r="A1896" s="508" t="s">
        <v>917</v>
      </c>
      <c r="B1896" s="508" t="s">
        <v>1356</v>
      </c>
      <c r="C1896" s="509" t="s">
        <v>231</v>
      </c>
      <c r="D1896" s="509" t="s">
        <v>5867</v>
      </c>
      <c r="E1896" s="509" t="s">
        <v>25</v>
      </c>
      <c r="F1896" s="510">
        <v>44942</v>
      </c>
      <c r="G1896" s="511">
        <v>44946</v>
      </c>
      <c r="H1896" s="512"/>
      <c r="I1896" s="513">
        <v>27</v>
      </c>
      <c r="J1896" s="514">
        <v>4.8499999999999996</v>
      </c>
      <c r="K1896" s="514">
        <v>4.8099999999999996</v>
      </c>
      <c r="L1896" s="514">
        <v>4.78</v>
      </c>
      <c r="M1896" s="514">
        <v>4.8099999999999996</v>
      </c>
      <c r="N1896" s="515">
        <v>4.8099999999999996</v>
      </c>
    </row>
    <row r="1897" spans="1:14" ht="15.75" customHeight="1">
      <c r="A1897" s="508" t="s">
        <v>814</v>
      </c>
      <c r="B1897" s="508" t="s">
        <v>1398</v>
      </c>
      <c r="C1897" s="509" t="s">
        <v>228</v>
      </c>
      <c r="D1897" s="509" t="s">
        <v>5426</v>
      </c>
      <c r="E1897" s="509" t="s">
        <v>1257</v>
      </c>
      <c r="F1897" s="510">
        <v>44945</v>
      </c>
      <c r="G1897" s="521">
        <v>44988</v>
      </c>
      <c r="H1897" s="513" t="s">
        <v>976</v>
      </c>
      <c r="I1897" s="513">
        <v>34</v>
      </c>
      <c r="J1897" s="514">
        <v>4.88</v>
      </c>
      <c r="K1897" s="514">
        <v>4.79</v>
      </c>
      <c r="L1897" s="514">
        <v>4.76</v>
      </c>
      <c r="M1897" s="514">
        <v>4.79</v>
      </c>
      <c r="N1897" s="515">
        <v>4.8099999999999996</v>
      </c>
    </row>
    <row r="1898" spans="1:14" ht="15.75" customHeight="1">
      <c r="A1898" s="508" t="s">
        <v>1689</v>
      </c>
      <c r="B1898" s="508" t="s">
        <v>1319</v>
      </c>
      <c r="C1898" s="509" t="s">
        <v>231</v>
      </c>
      <c r="D1898" s="509" t="s">
        <v>5409</v>
      </c>
      <c r="E1898" s="509" t="s">
        <v>1257</v>
      </c>
      <c r="F1898" s="519">
        <v>44956</v>
      </c>
      <c r="G1898" s="521">
        <v>44994</v>
      </c>
      <c r="H1898" s="513" t="s">
        <v>1229</v>
      </c>
      <c r="I1898" s="513">
        <v>31</v>
      </c>
      <c r="J1898" s="514">
        <v>4.7699999999999996</v>
      </c>
      <c r="K1898" s="514">
        <v>4.8099999999999996</v>
      </c>
      <c r="L1898" s="514">
        <v>4.7699999999999996</v>
      </c>
      <c r="M1898" s="514">
        <v>4.9000000000000004</v>
      </c>
      <c r="N1898" s="515">
        <v>4.8099999999999996</v>
      </c>
    </row>
    <row r="1899" spans="1:14" ht="15.75" customHeight="1">
      <c r="A1899" s="508" t="s">
        <v>2849</v>
      </c>
      <c r="B1899" s="508" t="s">
        <v>5367</v>
      </c>
      <c r="C1899" s="509" t="s">
        <v>231</v>
      </c>
      <c r="D1899" s="509" t="s">
        <v>5224</v>
      </c>
      <c r="E1899" s="509" t="s">
        <v>25</v>
      </c>
      <c r="F1899" s="510">
        <v>44963</v>
      </c>
      <c r="G1899" s="511">
        <v>44967</v>
      </c>
      <c r="H1899" s="512"/>
      <c r="I1899" s="513">
        <v>21</v>
      </c>
      <c r="J1899" s="514">
        <v>4.8600000000000003</v>
      </c>
      <c r="K1899" s="514">
        <v>4.8099999999999996</v>
      </c>
      <c r="L1899" s="514">
        <v>4.76</v>
      </c>
      <c r="M1899" s="514">
        <v>4.8099999999999996</v>
      </c>
      <c r="N1899" s="515">
        <v>4.8099999999999996</v>
      </c>
    </row>
    <row r="1900" spans="1:14" ht="15.75" customHeight="1">
      <c r="A1900" s="508" t="s">
        <v>5254</v>
      </c>
      <c r="B1900" s="508" t="s">
        <v>3817</v>
      </c>
      <c r="C1900" s="509" t="s">
        <v>231</v>
      </c>
      <c r="D1900" s="509" t="s">
        <v>5610</v>
      </c>
      <c r="E1900" s="509" t="s">
        <v>25</v>
      </c>
      <c r="F1900" s="510">
        <v>44963</v>
      </c>
      <c r="G1900" s="511">
        <v>44967</v>
      </c>
      <c r="H1900" s="512"/>
      <c r="I1900" s="513">
        <v>16</v>
      </c>
      <c r="J1900" s="514">
        <v>4.9400000000000004</v>
      </c>
      <c r="K1900" s="514">
        <v>4.8099999999999996</v>
      </c>
      <c r="L1900" s="514">
        <v>4.8099999999999996</v>
      </c>
      <c r="M1900" s="514">
        <v>4.6900000000000004</v>
      </c>
      <c r="N1900" s="515">
        <v>4.8099999999999996</v>
      </c>
    </row>
    <row r="1901" spans="1:14" ht="15.75" customHeight="1">
      <c r="A1901" s="508" t="s">
        <v>1298</v>
      </c>
      <c r="B1901" s="508" t="s">
        <v>5489</v>
      </c>
      <c r="C1901" s="509" t="s">
        <v>231</v>
      </c>
      <c r="D1901" s="509" t="s">
        <v>5560</v>
      </c>
      <c r="E1901" s="509" t="s">
        <v>25</v>
      </c>
      <c r="F1901" s="510">
        <v>44970</v>
      </c>
      <c r="G1901" s="511">
        <v>44974</v>
      </c>
      <c r="H1901" s="512"/>
      <c r="I1901" s="513">
        <v>26</v>
      </c>
      <c r="J1901" s="514">
        <v>4.8099999999999996</v>
      </c>
      <c r="K1901" s="514">
        <v>4.8099999999999996</v>
      </c>
      <c r="L1901" s="514">
        <v>4.8099999999999996</v>
      </c>
      <c r="M1901" s="514">
        <v>4.8099999999999996</v>
      </c>
      <c r="N1901" s="515">
        <v>4.8099999999999996</v>
      </c>
    </row>
    <row r="1902" spans="1:14" ht="15.75" customHeight="1">
      <c r="A1902" s="508" t="s">
        <v>3416</v>
      </c>
      <c r="B1902" s="508" t="s">
        <v>5868</v>
      </c>
      <c r="C1902" s="509" t="s">
        <v>231</v>
      </c>
      <c r="D1902" s="509" t="s">
        <v>5560</v>
      </c>
      <c r="E1902" s="509" t="s">
        <v>25</v>
      </c>
      <c r="F1902" s="519">
        <v>44970</v>
      </c>
      <c r="G1902" s="511">
        <v>44974</v>
      </c>
      <c r="H1902" s="512"/>
      <c r="I1902" s="513">
        <v>26</v>
      </c>
      <c r="J1902" s="514">
        <v>4.8499999999999996</v>
      </c>
      <c r="K1902" s="514">
        <v>4.7699999999999996</v>
      </c>
      <c r="L1902" s="514">
        <v>4.8499999999999996</v>
      </c>
      <c r="M1902" s="514">
        <v>4.7699999999999996</v>
      </c>
      <c r="N1902" s="515">
        <v>4.8099999999999996</v>
      </c>
    </row>
    <row r="1903" spans="1:14" ht="15.75" customHeight="1">
      <c r="A1903" s="508" t="s">
        <v>3858</v>
      </c>
      <c r="B1903" s="508" t="s">
        <v>5528</v>
      </c>
      <c r="C1903" s="509" t="s">
        <v>231</v>
      </c>
      <c r="D1903" s="509" t="s">
        <v>5610</v>
      </c>
      <c r="E1903" s="509" t="s">
        <v>2507</v>
      </c>
      <c r="F1903" s="510">
        <v>44970</v>
      </c>
      <c r="G1903" s="521">
        <v>44987</v>
      </c>
      <c r="H1903" s="512"/>
      <c r="I1903" s="513">
        <v>24</v>
      </c>
      <c r="J1903" s="514">
        <v>4.88</v>
      </c>
      <c r="K1903" s="514">
        <v>4.79</v>
      </c>
      <c r="L1903" s="514">
        <v>4.83</v>
      </c>
      <c r="M1903" s="514">
        <v>4.75</v>
      </c>
      <c r="N1903" s="515">
        <v>4.8099999999999996</v>
      </c>
    </row>
    <row r="1904" spans="1:14" ht="15.75" customHeight="1">
      <c r="A1904" s="508" t="s">
        <v>814</v>
      </c>
      <c r="B1904" s="508" t="s">
        <v>1337</v>
      </c>
      <c r="C1904" s="509" t="s">
        <v>5605</v>
      </c>
      <c r="D1904" s="509" t="s">
        <v>5869</v>
      </c>
      <c r="E1904" s="509" t="s">
        <v>1257</v>
      </c>
      <c r="F1904" s="519">
        <v>44971</v>
      </c>
      <c r="G1904" s="511">
        <v>45006</v>
      </c>
      <c r="H1904" s="512"/>
      <c r="I1904" s="513">
        <v>32</v>
      </c>
      <c r="J1904" s="514">
        <v>4.8099999999999996</v>
      </c>
      <c r="K1904" s="514">
        <v>4.8099999999999996</v>
      </c>
      <c r="L1904" s="514">
        <v>4.84</v>
      </c>
      <c r="M1904" s="514">
        <v>4.78</v>
      </c>
      <c r="N1904" s="515">
        <v>4.8099999999999996</v>
      </c>
    </row>
    <row r="1905" spans="1:14" ht="15.75" customHeight="1">
      <c r="A1905" s="508" t="s">
        <v>1217</v>
      </c>
      <c r="B1905" s="508" t="s">
        <v>1343</v>
      </c>
      <c r="C1905" s="509" t="s">
        <v>5290</v>
      </c>
      <c r="D1905" s="509" t="s">
        <v>5437</v>
      </c>
      <c r="E1905" s="509" t="s">
        <v>1257</v>
      </c>
      <c r="F1905" s="519">
        <v>44972</v>
      </c>
      <c r="G1905" s="511">
        <v>44998</v>
      </c>
      <c r="H1905" s="512"/>
      <c r="I1905" s="513">
        <v>30</v>
      </c>
      <c r="J1905" s="514">
        <v>4.87</v>
      </c>
      <c r="K1905" s="514">
        <v>4.7300000000000004</v>
      </c>
      <c r="L1905" s="514">
        <v>4.83</v>
      </c>
      <c r="M1905" s="514">
        <v>4.8</v>
      </c>
      <c r="N1905" s="515">
        <v>4.8099999999999996</v>
      </c>
    </row>
    <row r="1906" spans="1:14" ht="15.75" customHeight="1">
      <c r="A1906" s="508" t="s">
        <v>917</v>
      </c>
      <c r="B1906" s="508" t="s">
        <v>1337</v>
      </c>
      <c r="C1906" s="509" t="s">
        <v>5290</v>
      </c>
      <c r="D1906" s="509" t="s">
        <v>5437</v>
      </c>
      <c r="E1906" s="509" t="s">
        <v>1257</v>
      </c>
      <c r="F1906" s="519">
        <v>44972</v>
      </c>
      <c r="G1906" s="511">
        <v>44998</v>
      </c>
      <c r="H1906" s="512"/>
      <c r="I1906" s="513">
        <v>30</v>
      </c>
      <c r="J1906" s="514">
        <v>4.7699999999999996</v>
      </c>
      <c r="K1906" s="514">
        <v>4.8</v>
      </c>
      <c r="L1906" s="514">
        <v>4.9000000000000004</v>
      </c>
      <c r="M1906" s="514">
        <v>4.7699999999999996</v>
      </c>
      <c r="N1906" s="515">
        <v>4.8099999999999996</v>
      </c>
    </row>
    <row r="1907" spans="1:14" ht="15.75" customHeight="1">
      <c r="A1907" s="508" t="s">
        <v>933</v>
      </c>
      <c r="B1907" s="508" t="s">
        <v>2002</v>
      </c>
      <c r="C1907" s="509" t="s">
        <v>231</v>
      </c>
      <c r="D1907" s="509" t="s">
        <v>5388</v>
      </c>
      <c r="E1907" s="509" t="s">
        <v>25</v>
      </c>
      <c r="F1907" s="519">
        <v>44977</v>
      </c>
      <c r="G1907" s="511">
        <v>44981</v>
      </c>
      <c r="H1907" s="512"/>
      <c r="I1907" s="513">
        <v>25</v>
      </c>
      <c r="J1907" s="514">
        <v>4.88</v>
      </c>
      <c r="K1907" s="514">
        <v>4.8</v>
      </c>
      <c r="L1907" s="514">
        <v>4.8</v>
      </c>
      <c r="M1907" s="514">
        <v>4.76</v>
      </c>
      <c r="N1907" s="515">
        <v>4.8099999999999996</v>
      </c>
    </row>
    <row r="1908" spans="1:14" ht="15.75" customHeight="1">
      <c r="A1908" s="508" t="s">
        <v>814</v>
      </c>
      <c r="B1908" s="508" t="s">
        <v>1614</v>
      </c>
      <c r="C1908" s="509" t="s">
        <v>225</v>
      </c>
      <c r="D1908" s="509" t="s">
        <v>5870</v>
      </c>
      <c r="E1908" s="509" t="s">
        <v>25</v>
      </c>
      <c r="F1908" s="519">
        <v>44984</v>
      </c>
      <c r="G1908" s="521">
        <v>44988</v>
      </c>
      <c r="H1908" s="513" t="s">
        <v>1229</v>
      </c>
      <c r="I1908" s="513">
        <v>20</v>
      </c>
      <c r="J1908" s="514">
        <v>4.8499999999999996</v>
      </c>
      <c r="K1908" s="514">
        <v>4.8499999999999996</v>
      </c>
      <c r="L1908" s="514">
        <v>4.75</v>
      </c>
      <c r="M1908" s="514">
        <v>4.8</v>
      </c>
      <c r="N1908" s="515">
        <v>4.8099999999999996</v>
      </c>
    </row>
    <row r="1909" spans="1:14" ht="15.75" customHeight="1">
      <c r="A1909" s="508" t="s">
        <v>1146</v>
      </c>
      <c r="B1909" s="508" t="s">
        <v>1766</v>
      </c>
      <c r="C1909" s="509" t="s">
        <v>228</v>
      </c>
      <c r="D1909" s="509" t="s">
        <v>5681</v>
      </c>
      <c r="E1909" s="509" t="s">
        <v>24</v>
      </c>
      <c r="F1909" s="530">
        <v>44984</v>
      </c>
      <c r="G1909" s="521">
        <v>44988</v>
      </c>
      <c r="H1909" s="513" t="s">
        <v>1229</v>
      </c>
      <c r="I1909" s="513">
        <v>27</v>
      </c>
      <c r="J1909" s="514">
        <v>4.8099999999999996</v>
      </c>
      <c r="K1909" s="514">
        <v>4.8099999999999996</v>
      </c>
      <c r="L1909" s="514">
        <v>4.8499999999999996</v>
      </c>
      <c r="M1909" s="514">
        <v>4.78</v>
      </c>
      <c r="N1909" s="515">
        <v>4.8099999999999996</v>
      </c>
    </row>
    <row r="1910" spans="1:14" ht="15.75" customHeight="1">
      <c r="A1910" s="508" t="s">
        <v>5473</v>
      </c>
      <c r="B1910" s="508" t="s">
        <v>5309</v>
      </c>
      <c r="C1910" s="509" t="s">
        <v>231</v>
      </c>
      <c r="D1910" s="509" t="s">
        <v>5243</v>
      </c>
      <c r="E1910" s="509" t="s">
        <v>1529</v>
      </c>
      <c r="F1910" s="510">
        <v>44986</v>
      </c>
      <c r="G1910" s="511">
        <v>45127</v>
      </c>
      <c r="H1910" s="513" t="s">
        <v>976</v>
      </c>
      <c r="I1910" s="513">
        <v>16</v>
      </c>
      <c r="J1910" s="514">
        <v>4.9400000000000004</v>
      </c>
      <c r="K1910" s="514">
        <v>4.88</v>
      </c>
      <c r="L1910" s="514">
        <v>4.75</v>
      </c>
      <c r="M1910" s="514">
        <v>4.6900000000000004</v>
      </c>
      <c r="N1910" s="515">
        <v>4.8099999999999996</v>
      </c>
    </row>
    <row r="1911" spans="1:14" ht="15.75" customHeight="1">
      <c r="A1911" s="508" t="s">
        <v>897</v>
      </c>
      <c r="B1911" s="508" t="s">
        <v>1652</v>
      </c>
      <c r="C1911" s="509" t="s">
        <v>228</v>
      </c>
      <c r="D1911" s="509" t="s">
        <v>5683</v>
      </c>
      <c r="E1911" s="509" t="s">
        <v>25</v>
      </c>
      <c r="F1911" s="510">
        <v>44991</v>
      </c>
      <c r="G1911" s="511">
        <v>44995</v>
      </c>
      <c r="H1911" s="512"/>
      <c r="I1911" s="513">
        <v>26</v>
      </c>
      <c r="J1911" s="514">
        <v>4.7699999999999996</v>
      </c>
      <c r="K1911" s="514">
        <v>4.8099999999999996</v>
      </c>
      <c r="L1911" s="514">
        <v>4.8099999999999996</v>
      </c>
      <c r="M1911" s="514">
        <v>4.8499999999999996</v>
      </c>
      <c r="N1911" s="515">
        <v>4.8099999999999996</v>
      </c>
    </row>
    <row r="1912" spans="1:14" ht="15.75" customHeight="1">
      <c r="A1912" s="508" t="s">
        <v>2279</v>
      </c>
      <c r="B1912" s="508" t="s">
        <v>3271</v>
      </c>
      <c r="C1912" s="509" t="s">
        <v>231</v>
      </c>
      <c r="D1912" s="509" t="s">
        <v>5449</v>
      </c>
      <c r="E1912" s="509" t="s">
        <v>24</v>
      </c>
      <c r="F1912" s="523">
        <v>44991</v>
      </c>
      <c r="G1912" s="511">
        <v>44995</v>
      </c>
      <c r="H1912" s="512"/>
      <c r="I1912" s="513">
        <v>26</v>
      </c>
      <c r="J1912" s="514">
        <v>4.8499999999999996</v>
      </c>
      <c r="K1912" s="514">
        <v>4.7300000000000004</v>
      </c>
      <c r="L1912" s="514">
        <v>4.7699999999999996</v>
      </c>
      <c r="M1912" s="514">
        <v>4.88</v>
      </c>
      <c r="N1912" s="515">
        <v>4.8099999999999996</v>
      </c>
    </row>
    <row r="1913" spans="1:14" ht="15.75" customHeight="1">
      <c r="A1913" s="508" t="s">
        <v>3832</v>
      </c>
      <c r="B1913" s="508" t="s">
        <v>5586</v>
      </c>
      <c r="C1913" s="509" t="s">
        <v>228</v>
      </c>
      <c r="D1913" s="509" t="s">
        <v>5566</v>
      </c>
      <c r="E1913" s="509" t="s">
        <v>2507</v>
      </c>
      <c r="F1913" s="519">
        <v>44991</v>
      </c>
      <c r="G1913" s="521">
        <v>44994</v>
      </c>
      <c r="H1913" s="512"/>
      <c r="I1913" s="513">
        <v>18</v>
      </c>
      <c r="J1913" s="514">
        <v>4.8899999999999997</v>
      </c>
      <c r="K1913" s="514">
        <v>4.78</v>
      </c>
      <c r="L1913" s="514">
        <v>4.78</v>
      </c>
      <c r="M1913" s="514">
        <v>4.78</v>
      </c>
      <c r="N1913" s="515">
        <v>4.8099999999999996</v>
      </c>
    </row>
    <row r="1914" spans="1:14" ht="15.75" customHeight="1">
      <c r="A1914" s="508" t="s">
        <v>3012</v>
      </c>
      <c r="B1914" s="508" t="s">
        <v>5671</v>
      </c>
      <c r="C1914" s="509" t="s">
        <v>228</v>
      </c>
      <c r="D1914" s="509" t="s">
        <v>5566</v>
      </c>
      <c r="E1914" s="509" t="s">
        <v>2507</v>
      </c>
      <c r="F1914" s="519">
        <v>44991</v>
      </c>
      <c r="G1914" s="521">
        <v>44994</v>
      </c>
      <c r="H1914" s="512"/>
      <c r="I1914" s="513">
        <v>17</v>
      </c>
      <c r="J1914" s="514">
        <v>4.88</v>
      </c>
      <c r="K1914" s="514">
        <v>4.76</v>
      </c>
      <c r="L1914" s="514">
        <v>4.76</v>
      </c>
      <c r="M1914" s="514">
        <v>4.82</v>
      </c>
      <c r="N1914" s="515">
        <v>4.8099999999999996</v>
      </c>
    </row>
    <row r="1915" spans="1:14" ht="15.75" customHeight="1">
      <c r="A1915" s="508" t="s">
        <v>3012</v>
      </c>
      <c r="B1915" s="508" t="s">
        <v>5733</v>
      </c>
      <c r="C1915" s="509" t="s">
        <v>228</v>
      </c>
      <c r="D1915" s="509" t="s">
        <v>5566</v>
      </c>
      <c r="E1915" s="509" t="s">
        <v>2507</v>
      </c>
      <c r="F1915" s="519">
        <v>44991</v>
      </c>
      <c r="G1915" s="521">
        <v>44994</v>
      </c>
      <c r="H1915" s="512"/>
      <c r="I1915" s="513">
        <v>17</v>
      </c>
      <c r="J1915" s="514">
        <v>4.88</v>
      </c>
      <c r="K1915" s="514">
        <v>4.76</v>
      </c>
      <c r="L1915" s="514">
        <v>4.76</v>
      </c>
      <c r="M1915" s="514">
        <v>4.82</v>
      </c>
      <c r="N1915" s="515">
        <v>4.8099999999999996</v>
      </c>
    </row>
    <row r="1916" spans="1:14" ht="15.75" customHeight="1">
      <c r="A1916" s="508" t="s">
        <v>3012</v>
      </c>
      <c r="B1916" s="508" t="s">
        <v>5734</v>
      </c>
      <c r="C1916" s="509" t="s">
        <v>228</v>
      </c>
      <c r="D1916" s="509" t="s">
        <v>5566</v>
      </c>
      <c r="E1916" s="509" t="s">
        <v>2507</v>
      </c>
      <c r="F1916" s="519">
        <v>44991</v>
      </c>
      <c r="G1916" s="521">
        <v>44994</v>
      </c>
      <c r="H1916" s="512"/>
      <c r="I1916" s="513">
        <v>17</v>
      </c>
      <c r="J1916" s="514">
        <v>4.88</v>
      </c>
      <c r="K1916" s="514">
        <v>4.82</v>
      </c>
      <c r="L1916" s="514">
        <v>4.76</v>
      </c>
      <c r="M1916" s="514">
        <v>4.76</v>
      </c>
      <c r="N1916" s="515">
        <v>4.8099999999999996</v>
      </c>
    </row>
    <row r="1917" spans="1:14" ht="15.75" customHeight="1">
      <c r="A1917" s="508" t="s">
        <v>957</v>
      </c>
      <c r="B1917" s="508" t="s">
        <v>4100</v>
      </c>
      <c r="C1917" s="509" t="s">
        <v>5307</v>
      </c>
      <c r="D1917" s="509" t="s">
        <v>5506</v>
      </c>
      <c r="E1917" s="509" t="s">
        <v>25</v>
      </c>
      <c r="F1917" s="523">
        <v>44991</v>
      </c>
      <c r="G1917" s="511">
        <v>44995</v>
      </c>
      <c r="H1917" s="512"/>
      <c r="I1917" s="513">
        <v>20</v>
      </c>
      <c r="J1917" s="514">
        <v>4.9000000000000004</v>
      </c>
      <c r="K1917" s="514">
        <v>4.8</v>
      </c>
      <c r="L1917" s="514">
        <v>4.8499999999999996</v>
      </c>
      <c r="M1917" s="514">
        <v>4.7</v>
      </c>
      <c r="N1917" s="515">
        <v>4.8099999999999996</v>
      </c>
    </row>
    <row r="1918" spans="1:14" ht="15.75" customHeight="1">
      <c r="A1918" s="508" t="s">
        <v>5871</v>
      </c>
      <c r="B1918" s="508" t="s">
        <v>5872</v>
      </c>
      <c r="C1918" s="509" t="s">
        <v>228</v>
      </c>
      <c r="D1918" s="509" t="s">
        <v>5426</v>
      </c>
      <c r="E1918" s="509" t="s">
        <v>24</v>
      </c>
      <c r="F1918" s="523">
        <v>44991</v>
      </c>
      <c r="G1918" s="511">
        <v>44995</v>
      </c>
      <c r="H1918" s="512"/>
      <c r="I1918" s="513">
        <v>24</v>
      </c>
      <c r="J1918" s="514">
        <v>4.88</v>
      </c>
      <c r="K1918" s="514">
        <v>4.83</v>
      </c>
      <c r="L1918" s="514">
        <v>4.83</v>
      </c>
      <c r="M1918" s="514">
        <v>4.71</v>
      </c>
      <c r="N1918" s="515">
        <v>4.8099999999999996</v>
      </c>
    </row>
    <row r="1919" spans="1:14" ht="15.75" customHeight="1">
      <c r="A1919" s="508" t="s">
        <v>3643</v>
      </c>
      <c r="B1919" s="508" t="s">
        <v>4468</v>
      </c>
      <c r="C1919" s="509" t="s">
        <v>228</v>
      </c>
      <c r="D1919" s="509" t="s">
        <v>5426</v>
      </c>
      <c r="E1919" s="509" t="s">
        <v>24</v>
      </c>
      <c r="F1919" s="523">
        <v>44991</v>
      </c>
      <c r="G1919" s="511">
        <v>44995</v>
      </c>
      <c r="H1919" s="512"/>
      <c r="I1919" s="513">
        <v>25</v>
      </c>
      <c r="J1919" s="514">
        <v>4.88</v>
      </c>
      <c r="K1919" s="514">
        <v>4.8</v>
      </c>
      <c r="L1919" s="514">
        <v>4.8</v>
      </c>
      <c r="M1919" s="514">
        <v>4.76</v>
      </c>
      <c r="N1919" s="515">
        <v>4.8099999999999996</v>
      </c>
    </row>
    <row r="1920" spans="1:14" ht="15.75" customHeight="1">
      <c r="A1920" s="508" t="s">
        <v>3272</v>
      </c>
      <c r="B1920" s="508" t="s">
        <v>5353</v>
      </c>
      <c r="C1920" s="509" t="s">
        <v>225</v>
      </c>
      <c r="D1920" s="509" t="s">
        <v>5247</v>
      </c>
      <c r="E1920" s="509" t="s">
        <v>24</v>
      </c>
      <c r="F1920" s="523">
        <v>44991</v>
      </c>
      <c r="G1920" s="511">
        <v>44995</v>
      </c>
      <c r="H1920" s="512"/>
      <c r="I1920" s="513">
        <v>26</v>
      </c>
      <c r="J1920" s="514">
        <v>4.88</v>
      </c>
      <c r="K1920" s="514">
        <v>4.7300000000000004</v>
      </c>
      <c r="L1920" s="514">
        <v>4.7699999999999996</v>
      </c>
      <c r="M1920" s="514">
        <v>4.8499999999999996</v>
      </c>
      <c r="N1920" s="515">
        <v>4.8099999999999996</v>
      </c>
    </row>
    <row r="1921" spans="1:14" ht="15.75" customHeight="1">
      <c r="A1921" s="508" t="s">
        <v>814</v>
      </c>
      <c r="B1921" s="508" t="s">
        <v>5873</v>
      </c>
      <c r="C1921" s="509" t="s">
        <v>228</v>
      </c>
      <c r="D1921" s="509" t="s">
        <v>5874</v>
      </c>
      <c r="E1921" s="509" t="s">
        <v>25</v>
      </c>
      <c r="F1921" s="519">
        <v>44998</v>
      </c>
      <c r="G1921" s="511">
        <v>45002</v>
      </c>
      <c r="H1921" s="513" t="s">
        <v>1229</v>
      </c>
      <c r="I1921" s="513">
        <v>27</v>
      </c>
      <c r="J1921" s="514">
        <v>4.8899999999999997</v>
      </c>
      <c r="K1921" s="514">
        <v>4.74</v>
      </c>
      <c r="L1921" s="514">
        <v>4.8099999999999996</v>
      </c>
      <c r="M1921" s="514">
        <v>4.8099999999999996</v>
      </c>
      <c r="N1921" s="515">
        <v>4.8099999999999996</v>
      </c>
    </row>
    <row r="1922" spans="1:14" ht="15.75" customHeight="1">
      <c r="A1922" s="508" t="s">
        <v>2959</v>
      </c>
      <c r="B1922" s="508" t="s">
        <v>5353</v>
      </c>
      <c r="C1922" s="509" t="s">
        <v>5223</v>
      </c>
      <c r="D1922" s="509" t="s">
        <v>5329</v>
      </c>
      <c r="E1922" s="509" t="s">
        <v>24</v>
      </c>
      <c r="F1922" s="523">
        <v>44998</v>
      </c>
      <c r="G1922" s="511">
        <v>45002</v>
      </c>
      <c r="H1922" s="512"/>
      <c r="I1922" s="513">
        <v>27</v>
      </c>
      <c r="J1922" s="514">
        <v>4.8899999999999997</v>
      </c>
      <c r="K1922" s="514">
        <v>4.8099999999999996</v>
      </c>
      <c r="L1922" s="514">
        <v>4.78</v>
      </c>
      <c r="M1922" s="514">
        <v>4.78</v>
      </c>
      <c r="N1922" s="515">
        <v>4.8099999999999996</v>
      </c>
    </row>
    <row r="1923" spans="1:14" ht="15.75" customHeight="1">
      <c r="A1923" s="508" t="s">
        <v>775</v>
      </c>
      <c r="B1923" s="524" t="s">
        <v>5780</v>
      </c>
      <c r="C1923" s="509" t="s">
        <v>231</v>
      </c>
      <c r="D1923" s="509" t="s">
        <v>5781</v>
      </c>
      <c r="E1923" s="509" t="s">
        <v>24</v>
      </c>
      <c r="F1923" s="523">
        <v>44998</v>
      </c>
      <c r="G1923" s="511">
        <v>45003</v>
      </c>
      <c r="H1923" s="512"/>
      <c r="I1923" s="513">
        <v>22</v>
      </c>
      <c r="J1923" s="514">
        <v>4.7699999999999996</v>
      </c>
      <c r="K1923" s="514">
        <v>4.7699999999999996</v>
      </c>
      <c r="L1923" s="514">
        <v>4.82</v>
      </c>
      <c r="M1923" s="514">
        <v>4.8600000000000003</v>
      </c>
      <c r="N1923" s="515">
        <v>4.8099999999999996</v>
      </c>
    </row>
    <row r="1924" spans="1:14" ht="15.75" customHeight="1">
      <c r="A1924" s="508" t="s">
        <v>5608</v>
      </c>
      <c r="B1924" s="508" t="s">
        <v>5875</v>
      </c>
      <c r="C1924" s="509" t="s">
        <v>5307</v>
      </c>
      <c r="D1924" s="509" t="s">
        <v>5533</v>
      </c>
      <c r="E1924" s="509" t="s">
        <v>24</v>
      </c>
      <c r="F1924" s="519">
        <v>45001</v>
      </c>
      <c r="G1924" s="531">
        <v>45049</v>
      </c>
      <c r="H1924" s="512"/>
      <c r="I1924" s="513">
        <v>48</v>
      </c>
      <c r="J1924" s="514">
        <v>4.79</v>
      </c>
      <c r="K1924" s="514">
        <v>4.79</v>
      </c>
      <c r="L1924" s="514">
        <v>4.88</v>
      </c>
      <c r="M1924" s="514">
        <v>4.79</v>
      </c>
      <c r="N1924" s="515">
        <v>4.8099999999999996</v>
      </c>
    </row>
    <row r="1925" spans="1:14" ht="15.75" customHeight="1">
      <c r="A1925" s="508" t="s">
        <v>5876</v>
      </c>
      <c r="B1925" s="508" t="s">
        <v>3275</v>
      </c>
      <c r="C1925" s="509" t="s">
        <v>222</v>
      </c>
      <c r="D1925" s="509" t="s">
        <v>5477</v>
      </c>
      <c r="E1925" s="509" t="s">
        <v>24</v>
      </c>
      <c r="F1925" s="523">
        <v>45012</v>
      </c>
      <c r="G1925" s="511">
        <v>45016</v>
      </c>
      <c r="H1925" s="512"/>
      <c r="I1925" s="513">
        <v>34</v>
      </c>
      <c r="J1925" s="514">
        <v>4.82</v>
      </c>
      <c r="K1925" s="514">
        <v>4.8499999999999996</v>
      </c>
      <c r="L1925" s="514">
        <v>4.79</v>
      </c>
      <c r="M1925" s="514">
        <v>4.76</v>
      </c>
      <c r="N1925" s="515">
        <v>4.8099999999999996</v>
      </c>
    </row>
    <row r="1926" spans="1:14" ht="15.75" customHeight="1">
      <c r="A1926" s="508" t="s">
        <v>3682</v>
      </c>
      <c r="B1926" s="508" t="s">
        <v>5513</v>
      </c>
      <c r="C1926" s="509" t="s">
        <v>5223</v>
      </c>
      <c r="D1926" s="509" t="s">
        <v>5223</v>
      </c>
      <c r="E1926" s="509" t="s">
        <v>25</v>
      </c>
      <c r="F1926" s="523">
        <v>45012</v>
      </c>
      <c r="G1926" s="511">
        <v>45016</v>
      </c>
      <c r="H1926" s="512"/>
      <c r="I1926" s="513">
        <v>25</v>
      </c>
      <c r="J1926" s="514">
        <v>4.8</v>
      </c>
      <c r="K1926" s="514">
        <v>4.8</v>
      </c>
      <c r="L1926" s="514">
        <v>4.8</v>
      </c>
      <c r="M1926" s="514">
        <v>4.84</v>
      </c>
      <c r="N1926" s="515">
        <v>4.8099999999999996</v>
      </c>
    </row>
    <row r="1927" spans="1:14" ht="15.75" customHeight="1">
      <c r="A1927" s="508" t="s">
        <v>2849</v>
      </c>
      <c r="B1927" s="508" t="s">
        <v>5813</v>
      </c>
      <c r="C1927" s="509" t="s">
        <v>5223</v>
      </c>
      <c r="D1927" s="509" t="s">
        <v>5223</v>
      </c>
      <c r="E1927" s="509" t="s">
        <v>25</v>
      </c>
      <c r="F1927" s="519">
        <v>45012</v>
      </c>
      <c r="G1927" s="511">
        <v>45016</v>
      </c>
      <c r="H1927" s="512"/>
      <c r="I1927" s="513">
        <v>24</v>
      </c>
      <c r="J1927" s="514">
        <v>4.79</v>
      </c>
      <c r="K1927" s="514">
        <v>4.83</v>
      </c>
      <c r="L1927" s="514">
        <v>4.88</v>
      </c>
      <c r="M1927" s="514">
        <v>4.75</v>
      </c>
      <c r="N1927" s="515">
        <v>4.8099999999999996</v>
      </c>
    </row>
    <row r="1928" spans="1:14" ht="15.75" customHeight="1">
      <c r="A1928" s="508" t="s">
        <v>775</v>
      </c>
      <c r="B1928" s="524" t="s">
        <v>5690</v>
      </c>
      <c r="C1928" s="509" t="s">
        <v>225</v>
      </c>
      <c r="D1928" s="509" t="s">
        <v>5228</v>
      </c>
      <c r="E1928" s="509" t="s">
        <v>24</v>
      </c>
      <c r="F1928" s="510">
        <v>45019</v>
      </c>
      <c r="G1928" s="521">
        <v>45022</v>
      </c>
      <c r="H1928" s="512"/>
      <c r="I1928" s="513">
        <v>29</v>
      </c>
      <c r="J1928" s="514">
        <v>4.9000000000000004</v>
      </c>
      <c r="K1928" s="514">
        <v>4.79</v>
      </c>
      <c r="L1928" s="514">
        <v>4.79</v>
      </c>
      <c r="M1928" s="514">
        <v>4.76</v>
      </c>
      <c r="N1928" s="515">
        <v>4.8099999999999996</v>
      </c>
    </row>
    <row r="1929" spans="1:14" ht="15.75" customHeight="1">
      <c r="A1929" s="508" t="s">
        <v>3694</v>
      </c>
      <c r="B1929" s="508" t="s">
        <v>5474</v>
      </c>
      <c r="C1929" s="509" t="s">
        <v>231</v>
      </c>
      <c r="D1929" s="509" t="s">
        <v>5251</v>
      </c>
      <c r="E1929" s="509" t="s">
        <v>1529</v>
      </c>
      <c r="F1929" s="519">
        <v>45019</v>
      </c>
      <c r="G1929" s="513" t="s">
        <v>5252</v>
      </c>
      <c r="H1929" s="513" t="s">
        <v>976</v>
      </c>
      <c r="I1929" s="513">
        <v>67</v>
      </c>
      <c r="J1929" s="514">
        <v>4.8499999999999996</v>
      </c>
      <c r="K1929" s="514">
        <v>4.8099999999999996</v>
      </c>
      <c r="L1929" s="514">
        <v>4.8099999999999996</v>
      </c>
      <c r="M1929" s="514">
        <v>4.79</v>
      </c>
      <c r="N1929" s="515">
        <v>4.8099999999999996</v>
      </c>
    </row>
    <row r="1930" spans="1:14" ht="15.75" customHeight="1">
      <c r="A1930" s="508" t="s">
        <v>2978</v>
      </c>
      <c r="B1930" s="508" t="s">
        <v>5245</v>
      </c>
      <c r="C1930" s="509" t="s">
        <v>231</v>
      </c>
      <c r="D1930" s="509" t="s">
        <v>5251</v>
      </c>
      <c r="E1930" s="509" t="s">
        <v>1529</v>
      </c>
      <c r="F1930" s="519">
        <v>45019</v>
      </c>
      <c r="G1930" s="513" t="s">
        <v>5252</v>
      </c>
      <c r="H1930" s="513" t="s">
        <v>976</v>
      </c>
      <c r="I1930" s="513">
        <v>17</v>
      </c>
      <c r="J1930" s="514">
        <v>4.82</v>
      </c>
      <c r="K1930" s="514">
        <v>4.82</v>
      </c>
      <c r="L1930" s="514">
        <v>4.82</v>
      </c>
      <c r="M1930" s="514">
        <v>4.76</v>
      </c>
      <c r="N1930" s="515">
        <v>4.8099999999999996</v>
      </c>
    </row>
    <row r="1931" spans="1:14" ht="15.75" customHeight="1">
      <c r="A1931" s="508" t="s">
        <v>2806</v>
      </c>
      <c r="B1931" s="508" t="s">
        <v>1530</v>
      </c>
      <c r="C1931" s="509" t="s">
        <v>231</v>
      </c>
      <c r="D1931" s="509" t="s">
        <v>5251</v>
      </c>
      <c r="E1931" s="509" t="s">
        <v>1529</v>
      </c>
      <c r="F1931" s="510">
        <v>45019</v>
      </c>
      <c r="G1931" s="513" t="s">
        <v>5252</v>
      </c>
      <c r="H1931" s="513" t="s">
        <v>997</v>
      </c>
      <c r="I1931" s="513">
        <v>20</v>
      </c>
      <c r="J1931" s="514">
        <v>4.8499999999999996</v>
      </c>
      <c r="K1931" s="514">
        <v>4.8</v>
      </c>
      <c r="L1931" s="514">
        <v>4.8</v>
      </c>
      <c r="M1931" s="514">
        <v>4.8</v>
      </c>
      <c r="N1931" s="515">
        <v>4.8099999999999996</v>
      </c>
    </row>
    <row r="1932" spans="1:14" ht="15.75" customHeight="1">
      <c r="A1932" s="508" t="s">
        <v>2806</v>
      </c>
      <c r="B1932" s="508" t="s">
        <v>1547</v>
      </c>
      <c r="C1932" s="509" t="s">
        <v>231</v>
      </c>
      <c r="D1932" s="509" t="s">
        <v>5251</v>
      </c>
      <c r="E1932" s="509" t="s">
        <v>1529</v>
      </c>
      <c r="F1932" s="510">
        <v>45019</v>
      </c>
      <c r="G1932" s="513" t="s">
        <v>5252</v>
      </c>
      <c r="H1932" s="513" t="s">
        <v>997</v>
      </c>
      <c r="I1932" s="513">
        <v>21</v>
      </c>
      <c r="J1932" s="514">
        <v>4.8099999999999996</v>
      </c>
      <c r="K1932" s="514">
        <v>4.8099999999999996</v>
      </c>
      <c r="L1932" s="514">
        <v>4.8099999999999996</v>
      </c>
      <c r="M1932" s="514">
        <v>4.8099999999999996</v>
      </c>
      <c r="N1932" s="515">
        <v>4.8099999999999996</v>
      </c>
    </row>
    <row r="1933" spans="1:14" ht="15.75" customHeight="1">
      <c r="A1933" s="508" t="s">
        <v>990</v>
      </c>
      <c r="B1933" s="508" t="s">
        <v>2657</v>
      </c>
      <c r="C1933" s="509" t="s">
        <v>231</v>
      </c>
      <c r="D1933" s="509" t="s">
        <v>5251</v>
      </c>
      <c r="E1933" s="509" t="s">
        <v>1529</v>
      </c>
      <c r="F1933" s="519">
        <v>45019</v>
      </c>
      <c r="G1933" s="513" t="s">
        <v>5252</v>
      </c>
      <c r="H1933" s="513" t="s">
        <v>997</v>
      </c>
      <c r="I1933" s="513">
        <v>21</v>
      </c>
      <c r="J1933" s="514">
        <v>4.8099999999999996</v>
      </c>
      <c r="K1933" s="514">
        <v>4.8099999999999996</v>
      </c>
      <c r="L1933" s="514">
        <v>4.8099999999999996</v>
      </c>
      <c r="M1933" s="514">
        <v>4.8099999999999996</v>
      </c>
      <c r="N1933" s="515">
        <v>4.8099999999999996</v>
      </c>
    </row>
    <row r="1934" spans="1:14" ht="15.75" customHeight="1">
      <c r="A1934" s="508" t="s">
        <v>990</v>
      </c>
      <c r="B1934" s="508" t="s">
        <v>5310</v>
      </c>
      <c r="C1934" s="509" t="s">
        <v>231</v>
      </c>
      <c r="D1934" s="509" t="s">
        <v>5251</v>
      </c>
      <c r="E1934" s="509" t="s">
        <v>1529</v>
      </c>
      <c r="F1934" s="519">
        <v>45019</v>
      </c>
      <c r="G1934" s="513" t="s">
        <v>5252</v>
      </c>
      <c r="H1934" s="513" t="s">
        <v>997</v>
      </c>
      <c r="I1934" s="513">
        <v>21</v>
      </c>
      <c r="J1934" s="514">
        <v>4.8099999999999996</v>
      </c>
      <c r="K1934" s="514">
        <v>4.8099999999999996</v>
      </c>
      <c r="L1934" s="514">
        <v>4.8099999999999996</v>
      </c>
      <c r="M1934" s="514">
        <v>4.8099999999999996</v>
      </c>
      <c r="N1934" s="515">
        <v>4.8099999999999996</v>
      </c>
    </row>
    <row r="1935" spans="1:14" ht="15.75" customHeight="1">
      <c r="A1935" s="508" t="s">
        <v>5473</v>
      </c>
      <c r="B1935" s="508" t="s">
        <v>1553</v>
      </c>
      <c r="C1935" s="509" t="s">
        <v>231</v>
      </c>
      <c r="D1935" s="509" t="s">
        <v>5251</v>
      </c>
      <c r="E1935" s="509" t="s">
        <v>1529</v>
      </c>
      <c r="F1935" s="510">
        <v>45019</v>
      </c>
      <c r="G1935" s="513" t="s">
        <v>5252</v>
      </c>
      <c r="H1935" s="513" t="s">
        <v>997</v>
      </c>
      <c r="I1935" s="513">
        <v>21</v>
      </c>
      <c r="J1935" s="514">
        <v>4.8099999999999996</v>
      </c>
      <c r="K1935" s="514">
        <v>4.8099999999999996</v>
      </c>
      <c r="L1935" s="514">
        <v>4.8099999999999996</v>
      </c>
      <c r="M1935" s="514">
        <v>4.8099999999999996</v>
      </c>
      <c r="N1935" s="515">
        <v>4.8099999999999996</v>
      </c>
    </row>
    <row r="1936" spans="1:14" ht="15.75" customHeight="1">
      <c r="A1936" s="508" t="s">
        <v>1458</v>
      </c>
      <c r="B1936" s="508" t="s">
        <v>5413</v>
      </c>
      <c r="C1936" s="509" t="s">
        <v>231</v>
      </c>
      <c r="D1936" s="509" t="s">
        <v>5251</v>
      </c>
      <c r="E1936" s="509" t="s">
        <v>1529</v>
      </c>
      <c r="F1936" s="510">
        <v>45019</v>
      </c>
      <c r="G1936" s="513" t="s">
        <v>5252</v>
      </c>
      <c r="H1936" s="513" t="s">
        <v>1035</v>
      </c>
      <c r="I1936" s="513">
        <v>9</v>
      </c>
      <c r="J1936" s="514">
        <v>5</v>
      </c>
      <c r="K1936" s="514">
        <v>4.78</v>
      </c>
      <c r="L1936" s="514">
        <v>4.78</v>
      </c>
      <c r="M1936" s="514">
        <v>4.67</v>
      </c>
      <c r="N1936" s="515">
        <v>4.8099999999999996</v>
      </c>
    </row>
    <row r="1937" spans="1:14" ht="15.75" customHeight="1">
      <c r="A1937" s="508" t="s">
        <v>2577</v>
      </c>
      <c r="B1937" s="508" t="s">
        <v>2657</v>
      </c>
      <c r="C1937" s="509" t="s">
        <v>231</v>
      </c>
      <c r="D1937" s="509" t="s">
        <v>5251</v>
      </c>
      <c r="E1937" s="509" t="s">
        <v>1529</v>
      </c>
      <c r="F1937" s="519">
        <v>45019</v>
      </c>
      <c r="G1937" s="513" t="s">
        <v>5252</v>
      </c>
      <c r="H1937" s="513" t="s">
        <v>1035</v>
      </c>
      <c r="I1937" s="513">
        <v>16</v>
      </c>
      <c r="J1937" s="514">
        <v>4.88</v>
      </c>
      <c r="K1937" s="514">
        <v>4.8099999999999996</v>
      </c>
      <c r="L1937" s="514">
        <v>4.8099999999999996</v>
      </c>
      <c r="M1937" s="514">
        <v>4.75</v>
      </c>
      <c r="N1937" s="515">
        <v>4.8099999999999996</v>
      </c>
    </row>
    <row r="1938" spans="1:14" ht="15.75" customHeight="1">
      <c r="A1938" s="508" t="s">
        <v>1002</v>
      </c>
      <c r="B1938" s="508" t="s">
        <v>1334</v>
      </c>
      <c r="C1938" s="509" t="s">
        <v>231</v>
      </c>
      <c r="D1938" s="509" t="s">
        <v>5527</v>
      </c>
      <c r="E1938" s="509" t="s">
        <v>1257</v>
      </c>
      <c r="F1938" s="519">
        <v>45020</v>
      </c>
      <c r="G1938" s="520">
        <v>45063</v>
      </c>
      <c r="H1938" s="512"/>
      <c r="I1938" s="513">
        <v>31</v>
      </c>
      <c r="J1938" s="514">
        <v>4.8099999999999996</v>
      </c>
      <c r="K1938" s="514">
        <v>4.8099999999999996</v>
      </c>
      <c r="L1938" s="514">
        <v>4.7699999999999996</v>
      </c>
      <c r="M1938" s="514">
        <v>4.84</v>
      </c>
      <c r="N1938" s="515">
        <v>4.8099999999999996</v>
      </c>
    </row>
    <row r="1939" spans="1:14" ht="15.75" customHeight="1">
      <c r="A1939" s="508" t="s">
        <v>4090</v>
      </c>
      <c r="B1939" s="508" t="s">
        <v>3976</v>
      </c>
      <c r="C1939" s="509" t="s">
        <v>228</v>
      </c>
      <c r="D1939" s="509" t="s">
        <v>5540</v>
      </c>
      <c r="E1939" s="509" t="s">
        <v>2507</v>
      </c>
      <c r="F1939" s="518">
        <v>45054</v>
      </c>
      <c r="G1939" s="520">
        <v>45057</v>
      </c>
      <c r="H1939" s="512"/>
      <c r="I1939" s="513">
        <v>20</v>
      </c>
      <c r="J1939" s="514">
        <v>4.9000000000000004</v>
      </c>
      <c r="K1939" s="514">
        <v>4.8</v>
      </c>
      <c r="L1939" s="514">
        <v>4.8</v>
      </c>
      <c r="M1939" s="514">
        <v>4.75</v>
      </c>
      <c r="N1939" s="515">
        <v>4.8099999999999996</v>
      </c>
    </row>
    <row r="1940" spans="1:14" ht="15.75" customHeight="1">
      <c r="A1940" s="508" t="s">
        <v>4090</v>
      </c>
      <c r="B1940" s="508" t="s">
        <v>3968</v>
      </c>
      <c r="C1940" s="509" t="s">
        <v>228</v>
      </c>
      <c r="D1940" s="509" t="s">
        <v>5540</v>
      </c>
      <c r="E1940" s="509" t="s">
        <v>2507</v>
      </c>
      <c r="F1940" s="518">
        <v>45054</v>
      </c>
      <c r="G1940" s="520">
        <v>45057</v>
      </c>
      <c r="H1940" s="512"/>
      <c r="I1940" s="513">
        <v>20</v>
      </c>
      <c r="J1940" s="514">
        <v>4.95</v>
      </c>
      <c r="K1940" s="514">
        <v>4.8</v>
      </c>
      <c r="L1940" s="514">
        <v>4.8</v>
      </c>
      <c r="M1940" s="514">
        <v>4.7</v>
      </c>
      <c r="N1940" s="515">
        <v>4.8099999999999996</v>
      </c>
    </row>
    <row r="1941" spans="1:14" ht="15.75" customHeight="1">
      <c r="A1941" s="508" t="s">
        <v>4090</v>
      </c>
      <c r="B1941" s="508" t="s">
        <v>3978</v>
      </c>
      <c r="C1941" s="509" t="s">
        <v>228</v>
      </c>
      <c r="D1941" s="509" t="s">
        <v>5540</v>
      </c>
      <c r="E1941" s="509" t="s">
        <v>2507</v>
      </c>
      <c r="F1941" s="518">
        <v>45054</v>
      </c>
      <c r="G1941" s="520">
        <v>45057</v>
      </c>
      <c r="H1941" s="512"/>
      <c r="I1941" s="513">
        <v>20</v>
      </c>
      <c r="J1941" s="514">
        <v>4.9000000000000004</v>
      </c>
      <c r="K1941" s="514">
        <v>4.8</v>
      </c>
      <c r="L1941" s="514">
        <v>4.8</v>
      </c>
      <c r="M1941" s="514">
        <v>4.75</v>
      </c>
      <c r="N1941" s="515">
        <v>4.8099999999999996</v>
      </c>
    </row>
    <row r="1942" spans="1:14" ht="15.75" customHeight="1">
      <c r="A1942" s="508" t="s">
        <v>1260</v>
      </c>
      <c r="B1942" s="508" t="s">
        <v>685</v>
      </c>
      <c r="C1942" s="509" t="s">
        <v>195</v>
      </c>
      <c r="D1942" s="509" t="s">
        <v>5481</v>
      </c>
      <c r="E1942" s="509" t="s">
        <v>24</v>
      </c>
      <c r="F1942" s="518">
        <v>45054</v>
      </c>
      <c r="G1942" s="520">
        <v>45058</v>
      </c>
      <c r="H1942" s="512"/>
      <c r="I1942" s="513">
        <v>26</v>
      </c>
      <c r="J1942" s="514">
        <v>4.92</v>
      </c>
      <c r="K1942" s="514">
        <v>4.7699999999999996</v>
      </c>
      <c r="L1942" s="514">
        <v>4.7300000000000004</v>
      </c>
      <c r="M1942" s="514">
        <v>4.8099999999999996</v>
      </c>
      <c r="N1942" s="515">
        <v>4.8099999999999996</v>
      </c>
    </row>
    <row r="1943" spans="1:14" ht="15.75" customHeight="1">
      <c r="A1943" s="508" t="s">
        <v>3858</v>
      </c>
      <c r="B1943" s="508" t="s">
        <v>2265</v>
      </c>
      <c r="C1943" s="509" t="s">
        <v>426</v>
      </c>
      <c r="D1943" s="509" t="s">
        <v>5877</v>
      </c>
      <c r="E1943" s="509" t="s">
        <v>24</v>
      </c>
      <c r="F1943" s="518">
        <v>45054</v>
      </c>
      <c r="G1943" s="520">
        <v>45056</v>
      </c>
      <c r="H1943" s="512"/>
      <c r="I1943" s="513">
        <v>32</v>
      </c>
      <c r="J1943" s="514">
        <v>4.88</v>
      </c>
      <c r="K1943" s="514">
        <v>4.78</v>
      </c>
      <c r="L1943" s="514">
        <v>4.84</v>
      </c>
      <c r="M1943" s="514">
        <v>4.75</v>
      </c>
      <c r="N1943" s="515">
        <v>4.8099999999999996</v>
      </c>
    </row>
    <row r="1944" spans="1:14" ht="15.75" customHeight="1">
      <c r="A1944" s="508" t="s">
        <v>4325</v>
      </c>
      <c r="B1944" s="524" t="s">
        <v>4331</v>
      </c>
      <c r="C1944" s="509" t="s">
        <v>228</v>
      </c>
      <c r="D1944" s="509" t="s">
        <v>5564</v>
      </c>
      <c r="E1944" s="509" t="s">
        <v>2507</v>
      </c>
      <c r="F1944" s="518">
        <v>45054</v>
      </c>
      <c r="G1944" s="520">
        <v>45058</v>
      </c>
      <c r="H1944" s="512"/>
      <c r="I1944" s="513">
        <v>8</v>
      </c>
      <c r="J1944" s="514">
        <v>5</v>
      </c>
      <c r="K1944" s="514">
        <v>4.75</v>
      </c>
      <c r="L1944" s="514">
        <v>4.75</v>
      </c>
      <c r="M1944" s="514">
        <v>4.75</v>
      </c>
      <c r="N1944" s="515">
        <v>4.8099999999999996</v>
      </c>
    </row>
    <row r="1945" spans="1:14" ht="15.75" customHeight="1">
      <c r="A1945" s="508" t="s">
        <v>4325</v>
      </c>
      <c r="B1945" s="524" t="s">
        <v>4332</v>
      </c>
      <c r="C1945" s="509" t="s">
        <v>228</v>
      </c>
      <c r="D1945" s="509" t="s">
        <v>5564</v>
      </c>
      <c r="E1945" s="509" t="s">
        <v>2507</v>
      </c>
      <c r="F1945" s="518">
        <v>45054</v>
      </c>
      <c r="G1945" s="520">
        <v>45058</v>
      </c>
      <c r="H1945" s="512"/>
      <c r="I1945" s="513">
        <v>8</v>
      </c>
      <c r="J1945" s="514">
        <v>5</v>
      </c>
      <c r="K1945" s="514">
        <v>4.75</v>
      </c>
      <c r="L1945" s="514">
        <v>4.75</v>
      </c>
      <c r="M1945" s="514">
        <v>4.75</v>
      </c>
      <c r="N1945" s="515">
        <v>4.8099999999999996</v>
      </c>
    </row>
    <row r="1946" spans="1:14" ht="15.75" customHeight="1">
      <c r="A1946" s="508" t="s">
        <v>4325</v>
      </c>
      <c r="B1946" s="524" t="s">
        <v>4333</v>
      </c>
      <c r="C1946" s="509" t="s">
        <v>228</v>
      </c>
      <c r="D1946" s="509" t="s">
        <v>5564</v>
      </c>
      <c r="E1946" s="509" t="s">
        <v>2507</v>
      </c>
      <c r="F1946" s="518">
        <v>45054</v>
      </c>
      <c r="G1946" s="520">
        <v>45058</v>
      </c>
      <c r="H1946" s="512"/>
      <c r="I1946" s="513">
        <v>8</v>
      </c>
      <c r="J1946" s="514">
        <v>5</v>
      </c>
      <c r="K1946" s="514">
        <v>4.75</v>
      </c>
      <c r="L1946" s="514">
        <v>4.75</v>
      </c>
      <c r="M1946" s="514">
        <v>4.75</v>
      </c>
      <c r="N1946" s="515">
        <v>4.8099999999999996</v>
      </c>
    </row>
    <row r="1947" spans="1:14" ht="15.75" customHeight="1">
      <c r="A1947" s="508" t="s">
        <v>4325</v>
      </c>
      <c r="B1947" s="524" t="s">
        <v>4336</v>
      </c>
      <c r="C1947" s="509" t="s">
        <v>228</v>
      </c>
      <c r="D1947" s="509" t="s">
        <v>5564</v>
      </c>
      <c r="E1947" s="509" t="s">
        <v>2507</v>
      </c>
      <c r="F1947" s="518">
        <v>45054</v>
      </c>
      <c r="G1947" s="520">
        <v>45058</v>
      </c>
      <c r="H1947" s="512"/>
      <c r="I1947" s="513">
        <v>8</v>
      </c>
      <c r="J1947" s="514">
        <v>5</v>
      </c>
      <c r="K1947" s="514">
        <v>4.75</v>
      </c>
      <c r="L1947" s="514">
        <v>4.75</v>
      </c>
      <c r="M1947" s="514">
        <v>4.75</v>
      </c>
      <c r="N1947" s="515">
        <v>4.8099999999999996</v>
      </c>
    </row>
    <row r="1948" spans="1:14" ht="15.75" customHeight="1">
      <c r="A1948" s="508" t="s">
        <v>4383</v>
      </c>
      <c r="B1948" s="508" t="s">
        <v>3820</v>
      </c>
      <c r="C1948" s="509" t="s">
        <v>108</v>
      </c>
      <c r="D1948" s="509" t="s">
        <v>108</v>
      </c>
      <c r="E1948" s="509" t="s">
        <v>25</v>
      </c>
      <c r="F1948" s="518">
        <v>45061</v>
      </c>
      <c r="G1948" s="520">
        <v>45065</v>
      </c>
      <c r="H1948" s="512"/>
      <c r="I1948" s="513">
        <v>26</v>
      </c>
      <c r="J1948" s="514">
        <v>4.7699999999999996</v>
      </c>
      <c r="K1948" s="514">
        <v>4.8099999999999996</v>
      </c>
      <c r="L1948" s="514">
        <v>4.8499999999999996</v>
      </c>
      <c r="M1948" s="514">
        <v>4.8099999999999996</v>
      </c>
      <c r="N1948" s="515">
        <v>4.8099999999999996</v>
      </c>
    </row>
    <row r="1949" spans="1:14" ht="15.75" customHeight="1">
      <c r="A1949" s="508" t="s">
        <v>897</v>
      </c>
      <c r="B1949" s="508" t="s">
        <v>1828</v>
      </c>
      <c r="C1949" s="509" t="s">
        <v>5223</v>
      </c>
      <c r="D1949" s="509" t="s">
        <v>5753</v>
      </c>
      <c r="E1949" s="509" t="s">
        <v>24</v>
      </c>
      <c r="F1949" s="523">
        <v>45005</v>
      </c>
      <c r="G1949" s="511">
        <v>45013</v>
      </c>
      <c r="H1949" s="512"/>
      <c r="I1949" s="513">
        <v>24</v>
      </c>
      <c r="J1949" s="514">
        <v>4.83</v>
      </c>
      <c r="K1949" s="514">
        <v>4.75</v>
      </c>
      <c r="L1949" s="514">
        <v>4.83</v>
      </c>
      <c r="M1949" s="514">
        <v>4.83</v>
      </c>
      <c r="N1949" s="515">
        <v>4.8099999999999996</v>
      </c>
    </row>
    <row r="1950" spans="1:14" ht="15.75" customHeight="1">
      <c r="A1950" s="508" t="s">
        <v>1260</v>
      </c>
      <c r="B1950" s="508" t="s">
        <v>1488</v>
      </c>
      <c r="C1950" s="509" t="s">
        <v>5223</v>
      </c>
      <c r="D1950" s="509" t="s">
        <v>5617</v>
      </c>
      <c r="E1950" s="509" t="s">
        <v>24</v>
      </c>
      <c r="F1950" s="519">
        <v>45099</v>
      </c>
      <c r="G1950" s="521">
        <v>45110</v>
      </c>
      <c r="H1950" s="512"/>
      <c r="I1950" s="513">
        <v>13</v>
      </c>
      <c r="J1950" s="514">
        <v>4.8499999999999996</v>
      </c>
      <c r="K1950" s="514">
        <v>4.7699999999999996</v>
      </c>
      <c r="L1950" s="514">
        <v>4.8499999999999996</v>
      </c>
      <c r="M1950" s="514">
        <v>4.7699999999999996</v>
      </c>
      <c r="N1950" s="515">
        <v>4.8099999999999996</v>
      </c>
    </row>
    <row r="1951" spans="1:14" ht="15.75" customHeight="1">
      <c r="A1951" s="508" t="s">
        <v>4245</v>
      </c>
      <c r="B1951" s="508" t="s">
        <v>5878</v>
      </c>
      <c r="C1951" s="509" t="s">
        <v>228</v>
      </c>
      <c r="D1951" s="509" t="s">
        <v>5540</v>
      </c>
      <c r="E1951" s="509" t="s">
        <v>2507</v>
      </c>
      <c r="F1951" s="527">
        <v>45068</v>
      </c>
      <c r="G1951" s="520">
        <v>45071</v>
      </c>
      <c r="H1951" s="512"/>
      <c r="I1951" s="513">
        <v>25</v>
      </c>
      <c r="J1951" s="514">
        <v>4.88</v>
      </c>
      <c r="K1951" s="514">
        <v>4.76</v>
      </c>
      <c r="L1951" s="514">
        <v>4.8</v>
      </c>
      <c r="M1951" s="514">
        <v>4.8</v>
      </c>
      <c r="N1951" s="515">
        <v>4.8099999999999996</v>
      </c>
    </row>
    <row r="1952" spans="1:14" ht="15.75" customHeight="1">
      <c r="A1952" s="508" t="s">
        <v>5468</v>
      </c>
      <c r="B1952" s="508" t="s">
        <v>1485</v>
      </c>
      <c r="C1952" s="509" t="s">
        <v>195</v>
      </c>
      <c r="D1952" s="509" t="s">
        <v>5838</v>
      </c>
      <c r="E1952" s="509" t="s">
        <v>24</v>
      </c>
      <c r="F1952" s="516">
        <v>45250</v>
      </c>
      <c r="G1952" s="511">
        <v>45254</v>
      </c>
      <c r="H1952" s="512"/>
      <c r="I1952" s="513">
        <v>35</v>
      </c>
      <c r="J1952" s="514">
        <v>4.83</v>
      </c>
      <c r="K1952" s="514">
        <v>4.7699999999999996</v>
      </c>
      <c r="L1952" s="514">
        <v>4.8600000000000003</v>
      </c>
      <c r="M1952" s="514">
        <v>4.8</v>
      </c>
      <c r="N1952" s="515">
        <v>4.8099999999999996</v>
      </c>
    </row>
    <row r="1953" spans="1:14" ht="15.75" customHeight="1">
      <c r="A1953" s="508" t="s">
        <v>5879</v>
      </c>
      <c r="B1953" s="508" t="s">
        <v>1485</v>
      </c>
      <c r="C1953" s="509" t="s">
        <v>5447</v>
      </c>
      <c r="D1953" s="509" t="s">
        <v>5771</v>
      </c>
      <c r="E1953" s="509" t="s">
        <v>24</v>
      </c>
      <c r="F1953" s="516">
        <v>45257</v>
      </c>
      <c r="G1953" s="529">
        <v>45261</v>
      </c>
      <c r="H1953" s="512"/>
      <c r="I1953" s="513">
        <v>31</v>
      </c>
      <c r="J1953" s="514">
        <v>4.8099999999999996</v>
      </c>
      <c r="K1953" s="514">
        <v>4.7699999999999996</v>
      </c>
      <c r="L1953" s="514">
        <v>4.8099999999999996</v>
      </c>
      <c r="M1953" s="514">
        <v>4.87</v>
      </c>
      <c r="N1953" s="515">
        <v>4.8099999999999996</v>
      </c>
    </row>
    <row r="1954" spans="1:14" ht="15.75" customHeight="1">
      <c r="A1954" s="508" t="s">
        <v>4325</v>
      </c>
      <c r="B1954" s="524" t="s">
        <v>4326</v>
      </c>
      <c r="C1954" s="509" t="s">
        <v>228</v>
      </c>
      <c r="D1954" s="509" t="s">
        <v>5880</v>
      </c>
      <c r="E1954" s="509" t="s">
        <v>2507</v>
      </c>
      <c r="F1954" s="527">
        <v>45068</v>
      </c>
      <c r="G1954" s="520">
        <v>45072</v>
      </c>
      <c r="H1954" s="512"/>
      <c r="I1954" s="513">
        <v>13</v>
      </c>
      <c r="J1954" s="514">
        <v>4.8499999999999996</v>
      </c>
      <c r="K1954" s="514">
        <v>4.8499999999999996</v>
      </c>
      <c r="L1954" s="514">
        <v>4.7699999999999996</v>
      </c>
      <c r="M1954" s="514">
        <v>4.7699999999999996</v>
      </c>
      <c r="N1954" s="515">
        <v>4.8099999999999996</v>
      </c>
    </row>
    <row r="1955" spans="1:14" ht="15.75" customHeight="1">
      <c r="A1955" s="508" t="s">
        <v>879</v>
      </c>
      <c r="B1955" s="508" t="s">
        <v>1398</v>
      </c>
      <c r="C1955" s="509" t="s">
        <v>228</v>
      </c>
      <c r="D1955" s="509" t="s">
        <v>5613</v>
      </c>
      <c r="E1955" s="509" t="s">
        <v>1257</v>
      </c>
      <c r="F1955" s="519">
        <v>45082</v>
      </c>
      <c r="G1955" s="511">
        <v>45121</v>
      </c>
      <c r="H1955" s="513" t="s">
        <v>1229</v>
      </c>
      <c r="I1955" s="513">
        <v>29</v>
      </c>
      <c r="J1955" s="514">
        <v>4.83</v>
      </c>
      <c r="K1955" s="514">
        <v>4.79</v>
      </c>
      <c r="L1955" s="514">
        <v>4.79</v>
      </c>
      <c r="M1955" s="514">
        <v>4.83</v>
      </c>
      <c r="N1955" s="515">
        <v>4.8099999999999996</v>
      </c>
    </row>
    <row r="1956" spans="1:14" ht="15.75" customHeight="1">
      <c r="A1956" s="508" t="s">
        <v>5881</v>
      </c>
      <c r="B1956" s="508" t="s">
        <v>5220</v>
      </c>
      <c r="C1956" s="509" t="s">
        <v>449</v>
      </c>
      <c r="D1956" s="509" t="s">
        <v>5338</v>
      </c>
      <c r="E1956" s="509" t="s">
        <v>1257</v>
      </c>
      <c r="F1956" s="516">
        <v>45181</v>
      </c>
      <c r="G1956" s="517">
        <v>45212</v>
      </c>
      <c r="H1956" s="512"/>
      <c r="I1956" s="513">
        <v>31</v>
      </c>
      <c r="J1956" s="514">
        <v>4.87</v>
      </c>
      <c r="K1956" s="514">
        <v>4.7699999999999996</v>
      </c>
      <c r="L1956" s="514">
        <v>4.84</v>
      </c>
      <c r="M1956" s="514">
        <v>4.7699999999999996</v>
      </c>
      <c r="N1956" s="515">
        <v>4.8099999999999996</v>
      </c>
    </row>
    <row r="1957" spans="1:14" ht="15.75" customHeight="1">
      <c r="A1957" s="508" t="s">
        <v>2695</v>
      </c>
      <c r="B1957" s="508" t="s">
        <v>1323</v>
      </c>
      <c r="C1957" s="509" t="s">
        <v>231</v>
      </c>
      <c r="D1957" s="509" t="s">
        <v>5409</v>
      </c>
      <c r="E1957" s="509" t="s">
        <v>1257</v>
      </c>
      <c r="F1957" s="519">
        <v>44956</v>
      </c>
      <c r="G1957" s="521">
        <v>44994</v>
      </c>
      <c r="H1957" s="513" t="s">
        <v>1229</v>
      </c>
      <c r="I1957" s="513">
        <v>31</v>
      </c>
      <c r="J1957" s="514">
        <v>4.87</v>
      </c>
      <c r="K1957" s="514">
        <v>4.8099999999999996</v>
      </c>
      <c r="L1957" s="514">
        <v>4.8099999999999996</v>
      </c>
      <c r="M1957" s="514">
        <v>4.7699999999999996</v>
      </c>
      <c r="N1957" s="515">
        <v>4.8099999999999996</v>
      </c>
    </row>
    <row r="1958" spans="1:14" ht="15.75" customHeight="1">
      <c r="A1958" s="508" t="s">
        <v>1146</v>
      </c>
      <c r="B1958" s="508" t="s">
        <v>1323</v>
      </c>
      <c r="C1958" s="509" t="s">
        <v>5290</v>
      </c>
      <c r="D1958" s="509" t="s">
        <v>5437</v>
      </c>
      <c r="E1958" s="509" t="s">
        <v>1257</v>
      </c>
      <c r="F1958" s="519">
        <v>44972</v>
      </c>
      <c r="G1958" s="511">
        <v>44998</v>
      </c>
      <c r="H1958" s="512"/>
      <c r="I1958" s="513">
        <v>30</v>
      </c>
      <c r="J1958" s="514">
        <v>4.87</v>
      </c>
      <c r="K1958" s="514">
        <v>4.83</v>
      </c>
      <c r="L1958" s="514">
        <v>4.8</v>
      </c>
      <c r="M1958" s="514">
        <v>4.7300000000000004</v>
      </c>
      <c r="N1958" s="515">
        <v>4.8099999999999996</v>
      </c>
    </row>
    <row r="1959" spans="1:14" ht="15.75" customHeight="1">
      <c r="A1959" s="508" t="s">
        <v>3388</v>
      </c>
      <c r="B1959" s="508" t="s">
        <v>1323</v>
      </c>
      <c r="C1959" s="509" t="s">
        <v>5223</v>
      </c>
      <c r="D1959" s="509" t="s">
        <v>128</v>
      </c>
      <c r="E1959" s="509" t="s">
        <v>1257</v>
      </c>
      <c r="F1959" s="518">
        <v>45055</v>
      </c>
      <c r="G1959" s="511">
        <v>45099</v>
      </c>
      <c r="H1959" s="513" t="s">
        <v>1229</v>
      </c>
      <c r="I1959" s="513">
        <v>16</v>
      </c>
      <c r="J1959" s="514">
        <v>4.88</v>
      </c>
      <c r="K1959" s="514">
        <v>4.8099999999999996</v>
      </c>
      <c r="L1959" s="514">
        <v>4.75</v>
      </c>
      <c r="M1959" s="514">
        <v>4.8099999999999996</v>
      </c>
      <c r="N1959" s="515">
        <v>4.8099999999999996</v>
      </c>
    </row>
    <row r="1960" spans="1:14" ht="15.75" customHeight="1">
      <c r="A1960" s="508" t="s">
        <v>4821</v>
      </c>
      <c r="B1960" s="508" t="s">
        <v>1323</v>
      </c>
      <c r="C1960" s="509" t="s">
        <v>228</v>
      </c>
      <c r="D1960" s="509" t="s">
        <v>5259</v>
      </c>
      <c r="E1960" s="509" t="s">
        <v>1257</v>
      </c>
      <c r="F1960" s="510">
        <v>45083</v>
      </c>
      <c r="G1960" s="511">
        <v>45104</v>
      </c>
      <c r="H1960" s="513" t="s">
        <v>976</v>
      </c>
      <c r="I1960" s="513">
        <v>25</v>
      </c>
      <c r="J1960" s="514">
        <v>4.84</v>
      </c>
      <c r="K1960" s="514">
        <v>4.8</v>
      </c>
      <c r="L1960" s="514">
        <v>4.76</v>
      </c>
      <c r="M1960" s="514">
        <v>4.84</v>
      </c>
      <c r="N1960" s="515">
        <v>4.8099999999999996</v>
      </c>
    </row>
    <row r="1961" spans="1:14" ht="15.75" customHeight="1">
      <c r="A1961" s="508" t="s">
        <v>1280</v>
      </c>
      <c r="B1961" s="508" t="s">
        <v>5513</v>
      </c>
      <c r="C1961" s="509" t="s">
        <v>231</v>
      </c>
      <c r="D1961" s="509" t="s">
        <v>5403</v>
      </c>
      <c r="E1961" s="509" t="s">
        <v>25</v>
      </c>
      <c r="F1961" s="510">
        <v>45089</v>
      </c>
      <c r="G1961" s="511">
        <v>45093</v>
      </c>
      <c r="H1961" s="512"/>
      <c r="I1961" s="513">
        <v>21</v>
      </c>
      <c r="J1961" s="514">
        <v>4.8099999999999996</v>
      </c>
      <c r="K1961" s="514">
        <v>4.8099999999999996</v>
      </c>
      <c r="L1961" s="514">
        <v>4.8099999999999996</v>
      </c>
      <c r="M1961" s="514">
        <v>4.8099999999999996</v>
      </c>
      <c r="N1961" s="515">
        <v>4.8099999999999996</v>
      </c>
    </row>
    <row r="1962" spans="1:14" ht="15.75" customHeight="1">
      <c r="A1962" s="508" t="s">
        <v>957</v>
      </c>
      <c r="B1962" s="508" t="s">
        <v>1688</v>
      </c>
      <c r="C1962" s="509" t="s">
        <v>228</v>
      </c>
      <c r="D1962" s="509" t="s">
        <v>5669</v>
      </c>
      <c r="E1962" s="509" t="s">
        <v>1257</v>
      </c>
      <c r="F1962" s="508" t="s">
        <v>5371</v>
      </c>
      <c r="G1962" s="511">
        <v>45191</v>
      </c>
      <c r="H1962" s="512"/>
      <c r="I1962" s="513">
        <v>27</v>
      </c>
      <c r="J1962" s="514">
        <v>4.8899999999999997</v>
      </c>
      <c r="K1962" s="514">
        <v>4.8099999999999996</v>
      </c>
      <c r="L1962" s="514">
        <v>4.7</v>
      </c>
      <c r="M1962" s="514">
        <v>4.8499999999999996</v>
      </c>
      <c r="N1962" s="515">
        <v>4.8099999999999996</v>
      </c>
    </row>
    <row r="1963" spans="1:14" ht="15.75" customHeight="1">
      <c r="A1963" s="508" t="s">
        <v>5499</v>
      </c>
      <c r="B1963" s="508" t="s">
        <v>1347</v>
      </c>
      <c r="C1963" s="509" t="s">
        <v>231</v>
      </c>
      <c r="D1963" s="509" t="s">
        <v>5725</v>
      </c>
      <c r="E1963" s="509" t="s">
        <v>1257</v>
      </c>
      <c r="F1963" s="525">
        <v>45061</v>
      </c>
      <c r="G1963" s="511">
        <v>45099</v>
      </c>
      <c r="H1963" s="512"/>
      <c r="I1963" s="513">
        <v>34</v>
      </c>
      <c r="J1963" s="514">
        <v>4.8499999999999996</v>
      </c>
      <c r="K1963" s="514">
        <v>4.82</v>
      </c>
      <c r="L1963" s="514">
        <v>4.82</v>
      </c>
      <c r="M1963" s="514">
        <v>4.74</v>
      </c>
      <c r="N1963" s="515">
        <v>4.8099999999999996</v>
      </c>
    </row>
    <row r="1964" spans="1:14" ht="15.75" customHeight="1">
      <c r="A1964" s="508" t="s">
        <v>3130</v>
      </c>
      <c r="B1964" s="508" t="s">
        <v>1696</v>
      </c>
      <c r="C1964" s="509" t="s">
        <v>228</v>
      </c>
      <c r="D1964" s="509" t="s">
        <v>5405</v>
      </c>
      <c r="E1964" s="509" t="s">
        <v>1257</v>
      </c>
      <c r="F1964" s="528">
        <v>45125</v>
      </c>
      <c r="G1964" s="513" t="s">
        <v>5406</v>
      </c>
      <c r="H1964" s="513" t="s">
        <v>1229</v>
      </c>
      <c r="I1964" s="513">
        <v>32</v>
      </c>
      <c r="J1964" s="514">
        <v>4.9400000000000004</v>
      </c>
      <c r="K1964" s="514">
        <v>4.8099999999999996</v>
      </c>
      <c r="L1964" s="514">
        <v>4.75</v>
      </c>
      <c r="M1964" s="514">
        <v>4.75</v>
      </c>
      <c r="N1964" s="515">
        <v>4.8099999999999996</v>
      </c>
    </row>
    <row r="1965" spans="1:14" ht="15.75" customHeight="1">
      <c r="A1965" s="508" t="s">
        <v>1260</v>
      </c>
      <c r="B1965" s="508" t="s">
        <v>1696</v>
      </c>
      <c r="C1965" s="509" t="s">
        <v>228</v>
      </c>
      <c r="D1965" s="509" t="s">
        <v>5669</v>
      </c>
      <c r="E1965" s="509" t="s">
        <v>1257</v>
      </c>
      <c r="F1965" s="508" t="s">
        <v>5371</v>
      </c>
      <c r="G1965" s="511">
        <v>45191</v>
      </c>
      <c r="H1965" s="512"/>
      <c r="I1965" s="513">
        <v>27</v>
      </c>
      <c r="J1965" s="514">
        <v>4.8499999999999996</v>
      </c>
      <c r="K1965" s="514">
        <v>4.8099999999999996</v>
      </c>
      <c r="L1965" s="514">
        <v>4.78</v>
      </c>
      <c r="M1965" s="514">
        <v>4.78</v>
      </c>
      <c r="N1965" s="515">
        <v>4.8099999999999996</v>
      </c>
    </row>
    <row r="1966" spans="1:14" ht="15.75" customHeight="1">
      <c r="A1966" s="508" t="s">
        <v>3283</v>
      </c>
      <c r="B1966" s="508" t="s">
        <v>687</v>
      </c>
      <c r="C1966" s="509" t="s">
        <v>228</v>
      </c>
      <c r="D1966" s="509" t="s">
        <v>5226</v>
      </c>
      <c r="E1966" s="509" t="s">
        <v>24</v>
      </c>
      <c r="F1966" s="510">
        <v>45089</v>
      </c>
      <c r="G1966" s="511">
        <v>45093</v>
      </c>
      <c r="H1966" s="512"/>
      <c r="I1966" s="513">
        <v>34</v>
      </c>
      <c r="J1966" s="514">
        <v>4.88</v>
      </c>
      <c r="K1966" s="514">
        <v>4.79</v>
      </c>
      <c r="L1966" s="514">
        <v>4.76</v>
      </c>
      <c r="M1966" s="514">
        <v>4.79</v>
      </c>
      <c r="N1966" s="515">
        <v>4.8099999999999996</v>
      </c>
    </row>
    <row r="1967" spans="1:14" ht="15.75" customHeight="1">
      <c r="A1967" s="508" t="s">
        <v>933</v>
      </c>
      <c r="B1967" s="508" t="s">
        <v>2248</v>
      </c>
      <c r="C1967" s="509" t="s">
        <v>231</v>
      </c>
      <c r="D1967" s="509" t="s">
        <v>5423</v>
      </c>
      <c r="E1967" s="509" t="s">
        <v>24</v>
      </c>
      <c r="F1967" s="510">
        <v>45089</v>
      </c>
      <c r="G1967" s="511">
        <v>45093</v>
      </c>
      <c r="H1967" s="512"/>
      <c r="I1967" s="513">
        <v>32</v>
      </c>
      <c r="J1967" s="514">
        <v>4.88</v>
      </c>
      <c r="K1967" s="514">
        <v>4.78</v>
      </c>
      <c r="L1967" s="514">
        <v>4.75</v>
      </c>
      <c r="M1967" s="514">
        <v>4.84</v>
      </c>
      <c r="N1967" s="515">
        <v>4.8099999999999996</v>
      </c>
    </row>
    <row r="1968" spans="1:14" ht="15.75" customHeight="1">
      <c r="A1968" s="508" t="s">
        <v>5882</v>
      </c>
      <c r="B1968" s="508" t="s">
        <v>5883</v>
      </c>
      <c r="C1968" s="509" t="s">
        <v>108</v>
      </c>
      <c r="D1968" s="509" t="s">
        <v>5576</v>
      </c>
      <c r="E1968" s="509" t="s">
        <v>25</v>
      </c>
      <c r="F1968" s="510">
        <v>45089</v>
      </c>
      <c r="G1968" s="511">
        <v>45093</v>
      </c>
      <c r="H1968" s="512"/>
      <c r="I1968" s="513">
        <v>25</v>
      </c>
      <c r="J1968" s="514">
        <v>4.88</v>
      </c>
      <c r="K1968" s="514">
        <v>4.76</v>
      </c>
      <c r="L1968" s="514">
        <v>4.8</v>
      </c>
      <c r="M1968" s="514">
        <v>4.8</v>
      </c>
      <c r="N1968" s="515">
        <v>4.8099999999999996</v>
      </c>
    </row>
    <row r="1969" spans="1:14" ht="15.75" customHeight="1">
      <c r="A1969" s="508" t="s">
        <v>5882</v>
      </c>
      <c r="B1969" s="508" t="s">
        <v>5884</v>
      </c>
      <c r="C1969" s="509" t="s">
        <v>108</v>
      </c>
      <c r="D1969" s="509" t="s">
        <v>5576</v>
      </c>
      <c r="E1969" s="509" t="s">
        <v>25</v>
      </c>
      <c r="F1969" s="510">
        <v>45089</v>
      </c>
      <c r="G1969" s="511">
        <v>45093</v>
      </c>
      <c r="H1969" s="512"/>
      <c r="I1969" s="513">
        <v>25</v>
      </c>
      <c r="J1969" s="514">
        <v>4.8</v>
      </c>
      <c r="K1969" s="514">
        <v>4.84</v>
      </c>
      <c r="L1969" s="514">
        <v>4.76</v>
      </c>
      <c r="M1969" s="514">
        <v>4.84</v>
      </c>
      <c r="N1969" s="515">
        <v>4.8099999999999996</v>
      </c>
    </row>
    <row r="1970" spans="1:14" ht="15.75" customHeight="1">
      <c r="A1970" s="508" t="s">
        <v>933</v>
      </c>
      <c r="B1970" s="524" t="s">
        <v>5690</v>
      </c>
      <c r="C1970" s="509" t="s">
        <v>5307</v>
      </c>
      <c r="D1970" s="509" t="s">
        <v>5578</v>
      </c>
      <c r="E1970" s="509" t="s">
        <v>24</v>
      </c>
      <c r="F1970" s="510">
        <v>45090</v>
      </c>
      <c r="G1970" s="511">
        <v>45093</v>
      </c>
      <c r="H1970" s="513" t="s">
        <v>1229</v>
      </c>
      <c r="I1970" s="513">
        <v>21</v>
      </c>
      <c r="J1970" s="514">
        <v>4.8600000000000003</v>
      </c>
      <c r="K1970" s="514">
        <v>4.8600000000000003</v>
      </c>
      <c r="L1970" s="514">
        <v>4.76</v>
      </c>
      <c r="M1970" s="514">
        <v>4.76</v>
      </c>
      <c r="N1970" s="515">
        <v>4.8099999999999996</v>
      </c>
    </row>
    <row r="1971" spans="1:14" ht="15.75" customHeight="1">
      <c r="A1971" s="508" t="s">
        <v>3302</v>
      </c>
      <c r="B1971" s="508" t="s">
        <v>3275</v>
      </c>
      <c r="C1971" s="509" t="s">
        <v>5223</v>
      </c>
      <c r="D1971" s="509" t="s">
        <v>5329</v>
      </c>
      <c r="E1971" s="509" t="s">
        <v>24</v>
      </c>
      <c r="F1971" s="519">
        <v>45096</v>
      </c>
      <c r="G1971" s="511">
        <v>45100</v>
      </c>
      <c r="H1971" s="512"/>
      <c r="I1971" s="513">
        <v>31</v>
      </c>
      <c r="J1971" s="514">
        <v>4.84</v>
      </c>
      <c r="K1971" s="514">
        <v>4.8099999999999996</v>
      </c>
      <c r="L1971" s="514">
        <v>4.7699999999999996</v>
      </c>
      <c r="M1971" s="514">
        <v>4.8099999999999996</v>
      </c>
      <c r="N1971" s="515">
        <v>4.8099999999999996</v>
      </c>
    </row>
    <row r="1972" spans="1:14" ht="15.75" customHeight="1">
      <c r="A1972" s="508" t="s">
        <v>5885</v>
      </c>
      <c r="B1972" s="508" t="s">
        <v>4043</v>
      </c>
      <c r="C1972" s="509" t="s">
        <v>228</v>
      </c>
      <c r="D1972" s="509" t="s">
        <v>5626</v>
      </c>
      <c r="E1972" s="509" t="s">
        <v>2507</v>
      </c>
      <c r="F1972" s="519">
        <v>45096</v>
      </c>
      <c r="G1972" s="511">
        <v>45099</v>
      </c>
      <c r="H1972" s="513" t="s">
        <v>976</v>
      </c>
      <c r="I1972" s="513">
        <v>53</v>
      </c>
      <c r="J1972" s="514">
        <v>4.8099999999999996</v>
      </c>
      <c r="K1972" s="514">
        <v>4.79</v>
      </c>
      <c r="L1972" s="514">
        <v>4.83</v>
      </c>
      <c r="M1972" s="514">
        <v>4.79</v>
      </c>
      <c r="N1972" s="515">
        <v>4.8099999999999996</v>
      </c>
    </row>
    <row r="1973" spans="1:14" ht="15.75" customHeight="1">
      <c r="A1973" s="508" t="s">
        <v>5340</v>
      </c>
      <c r="B1973" s="508" t="s">
        <v>1399</v>
      </c>
      <c r="C1973" s="509" t="s">
        <v>5223</v>
      </c>
      <c r="D1973" s="509" t="s">
        <v>128</v>
      </c>
      <c r="E1973" s="509" t="s">
        <v>1257</v>
      </c>
      <c r="F1973" s="516">
        <v>45097</v>
      </c>
      <c r="G1973" s="511">
        <v>45132</v>
      </c>
      <c r="H1973" s="512"/>
      <c r="I1973" s="513">
        <v>22</v>
      </c>
      <c r="J1973" s="514">
        <v>4.8600000000000003</v>
      </c>
      <c r="K1973" s="514">
        <v>4.7699999999999996</v>
      </c>
      <c r="L1973" s="514">
        <v>4.7699999999999996</v>
      </c>
      <c r="M1973" s="514">
        <v>4.82</v>
      </c>
      <c r="N1973" s="515">
        <v>4.8099999999999996</v>
      </c>
    </row>
    <row r="1974" spans="1:14" ht="15.75" customHeight="1">
      <c r="A1974" s="508" t="s">
        <v>4317</v>
      </c>
      <c r="B1974" s="524" t="s">
        <v>5418</v>
      </c>
      <c r="C1974" s="509" t="s">
        <v>231</v>
      </c>
      <c r="D1974" s="509" t="s">
        <v>5219</v>
      </c>
      <c r="E1974" s="509" t="s">
        <v>24</v>
      </c>
      <c r="F1974" s="519">
        <v>45110</v>
      </c>
      <c r="G1974" s="521">
        <v>45114</v>
      </c>
      <c r="H1974" s="512"/>
      <c r="I1974" s="513">
        <v>33</v>
      </c>
      <c r="J1974" s="514">
        <v>4.82</v>
      </c>
      <c r="K1974" s="514">
        <v>4.8499999999999996</v>
      </c>
      <c r="L1974" s="514">
        <v>4.79</v>
      </c>
      <c r="M1974" s="514">
        <v>4.79</v>
      </c>
      <c r="N1974" s="515">
        <v>4.8099999999999996</v>
      </c>
    </row>
    <row r="1975" spans="1:14" ht="15.75" customHeight="1">
      <c r="A1975" s="508" t="s">
        <v>2240</v>
      </c>
      <c r="B1975" s="508" t="s">
        <v>5353</v>
      </c>
      <c r="C1975" s="509" t="s">
        <v>195</v>
      </c>
      <c r="D1975" s="509" t="s">
        <v>5377</v>
      </c>
      <c r="E1975" s="509" t="s">
        <v>24</v>
      </c>
      <c r="F1975" s="516">
        <v>45110</v>
      </c>
      <c r="G1975" s="521">
        <v>45114</v>
      </c>
      <c r="H1975" s="512"/>
      <c r="I1975" s="513">
        <v>28</v>
      </c>
      <c r="J1975" s="514">
        <v>4.8600000000000003</v>
      </c>
      <c r="K1975" s="514">
        <v>4.79</v>
      </c>
      <c r="L1975" s="514">
        <v>4.82</v>
      </c>
      <c r="M1975" s="514">
        <v>4.79</v>
      </c>
      <c r="N1975" s="515">
        <v>4.8099999999999996</v>
      </c>
    </row>
    <row r="1976" spans="1:14" ht="15.75" customHeight="1">
      <c r="A1976" s="508" t="s">
        <v>5495</v>
      </c>
      <c r="B1976" s="508" t="s">
        <v>5590</v>
      </c>
      <c r="C1976" s="509" t="s">
        <v>228</v>
      </c>
      <c r="D1976" s="509" t="s">
        <v>5497</v>
      </c>
      <c r="E1976" s="509" t="s">
        <v>2507</v>
      </c>
      <c r="F1976" s="528">
        <v>45117</v>
      </c>
      <c r="G1976" s="511">
        <v>45119</v>
      </c>
      <c r="H1976" s="512"/>
      <c r="I1976" s="513">
        <v>18</v>
      </c>
      <c r="J1976" s="514">
        <v>4.83</v>
      </c>
      <c r="K1976" s="514">
        <v>4.78</v>
      </c>
      <c r="L1976" s="514">
        <v>4.78</v>
      </c>
      <c r="M1976" s="514">
        <v>4.83</v>
      </c>
      <c r="N1976" s="515">
        <v>4.8099999999999996</v>
      </c>
    </row>
    <row r="1977" spans="1:14" ht="15.75" customHeight="1">
      <c r="A1977" s="508" t="s">
        <v>922</v>
      </c>
      <c r="B1977" s="508" t="s">
        <v>1694</v>
      </c>
      <c r="C1977" s="509" t="s">
        <v>228</v>
      </c>
      <c r="D1977" s="509" t="s">
        <v>5405</v>
      </c>
      <c r="E1977" s="509" t="s">
        <v>1257</v>
      </c>
      <c r="F1977" s="519">
        <v>45125</v>
      </c>
      <c r="G1977" s="513" t="s">
        <v>5406</v>
      </c>
      <c r="H1977" s="513" t="s">
        <v>1035</v>
      </c>
      <c r="I1977" s="513">
        <v>32</v>
      </c>
      <c r="J1977" s="514">
        <v>4.78</v>
      </c>
      <c r="K1977" s="514">
        <v>4.8099999999999996</v>
      </c>
      <c r="L1977" s="514">
        <v>4.8099999999999996</v>
      </c>
      <c r="M1977" s="514">
        <v>4.84</v>
      </c>
      <c r="N1977" s="515">
        <v>4.8099999999999996</v>
      </c>
    </row>
    <row r="1978" spans="1:14" ht="15.75" customHeight="1">
      <c r="A1978" s="508" t="s">
        <v>2932</v>
      </c>
      <c r="B1978" s="508" t="s">
        <v>1154</v>
      </c>
      <c r="C1978" s="509" t="s">
        <v>231</v>
      </c>
      <c r="D1978" s="509" t="s">
        <v>504</v>
      </c>
      <c r="E1978" s="509" t="s">
        <v>24</v>
      </c>
      <c r="F1978" s="510">
        <v>45131</v>
      </c>
      <c r="G1978" s="511">
        <v>45135</v>
      </c>
      <c r="H1978" s="512"/>
      <c r="I1978" s="513">
        <v>9</v>
      </c>
      <c r="J1978" s="514">
        <v>5</v>
      </c>
      <c r="K1978" s="514">
        <v>4.78</v>
      </c>
      <c r="L1978" s="514">
        <v>4.78</v>
      </c>
      <c r="M1978" s="514">
        <v>4.67</v>
      </c>
      <c r="N1978" s="515">
        <v>4.8099999999999996</v>
      </c>
    </row>
    <row r="1979" spans="1:14" ht="15.75" customHeight="1">
      <c r="A1979" s="508" t="s">
        <v>775</v>
      </c>
      <c r="B1979" s="508" t="s">
        <v>2001</v>
      </c>
      <c r="C1979" s="509" t="s">
        <v>231</v>
      </c>
      <c r="D1979" s="509" t="s">
        <v>5388</v>
      </c>
      <c r="E1979" s="509" t="s">
        <v>25</v>
      </c>
      <c r="F1979" s="519">
        <v>45131</v>
      </c>
      <c r="G1979" s="511">
        <v>45135</v>
      </c>
      <c r="H1979" s="512"/>
      <c r="I1979" s="513">
        <v>22</v>
      </c>
      <c r="J1979" s="514">
        <v>4.8600000000000003</v>
      </c>
      <c r="K1979" s="514">
        <v>4.82</v>
      </c>
      <c r="L1979" s="514">
        <v>4.82</v>
      </c>
      <c r="M1979" s="514">
        <v>4.7300000000000004</v>
      </c>
      <c r="N1979" s="515">
        <v>4.8099999999999996</v>
      </c>
    </row>
    <row r="1980" spans="1:14" ht="15.75" customHeight="1">
      <c r="A1980" s="508" t="s">
        <v>850</v>
      </c>
      <c r="B1980" s="508" t="s">
        <v>1874</v>
      </c>
      <c r="C1980" s="509" t="s">
        <v>231</v>
      </c>
      <c r="D1980" s="509" t="s">
        <v>112</v>
      </c>
      <c r="E1980" s="509" t="s">
        <v>25</v>
      </c>
      <c r="F1980" s="519">
        <v>45131</v>
      </c>
      <c r="G1980" s="511">
        <v>45135</v>
      </c>
      <c r="H1980" s="512"/>
      <c r="I1980" s="513">
        <v>27</v>
      </c>
      <c r="J1980" s="514">
        <v>4.8499999999999996</v>
      </c>
      <c r="K1980" s="514">
        <v>4.78</v>
      </c>
      <c r="L1980" s="514">
        <v>4.8099999999999996</v>
      </c>
      <c r="M1980" s="514">
        <v>4.8099999999999996</v>
      </c>
      <c r="N1980" s="515">
        <v>4.8099999999999996</v>
      </c>
    </row>
    <row r="1981" spans="1:14" ht="15.75" customHeight="1">
      <c r="A1981" s="508" t="s">
        <v>879</v>
      </c>
      <c r="B1981" s="508" t="s">
        <v>1267</v>
      </c>
      <c r="C1981" s="509" t="s">
        <v>231</v>
      </c>
      <c r="D1981" s="509" t="s">
        <v>5453</v>
      </c>
      <c r="E1981" s="509" t="s">
        <v>1257</v>
      </c>
      <c r="F1981" s="519">
        <v>45132</v>
      </c>
      <c r="G1981" s="513" t="s">
        <v>5275</v>
      </c>
      <c r="H1981" s="512"/>
      <c r="I1981" s="513">
        <v>27</v>
      </c>
      <c r="J1981" s="514">
        <v>4.78</v>
      </c>
      <c r="K1981" s="514">
        <v>4.78</v>
      </c>
      <c r="L1981" s="514">
        <v>4.8499999999999996</v>
      </c>
      <c r="M1981" s="514">
        <v>4.8499999999999996</v>
      </c>
      <c r="N1981" s="515">
        <v>4.8099999999999996</v>
      </c>
    </row>
    <row r="1982" spans="1:14" ht="15.75" customHeight="1">
      <c r="A1982" s="508" t="s">
        <v>1517</v>
      </c>
      <c r="B1982" s="508" t="s">
        <v>4095</v>
      </c>
      <c r="C1982" s="509" t="s">
        <v>664</v>
      </c>
      <c r="D1982" s="509" t="s">
        <v>5764</v>
      </c>
      <c r="E1982" s="509" t="s">
        <v>24</v>
      </c>
      <c r="F1982" s="519">
        <v>45138</v>
      </c>
      <c r="G1982" s="513" t="s">
        <v>5279</v>
      </c>
      <c r="H1982" s="512"/>
      <c r="I1982" s="513">
        <v>35</v>
      </c>
      <c r="J1982" s="514">
        <v>4.8</v>
      </c>
      <c r="K1982" s="514">
        <v>4.83</v>
      </c>
      <c r="L1982" s="514">
        <v>4.7699999999999996</v>
      </c>
      <c r="M1982" s="514">
        <v>4.83</v>
      </c>
      <c r="N1982" s="515">
        <v>4.8099999999999996</v>
      </c>
    </row>
    <row r="1983" spans="1:14" ht="15.75" customHeight="1">
      <c r="A1983" s="508" t="s">
        <v>933</v>
      </c>
      <c r="B1983" s="508" t="s">
        <v>5629</v>
      </c>
      <c r="C1983" s="509" t="s">
        <v>231</v>
      </c>
      <c r="D1983" s="509" t="s">
        <v>5407</v>
      </c>
      <c r="E1983" s="509" t="s">
        <v>1529</v>
      </c>
      <c r="F1983" s="516">
        <v>45138</v>
      </c>
      <c r="G1983" s="511">
        <v>45260</v>
      </c>
      <c r="H1983" s="512"/>
      <c r="I1983" s="513">
        <v>8</v>
      </c>
      <c r="J1983" s="514">
        <v>4.88</v>
      </c>
      <c r="K1983" s="514">
        <v>4.75</v>
      </c>
      <c r="L1983" s="514">
        <v>4.75</v>
      </c>
      <c r="M1983" s="514">
        <v>4.88</v>
      </c>
      <c r="N1983" s="515">
        <v>4.8099999999999996</v>
      </c>
    </row>
    <row r="1984" spans="1:14" ht="15.75" customHeight="1">
      <c r="A1984" s="508" t="s">
        <v>933</v>
      </c>
      <c r="B1984" s="508" t="s">
        <v>5630</v>
      </c>
      <c r="C1984" s="509" t="s">
        <v>231</v>
      </c>
      <c r="D1984" s="509" t="s">
        <v>5407</v>
      </c>
      <c r="E1984" s="509" t="s">
        <v>1529</v>
      </c>
      <c r="F1984" s="516">
        <v>45138</v>
      </c>
      <c r="G1984" s="511">
        <v>45260</v>
      </c>
      <c r="H1984" s="512"/>
      <c r="I1984" s="513">
        <v>8</v>
      </c>
      <c r="J1984" s="514">
        <v>4.88</v>
      </c>
      <c r="K1984" s="514">
        <v>4.75</v>
      </c>
      <c r="L1984" s="514">
        <v>4.75</v>
      </c>
      <c r="M1984" s="514">
        <v>4.88</v>
      </c>
      <c r="N1984" s="515">
        <v>4.8099999999999996</v>
      </c>
    </row>
    <row r="1985" spans="1:14" ht="15.75" customHeight="1">
      <c r="A1985" s="508" t="s">
        <v>1517</v>
      </c>
      <c r="B1985" s="508" t="s">
        <v>5629</v>
      </c>
      <c r="C1985" s="509" t="s">
        <v>231</v>
      </c>
      <c r="D1985" s="509" t="s">
        <v>5407</v>
      </c>
      <c r="E1985" s="509" t="s">
        <v>1529</v>
      </c>
      <c r="F1985" s="516">
        <v>45138</v>
      </c>
      <c r="G1985" s="511">
        <v>45260</v>
      </c>
      <c r="H1985" s="512"/>
      <c r="I1985" s="513">
        <v>8</v>
      </c>
      <c r="J1985" s="514">
        <v>4.88</v>
      </c>
      <c r="K1985" s="514">
        <v>4.75</v>
      </c>
      <c r="L1985" s="514">
        <v>4.75</v>
      </c>
      <c r="M1985" s="514">
        <v>4.88</v>
      </c>
      <c r="N1985" s="515">
        <v>4.8099999999999996</v>
      </c>
    </row>
    <row r="1986" spans="1:14" ht="15.75" customHeight="1">
      <c r="A1986" s="508" t="s">
        <v>1517</v>
      </c>
      <c r="B1986" s="508" t="s">
        <v>5630</v>
      </c>
      <c r="C1986" s="509" t="s">
        <v>231</v>
      </c>
      <c r="D1986" s="509" t="s">
        <v>5407</v>
      </c>
      <c r="E1986" s="509" t="s">
        <v>1529</v>
      </c>
      <c r="F1986" s="516">
        <v>45138</v>
      </c>
      <c r="G1986" s="511">
        <v>45260</v>
      </c>
      <c r="H1986" s="512"/>
      <c r="I1986" s="513">
        <v>8</v>
      </c>
      <c r="J1986" s="514">
        <v>4.88</v>
      </c>
      <c r="K1986" s="514">
        <v>4.75</v>
      </c>
      <c r="L1986" s="514">
        <v>4.75</v>
      </c>
      <c r="M1986" s="514">
        <v>4.88</v>
      </c>
      <c r="N1986" s="515">
        <v>4.8099999999999996</v>
      </c>
    </row>
    <row r="1987" spans="1:14" ht="15.75" customHeight="1">
      <c r="A1987" s="508" t="s">
        <v>3743</v>
      </c>
      <c r="B1987" s="508" t="s">
        <v>5886</v>
      </c>
      <c r="C1987" s="509" t="s">
        <v>231</v>
      </c>
      <c r="D1987" s="509" t="s">
        <v>5407</v>
      </c>
      <c r="E1987" s="509" t="s">
        <v>1529</v>
      </c>
      <c r="F1987" s="516">
        <v>45138</v>
      </c>
      <c r="G1987" s="511">
        <v>45260</v>
      </c>
      <c r="H1987" s="512"/>
      <c r="I1987" s="513">
        <v>8</v>
      </c>
      <c r="J1987" s="514">
        <v>4.88</v>
      </c>
      <c r="K1987" s="514">
        <v>4.75</v>
      </c>
      <c r="L1987" s="514">
        <v>4.75</v>
      </c>
      <c r="M1987" s="514">
        <v>4.88</v>
      </c>
      <c r="N1987" s="515">
        <v>4.8099999999999996</v>
      </c>
    </row>
    <row r="1988" spans="1:14" ht="15.75" customHeight="1">
      <c r="A1988" s="508" t="s">
        <v>3913</v>
      </c>
      <c r="B1988" s="508" t="s">
        <v>1330</v>
      </c>
      <c r="C1988" s="509" t="s">
        <v>5447</v>
      </c>
      <c r="D1988" s="509" t="s">
        <v>5448</v>
      </c>
      <c r="E1988" s="509" t="s">
        <v>1257</v>
      </c>
      <c r="F1988" s="508" t="s">
        <v>5216</v>
      </c>
      <c r="G1988" s="521">
        <v>45175</v>
      </c>
      <c r="H1988" s="512"/>
      <c r="I1988" s="513">
        <v>36</v>
      </c>
      <c r="J1988" s="514">
        <v>4.8600000000000003</v>
      </c>
      <c r="K1988" s="514">
        <v>4.83</v>
      </c>
      <c r="L1988" s="514">
        <v>4.8099999999999996</v>
      </c>
      <c r="M1988" s="514">
        <v>4.75</v>
      </c>
      <c r="N1988" s="515">
        <v>4.8099999999999996</v>
      </c>
    </row>
    <row r="1989" spans="1:14" ht="15.75" customHeight="1">
      <c r="A1989" s="508" t="s">
        <v>957</v>
      </c>
      <c r="B1989" s="508" t="s">
        <v>1646</v>
      </c>
      <c r="C1989" s="509" t="s">
        <v>228</v>
      </c>
      <c r="D1989" s="509" t="s">
        <v>5640</v>
      </c>
      <c r="E1989" s="509" t="s">
        <v>2507</v>
      </c>
      <c r="F1989" s="508" t="s">
        <v>5279</v>
      </c>
      <c r="G1989" s="513" t="s">
        <v>5252</v>
      </c>
      <c r="H1989" s="512"/>
      <c r="I1989" s="513">
        <v>31</v>
      </c>
      <c r="J1989" s="514">
        <v>4.9000000000000004</v>
      </c>
      <c r="K1989" s="514">
        <v>4.8099999999999996</v>
      </c>
      <c r="L1989" s="514">
        <v>4.8099999999999996</v>
      </c>
      <c r="M1989" s="514">
        <v>4.74</v>
      </c>
      <c r="N1989" s="515">
        <v>4.8099999999999996</v>
      </c>
    </row>
    <row r="1990" spans="1:14" ht="15.75" customHeight="1">
      <c r="A1990" s="508" t="s">
        <v>879</v>
      </c>
      <c r="B1990" s="508" t="s">
        <v>4095</v>
      </c>
      <c r="C1990" s="509" t="s">
        <v>218</v>
      </c>
      <c r="D1990" s="509" t="s">
        <v>5801</v>
      </c>
      <c r="E1990" s="509" t="s">
        <v>24</v>
      </c>
      <c r="F1990" s="508" t="s">
        <v>5283</v>
      </c>
      <c r="G1990" s="513" t="s">
        <v>5380</v>
      </c>
      <c r="H1990" s="512"/>
      <c r="I1990" s="513">
        <v>30</v>
      </c>
      <c r="J1990" s="514">
        <v>4.9000000000000004</v>
      </c>
      <c r="K1990" s="514">
        <v>4.8</v>
      </c>
      <c r="L1990" s="514">
        <v>4.7699999999999996</v>
      </c>
      <c r="M1990" s="514">
        <v>4.7699999999999996</v>
      </c>
      <c r="N1990" s="515">
        <v>4.8099999999999996</v>
      </c>
    </row>
    <row r="1991" spans="1:14" ht="15.75" customHeight="1">
      <c r="A1991" s="508" t="s">
        <v>2849</v>
      </c>
      <c r="B1991" s="524" t="s">
        <v>3240</v>
      </c>
      <c r="C1991" s="509" t="s">
        <v>5307</v>
      </c>
      <c r="D1991" s="509" t="s">
        <v>5705</v>
      </c>
      <c r="E1991" s="509" t="s">
        <v>2507</v>
      </c>
      <c r="F1991" s="508" t="s">
        <v>5406</v>
      </c>
      <c r="G1991" s="521">
        <v>45170</v>
      </c>
      <c r="H1991" s="512"/>
      <c r="I1991" s="513">
        <v>20</v>
      </c>
      <c r="J1991" s="514">
        <v>4.8499999999999996</v>
      </c>
      <c r="K1991" s="514">
        <v>4.8499999999999996</v>
      </c>
      <c r="L1991" s="514">
        <v>4.8</v>
      </c>
      <c r="M1991" s="514">
        <v>4.75</v>
      </c>
      <c r="N1991" s="515">
        <v>4.8099999999999996</v>
      </c>
    </row>
    <row r="1992" spans="1:14" ht="15.75" customHeight="1">
      <c r="A1992" s="508" t="s">
        <v>5253</v>
      </c>
      <c r="B1992" s="508" t="s">
        <v>1694</v>
      </c>
      <c r="C1992" s="509" t="s">
        <v>228</v>
      </c>
      <c r="D1992" s="509" t="s">
        <v>5669</v>
      </c>
      <c r="E1992" s="509" t="s">
        <v>1257</v>
      </c>
      <c r="F1992" s="508" t="s">
        <v>5371</v>
      </c>
      <c r="G1992" s="511">
        <v>45191</v>
      </c>
      <c r="H1992" s="512"/>
      <c r="I1992" s="513">
        <v>27</v>
      </c>
      <c r="J1992" s="514">
        <v>4.8499999999999996</v>
      </c>
      <c r="K1992" s="514">
        <v>4.8099999999999996</v>
      </c>
      <c r="L1992" s="514">
        <v>4.74</v>
      </c>
      <c r="M1992" s="514">
        <v>4.8099999999999996</v>
      </c>
      <c r="N1992" s="515">
        <v>4.8099999999999996</v>
      </c>
    </row>
    <row r="1993" spans="1:14" ht="15.75" customHeight="1">
      <c r="A1993" s="508" t="s">
        <v>2340</v>
      </c>
      <c r="B1993" s="508" t="s">
        <v>1687</v>
      </c>
      <c r="C1993" s="509" t="s">
        <v>228</v>
      </c>
      <c r="D1993" s="509" t="s">
        <v>5669</v>
      </c>
      <c r="E1993" s="509" t="s">
        <v>1257</v>
      </c>
      <c r="F1993" s="508" t="s">
        <v>5371</v>
      </c>
      <c r="G1993" s="511">
        <v>45191</v>
      </c>
      <c r="H1993" s="512"/>
      <c r="I1993" s="513">
        <v>27</v>
      </c>
      <c r="J1993" s="514">
        <v>4.8499999999999996</v>
      </c>
      <c r="K1993" s="514">
        <v>4.78</v>
      </c>
      <c r="L1993" s="514">
        <v>4.8099999999999996</v>
      </c>
      <c r="M1993" s="514">
        <v>4.78</v>
      </c>
      <c r="N1993" s="515">
        <v>4.8099999999999996</v>
      </c>
    </row>
    <row r="1994" spans="1:14" ht="15.75" customHeight="1">
      <c r="A1994" s="508" t="s">
        <v>5398</v>
      </c>
      <c r="B1994" s="508" t="s">
        <v>686</v>
      </c>
      <c r="C1994" s="509" t="s">
        <v>228</v>
      </c>
      <c r="D1994" s="509" t="s">
        <v>5431</v>
      </c>
      <c r="E1994" s="509" t="s">
        <v>24</v>
      </c>
      <c r="F1994" s="508" t="s">
        <v>5222</v>
      </c>
      <c r="G1994" s="513" t="s">
        <v>5275</v>
      </c>
      <c r="H1994" s="513" t="s">
        <v>976</v>
      </c>
      <c r="I1994" s="513">
        <v>28</v>
      </c>
      <c r="J1994" s="514">
        <v>4.8600000000000003</v>
      </c>
      <c r="K1994" s="514">
        <v>4.75</v>
      </c>
      <c r="L1994" s="514">
        <v>4.75</v>
      </c>
      <c r="M1994" s="514">
        <v>4.8899999999999997</v>
      </c>
      <c r="N1994" s="515">
        <v>4.8099999999999996</v>
      </c>
    </row>
    <row r="1995" spans="1:14" ht="15.75" customHeight="1">
      <c r="A1995" s="508" t="s">
        <v>3348</v>
      </c>
      <c r="B1995" s="508" t="s">
        <v>5887</v>
      </c>
      <c r="C1995" s="509" t="s">
        <v>5307</v>
      </c>
      <c r="D1995" s="509" t="s">
        <v>5803</v>
      </c>
      <c r="E1995" s="509" t="s">
        <v>25</v>
      </c>
      <c r="F1995" s="508" t="s">
        <v>5222</v>
      </c>
      <c r="G1995" s="513" t="s">
        <v>5275</v>
      </c>
      <c r="H1995" s="513" t="s">
        <v>976</v>
      </c>
      <c r="I1995" s="513">
        <v>32</v>
      </c>
      <c r="J1995" s="514">
        <v>4.88</v>
      </c>
      <c r="K1995" s="514">
        <v>4.78</v>
      </c>
      <c r="L1995" s="514">
        <v>4.78</v>
      </c>
      <c r="M1995" s="514">
        <v>4.8099999999999996</v>
      </c>
      <c r="N1995" s="515">
        <v>4.8099999999999996</v>
      </c>
    </row>
    <row r="1996" spans="1:14" ht="15.75" customHeight="1">
      <c r="A1996" s="508" t="s">
        <v>5277</v>
      </c>
      <c r="B1996" s="524" t="s">
        <v>5382</v>
      </c>
      <c r="C1996" s="509" t="s">
        <v>664</v>
      </c>
      <c r="D1996" s="509" t="s">
        <v>5358</v>
      </c>
      <c r="E1996" s="509" t="s">
        <v>2507</v>
      </c>
      <c r="F1996" s="508" t="s">
        <v>5222</v>
      </c>
      <c r="G1996" s="513" t="s">
        <v>5275</v>
      </c>
      <c r="H1996" s="512"/>
      <c r="I1996" s="513">
        <v>9</v>
      </c>
      <c r="J1996" s="514">
        <v>4.78</v>
      </c>
      <c r="K1996" s="514">
        <v>4.78</v>
      </c>
      <c r="L1996" s="514">
        <v>4.8899999999999997</v>
      </c>
      <c r="M1996" s="514">
        <v>4.78</v>
      </c>
      <c r="N1996" s="515">
        <v>4.8099999999999996</v>
      </c>
    </row>
    <row r="1997" spans="1:14" ht="15.75" customHeight="1">
      <c r="A1997" s="508" t="s">
        <v>5277</v>
      </c>
      <c r="B1997" s="524" t="s">
        <v>5543</v>
      </c>
      <c r="C1997" s="509" t="s">
        <v>664</v>
      </c>
      <c r="D1997" s="509" t="s">
        <v>5358</v>
      </c>
      <c r="E1997" s="509" t="s">
        <v>2507</v>
      </c>
      <c r="F1997" s="508" t="s">
        <v>5222</v>
      </c>
      <c r="G1997" s="513" t="s">
        <v>5275</v>
      </c>
      <c r="H1997" s="512"/>
      <c r="I1997" s="513">
        <v>9</v>
      </c>
      <c r="J1997" s="514">
        <v>4.78</v>
      </c>
      <c r="K1997" s="514">
        <v>4.78</v>
      </c>
      <c r="L1997" s="514">
        <v>4.8899999999999997</v>
      </c>
      <c r="M1997" s="514">
        <v>4.78</v>
      </c>
      <c r="N1997" s="515">
        <v>4.8099999999999996</v>
      </c>
    </row>
    <row r="1998" spans="1:14" ht="15.75" customHeight="1">
      <c r="A1998" s="508" t="s">
        <v>5277</v>
      </c>
      <c r="B1998" s="524" t="s">
        <v>5362</v>
      </c>
      <c r="C1998" s="509" t="s">
        <v>664</v>
      </c>
      <c r="D1998" s="509" t="s">
        <v>5358</v>
      </c>
      <c r="E1998" s="509" t="s">
        <v>2507</v>
      </c>
      <c r="F1998" s="508" t="s">
        <v>5222</v>
      </c>
      <c r="G1998" s="513" t="s">
        <v>5275</v>
      </c>
      <c r="H1998" s="512"/>
      <c r="I1998" s="513">
        <v>9</v>
      </c>
      <c r="J1998" s="514">
        <v>4.78</v>
      </c>
      <c r="K1998" s="514">
        <v>4.78</v>
      </c>
      <c r="L1998" s="514">
        <v>4.8899999999999997</v>
      </c>
      <c r="M1998" s="514">
        <v>4.78</v>
      </c>
      <c r="N1998" s="515">
        <v>4.8099999999999996</v>
      </c>
    </row>
    <row r="1999" spans="1:14" ht="15.75" customHeight="1">
      <c r="A1999" s="508" t="s">
        <v>5277</v>
      </c>
      <c r="B1999" s="524" t="s">
        <v>5420</v>
      </c>
      <c r="C1999" s="509" t="s">
        <v>664</v>
      </c>
      <c r="D1999" s="509" t="s">
        <v>5358</v>
      </c>
      <c r="E1999" s="509" t="s">
        <v>2507</v>
      </c>
      <c r="F1999" s="508" t="s">
        <v>5222</v>
      </c>
      <c r="G1999" s="513" t="s">
        <v>5275</v>
      </c>
      <c r="H1999" s="512"/>
      <c r="I1999" s="513">
        <v>9</v>
      </c>
      <c r="J1999" s="514">
        <v>4.78</v>
      </c>
      <c r="K1999" s="514">
        <v>4.78</v>
      </c>
      <c r="L1999" s="514">
        <v>4.78</v>
      </c>
      <c r="M1999" s="514">
        <v>4.8899999999999997</v>
      </c>
      <c r="N1999" s="515">
        <v>4.8099999999999996</v>
      </c>
    </row>
    <row r="2000" spans="1:14" ht="15.75" customHeight="1">
      <c r="A2000" s="508" t="s">
        <v>5277</v>
      </c>
      <c r="B2000" s="524" t="s">
        <v>5484</v>
      </c>
      <c r="C2000" s="509" t="s">
        <v>664</v>
      </c>
      <c r="D2000" s="509" t="s">
        <v>5358</v>
      </c>
      <c r="E2000" s="509" t="s">
        <v>2507</v>
      </c>
      <c r="F2000" s="508" t="s">
        <v>5222</v>
      </c>
      <c r="G2000" s="513" t="s">
        <v>5275</v>
      </c>
      <c r="H2000" s="512"/>
      <c r="I2000" s="513">
        <v>9</v>
      </c>
      <c r="J2000" s="514">
        <v>4.8899999999999997</v>
      </c>
      <c r="K2000" s="514">
        <v>4.78</v>
      </c>
      <c r="L2000" s="514">
        <v>4.78</v>
      </c>
      <c r="M2000" s="514">
        <v>4.78</v>
      </c>
      <c r="N2000" s="515">
        <v>4.8099999999999996</v>
      </c>
    </row>
    <row r="2001" spans="1:14" ht="15.75" customHeight="1">
      <c r="A2001" s="508" t="s">
        <v>5277</v>
      </c>
      <c r="B2001" s="524" t="s">
        <v>5421</v>
      </c>
      <c r="C2001" s="509" t="s">
        <v>664</v>
      </c>
      <c r="D2001" s="509" t="s">
        <v>5358</v>
      </c>
      <c r="E2001" s="509" t="s">
        <v>2507</v>
      </c>
      <c r="F2001" s="508" t="s">
        <v>5222</v>
      </c>
      <c r="G2001" s="513" t="s">
        <v>5275</v>
      </c>
      <c r="H2001" s="512"/>
      <c r="I2001" s="513">
        <v>9</v>
      </c>
      <c r="J2001" s="514">
        <v>4.8899999999999997</v>
      </c>
      <c r="K2001" s="514">
        <v>4.78</v>
      </c>
      <c r="L2001" s="514">
        <v>4.78</v>
      </c>
      <c r="M2001" s="514">
        <v>4.78</v>
      </c>
      <c r="N2001" s="515">
        <v>4.8099999999999996</v>
      </c>
    </row>
    <row r="2002" spans="1:14" ht="15.75" customHeight="1">
      <c r="A2002" s="508" t="s">
        <v>5277</v>
      </c>
      <c r="B2002" s="524" t="s">
        <v>5485</v>
      </c>
      <c r="C2002" s="509" t="s">
        <v>664</v>
      </c>
      <c r="D2002" s="509" t="s">
        <v>5358</v>
      </c>
      <c r="E2002" s="509" t="s">
        <v>2507</v>
      </c>
      <c r="F2002" s="508" t="s">
        <v>5222</v>
      </c>
      <c r="G2002" s="513" t="s">
        <v>5275</v>
      </c>
      <c r="H2002" s="512"/>
      <c r="I2002" s="513">
        <v>9</v>
      </c>
      <c r="J2002" s="514">
        <v>4.8899999999999997</v>
      </c>
      <c r="K2002" s="514">
        <v>4.78</v>
      </c>
      <c r="L2002" s="514">
        <v>4.78</v>
      </c>
      <c r="M2002" s="514">
        <v>4.78</v>
      </c>
      <c r="N2002" s="515">
        <v>4.8099999999999996</v>
      </c>
    </row>
    <row r="2003" spans="1:14" ht="15.75" customHeight="1">
      <c r="A2003" s="508" t="s">
        <v>3832</v>
      </c>
      <c r="B2003" s="508" t="s">
        <v>4348</v>
      </c>
      <c r="C2003" s="509" t="s">
        <v>228</v>
      </c>
      <c r="D2003" s="509" t="s">
        <v>5521</v>
      </c>
      <c r="E2003" s="509" t="s">
        <v>2507</v>
      </c>
      <c r="F2003" s="508" t="s">
        <v>5289</v>
      </c>
      <c r="G2003" s="513" t="s">
        <v>5379</v>
      </c>
      <c r="H2003" s="512"/>
      <c r="I2003" s="513">
        <v>20</v>
      </c>
      <c r="J2003" s="514">
        <v>4.9000000000000004</v>
      </c>
      <c r="K2003" s="514">
        <v>4.8</v>
      </c>
      <c r="L2003" s="514">
        <v>4.75</v>
      </c>
      <c r="M2003" s="514">
        <v>4.8</v>
      </c>
      <c r="N2003" s="515">
        <v>4.8099999999999996</v>
      </c>
    </row>
    <row r="2004" spans="1:14" ht="15.75" customHeight="1">
      <c r="A2004" s="508" t="s">
        <v>3832</v>
      </c>
      <c r="B2004" s="508" t="s">
        <v>5888</v>
      </c>
      <c r="C2004" s="509" t="s">
        <v>228</v>
      </c>
      <c r="D2004" s="509" t="s">
        <v>5521</v>
      </c>
      <c r="E2004" s="509" t="s">
        <v>2507</v>
      </c>
      <c r="F2004" s="508" t="s">
        <v>5289</v>
      </c>
      <c r="G2004" s="513" t="s">
        <v>5379</v>
      </c>
      <c r="H2004" s="512"/>
      <c r="I2004" s="513">
        <v>20</v>
      </c>
      <c r="J2004" s="514">
        <v>4.8499999999999996</v>
      </c>
      <c r="K2004" s="514">
        <v>4.8</v>
      </c>
      <c r="L2004" s="514">
        <v>4.8</v>
      </c>
      <c r="M2004" s="514">
        <v>4.8</v>
      </c>
      <c r="N2004" s="515">
        <v>4.8099999999999996</v>
      </c>
    </row>
    <row r="2005" spans="1:14" ht="15.75" customHeight="1">
      <c r="A2005" s="508" t="s">
        <v>3832</v>
      </c>
      <c r="B2005" s="508" t="s">
        <v>5889</v>
      </c>
      <c r="C2005" s="509" t="s">
        <v>228</v>
      </c>
      <c r="D2005" s="509" t="s">
        <v>5521</v>
      </c>
      <c r="E2005" s="509" t="s">
        <v>2507</v>
      </c>
      <c r="F2005" s="508" t="s">
        <v>5289</v>
      </c>
      <c r="G2005" s="513" t="s">
        <v>5379</v>
      </c>
      <c r="H2005" s="512"/>
      <c r="I2005" s="513">
        <v>20</v>
      </c>
      <c r="J2005" s="514">
        <v>4.8499999999999996</v>
      </c>
      <c r="K2005" s="514">
        <v>4.75</v>
      </c>
      <c r="L2005" s="514">
        <v>4.8</v>
      </c>
      <c r="M2005" s="514">
        <v>4.8499999999999996</v>
      </c>
      <c r="N2005" s="515">
        <v>4.8099999999999996</v>
      </c>
    </row>
    <row r="2006" spans="1:14" ht="15.75" customHeight="1">
      <c r="A2006" s="508" t="s">
        <v>5890</v>
      </c>
      <c r="B2006" s="508" t="s">
        <v>5891</v>
      </c>
      <c r="C2006" s="509" t="s">
        <v>228</v>
      </c>
      <c r="D2006" s="509" t="s">
        <v>5892</v>
      </c>
      <c r="E2006" s="509" t="s">
        <v>2507</v>
      </c>
      <c r="F2006" s="508" t="s">
        <v>5292</v>
      </c>
      <c r="G2006" s="521">
        <v>45170</v>
      </c>
      <c r="H2006" s="513">
        <v>1</v>
      </c>
      <c r="I2006" s="513">
        <v>16</v>
      </c>
      <c r="J2006" s="514">
        <v>4.88</v>
      </c>
      <c r="K2006" s="514">
        <v>4.8099999999999996</v>
      </c>
      <c r="L2006" s="514">
        <v>4.8099999999999996</v>
      </c>
      <c r="M2006" s="514">
        <v>4.75</v>
      </c>
      <c r="N2006" s="515">
        <v>4.8099999999999996</v>
      </c>
    </row>
    <row r="2007" spans="1:14" ht="15.75" customHeight="1">
      <c r="A2007" s="508" t="s">
        <v>5890</v>
      </c>
      <c r="B2007" s="508" t="s">
        <v>5893</v>
      </c>
      <c r="C2007" s="509" t="s">
        <v>228</v>
      </c>
      <c r="D2007" s="509" t="s">
        <v>5892</v>
      </c>
      <c r="E2007" s="509" t="s">
        <v>2507</v>
      </c>
      <c r="F2007" s="508" t="s">
        <v>5292</v>
      </c>
      <c r="G2007" s="521">
        <v>45170</v>
      </c>
      <c r="H2007" s="513">
        <v>1</v>
      </c>
      <c r="I2007" s="513">
        <v>16</v>
      </c>
      <c r="J2007" s="514">
        <v>4.88</v>
      </c>
      <c r="K2007" s="514">
        <v>4.8099999999999996</v>
      </c>
      <c r="L2007" s="514">
        <v>4.8099999999999996</v>
      </c>
      <c r="M2007" s="514">
        <v>4.75</v>
      </c>
      <c r="N2007" s="515">
        <v>4.8099999999999996</v>
      </c>
    </row>
    <row r="2008" spans="1:14" ht="15.75" customHeight="1">
      <c r="A2008" s="508" t="s">
        <v>5890</v>
      </c>
      <c r="B2008" s="508" t="s">
        <v>5894</v>
      </c>
      <c r="C2008" s="509" t="s">
        <v>228</v>
      </c>
      <c r="D2008" s="509" t="s">
        <v>5892</v>
      </c>
      <c r="E2008" s="509" t="s">
        <v>2507</v>
      </c>
      <c r="F2008" s="508" t="s">
        <v>5292</v>
      </c>
      <c r="G2008" s="521">
        <v>45170</v>
      </c>
      <c r="H2008" s="513">
        <v>1</v>
      </c>
      <c r="I2008" s="513">
        <v>16</v>
      </c>
      <c r="J2008" s="514">
        <v>4.88</v>
      </c>
      <c r="K2008" s="514">
        <v>4.8099999999999996</v>
      </c>
      <c r="L2008" s="514">
        <v>4.8099999999999996</v>
      </c>
      <c r="M2008" s="514">
        <v>4.75</v>
      </c>
      <c r="N2008" s="515">
        <v>4.8099999999999996</v>
      </c>
    </row>
    <row r="2009" spans="1:14" ht="15.75" customHeight="1">
      <c r="A2009" s="508" t="s">
        <v>5890</v>
      </c>
      <c r="B2009" s="508" t="s">
        <v>5895</v>
      </c>
      <c r="C2009" s="509" t="s">
        <v>228</v>
      </c>
      <c r="D2009" s="509" t="s">
        <v>5892</v>
      </c>
      <c r="E2009" s="509" t="s">
        <v>2507</v>
      </c>
      <c r="F2009" s="508" t="s">
        <v>5292</v>
      </c>
      <c r="G2009" s="521">
        <v>45170</v>
      </c>
      <c r="H2009" s="513">
        <v>1</v>
      </c>
      <c r="I2009" s="513">
        <v>16</v>
      </c>
      <c r="J2009" s="514">
        <v>4.88</v>
      </c>
      <c r="K2009" s="514">
        <v>4.8099999999999996</v>
      </c>
      <c r="L2009" s="514">
        <v>4.8099999999999996</v>
      </c>
      <c r="M2009" s="514">
        <v>4.75</v>
      </c>
      <c r="N2009" s="515">
        <v>4.8099999999999996</v>
      </c>
    </row>
    <row r="2010" spans="1:14" ht="15.75" customHeight="1">
      <c r="A2010" s="508" t="s">
        <v>751</v>
      </c>
      <c r="B2010" s="508" t="s">
        <v>1651</v>
      </c>
      <c r="C2010" s="509" t="s">
        <v>228</v>
      </c>
      <c r="D2010" s="509" t="s">
        <v>5511</v>
      </c>
      <c r="E2010" s="509" t="s">
        <v>2507</v>
      </c>
      <c r="F2010" s="527">
        <v>45072</v>
      </c>
      <c r="G2010" s="511">
        <v>45092</v>
      </c>
      <c r="H2010" s="512"/>
      <c r="I2010" s="513">
        <v>27</v>
      </c>
      <c r="J2010" s="514">
        <v>4.8099999999999996</v>
      </c>
      <c r="K2010" s="514">
        <v>4.78</v>
      </c>
      <c r="L2010" s="514">
        <v>4.8099999999999996</v>
      </c>
      <c r="M2010" s="514">
        <v>4.8499999999999996</v>
      </c>
      <c r="N2010" s="515">
        <v>4.8099999999999996</v>
      </c>
    </row>
    <row r="2011" spans="1:14" ht="15.75" customHeight="1">
      <c r="A2011" s="508" t="s">
        <v>2158</v>
      </c>
      <c r="B2011" s="508" t="s">
        <v>5513</v>
      </c>
      <c r="C2011" s="509" t="s">
        <v>231</v>
      </c>
      <c r="D2011" s="509" t="s">
        <v>504</v>
      </c>
      <c r="E2011" s="509" t="s">
        <v>25</v>
      </c>
      <c r="F2011" s="516">
        <v>45173</v>
      </c>
      <c r="G2011" s="521">
        <v>45177</v>
      </c>
      <c r="H2011" s="512"/>
      <c r="I2011" s="513">
        <v>21</v>
      </c>
      <c r="J2011" s="514">
        <v>4.8600000000000003</v>
      </c>
      <c r="K2011" s="514">
        <v>4.76</v>
      </c>
      <c r="L2011" s="514">
        <v>4.8099999999999996</v>
      </c>
      <c r="M2011" s="514">
        <v>4.8099999999999996</v>
      </c>
      <c r="N2011" s="515">
        <v>4.8099999999999996</v>
      </c>
    </row>
    <row r="2012" spans="1:14" ht="15.75" customHeight="1">
      <c r="A2012" s="508" t="s">
        <v>751</v>
      </c>
      <c r="B2012" s="508" t="s">
        <v>1649</v>
      </c>
      <c r="C2012" s="509" t="s">
        <v>228</v>
      </c>
      <c r="D2012" s="509" t="s">
        <v>5511</v>
      </c>
      <c r="E2012" s="509" t="s">
        <v>2507</v>
      </c>
      <c r="F2012" s="527">
        <v>45072</v>
      </c>
      <c r="G2012" s="511">
        <v>45092</v>
      </c>
      <c r="H2012" s="512"/>
      <c r="I2012" s="513">
        <v>27</v>
      </c>
      <c r="J2012" s="514">
        <v>4.8499999999999996</v>
      </c>
      <c r="K2012" s="514">
        <v>4.74</v>
      </c>
      <c r="L2012" s="514">
        <v>4.8099999999999996</v>
      </c>
      <c r="M2012" s="514">
        <v>4.8499999999999996</v>
      </c>
      <c r="N2012" s="515">
        <v>4.8099999999999996</v>
      </c>
    </row>
    <row r="2013" spans="1:14" ht="15.75" customHeight="1">
      <c r="A2013" s="508" t="s">
        <v>751</v>
      </c>
      <c r="B2013" s="508" t="s">
        <v>4399</v>
      </c>
      <c r="C2013" s="509" t="s">
        <v>231</v>
      </c>
      <c r="D2013" s="509" t="s">
        <v>231</v>
      </c>
      <c r="E2013" s="509" t="s">
        <v>1257</v>
      </c>
      <c r="F2013" s="516">
        <v>45236</v>
      </c>
      <c r="G2013" s="511">
        <v>45252</v>
      </c>
      <c r="H2013" s="512"/>
      <c r="I2013" s="513">
        <v>13</v>
      </c>
      <c r="J2013" s="514">
        <v>4.7699999999999996</v>
      </c>
      <c r="K2013" s="514">
        <v>4.8499999999999996</v>
      </c>
      <c r="L2013" s="514">
        <v>4.7699999999999996</v>
      </c>
      <c r="M2013" s="514">
        <v>4.8499999999999996</v>
      </c>
      <c r="N2013" s="515">
        <v>4.8099999999999996</v>
      </c>
    </row>
    <row r="2014" spans="1:14" ht="15.75" customHeight="1">
      <c r="A2014" s="508" t="s">
        <v>5253</v>
      </c>
      <c r="B2014" s="508" t="s">
        <v>2001</v>
      </c>
      <c r="C2014" s="509" t="s">
        <v>228</v>
      </c>
      <c r="D2014" s="509" t="s">
        <v>5314</v>
      </c>
      <c r="E2014" s="509" t="s">
        <v>25</v>
      </c>
      <c r="F2014" s="516">
        <v>45173</v>
      </c>
      <c r="G2014" s="521">
        <v>45177</v>
      </c>
      <c r="H2014" s="512"/>
      <c r="I2014" s="513">
        <v>20</v>
      </c>
      <c r="J2014" s="514">
        <v>4.8499999999999996</v>
      </c>
      <c r="K2014" s="514">
        <v>4.8</v>
      </c>
      <c r="L2014" s="514">
        <v>4.8</v>
      </c>
      <c r="M2014" s="514">
        <v>4.8</v>
      </c>
      <c r="N2014" s="515">
        <v>4.8099999999999996</v>
      </c>
    </row>
    <row r="2015" spans="1:14" ht="15.75" customHeight="1">
      <c r="A2015" s="508" t="s">
        <v>5277</v>
      </c>
      <c r="B2015" s="524" t="s">
        <v>5357</v>
      </c>
      <c r="C2015" s="509" t="s">
        <v>664</v>
      </c>
      <c r="D2015" s="509" t="s">
        <v>5589</v>
      </c>
      <c r="E2015" s="509" t="s">
        <v>2507</v>
      </c>
      <c r="F2015" s="516">
        <v>45173</v>
      </c>
      <c r="G2015" s="521">
        <v>45177</v>
      </c>
      <c r="H2015" s="512"/>
      <c r="I2015" s="513">
        <v>9</v>
      </c>
      <c r="J2015" s="514">
        <v>4.8899999999999997</v>
      </c>
      <c r="K2015" s="514">
        <v>4.78</v>
      </c>
      <c r="L2015" s="514">
        <v>4.78</v>
      </c>
      <c r="M2015" s="514">
        <v>4.78</v>
      </c>
      <c r="N2015" s="515">
        <v>4.8099999999999996</v>
      </c>
    </row>
    <row r="2016" spans="1:14" ht="15.75" customHeight="1">
      <c r="A2016" s="508" t="s">
        <v>5277</v>
      </c>
      <c r="B2016" s="524" t="s">
        <v>5759</v>
      </c>
      <c r="C2016" s="509" t="s">
        <v>664</v>
      </c>
      <c r="D2016" s="509" t="s">
        <v>5589</v>
      </c>
      <c r="E2016" s="509" t="s">
        <v>2507</v>
      </c>
      <c r="F2016" s="516">
        <v>45173</v>
      </c>
      <c r="G2016" s="521">
        <v>45177</v>
      </c>
      <c r="H2016" s="512"/>
      <c r="I2016" s="513">
        <v>9</v>
      </c>
      <c r="J2016" s="514">
        <v>4.8899999999999997</v>
      </c>
      <c r="K2016" s="514">
        <v>4.78</v>
      </c>
      <c r="L2016" s="514">
        <v>4.78</v>
      </c>
      <c r="M2016" s="514">
        <v>4.78</v>
      </c>
      <c r="N2016" s="515">
        <v>4.8099999999999996</v>
      </c>
    </row>
    <row r="2017" spans="1:14" ht="15.75" customHeight="1">
      <c r="A2017" s="508" t="s">
        <v>3604</v>
      </c>
      <c r="B2017" s="508" t="s">
        <v>1319</v>
      </c>
      <c r="C2017" s="509" t="s">
        <v>231</v>
      </c>
      <c r="D2017" s="509" t="s">
        <v>5400</v>
      </c>
      <c r="E2017" s="509" t="s">
        <v>1257</v>
      </c>
      <c r="F2017" s="516">
        <v>45174</v>
      </c>
      <c r="G2017" s="517">
        <v>45215</v>
      </c>
      <c r="H2017" s="512"/>
      <c r="I2017" s="513">
        <v>27</v>
      </c>
      <c r="J2017" s="514">
        <v>4.8099999999999996</v>
      </c>
      <c r="K2017" s="514">
        <v>4.78</v>
      </c>
      <c r="L2017" s="514">
        <v>4.8099999999999996</v>
      </c>
      <c r="M2017" s="514">
        <v>4.8099999999999996</v>
      </c>
      <c r="N2017" s="515">
        <v>4.8099999999999996</v>
      </c>
    </row>
    <row r="2018" spans="1:14" ht="15.75" customHeight="1">
      <c r="A2018" s="508" t="s">
        <v>5070</v>
      </c>
      <c r="B2018" s="508" t="s">
        <v>1654</v>
      </c>
      <c r="C2018" s="509" t="s">
        <v>195</v>
      </c>
      <c r="D2018" s="509" t="s">
        <v>5217</v>
      </c>
      <c r="E2018" s="509" t="s">
        <v>25</v>
      </c>
      <c r="F2018" s="516">
        <v>45180</v>
      </c>
      <c r="G2018" s="511">
        <v>45184</v>
      </c>
      <c r="H2018" s="512"/>
      <c r="I2018" s="513">
        <v>27</v>
      </c>
      <c r="J2018" s="514">
        <v>4.8499999999999996</v>
      </c>
      <c r="K2018" s="514">
        <v>4.78</v>
      </c>
      <c r="L2018" s="514">
        <v>4.78</v>
      </c>
      <c r="M2018" s="514">
        <v>4.8099999999999996</v>
      </c>
      <c r="N2018" s="515">
        <v>4.8099999999999996</v>
      </c>
    </row>
    <row r="2019" spans="1:14" ht="15.75" customHeight="1">
      <c r="A2019" s="508" t="s">
        <v>3356</v>
      </c>
      <c r="B2019" s="508" t="s">
        <v>5515</v>
      </c>
      <c r="C2019" s="509" t="s">
        <v>231</v>
      </c>
      <c r="D2019" s="509" t="s">
        <v>231</v>
      </c>
      <c r="E2019" s="509" t="s">
        <v>24</v>
      </c>
      <c r="F2019" s="516">
        <v>45180</v>
      </c>
      <c r="G2019" s="511">
        <v>45184</v>
      </c>
      <c r="H2019" s="512"/>
      <c r="I2019" s="513">
        <v>13</v>
      </c>
      <c r="J2019" s="514">
        <v>4.7699999999999996</v>
      </c>
      <c r="K2019" s="514">
        <v>4.8499999999999996</v>
      </c>
      <c r="L2019" s="514">
        <v>4.8499999999999996</v>
      </c>
      <c r="M2019" s="514">
        <v>4.7699999999999996</v>
      </c>
      <c r="N2019" s="515">
        <v>4.8099999999999996</v>
      </c>
    </row>
    <row r="2020" spans="1:14" ht="15.75" customHeight="1">
      <c r="A2020" s="508" t="s">
        <v>5756</v>
      </c>
      <c r="B2020" s="508" t="s">
        <v>5702</v>
      </c>
      <c r="C2020" s="509" t="s">
        <v>228</v>
      </c>
      <c r="D2020" s="509" t="s">
        <v>5497</v>
      </c>
      <c r="E2020" s="509" t="s">
        <v>2507</v>
      </c>
      <c r="F2020" s="516">
        <v>45180</v>
      </c>
      <c r="G2020" s="511">
        <v>45182</v>
      </c>
      <c r="H2020" s="512"/>
      <c r="I2020" s="513">
        <v>27</v>
      </c>
      <c r="J2020" s="514">
        <v>4.8499999999999996</v>
      </c>
      <c r="K2020" s="514">
        <v>4.78</v>
      </c>
      <c r="L2020" s="514">
        <v>4.78</v>
      </c>
      <c r="M2020" s="514">
        <v>4.8099999999999996</v>
      </c>
      <c r="N2020" s="515">
        <v>4.8099999999999996</v>
      </c>
    </row>
    <row r="2021" spans="1:14" ht="15.75" customHeight="1">
      <c r="A2021" s="508" t="s">
        <v>5756</v>
      </c>
      <c r="B2021" s="508" t="s">
        <v>5896</v>
      </c>
      <c r="C2021" s="509" t="s">
        <v>228</v>
      </c>
      <c r="D2021" s="509" t="s">
        <v>5497</v>
      </c>
      <c r="E2021" s="509" t="s">
        <v>2507</v>
      </c>
      <c r="F2021" s="516">
        <v>45180</v>
      </c>
      <c r="G2021" s="511">
        <v>45182</v>
      </c>
      <c r="H2021" s="512"/>
      <c r="I2021" s="513">
        <v>27</v>
      </c>
      <c r="J2021" s="514">
        <v>4.8499999999999996</v>
      </c>
      <c r="K2021" s="514">
        <v>4.78</v>
      </c>
      <c r="L2021" s="514">
        <v>4.8099999999999996</v>
      </c>
      <c r="M2021" s="514">
        <v>4.78</v>
      </c>
      <c r="N2021" s="515">
        <v>4.8099999999999996</v>
      </c>
    </row>
    <row r="2022" spans="1:14" ht="15.75" customHeight="1">
      <c r="A2022" s="508" t="s">
        <v>5679</v>
      </c>
      <c r="B2022" s="508" t="s">
        <v>1687</v>
      </c>
      <c r="C2022" s="509" t="s">
        <v>449</v>
      </c>
      <c r="D2022" s="509" t="s">
        <v>5338</v>
      </c>
      <c r="E2022" s="509" t="s">
        <v>1257</v>
      </c>
      <c r="F2022" s="516">
        <v>45181</v>
      </c>
      <c r="G2022" s="517">
        <v>45212</v>
      </c>
      <c r="H2022" s="512"/>
      <c r="I2022" s="513">
        <v>31</v>
      </c>
      <c r="J2022" s="514">
        <v>4.84</v>
      </c>
      <c r="K2022" s="514">
        <v>4.8099999999999996</v>
      </c>
      <c r="L2022" s="514">
        <v>4.7699999999999996</v>
      </c>
      <c r="M2022" s="514">
        <v>4.8099999999999996</v>
      </c>
      <c r="N2022" s="515">
        <v>4.8099999999999996</v>
      </c>
    </row>
    <row r="2023" spans="1:14" ht="15.75" customHeight="1">
      <c r="A2023" s="508" t="s">
        <v>775</v>
      </c>
      <c r="B2023" s="508" t="s">
        <v>2003</v>
      </c>
      <c r="C2023" s="509" t="s">
        <v>231</v>
      </c>
      <c r="D2023" s="509" t="s">
        <v>5463</v>
      </c>
      <c r="E2023" s="509" t="s">
        <v>25</v>
      </c>
      <c r="F2023" s="516">
        <v>45187</v>
      </c>
      <c r="G2023" s="511">
        <v>45191</v>
      </c>
      <c r="H2023" s="512"/>
      <c r="I2023" s="513">
        <v>32</v>
      </c>
      <c r="J2023" s="514">
        <v>4.84</v>
      </c>
      <c r="K2023" s="514">
        <v>4.72</v>
      </c>
      <c r="L2023" s="514">
        <v>4.84</v>
      </c>
      <c r="M2023" s="514">
        <v>4.84</v>
      </c>
      <c r="N2023" s="515">
        <v>4.8099999999999996</v>
      </c>
    </row>
    <row r="2024" spans="1:14" ht="15.75" customHeight="1">
      <c r="A2024" s="508" t="s">
        <v>917</v>
      </c>
      <c r="B2024" s="508" t="s">
        <v>1337</v>
      </c>
      <c r="C2024" s="509" t="s">
        <v>231</v>
      </c>
      <c r="D2024" s="509" t="s">
        <v>231</v>
      </c>
      <c r="E2024" s="509" t="s">
        <v>1257</v>
      </c>
      <c r="F2024" s="516">
        <v>45196</v>
      </c>
      <c r="G2024" s="521">
        <v>45236</v>
      </c>
      <c r="H2024" s="513" t="s">
        <v>976</v>
      </c>
      <c r="I2024" s="513">
        <v>18</v>
      </c>
      <c r="J2024" s="514">
        <v>4.83</v>
      </c>
      <c r="K2024" s="514">
        <v>4.78</v>
      </c>
      <c r="L2024" s="514">
        <v>4.78</v>
      </c>
      <c r="M2024" s="514">
        <v>4.83</v>
      </c>
      <c r="N2024" s="515">
        <v>4.8099999999999996</v>
      </c>
    </row>
    <row r="2025" spans="1:14" ht="15.75" customHeight="1">
      <c r="A2025" s="508" t="s">
        <v>917</v>
      </c>
      <c r="B2025" s="508" t="s">
        <v>5897</v>
      </c>
      <c r="C2025" s="509" t="s">
        <v>228</v>
      </c>
      <c r="D2025" s="509" t="s">
        <v>5898</v>
      </c>
      <c r="E2025" s="509" t="s">
        <v>24</v>
      </c>
      <c r="F2025" s="522">
        <v>45208</v>
      </c>
      <c r="G2025" s="517">
        <v>45212</v>
      </c>
      <c r="H2025" s="512"/>
      <c r="I2025" s="513">
        <v>26</v>
      </c>
      <c r="J2025" s="514">
        <v>4.88</v>
      </c>
      <c r="K2025" s="514">
        <v>4.7699999999999996</v>
      </c>
      <c r="L2025" s="514">
        <v>4.8499999999999996</v>
      </c>
      <c r="M2025" s="514">
        <v>4.7300000000000004</v>
      </c>
      <c r="N2025" s="515">
        <v>4.8099999999999996</v>
      </c>
    </row>
    <row r="2026" spans="1:14" ht="15.75" customHeight="1">
      <c r="A2026" s="508" t="s">
        <v>1283</v>
      </c>
      <c r="B2026" s="508" t="s">
        <v>3935</v>
      </c>
      <c r="C2026" s="509" t="s">
        <v>5307</v>
      </c>
      <c r="D2026" s="509" t="s">
        <v>5366</v>
      </c>
      <c r="E2026" s="509" t="s">
        <v>5328</v>
      </c>
      <c r="F2026" s="522">
        <v>45209</v>
      </c>
      <c r="G2026" s="511">
        <v>45253</v>
      </c>
      <c r="H2026" s="512"/>
      <c r="I2026" s="513">
        <v>25</v>
      </c>
      <c r="J2026" s="514">
        <v>4.88</v>
      </c>
      <c r="K2026" s="514">
        <v>4.8</v>
      </c>
      <c r="L2026" s="514">
        <v>4.8</v>
      </c>
      <c r="M2026" s="514">
        <v>4.76</v>
      </c>
      <c r="N2026" s="515">
        <v>4.8099999999999996</v>
      </c>
    </row>
    <row r="2027" spans="1:14" ht="15.75" customHeight="1">
      <c r="A2027" s="508" t="s">
        <v>1283</v>
      </c>
      <c r="B2027" s="508" t="s">
        <v>1954</v>
      </c>
      <c r="C2027" s="509" t="s">
        <v>5307</v>
      </c>
      <c r="D2027" s="509" t="s">
        <v>5366</v>
      </c>
      <c r="E2027" s="509" t="s">
        <v>5328</v>
      </c>
      <c r="F2027" s="522">
        <v>45209</v>
      </c>
      <c r="G2027" s="511">
        <v>45253</v>
      </c>
      <c r="H2027" s="512"/>
      <c r="I2027" s="513">
        <v>31</v>
      </c>
      <c r="J2027" s="514">
        <v>4.87</v>
      </c>
      <c r="K2027" s="514">
        <v>4.7699999999999996</v>
      </c>
      <c r="L2027" s="514">
        <v>4.8099999999999996</v>
      </c>
      <c r="M2027" s="514">
        <v>4.8099999999999996</v>
      </c>
      <c r="N2027" s="515">
        <v>4.8099999999999996</v>
      </c>
    </row>
    <row r="2028" spans="1:14" ht="15.75" customHeight="1">
      <c r="A2028" s="508" t="s">
        <v>5398</v>
      </c>
      <c r="B2028" s="508" t="s">
        <v>5646</v>
      </c>
      <c r="C2028" s="509" t="s">
        <v>225</v>
      </c>
      <c r="D2028" s="509" t="s">
        <v>5870</v>
      </c>
      <c r="E2028" s="509" t="s">
        <v>25</v>
      </c>
      <c r="F2028" s="522">
        <v>45215</v>
      </c>
      <c r="G2028" s="517">
        <v>45219</v>
      </c>
      <c r="H2028" s="513" t="s">
        <v>976</v>
      </c>
      <c r="I2028" s="513">
        <v>34</v>
      </c>
      <c r="J2028" s="514">
        <v>4.79</v>
      </c>
      <c r="K2028" s="514">
        <v>4.79</v>
      </c>
      <c r="L2028" s="514">
        <v>4.82</v>
      </c>
      <c r="M2028" s="514">
        <v>4.82</v>
      </c>
      <c r="N2028" s="515">
        <v>4.8099999999999996</v>
      </c>
    </row>
    <row r="2029" spans="1:14" ht="15.75" customHeight="1">
      <c r="A2029" s="508" t="s">
        <v>2972</v>
      </c>
      <c r="B2029" s="508" t="s">
        <v>1695</v>
      </c>
      <c r="C2029" s="509" t="s">
        <v>5223</v>
      </c>
      <c r="D2029" s="509" t="s">
        <v>128</v>
      </c>
      <c r="E2029" s="509" t="s">
        <v>1257</v>
      </c>
      <c r="F2029" s="522">
        <v>45215</v>
      </c>
      <c r="G2029" s="511">
        <v>45247</v>
      </c>
      <c r="H2029" s="512"/>
      <c r="I2029" s="513">
        <v>21</v>
      </c>
      <c r="J2029" s="514">
        <v>4.8600000000000003</v>
      </c>
      <c r="K2029" s="514">
        <v>4.8099999999999996</v>
      </c>
      <c r="L2029" s="514">
        <v>4.76</v>
      </c>
      <c r="M2029" s="514">
        <v>4.8099999999999996</v>
      </c>
      <c r="N2029" s="515">
        <v>4.8099999999999996</v>
      </c>
    </row>
    <row r="2030" spans="1:14" ht="15.75" customHeight="1">
      <c r="A2030" s="508" t="s">
        <v>1733</v>
      </c>
      <c r="B2030" s="508" t="s">
        <v>1256</v>
      </c>
      <c r="C2030" s="509" t="s">
        <v>231</v>
      </c>
      <c r="D2030" s="509" t="s">
        <v>5411</v>
      </c>
      <c r="E2030" s="509" t="s">
        <v>1257</v>
      </c>
      <c r="F2030" s="522">
        <v>45217</v>
      </c>
      <c r="G2030" s="511">
        <v>45247</v>
      </c>
      <c r="H2030" s="513" t="s">
        <v>976</v>
      </c>
      <c r="I2030" s="513">
        <v>26</v>
      </c>
      <c r="J2030" s="514">
        <v>4.8499999999999996</v>
      </c>
      <c r="K2030" s="514">
        <v>4.7699999999999996</v>
      </c>
      <c r="L2030" s="514">
        <v>4.8499999999999996</v>
      </c>
      <c r="M2030" s="514">
        <v>4.7699999999999996</v>
      </c>
      <c r="N2030" s="515">
        <v>4.8099999999999996</v>
      </c>
    </row>
    <row r="2031" spans="1:14" ht="15.75" customHeight="1">
      <c r="A2031" s="508" t="s">
        <v>5899</v>
      </c>
      <c r="B2031" s="508" t="s">
        <v>5709</v>
      </c>
      <c r="C2031" s="509" t="s">
        <v>228</v>
      </c>
      <c r="D2031" s="509" t="s">
        <v>5710</v>
      </c>
      <c r="E2031" s="509" t="s">
        <v>24</v>
      </c>
      <c r="F2031" s="522">
        <v>45219</v>
      </c>
      <c r="G2031" s="517">
        <v>45221</v>
      </c>
      <c r="H2031" s="513" t="s">
        <v>976</v>
      </c>
      <c r="I2031" s="513">
        <v>26</v>
      </c>
      <c r="J2031" s="514">
        <v>4.8099999999999996</v>
      </c>
      <c r="K2031" s="514">
        <v>4.8099999999999996</v>
      </c>
      <c r="L2031" s="514">
        <v>4.8099999999999996</v>
      </c>
      <c r="M2031" s="514">
        <v>4.8099999999999996</v>
      </c>
      <c r="N2031" s="515">
        <v>4.8099999999999996</v>
      </c>
    </row>
    <row r="2032" spans="1:14" ht="15.75" customHeight="1">
      <c r="A2032" s="508" t="s">
        <v>5860</v>
      </c>
      <c r="B2032" s="508" t="s">
        <v>4642</v>
      </c>
      <c r="C2032" s="509" t="s">
        <v>228</v>
      </c>
      <c r="D2032" s="509" t="s">
        <v>5710</v>
      </c>
      <c r="E2032" s="509" t="s">
        <v>24</v>
      </c>
      <c r="F2032" s="522">
        <v>45219</v>
      </c>
      <c r="G2032" s="517">
        <v>45221</v>
      </c>
      <c r="H2032" s="513" t="s">
        <v>1229</v>
      </c>
      <c r="I2032" s="513">
        <v>25</v>
      </c>
      <c r="J2032" s="514">
        <v>4.84</v>
      </c>
      <c r="K2032" s="514">
        <v>4.8</v>
      </c>
      <c r="L2032" s="514">
        <v>4.8</v>
      </c>
      <c r="M2032" s="514">
        <v>4.8</v>
      </c>
      <c r="N2032" s="515">
        <v>4.8099999999999996</v>
      </c>
    </row>
    <row r="2033" spans="1:14" ht="15.75" customHeight="1">
      <c r="A2033" s="508" t="s">
        <v>5900</v>
      </c>
      <c r="B2033" s="508" t="s">
        <v>5901</v>
      </c>
      <c r="C2033" s="509" t="s">
        <v>225</v>
      </c>
      <c r="D2033" s="509" t="s">
        <v>5326</v>
      </c>
      <c r="E2033" s="509" t="s">
        <v>24</v>
      </c>
      <c r="F2033" s="522">
        <v>45222</v>
      </c>
      <c r="G2033" s="517">
        <v>45226</v>
      </c>
      <c r="H2033" s="513" t="s">
        <v>1229</v>
      </c>
      <c r="I2033" s="513">
        <v>22</v>
      </c>
      <c r="J2033" s="514">
        <v>4.7699999999999996</v>
      </c>
      <c r="K2033" s="514">
        <v>4.82</v>
      </c>
      <c r="L2033" s="514">
        <v>4.82</v>
      </c>
      <c r="M2033" s="514">
        <v>4.82</v>
      </c>
      <c r="N2033" s="515">
        <v>4.8099999999999996</v>
      </c>
    </row>
    <row r="2034" spans="1:14" ht="15.75" customHeight="1">
      <c r="A2034" s="508" t="s">
        <v>1517</v>
      </c>
      <c r="B2034" s="508" t="s">
        <v>1330</v>
      </c>
      <c r="C2034" s="509" t="s">
        <v>5223</v>
      </c>
      <c r="D2034" s="509" t="s">
        <v>128</v>
      </c>
      <c r="E2034" s="509" t="s">
        <v>1257</v>
      </c>
      <c r="F2034" s="522">
        <v>45223</v>
      </c>
      <c r="G2034" s="511">
        <v>45253</v>
      </c>
      <c r="H2034" s="512"/>
      <c r="I2034" s="513">
        <v>27</v>
      </c>
      <c r="J2034" s="514">
        <v>4.93</v>
      </c>
      <c r="K2034" s="514">
        <v>4.8499999999999996</v>
      </c>
      <c r="L2034" s="514">
        <v>4.7</v>
      </c>
      <c r="M2034" s="514">
        <v>4.74</v>
      </c>
      <c r="N2034" s="515">
        <v>4.8099999999999996</v>
      </c>
    </row>
    <row r="2035" spans="1:14" ht="15.75" customHeight="1">
      <c r="A2035" s="508" t="s">
        <v>3215</v>
      </c>
      <c r="B2035" s="508" t="s">
        <v>3452</v>
      </c>
      <c r="C2035" s="509" t="s">
        <v>231</v>
      </c>
      <c r="D2035" s="509" t="s">
        <v>5500</v>
      </c>
      <c r="E2035" s="509" t="s">
        <v>1529</v>
      </c>
      <c r="F2035" s="522">
        <v>45229</v>
      </c>
      <c r="G2035" s="529">
        <v>45261</v>
      </c>
      <c r="H2035" s="512"/>
      <c r="I2035" s="513">
        <v>18</v>
      </c>
      <c r="J2035" s="514">
        <v>4.83</v>
      </c>
      <c r="K2035" s="514">
        <v>4.78</v>
      </c>
      <c r="L2035" s="514">
        <v>4.78</v>
      </c>
      <c r="M2035" s="514">
        <v>4.83</v>
      </c>
      <c r="N2035" s="515">
        <v>4.8099999999999996</v>
      </c>
    </row>
    <row r="2036" spans="1:14" ht="15.75" customHeight="1">
      <c r="A2036" s="508" t="s">
        <v>3511</v>
      </c>
      <c r="B2036" s="508" t="s">
        <v>2251</v>
      </c>
      <c r="C2036" s="509" t="s">
        <v>231</v>
      </c>
      <c r="D2036" s="509" t="s">
        <v>5504</v>
      </c>
      <c r="E2036" s="509" t="s">
        <v>24</v>
      </c>
      <c r="F2036" s="516">
        <v>45236</v>
      </c>
      <c r="G2036" s="511">
        <v>45240</v>
      </c>
      <c r="H2036" s="512"/>
      <c r="I2036" s="513">
        <v>18</v>
      </c>
      <c r="J2036" s="514">
        <v>4.8899999999999997</v>
      </c>
      <c r="K2036" s="514">
        <v>4.78</v>
      </c>
      <c r="L2036" s="514">
        <v>4.78</v>
      </c>
      <c r="M2036" s="514">
        <v>4.78</v>
      </c>
      <c r="N2036" s="515">
        <v>4.8099999999999996</v>
      </c>
    </row>
    <row r="2037" spans="1:14" ht="15.75" customHeight="1">
      <c r="A2037" s="508" t="s">
        <v>5902</v>
      </c>
      <c r="B2037" s="508" t="s">
        <v>1682</v>
      </c>
      <c r="C2037" s="509" t="s">
        <v>231</v>
      </c>
      <c r="D2037" s="509" t="s">
        <v>5826</v>
      </c>
      <c r="E2037" s="509" t="s">
        <v>25</v>
      </c>
      <c r="F2037" s="516">
        <v>45243</v>
      </c>
      <c r="G2037" s="511">
        <v>45247</v>
      </c>
      <c r="H2037" s="513" t="s">
        <v>976</v>
      </c>
      <c r="I2037" s="513">
        <v>26</v>
      </c>
      <c r="J2037" s="514">
        <v>4.88</v>
      </c>
      <c r="K2037" s="514">
        <v>4.8099999999999996</v>
      </c>
      <c r="L2037" s="514">
        <v>4.8099999999999996</v>
      </c>
      <c r="M2037" s="514">
        <v>4.7300000000000004</v>
      </c>
      <c r="N2037" s="515">
        <v>4.8099999999999996</v>
      </c>
    </row>
    <row r="2038" spans="1:14" ht="15.75" customHeight="1">
      <c r="A2038" s="508" t="s">
        <v>1710</v>
      </c>
      <c r="B2038" s="508" t="s">
        <v>1482</v>
      </c>
      <c r="C2038" s="509" t="s">
        <v>218</v>
      </c>
      <c r="D2038" s="509" t="s">
        <v>5903</v>
      </c>
      <c r="E2038" s="509" t="s">
        <v>25</v>
      </c>
      <c r="F2038" s="516">
        <v>45243</v>
      </c>
      <c r="G2038" s="511">
        <v>45247</v>
      </c>
      <c r="H2038" s="512"/>
      <c r="I2038" s="513">
        <v>27</v>
      </c>
      <c r="J2038" s="514">
        <v>4.8099999999999996</v>
      </c>
      <c r="K2038" s="514">
        <v>4.8099999999999996</v>
      </c>
      <c r="L2038" s="514">
        <v>4.8099999999999996</v>
      </c>
      <c r="M2038" s="514">
        <v>4.8099999999999996</v>
      </c>
      <c r="N2038" s="515">
        <v>4.8099999999999996</v>
      </c>
    </row>
    <row r="2039" spans="1:14" ht="15.75" customHeight="1">
      <c r="A2039" s="508" t="s">
        <v>5904</v>
      </c>
      <c r="B2039" s="508" t="s">
        <v>1482</v>
      </c>
      <c r="C2039" s="509" t="s">
        <v>218</v>
      </c>
      <c r="D2039" s="509" t="s">
        <v>5903</v>
      </c>
      <c r="E2039" s="509" t="s">
        <v>25</v>
      </c>
      <c r="F2039" s="516">
        <v>45243</v>
      </c>
      <c r="G2039" s="511">
        <v>45247</v>
      </c>
      <c r="H2039" s="512"/>
      <c r="I2039" s="513">
        <v>27</v>
      </c>
      <c r="J2039" s="514">
        <v>4.8099999999999996</v>
      </c>
      <c r="K2039" s="514">
        <v>4.8099999999999996</v>
      </c>
      <c r="L2039" s="514">
        <v>4.8099999999999996</v>
      </c>
      <c r="M2039" s="514">
        <v>4.8099999999999996</v>
      </c>
      <c r="N2039" s="515">
        <v>4.8099999999999996</v>
      </c>
    </row>
    <row r="2040" spans="1:14" ht="15.75" customHeight="1">
      <c r="A2040" s="508" t="s">
        <v>933</v>
      </c>
      <c r="B2040" s="508" t="s">
        <v>1798</v>
      </c>
      <c r="C2040" s="509" t="s">
        <v>65</v>
      </c>
      <c r="D2040" s="509" t="s">
        <v>5712</v>
      </c>
      <c r="E2040" s="509" t="s">
        <v>24</v>
      </c>
      <c r="F2040" s="516">
        <v>45250</v>
      </c>
      <c r="G2040" s="511">
        <v>45253</v>
      </c>
      <c r="H2040" s="512"/>
      <c r="I2040" s="513">
        <v>35</v>
      </c>
      <c r="J2040" s="514">
        <v>4.8600000000000003</v>
      </c>
      <c r="K2040" s="514">
        <v>4.8</v>
      </c>
      <c r="L2040" s="514">
        <v>4.8</v>
      </c>
      <c r="M2040" s="514">
        <v>4.8</v>
      </c>
      <c r="N2040" s="515">
        <v>4.8099999999999996</v>
      </c>
    </row>
    <row r="2041" spans="1:14" ht="15.75" customHeight="1">
      <c r="A2041" s="508" t="s">
        <v>933</v>
      </c>
      <c r="B2041" s="508" t="s">
        <v>1799</v>
      </c>
      <c r="C2041" s="509" t="s">
        <v>65</v>
      </c>
      <c r="D2041" s="509" t="s">
        <v>5712</v>
      </c>
      <c r="E2041" s="509" t="s">
        <v>24</v>
      </c>
      <c r="F2041" s="516">
        <v>45250</v>
      </c>
      <c r="G2041" s="511">
        <v>45253</v>
      </c>
      <c r="H2041" s="512"/>
      <c r="I2041" s="513">
        <v>35</v>
      </c>
      <c r="J2041" s="514">
        <v>4.8600000000000003</v>
      </c>
      <c r="K2041" s="514">
        <v>4.8</v>
      </c>
      <c r="L2041" s="514">
        <v>4.8</v>
      </c>
      <c r="M2041" s="514">
        <v>4.8</v>
      </c>
      <c r="N2041" s="515">
        <v>4.8099999999999996</v>
      </c>
    </row>
    <row r="2042" spans="1:14" ht="15.75" customHeight="1">
      <c r="A2042" s="508" t="s">
        <v>944</v>
      </c>
      <c r="B2042" s="508" t="s">
        <v>1652</v>
      </c>
      <c r="C2042" s="509" t="s">
        <v>231</v>
      </c>
      <c r="D2042" s="509" t="s">
        <v>231</v>
      </c>
      <c r="E2042" s="509" t="s">
        <v>25</v>
      </c>
      <c r="F2042" s="516">
        <v>45257</v>
      </c>
      <c r="G2042" s="529">
        <v>45261</v>
      </c>
      <c r="H2042" s="513" t="s">
        <v>976</v>
      </c>
      <c r="I2042" s="513">
        <v>26</v>
      </c>
      <c r="J2042" s="514">
        <v>4.6900000000000004</v>
      </c>
      <c r="K2042" s="514">
        <v>4.8499999999999996</v>
      </c>
      <c r="L2042" s="514">
        <v>4.8099999999999996</v>
      </c>
      <c r="M2042" s="514">
        <v>4.88</v>
      </c>
      <c r="N2042" s="515">
        <v>4.8099999999999996</v>
      </c>
    </row>
    <row r="2043" spans="1:14" ht="15.75" customHeight="1">
      <c r="A2043" s="508" t="s">
        <v>1517</v>
      </c>
      <c r="B2043" s="508" t="s">
        <v>3271</v>
      </c>
      <c r="C2043" s="509" t="s">
        <v>228</v>
      </c>
      <c r="D2043" s="509" t="s">
        <v>5854</v>
      </c>
      <c r="E2043" s="509" t="s">
        <v>24</v>
      </c>
      <c r="F2043" s="516">
        <v>45257</v>
      </c>
      <c r="G2043" s="529">
        <v>45261</v>
      </c>
      <c r="H2043" s="512"/>
      <c r="I2043" s="513">
        <v>29</v>
      </c>
      <c r="J2043" s="514">
        <v>4.8600000000000003</v>
      </c>
      <c r="K2043" s="514">
        <v>4.79</v>
      </c>
      <c r="L2043" s="514">
        <v>4.8600000000000003</v>
      </c>
      <c r="M2043" s="514">
        <v>4.72</v>
      </c>
      <c r="N2043" s="515">
        <v>4.8099999999999996</v>
      </c>
    </row>
    <row r="2044" spans="1:14" ht="15.75" customHeight="1">
      <c r="A2044" s="508" t="s">
        <v>4066</v>
      </c>
      <c r="B2044" s="508" t="s">
        <v>3313</v>
      </c>
      <c r="C2044" s="509" t="s">
        <v>231</v>
      </c>
      <c r="D2044" s="509" t="s">
        <v>5865</v>
      </c>
      <c r="E2044" s="509" t="s">
        <v>24</v>
      </c>
      <c r="F2044" s="516">
        <v>45258</v>
      </c>
      <c r="G2044" s="511">
        <v>45260</v>
      </c>
      <c r="H2044" s="513" t="s">
        <v>976</v>
      </c>
      <c r="I2044" s="513">
        <v>22</v>
      </c>
      <c r="J2044" s="514">
        <v>4.8600000000000003</v>
      </c>
      <c r="K2044" s="514">
        <v>4.7300000000000004</v>
      </c>
      <c r="L2044" s="514">
        <v>4.82</v>
      </c>
      <c r="M2044" s="514">
        <v>4.82</v>
      </c>
      <c r="N2044" s="515">
        <v>4.8099999999999996</v>
      </c>
    </row>
    <row r="2045" spans="1:14" ht="15.75" customHeight="1">
      <c r="A2045" s="508" t="s">
        <v>1517</v>
      </c>
      <c r="B2045" s="508" t="s">
        <v>1834</v>
      </c>
      <c r="C2045" s="509" t="s">
        <v>231</v>
      </c>
      <c r="D2045" s="509" t="s">
        <v>5905</v>
      </c>
      <c r="E2045" s="509" t="s">
        <v>24</v>
      </c>
      <c r="F2045" s="519">
        <v>44935</v>
      </c>
      <c r="G2045" s="511">
        <v>44939</v>
      </c>
      <c r="H2045" s="512"/>
      <c r="I2045" s="513">
        <v>31</v>
      </c>
      <c r="J2045" s="514">
        <v>4.84</v>
      </c>
      <c r="K2045" s="514">
        <v>4.7699999999999996</v>
      </c>
      <c r="L2045" s="514">
        <v>4.84</v>
      </c>
      <c r="M2045" s="514">
        <v>4.74</v>
      </c>
      <c r="N2045" s="515">
        <v>4.8</v>
      </c>
    </row>
    <row r="2046" spans="1:14" ht="15.75" customHeight="1">
      <c r="A2046" s="508" t="s">
        <v>814</v>
      </c>
      <c r="B2046" s="508" t="s">
        <v>1827</v>
      </c>
      <c r="C2046" s="509" t="s">
        <v>231</v>
      </c>
      <c r="D2046" s="509" t="s">
        <v>5724</v>
      </c>
      <c r="E2046" s="509" t="s">
        <v>24</v>
      </c>
      <c r="F2046" s="510">
        <v>44942</v>
      </c>
      <c r="G2046" s="511">
        <v>44946</v>
      </c>
      <c r="H2046" s="512"/>
      <c r="I2046" s="513">
        <v>25</v>
      </c>
      <c r="J2046" s="514">
        <v>4.8</v>
      </c>
      <c r="K2046" s="514">
        <v>4.8</v>
      </c>
      <c r="L2046" s="514">
        <v>4.8</v>
      </c>
      <c r="M2046" s="514">
        <v>4.8</v>
      </c>
      <c r="N2046" s="515">
        <v>4.8</v>
      </c>
    </row>
    <row r="2047" spans="1:14" ht="15.75" customHeight="1">
      <c r="A2047" s="508" t="s">
        <v>879</v>
      </c>
      <c r="B2047" s="508" t="s">
        <v>1398</v>
      </c>
      <c r="C2047" s="509" t="s">
        <v>228</v>
      </c>
      <c r="D2047" s="509" t="s">
        <v>5426</v>
      </c>
      <c r="E2047" s="509" t="s">
        <v>1257</v>
      </c>
      <c r="F2047" s="510">
        <v>44945</v>
      </c>
      <c r="G2047" s="521">
        <v>44988</v>
      </c>
      <c r="H2047" s="513" t="s">
        <v>1229</v>
      </c>
      <c r="I2047" s="513">
        <v>33</v>
      </c>
      <c r="J2047" s="514">
        <v>4.88</v>
      </c>
      <c r="K2047" s="514">
        <v>4.82</v>
      </c>
      <c r="L2047" s="514">
        <v>4.7</v>
      </c>
      <c r="M2047" s="514">
        <v>4.79</v>
      </c>
      <c r="N2047" s="515">
        <v>4.8</v>
      </c>
    </row>
    <row r="2048" spans="1:14" ht="15.75" customHeight="1">
      <c r="A2048" s="508" t="s">
        <v>957</v>
      </c>
      <c r="B2048" s="508" t="s">
        <v>1797</v>
      </c>
      <c r="C2048" s="509" t="s">
        <v>231</v>
      </c>
      <c r="D2048" s="509" t="s">
        <v>5224</v>
      </c>
      <c r="E2048" s="509" t="s">
        <v>24</v>
      </c>
      <c r="F2048" s="510">
        <v>44950</v>
      </c>
      <c r="G2048" s="511">
        <v>44953</v>
      </c>
      <c r="H2048" s="512"/>
      <c r="I2048" s="513">
        <v>16</v>
      </c>
      <c r="J2048" s="514">
        <v>4.9400000000000004</v>
      </c>
      <c r="K2048" s="514">
        <v>4.6900000000000004</v>
      </c>
      <c r="L2048" s="514">
        <v>4.8099999999999996</v>
      </c>
      <c r="M2048" s="514">
        <v>4.75</v>
      </c>
      <c r="N2048" s="515">
        <v>4.8</v>
      </c>
    </row>
    <row r="2049" spans="1:14" ht="15.75" customHeight="1">
      <c r="A2049" s="508" t="s">
        <v>2932</v>
      </c>
      <c r="B2049" s="508" t="s">
        <v>1396</v>
      </c>
      <c r="C2049" s="509" t="s">
        <v>5223</v>
      </c>
      <c r="D2049" s="509" t="s">
        <v>5602</v>
      </c>
      <c r="E2049" s="509" t="s">
        <v>1257</v>
      </c>
      <c r="F2049" s="510">
        <v>44950</v>
      </c>
      <c r="G2049" s="511">
        <v>44981</v>
      </c>
      <c r="H2049" s="512"/>
      <c r="I2049" s="513">
        <v>21</v>
      </c>
      <c r="J2049" s="514">
        <v>4.9000000000000004</v>
      </c>
      <c r="K2049" s="514">
        <v>4.76</v>
      </c>
      <c r="L2049" s="514">
        <v>4.71</v>
      </c>
      <c r="M2049" s="514">
        <v>4.8099999999999996</v>
      </c>
      <c r="N2049" s="515">
        <v>4.8</v>
      </c>
    </row>
    <row r="2050" spans="1:14" ht="15.75" customHeight="1">
      <c r="A2050" s="508" t="s">
        <v>944</v>
      </c>
      <c r="B2050" s="508" t="s">
        <v>1766</v>
      </c>
      <c r="C2050" s="509" t="s">
        <v>5223</v>
      </c>
      <c r="D2050" s="509" t="s">
        <v>5329</v>
      </c>
      <c r="E2050" s="509" t="s">
        <v>24</v>
      </c>
      <c r="F2050" s="519">
        <v>44950</v>
      </c>
      <c r="G2050" s="511">
        <v>44956</v>
      </c>
      <c r="H2050" s="512"/>
      <c r="I2050" s="513">
        <v>25</v>
      </c>
      <c r="J2050" s="514">
        <v>4.8</v>
      </c>
      <c r="K2050" s="514">
        <v>4.76</v>
      </c>
      <c r="L2050" s="514">
        <v>4.84</v>
      </c>
      <c r="M2050" s="514">
        <v>4.8</v>
      </c>
      <c r="N2050" s="515">
        <v>4.8</v>
      </c>
    </row>
    <row r="2051" spans="1:14" ht="15.75" customHeight="1">
      <c r="A2051" s="508" t="s">
        <v>1517</v>
      </c>
      <c r="B2051" s="508" t="s">
        <v>1637</v>
      </c>
      <c r="C2051" s="509" t="s">
        <v>228</v>
      </c>
      <c r="D2051" s="509" t="s">
        <v>5773</v>
      </c>
      <c r="E2051" s="509" t="s">
        <v>24</v>
      </c>
      <c r="F2051" s="519">
        <v>44956</v>
      </c>
      <c r="G2051" s="521">
        <v>44960</v>
      </c>
      <c r="H2051" s="513" t="s">
        <v>976</v>
      </c>
      <c r="I2051" s="513">
        <v>29</v>
      </c>
      <c r="J2051" s="514">
        <v>4.8600000000000003</v>
      </c>
      <c r="K2051" s="514">
        <v>4.9000000000000004</v>
      </c>
      <c r="L2051" s="514">
        <v>4.83</v>
      </c>
      <c r="M2051" s="514">
        <v>4.62</v>
      </c>
      <c r="N2051" s="515">
        <v>4.8</v>
      </c>
    </row>
    <row r="2052" spans="1:14" ht="15.75" customHeight="1">
      <c r="A2052" s="508" t="s">
        <v>1146</v>
      </c>
      <c r="B2052" s="508" t="s">
        <v>1642</v>
      </c>
      <c r="C2052" s="509" t="s">
        <v>228</v>
      </c>
      <c r="D2052" s="509" t="s">
        <v>5773</v>
      </c>
      <c r="E2052" s="509" t="s">
        <v>24</v>
      </c>
      <c r="F2052" s="519">
        <v>44956</v>
      </c>
      <c r="G2052" s="521">
        <v>44960</v>
      </c>
      <c r="H2052" s="513" t="s">
        <v>1229</v>
      </c>
      <c r="I2052" s="513">
        <v>30</v>
      </c>
      <c r="J2052" s="514">
        <v>4.87</v>
      </c>
      <c r="K2052" s="514">
        <v>4.8</v>
      </c>
      <c r="L2052" s="514">
        <v>4.8</v>
      </c>
      <c r="M2052" s="514">
        <v>4.7300000000000004</v>
      </c>
      <c r="N2052" s="515">
        <v>4.8</v>
      </c>
    </row>
    <row r="2053" spans="1:14" ht="15.75" customHeight="1">
      <c r="A2053" s="508" t="s">
        <v>2141</v>
      </c>
      <c r="B2053" s="508" t="s">
        <v>1482</v>
      </c>
      <c r="C2053" s="509" t="s">
        <v>231</v>
      </c>
      <c r="D2053" s="509" t="s">
        <v>5388</v>
      </c>
      <c r="E2053" s="509" t="s">
        <v>25</v>
      </c>
      <c r="F2053" s="510">
        <v>44963</v>
      </c>
      <c r="G2053" s="511">
        <v>44967</v>
      </c>
      <c r="H2053" s="512"/>
      <c r="I2053" s="513">
        <v>15</v>
      </c>
      <c r="J2053" s="514">
        <v>4.8</v>
      </c>
      <c r="K2053" s="514">
        <v>4.8</v>
      </c>
      <c r="L2053" s="514">
        <v>4.8</v>
      </c>
      <c r="M2053" s="514">
        <v>4.8</v>
      </c>
      <c r="N2053" s="515">
        <v>4.8</v>
      </c>
    </row>
    <row r="2054" spans="1:14" ht="15.75" customHeight="1">
      <c r="A2054" s="508" t="s">
        <v>5906</v>
      </c>
      <c r="B2054" s="508" t="s">
        <v>1256</v>
      </c>
      <c r="C2054" s="509" t="s">
        <v>231</v>
      </c>
      <c r="D2054" s="509" t="s">
        <v>5603</v>
      </c>
      <c r="E2054" s="509" t="s">
        <v>1257</v>
      </c>
      <c r="F2054" s="519">
        <v>44970</v>
      </c>
      <c r="G2054" s="511">
        <v>45005</v>
      </c>
      <c r="H2054" s="512"/>
      <c r="I2054" s="513">
        <v>29</v>
      </c>
      <c r="J2054" s="514">
        <v>4.83</v>
      </c>
      <c r="K2054" s="514">
        <v>4.76</v>
      </c>
      <c r="L2054" s="514">
        <v>4.83</v>
      </c>
      <c r="M2054" s="514">
        <v>4.79</v>
      </c>
      <c r="N2054" s="515">
        <v>4.8</v>
      </c>
    </row>
    <row r="2055" spans="1:14" ht="15.75" customHeight="1">
      <c r="A2055" s="508" t="s">
        <v>1970</v>
      </c>
      <c r="B2055" s="508" t="s">
        <v>1617</v>
      </c>
      <c r="C2055" s="509" t="s">
        <v>108</v>
      </c>
      <c r="D2055" s="509" t="s">
        <v>5217</v>
      </c>
      <c r="E2055" s="509" t="s">
        <v>25</v>
      </c>
      <c r="F2055" s="519">
        <v>44970</v>
      </c>
      <c r="G2055" s="511">
        <v>44974</v>
      </c>
      <c r="H2055" s="512"/>
      <c r="I2055" s="513">
        <v>26</v>
      </c>
      <c r="J2055" s="514">
        <v>4.88</v>
      </c>
      <c r="K2055" s="514">
        <v>4.6900000000000004</v>
      </c>
      <c r="L2055" s="514">
        <v>4.8099999999999996</v>
      </c>
      <c r="M2055" s="514">
        <v>4.8099999999999996</v>
      </c>
      <c r="N2055" s="515">
        <v>4.8</v>
      </c>
    </row>
    <row r="2056" spans="1:14" ht="15.75" customHeight="1">
      <c r="A2056" s="508" t="s">
        <v>814</v>
      </c>
      <c r="B2056" s="508" t="s">
        <v>1507</v>
      </c>
      <c r="C2056" s="509" t="s">
        <v>5290</v>
      </c>
      <c r="D2056" s="509" t="s">
        <v>5437</v>
      </c>
      <c r="E2056" s="509" t="s">
        <v>1257</v>
      </c>
      <c r="F2056" s="519">
        <v>44972</v>
      </c>
      <c r="G2056" s="511">
        <v>44998</v>
      </c>
      <c r="H2056" s="512"/>
      <c r="I2056" s="513">
        <v>30</v>
      </c>
      <c r="J2056" s="514">
        <v>4.83</v>
      </c>
      <c r="K2056" s="514">
        <v>4.7699999999999996</v>
      </c>
      <c r="L2056" s="514">
        <v>4.8</v>
      </c>
      <c r="M2056" s="514">
        <v>4.8</v>
      </c>
      <c r="N2056" s="515">
        <v>4.8</v>
      </c>
    </row>
    <row r="2057" spans="1:14" ht="15.75" customHeight="1">
      <c r="A2057" s="508" t="s">
        <v>5253</v>
      </c>
      <c r="B2057" s="508" t="s">
        <v>686</v>
      </c>
      <c r="C2057" s="509" t="s">
        <v>228</v>
      </c>
      <c r="D2057" s="509" t="s">
        <v>5497</v>
      </c>
      <c r="E2057" s="509" t="s">
        <v>24</v>
      </c>
      <c r="F2057" s="519">
        <v>44977</v>
      </c>
      <c r="G2057" s="511">
        <v>44981</v>
      </c>
      <c r="H2057" s="513" t="s">
        <v>976</v>
      </c>
      <c r="I2057" s="513">
        <v>22</v>
      </c>
      <c r="J2057" s="514">
        <v>4.91</v>
      </c>
      <c r="K2057" s="514">
        <v>4.68</v>
      </c>
      <c r="L2057" s="514">
        <v>4.82</v>
      </c>
      <c r="M2057" s="514">
        <v>4.7699999999999996</v>
      </c>
      <c r="N2057" s="515">
        <v>4.8</v>
      </c>
    </row>
    <row r="2058" spans="1:14" ht="15.75" customHeight="1">
      <c r="A2058" s="508" t="s">
        <v>3016</v>
      </c>
      <c r="B2058" s="508" t="s">
        <v>1644</v>
      </c>
      <c r="C2058" s="509" t="s">
        <v>228</v>
      </c>
      <c r="D2058" s="509" t="s">
        <v>5497</v>
      </c>
      <c r="E2058" s="509" t="s">
        <v>24</v>
      </c>
      <c r="F2058" s="519">
        <v>44977</v>
      </c>
      <c r="G2058" s="511">
        <v>44981</v>
      </c>
      <c r="H2058" s="513" t="s">
        <v>976</v>
      </c>
      <c r="I2058" s="513">
        <v>22</v>
      </c>
      <c r="J2058" s="514">
        <v>4.8600000000000003</v>
      </c>
      <c r="K2058" s="514">
        <v>4.82</v>
      </c>
      <c r="L2058" s="514">
        <v>4.7699999999999996</v>
      </c>
      <c r="M2058" s="514">
        <v>4.7300000000000004</v>
      </c>
      <c r="N2058" s="515">
        <v>4.8</v>
      </c>
    </row>
    <row r="2059" spans="1:14" ht="15.75" customHeight="1">
      <c r="A2059" s="508" t="s">
        <v>1146</v>
      </c>
      <c r="B2059" s="508" t="s">
        <v>5460</v>
      </c>
      <c r="C2059" s="509" t="s">
        <v>231</v>
      </c>
      <c r="D2059" s="509" t="s">
        <v>5907</v>
      </c>
      <c r="E2059" s="509" t="s">
        <v>1257</v>
      </c>
      <c r="F2059" s="519">
        <v>44979</v>
      </c>
      <c r="G2059" s="511">
        <v>45002</v>
      </c>
      <c r="H2059" s="512"/>
      <c r="I2059" s="513">
        <v>33</v>
      </c>
      <c r="J2059" s="514">
        <v>4.82</v>
      </c>
      <c r="K2059" s="514">
        <v>4.82</v>
      </c>
      <c r="L2059" s="514">
        <v>4.79</v>
      </c>
      <c r="M2059" s="514">
        <v>4.79</v>
      </c>
      <c r="N2059" s="515">
        <v>4.8</v>
      </c>
    </row>
    <row r="2060" spans="1:14" ht="15.75" customHeight="1">
      <c r="A2060" s="508" t="s">
        <v>5908</v>
      </c>
      <c r="B2060" s="508" t="s">
        <v>5909</v>
      </c>
      <c r="C2060" s="509" t="s">
        <v>228</v>
      </c>
      <c r="D2060" s="509" t="s">
        <v>5236</v>
      </c>
      <c r="E2060" s="509" t="s">
        <v>2507</v>
      </c>
      <c r="F2060" s="519">
        <v>44979</v>
      </c>
      <c r="G2060" s="511">
        <v>44981</v>
      </c>
      <c r="H2060" s="512"/>
      <c r="I2060" s="513">
        <v>15</v>
      </c>
      <c r="J2060" s="514">
        <v>4.8</v>
      </c>
      <c r="K2060" s="514">
        <v>4.8</v>
      </c>
      <c r="L2060" s="514">
        <v>4.8</v>
      </c>
      <c r="M2060" s="514">
        <v>4.8</v>
      </c>
      <c r="N2060" s="515">
        <v>4.8</v>
      </c>
    </row>
    <row r="2061" spans="1:14" ht="15.75" customHeight="1">
      <c r="A2061" s="508" t="s">
        <v>986</v>
      </c>
      <c r="B2061" s="508" t="s">
        <v>5391</v>
      </c>
      <c r="C2061" s="509" t="s">
        <v>231</v>
      </c>
      <c r="D2061" s="509" t="s">
        <v>5243</v>
      </c>
      <c r="E2061" s="509" t="s">
        <v>1529</v>
      </c>
      <c r="F2061" s="510">
        <v>44986</v>
      </c>
      <c r="G2061" s="511">
        <v>45127</v>
      </c>
      <c r="H2061" s="513" t="s">
        <v>976</v>
      </c>
      <c r="I2061" s="513">
        <v>20</v>
      </c>
      <c r="J2061" s="514">
        <v>4.8499999999999996</v>
      </c>
      <c r="K2061" s="514">
        <v>4.75</v>
      </c>
      <c r="L2061" s="514">
        <v>4.8</v>
      </c>
      <c r="M2061" s="514">
        <v>4.8</v>
      </c>
      <c r="N2061" s="515">
        <v>4.8</v>
      </c>
    </row>
    <row r="2062" spans="1:14" ht="15.75" customHeight="1">
      <c r="A2062" s="508" t="s">
        <v>3655</v>
      </c>
      <c r="B2062" s="508" t="s">
        <v>5910</v>
      </c>
      <c r="C2062" s="509" t="s">
        <v>228</v>
      </c>
      <c r="D2062" s="509" t="s">
        <v>5426</v>
      </c>
      <c r="E2062" s="509" t="s">
        <v>24</v>
      </c>
      <c r="F2062" s="523">
        <v>44991</v>
      </c>
      <c r="G2062" s="511">
        <v>44995</v>
      </c>
      <c r="H2062" s="512"/>
      <c r="I2062" s="513">
        <v>25</v>
      </c>
      <c r="J2062" s="514">
        <v>4.84</v>
      </c>
      <c r="K2062" s="514">
        <v>4.76</v>
      </c>
      <c r="L2062" s="514">
        <v>4.84</v>
      </c>
      <c r="M2062" s="514">
        <v>4.76</v>
      </c>
      <c r="N2062" s="515">
        <v>4.8</v>
      </c>
    </row>
    <row r="2063" spans="1:14" ht="15.75" customHeight="1">
      <c r="A2063" s="508" t="s">
        <v>4461</v>
      </c>
      <c r="B2063" s="508" t="s">
        <v>5911</v>
      </c>
      <c r="C2063" s="509" t="s">
        <v>228</v>
      </c>
      <c r="D2063" s="509" t="s">
        <v>5426</v>
      </c>
      <c r="E2063" s="509" t="s">
        <v>24</v>
      </c>
      <c r="F2063" s="523">
        <v>44991</v>
      </c>
      <c r="G2063" s="511">
        <v>44995</v>
      </c>
      <c r="H2063" s="512"/>
      <c r="I2063" s="513">
        <v>24</v>
      </c>
      <c r="J2063" s="514">
        <v>4.88</v>
      </c>
      <c r="K2063" s="514">
        <v>4.79</v>
      </c>
      <c r="L2063" s="514">
        <v>4.83</v>
      </c>
      <c r="M2063" s="514">
        <v>4.71</v>
      </c>
      <c r="N2063" s="515">
        <v>4.8</v>
      </c>
    </row>
    <row r="2064" spans="1:14" ht="15.75" customHeight="1">
      <c r="A2064" s="508" t="s">
        <v>3018</v>
      </c>
      <c r="B2064" s="508" t="s">
        <v>4470</v>
      </c>
      <c r="C2064" s="509" t="s">
        <v>228</v>
      </c>
      <c r="D2064" s="509" t="s">
        <v>5426</v>
      </c>
      <c r="E2064" s="509" t="s">
        <v>24</v>
      </c>
      <c r="F2064" s="523">
        <v>44991</v>
      </c>
      <c r="G2064" s="511">
        <v>44995</v>
      </c>
      <c r="H2064" s="512"/>
      <c r="I2064" s="513">
        <v>25</v>
      </c>
      <c r="J2064" s="514">
        <v>4.88</v>
      </c>
      <c r="K2064" s="514">
        <v>4.8</v>
      </c>
      <c r="L2064" s="514">
        <v>4.8</v>
      </c>
      <c r="M2064" s="514">
        <v>4.72</v>
      </c>
      <c r="N2064" s="515">
        <v>4.8</v>
      </c>
    </row>
    <row r="2065" spans="1:14" ht="15.75" customHeight="1">
      <c r="A2065" s="508" t="s">
        <v>3694</v>
      </c>
      <c r="B2065" s="508" t="s">
        <v>3273</v>
      </c>
      <c r="C2065" s="509" t="s">
        <v>225</v>
      </c>
      <c r="D2065" s="509" t="s">
        <v>5247</v>
      </c>
      <c r="E2065" s="509" t="s">
        <v>24</v>
      </c>
      <c r="F2065" s="523">
        <v>44991</v>
      </c>
      <c r="G2065" s="511">
        <v>44995</v>
      </c>
      <c r="H2065" s="512"/>
      <c r="I2065" s="513">
        <v>26</v>
      </c>
      <c r="J2065" s="514">
        <v>4.8099999999999996</v>
      </c>
      <c r="K2065" s="514">
        <v>4.7699999999999996</v>
      </c>
      <c r="L2065" s="514">
        <v>4.7699999999999996</v>
      </c>
      <c r="M2065" s="514">
        <v>4.8499999999999996</v>
      </c>
      <c r="N2065" s="515">
        <v>4.8</v>
      </c>
    </row>
    <row r="2066" spans="1:14" ht="15.75" customHeight="1">
      <c r="A2066" s="508" t="s">
        <v>5912</v>
      </c>
      <c r="B2066" s="508" t="s">
        <v>5913</v>
      </c>
      <c r="C2066" s="509" t="s">
        <v>231</v>
      </c>
      <c r="D2066" s="509" t="s">
        <v>5778</v>
      </c>
      <c r="E2066" s="509" t="s">
        <v>1529</v>
      </c>
      <c r="F2066" s="523">
        <v>44995</v>
      </c>
      <c r="G2066" s="513" t="s">
        <v>5284</v>
      </c>
      <c r="H2066" s="512"/>
      <c r="I2066" s="513">
        <v>19</v>
      </c>
      <c r="J2066" s="514">
        <v>4.8899999999999997</v>
      </c>
      <c r="K2066" s="514">
        <v>4.68</v>
      </c>
      <c r="L2066" s="514">
        <v>4.79</v>
      </c>
      <c r="M2066" s="514">
        <v>4.84</v>
      </c>
      <c r="N2066" s="515">
        <v>4.8</v>
      </c>
    </row>
    <row r="2067" spans="1:14" ht="15.75" customHeight="1">
      <c r="A2067" s="508" t="s">
        <v>5914</v>
      </c>
      <c r="B2067" s="508" t="s">
        <v>3267</v>
      </c>
      <c r="C2067" s="509" t="s">
        <v>5223</v>
      </c>
      <c r="D2067" s="509" t="s">
        <v>5329</v>
      </c>
      <c r="E2067" s="509" t="s">
        <v>24</v>
      </c>
      <c r="F2067" s="523">
        <v>44998</v>
      </c>
      <c r="G2067" s="511">
        <v>45002</v>
      </c>
      <c r="H2067" s="512"/>
      <c r="I2067" s="513">
        <v>27</v>
      </c>
      <c r="J2067" s="514">
        <v>4.93</v>
      </c>
      <c r="K2067" s="514">
        <v>4.8499999999999996</v>
      </c>
      <c r="L2067" s="514">
        <v>4.8099999999999996</v>
      </c>
      <c r="M2067" s="514">
        <v>4.59</v>
      </c>
      <c r="N2067" s="515">
        <v>4.8</v>
      </c>
    </row>
    <row r="2068" spans="1:14" ht="15.75" customHeight="1">
      <c r="A2068" s="508" t="s">
        <v>775</v>
      </c>
      <c r="B2068" s="508" t="s">
        <v>4095</v>
      </c>
      <c r="C2068" s="509" t="s">
        <v>228</v>
      </c>
      <c r="D2068" s="509" t="s">
        <v>5479</v>
      </c>
      <c r="E2068" s="509" t="s">
        <v>24</v>
      </c>
      <c r="F2068" s="523">
        <v>44998</v>
      </c>
      <c r="G2068" s="511">
        <v>45002</v>
      </c>
      <c r="H2068" s="512"/>
      <c r="I2068" s="513">
        <v>23</v>
      </c>
      <c r="J2068" s="514">
        <v>4.91</v>
      </c>
      <c r="K2068" s="514">
        <v>4.87</v>
      </c>
      <c r="L2068" s="514">
        <v>4.87</v>
      </c>
      <c r="M2068" s="514">
        <v>4.57</v>
      </c>
      <c r="N2068" s="515">
        <v>4.8</v>
      </c>
    </row>
    <row r="2069" spans="1:14" ht="15.75" customHeight="1">
      <c r="A2069" s="508" t="s">
        <v>2914</v>
      </c>
      <c r="B2069" s="508" t="s">
        <v>5646</v>
      </c>
      <c r="C2069" s="509" t="s">
        <v>228</v>
      </c>
      <c r="D2069" s="509" t="s">
        <v>5530</v>
      </c>
      <c r="E2069" s="509" t="s">
        <v>25</v>
      </c>
      <c r="F2069" s="523">
        <v>44998</v>
      </c>
      <c r="G2069" s="511">
        <v>45002</v>
      </c>
      <c r="H2069" s="513" t="s">
        <v>976</v>
      </c>
      <c r="I2069" s="513">
        <v>36</v>
      </c>
      <c r="J2069" s="514">
        <v>4.83</v>
      </c>
      <c r="K2069" s="514">
        <v>4.8099999999999996</v>
      </c>
      <c r="L2069" s="514">
        <v>4.75</v>
      </c>
      <c r="M2069" s="514">
        <v>4.8099999999999996</v>
      </c>
      <c r="N2069" s="515">
        <v>4.8</v>
      </c>
    </row>
    <row r="2070" spans="1:14" ht="15.75" customHeight="1">
      <c r="A2070" s="508" t="s">
        <v>5658</v>
      </c>
      <c r="B2070" s="524" t="s">
        <v>5915</v>
      </c>
      <c r="C2070" s="509" t="s">
        <v>228</v>
      </c>
      <c r="D2070" s="509" t="s">
        <v>5554</v>
      </c>
      <c r="E2070" s="509" t="s">
        <v>2507</v>
      </c>
      <c r="F2070" s="523">
        <v>44999</v>
      </c>
      <c r="G2070" s="511">
        <v>45001</v>
      </c>
      <c r="H2070" s="512"/>
      <c r="I2070" s="513">
        <v>15</v>
      </c>
      <c r="J2070" s="514">
        <v>4.87</v>
      </c>
      <c r="K2070" s="514">
        <v>4.8</v>
      </c>
      <c r="L2070" s="514">
        <v>4.8</v>
      </c>
      <c r="M2070" s="514">
        <v>4.7300000000000004</v>
      </c>
      <c r="N2070" s="515">
        <v>4.8</v>
      </c>
    </row>
    <row r="2071" spans="1:14" ht="15.75" customHeight="1">
      <c r="A2071" s="508" t="s">
        <v>5658</v>
      </c>
      <c r="B2071" s="524" t="s">
        <v>5916</v>
      </c>
      <c r="C2071" s="509" t="s">
        <v>228</v>
      </c>
      <c r="D2071" s="509" t="s">
        <v>5554</v>
      </c>
      <c r="E2071" s="509" t="s">
        <v>2507</v>
      </c>
      <c r="F2071" s="523">
        <v>44999</v>
      </c>
      <c r="G2071" s="511">
        <v>45001</v>
      </c>
      <c r="H2071" s="512"/>
      <c r="I2071" s="513">
        <v>15</v>
      </c>
      <c r="J2071" s="514">
        <v>4.87</v>
      </c>
      <c r="K2071" s="514">
        <v>4.8</v>
      </c>
      <c r="L2071" s="514">
        <v>4.8</v>
      </c>
      <c r="M2071" s="514">
        <v>4.7300000000000004</v>
      </c>
      <c r="N2071" s="515">
        <v>4.8</v>
      </c>
    </row>
    <row r="2072" spans="1:14" ht="15.75" customHeight="1">
      <c r="A2072" s="508" t="s">
        <v>720</v>
      </c>
      <c r="B2072" s="508" t="s">
        <v>1263</v>
      </c>
      <c r="C2072" s="509" t="s">
        <v>231</v>
      </c>
      <c r="D2072" s="509" t="s">
        <v>5837</v>
      </c>
      <c r="E2072" s="509" t="s">
        <v>1257</v>
      </c>
      <c r="F2072" s="523">
        <v>45002</v>
      </c>
      <c r="G2072" s="520">
        <v>45062</v>
      </c>
      <c r="H2072" s="512"/>
      <c r="I2072" s="513">
        <v>27</v>
      </c>
      <c r="J2072" s="514">
        <v>4.78</v>
      </c>
      <c r="K2072" s="514">
        <v>4.8099999999999996</v>
      </c>
      <c r="L2072" s="514">
        <v>4.8099999999999996</v>
      </c>
      <c r="M2072" s="514">
        <v>4.78</v>
      </c>
      <c r="N2072" s="515">
        <v>4.8</v>
      </c>
    </row>
    <row r="2073" spans="1:14" ht="15.75" customHeight="1">
      <c r="A2073" s="508" t="s">
        <v>957</v>
      </c>
      <c r="B2073" s="508" t="s">
        <v>1822</v>
      </c>
      <c r="C2073" s="509" t="s">
        <v>5223</v>
      </c>
      <c r="D2073" s="509" t="s">
        <v>5753</v>
      </c>
      <c r="E2073" s="509" t="s">
        <v>24</v>
      </c>
      <c r="F2073" s="523">
        <v>45005</v>
      </c>
      <c r="G2073" s="511">
        <v>45013</v>
      </c>
      <c r="H2073" s="512"/>
      <c r="I2073" s="513">
        <v>24</v>
      </c>
      <c r="J2073" s="514">
        <v>4.88</v>
      </c>
      <c r="K2073" s="514">
        <v>4.75</v>
      </c>
      <c r="L2073" s="514">
        <v>4.75</v>
      </c>
      <c r="M2073" s="514">
        <v>4.83</v>
      </c>
      <c r="N2073" s="515">
        <v>4.8</v>
      </c>
    </row>
    <row r="2074" spans="1:14" ht="15.75" customHeight="1">
      <c r="A2074" s="508" t="s">
        <v>5917</v>
      </c>
      <c r="B2074" s="508" t="s">
        <v>3276</v>
      </c>
      <c r="C2074" s="509" t="s">
        <v>222</v>
      </c>
      <c r="D2074" s="509" t="s">
        <v>5477</v>
      </c>
      <c r="E2074" s="509" t="s">
        <v>24</v>
      </c>
      <c r="F2074" s="519">
        <v>45012</v>
      </c>
      <c r="G2074" s="511">
        <v>45016</v>
      </c>
      <c r="H2074" s="512"/>
      <c r="I2074" s="513">
        <v>33</v>
      </c>
      <c r="J2074" s="514">
        <v>4.82</v>
      </c>
      <c r="K2074" s="514">
        <v>4.76</v>
      </c>
      <c r="L2074" s="514">
        <v>4.82</v>
      </c>
      <c r="M2074" s="514">
        <v>4.79</v>
      </c>
      <c r="N2074" s="515">
        <v>4.8</v>
      </c>
    </row>
    <row r="2075" spans="1:14" ht="15.75" customHeight="1">
      <c r="A2075" s="508" t="s">
        <v>814</v>
      </c>
      <c r="B2075" s="508" t="s">
        <v>4095</v>
      </c>
      <c r="C2075" s="509" t="s">
        <v>5307</v>
      </c>
      <c r="D2075" s="509" t="s">
        <v>5686</v>
      </c>
      <c r="E2075" s="509" t="s">
        <v>24</v>
      </c>
      <c r="F2075" s="510">
        <v>45012</v>
      </c>
      <c r="G2075" s="511">
        <v>45016</v>
      </c>
      <c r="H2075" s="513" t="s">
        <v>1229</v>
      </c>
      <c r="I2075" s="513">
        <v>25</v>
      </c>
      <c r="J2075" s="514">
        <v>4.84</v>
      </c>
      <c r="K2075" s="514">
        <v>4.8</v>
      </c>
      <c r="L2075" s="514">
        <v>4.8</v>
      </c>
      <c r="M2075" s="514">
        <v>4.76</v>
      </c>
      <c r="N2075" s="515">
        <v>4.8</v>
      </c>
    </row>
    <row r="2076" spans="1:14" ht="15.75" customHeight="1">
      <c r="A2076" s="508" t="s">
        <v>2932</v>
      </c>
      <c r="B2076" s="508" t="s">
        <v>1399</v>
      </c>
      <c r="C2076" s="509" t="s">
        <v>231</v>
      </c>
      <c r="D2076" s="509" t="s">
        <v>5918</v>
      </c>
      <c r="E2076" s="509" t="s">
        <v>1257</v>
      </c>
      <c r="F2076" s="510">
        <v>45013</v>
      </c>
      <c r="G2076" s="520">
        <v>45061</v>
      </c>
      <c r="H2076" s="512"/>
      <c r="I2076" s="513">
        <v>34</v>
      </c>
      <c r="J2076" s="514">
        <v>4.8499999999999996</v>
      </c>
      <c r="K2076" s="514">
        <v>4.76</v>
      </c>
      <c r="L2076" s="514">
        <v>4.82</v>
      </c>
      <c r="M2076" s="514">
        <v>4.76</v>
      </c>
      <c r="N2076" s="515">
        <v>4.8</v>
      </c>
    </row>
    <row r="2077" spans="1:14" ht="15.75" customHeight="1">
      <c r="A2077" s="508" t="s">
        <v>990</v>
      </c>
      <c r="B2077" s="508" t="s">
        <v>2626</v>
      </c>
      <c r="C2077" s="509" t="s">
        <v>231</v>
      </c>
      <c r="D2077" s="509" t="s">
        <v>5251</v>
      </c>
      <c r="E2077" s="509" t="s">
        <v>1529</v>
      </c>
      <c r="F2077" s="519">
        <v>45019</v>
      </c>
      <c r="G2077" s="513" t="s">
        <v>5252</v>
      </c>
      <c r="H2077" s="513" t="s">
        <v>997</v>
      </c>
      <c r="I2077" s="513">
        <v>22</v>
      </c>
      <c r="J2077" s="514">
        <v>4.82</v>
      </c>
      <c r="K2077" s="514">
        <v>4.7699999999999996</v>
      </c>
      <c r="L2077" s="514">
        <v>4.7699999999999996</v>
      </c>
      <c r="M2077" s="514">
        <v>4.82</v>
      </c>
      <c r="N2077" s="515">
        <v>4.8</v>
      </c>
    </row>
    <row r="2078" spans="1:14" ht="15.75" customHeight="1">
      <c r="A2078" s="508" t="s">
        <v>5473</v>
      </c>
      <c r="B2078" s="508" t="s">
        <v>5310</v>
      </c>
      <c r="C2078" s="509" t="s">
        <v>231</v>
      </c>
      <c r="D2078" s="509" t="s">
        <v>5251</v>
      </c>
      <c r="E2078" s="509" t="s">
        <v>1529</v>
      </c>
      <c r="F2078" s="510">
        <v>45019</v>
      </c>
      <c r="G2078" s="513" t="s">
        <v>5252</v>
      </c>
      <c r="H2078" s="513" t="s">
        <v>997</v>
      </c>
      <c r="I2078" s="513">
        <v>21</v>
      </c>
      <c r="J2078" s="514">
        <v>4.8099999999999996</v>
      </c>
      <c r="K2078" s="514">
        <v>4.76</v>
      </c>
      <c r="L2078" s="514">
        <v>4.8099999999999996</v>
      </c>
      <c r="M2078" s="514">
        <v>4.8099999999999996</v>
      </c>
      <c r="N2078" s="515">
        <v>4.8</v>
      </c>
    </row>
    <row r="2079" spans="1:14" ht="15.75" customHeight="1">
      <c r="A2079" s="508" t="s">
        <v>1588</v>
      </c>
      <c r="B2079" s="508" t="s">
        <v>3400</v>
      </c>
      <c r="C2079" s="509" t="s">
        <v>231</v>
      </c>
      <c r="D2079" s="509" t="s">
        <v>5610</v>
      </c>
      <c r="E2079" s="509" t="s">
        <v>1529</v>
      </c>
      <c r="F2079" s="519">
        <v>45044</v>
      </c>
      <c r="G2079" s="521">
        <v>45176</v>
      </c>
      <c r="H2079" s="512"/>
      <c r="I2079" s="513">
        <v>5</v>
      </c>
      <c r="J2079" s="514">
        <v>5</v>
      </c>
      <c r="K2079" s="514">
        <v>4.8</v>
      </c>
      <c r="L2079" s="514">
        <v>4.8</v>
      </c>
      <c r="M2079" s="514">
        <v>4.5999999999999996</v>
      </c>
      <c r="N2079" s="515">
        <v>4.8</v>
      </c>
    </row>
    <row r="2080" spans="1:14" ht="15.75" customHeight="1">
      <c r="A2080" s="508" t="s">
        <v>2951</v>
      </c>
      <c r="B2080" s="508" t="s">
        <v>1399</v>
      </c>
      <c r="C2080" s="509" t="s">
        <v>108</v>
      </c>
      <c r="D2080" s="509" t="s">
        <v>5217</v>
      </c>
      <c r="E2080" s="509" t="s">
        <v>1257</v>
      </c>
      <c r="F2080" s="525">
        <v>45049</v>
      </c>
      <c r="G2080" s="521">
        <v>45085</v>
      </c>
      <c r="H2080" s="512"/>
      <c r="I2080" s="513">
        <v>30</v>
      </c>
      <c r="J2080" s="514">
        <v>4.83</v>
      </c>
      <c r="K2080" s="514">
        <v>4.7300000000000004</v>
      </c>
      <c r="L2080" s="514">
        <v>4.7699999999999996</v>
      </c>
      <c r="M2080" s="514">
        <v>4.87</v>
      </c>
      <c r="N2080" s="515">
        <v>4.8</v>
      </c>
    </row>
    <row r="2081" spans="1:14" ht="15.75" customHeight="1">
      <c r="A2081" s="508" t="s">
        <v>2868</v>
      </c>
      <c r="B2081" s="508" t="s">
        <v>5919</v>
      </c>
      <c r="C2081" s="509" t="s">
        <v>231</v>
      </c>
      <c r="D2081" s="509" t="s">
        <v>5920</v>
      </c>
      <c r="E2081" s="509" t="s">
        <v>25</v>
      </c>
      <c r="F2081" s="525">
        <v>45054</v>
      </c>
      <c r="G2081" s="520">
        <v>45058</v>
      </c>
      <c r="H2081" s="512"/>
      <c r="I2081" s="513">
        <v>32</v>
      </c>
      <c r="J2081" s="514">
        <v>4.8099999999999996</v>
      </c>
      <c r="K2081" s="514">
        <v>4.8099999999999996</v>
      </c>
      <c r="L2081" s="514">
        <v>4.78</v>
      </c>
      <c r="M2081" s="514">
        <v>4.8099999999999996</v>
      </c>
      <c r="N2081" s="515">
        <v>4.8</v>
      </c>
    </row>
    <row r="2082" spans="1:14" ht="15.75" customHeight="1">
      <c r="A2082" s="508" t="s">
        <v>3962</v>
      </c>
      <c r="B2082" s="508" t="s">
        <v>5921</v>
      </c>
      <c r="C2082" s="509" t="s">
        <v>228</v>
      </c>
      <c r="D2082" s="509" t="s">
        <v>5540</v>
      </c>
      <c r="E2082" s="509" t="s">
        <v>2507</v>
      </c>
      <c r="F2082" s="525">
        <v>45054</v>
      </c>
      <c r="G2082" s="520">
        <v>45057</v>
      </c>
      <c r="H2082" s="512"/>
      <c r="I2082" s="513">
        <v>20</v>
      </c>
      <c r="J2082" s="514">
        <v>4.8499999999999996</v>
      </c>
      <c r="K2082" s="514">
        <v>4.8</v>
      </c>
      <c r="L2082" s="514">
        <v>4.8</v>
      </c>
      <c r="M2082" s="514">
        <v>4.75</v>
      </c>
      <c r="N2082" s="515">
        <v>4.8</v>
      </c>
    </row>
    <row r="2083" spans="1:14" ht="15.75" customHeight="1">
      <c r="A2083" s="508" t="s">
        <v>4029</v>
      </c>
      <c r="B2083" s="508" t="s">
        <v>3839</v>
      </c>
      <c r="C2083" s="509" t="s">
        <v>228</v>
      </c>
      <c r="D2083" s="509" t="s">
        <v>5554</v>
      </c>
      <c r="E2083" s="509" t="s">
        <v>2507</v>
      </c>
      <c r="F2083" s="518">
        <v>45054</v>
      </c>
      <c r="G2083" s="520">
        <v>45057</v>
      </c>
      <c r="H2083" s="512"/>
      <c r="I2083" s="513">
        <v>15</v>
      </c>
      <c r="J2083" s="514">
        <v>4.87</v>
      </c>
      <c r="K2083" s="514">
        <v>4.7300000000000004</v>
      </c>
      <c r="L2083" s="514">
        <v>4.87</v>
      </c>
      <c r="M2083" s="514">
        <v>4.7300000000000004</v>
      </c>
      <c r="N2083" s="515">
        <v>4.8</v>
      </c>
    </row>
    <row r="2084" spans="1:14" ht="15.75" customHeight="1">
      <c r="A2084" s="508" t="s">
        <v>1314</v>
      </c>
      <c r="B2084" s="508" t="s">
        <v>1399</v>
      </c>
      <c r="C2084" s="509" t="s">
        <v>5223</v>
      </c>
      <c r="D2084" s="509" t="s">
        <v>128</v>
      </c>
      <c r="E2084" s="509" t="s">
        <v>1257</v>
      </c>
      <c r="F2084" s="527">
        <v>45056</v>
      </c>
      <c r="G2084" s="511">
        <v>45091</v>
      </c>
      <c r="H2084" s="512"/>
      <c r="I2084" s="513">
        <v>32</v>
      </c>
      <c r="J2084" s="514">
        <v>4.84</v>
      </c>
      <c r="K2084" s="514">
        <v>4.8099999999999996</v>
      </c>
      <c r="L2084" s="514">
        <v>4.6900000000000004</v>
      </c>
      <c r="M2084" s="514">
        <v>4.84</v>
      </c>
      <c r="N2084" s="515">
        <v>4.8</v>
      </c>
    </row>
    <row r="2085" spans="1:14" ht="15.75" customHeight="1">
      <c r="A2085" s="508" t="s">
        <v>850</v>
      </c>
      <c r="B2085" s="508" t="s">
        <v>1657</v>
      </c>
      <c r="C2085" s="509" t="s">
        <v>5223</v>
      </c>
      <c r="D2085" s="509" t="s">
        <v>128</v>
      </c>
      <c r="E2085" s="509" t="s">
        <v>25</v>
      </c>
      <c r="F2085" s="518">
        <v>45057</v>
      </c>
      <c r="G2085" s="520">
        <v>45063</v>
      </c>
      <c r="H2085" s="512"/>
      <c r="I2085" s="513">
        <v>24</v>
      </c>
      <c r="J2085" s="514">
        <v>4.83</v>
      </c>
      <c r="K2085" s="514">
        <v>4.79</v>
      </c>
      <c r="L2085" s="514">
        <v>4.79</v>
      </c>
      <c r="M2085" s="514">
        <v>4.79</v>
      </c>
      <c r="N2085" s="515">
        <v>4.8</v>
      </c>
    </row>
    <row r="2086" spans="1:14" ht="15.75" customHeight="1">
      <c r="A2086" s="508" t="s">
        <v>3706</v>
      </c>
      <c r="B2086" s="508" t="s">
        <v>3276</v>
      </c>
      <c r="C2086" s="509" t="s">
        <v>5223</v>
      </c>
      <c r="D2086" s="509" t="s">
        <v>5329</v>
      </c>
      <c r="E2086" s="509" t="s">
        <v>24</v>
      </c>
      <c r="F2086" s="518">
        <v>45061</v>
      </c>
      <c r="G2086" s="520">
        <v>45068</v>
      </c>
      <c r="H2086" s="513" t="s">
        <v>1229</v>
      </c>
      <c r="I2086" s="513">
        <v>31</v>
      </c>
      <c r="J2086" s="514">
        <v>4.84</v>
      </c>
      <c r="K2086" s="514">
        <v>4.8099999999999996</v>
      </c>
      <c r="L2086" s="514">
        <v>4.8099999999999996</v>
      </c>
      <c r="M2086" s="514">
        <v>4.74</v>
      </c>
      <c r="N2086" s="515">
        <v>4.8</v>
      </c>
    </row>
    <row r="2087" spans="1:14" ht="15.75" customHeight="1">
      <c r="A2087" s="508" t="s">
        <v>1685</v>
      </c>
      <c r="B2087" s="508" t="s">
        <v>1256</v>
      </c>
      <c r="C2087" s="509" t="s">
        <v>228</v>
      </c>
      <c r="D2087" s="509" t="s">
        <v>5612</v>
      </c>
      <c r="E2087" s="509" t="s">
        <v>1257</v>
      </c>
      <c r="F2087" s="527">
        <v>45061</v>
      </c>
      <c r="G2087" s="511">
        <v>45093</v>
      </c>
      <c r="H2087" s="512"/>
      <c r="I2087" s="513">
        <v>32</v>
      </c>
      <c r="J2087" s="514">
        <v>4.88</v>
      </c>
      <c r="K2087" s="514">
        <v>4.72</v>
      </c>
      <c r="L2087" s="514">
        <v>4.84</v>
      </c>
      <c r="M2087" s="514">
        <v>4.78</v>
      </c>
      <c r="N2087" s="515">
        <v>4.8</v>
      </c>
    </row>
    <row r="2088" spans="1:14" ht="15.75" customHeight="1">
      <c r="A2088" s="508" t="s">
        <v>944</v>
      </c>
      <c r="B2088" s="508" t="s">
        <v>1691</v>
      </c>
      <c r="C2088" s="509" t="s">
        <v>228</v>
      </c>
      <c r="D2088" s="509" t="s">
        <v>5612</v>
      </c>
      <c r="E2088" s="509" t="s">
        <v>1257</v>
      </c>
      <c r="F2088" s="527">
        <v>45061</v>
      </c>
      <c r="G2088" s="511">
        <v>45093</v>
      </c>
      <c r="H2088" s="512"/>
      <c r="I2088" s="513">
        <v>32</v>
      </c>
      <c r="J2088" s="514">
        <v>4.8099999999999996</v>
      </c>
      <c r="K2088" s="514">
        <v>4.78</v>
      </c>
      <c r="L2088" s="514">
        <v>4.78</v>
      </c>
      <c r="M2088" s="514">
        <v>4.84</v>
      </c>
      <c r="N2088" s="515">
        <v>4.8</v>
      </c>
    </row>
    <row r="2089" spans="1:14" ht="15.75" customHeight="1">
      <c r="A2089" s="508" t="s">
        <v>5922</v>
      </c>
      <c r="B2089" s="508" t="s">
        <v>5923</v>
      </c>
      <c r="C2089" s="509" t="s">
        <v>228</v>
      </c>
      <c r="D2089" s="509" t="s">
        <v>5564</v>
      </c>
      <c r="E2089" s="509" t="s">
        <v>2507</v>
      </c>
      <c r="F2089" s="527">
        <v>45061</v>
      </c>
      <c r="G2089" s="520">
        <v>45071</v>
      </c>
      <c r="H2089" s="512"/>
      <c r="I2089" s="513">
        <v>15</v>
      </c>
      <c r="J2089" s="514">
        <v>4.8</v>
      </c>
      <c r="K2089" s="514">
        <v>4.8</v>
      </c>
      <c r="L2089" s="514">
        <v>4.8</v>
      </c>
      <c r="M2089" s="514">
        <v>4.8</v>
      </c>
      <c r="N2089" s="515">
        <v>4.8</v>
      </c>
    </row>
    <row r="2090" spans="1:14" ht="15.75" customHeight="1">
      <c r="A2090" s="508" t="s">
        <v>5924</v>
      </c>
      <c r="B2090" s="524" t="s">
        <v>5925</v>
      </c>
      <c r="C2090" s="509" t="s">
        <v>228</v>
      </c>
      <c r="D2090" s="509" t="s">
        <v>5564</v>
      </c>
      <c r="E2090" s="509" t="s">
        <v>2507</v>
      </c>
      <c r="F2090" s="527">
        <v>45061</v>
      </c>
      <c r="G2090" s="520">
        <v>45071</v>
      </c>
      <c r="H2090" s="512"/>
      <c r="I2090" s="513">
        <v>15</v>
      </c>
      <c r="J2090" s="514">
        <v>4.8</v>
      </c>
      <c r="K2090" s="514">
        <v>4.8</v>
      </c>
      <c r="L2090" s="514">
        <v>4.8</v>
      </c>
      <c r="M2090" s="514">
        <v>4.8</v>
      </c>
      <c r="N2090" s="515">
        <v>4.8</v>
      </c>
    </row>
    <row r="2091" spans="1:14" ht="15.75" customHeight="1">
      <c r="A2091" s="508" t="s">
        <v>5924</v>
      </c>
      <c r="B2091" s="508" t="s">
        <v>5926</v>
      </c>
      <c r="C2091" s="509" t="s">
        <v>228</v>
      </c>
      <c r="D2091" s="509" t="s">
        <v>5564</v>
      </c>
      <c r="E2091" s="509" t="s">
        <v>2507</v>
      </c>
      <c r="F2091" s="527">
        <v>45061</v>
      </c>
      <c r="G2091" s="520">
        <v>45071</v>
      </c>
      <c r="H2091" s="512"/>
      <c r="I2091" s="513">
        <v>15</v>
      </c>
      <c r="J2091" s="514">
        <v>4.8</v>
      </c>
      <c r="K2091" s="514">
        <v>4.8</v>
      </c>
      <c r="L2091" s="514">
        <v>4.8</v>
      </c>
      <c r="M2091" s="514">
        <v>4.8</v>
      </c>
      <c r="N2091" s="515">
        <v>4.8</v>
      </c>
    </row>
    <row r="2092" spans="1:14" ht="15.75" customHeight="1">
      <c r="A2092" s="508" t="s">
        <v>5924</v>
      </c>
      <c r="B2092" s="508" t="s">
        <v>5927</v>
      </c>
      <c r="C2092" s="509" t="s">
        <v>228</v>
      </c>
      <c r="D2092" s="509" t="s">
        <v>5564</v>
      </c>
      <c r="E2092" s="509" t="s">
        <v>2507</v>
      </c>
      <c r="F2092" s="527">
        <v>45061</v>
      </c>
      <c r="G2092" s="520">
        <v>45071</v>
      </c>
      <c r="H2092" s="512"/>
      <c r="I2092" s="513">
        <v>15</v>
      </c>
      <c r="J2092" s="514">
        <v>4.8</v>
      </c>
      <c r="K2092" s="514">
        <v>4.8</v>
      </c>
      <c r="L2092" s="514">
        <v>4.8</v>
      </c>
      <c r="M2092" s="514">
        <v>4.8</v>
      </c>
      <c r="N2092" s="515">
        <v>4.8</v>
      </c>
    </row>
    <row r="2093" spans="1:14" ht="15.75" customHeight="1">
      <c r="A2093" s="508" t="s">
        <v>879</v>
      </c>
      <c r="B2093" s="508" t="s">
        <v>2265</v>
      </c>
      <c r="C2093" s="509" t="s">
        <v>664</v>
      </c>
      <c r="D2093" s="509" t="s">
        <v>5574</v>
      </c>
      <c r="E2093" s="509" t="s">
        <v>24</v>
      </c>
      <c r="F2093" s="518">
        <v>45061</v>
      </c>
      <c r="G2093" s="520">
        <v>45063</v>
      </c>
      <c r="H2093" s="513" t="s">
        <v>1229</v>
      </c>
      <c r="I2093" s="513">
        <v>10</v>
      </c>
      <c r="J2093" s="514">
        <v>4.8</v>
      </c>
      <c r="K2093" s="514">
        <v>4.8</v>
      </c>
      <c r="L2093" s="514">
        <v>4.8</v>
      </c>
      <c r="M2093" s="514">
        <v>4.8</v>
      </c>
      <c r="N2093" s="515">
        <v>4.8</v>
      </c>
    </row>
    <row r="2094" spans="1:14" ht="15.75" customHeight="1">
      <c r="A2094" s="508" t="s">
        <v>1517</v>
      </c>
      <c r="B2094" s="508" t="s">
        <v>5928</v>
      </c>
      <c r="C2094" s="509" t="s">
        <v>664</v>
      </c>
      <c r="D2094" s="509" t="s">
        <v>5574</v>
      </c>
      <c r="E2094" s="509" t="s">
        <v>24</v>
      </c>
      <c r="F2094" s="518">
        <v>45061</v>
      </c>
      <c r="G2094" s="520">
        <v>45063</v>
      </c>
      <c r="H2094" s="513" t="s">
        <v>997</v>
      </c>
      <c r="I2094" s="513">
        <v>10</v>
      </c>
      <c r="J2094" s="514">
        <v>4.9000000000000004</v>
      </c>
      <c r="K2094" s="514">
        <v>4.8</v>
      </c>
      <c r="L2094" s="514">
        <v>4.8</v>
      </c>
      <c r="M2094" s="514">
        <v>4.7</v>
      </c>
      <c r="N2094" s="515">
        <v>4.8</v>
      </c>
    </row>
    <row r="2095" spans="1:14" ht="15.75" customHeight="1">
      <c r="A2095" s="508" t="s">
        <v>5320</v>
      </c>
      <c r="B2095" s="508" t="s">
        <v>1482</v>
      </c>
      <c r="C2095" s="509" t="s">
        <v>195</v>
      </c>
      <c r="D2095" s="509" t="s">
        <v>5217</v>
      </c>
      <c r="E2095" s="509" t="s">
        <v>25</v>
      </c>
      <c r="F2095" s="527">
        <v>45068</v>
      </c>
      <c r="G2095" s="520">
        <v>45072</v>
      </c>
      <c r="H2095" s="513" t="s">
        <v>976</v>
      </c>
      <c r="I2095" s="513">
        <v>22</v>
      </c>
      <c r="J2095" s="514">
        <v>4.82</v>
      </c>
      <c r="K2095" s="514">
        <v>4.82</v>
      </c>
      <c r="L2095" s="514">
        <v>4.82</v>
      </c>
      <c r="M2095" s="514">
        <v>4.7300000000000004</v>
      </c>
      <c r="N2095" s="515">
        <v>4.8</v>
      </c>
    </row>
    <row r="2096" spans="1:14" ht="15.75" customHeight="1">
      <c r="A2096" s="508" t="s">
        <v>4108</v>
      </c>
      <c r="B2096" s="508" t="s">
        <v>3265</v>
      </c>
      <c r="C2096" s="509" t="s">
        <v>108</v>
      </c>
      <c r="D2096" s="509" t="s">
        <v>5257</v>
      </c>
      <c r="E2096" s="509" t="s">
        <v>24</v>
      </c>
      <c r="F2096" s="527">
        <v>45068</v>
      </c>
      <c r="G2096" s="520">
        <v>45072</v>
      </c>
      <c r="H2096" s="513" t="s">
        <v>1229</v>
      </c>
      <c r="I2096" s="513">
        <v>37</v>
      </c>
      <c r="J2096" s="514">
        <v>4.76</v>
      </c>
      <c r="K2096" s="514">
        <v>4.76</v>
      </c>
      <c r="L2096" s="514">
        <v>4.84</v>
      </c>
      <c r="M2096" s="514">
        <v>4.84</v>
      </c>
      <c r="N2096" s="515">
        <v>4.8</v>
      </c>
    </row>
    <row r="2097" spans="1:14" ht="15.75" customHeight="1">
      <c r="A2097" s="508" t="s">
        <v>2914</v>
      </c>
      <c r="B2097" s="508" t="s">
        <v>1488</v>
      </c>
      <c r="C2097" s="509" t="s">
        <v>228</v>
      </c>
      <c r="D2097" s="509" t="s">
        <v>5614</v>
      </c>
      <c r="E2097" s="509" t="s">
        <v>24</v>
      </c>
      <c r="F2097" s="519">
        <v>45082</v>
      </c>
      <c r="G2097" s="521">
        <v>45086</v>
      </c>
      <c r="H2097" s="512"/>
      <c r="I2097" s="513">
        <v>24</v>
      </c>
      <c r="J2097" s="514">
        <v>4.79</v>
      </c>
      <c r="K2097" s="514">
        <v>4.75</v>
      </c>
      <c r="L2097" s="514">
        <v>4.79</v>
      </c>
      <c r="M2097" s="514">
        <v>4.88</v>
      </c>
      <c r="N2097" s="515">
        <v>4.8</v>
      </c>
    </row>
    <row r="2098" spans="1:14" ht="15.75" customHeight="1">
      <c r="A2098" s="508" t="s">
        <v>3158</v>
      </c>
      <c r="B2098" s="508" t="s">
        <v>1699</v>
      </c>
      <c r="C2098" s="509" t="s">
        <v>228</v>
      </c>
      <c r="D2098" s="509" t="s">
        <v>5405</v>
      </c>
      <c r="E2098" s="509" t="s">
        <v>1257</v>
      </c>
      <c r="F2098" s="528">
        <v>45125</v>
      </c>
      <c r="G2098" s="513" t="s">
        <v>5406</v>
      </c>
      <c r="H2098" s="513" t="s">
        <v>997</v>
      </c>
      <c r="I2098" s="513">
        <v>32</v>
      </c>
      <c r="J2098" s="514">
        <v>4.8099999999999996</v>
      </c>
      <c r="K2098" s="514">
        <v>4.78</v>
      </c>
      <c r="L2098" s="514">
        <v>4.75</v>
      </c>
      <c r="M2098" s="514">
        <v>4.84</v>
      </c>
      <c r="N2098" s="515">
        <v>4.8</v>
      </c>
    </row>
    <row r="2099" spans="1:14" ht="15.75" customHeight="1">
      <c r="A2099" s="508" t="s">
        <v>897</v>
      </c>
      <c r="B2099" s="508" t="s">
        <v>5461</v>
      </c>
      <c r="C2099" s="509" t="s">
        <v>231</v>
      </c>
      <c r="D2099" s="509" t="s">
        <v>5666</v>
      </c>
      <c r="E2099" s="509" t="s">
        <v>2507</v>
      </c>
      <c r="F2099" s="527">
        <v>45071</v>
      </c>
      <c r="G2099" s="511">
        <v>45092</v>
      </c>
      <c r="H2099" s="512"/>
      <c r="I2099" s="513">
        <v>21</v>
      </c>
      <c r="J2099" s="514">
        <v>4.8099999999999996</v>
      </c>
      <c r="K2099" s="514">
        <v>4.8099999999999996</v>
      </c>
      <c r="L2099" s="514">
        <v>4.8099999999999996</v>
      </c>
      <c r="M2099" s="514">
        <v>4.76</v>
      </c>
      <c r="N2099" s="515">
        <v>4.8</v>
      </c>
    </row>
    <row r="2100" spans="1:14" ht="15.75" customHeight="1">
      <c r="A2100" s="508" t="s">
        <v>3361</v>
      </c>
      <c r="B2100" s="508" t="s">
        <v>3275</v>
      </c>
      <c r="C2100" s="509" t="s">
        <v>5223</v>
      </c>
      <c r="D2100" s="509" t="s">
        <v>5329</v>
      </c>
      <c r="E2100" s="509" t="s">
        <v>24</v>
      </c>
      <c r="F2100" s="527">
        <v>45071</v>
      </c>
      <c r="G2100" s="520">
        <v>45077</v>
      </c>
      <c r="H2100" s="513" t="s">
        <v>1229</v>
      </c>
      <c r="I2100" s="513">
        <v>31</v>
      </c>
      <c r="J2100" s="514">
        <v>4.87</v>
      </c>
      <c r="K2100" s="514">
        <v>4.84</v>
      </c>
      <c r="L2100" s="514">
        <v>4.7699999999999996</v>
      </c>
      <c r="M2100" s="514">
        <v>4.71</v>
      </c>
      <c r="N2100" s="515">
        <v>4.8</v>
      </c>
    </row>
    <row r="2101" spans="1:14" ht="15.75" customHeight="1">
      <c r="A2101" s="508" t="s">
        <v>2948</v>
      </c>
      <c r="B2101" s="508" t="s">
        <v>5460</v>
      </c>
      <c r="C2101" s="509" t="s">
        <v>231</v>
      </c>
      <c r="D2101" s="509" t="s">
        <v>5400</v>
      </c>
      <c r="E2101" s="509" t="s">
        <v>1257</v>
      </c>
      <c r="F2101" s="527">
        <v>45075</v>
      </c>
      <c r="G2101" s="511">
        <v>45104</v>
      </c>
      <c r="H2101" s="512"/>
      <c r="I2101" s="513">
        <v>33</v>
      </c>
      <c r="J2101" s="514">
        <v>4.79</v>
      </c>
      <c r="K2101" s="514">
        <v>4.79</v>
      </c>
      <c r="L2101" s="514">
        <v>4.82</v>
      </c>
      <c r="M2101" s="514">
        <v>4.79</v>
      </c>
      <c r="N2101" s="515">
        <v>4.8</v>
      </c>
    </row>
    <row r="2102" spans="1:14" ht="15.75" customHeight="1">
      <c r="A2102" s="508" t="s">
        <v>5688</v>
      </c>
      <c r="B2102" s="508" t="s">
        <v>1333</v>
      </c>
      <c r="C2102" s="509" t="s">
        <v>222</v>
      </c>
      <c r="D2102" s="509" t="s">
        <v>5217</v>
      </c>
      <c r="E2102" s="509" t="s">
        <v>1257</v>
      </c>
      <c r="F2102" s="519">
        <v>44973</v>
      </c>
      <c r="G2102" s="511">
        <v>45005</v>
      </c>
      <c r="H2102" s="512"/>
      <c r="I2102" s="513">
        <v>29</v>
      </c>
      <c r="J2102" s="514">
        <v>4.79</v>
      </c>
      <c r="K2102" s="514">
        <v>4.79</v>
      </c>
      <c r="L2102" s="514">
        <v>4.83</v>
      </c>
      <c r="M2102" s="514">
        <v>4.79</v>
      </c>
      <c r="N2102" s="515">
        <v>4.8</v>
      </c>
    </row>
    <row r="2103" spans="1:14" ht="15.75" customHeight="1">
      <c r="A2103" s="508" t="s">
        <v>1884</v>
      </c>
      <c r="B2103" s="508" t="s">
        <v>1400</v>
      </c>
      <c r="C2103" s="509" t="s">
        <v>195</v>
      </c>
      <c r="D2103" s="509" t="s">
        <v>5217</v>
      </c>
      <c r="E2103" s="509" t="s">
        <v>1257</v>
      </c>
      <c r="F2103" s="516">
        <v>45189</v>
      </c>
      <c r="G2103" s="517">
        <v>45219</v>
      </c>
      <c r="H2103" s="512"/>
      <c r="I2103" s="513">
        <v>19</v>
      </c>
      <c r="J2103" s="514">
        <v>4.79</v>
      </c>
      <c r="K2103" s="514">
        <v>4.84</v>
      </c>
      <c r="L2103" s="514">
        <v>4.84</v>
      </c>
      <c r="M2103" s="514">
        <v>4.74</v>
      </c>
      <c r="N2103" s="515">
        <v>4.8</v>
      </c>
    </row>
    <row r="2104" spans="1:14" ht="15.75" customHeight="1">
      <c r="A2104" s="508" t="s">
        <v>1450</v>
      </c>
      <c r="B2104" s="508" t="s">
        <v>5655</v>
      </c>
      <c r="C2104" s="509" t="s">
        <v>231</v>
      </c>
      <c r="D2104" s="509" t="s">
        <v>5929</v>
      </c>
      <c r="E2104" s="509" t="s">
        <v>24</v>
      </c>
      <c r="F2104" s="510">
        <v>45082</v>
      </c>
      <c r="G2104" s="521">
        <v>45086</v>
      </c>
      <c r="H2104" s="512"/>
      <c r="I2104" s="513">
        <v>10</v>
      </c>
      <c r="J2104" s="514">
        <v>4.8</v>
      </c>
      <c r="K2104" s="514">
        <v>4.9000000000000004</v>
      </c>
      <c r="L2104" s="514">
        <v>4.9000000000000004</v>
      </c>
      <c r="M2104" s="514">
        <v>4.5999999999999996</v>
      </c>
      <c r="N2104" s="515">
        <v>4.8</v>
      </c>
    </row>
    <row r="2105" spans="1:14" ht="15.75" customHeight="1">
      <c r="A2105" s="508" t="s">
        <v>2087</v>
      </c>
      <c r="B2105" s="508" t="s">
        <v>1735</v>
      </c>
      <c r="C2105" s="509" t="s">
        <v>228</v>
      </c>
      <c r="D2105" s="509" t="s">
        <v>5282</v>
      </c>
      <c r="E2105" s="509" t="s">
        <v>1257</v>
      </c>
      <c r="F2105" s="510">
        <v>44971</v>
      </c>
      <c r="G2105" s="511">
        <v>45006</v>
      </c>
      <c r="H2105" s="512"/>
      <c r="I2105" s="513">
        <v>36</v>
      </c>
      <c r="J2105" s="514">
        <v>4.8099999999999996</v>
      </c>
      <c r="K2105" s="514">
        <v>4.75</v>
      </c>
      <c r="L2105" s="514">
        <v>4.78</v>
      </c>
      <c r="M2105" s="514">
        <v>4.8600000000000003</v>
      </c>
      <c r="N2105" s="515">
        <v>4.8</v>
      </c>
    </row>
    <row r="2106" spans="1:14" ht="15.75" customHeight="1">
      <c r="A2106" s="508" t="s">
        <v>917</v>
      </c>
      <c r="B2106" s="508" t="s">
        <v>2004</v>
      </c>
      <c r="C2106" s="509" t="s">
        <v>228</v>
      </c>
      <c r="D2106" s="509" t="s">
        <v>5330</v>
      </c>
      <c r="E2106" s="509" t="s">
        <v>25</v>
      </c>
      <c r="F2106" s="510">
        <v>45089</v>
      </c>
      <c r="G2106" s="511">
        <v>45093</v>
      </c>
      <c r="H2106" s="513" t="s">
        <v>976</v>
      </c>
      <c r="I2106" s="513">
        <v>31</v>
      </c>
      <c r="J2106" s="514">
        <v>4.84</v>
      </c>
      <c r="K2106" s="514">
        <v>4.8099999999999996</v>
      </c>
      <c r="L2106" s="514">
        <v>4.7699999999999996</v>
      </c>
      <c r="M2106" s="514">
        <v>4.7699999999999996</v>
      </c>
      <c r="N2106" s="515">
        <v>4.8</v>
      </c>
    </row>
    <row r="2107" spans="1:14" ht="15.75" customHeight="1">
      <c r="A2107" s="508" t="s">
        <v>5369</v>
      </c>
      <c r="B2107" s="508" t="s">
        <v>1323</v>
      </c>
      <c r="C2107" s="509" t="s">
        <v>228</v>
      </c>
      <c r="D2107" s="509" t="s">
        <v>5259</v>
      </c>
      <c r="E2107" s="509" t="s">
        <v>1257</v>
      </c>
      <c r="F2107" s="510">
        <v>45083</v>
      </c>
      <c r="G2107" s="511">
        <v>45104</v>
      </c>
      <c r="H2107" s="513" t="s">
        <v>976</v>
      </c>
      <c r="I2107" s="513">
        <v>25</v>
      </c>
      <c r="J2107" s="514">
        <v>4.84</v>
      </c>
      <c r="K2107" s="514">
        <v>4.8</v>
      </c>
      <c r="L2107" s="514">
        <v>4.76</v>
      </c>
      <c r="M2107" s="514">
        <v>4.8</v>
      </c>
      <c r="N2107" s="515">
        <v>4.8</v>
      </c>
    </row>
    <row r="2108" spans="1:14" ht="15.75" customHeight="1">
      <c r="A2108" s="508" t="s">
        <v>1146</v>
      </c>
      <c r="B2108" s="508" t="s">
        <v>1347</v>
      </c>
      <c r="C2108" s="509" t="s">
        <v>231</v>
      </c>
      <c r="D2108" s="509" t="s">
        <v>5527</v>
      </c>
      <c r="E2108" s="509" t="s">
        <v>1257</v>
      </c>
      <c r="F2108" s="519">
        <v>45020</v>
      </c>
      <c r="G2108" s="520">
        <v>45063</v>
      </c>
      <c r="H2108" s="512"/>
      <c r="I2108" s="513">
        <v>31</v>
      </c>
      <c r="J2108" s="514">
        <v>4.84</v>
      </c>
      <c r="K2108" s="514">
        <v>4.7699999999999996</v>
      </c>
      <c r="L2108" s="514">
        <v>4.7699999999999996</v>
      </c>
      <c r="M2108" s="514">
        <v>4.8099999999999996</v>
      </c>
      <c r="N2108" s="515">
        <v>4.8</v>
      </c>
    </row>
    <row r="2109" spans="1:14" ht="15.75" customHeight="1">
      <c r="A2109" s="508" t="s">
        <v>2951</v>
      </c>
      <c r="B2109" s="508" t="s">
        <v>5930</v>
      </c>
      <c r="C2109" s="509" t="s">
        <v>108</v>
      </c>
      <c r="D2109" s="509" t="s">
        <v>5576</v>
      </c>
      <c r="E2109" s="509" t="s">
        <v>25</v>
      </c>
      <c r="F2109" s="510">
        <v>45089</v>
      </c>
      <c r="G2109" s="511">
        <v>45093</v>
      </c>
      <c r="H2109" s="512"/>
      <c r="I2109" s="513">
        <v>25</v>
      </c>
      <c r="J2109" s="514">
        <v>4.72</v>
      </c>
      <c r="K2109" s="514">
        <v>4.8</v>
      </c>
      <c r="L2109" s="514">
        <v>4.84</v>
      </c>
      <c r="M2109" s="514">
        <v>4.84</v>
      </c>
      <c r="N2109" s="515">
        <v>4.8</v>
      </c>
    </row>
    <row r="2110" spans="1:14" ht="15.75" customHeight="1">
      <c r="A2110" s="508" t="s">
        <v>2071</v>
      </c>
      <c r="B2110" s="524" t="s">
        <v>5931</v>
      </c>
      <c r="C2110" s="509" t="s">
        <v>5307</v>
      </c>
      <c r="D2110" s="509" t="s">
        <v>5578</v>
      </c>
      <c r="E2110" s="509" t="s">
        <v>24</v>
      </c>
      <c r="F2110" s="510">
        <v>45090</v>
      </c>
      <c r="G2110" s="511">
        <v>45093</v>
      </c>
      <c r="H2110" s="513" t="s">
        <v>976</v>
      </c>
      <c r="I2110" s="513">
        <v>21</v>
      </c>
      <c r="J2110" s="514">
        <v>4.8099999999999996</v>
      </c>
      <c r="K2110" s="514">
        <v>4.8099999999999996</v>
      </c>
      <c r="L2110" s="514">
        <v>4.8099999999999996</v>
      </c>
      <c r="M2110" s="514">
        <v>4.76</v>
      </c>
      <c r="N2110" s="515">
        <v>4.8</v>
      </c>
    </row>
    <row r="2111" spans="1:14" ht="15.75" customHeight="1">
      <c r="A2111" s="508" t="s">
        <v>4080</v>
      </c>
      <c r="B2111" s="508" t="s">
        <v>3267</v>
      </c>
      <c r="C2111" s="509" t="s">
        <v>5223</v>
      </c>
      <c r="D2111" s="509" t="s">
        <v>5329</v>
      </c>
      <c r="E2111" s="509" t="s">
        <v>24</v>
      </c>
      <c r="F2111" s="519">
        <v>45096</v>
      </c>
      <c r="G2111" s="511">
        <v>45100</v>
      </c>
      <c r="H2111" s="512"/>
      <c r="I2111" s="513">
        <v>32</v>
      </c>
      <c r="J2111" s="514">
        <v>4.84</v>
      </c>
      <c r="K2111" s="514">
        <v>4.75</v>
      </c>
      <c r="L2111" s="514">
        <v>4.8099999999999996</v>
      </c>
      <c r="M2111" s="514">
        <v>4.8099999999999996</v>
      </c>
      <c r="N2111" s="515">
        <v>4.8</v>
      </c>
    </row>
    <row r="2112" spans="1:14" ht="15.75" customHeight="1">
      <c r="A2112" s="508" t="s">
        <v>5885</v>
      </c>
      <c r="B2112" s="508" t="s">
        <v>4041</v>
      </c>
      <c r="C2112" s="509" t="s">
        <v>228</v>
      </c>
      <c r="D2112" s="509" t="s">
        <v>5626</v>
      </c>
      <c r="E2112" s="509" t="s">
        <v>2507</v>
      </c>
      <c r="F2112" s="519">
        <v>45096</v>
      </c>
      <c r="G2112" s="511">
        <v>45099</v>
      </c>
      <c r="H2112" s="513" t="s">
        <v>976</v>
      </c>
      <c r="I2112" s="513">
        <v>53</v>
      </c>
      <c r="J2112" s="514">
        <v>4.79</v>
      </c>
      <c r="K2112" s="514">
        <v>4.79</v>
      </c>
      <c r="L2112" s="514">
        <v>4.8099999999999996</v>
      </c>
      <c r="M2112" s="514">
        <v>4.79</v>
      </c>
      <c r="N2112" s="515">
        <v>4.8</v>
      </c>
    </row>
    <row r="2113" spans="1:14" ht="15.75" customHeight="1">
      <c r="A2113" s="508" t="s">
        <v>5885</v>
      </c>
      <c r="B2113" s="508" t="s">
        <v>4042</v>
      </c>
      <c r="C2113" s="509" t="s">
        <v>228</v>
      </c>
      <c r="D2113" s="509" t="s">
        <v>5626</v>
      </c>
      <c r="E2113" s="509" t="s">
        <v>2507</v>
      </c>
      <c r="F2113" s="519">
        <v>45096</v>
      </c>
      <c r="G2113" s="511">
        <v>45099</v>
      </c>
      <c r="H2113" s="513" t="s">
        <v>976</v>
      </c>
      <c r="I2113" s="513">
        <v>53</v>
      </c>
      <c r="J2113" s="514">
        <v>4.83</v>
      </c>
      <c r="K2113" s="514">
        <v>4.7699999999999996</v>
      </c>
      <c r="L2113" s="514">
        <v>4.79</v>
      </c>
      <c r="M2113" s="514">
        <v>4.8099999999999996</v>
      </c>
      <c r="N2113" s="515">
        <v>4.8</v>
      </c>
    </row>
    <row r="2114" spans="1:14" ht="15.75" customHeight="1">
      <c r="A2114" s="508" t="s">
        <v>5692</v>
      </c>
      <c r="B2114" s="508" t="s">
        <v>5932</v>
      </c>
      <c r="C2114" s="509" t="s">
        <v>5694</v>
      </c>
      <c r="D2114" s="509" t="s">
        <v>5695</v>
      </c>
      <c r="E2114" s="509" t="s">
        <v>25</v>
      </c>
      <c r="F2114" s="528">
        <v>45097</v>
      </c>
      <c r="G2114" s="511">
        <v>45100</v>
      </c>
      <c r="H2114" s="512"/>
      <c r="I2114" s="513">
        <v>34</v>
      </c>
      <c r="J2114" s="514">
        <v>4.91</v>
      </c>
      <c r="K2114" s="514">
        <v>4.71</v>
      </c>
      <c r="L2114" s="514">
        <v>4.76</v>
      </c>
      <c r="M2114" s="514">
        <v>4.82</v>
      </c>
      <c r="N2114" s="515">
        <v>4.8</v>
      </c>
    </row>
    <row r="2115" spans="1:14" ht="15.75" customHeight="1">
      <c r="A2115" s="508" t="s">
        <v>5253</v>
      </c>
      <c r="B2115" s="508" t="s">
        <v>5646</v>
      </c>
      <c r="C2115" s="509" t="s">
        <v>5223</v>
      </c>
      <c r="D2115" s="509" t="s">
        <v>128</v>
      </c>
      <c r="E2115" s="509" t="s">
        <v>25</v>
      </c>
      <c r="F2115" s="519">
        <v>45099</v>
      </c>
      <c r="G2115" s="521">
        <v>45110</v>
      </c>
      <c r="H2115" s="512"/>
      <c r="I2115" s="513">
        <v>31</v>
      </c>
      <c r="J2115" s="514">
        <v>4.8099999999999996</v>
      </c>
      <c r="K2115" s="514">
        <v>4.7699999999999996</v>
      </c>
      <c r="L2115" s="514">
        <v>4.8099999999999996</v>
      </c>
      <c r="M2115" s="514">
        <v>4.8099999999999996</v>
      </c>
      <c r="N2115" s="515">
        <v>4.8</v>
      </c>
    </row>
    <row r="2116" spans="1:14" ht="15.75" customHeight="1">
      <c r="A2116" s="508" t="s">
        <v>5933</v>
      </c>
      <c r="B2116" s="508" t="s">
        <v>1696</v>
      </c>
      <c r="C2116" s="509" t="s">
        <v>228</v>
      </c>
      <c r="D2116" s="509" t="s">
        <v>5326</v>
      </c>
      <c r="E2116" s="509" t="s">
        <v>1257</v>
      </c>
      <c r="F2116" s="518">
        <v>45068</v>
      </c>
      <c r="G2116" s="511">
        <v>45099</v>
      </c>
      <c r="H2116" s="513" t="s">
        <v>976</v>
      </c>
      <c r="I2116" s="513">
        <v>27</v>
      </c>
      <c r="J2116" s="514">
        <v>4.8499999999999996</v>
      </c>
      <c r="K2116" s="514">
        <v>4.74</v>
      </c>
      <c r="L2116" s="514">
        <v>4.78</v>
      </c>
      <c r="M2116" s="514">
        <v>4.8099999999999996</v>
      </c>
      <c r="N2116" s="515">
        <v>4.8</v>
      </c>
    </row>
    <row r="2117" spans="1:14" ht="15.75" customHeight="1">
      <c r="A2117" s="508" t="s">
        <v>3415</v>
      </c>
      <c r="B2117" s="508" t="s">
        <v>5631</v>
      </c>
      <c r="C2117" s="509" t="s">
        <v>225</v>
      </c>
      <c r="D2117" s="509" t="s">
        <v>5482</v>
      </c>
      <c r="E2117" s="509" t="s">
        <v>25</v>
      </c>
      <c r="F2117" s="519">
        <v>45110</v>
      </c>
      <c r="G2117" s="521">
        <v>45114</v>
      </c>
      <c r="H2117" s="512"/>
      <c r="I2117" s="513">
        <v>25</v>
      </c>
      <c r="J2117" s="514">
        <v>4.84</v>
      </c>
      <c r="K2117" s="514">
        <v>4.76</v>
      </c>
      <c r="L2117" s="514">
        <v>4.76</v>
      </c>
      <c r="M2117" s="514">
        <v>4.84</v>
      </c>
      <c r="N2117" s="515">
        <v>4.8</v>
      </c>
    </row>
    <row r="2118" spans="1:14" ht="15.75" customHeight="1">
      <c r="A2118" s="508" t="s">
        <v>5253</v>
      </c>
      <c r="B2118" s="508" t="s">
        <v>1369</v>
      </c>
      <c r="C2118" s="509" t="s">
        <v>231</v>
      </c>
      <c r="D2118" s="509" t="s">
        <v>5403</v>
      </c>
      <c r="E2118" s="509" t="s">
        <v>25</v>
      </c>
      <c r="F2118" s="519">
        <v>45110</v>
      </c>
      <c r="G2118" s="521">
        <v>45114</v>
      </c>
      <c r="H2118" s="513" t="s">
        <v>1229</v>
      </c>
      <c r="I2118" s="513">
        <v>24</v>
      </c>
      <c r="J2118" s="514">
        <v>4.92</v>
      </c>
      <c r="K2118" s="514">
        <v>4.79</v>
      </c>
      <c r="L2118" s="514">
        <v>4.75</v>
      </c>
      <c r="M2118" s="514">
        <v>4.75</v>
      </c>
      <c r="N2118" s="515">
        <v>4.8</v>
      </c>
    </row>
    <row r="2119" spans="1:14" ht="15.75" customHeight="1">
      <c r="A2119" s="508" t="s">
        <v>1314</v>
      </c>
      <c r="B2119" s="508" t="s">
        <v>1608</v>
      </c>
      <c r="C2119" s="509" t="s">
        <v>231</v>
      </c>
      <c r="D2119" s="509" t="s">
        <v>5388</v>
      </c>
      <c r="E2119" s="509" t="s">
        <v>25</v>
      </c>
      <c r="F2119" s="528">
        <v>45110</v>
      </c>
      <c r="G2119" s="521">
        <v>45114</v>
      </c>
      <c r="H2119" s="513" t="s">
        <v>1229</v>
      </c>
      <c r="I2119" s="513">
        <v>22</v>
      </c>
      <c r="J2119" s="514">
        <v>4.82</v>
      </c>
      <c r="K2119" s="514">
        <v>4.8600000000000003</v>
      </c>
      <c r="L2119" s="514">
        <v>4.82</v>
      </c>
      <c r="M2119" s="514">
        <v>4.68</v>
      </c>
      <c r="N2119" s="515">
        <v>4.8</v>
      </c>
    </row>
    <row r="2120" spans="1:14" ht="15.75" customHeight="1">
      <c r="A2120" s="508" t="s">
        <v>4628</v>
      </c>
      <c r="B2120" s="508" t="s">
        <v>3275</v>
      </c>
      <c r="C2120" s="509" t="s">
        <v>195</v>
      </c>
      <c r="D2120" s="509" t="s">
        <v>5377</v>
      </c>
      <c r="E2120" s="509" t="s">
        <v>24</v>
      </c>
      <c r="F2120" s="516">
        <v>45110</v>
      </c>
      <c r="G2120" s="521">
        <v>45114</v>
      </c>
      <c r="H2120" s="512"/>
      <c r="I2120" s="513">
        <v>28</v>
      </c>
      <c r="J2120" s="514">
        <v>4.82</v>
      </c>
      <c r="K2120" s="514">
        <v>4.75</v>
      </c>
      <c r="L2120" s="514">
        <v>4.82</v>
      </c>
      <c r="M2120" s="514">
        <v>4.82</v>
      </c>
      <c r="N2120" s="515">
        <v>4.8</v>
      </c>
    </row>
    <row r="2121" spans="1:14" ht="15.75" customHeight="1">
      <c r="A2121" s="508" t="s">
        <v>5043</v>
      </c>
      <c r="B2121" s="508" t="s">
        <v>5353</v>
      </c>
      <c r="C2121" s="509" t="s">
        <v>5223</v>
      </c>
      <c r="D2121" s="509" t="s">
        <v>5329</v>
      </c>
      <c r="E2121" s="509" t="s">
        <v>24</v>
      </c>
      <c r="F2121" s="516">
        <v>45110</v>
      </c>
      <c r="G2121" s="521">
        <v>45114</v>
      </c>
      <c r="H2121" s="513" t="s">
        <v>1229</v>
      </c>
      <c r="I2121" s="513">
        <v>37</v>
      </c>
      <c r="J2121" s="514">
        <v>4.8600000000000003</v>
      </c>
      <c r="K2121" s="514">
        <v>4.78</v>
      </c>
      <c r="L2121" s="514">
        <v>4.84</v>
      </c>
      <c r="M2121" s="514">
        <v>4.7</v>
      </c>
      <c r="N2121" s="515">
        <v>4.8</v>
      </c>
    </row>
    <row r="2122" spans="1:14" ht="15.75" customHeight="1">
      <c r="A2122" s="508" t="s">
        <v>1183</v>
      </c>
      <c r="B2122" s="508" t="s">
        <v>1652</v>
      </c>
      <c r="C2122" s="509" t="s">
        <v>453</v>
      </c>
      <c r="D2122" s="509" t="s">
        <v>5934</v>
      </c>
      <c r="E2122" s="509" t="s">
        <v>25</v>
      </c>
      <c r="F2122" s="528">
        <v>45110</v>
      </c>
      <c r="G2122" s="521">
        <v>45114</v>
      </c>
      <c r="H2122" s="512"/>
      <c r="I2122" s="513">
        <v>27</v>
      </c>
      <c r="J2122" s="514">
        <v>4.8499999999999996</v>
      </c>
      <c r="K2122" s="514">
        <v>4.8099999999999996</v>
      </c>
      <c r="L2122" s="514">
        <v>4.8499999999999996</v>
      </c>
      <c r="M2122" s="514">
        <v>4.67</v>
      </c>
      <c r="N2122" s="515">
        <v>4.8</v>
      </c>
    </row>
    <row r="2123" spans="1:14" ht="15.75" customHeight="1">
      <c r="A2123" s="508" t="s">
        <v>5696</v>
      </c>
      <c r="B2123" s="524" t="s">
        <v>5935</v>
      </c>
      <c r="C2123" s="509" t="s">
        <v>228</v>
      </c>
      <c r="D2123" s="509" t="s">
        <v>5698</v>
      </c>
      <c r="E2123" s="509" t="s">
        <v>2507</v>
      </c>
      <c r="F2123" s="528">
        <v>45111</v>
      </c>
      <c r="G2123" s="521">
        <v>45114</v>
      </c>
      <c r="H2123" s="512"/>
      <c r="I2123" s="513">
        <v>19</v>
      </c>
      <c r="J2123" s="514">
        <v>4.8899999999999997</v>
      </c>
      <c r="K2123" s="514">
        <v>4.79</v>
      </c>
      <c r="L2123" s="514">
        <v>4.79</v>
      </c>
      <c r="M2123" s="514">
        <v>4.74</v>
      </c>
      <c r="N2123" s="515">
        <v>4.8</v>
      </c>
    </row>
    <row r="2124" spans="1:14" ht="15.75" customHeight="1">
      <c r="A2124" s="508" t="s">
        <v>5495</v>
      </c>
      <c r="B2124" s="508" t="s">
        <v>5496</v>
      </c>
      <c r="C2124" s="509" t="s">
        <v>228</v>
      </c>
      <c r="D2124" s="509" t="s">
        <v>5497</v>
      </c>
      <c r="E2124" s="509" t="s">
        <v>2507</v>
      </c>
      <c r="F2124" s="528">
        <v>45117</v>
      </c>
      <c r="G2124" s="511">
        <v>45119</v>
      </c>
      <c r="H2124" s="512"/>
      <c r="I2124" s="513">
        <v>19</v>
      </c>
      <c r="J2124" s="514">
        <v>4.84</v>
      </c>
      <c r="K2124" s="514">
        <v>4.79</v>
      </c>
      <c r="L2124" s="514">
        <v>4.74</v>
      </c>
      <c r="M2124" s="514">
        <v>4.84</v>
      </c>
      <c r="N2124" s="515">
        <v>4.8</v>
      </c>
    </row>
    <row r="2125" spans="1:14" ht="15.75" customHeight="1">
      <c r="A2125" s="508" t="s">
        <v>2340</v>
      </c>
      <c r="B2125" s="508" t="s">
        <v>1699</v>
      </c>
      <c r="C2125" s="509" t="s">
        <v>228</v>
      </c>
      <c r="D2125" s="509" t="s">
        <v>5405</v>
      </c>
      <c r="E2125" s="509" t="s">
        <v>1257</v>
      </c>
      <c r="F2125" s="528">
        <v>45125</v>
      </c>
      <c r="G2125" s="513" t="s">
        <v>5406</v>
      </c>
      <c r="H2125" s="513" t="s">
        <v>976</v>
      </c>
      <c r="I2125" s="513">
        <v>32</v>
      </c>
      <c r="J2125" s="514">
        <v>4.88</v>
      </c>
      <c r="K2125" s="514">
        <v>4.8099999999999996</v>
      </c>
      <c r="L2125" s="514">
        <v>4.66</v>
      </c>
      <c r="M2125" s="514">
        <v>4.84</v>
      </c>
      <c r="N2125" s="515">
        <v>4.8</v>
      </c>
    </row>
    <row r="2126" spans="1:14" ht="15.75" customHeight="1">
      <c r="A2126" s="508" t="s">
        <v>1498</v>
      </c>
      <c r="B2126" s="508" t="s">
        <v>5936</v>
      </c>
      <c r="C2126" s="509" t="s">
        <v>225</v>
      </c>
      <c r="D2126" s="509" t="s">
        <v>5326</v>
      </c>
      <c r="E2126" s="509" t="s">
        <v>25</v>
      </c>
      <c r="F2126" s="516">
        <v>45131</v>
      </c>
      <c r="G2126" s="511">
        <v>45135</v>
      </c>
      <c r="H2126" s="513" t="s">
        <v>976</v>
      </c>
      <c r="I2126" s="513">
        <v>20</v>
      </c>
      <c r="J2126" s="514">
        <v>4.8</v>
      </c>
      <c r="K2126" s="514">
        <v>4.75</v>
      </c>
      <c r="L2126" s="514">
        <v>4.9000000000000004</v>
      </c>
      <c r="M2126" s="514">
        <v>4.75</v>
      </c>
      <c r="N2126" s="515">
        <v>4.8</v>
      </c>
    </row>
    <row r="2127" spans="1:14" ht="15.75" customHeight="1">
      <c r="A2127" s="508" t="s">
        <v>897</v>
      </c>
      <c r="B2127" s="508" t="s">
        <v>5460</v>
      </c>
      <c r="C2127" s="509" t="s">
        <v>231</v>
      </c>
      <c r="D2127" s="509" t="s">
        <v>5453</v>
      </c>
      <c r="E2127" s="509" t="s">
        <v>1257</v>
      </c>
      <c r="F2127" s="519">
        <v>45132</v>
      </c>
      <c r="G2127" s="513" t="s">
        <v>5275</v>
      </c>
      <c r="H2127" s="512"/>
      <c r="I2127" s="513">
        <v>27</v>
      </c>
      <c r="J2127" s="514">
        <v>4.8499999999999996</v>
      </c>
      <c r="K2127" s="514">
        <v>4.78</v>
      </c>
      <c r="L2127" s="514">
        <v>4.8099999999999996</v>
      </c>
      <c r="M2127" s="514">
        <v>4.74</v>
      </c>
      <c r="N2127" s="515">
        <v>4.8</v>
      </c>
    </row>
    <row r="2128" spans="1:14" ht="15.75" customHeight="1">
      <c r="A2128" s="508" t="s">
        <v>1460</v>
      </c>
      <c r="B2128" s="508" t="s">
        <v>5937</v>
      </c>
      <c r="C2128" s="509" t="s">
        <v>231</v>
      </c>
      <c r="D2128" s="509" t="s">
        <v>5423</v>
      </c>
      <c r="E2128" s="509" t="s">
        <v>25</v>
      </c>
      <c r="F2128" s="519">
        <v>45138</v>
      </c>
      <c r="G2128" s="513" t="s">
        <v>5279</v>
      </c>
      <c r="H2128" s="512"/>
      <c r="I2128" s="513">
        <v>25</v>
      </c>
      <c r="J2128" s="514">
        <v>4.72</v>
      </c>
      <c r="K2128" s="514">
        <v>4.8</v>
      </c>
      <c r="L2128" s="514">
        <v>4.88</v>
      </c>
      <c r="M2128" s="514">
        <v>4.8</v>
      </c>
      <c r="N2128" s="515">
        <v>4.8</v>
      </c>
    </row>
    <row r="2129" spans="1:14" ht="15.75" customHeight="1">
      <c r="A2129" s="508" t="s">
        <v>1146</v>
      </c>
      <c r="B2129" s="508" t="s">
        <v>1744</v>
      </c>
      <c r="C2129" s="509" t="s">
        <v>231</v>
      </c>
      <c r="D2129" s="509" t="s">
        <v>5763</v>
      </c>
      <c r="E2129" s="509" t="s">
        <v>24</v>
      </c>
      <c r="F2129" s="519">
        <v>45138</v>
      </c>
      <c r="G2129" s="513" t="s">
        <v>5279</v>
      </c>
      <c r="H2129" s="512"/>
      <c r="I2129" s="513">
        <v>19</v>
      </c>
      <c r="J2129" s="514">
        <v>4.84</v>
      </c>
      <c r="K2129" s="514">
        <v>4.79</v>
      </c>
      <c r="L2129" s="514">
        <v>4.79</v>
      </c>
      <c r="M2129" s="514">
        <v>4.79</v>
      </c>
      <c r="N2129" s="515">
        <v>4.8</v>
      </c>
    </row>
    <row r="2130" spans="1:14" ht="15.75" customHeight="1">
      <c r="A2130" s="508" t="s">
        <v>720</v>
      </c>
      <c r="B2130" s="508" t="s">
        <v>5547</v>
      </c>
      <c r="C2130" s="509" t="s">
        <v>231</v>
      </c>
      <c r="D2130" s="509" t="s">
        <v>5407</v>
      </c>
      <c r="E2130" s="509" t="s">
        <v>1529</v>
      </c>
      <c r="F2130" s="519">
        <v>45138</v>
      </c>
      <c r="G2130" s="511">
        <v>45260</v>
      </c>
      <c r="H2130" s="512"/>
      <c r="I2130" s="513">
        <v>10</v>
      </c>
      <c r="J2130" s="514">
        <v>4.8</v>
      </c>
      <c r="K2130" s="514">
        <v>4.8</v>
      </c>
      <c r="L2130" s="514">
        <v>4.8</v>
      </c>
      <c r="M2130" s="514">
        <v>4.8</v>
      </c>
      <c r="N2130" s="515">
        <v>4.8</v>
      </c>
    </row>
    <row r="2131" spans="1:14" ht="15.75" customHeight="1">
      <c r="A2131" s="508" t="s">
        <v>1841</v>
      </c>
      <c r="B2131" s="508" t="s">
        <v>1334</v>
      </c>
      <c r="C2131" s="509" t="s">
        <v>5447</v>
      </c>
      <c r="D2131" s="509" t="s">
        <v>5448</v>
      </c>
      <c r="E2131" s="509" t="s">
        <v>1257</v>
      </c>
      <c r="F2131" s="508" t="s">
        <v>5216</v>
      </c>
      <c r="G2131" s="521">
        <v>45175</v>
      </c>
      <c r="H2131" s="512"/>
      <c r="I2131" s="513">
        <v>36</v>
      </c>
      <c r="J2131" s="514">
        <v>4.8600000000000003</v>
      </c>
      <c r="K2131" s="514">
        <v>4.8099999999999996</v>
      </c>
      <c r="L2131" s="514">
        <v>4.75</v>
      </c>
      <c r="M2131" s="514">
        <v>4.78</v>
      </c>
      <c r="N2131" s="515">
        <v>4.8</v>
      </c>
    </row>
    <row r="2132" spans="1:14" ht="15.75" customHeight="1">
      <c r="A2132" s="508" t="s">
        <v>4325</v>
      </c>
      <c r="B2132" s="524" t="s">
        <v>4337</v>
      </c>
      <c r="C2132" s="509" t="s">
        <v>5307</v>
      </c>
      <c r="D2132" s="509" t="s">
        <v>5737</v>
      </c>
      <c r="E2132" s="509" t="s">
        <v>2507</v>
      </c>
      <c r="F2132" s="508" t="s">
        <v>5216</v>
      </c>
      <c r="G2132" s="513" t="s">
        <v>5938</v>
      </c>
      <c r="H2132" s="512"/>
      <c r="I2132" s="513">
        <v>16</v>
      </c>
      <c r="J2132" s="514">
        <v>4.88</v>
      </c>
      <c r="K2132" s="514">
        <v>4.6900000000000004</v>
      </c>
      <c r="L2132" s="514">
        <v>4.8099999999999996</v>
      </c>
      <c r="M2132" s="514">
        <v>4.8099999999999996</v>
      </c>
      <c r="N2132" s="515">
        <v>4.8</v>
      </c>
    </row>
    <row r="2133" spans="1:14" ht="15.75" customHeight="1">
      <c r="A2133" s="508" t="s">
        <v>5618</v>
      </c>
      <c r="B2133" s="508" t="s">
        <v>5939</v>
      </c>
      <c r="C2133" s="509" t="s">
        <v>664</v>
      </c>
      <c r="D2133" s="509" t="s">
        <v>119</v>
      </c>
      <c r="E2133" s="509" t="s">
        <v>2507</v>
      </c>
      <c r="F2133" s="508" t="s">
        <v>5283</v>
      </c>
      <c r="G2133" s="513" t="s">
        <v>5284</v>
      </c>
      <c r="H2133" s="513">
        <v>1</v>
      </c>
      <c r="I2133" s="513">
        <v>5</v>
      </c>
      <c r="J2133" s="514">
        <v>4.8</v>
      </c>
      <c r="K2133" s="514">
        <v>4.8</v>
      </c>
      <c r="L2133" s="514">
        <v>4.8</v>
      </c>
      <c r="M2133" s="514">
        <v>4.8</v>
      </c>
      <c r="N2133" s="515">
        <v>4.8</v>
      </c>
    </row>
    <row r="2134" spans="1:14" ht="15.75" customHeight="1">
      <c r="A2134" s="508" t="s">
        <v>5618</v>
      </c>
      <c r="B2134" s="508" t="s">
        <v>5940</v>
      </c>
      <c r="C2134" s="509" t="s">
        <v>664</v>
      </c>
      <c r="D2134" s="509" t="s">
        <v>119</v>
      </c>
      <c r="E2134" s="509" t="s">
        <v>2507</v>
      </c>
      <c r="F2134" s="508" t="s">
        <v>5283</v>
      </c>
      <c r="G2134" s="513" t="s">
        <v>5284</v>
      </c>
      <c r="H2134" s="513">
        <v>1</v>
      </c>
      <c r="I2134" s="513">
        <v>5</v>
      </c>
      <c r="J2134" s="514">
        <v>4.8</v>
      </c>
      <c r="K2134" s="514">
        <v>4.8</v>
      </c>
      <c r="L2134" s="514">
        <v>4.8</v>
      </c>
      <c r="M2134" s="514">
        <v>4.8</v>
      </c>
      <c r="N2134" s="515">
        <v>4.8</v>
      </c>
    </row>
    <row r="2135" spans="1:14" ht="15.75" customHeight="1">
      <c r="A2135" s="508" t="s">
        <v>5618</v>
      </c>
      <c r="B2135" s="508" t="s">
        <v>5941</v>
      </c>
      <c r="C2135" s="509" t="s">
        <v>664</v>
      </c>
      <c r="D2135" s="509" t="s">
        <v>119</v>
      </c>
      <c r="E2135" s="509" t="s">
        <v>2507</v>
      </c>
      <c r="F2135" s="508" t="s">
        <v>5283</v>
      </c>
      <c r="G2135" s="513" t="s">
        <v>5284</v>
      </c>
      <c r="H2135" s="513">
        <v>1</v>
      </c>
      <c r="I2135" s="513">
        <v>5</v>
      </c>
      <c r="J2135" s="514">
        <v>4.8</v>
      </c>
      <c r="K2135" s="514">
        <v>4.8</v>
      </c>
      <c r="L2135" s="514">
        <v>4.8</v>
      </c>
      <c r="M2135" s="514">
        <v>4.8</v>
      </c>
      <c r="N2135" s="515">
        <v>4.8</v>
      </c>
    </row>
    <row r="2136" spans="1:14" ht="15.75" customHeight="1">
      <c r="A2136" s="508" t="s">
        <v>5618</v>
      </c>
      <c r="B2136" s="508" t="s">
        <v>5942</v>
      </c>
      <c r="C2136" s="509" t="s">
        <v>664</v>
      </c>
      <c r="D2136" s="509" t="s">
        <v>119</v>
      </c>
      <c r="E2136" s="509" t="s">
        <v>2507</v>
      </c>
      <c r="F2136" s="508" t="s">
        <v>5283</v>
      </c>
      <c r="G2136" s="513" t="s">
        <v>5284</v>
      </c>
      <c r="H2136" s="513">
        <v>1</v>
      </c>
      <c r="I2136" s="513">
        <v>5</v>
      </c>
      <c r="J2136" s="514">
        <v>4.8</v>
      </c>
      <c r="K2136" s="514">
        <v>4.8</v>
      </c>
      <c r="L2136" s="514">
        <v>4.8</v>
      </c>
      <c r="M2136" s="514">
        <v>4.8</v>
      </c>
      <c r="N2136" s="515">
        <v>4.8</v>
      </c>
    </row>
    <row r="2137" spans="1:14" ht="15.75" customHeight="1">
      <c r="A2137" s="508" t="s">
        <v>5618</v>
      </c>
      <c r="B2137" s="508" t="s">
        <v>5943</v>
      </c>
      <c r="C2137" s="509" t="s">
        <v>664</v>
      </c>
      <c r="D2137" s="509" t="s">
        <v>119</v>
      </c>
      <c r="E2137" s="509" t="s">
        <v>2507</v>
      </c>
      <c r="F2137" s="508" t="s">
        <v>5283</v>
      </c>
      <c r="G2137" s="513" t="s">
        <v>5284</v>
      </c>
      <c r="H2137" s="513">
        <v>1</v>
      </c>
      <c r="I2137" s="513">
        <v>5</v>
      </c>
      <c r="J2137" s="514">
        <v>4.8</v>
      </c>
      <c r="K2137" s="514">
        <v>4.8</v>
      </c>
      <c r="L2137" s="514">
        <v>4.8</v>
      </c>
      <c r="M2137" s="514">
        <v>4.8</v>
      </c>
      <c r="N2137" s="515">
        <v>4.8</v>
      </c>
    </row>
    <row r="2138" spans="1:14" ht="15.75" customHeight="1">
      <c r="A2138" s="508" t="s">
        <v>1146</v>
      </c>
      <c r="B2138" s="508" t="s">
        <v>1695</v>
      </c>
      <c r="C2138" s="509" t="s">
        <v>228</v>
      </c>
      <c r="D2138" s="509" t="s">
        <v>5286</v>
      </c>
      <c r="E2138" s="509" t="s">
        <v>1257</v>
      </c>
      <c r="F2138" s="508" t="s">
        <v>5287</v>
      </c>
      <c r="G2138" s="521">
        <v>45177</v>
      </c>
      <c r="H2138" s="513" t="s">
        <v>976</v>
      </c>
      <c r="I2138" s="513">
        <v>23</v>
      </c>
      <c r="J2138" s="514">
        <v>4.87</v>
      </c>
      <c r="K2138" s="514">
        <v>4.78</v>
      </c>
      <c r="L2138" s="514">
        <v>4.74</v>
      </c>
      <c r="M2138" s="514">
        <v>4.83</v>
      </c>
      <c r="N2138" s="515">
        <v>4.8</v>
      </c>
    </row>
    <row r="2139" spans="1:14" ht="15.75" customHeight="1">
      <c r="A2139" s="508" t="s">
        <v>751</v>
      </c>
      <c r="B2139" s="508" t="s">
        <v>5460</v>
      </c>
      <c r="C2139" s="509" t="s">
        <v>231</v>
      </c>
      <c r="D2139" s="509" t="s">
        <v>5837</v>
      </c>
      <c r="E2139" s="509" t="s">
        <v>1257</v>
      </c>
      <c r="F2139" s="523">
        <v>45002</v>
      </c>
      <c r="G2139" s="520">
        <v>45062</v>
      </c>
      <c r="H2139" s="512"/>
      <c r="I2139" s="513">
        <v>27</v>
      </c>
      <c r="J2139" s="514">
        <v>4.8099999999999996</v>
      </c>
      <c r="K2139" s="514">
        <v>4.78</v>
      </c>
      <c r="L2139" s="514">
        <v>4.8899999999999997</v>
      </c>
      <c r="M2139" s="514">
        <v>4.7</v>
      </c>
      <c r="N2139" s="515">
        <v>4.8</v>
      </c>
    </row>
    <row r="2140" spans="1:14" ht="15.75" customHeight="1">
      <c r="A2140" s="508" t="s">
        <v>751</v>
      </c>
      <c r="B2140" s="508" t="s">
        <v>1343</v>
      </c>
      <c r="C2140" s="509" t="s">
        <v>228</v>
      </c>
      <c r="D2140" s="509" t="s">
        <v>5535</v>
      </c>
      <c r="E2140" s="509" t="s">
        <v>1257</v>
      </c>
      <c r="F2140" s="510">
        <v>45006</v>
      </c>
      <c r="G2140" s="520">
        <v>45062</v>
      </c>
      <c r="H2140" s="512"/>
      <c r="I2140" s="513">
        <v>36</v>
      </c>
      <c r="J2140" s="514">
        <v>4.9400000000000004</v>
      </c>
      <c r="K2140" s="514">
        <v>4.6900000000000004</v>
      </c>
      <c r="L2140" s="514">
        <v>4.83</v>
      </c>
      <c r="M2140" s="514">
        <v>4.72</v>
      </c>
      <c r="N2140" s="515">
        <v>4.8</v>
      </c>
    </row>
    <row r="2141" spans="1:14" ht="15.75" customHeight="1">
      <c r="A2141" s="508" t="s">
        <v>751</v>
      </c>
      <c r="B2141" s="508" t="s">
        <v>1608</v>
      </c>
      <c r="C2141" s="509" t="s">
        <v>5307</v>
      </c>
      <c r="D2141" s="509" t="s">
        <v>5509</v>
      </c>
      <c r="E2141" s="509" t="s">
        <v>25</v>
      </c>
      <c r="F2141" s="519">
        <v>45012</v>
      </c>
      <c r="G2141" s="511">
        <v>45016</v>
      </c>
      <c r="H2141" s="512"/>
      <c r="I2141" s="513">
        <v>29</v>
      </c>
      <c r="J2141" s="514">
        <v>4.83</v>
      </c>
      <c r="K2141" s="514">
        <v>4.76</v>
      </c>
      <c r="L2141" s="514">
        <v>4.79</v>
      </c>
      <c r="M2141" s="514">
        <v>4.83</v>
      </c>
      <c r="N2141" s="515">
        <v>4.8</v>
      </c>
    </row>
    <row r="2142" spans="1:14" ht="15.75" customHeight="1">
      <c r="A2142" s="508" t="s">
        <v>2914</v>
      </c>
      <c r="B2142" s="524" t="s">
        <v>3238</v>
      </c>
      <c r="C2142" s="509" t="s">
        <v>5307</v>
      </c>
      <c r="D2142" s="509" t="s">
        <v>5705</v>
      </c>
      <c r="E2142" s="509" t="s">
        <v>2507</v>
      </c>
      <c r="F2142" s="508" t="s">
        <v>5406</v>
      </c>
      <c r="G2142" s="521">
        <v>45170</v>
      </c>
      <c r="H2142" s="512"/>
      <c r="I2142" s="513">
        <v>20</v>
      </c>
      <c r="J2142" s="514">
        <v>4.8499999999999996</v>
      </c>
      <c r="K2142" s="514">
        <v>4.8</v>
      </c>
      <c r="L2142" s="514">
        <v>4.75</v>
      </c>
      <c r="M2142" s="514">
        <v>4.8</v>
      </c>
      <c r="N2142" s="515">
        <v>4.8</v>
      </c>
    </row>
    <row r="2143" spans="1:14" ht="15.75" customHeight="1">
      <c r="A2143" s="508" t="s">
        <v>3348</v>
      </c>
      <c r="B2143" s="508" t="s">
        <v>5944</v>
      </c>
      <c r="C2143" s="509" t="s">
        <v>5307</v>
      </c>
      <c r="D2143" s="509" t="s">
        <v>5803</v>
      </c>
      <c r="E2143" s="509" t="s">
        <v>25</v>
      </c>
      <c r="F2143" s="508" t="s">
        <v>5222</v>
      </c>
      <c r="G2143" s="513" t="s">
        <v>5275</v>
      </c>
      <c r="H2143" s="513" t="s">
        <v>976</v>
      </c>
      <c r="I2143" s="513">
        <v>31</v>
      </c>
      <c r="J2143" s="514">
        <v>4.84</v>
      </c>
      <c r="K2143" s="514">
        <v>4.8099999999999996</v>
      </c>
      <c r="L2143" s="514">
        <v>4.7699999999999996</v>
      </c>
      <c r="M2143" s="514">
        <v>4.7699999999999996</v>
      </c>
      <c r="N2143" s="515">
        <v>4.8</v>
      </c>
    </row>
    <row r="2144" spans="1:14" ht="15.75" customHeight="1">
      <c r="A2144" s="508" t="s">
        <v>751</v>
      </c>
      <c r="B2144" s="508" t="s">
        <v>1796</v>
      </c>
      <c r="C2144" s="509" t="s">
        <v>231</v>
      </c>
      <c r="D2144" s="509" t="s">
        <v>5373</v>
      </c>
      <c r="E2144" s="509" t="s">
        <v>24</v>
      </c>
      <c r="F2144" s="525">
        <v>45048</v>
      </c>
      <c r="G2144" s="531">
        <v>45051</v>
      </c>
      <c r="H2144" s="513" t="s">
        <v>997</v>
      </c>
      <c r="I2144" s="513">
        <v>23</v>
      </c>
      <c r="J2144" s="514">
        <v>4.91</v>
      </c>
      <c r="K2144" s="514">
        <v>4.78</v>
      </c>
      <c r="L2144" s="514">
        <v>4.78</v>
      </c>
      <c r="M2144" s="514">
        <v>4.74</v>
      </c>
      <c r="N2144" s="515">
        <v>4.8</v>
      </c>
    </row>
    <row r="2145" spans="1:14" ht="15.75" customHeight="1">
      <c r="A2145" s="508" t="s">
        <v>2932</v>
      </c>
      <c r="B2145" s="508" t="s">
        <v>1343</v>
      </c>
      <c r="C2145" s="509" t="s">
        <v>231</v>
      </c>
      <c r="D2145" s="509" t="s">
        <v>231</v>
      </c>
      <c r="E2145" s="509" t="s">
        <v>1257</v>
      </c>
      <c r="F2145" s="508" t="s">
        <v>5587</v>
      </c>
      <c r="G2145" s="511">
        <v>45196</v>
      </c>
      <c r="H2145" s="512"/>
      <c r="I2145" s="513">
        <v>16</v>
      </c>
      <c r="J2145" s="514">
        <v>4.88</v>
      </c>
      <c r="K2145" s="514">
        <v>4.8099999999999996</v>
      </c>
      <c r="L2145" s="514">
        <v>4.8099999999999996</v>
      </c>
      <c r="M2145" s="514">
        <v>4.6900000000000004</v>
      </c>
      <c r="N2145" s="515">
        <v>4.8</v>
      </c>
    </row>
    <row r="2146" spans="1:14" ht="15.75" customHeight="1">
      <c r="A2146" s="508" t="s">
        <v>751</v>
      </c>
      <c r="B2146" s="508" t="s">
        <v>1650</v>
      </c>
      <c r="C2146" s="509" t="s">
        <v>228</v>
      </c>
      <c r="D2146" s="509" t="s">
        <v>5511</v>
      </c>
      <c r="E2146" s="509" t="s">
        <v>2507</v>
      </c>
      <c r="F2146" s="527">
        <v>45072</v>
      </c>
      <c r="G2146" s="511">
        <v>45092</v>
      </c>
      <c r="H2146" s="512"/>
      <c r="I2146" s="513">
        <v>27</v>
      </c>
      <c r="J2146" s="514">
        <v>4.8099999999999996</v>
      </c>
      <c r="K2146" s="514">
        <v>4.78</v>
      </c>
      <c r="L2146" s="514">
        <v>4.74</v>
      </c>
      <c r="M2146" s="514">
        <v>4.8499999999999996</v>
      </c>
      <c r="N2146" s="515">
        <v>4.8</v>
      </c>
    </row>
    <row r="2147" spans="1:14" ht="15.75" customHeight="1">
      <c r="A2147" s="508" t="s">
        <v>879</v>
      </c>
      <c r="B2147" s="508" t="s">
        <v>5945</v>
      </c>
      <c r="C2147" s="509" t="s">
        <v>231</v>
      </c>
      <c r="D2147" s="509" t="s">
        <v>5417</v>
      </c>
      <c r="E2147" s="509" t="s">
        <v>24</v>
      </c>
      <c r="F2147" s="508" t="s">
        <v>5289</v>
      </c>
      <c r="G2147" s="513" t="s">
        <v>5946</v>
      </c>
      <c r="H2147" s="513">
        <v>1</v>
      </c>
      <c r="I2147" s="513">
        <v>33</v>
      </c>
      <c r="J2147" s="514">
        <v>4.79</v>
      </c>
      <c r="K2147" s="514">
        <v>4.76</v>
      </c>
      <c r="L2147" s="514">
        <v>4.82</v>
      </c>
      <c r="M2147" s="514">
        <v>4.8499999999999996</v>
      </c>
      <c r="N2147" s="515">
        <v>4.8</v>
      </c>
    </row>
    <row r="2148" spans="1:14" ht="15.75" customHeight="1">
      <c r="A2148" s="508" t="s">
        <v>751</v>
      </c>
      <c r="B2148" s="508" t="s">
        <v>1263</v>
      </c>
      <c r="C2148" s="509" t="s">
        <v>231</v>
      </c>
      <c r="D2148" s="509" t="s">
        <v>5221</v>
      </c>
      <c r="E2148" s="509" t="s">
        <v>1257</v>
      </c>
      <c r="F2148" s="519">
        <v>45103</v>
      </c>
      <c r="G2148" s="511">
        <v>45134</v>
      </c>
      <c r="H2148" s="512"/>
      <c r="I2148" s="513">
        <v>32</v>
      </c>
      <c r="J2148" s="514">
        <v>4.8099999999999996</v>
      </c>
      <c r="K2148" s="514">
        <v>4.78</v>
      </c>
      <c r="L2148" s="514">
        <v>4.8099999999999996</v>
      </c>
      <c r="M2148" s="514">
        <v>4.8099999999999996</v>
      </c>
      <c r="N2148" s="515">
        <v>4.8</v>
      </c>
    </row>
    <row r="2149" spans="1:14" ht="15.75" customHeight="1">
      <c r="A2149" s="508" t="s">
        <v>751</v>
      </c>
      <c r="B2149" s="508" t="s">
        <v>1649</v>
      </c>
      <c r="C2149" s="509" t="s">
        <v>231</v>
      </c>
      <c r="D2149" s="509" t="s">
        <v>231</v>
      </c>
      <c r="E2149" s="509" t="s">
        <v>2507</v>
      </c>
      <c r="F2149" s="528">
        <v>45114</v>
      </c>
      <c r="G2149" s="511">
        <v>45133</v>
      </c>
      <c r="H2149" s="512"/>
      <c r="I2149" s="513">
        <v>20</v>
      </c>
      <c r="J2149" s="514">
        <v>4.95</v>
      </c>
      <c r="K2149" s="514">
        <v>4.75</v>
      </c>
      <c r="L2149" s="514">
        <v>4.75</v>
      </c>
      <c r="M2149" s="514">
        <v>4.75</v>
      </c>
      <c r="N2149" s="515">
        <v>4.8</v>
      </c>
    </row>
    <row r="2150" spans="1:14" ht="15.75" customHeight="1">
      <c r="A2150" s="508" t="s">
        <v>5736</v>
      </c>
      <c r="B2150" s="524" t="s">
        <v>4331</v>
      </c>
      <c r="C2150" s="509" t="s">
        <v>5307</v>
      </c>
      <c r="D2150" s="509" t="s">
        <v>5737</v>
      </c>
      <c r="E2150" s="509" t="s">
        <v>2507</v>
      </c>
      <c r="F2150" s="508" t="s">
        <v>5292</v>
      </c>
      <c r="G2150" s="521">
        <v>45170</v>
      </c>
      <c r="H2150" s="512"/>
      <c r="I2150" s="513">
        <v>15</v>
      </c>
      <c r="J2150" s="514">
        <v>4.87</v>
      </c>
      <c r="K2150" s="514">
        <v>4.7300000000000004</v>
      </c>
      <c r="L2150" s="514">
        <v>4.8</v>
      </c>
      <c r="M2150" s="514">
        <v>4.8</v>
      </c>
      <c r="N2150" s="515">
        <v>4.8</v>
      </c>
    </row>
    <row r="2151" spans="1:14" ht="15.75" customHeight="1">
      <c r="A2151" s="508" t="s">
        <v>5736</v>
      </c>
      <c r="B2151" s="524" t="s">
        <v>4332</v>
      </c>
      <c r="C2151" s="509" t="s">
        <v>5307</v>
      </c>
      <c r="D2151" s="509" t="s">
        <v>5737</v>
      </c>
      <c r="E2151" s="509" t="s">
        <v>2507</v>
      </c>
      <c r="F2151" s="508" t="s">
        <v>5292</v>
      </c>
      <c r="G2151" s="521">
        <v>45170</v>
      </c>
      <c r="H2151" s="512"/>
      <c r="I2151" s="513">
        <v>15</v>
      </c>
      <c r="J2151" s="514">
        <v>4.8</v>
      </c>
      <c r="K2151" s="514">
        <v>4.7300000000000004</v>
      </c>
      <c r="L2151" s="514">
        <v>4.8</v>
      </c>
      <c r="M2151" s="514">
        <v>4.87</v>
      </c>
      <c r="N2151" s="515">
        <v>4.8</v>
      </c>
    </row>
    <row r="2152" spans="1:14" ht="15.75" customHeight="1">
      <c r="A2152" s="508" t="s">
        <v>5736</v>
      </c>
      <c r="B2152" s="524" t="s">
        <v>4333</v>
      </c>
      <c r="C2152" s="509" t="s">
        <v>5307</v>
      </c>
      <c r="D2152" s="509" t="s">
        <v>5737</v>
      </c>
      <c r="E2152" s="509" t="s">
        <v>2507</v>
      </c>
      <c r="F2152" s="508" t="s">
        <v>5292</v>
      </c>
      <c r="G2152" s="521">
        <v>45170</v>
      </c>
      <c r="H2152" s="512"/>
      <c r="I2152" s="513">
        <v>15</v>
      </c>
      <c r="J2152" s="514">
        <v>4.87</v>
      </c>
      <c r="K2152" s="514">
        <v>4.7300000000000004</v>
      </c>
      <c r="L2152" s="514">
        <v>4.8</v>
      </c>
      <c r="M2152" s="514">
        <v>4.8</v>
      </c>
      <c r="N2152" s="515">
        <v>4.8</v>
      </c>
    </row>
    <row r="2153" spans="1:14" ht="15.75" customHeight="1">
      <c r="A2153" s="508" t="s">
        <v>5736</v>
      </c>
      <c r="B2153" s="524" t="s">
        <v>4336</v>
      </c>
      <c r="C2153" s="509" t="s">
        <v>5307</v>
      </c>
      <c r="D2153" s="509" t="s">
        <v>5737</v>
      </c>
      <c r="E2153" s="509" t="s">
        <v>2507</v>
      </c>
      <c r="F2153" s="508" t="s">
        <v>5292</v>
      </c>
      <c r="G2153" s="521">
        <v>45170</v>
      </c>
      <c r="H2153" s="512"/>
      <c r="I2153" s="513">
        <v>15</v>
      </c>
      <c r="J2153" s="514">
        <v>4.87</v>
      </c>
      <c r="K2153" s="514">
        <v>4.7300000000000004</v>
      </c>
      <c r="L2153" s="514">
        <v>4.8</v>
      </c>
      <c r="M2153" s="514">
        <v>4.8</v>
      </c>
      <c r="N2153" s="515">
        <v>4.8</v>
      </c>
    </row>
    <row r="2154" spans="1:14" ht="15.75" customHeight="1">
      <c r="A2154" s="508" t="s">
        <v>5254</v>
      </c>
      <c r="B2154" s="508" t="s">
        <v>1611</v>
      </c>
      <c r="C2154" s="509" t="s">
        <v>231</v>
      </c>
      <c r="D2154" s="509" t="s">
        <v>5423</v>
      </c>
      <c r="E2154" s="509" t="s">
        <v>25</v>
      </c>
      <c r="F2154" s="516">
        <v>45173</v>
      </c>
      <c r="G2154" s="521">
        <v>45177</v>
      </c>
      <c r="H2154" s="512"/>
      <c r="I2154" s="513">
        <v>15</v>
      </c>
      <c r="J2154" s="514">
        <v>4.87</v>
      </c>
      <c r="K2154" s="514">
        <v>4.8</v>
      </c>
      <c r="L2154" s="514">
        <v>4.87</v>
      </c>
      <c r="M2154" s="514">
        <v>4.67</v>
      </c>
      <c r="N2154" s="515">
        <v>4.8</v>
      </c>
    </row>
    <row r="2155" spans="1:14" ht="15.75" customHeight="1">
      <c r="A2155" s="508" t="s">
        <v>917</v>
      </c>
      <c r="B2155" s="508" t="s">
        <v>1646</v>
      </c>
      <c r="C2155" s="509" t="s">
        <v>228</v>
      </c>
      <c r="D2155" s="509" t="s">
        <v>5643</v>
      </c>
      <c r="E2155" s="509" t="s">
        <v>2507</v>
      </c>
      <c r="F2155" s="516">
        <v>45183</v>
      </c>
      <c r="G2155" s="529">
        <v>45203</v>
      </c>
      <c r="H2155" s="512"/>
      <c r="I2155" s="513">
        <v>28</v>
      </c>
      <c r="J2155" s="514">
        <v>4.8899999999999997</v>
      </c>
      <c r="K2155" s="514">
        <v>4.79</v>
      </c>
      <c r="L2155" s="514">
        <v>4.8600000000000003</v>
      </c>
      <c r="M2155" s="514">
        <v>4.68</v>
      </c>
      <c r="N2155" s="515">
        <v>4.8</v>
      </c>
    </row>
    <row r="2156" spans="1:14" ht="15.75" customHeight="1">
      <c r="A2156" s="508" t="s">
        <v>957</v>
      </c>
      <c r="B2156" s="508" t="s">
        <v>1649</v>
      </c>
      <c r="C2156" s="509" t="s">
        <v>228</v>
      </c>
      <c r="D2156" s="509" t="s">
        <v>5643</v>
      </c>
      <c r="E2156" s="509" t="s">
        <v>2507</v>
      </c>
      <c r="F2156" s="516">
        <v>45184</v>
      </c>
      <c r="G2156" s="529">
        <v>45204</v>
      </c>
      <c r="H2156" s="513">
        <v>1</v>
      </c>
      <c r="I2156" s="513">
        <v>28</v>
      </c>
      <c r="J2156" s="514">
        <v>4.82</v>
      </c>
      <c r="K2156" s="514">
        <v>4.75</v>
      </c>
      <c r="L2156" s="514">
        <v>4.82</v>
      </c>
      <c r="M2156" s="514">
        <v>4.82</v>
      </c>
      <c r="N2156" s="515">
        <v>4.8</v>
      </c>
    </row>
    <row r="2157" spans="1:14" ht="15.75" customHeight="1">
      <c r="A2157" s="508" t="s">
        <v>5947</v>
      </c>
      <c r="B2157" s="524" t="s">
        <v>2485</v>
      </c>
      <c r="C2157" s="509" t="s">
        <v>228</v>
      </c>
      <c r="D2157" s="509" t="s">
        <v>5643</v>
      </c>
      <c r="E2157" s="509" t="s">
        <v>2507</v>
      </c>
      <c r="F2157" s="516">
        <v>45187</v>
      </c>
      <c r="G2157" s="511">
        <v>45190</v>
      </c>
      <c r="H2157" s="512"/>
      <c r="I2157" s="513">
        <v>25</v>
      </c>
      <c r="J2157" s="514">
        <v>4.84</v>
      </c>
      <c r="K2157" s="514">
        <v>4.8</v>
      </c>
      <c r="L2157" s="514">
        <v>4.84</v>
      </c>
      <c r="M2157" s="514">
        <v>4.72</v>
      </c>
      <c r="N2157" s="515">
        <v>4.8</v>
      </c>
    </row>
    <row r="2158" spans="1:14" ht="15.75" customHeight="1">
      <c r="A2158" s="508" t="s">
        <v>5644</v>
      </c>
      <c r="B2158" s="508" t="s">
        <v>5051</v>
      </c>
      <c r="C2158" s="509" t="s">
        <v>228</v>
      </c>
      <c r="D2158" s="509" t="s">
        <v>5265</v>
      </c>
      <c r="E2158" s="509" t="s">
        <v>2507</v>
      </c>
      <c r="F2158" s="516">
        <v>45187</v>
      </c>
      <c r="G2158" s="511">
        <v>45190</v>
      </c>
      <c r="H2158" s="513">
        <v>1</v>
      </c>
      <c r="I2158" s="513">
        <v>20</v>
      </c>
      <c r="J2158" s="514">
        <v>4.8499999999999996</v>
      </c>
      <c r="K2158" s="514">
        <v>4.8</v>
      </c>
      <c r="L2158" s="514">
        <v>4.75</v>
      </c>
      <c r="M2158" s="514">
        <v>4.8</v>
      </c>
      <c r="N2158" s="515">
        <v>4.8</v>
      </c>
    </row>
    <row r="2159" spans="1:14" ht="15.75" customHeight="1">
      <c r="A2159" s="508" t="s">
        <v>720</v>
      </c>
      <c r="B2159" s="508" t="s">
        <v>1396</v>
      </c>
      <c r="C2159" s="509" t="s">
        <v>231</v>
      </c>
      <c r="D2159" s="509" t="s">
        <v>231</v>
      </c>
      <c r="E2159" s="509" t="s">
        <v>1257</v>
      </c>
      <c r="F2159" s="516">
        <v>45196</v>
      </c>
      <c r="G2159" s="517">
        <v>45222</v>
      </c>
      <c r="H2159" s="512"/>
      <c r="I2159" s="513">
        <v>21</v>
      </c>
      <c r="J2159" s="514">
        <v>4.8600000000000003</v>
      </c>
      <c r="K2159" s="514">
        <v>4.8099999999999996</v>
      </c>
      <c r="L2159" s="514">
        <v>4.71</v>
      </c>
      <c r="M2159" s="514">
        <v>4.8099999999999996</v>
      </c>
      <c r="N2159" s="515">
        <v>4.8</v>
      </c>
    </row>
    <row r="2160" spans="1:14" ht="15.75" customHeight="1">
      <c r="A2160" s="508" t="s">
        <v>1350</v>
      </c>
      <c r="B2160" s="508" t="s">
        <v>1256</v>
      </c>
      <c r="C2160" s="509" t="s">
        <v>231</v>
      </c>
      <c r="D2160" s="509" t="s">
        <v>21</v>
      </c>
      <c r="E2160" s="509" t="s">
        <v>1257</v>
      </c>
      <c r="F2160" s="516">
        <v>45196</v>
      </c>
      <c r="G2160" s="517">
        <v>45230</v>
      </c>
      <c r="H2160" s="512"/>
      <c r="I2160" s="513">
        <v>30</v>
      </c>
      <c r="J2160" s="514">
        <v>4.7699999999999996</v>
      </c>
      <c r="K2160" s="514">
        <v>4.8</v>
      </c>
      <c r="L2160" s="514">
        <v>4.83</v>
      </c>
      <c r="M2160" s="514">
        <v>4.8</v>
      </c>
      <c r="N2160" s="515">
        <v>4.8</v>
      </c>
    </row>
    <row r="2161" spans="1:14" ht="15.75" customHeight="1">
      <c r="A2161" s="508" t="s">
        <v>850</v>
      </c>
      <c r="B2161" s="508" t="s">
        <v>1907</v>
      </c>
      <c r="C2161" s="509" t="s">
        <v>231</v>
      </c>
      <c r="D2161" s="509" t="s">
        <v>231</v>
      </c>
      <c r="E2161" s="509" t="s">
        <v>24</v>
      </c>
      <c r="F2161" s="522">
        <v>45201</v>
      </c>
      <c r="G2161" s="529">
        <v>45205</v>
      </c>
      <c r="H2161" s="512"/>
      <c r="I2161" s="513">
        <v>14</v>
      </c>
      <c r="J2161" s="514">
        <v>4.8600000000000003</v>
      </c>
      <c r="K2161" s="514">
        <v>4.79</v>
      </c>
      <c r="L2161" s="514">
        <v>4.79</v>
      </c>
      <c r="M2161" s="514">
        <v>4.79</v>
      </c>
      <c r="N2161" s="515">
        <v>4.8</v>
      </c>
    </row>
    <row r="2162" spans="1:14" ht="15.75" customHeight="1">
      <c r="A2162" s="508" t="s">
        <v>1283</v>
      </c>
      <c r="B2162" s="524" t="s">
        <v>3931</v>
      </c>
      <c r="C2162" s="509" t="s">
        <v>5307</v>
      </c>
      <c r="D2162" s="509" t="s">
        <v>5366</v>
      </c>
      <c r="E2162" s="509" t="s">
        <v>5328</v>
      </c>
      <c r="F2162" s="522">
        <v>45209</v>
      </c>
      <c r="G2162" s="511">
        <v>45253</v>
      </c>
      <c r="H2162" s="512"/>
      <c r="I2162" s="513">
        <v>33</v>
      </c>
      <c r="J2162" s="514">
        <v>4.8499999999999996</v>
      </c>
      <c r="K2162" s="514">
        <v>4.76</v>
      </c>
      <c r="L2162" s="514">
        <v>4.82</v>
      </c>
      <c r="M2162" s="514">
        <v>4.76</v>
      </c>
      <c r="N2162" s="515">
        <v>4.8</v>
      </c>
    </row>
    <row r="2163" spans="1:14" ht="15.75" customHeight="1">
      <c r="A2163" s="508" t="s">
        <v>1283</v>
      </c>
      <c r="B2163" s="524" t="s">
        <v>3932</v>
      </c>
      <c r="C2163" s="509" t="s">
        <v>5307</v>
      </c>
      <c r="D2163" s="509" t="s">
        <v>5366</v>
      </c>
      <c r="E2163" s="509" t="s">
        <v>5328</v>
      </c>
      <c r="F2163" s="522">
        <v>45209</v>
      </c>
      <c r="G2163" s="511">
        <v>45253</v>
      </c>
      <c r="H2163" s="512"/>
      <c r="I2163" s="513">
        <v>32</v>
      </c>
      <c r="J2163" s="514">
        <v>4.84</v>
      </c>
      <c r="K2163" s="514">
        <v>4.75</v>
      </c>
      <c r="L2163" s="514">
        <v>4.8099999999999996</v>
      </c>
      <c r="M2163" s="514">
        <v>4.78</v>
      </c>
      <c r="N2163" s="515">
        <v>4.8</v>
      </c>
    </row>
    <row r="2164" spans="1:14" ht="15.75" customHeight="1">
      <c r="A2164" s="508" t="s">
        <v>5948</v>
      </c>
      <c r="B2164" s="508" t="s">
        <v>1954</v>
      </c>
      <c r="C2164" s="509" t="s">
        <v>5307</v>
      </c>
      <c r="D2164" s="509" t="s">
        <v>5366</v>
      </c>
      <c r="E2164" s="509" t="s">
        <v>5328</v>
      </c>
      <c r="F2164" s="522">
        <v>45209</v>
      </c>
      <c r="G2164" s="511">
        <v>45253</v>
      </c>
      <c r="H2164" s="512"/>
      <c r="I2164" s="513">
        <v>31</v>
      </c>
      <c r="J2164" s="514">
        <v>4.84</v>
      </c>
      <c r="K2164" s="514">
        <v>4.7699999999999996</v>
      </c>
      <c r="L2164" s="514">
        <v>4.8099999999999996</v>
      </c>
      <c r="M2164" s="514">
        <v>4.7699999999999996</v>
      </c>
      <c r="N2164" s="515">
        <v>4.8</v>
      </c>
    </row>
    <row r="2165" spans="1:14" ht="15.75" customHeight="1">
      <c r="A2165" s="508" t="s">
        <v>720</v>
      </c>
      <c r="B2165" s="508" t="s">
        <v>5088</v>
      </c>
      <c r="C2165" s="509" t="s">
        <v>218</v>
      </c>
      <c r="D2165" s="509" t="s">
        <v>5498</v>
      </c>
      <c r="E2165" s="509" t="s">
        <v>24</v>
      </c>
      <c r="F2165" s="522">
        <v>45209</v>
      </c>
      <c r="G2165" s="517">
        <v>45211</v>
      </c>
      <c r="H2165" s="513">
        <v>1</v>
      </c>
      <c r="I2165" s="513">
        <v>25</v>
      </c>
      <c r="J2165" s="514">
        <v>4.88</v>
      </c>
      <c r="K2165" s="514">
        <v>4.8</v>
      </c>
      <c r="L2165" s="514">
        <v>4.84</v>
      </c>
      <c r="M2165" s="514">
        <v>4.68</v>
      </c>
      <c r="N2165" s="515">
        <v>4.8</v>
      </c>
    </row>
    <row r="2166" spans="1:14" ht="15.75" customHeight="1">
      <c r="A2166" s="508" t="s">
        <v>1314</v>
      </c>
      <c r="B2166" s="508" t="s">
        <v>1797</v>
      </c>
      <c r="C2166" s="509" t="s">
        <v>231</v>
      </c>
      <c r="D2166" s="509" t="s">
        <v>231</v>
      </c>
      <c r="E2166" s="509" t="s">
        <v>24</v>
      </c>
      <c r="F2166" s="522">
        <v>45222</v>
      </c>
      <c r="G2166" s="517">
        <v>45225</v>
      </c>
      <c r="H2166" s="512"/>
      <c r="I2166" s="513">
        <v>34</v>
      </c>
      <c r="J2166" s="514">
        <v>4.88</v>
      </c>
      <c r="K2166" s="514">
        <v>4.76</v>
      </c>
      <c r="L2166" s="514">
        <v>4.79</v>
      </c>
      <c r="M2166" s="514">
        <v>4.76</v>
      </c>
      <c r="N2166" s="515">
        <v>4.8</v>
      </c>
    </row>
    <row r="2167" spans="1:14" ht="15.75" customHeight="1">
      <c r="A2167" s="508" t="s">
        <v>2084</v>
      </c>
      <c r="B2167" s="508" t="s">
        <v>5949</v>
      </c>
      <c r="C2167" s="509" t="s">
        <v>231</v>
      </c>
      <c r="D2167" s="509" t="s">
        <v>231</v>
      </c>
      <c r="E2167" s="509" t="s">
        <v>24</v>
      </c>
      <c r="F2167" s="522">
        <v>45222</v>
      </c>
      <c r="G2167" s="517">
        <v>45226</v>
      </c>
      <c r="H2167" s="512"/>
      <c r="I2167" s="513">
        <v>10</v>
      </c>
      <c r="J2167" s="514">
        <v>4.8</v>
      </c>
      <c r="K2167" s="514">
        <v>4.8</v>
      </c>
      <c r="L2167" s="514">
        <v>4.8</v>
      </c>
      <c r="M2167" s="514">
        <v>4.8</v>
      </c>
      <c r="N2167" s="515">
        <v>4.8</v>
      </c>
    </row>
    <row r="2168" spans="1:14" ht="15.75" customHeight="1">
      <c r="A2168" s="508" t="s">
        <v>2084</v>
      </c>
      <c r="B2168" s="508" t="s">
        <v>5950</v>
      </c>
      <c r="C2168" s="509" t="s">
        <v>231</v>
      </c>
      <c r="D2168" s="509" t="s">
        <v>231</v>
      </c>
      <c r="E2168" s="509" t="s">
        <v>24</v>
      </c>
      <c r="F2168" s="522">
        <v>45222</v>
      </c>
      <c r="G2168" s="517">
        <v>45226</v>
      </c>
      <c r="H2168" s="512"/>
      <c r="I2168" s="513">
        <v>10</v>
      </c>
      <c r="J2168" s="514">
        <v>4.8</v>
      </c>
      <c r="K2168" s="514">
        <v>4.8</v>
      </c>
      <c r="L2168" s="514">
        <v>4.8</v>
      </c>
      <c r="M2168" s="514">
        <v>4.8</v>
      </c>
      <c r="N2168" s="515">
        <v>4.8</v>
      </c>
    </row>
    <row r="2169" spans="1:14" ht="15.75" customHeight="1">
      <c r="A2169" s="508" t="s">
        <v>2068</v>
      </c>
      <c r="B2169" s="524" t="s">
        <v>5951</v>
      </c>
      <c r="C2169" s="509" t="s">
        <v>231</v>
      </c>
      <c r="D2169" s="509" t="s">
        <v>231</v>
      </c>
      <c r="E2169" s="509" t="s">
        <v>24</v>
      </c>
      <c r="F2169" s="522">
        <v>45222</v>
      </c>
      <c r="G2169" s="517">
        <v>45226</v>
      </c>
      <c r="H2169" s="512"/>
      <c r="I2169" s="513">
        <v>10</v>
      </c>
      <c r="J2169" s="514">
        <v>4.8</v>
      </c>
      <c r="K2169" s="514">
        <v>4.8</v>
      </c>
      <c r="L2169" s="514">
        <v>4.8</v>
      </c>
      <c r="M2169" s="514">
        <v>4.8</v>
      </c>
      <c r="N2169" s="515">
        <v>4.8</v>
      </c>
    </row>
    <row r="2170" spans="1:14" ht="15.75" customHeight="1">
      <c r="A2170" s="508" t="s">
        <v>3390</v>
      </c>
      <c r="B2170" s="508" t="s">
        <v>5952</v>
      </c>
      <c r="C2170" s="509" t="s">
        <v>231</v>
      </c>
      <c r="D2170" s="509" t="s">
        <v>231</v>
      </c>
      <c r="E2170" s="509" t="s">
        <v>24</v>
      </c>
      <c r="F2170" s="522">
        <v>45222</v>
      </c>
      <c r="G2170" s="517">
        <v>45226</v>
      </c>
      <c r="H2170" s="512"/>
      <c r="I2170" s="513">
        <v>10</v>
      </c>
      <c r="J2170" s="514">
        <v>4.8</v>
      </c>
      <c r="K2170" s="514">
        <v>4.8</v>
      </c>
      <c r="L2170" s="514">
        <v>4.8</v>
      </c>
      <c r="M2170" s="514">
        <v>4.8</v>
      </c>
      <c r="N2170" s="515">
        <v>4.8</v>
      </c>
    </row>
    <row r="2171" spans="1:14" ht="15.75" customHeight="1">
      <c r="A2171" s="508" t="s">
        <v>1314</v>
      </c>
      <c r="B2171" s="508" t="s">
        <v>5701</v>
      </c>
      <c r="C2171" s="509" t="s">
        <v>595</v>
      </c>
      <c r="D2171" s="509" t="s">
        <v>5744</v>
      </c>
      <c r="E2171" s="509" t="s">
        <v>24</v>
      </c>
      <c r="F2171" s="522">
        <v>45229</v>
      </c>
      <c r="G2171" s="521">
        <v>45233</v>
      </c>
      <c r="H2171" s="512"/>
      <c r="I2171" s="513">
        <v>30</v>
      </c>
      <c r="J2171" s="514">
        <v>4.8</v>
      </c>
      <c r="K2171" s="514">
        <v>4.7699999999999996</v>
      </c>
      <c r="L2171" s="514">
        <v>4.83</v>
      </c>
      <c r="M2171" s="514">
        <v>4.8</v>
      </c>
      <c r="N2171" s="515">
        <v>4.8</v>
      </c>
    </row>
    <row r="2172" spans="1:14" ht="15.75" customHeight="1">
      <c r="A2172" s="508" t="s">
        <v>2027</v>
      </c>
      <c r="B2172" s="508" t="s">
        <v>1656</v>
      </c>
      <c r="C2172" s="509" t="s">
        <v>108</v>
      </c>
      <c r="D2172" s="509" t="s">
        <v>5217</v>
      </c>
      <c r="E2172" s="509" t="s">
        <v>25</v>
      </c>
      <c r="F2172" s="516">
        <v>45236</v>
      </c>
      <c r="G2172" s="511">
        <v>45240</v>
      </c>
      <c r="H2172" s="513" t="s">
        <v>976</v>
      </c>
      <c r="I2172" s="513">
        <v>20</v>
      </c>
      <c r="J2172" s="514">
        <v>4.8</v>
      </c>
      <c r="K2172" s="514">
        <v>4.8</v>
      </c>
      <c r="L2172" s="514">
        <v>4.8</v>
      </c>
      <c r="M2172" s="514">
        <v>4.8</v>
      </c>
      <c r="N2172" s="515">
        <v>4.8</v>
      </c>
    </row>
    <row r="2173" spans="1:14" ht="15.75" customHeight="1">
      <c r="A2173" s="508" t="s">
        <v>1370</v>
      </c>
      <c r="B2173" s="508" t="s">
        <v>1657</v>
      </c>
      <c r="C2173" s="509" t="s">
        <v>108</v>
      </c>
      <c r="D2173" s="509" t="s">
        <v>5217</v>
      </c>
      <c r="E2173" s="509" t="s">
        <v>25</v>
      </c>
      <c r="F2173" s="516">
        <v>45236</v>
      </c>
      <c r="G2173" s="511">
        <v>45240</v>
      </c>
      <c r="H2173" s="513" t="s">
        <v>976</v>
      </c>
      <c r="I2173" s="513">
        <v>20</v>
      </c>
      <c r="J2173" s="514">
        <v>4.8</v>
      </c>
      <c r="K2173" s="514">
        <v>4.8</v>
      </c>
      <c r="L2173" s="514">
        <v>4.8</v>
      </c>
      <c r="M2173" s="514">
        <v>4.8</v>
      </c>
      <c r="N2173" s="515">
        <v>4.8</v>
      </c>
    </row>
    <row r="2174" spans="1:14" ht="15.75" customHeight="1">
      <c r="A2174" s="508" t="s">
        <v>917</v>
      </c>
      <c r="B2174" s="508" t="s">
        <v>1772</v>
      </c>
      <c r="C2174" s="509" t="s">
        <v>231</v>
      </c>
      <c r="D2174" s="509" t="s">
        <v>5504</v>
      </c>
      <c r="E2174" s="509" t="s">
        <v>24</v>
      </c>
      <c r="F2174" s="516">
        <v>45236</v>
      </c>
      <c r="G2174" s="511">
        <v>45240</v>
      </c>
      <c r="H2174" s="512"/>
      <c r="I2174" s="513">
        <v>20</v>
      </c>
      <c r="J2174" s="514">
        <v>4.8</v>
      </c>
      <c r="K2174" s="514">
        <v>4.8</v>
      </c>
      <c r="L2174" s="514">
        <v>4.8</v>
      </c>
      <c r="M2174" s="514">
        <v>4.8</v>
      </c>
      <c r="N2174" s="515">
        <v>4.8</v>
      </c>
    </row>
    <row r="2175" spans="1:14" ht="15.75" customHeight="1">
      <c r="A2175" s="508" t="s">
        <v>897</v>
      </c>
      <c r="B2175" s="508" t="s">
        <v>5953</v>
      </c>
      <c r="C2175" s="509" t="s">
        <v>231</v>
      </c>
      <c r="D2175" s="509" t="s">
        <v>231</v>
      </c>
      <c r="E2175" s="509" t="s">
        <v>1257</v>
      </c>
      <c r="F2175" s="516">
        <v>45236</v>
      </c>
      <c r="G2175" s="511">
        <v>45252</v>
      </c>
      <c r="H2175" s="512"/>
      <c r="I2175" s="513">
        <v>14</v>
      </c>
      <c r="J2175" s="514">
        <v>4.79</v>
      </c>
      <c r="K2175" s="514">
        <v>4.79</v>
      </c>
      <c r="L2175" s="514">
        <v>4.8600000000000003</v>
      </c>
      <c r="M2175" s="514">
        <v>4.79</v>
      </c>
      <c r="N2175" s="515">
        <v>4.8</v>
      </c>
    </row>
    <row r="2176" spans="1:14" ht="15.75" customHeight="1">
      <c r="A2176" s="508" t="s">
        <v>3097</v>
      </c>
      <c r="B2176" s="508" t="s">
        <v>1999</v>
      </c>
      <c r="C2176" s="509" t="s">
        <v>228</v>
      </c>
      <c r="D2176" s="509" t="s">
        <v>5870</v>
      </c>
      <c r="E2176" s="509" t="s">
        <v>24</v>
      </c>
      <c r="F2176" s="516">
        <v>45236</v>
      </c>
      <c r="G2176" s="511">
        <v>45240</v>
      </c>
      <c r="H2176" s="512"/>
      <c r="I2176" s="513">
        <v>27</v>
      </c>
      <c r="J2176" s="514">
        <v>4.8099999999999996</v>
      </c>
      <c r="K2176" s="514">
        <v>4.74</v>
      </c>
      <c r="L2176" s="514">
        <v>4.8099999999999996</v>
      </c>
      <c r="M2176" s="514">
        <v>4.8099999999999996</v>
      </c>
      <c r="N2176" s="515">
        <v>4.8</v>
      </c>
    </row>
    <row r="2177" spans="1:14" ht="15.75" customHeight="1">
      <c r="A2177" s="508" t="s">
        <v>3185</v>
      </c>
      <c r="B2177" s="508" t="s">
        <v>1365</v>
      </c>
      <c r="C2177" s="509" t="s">
        <v>5723</v>
      </c>
      <c r="D2177" s="509" t="s">
        <v>5862</v>
      </c>
      <c r="E2177" s="509" t="s">
        <v>25</v>
      </c>
      <c r="F2177" s="516">
        <v>45236</v>
      </c>
      <c r="G2177" s="511">
        <v>45240</v>
      </c>
      <c r="H2177" s="512"/>
      <c r="I2177" s="513">
        <v>24</v>
      </c>
      <c r="J2177" s="514">
        <v>4.79</v>
      </c>
      <c r="K2177" s="514">
        <v>4.79</v>
      </c>
      <c r="L2177" s="514">
        <v>4.88</v>
      </c>
      <c r="M2177" s="514">
        <v>4.75</v>
      </c>
      <c r="N2177" s="515">
        <v>4.8</v>
      </c>
    </row>
    <row r="2178" spans="1:14" ht="15.75" customHeight="1">
      <c r="A2178" s="508" t="s">
        <v>4657</v>
      </c>
      <c r="B2178" s="508" t="s">
        <v>3273</v>
      </c>
      <c r="C2178" s="509" t="s">
        <v>228</v>
      </c>
      <c r="D2178" s="509" t="s">
        <v>5954</v>
      </c>
      <c r="E2178" s="509" t="s">
        <v>24</v>
      </c>
      <c r="F2178" s="516">
        <v>45236</v>
      </c>
      <c r="G2178" s="521">
        <v>45239</v>
      </c>
      <c r="H2178" s="512"/>
      <c r="I2178" s="513">
        <v>20</v>
      </c>
      <c r="J2178" s="514">
        <v>4.9000000000000004</v>
      </c>
      <c r="K2178" s="514">
        <v>4.75</v>
      </c>
      <c r="L2178" s="514">
        <v>4.75</v>
      </c>
      <c r="M2178" s="514">
        <v>4.8</v>
      </c>
      <c r="N2178" s="515">
        <v>4.8</v>
      </c>
    </row>
    <row r="2179" spans="1:14" ht="15.75" customHeight="1">
      <c r="A2179" s="508" t="s">
        <v>1338</v>
      </c>
      <c r="B2179" s="508" t="s">
        <v>1406</v>
      </c>
      <c r="C2179" s="509" t="s">
        <v>231</v>
      </c>
      <c r="D2179" s="509" t="s">
        <v>231</v>
      </c>
      <c r="E2179" s="509" t="s">
        <v>25</v>
      </c>
      <c r="F2179" s="516">
        <v>45243</v>
      </c>
      <c r="G2179" s="511">
        <v>45247</v>
      </c>
      <c r="H2179" s="512"/>
      <c r="I2179" s="513">
        <v>35</v>
      </c>
      <c r="J2179" s="514">
        <v>4.71</v>
      </c>
      <c r="K2179" s="514">
        <v>4.83</v>
      </c>
      <c r="L2179" s="514">
        <v>4.83</v>
      </c>
      <c r="M2179" s="514">
        <v>4.83</v>
      </c>
      <c r="N2179" s="515">
        <v>4.8</v>
      </c>
    </row>
    <row r="2180" spans="1:14" ht="15.75" customHeight="1">
      <c r="A2180" s="508" t="s">
        <v>5955</v>
      </c>
      <c r="B2180" s="508" t="s">
        <v>1482</v>
      </c>
      <c r="C2180" s="509" t="s">
        <v>218</v>
      </c>
      <c r="D2180" s="509" t="s">
        <v>5903</v>
      </c>
      <c r="E2180" s="509" t="s">
        <v>25</v>
      </c>
      <c r="F2180" s="516">
        <v>45243</v>
      </c>
      <c r="G2180" s="511">
        <v>45247</v>
      </c>
      <c r="H2180" s="512"/>
      <c r="I2180" s="513">
        <v>27</v>
      </c>
      <c r="J2180" s="514">
        <v>4.8099999999999996</v>
      </c>
      <c r="K2180" s="514">
        <v>4.8099999999999996</v>
      </c>
      <c r="L2180" s="514">
        <v>4.8099999999999996</v>
      </c>
      <c r="M2180" s="514">
        <v>4.74</v>
      </c>
      <c r="N2180" s="515">
        <v>4.8</v>
      </c>
    </row>
    <row r="2181" spans="1:14" ht="15.75" customHeight="1">
      <c r="A2181" s="508" t="s">
        <v>5956</v>
      </c>
      <c r="B2181" s="508" t="s">
        <v>1495</v>
      </c>
      <c r="C2181" s="509" t="s">
        <v>195</v>
      </c>
      <c r="D2181" s="509" t="s">
        <v>5838</v>
      </c>
      <c r="E2181" s="509" t="s">
        <v>24</v>
      </c>
      <c r="F2181" s="516">
        <v>45250</v>
      </c>
      <c r="G2181" s="511">
        <v>45254</v>
      </c>
      <c r="H2181" s="512"/>
      <c r="I2181" s="513">
        <v>35</v>
      </c>
      <c r="J2181" s="514">
        <v>4.83</v>
      </c>
      <c r="K2181" s="514">
        <v>4.8</v>
      </c>
      <c r="L2181" s="514">
        <v>4.8</v>
      </c>
      <c r="M2181" s="514">
        <v>4.7699999999999996</v>
      </c>
      <c r="N2181" s="515">
        <v>4.8</v>
      </c>
    </row>
    <row r="2182" spans="1:14" ht="15.75" customHeight="1">
      <c r="A2182" s="508" t="s">
        <v>917</v>
      </c>
      <c r="B2182" s="508" t="s">
        <v>1772</v>
      </c>
      <c r="C2182" s="509" t="s">
        <v>231</v>
      </c>
      <c r="D2182" s="509" t="s">
        <v>5957</v>
      </c>
      <c r="E2182" s="509" t="s">
        <v>24</v>
      </c>
      <c r="F2182" s="516">
        <v>45257</v>
      </c>
      <c r="G2182" s="529">
        <v>45261</v>
      </c>
      <c r="H2182" s="513" t="s">
        <v>976</v>
      </c>
      <c r="I2182" s="513">
        <v>29</v>
      </c>
      <c r="J2182" s="514">
        <v>4.79</v>
      </c>
      <c r="K2182" s="514">
        <v>4.79</v>
      </c>
      <c r="L2182" s="514">
        <v>4.9000000000000004</v>
      </c>
      <c r="M2182" s="514">
        <v>4.72</v>
      </c>
      <c r="N2182" s="515">
        <v>4.8</v>
      </c>
    </row>
    <row r="2183" spans="1:14" ht="15.75" customHeight="1">
      <c r="A2183" s="508" t="s">
        <v>814</v>
      </c>
      <c r="B2183" s="508" t="s">
        <v>1772</v>
      </c>
      <c r="C2183" s="509" t="s">
        <v>231</v>
      </c>
      <c r="D2183" s="509" t="s">
        <v>5957</v>
      </c>
      <c r="E2183" s="509" t="s">
        <v>24</v>
      </c>
      <c r="F2183" s="516">
        <v>45257</v>
      </c>
      <c r="G2183" s="529">
        <v>45261</v>
      </c>
      <c r="H2183" s="513" t="s">
        <v>1229</v>
      </c>
      <c r="I2183" s="513">
        <v>27</v>
      </c>
      <c r="J2183" s="514">
        <v>4.8099999999999996</v>
      </c>
      <c r="K2183" s="514">
        <v>4.74</v>
      </c>
      <c r="L2183" s="514">
        <v>4.8499999999999996</v>
      </c>
      <c r="M2183" s="514">
        <v>4.78</v>
      </c>
      <c r="N2183" s="515">
        <v>4.8</v>
      </c>
    </row>
    <row r="2184" spans="1:14" ht="15.75" customHeight="1">
      <c r="A2184" s="508" t="s">
        <v>5866</v>
      </c>
      <c r="B2184" s="524" t="s">
        <v>5648</v>
      </c>
      <c r="C2184" s="509" t="s">
        <v>228</v>
      </c>
      <c r="D2184" s="509" t="s">
        <v>5649</v>
      </c>
      <c r="E2184" s="509" t="s">
        <v>25</v>
      </c>
      <c r="F2184" s="516">
        <v>45258</v>
      </c>
      <c r="G2184" s="511">
        <v>45260</v>
      </c>
      <c r="H2184" s="513" t="s">
        <v>976</v>
      </c>
      <c r="I2184" s="513">
        <v>22</v>
      </c>
      <c r="J2184" s="514">
        <v>4.7699999999999996</v>
      </c>
      <c r="K2184" s="514">
        <v>4.7699999999999996</v>
      </c>
      <c r="L2184" s="514">
        <v>4.82</v>
      </c>
      <c r="M2184" s="514">
        <v>4.82</v>
      </c>
      <c r="N2184" s="515">
        <v>4.8</v>
      </c>
    </row>
    <row r="2185" spans="1:14" ht="15.75" customHeight="1">
      <c r="A2185" s="508" t="s">
        <v>5647</v>
      </c>
      <c r="B2185" s="524" t="s">
        <v>5716</v>
      </c>
      <c r="C2185" s="509" t="s">
        <v>228</v>
      </c>
      <c r="D2185" s="509" t="s">
        <v>5649</v>
      </c>
      <c r="E2185" s="509" t="s">
        <v>25</v>
      </c>
      <c r="F2185" s="516">
        <v>45258</v>
      </c>
      <c r="G2185" s="511">
        <v>45260</v>
      </c>
      <c r="H2185" s="513" t="s">
        <v>976</v>
      </c>
      <c r="I2185" s="513">
        <v>23</v>
      </c>
      <c r="J2185" s="514">
        <v>4.78</v>
      </c>
      <c r="K2185" s="514">
        <v>4.83</v>
      </c>
      <c r="L2185" s="514">
        <v>4.83</v>
      </c>
      <c r="M2185" s="514">
        <v>4.78</v>
      </c>
      <c r="N2185" s="515">
        <v>4.8</v>
      </c>
    </row>
    <row r="2186" spans="1:14" ht="15.75" customHeight="1">
      <c r="A2186" s="508" t="s">
        <v>917</v>
      </c>
      <c r="B2186" s="508" t="s">
        <v>1357</v>
      </c>
      <c r="C2186" s="509" t="s">
        <v>231</v>
      </c>
      <c r="D2186" s="509" t="s">
        <v>5867</v>
      </c>
      <c r="E2186" s="509" t="s">
        <v>25</v>
      </c>
      <c r="F2186" s="510">
        <v>44942</v>
      </c>
      <c r="G2186" s="511">
        <v>44946</v>
      </c>
      <c r="H2186" s="512"/>
      <c r="I2186" s="513">
        <v>27</v>
      </c>
      <c r="J2186" s="514">
        <v>4.8499999999999996</v>
      </c>
      <c r="K2186" s="514">
        <v>4.7</v>
      </c>
      <c r="L2186" s="514">
        <v>4.8099999999999996</v>
      </c>
      <c r="M2186" s="514">
        <v>4.78</v>
      </c>
      <c r="N2186" s="515">
        <v>4.79</v>
      </c>
    </row>
    <row r="2187" spans="1:14" ht="15.75" customHeight="1">
      <c r="A2187" s="508" t="s">
        <v>1314</v>
      </c>
      <c r="B2187" s="508" t="s">
        <v>1397</v>
      </c>
      <c r="C2187" s="509" t="s">
        <v>228</v>
      </c>
      <c r="D2187" s="509" t="s">
        <v>5426</v>
      </c>
      <c r="E2187" s="509" t="s">
        <v>1257</v>
      </c>
      <c r="F2187" s="510">
        <v>44945</v>
      </c>
      <c r="G2187" s="521">
        <v>44988</v>
      </c>
      <c r="H2187" s="513" t="s">
        <v>976</v>
      </c>
      <c r="I2187" s="513">
        <v>34</v>
      </c>
      <c r="J2187" s="514">
        <v>4.79</v>
      </c>
      <c r="K2187" s="514">
        <v>4.79</v>
      </c>
      <c r="L2187" s="514">
        <v>4.82</v>
      </c>
      <c r="M2187" s="514">
        <v>4.76</v>
      </c>
      <c r="N2187" s="515">
        <v>4.79</v>
      </c>
    </row>
    <row r="2188" spans="1:14" ht="15.75" customHeight="1">
      <c r="A2188" s="508" t="s">
        <v>1002</v>
      </c>
      <c r="B2188" s="508" t="s">
        <v>686</v>
      </c>
      <c r="C2188" s="509" t="s">
        <v>228</v>
      </c>
      <c r="D2188" s="509" t="s">
        <v>5773</v>
      </c>
      <c r="E2188" s="509" t="s">
        <v>24</v>
      </c>
      <c r="F2188" s="519">
        <v>44956</v>
      </c>
      <c r="G2188" s="521">
        <v>44960</v>
      </c>
      <c r="H2188" s="513" t="s">
        <v>1229</v>
      </c>
      <c r="I2188" s="513">
        <v>30</v>
      </c>
      <c r="J2188" s="514">
        <v>4.87</v>
      </c>
      <c r="K2188" s="514">
        <v>4.7699999999999996</v>
      </c>
      <c r="L2188" s="514">
        <v>4.8</v>
      </c>
      <c r="M2188" s="514">
        <v>4.7300000000000004</v>
      </c>
      <c r="N2188" s="515">
        <v>4.79</v>
      </c>
    </row>
    <row r="2189" spans="1:14" ht="15.75" customHeight="1">
      <c r="A2189" s="508" t="s">
        <v>879</v>
      </c>
      <c r="B2189" s="508" t="s">
        <v>1637</v>
      </c>
      <c r="C2189" s="509" t="s">
        <v>228</v>
      </c>
      <c r="D2189" s="509" t="s">
        <v>5773</v>
      </c>
      <c r="E2189" s="509" t="s">
        <v>24</v>
      </c>
      <c r="F2189" s="519">
        <v>44956</v>
      </c>
      <c r="G2189" s="521">
        <v>44960</v>
      </c>
      <c r="H2189" s="513" t="s">
        <v>1229</v>
      </c>
      <c r="I2189" s="513">
        <v>30</v>
      </c>
      <c r="J2189" s="514">
        <v>4.83</v>
      </c>
      <c r="K2189" s="514">
        <v>4.8</v>
      </c>
      <c r="L2189" s="514">
        <v>4.7699999999999996</v>
      </c>
      <c r="M2189" s="514">
        <v>4.7699999999999996</v>
      </c>
      <c r="N2189" s="515">
        <v>4.79</v>
      </c>
    </row>
    <row r="2190" spans="1:14" ht="15.75" customHeight="1">
      <c r="A2190" s="508" t="s">
        <v>4053</v>
      </c>
      <c r="B2190" s="508" t="s">
        <v>1397</v>
      </c>
      <c r="C2190" s="509" t="s">
        <v>228</v>
      </c>
      <c r="D2190" s="509" t="s">
        <v>5564</v>
      </c>
      <c r="E2190" s="509" t="s">
        <v>1257</v>
      </c>
      <c r="F2190" s="510">
        <v>44959</v>
      </c>
      <c r="G2190" s="521">
        <v>44994</v>
      </c>
      <c r="H2190" s="513" t="s">
        <v>1229</v>
      </c>
      <c r="I2190" s="513">
        <v>34</v>
      </c>
      <c r="J2190" s="514">
        <v>4.76</v>
      </c>
      <c r="K2190" s="514">
        <v>4.82</v>
      </c>
      <c r="L2190" s="514">
        <v>4.82</v>
      </c>
      <c r="M2190" s="514">
        <v>4.76</v>
      </c>
      <c r="N2190" s="515">
        <v>4.79</v>
      </c>
    </row>
    <row r="2191" spans="1:14" ht="15.75" customHeight="1">
      <c r="A2191" s="508" t="s">
        <v>5828</v>
      </c>
      <c r="B2191" s="508" t="s">
        <v>687</v>
      </c>
      <c r="C2191" s="509" t="s">
        <v>108</v>
      </c>
      <c r="D2191" s="509" t="s">
        <v>108</v>
      </c>
      <c r="E2191" s="509" t="s">
        <v>24</v>
      </c>
      <c r="F2191" s="510">
        <v>44963</v>
      </c>
      <c r="G2191" s="511">
        <v>44967</v>
      </c>
      <c r="H2191" s="512"/>
      <c r="I2191" s="513">
        <v>29</v>
      </c>
      <c r="J2191" s="514">
        <v>4.83</v>
      </c>
      <c r="K2191" s="514">
        <v>4.76</v>
      </c>
      <c r="L2191" s="514">
        <v>4.76</v>
      </c>
      <c r="M2191" s="514">
        <v>4.83</v>
      </c>
      <c r="N2191" s="515">
        <v>4.79</v>
      </c>
    </row>
    <row r="2192" spans="1:14" ht="15.75" customHeight="1">
      <c r="A2192" s="508" t="s">
        <v>5458</v>
      </c>
      <c r="B2192" s="508" t="s">
        <v>1256</v>
      </c>
      <c r="C2192" s="509" t="s">
        <v>5307</v>
      </c>
      <c r="D2192" s="509" t="s">
        <v>5308</v>
      </c>
      <c r="E2192" s="509" t="s">
        <v>1257</v>
      </c>
      <c r="F2192" s="519">
        <v>44965</v>
      </c>
      <c r="G2192" s="521">
        <v>44992</v>
      </c>
      <c r="H2192" s="512"/>
      <c r="I2192" s="513">
        <v>20</v>
      </c>
      <c r="J2192" s="514">
        <v>4.8499999999999996</v>
      </c>
      <c r="K2192" s="514">
        <v>4.75</v>
      </c>
      <c r="L2192" s="514">
        <v>4.8</v>
      </c>
      <c r="M2192" s="514">
        <v>4.75</v>
      </c>
      <c r="N2192" s="515">
        <v>4.79</v>
      </c>
    </row>
    <row r="2193" spans="1:14" ht="15.75" customHeight="1">
      <c r="A2193" s="508" t="s">
        <v>3416</v>
      </c>
      <c r="B2193" s="508" t="s">
        <v>5958</v>
      </c>
      <c r="C2193" s="509" t="s">
        <v>231</v>
      </c>
      <c r="D2193" s="509" t="s">
        <v>5560</v>
      </c>
      <c r="E2193" s="509" t="s">
        <v>25</v>
      </c>
      <c r="F2193" s="519">
        <v>44970</v>
      </c>
      <c r="G2193" s="511">
        <v>44974</v>
      </c>
      <c r="H2193" s="512"/>
      <c r="I2193" s="513">
        <v>26</v>
      </c>
      <c r="J2193" s="514">
        <v>4.7699999999999996</v>
      </c>
      <c r="K2193" s="514">
        <v>4.7699999999999996</v>
      </c>
      <c r="L2193" s="514">
        <v>4.8499999999999996</v>
      </c>
      <c r="M2193" s="514">
        <v>4.7699999999999996</v>
      </c>
      <c r="N2193" s="515">
        <v>4.79</v>
      </c>
    </row>
    <row r="2194" spans="1:14" ht="15.75" customHeight="1">
      <c r="A2194" s="508" t="s">
        <v>1288</v>
      </c>
      <c r="B2194" s="508" t="s">
        <v>5550</v>
      </c>
      <c r="C2194" s="509" t="s">
        <v>231</v>
      </c>
      <c r="D2194" s="509" t="s">
        <v>5610</v>
      </c>
      <c r="E2194" s="509" t="s">
        <v>25</v>
      </c>
      <c r="F2194" s="519">
        <v>44977</v>
      </c>
      <c r="G2194" s="511">
        <v>44981</v>
      </c>
      <c r="H2194" s="512"/>
      <c r="I2194" s="513">
        <v>35</v>
      </c>
      <c r="J2194" s="514">
        <v>4.8</v>
      </c>
      <c r="K2194" s="514">
        <v>4.8</v>
      </c>
      <c r="L2194" s="514">
        <v>4.7699999999999996</v>
      </c>
      <c r="M2194" s="514">
        <v>4.8</v>
      </c>
      <c r="N2194" s="515">
        <v>4.79</v>
      </c>
    </row>
    <row r="2195" spans="1:14" ht="15.75" customHeight="1">
      <c r="A2195" s="508" t="s">
        <v>933</v>
      </c>
      <c r="B2195" s="508" t="s">
        <v>2000</v>
      </c>
      <c r="C2195" s="509" t="s">
        <v>231</v>
      </c>
      <c r="D2195" s="509" t="s">
        <v>5388</v>
      </c>
      <c r="E2195" s="509" t="s">
        <v>25</v>
      </c>
      <c r="F2195" s="519">
        <v>44977</v>
      </c>
      <c r="G2195" s="511">
        <v>44981</v>
      </c>
      <c r="H2195" s="512"/>
      <c r="I2195" s="513">
        <v>25</v>
      </c>
      <c r="J2195" s="514">
        <v>4.84</v>
      </c>
      <c r="K2195" s="514">
        <v>4.8</v>
      </c>
      <c r="L2195" s="514">
        <v>4.76</v>
      </c>
      <c r="M2195" s="514">
        <v>4.76</v>
      </c>
      <c r="N2195" s="515">
        <v>4.79</v>
      </c>
    </row>
    <row r="2196" spans="1:14" ht="15.75" customHeight="1">
      <c r="A2196" s="508" t="s">
        <v>933</v>
      </c>
      <c r="B2196" s="508" t="s">
        <v>5505</v>
      </c>
      <c r="C2196" s="509" t="s">
        <v>5307</v>
      </c>
      <c r="D2196" s="509" t="s">
        <v>5561</v>
      </c>
      <c r="E2196" s="509" t="s">
        <v>25</v>
      </c>
      <c r="F2196" s="519">
        <v>44984</v>
      </c>
      <c r="G2196" s="521">
        <v>44988</v>
      </c>
      <c r="H2196" s="512"/>
      <c r="I2196" s="513">
        <v>18</v>
      </c>
      <c r="J2196" s="514">
        <v>4.9400000000000004</v>
      </c>
      <c r="K2196" s="514">
        <v>4.83</v>
      </c>
      <c r="L2196" s="514">
        <v>4.72</v>
      </c>
      <c r="M2196" s="514">
        <v>4.67</v>
      </c>
      <c r="N2196" s="515">
        <v>4.79</v>
      </c>
    </row>
    <row r="2197" spans="1:14" ht="15.75" customHeight="1">
      <c r="A2197" s="508" t="s">
        <v>957</v>
      </c>
      <c r="B2197" s="508" t="s">
        <v>663</v>
      </c>
      <c r="C2197" s="509" t="s">
        <v>5307</v>
      </c>
      <c r="D2197" s="509" t="s">
        <v>5561</v>
      </c>
      <c r="E2197" s="509" t="s">
        <v>25</v>
      </c>
      <c r="F2197" s="519">
        <v>44984</v>
      </c>
      <c r="G2197" s="521">
        <v>44988</v>
      </c>
      <c r="H2197" s="512"/>
      <c r="I2197" s="513">
        <v>18</v>
      </c>
      <c r="J2197" s="514">
        <v>4.8899999999999997</v>
      </c>
      <c r="K2197" s="514">
        <v>4.78</v>
      </c>
      <c r="L2197" s="514">
        <v>4.72</v>
      </c>
      <c r="M2197" s="514">
        <v>4.78</v>
      </c>
      <c r="N2197" s="515">
        <v>4.79</v>
      </c>
    </row>
    <row r="2198" spans="1:14" ht="15.75" customHeight="1">
      <c r="A2198" s="508" t="s">
        <v>5254</v>
      </c>
      <c r="B2198" s="508" t="s">
        <v>4100</v>
      </c>
      <c r="C2198" s="509" t="s">
        <v>5307</v>
      </c>
      <c r="D2198" s="509" t="s">
        <v>5561</v>
      </c>
      <c r="E2198" s="509" t="s">
        <v>25</v>
      </c>
      <c r="F2198" s="519">
        <v>44984</v>
      </c>
      <c r="G2198" s="521">
        <v>44988</v>
      </c>
      <c r="H2198" s="512"/>
      <c r="I2198" s="513">
        <v>18</v>
      </c>
      <c r="J2198" s="514">
        <v>4.83</v>
      </c>
      <c r="K2198" s="514">
        <v>4.83</v>
      </c>
      <c r="L2198" s="514">
        <v>4.72</v>
      </c>
      <c r="M2198" s="514">
        <v>4.78</v>
      </c>
      <c r="N2198" s="515">
        <v>4.79</v>
      </c>
    </row>
    <row r="2199" spans="1:14" ht="15.75" customHeight="1">
      <c r="A2199" s="508" t="s">
        <v>5774</v>
      </c>
      <c r="B2199" s="508" t="s">
        <v>5959</v>
      </c>
      <c r="C2199" s="509" t="s">
        <v>228</v>
      </c>
      <c r="D2199" s="509" t="s">
        <v>128</v>
      </c>
      <c r="E2199" s="509" t="s">
        <v>2507</v>
      </c>
      <c r="F2199" s="519">
        <v>44984</v>
      </c>
      <c r="G2199" s="511">
        <v>45000</v>
      </c>
      <c r="H2199" s="512"/>
      <c r="I2199" s="513">
        <v>13</v>
      </c>
      <c r="J2199" s="514">
        <v>4.7699999999999996</v>
      </c>
      <c r="K2199" s="514">
        <v>4.8499999999999996</v>
      </c>
      <c r="L2199" s="514">
        <v>4.7699999999999996</v>
      </c>
      <c r="M2199" s="514">
        <v>4.7699999999999996</v>
      </c>
      <c r="N2199" s="515">
        <v>4.79</v>
      </c>
    </row>
    <row r="2200" spans="1:14" ht="15.75" customHeight="1">
      <c r="A2200" s="508" t="s">
        <v>5562</v>
      </c>
      <c r="B2200" s="524" t="s">
        <v>3807</v>
      </c>
      <c r="C2200" s="509" t="s">
        <v>228</v>
      </c>
      <c r="D2200" s="509" t="s">
        <v>5564</v>
      </c>
      <c r="E2200" s="509" t="s">
        <v>2507</v>
      </c>
      <c r="F2200" s="519">
        <v>44984</v>
      </c>
      <c r="G2200" s="521">
        <v>44988</v>
      </c>
      <c r="H2200" s="513" t="s">
        <v>976</v>
      </c>
      <c r="I2200" s="513">
        <v>21</v>
      </c>
      <c r="J2200" s="514">
        <v>4.8600000000000003</v>
      </c>
      <c r="K2200" s="514">
        <v>4.76</v>
      </c>
      <c r="L2200" s="514">
        <v>4.71</v>
      </c>
      <c r="M2200" s="514">
        <v>4.8099999999999996</v>
      </c>
      <c r="N2200" s="515">
        <v>4.79</v>
      </c>
    </row>
    <row r="2201" spans="1:14" ht="15.75" customHeight="1">
      <c r="A2201" s="508" t="s">
        <v>3012</v>
      </c>
      <c r="B2201" s="508" t="s">
        <v>5706</v>
      </c>
      <c r="C2201" s="509" t="s">
        <v>228</v>
      </c>
      <c r="D2201" s="509" t="s">
        <v>5566</v>
      </c>
      <c r="E2201" s="509" t="s">
        <v>2507</v>
      </c>
      <c r="F2201" s="519">
        <v>44991</v>
      </c>
      <c r="G2201" s="521">
        <v>44994</v>
      </c>
      <c r="H2201" s="512"/>
      <c r="I2201" s="513">
        <v>17</v>
      </c>
      <c r="J2201" s="514">
        <v>4.88</v>
      </c>
      <c r="K2201" s="514">
        <v>4.76</v>
      </c>
      <c r="L2201" s="514">
        <v>4.76</v>
      </c>
      <c r="M2201" s="514">
        <v>4.76</v>
      </c>
      <c r="N2201" s="515">
        <v>4.79</v>
      </c>
    </row>
    <row r="2202" spans="1:14" ht="15.75" customHeight="1">
      <c r="A2202" s="508" t="s">
        <v>3643</v>
      </c>
      <c r="B2202" s="508" t="s">
        <v>4459</v>
      </c>
      <c r="C2202" s="509" t="s">
        <v>228</v>
      </c>
      <c r="D2202" s="509" t="s">
        <v>5426</v>
      </c>
      <c r="E2202" s="509" t="s">
        <v>24</v>
      </c>
      <c r="F2202" s="523">
        <v>44991</v>
      </c>
      <c r="G2202" s="511">
        <v>44995</v>
      </c>
      <c r="H2202" s="512"/>
      <c r="I2202" s="513">
        <v>25</v>
      </c>
      <c r="J2202" s="514">
        <v>4.88</v>
      </c>
      <c r="K2202" s="514">
        <v>4.8</v>
      </c>
      <c r="L2202" s="514">
        <v>4.8</v>
      </c>
      <c r="M2202" s="514">
        <v>4.68</v>
      </c>
      <c r="N2202" s="515">
        <v>4.79</v>
      </c>
    </row>
    <row r="2203" spans="1:14" ht="15.75" customHeight="1">
      <c r="A2203" s="508" t="s">
        <v>1517</v>
      </c>
      <c r="B2203" s="508" t="s">
        <v>1579</v>
      </c>
      <c r="C2203" s="509" t="s">
        <v>231</v>
      </c>
      <c r="D2203" s="509" t="s">
        <v>5778</v>
      </c>
      <c r="E2203" s="509" t="s">
        <v>1529</v>
      </c>
      <c r="F2203" s="523">
        <v>44995</v>
      </c>
      <c r="G2203" s="513" t="s">
        <v>5284</v>
      </c>
      <c r="H2203" s="512"/>
      <c r="I2203" s="513">
        <v>19</v>
      </c>
      <c r="J2203" s="514">
        <v>4.8899999999999997</v>
      </c>
      <c r="K2203" s="514">
        <v>4.63</v>
      </c>
      <c r="L2203" s="514">
        <v>4.74</v>
      </c>
      <c r="M2203" s="514">
        <v>4.8899999999999997</v>
      </c>
      <c r="N2203" s="515">
        <v>4.79</v>
      </c>
    </row>
    <row r="2204" spans="1:14" ht="15.75" customHeight="1">
      <c r="A2204" s="508" t="s">
        <v>2896</v>
      </c>
      <c r="B2204" s="508" t="s">
        <v>1528</v>
      </c>
      <c r="C2204" s="509" t="s">
        <v>231</v>
      </c>
      <c r="D2204" s="509" t="s">
        <v>5778</v>
      </c>
      <c r="E2204" s="509" t="s">
        <v>1529</v>
      </c>
      <c r="F2204" s="523">
        <v>44995</v>
      </c>
      <c r="G2204" s="513" t="s">
        <v>5284</v>
      </c>
      <c r="H2204" s="512"/>
      <c r="I2204" s="513">
        <v>13</v>
      </c>
      <c r="J2204" s="514">
        <v>4.8499999999999996</v>
      </c>
      <c r="K2204" s="514">
        <v>4.6900000000000004</v>
      </c>
      <c r="L2204" s="514">
        <v>4.8499999999999996</v>
      </c>
      <c r="M2204" s="514">
        <v>4.7699999999999996</v>
      </c>
      <c r="N2204" s="515">
        <v>4.79</v>
      </c>
    </row>
    <row r="2205" spans="1:14" ht="15.75" customHeight="1">
      <c r="A2205" s="508" t="s">
        <v>2932</v>
      </c>
      <c r="B2205" s="508" t="s">
        <v>1620</v>
      </c>
      <c r="C2205" s="509" t="s">
        <v>108</v>
      </c>
      <c r="D2205" s="509" t="s">
        <v>5217</v>
      </c>
      <c r="E2205" s="509" t="s">
        <v>25</v>
      </c>
      <c r="F2205" s="519">
        <v>44998</v>
      </c>
      <c r="G2205" s="511">
        <v>45002</v>
      </c>
      <c r="H2205" s="513" t="s">
        <v>1229</v>
      </c>
      <c r="I2205" s="513">
        <v>20</v>
      </c>
      <c r="J2205" s="514">
        <v>4.8</v>
      </c>
      <c r="K2205" s="514">
        <v>4.8</v>
      </c>
      <c r="L2205" s="514">
        <v>4.8</v>
      </c>
      <c r="M2205" s="514">
        <v>4.75</v>
      </c>
      <c r="N2205" s="515">
        <v>4.79</v>
      </c>
    </row>
    <row r="2206" spans="1:14" ht="15.75" customHeight="1">
      <c r="A2206" s="508" t="s">
        <v>5750</v>
      </c>
      <c r="B2206" s="508" t="s">
        <v>3276</v>
      </c>
      <c r="C2206" s="509" t="s">
        <v>225</v>
      </c>
      <c r="D2206" s="509" t="s">
        <v>5529</v>
      </c>
      <c r="E2206" s="509" t="s">
        <v>24</v>
      </c>
      <c r="F2206" s="519">
        <v>44998</v>
      </c>
      <c r="G2206" s="511">
        <v>45002</v>
      </c>
      <c r="H2206" s="512"/>
      <c r="I2206" s="513">
        <v>29</v>
      </c>
      <c r="J2206" s="514">
        <v>4.76</v>
      </c>
      <c r="K2206" s="514">
        <v>4.79</v>
      </c>
      <c r="L2206" s="514">
        <v>4.83</v>
      </c>
      <c r="M2206" s="514">
        <v>4.79</v>
      </c>
      <c r="N2206" s="515">
        <v>4.79</v>
      </c>
    </row>
    <row r="2207" spans="1:14" ht="15.75" customHeight="1">
      <c r="A2207" s="508" t="s">
        <v>3951</v>
      </c>
      <c r="B2207" s="508" t="s">
        <v>1644</v>
      </c>
      <c r="C2207" s="509" t="s">
        <v>5605</v>
      </c>
      <c r="D2207" s="509" t="s">
        <v>5606</v>
      </c>
      <c r="E2207" s="509" t="s">
        <v>24</v>
      </c>
      <c r="F2207" s="523">
        <v>44998</v>
      </c>
      <c r="G2207" s="511">
        <v>45002</v>
      </c>
      <c r="H2207" s="512"/>
      <c r="I2207" s="513">
        <v>29</v>
      </c>
      <c r="J2207" s="514">
        <v>4.83</v>
      </c>
      <c r="K2207" s="514">
        <v>4.76</v>
      </c>
      <c r="L2207" s="514">
        <v>4.79</v>
      </c>
      <c r="M2207" s="514">
        <v>4.79</v>
      </c>
      <c r="N2207" s="515">
        <v>4.79</v>
      </c>
    </row>
    <row r="2208" spans="1:14" ht="15.75" customHeight="1">
      <c r="A2208" s="508" t="s">
        <v>1295</v>
      </c>
      <c r="B2208" s="508" t="s">
        <v>3896</v>
      </c>
      <c r="C2208" s="509" t="s">
        <v>228</v>
      </c>
      <c r="D2208" s="509" t="s">
        <v>5479</v>
      </c>
      <c r="E2208" s="509" t="s">
        <v>24</v>
      </c>
      <c r="F2208" s="523">
        <v>44998</v>
      </c>
      <c r="G2208" s="511">
        <v>45002</v>
      </c>
      <c r="H2208" s="512"/>
      <c r="I2208" s="513">
        <v>23</v>
      </c>
      <c r="J2208" s="514">
        <v>4.91</v>
      </c>
      <c r="K2208" s="514">
        <v>4.7</v>
      </c>
      <c r="L2208" s="514">
        <v>4.7</v>
      </c>
      <c r="M2208" s="514">
        <v>4.87</v>
      </c>
      <c r="N2208" s="515">
        <v>4.79</v>
      </c>
    </row>
    <row r="2209" spans="1:14" ht="15.75" customHeight="1">
      <c r="A2209" s="508" t="s">
        <v>897</v>
      </c>
      <c r="B2209" s="508" t="s">
        <v>1652</v>
      </c>
      <c r="C2209" s="509" t="s">
        <v>228</v>
      </c>
      <c r="D2209" s="509" t="s">
        <v>5530</v>
      </c>
      <c r="E2209" s="509" t="s">
        <v>25</v>
      </c>
      <c r="F2209" s="523">
        <v>44998</v>
      </c>
      <c r="G2209" s="511">
        <v>45002</v>
      </c>
      <c r="H2209" s="513" t="s">
        <v>976</v>
      </c>
      <c r="I2209" s="513">
        <v>36</v>
      </c>
      <c r="J2209" s="514">
        <v>4.8600000000000003</v>
      </c>
      <c r="K2209" s="514">
        <v>4.78</v>
      </c>
      <c r="L2209" s="514">
        <v>4.83</v>
      </c>
      <c r="M2209" s="514">
        <v>4.6900000000000004</v>
      </c>
      <c r="N2209" s="515">
        <v>4.79</v>
      </c>
    </row>
    <row r="2210" spans="1:14" ht="15.75" customHeight="1">
      <c r="A2210" s="508" t="s">
        <v>897</v>
      </c>
      <c r="B2210" s="508" t="s">
        <v>1829</v>
      </c>
      <c r="C2210" s="509" t="s">
        <v>5223</v>
      </c>
      <c r="D2210" s="509" t="s">
        <v>5753</v>
      </c>
      <c r="E2210" s="509" t="s">
        <v>24</v>
      </c>
      <c r="F2210" s="523">
        <v>45005</v>
      </c>
      <c r="G2210" s="511">
        <v>45013</v>
      </c>
      <c r="H2210" s="512"/>
      <c r="I2210" s="513">
        <v>24</v>
      </c>
      <c r="J2210" s="514">
        <v>4.83</v>
      </c>
      <c r="K2210" s="514">
        <v>4.79</v>
      </c>
      <c r="L2210" s="514">
        <v>4.75</v>
      </c>
      <c r="M2210" s="514">
        <v>4.79</v>
      </c>
      <c r="N2210" s="515">
        <v>4.79</v>
      </c>
    </row>
    <row r="2211" spans="1:14" ht="15.75" customHeight="1">
      <c r="A2211" s="508" t="s">
        <v>2806</v>
      </c>
      <c r="B2211" s="508" t="s">
        <v>5310</v>
      </c>
      <c r="C2211" s="509" t="s">
        <v>231</v>
      </c>
      <c r="D2211" s="509" t="s">
        <v>5251</v>
      </c>
      <c r="E2211" s="509" t="s">
        <v>1529</v>
      </c>
      <c r="F2211" s="519">
        <v>45019</v>
      </c>
      <c r="G2211" s="513" t="s">
        <v>5252</v>
      </c>
      <c r="H2211" s="513" t="s">
        <v>997</v>
      </c>
      <c r="I2211" s="513">
        <v>21</v>
      </c>
      <c r="J2211" s="514">
        <v>4.76</v>
      </c>
      <c r="K2211" s="514">
        <v>4.76</v>
      </c>
      <c r="L2211" s="514">
        <v>4.8099999999999996</v>
      </c>
      <c r="M2211" s="514">
        <v>4.8099999999999996</v>
      </c>
      <c r="N2211" s="515">
        <v>4.79</v>
      </c>
    </row>
    <row r="2212" spans="1:14" ht="15.75" customHeight="1">
      <c r="A2212" s="508" t="s">
        <v>990</v>
      </c>
      <c r="B2212" s="508" t="s">
        <v>1576</v>
      </c>
      <c r="C2212" s="509" t="s">
        <v>231</v>
      </c>
      <c r="D2212" s="509" t="s">
        <v>5251</v>
      </c>
      <c r="E2212" s="509" t="s">
        <v>1529</v>
      </c>
      <c r="F2212" s="519">
        <v>45019</v>
      </c>
      <c r="G2212" s="513" t="s">
        <v>5252</v>
      </c>
      <c r="H2212" s="513" t="s">
        <v>997</v>
      </c>
      <c r="I2212" s="513">
        <v>26</v>
      </c>
      <c r="J2212" s="514">
        <v>4.8099999999999996</v>
      </c>
      <c r="K2212" s="514">
        <v>4.7699999999999996</v>
      </c>
      <c r="L2212" s="514">
        <v>4.7699999999999996</v>
      </c>
      <c r="M2212" s="514">
        <v>4.8099999999999996</v>
      </c>
      <c r="N2212" s="515">
        <v>4.79</v>
      </c>
    </row>
    <row r="2213" spans="1:14" ht="15.75" customHeight="1">
      <c r="A2213" s="508" t="s">
        <v>5473</v>
      </c>
      <c r="B2213" s="508" t="s">
        <v>2657</v>
      </c>
      <c r="C2213" s="509" t="s">
        <v>231</v>
      </c>
      <c r="D2213" s="509" t="s">
        <v>5251</v>
      </c>
      <c r="E2213" s="509" t="s">
        <v>1529</v>
      </c>
      <c r="F2213" s="519">
        <v>45019</v>
      </c>
      <c r="G2213" s="513" t="s">
        <v>5252</v>
      </c>
      <c r="H2213" s="513" t="s">
        <v>997</v>
      </c>
      <c r="I2213" s="513">
        <v>21</v>
      </c>
      <c r="J2213" s="514">
        <v>4.76</v>
      </c>
      <c r="K2213" s="514">
        <v>4.76</v>
      </c>
      <c r="L2213" s="514">
        <v>4.8099999999999996</v>
      </c>
      <c r="M2213" s="514">
        <v>4.8099999999999996</v>
      </c>
      <c r="N2213" s="515">
        <v>4.79</v>
      </c>
    </row>
    <row r="2214" spans="1:14" ht="15.75" customHeight="1">
      <c r="A2214" s="508" t="s">
        <v>5306</v>
      </c>
      <c r="B2214" s="508" t="s">
        <v>1256</v>
      </c>
      <c r="C2214" s="509" t="s">
        <v>231</v>
      </c>
      <c r="D2214" s="509" t="s">
        <v>5219</v>
      </c>
      <c r="E2214" s="509" t="s">
        <v>1257</v>
      </c>
      <c r="F2214" s="519">
        <v>45022</v>
      </c>
      <c r="G2214" s="520">
        <v>45076</v>
      </c>
      <c r="H2214" s="512"/>
      <c r="I2214" s="513">
        <v>28</v>
      </c>
      <c r="J2214" s="514">
        <v>4.82</v>
      </c>
      <c r="K2214" s="514">
        <v>4.75</v>
      </c>
      <c r="L2214" s="514">
        <v>4.82</v>
      </c>
      <c r="M2214" s="514">
        <v>4.75</v>
      </c>
      <c r="N2214" s="515">
        <v>4.79</v>
      </c>
    </row>
    <row r="2215" spans="1:14" ht="15.75" customHeight="1">
      <c r="A2215" s="508" t="s">
        <v>5254</v>
      </c>
      <c r="B2215" s="508" t="s">
        <v>5452</v>
      </c>
      <c r="C2215" s="509" t="s">
        <v>231</v>
      </c>
      <c r="D2215" s="509" t="s">
        <v>5754</v>
      </c>
      <c r="E2215" s="509" t="s">
        <v>1257</v>
      </c>
      <c r="F2215" s="519">
        <v>45026</v>
      </c>
      <c r="G2215" s="520">
        <v>45063</v>
      </c>
      <c r="H2215" s="512"/>
      <c r="I2215" s="513">
        <v>24</v>
      </c>
      <c r="J2215" s="514">
        <v>4.83</v>
      </c>
      <c r="K2215" s="514">
        <v>4.79</v>
      </c>
      <c r="L2215" s="514">
        <v>4.71</v>
      </c>
      <c r="M2215" s="514">
        <v>4.83</v>
      </c>
      <c r="N2215" s="515">
        <v>4.79</v>
      </c>
    </row>
    <row r="2216" spans="1:14" ht="15.75" customHeight="1">
      <c r="A2216" s="508" t="s">
        <v>2914</v>
      </c>
      <c r="B2216" s="508" t="s">
        <v>1611</v>
      </c>
      <c r="C2216" s="509" t="s">
        <v>5223</v>
      </c>
      <c r="D2216" s="509" t="s">
        <v>128</v>
      </c>
      <c r="E2216" s="509" t="s">
        <v>25</v>
      </c>
      <c r="F2216" s="519">
        <v>45026</v>
      </c>
      <c r="G2216" s="511">
        <v>45030</v>
      </c>
      <c r="H2216" s="512"/>
      <c r="I2216" s="513">
        <v>14</v>
      </c>
      <c r="J2216" s="514">
        <v>4.8600000000000003</v>
      </c>
      <c r="K2216" s="514">
        <v>4.71</v>
      </c>
      <c r="L2216" s="514">
        <v>4.79</v>
      </c>
      <c r="M2216" s="514">
        <v>4.79</v>
      </c>
      <c r="N2216" s="515">
        <v>4.79</v>
      </c>
    </row>
    <row r="2217" spans="1:14" ht="15.75" customHeight="1">
      <c r="A2217" s="508" t="s">
        <v>1274</v>
      </c>
      <c r="B2217" s="508" t="s">
        <v>5501</v>
      </c>
      <c r="C2217" s="509" t="s">
        <v>228</v>
      </c>
      <c r="D2217" s="509" t="s">
        <v>5510</v>
      </c>
      <c r="E2217" s="509" t="s">
        <v>25</v>
      </c>
      <c r="F2217" s="525">
        <v>45054</v>
      </c>
      <c r="G2217" s="520">
        <v>45058</v>
      </c>
      <c r="H2217" s="513" t="s">
        <v>976</v>
      </c>
      <c r="I2217" s="513">
        <v>30</v>
      </c>
      <c r="J2217" s="514">
        <v>4.83</v>
      </c>
      <c r="K2217" s="514">
        <v>4.8</v>
      </c>
      <c r="L2217" s="514">
        <v>4.8</v>
      </c>
      <c r="M2217" s="514">
        <v>4.7300000000000004</v>
      </c>
      <c r="N2217" s="515">
        <v>4.79</v>
      </c>
    </row>
    <row r="2218" spans="1:14" ht="15.75" customHeight="1">
      <c r="A2218" s="508" t="s">
        <v>4245</v>
      </c>
      <c r="B2218" s="508" t="s">
        <v>5570</v>
      </c>
      <c r="C2218" s="509" t="s">
        <v>228</v>
      </c>
      <c r="D2218" s="509" t="s">
        <v>5540</v>
      </c>
      <c r="E2218" s="509" t="s">
        <v>2507</v>
      </c>
      <c r="F2218" s="518">
        <v>45054</v>
      </c>
      <c r="G2218" s="520">
        <v>45057</v>
      </c>
      <c r="H2218" s="512"/>
      <c r="I2218" s="513">
        <v>20</v>
      </c>
      <c r="J2218" s="514">
        <v>4.8499999999999996</v>
      </c>
      <c r="K2218" s="514">
        <v>4.8</v>
      </c>
      <c r="L2218" s="514">
        <v>4.8</v>
      </c>
      <c r="M2218" s="514">
        <v>4.7</v>
      </c>
      <c r="N2218" s="515">
        <v>4.79</v>
      </c>
    </row>
    <row r="2219" spans="1:14" ht="15.75" customHeight="1">
      <c r="A2219" s="508" t="s">
        <v>1353</v>
      </c>
      <c r="B2219" s="508" t="s">
        <v>1620</v>
      </c>
      <c r="C2219" s="509" t="s">
        <v>108</v>
      </c>
      <c r="D2219" s="509" t="s">
        <v>108</v>
      </c>
      <c r="E2219" s="509" t="s">
        <v>25</v>
      </c>
      <c r="F2219" s="518">
        <v>45054</v>
      </c>
      <c r="G2219" s="520">
        <v>45058</v>
      </c>
      <c r="H2219" s="512"/>
      <c r="I2219" s="513">
        <v>30</v>
      </c>
      <c r="J2219" s="514">
        <v>4.83</v>
      </c>
      <c r="K2219" s="514">
        <v>4.8</v>
      </c>
      <c r="L2219" s="514">
        <v>4.83</v>
      </c>
      <c r="M2219" s="514">
        <v>4.7</v>
      </c>
      <c r="N2219" s="515">
        <v>4.79</v>
      </c>
    </row>
    <row r="2220" spans="1:14" ht="15.75" customHeight="1">
      <c r="A2220" s="508" t="s">
        <v>957</v>
      </c>
      <c r="B2220" s="508" t="s">
        <v>1319</v>
      </c>
      <c r="C2220" s="509" t="s">
        <v>5223</v>
      </c>
      <c r="D2220" s="509" t="s">
        <v>128</v>
      </c>
      <c r="E2220" s="509" t="s">
        <v>1257</v>
      </c>
      <c r="F2220" s="518">
        <v>45055</v>
      </c>
      <c r="G2220" s="511">
        <v>45099</v>
      </c>
      <c r="H2220" s="513" t="s">
        <v>976</v>
      </c>
      <c r="I2220" s="513">
        <v>19</v>
      </c>
      <c r="J2220" s="514">
        <v>4.84</v>
      </c>
      <c r="K2220" s="514">
        <v>4.79</v>
      </c>
      <c r="L2220" s="514">
        <v>4.79</v>
      </c>
      <c r="M2220" s="514">
        <v>4.74</v>
      </c>
      <c r="N2220" s="515">
        <v>4.79</v>
      </c>
    </row>
    <row r="2221" spans="1:14" ht="15.75" customHeight="1">
      <c r="A2221" s="508" t="s">
        <v>944</v>
      </c>
      <c r="B2221" s="508" t="s">
        <v>1656</v>
      </c>
      <c r="C2221" s="509" t="s">
        <v>5223</v>
      </c>
      <c r="D2221" s="509" t="s">
        <v>128</v>
      </c>
      <c r="E2221" s="509" t="s">
        <v>25</v>
      </c>
      <c r="F2221" s="518">
        <v>45057</v>
      </c>
      <c r="G2221" s="520">
        <v>45063</v>
      </c>
      <c r="H2221" s="512"/>
      <c r="I2221" s="513">
        <v>24</v>
      </c>
      <c r="J2221" s="514">
        <v>4.79</v>
      </c>
      <c r="K2221" s="514">
        <v>4.83</v>
      </c>
      <c r="L2221" s="514">
        <v>4.79</v>
      </c>
      <c r="M2221" s="514">
        <v>4.75</v>
      </c>
      <c r="N2221" s="515">
        <v>4.79</v>
      </c>
    </row>
    <row r="2222" spans="1:14" ht="15.75" customHeight="1">
      <c r="A2222" s="508" t="s">
        <v>879</v>
      </c>
      <c r="B2222" s="508" t="s">
        <v>1330</v>
      </c>
      <c r="C2222" s="509" t="s">
        <v>108</v>
      </c>
      <c r="D2222" s="509" t="s">
        <v>5217</v>
      </c>
      <c r="E2222" s="509" t="s">
        <v>1257</v>
      </c>
      <c r="F2222" s="518">
        <v>45066</v>
      </c>
      <c r="G2222" s="511">
        <v>45104</v>
      </c>
      <c r="H2222" s="512"/>
      <c r="I2222" s="513">
        <v>18</v>
      </c>
      <c r="J2222" s="514">
        <v>4.78</v>
      </c>
      <c r="K2222" s="514">
        <v>4.83</v>
      </c>
      <c r="L2222" s="514">
        <v>4.83</v>
      </c>
      <c r="M2222" s="514">
        <v>4.72</v>
      </c>
      <c r="N2222" s="515">
        <v>4.79</v>
      </c>
    </row>
    <row r="2223" spans="1:14" ht="15.75" customHeight="1">
      <c r="A2223" s="508" t="s">
        <v>944</v>
      </c>
      <c r="B2223" s="508" t="s">
        <v>686</v>
      </c>
      <c r="C2223" s="509" t="s">
        <v>231</v>
      </c>
      <c r="D2223" s="509" t="s">
        <v>5416</v>
      </c>
      <c r="E2223" s="509" t="s">
        <v>24</v>
      </c>
      <c r="F2223" s="518">
        <v>45068</v>
      </c>
      <c r="G2223" s="520">
        <v>45072</v>
      </c>
      <c r="H2223" s="512"/>
      <c r="I2223" s="513">
        <v>34</v>
      </c>
      <c r="J2223" s="514">
        <v>4.8499999999999996</v>
      </c>
      <c r="K2223" s="514">
        <v>4.79</v>
      </c>
      <c r="L2223" s="514">
        <v>4.76</v>
      </c>
      <c r="M2223" s="514">
        <v>4.76</v>
      </c>
      <c r="N2223" s="515">
        <v>4.79</v>
      </c>
    </row>
    <row r="2224" spans="1:14" ht="15.75" customHeight="1">
      <c r="A2224" s="508" t="s">
        <v>944</v>
      </c>
      <c r="B2224" s="508" t="s">
        <v>1822</v>
      </c>
      <c r="C2224" s="509" t="s">
        <v>231</v>
      </c>
      <c r="D2224" s="509" t="s">
        <v>5469</v>
      </c>
      <c r="E2224" s="509" t="s">
        <v>24</v>
      </c>
      <c r="F2224" s="527">
        <v>45068</v>
      </c>
      <c r="G2224" s="520">
        <v>45072</v>
      </c>
      <c r="H2224" s="512"/>
      <c r="I2224" s="513">
        <v>20</v>
      </c>
      <c r="J2224" s="514">
        <v>4.75</v>
      </c>
      <c r="K2224" s="514">
        <v>4.8</v>
      </c>
      <c r="L2224" s="514">
        <v>4.8</v>
      </c>
      <c r="M2224" s="514">
        <v>4.8</v>
      </c>
      <c r="N2224" s="515">
        <v>4.79</v>
      </c>
    </row>
    <row r="2225" spans="1:14" ht="15.75" customHeight="1">
      <c r="A2225" s="508" t="s">
        <v>3962</v>
      </c>
      <c r="B2225" s="508" t="s">
        <v>5960</v>
      </c>
      <c r="C2225" s="509" t="s">
        <v>228</v>
      </c>
      <c r="D2225" s="509" t="s">
        <v>5540</v>
      </c>
      <c r="E2225" s="509" t="s">
        <v>2507</v>
      </c>
      <c r="F2225" s="527">
        <v>45068</v>
      </c>
      <c r="G2225" s="520">
        <v>45071</v>
      </c>
      <c r="H2225" s="512"/>
      <c r="I2225" s="513">
        <v>25</v>
      </c>
      <c r="J2225" s="514">
        <v>4.84</v>
      </c>
      <c r="K2225" s="514">
        <v>4.72</v>
      </c>
      <c r="L2225" s="514">
        <v>4.8</v>
      </c>
      <c r="M2225" s="514">
        <v>4.8</v>
      </c>
      <c r="N2225" s="515">
        <v>4.79</v>
      </c>
    </row>
    <row r="2226" spans="1:14" ht="15.75" customHeight="1">
      <c r="A2226" s="508" t="s">
        <v>3962</v>
      </c>
      <c r="B2226" s="508" t="s">
        <v>5961</v>
      </c>
      <c r="C2226" s="509" t="s">
        <v>228</v>
      </c>
      <c r="D2226" s="509" t="s">
        <v>5540</v>
      </c>
      <c r="E2226" s="509" t="s">
        <v>2507</v>
      </c>
      <c r="F2226" s="527">
        <v>45068</v>
      </c>
      <c r="G2226" s="520">
        <v>45071</v>
      </c>
      <c r="H2226" s="512"/>
      <c r="I2226" s="513">
        <v>25</v>
      </c>
      <c r="J2226" s="514">
        <v>4.84</v>
      </c>
      <c r="K2226" s="514">
        <v>4.72</v>
      </c>
      <c r="L2226" s="514">
        <v>4.8</v>
      </c>
      <c r="M2226" s="514">
        <v>4.8</v>
      </c>
      <c r="N2226" s="515">
        <v>4.79</v>
      </c>
    </row>
    <row r="2227" spans="1:14" ht="15.75" customHeight="1">
      <c r="A2227" s="508" t="s">
        <v>4245</v>
      </c>
      <c r="B2227" s="508" t="s">
        <v>5962</v>
      </c>
      <c r="C2227" s="509" t="s">
        <v>228</v>
      </c>
      <c r="D2227" s="509" t="s">
        <v>5540</v>
      </c>
      <c r="E2227" s="509" t="s">
        <v>2507</v>
      </c>
      <c r="F2227" s="527">
        <v>45068</v>
      </c>
      <c r="G2227" s="520">
        <v>45071</v>
      </c>
      <c r="H2227" s="512"/>
      <c r="I2227" s="513">
        <v>25</v>
      </c>
      <c r="J2227" s="514">
        <v>4.84</v>
      </c>
      <c r="K2227" s="514">
        <v>4.72</v>
      </c>
      <c r="L2227" s="514">
        <v>4.8</v>
      </c>
      <c r="M2227" s="514">
        <v>4.8</v>
      </c>
      <c r="N2227" s="515">
        <v>4.79</v>
      </c>
    </row>
    <row r="2228" spans="1:14" ht="15.75" customHeight="1">
      <c r="A2228" s="508" t="s">
        <v>3534</v>
      </c>
      <c r="B2228" s="508" t="s">
        <v>1337</v>
      </c>
      <c r="C2228" s="509" t="s">
        <v>222</v>
      </c>
      <c r="D2228" s="509" t="s">
        <v>5217</v>
      </c>
      <c r="E2228" s="509" t="s">
        <v>1257</v>
      </c>
      <c r="F2228" s="519">
        <v>44973</v>
      </c>
      <c r="G2228" s="511">
        <v>45005</v>
      </c>
      <c r="H2228" s="512"/>
      <c r="I2228" s="513">
        <v>29</v>
      </c>
      <c r="J2228" s="514">
        <v>4.79</v>
      </c>
      <c r="K2228" s="514">
        <v>4.79</v>
      </c>
      <c r="L2228" s="514">
        <v>4.79</v>
      </c>
      <c r="M2228" s="514">
        <v>4.79</v>
      </c>
      <c r="N2228" s="515">
        <v>4.79</v>
      </c>
    </row>
    <row r="2229" spans="1:14" ht="15.75" customHeight="1">
      <c r="A2229" s="508" t="s">
        <v>5254</v>
      </c>
      <c r="B2229" s="508" t="s">
        <v>5395</v>
      </c>
      <c r="C2229" s="509" t="s">
        <v>231</v>
      </c>
      <c r="D2229" s="509" t="s">
        <v>5666</v>
      </c>
      <c r="E2229" s="509" t="s">
        <v>2507</v>
      </c>
      <c r="F2229" s="527">
        <v>45071</v>
      </c>
      <c r="G2229" s="511">
        <v>45092</v>
      </c>
      <c r="H2229" s="512"/>
      <c r="I2229" s="513">
        <v>21</v>
      </c>
      <c r="J2229" s="514">
        <v>4.8600000000000003</v>
      </c>
      <c r="K2229" s="514">
        <v>4.8600000000000003</v>
      </c>
      <c r="L2229" s="514">
        <v>4.8099999999999996</v>
      </c>
      <c r="M2229" s="514">
        <v>4.62</v>
      </c>
      <c r="N2229" s="515">
        <v>4.79</v>
      </c>
    </row>
    <row r="2230" spans="1:14" ht="15.75" customHeight="1">
      <c r="A2230" s="508" t="s">
        <v>4234</v>
      </c>
      <c r="B2230" s="508" t="s">
        <v>3267</v>
      </c>
      <c r="C2230" s="509" t="s">
        <v>5223</v>
      </c>
      <c r="D2230" s="509" t="s">
        <v>5329</v>
      </c>
      <c r="E2230" s="509" t="s">
        <v>24</v>
      </c>
      <c r="F2230" s="527">
        <v>45071</v>
      </c>
      <c r="G2230" s="520">
        <v>45077</v>
      </c>
      <c r="H2230" s="513" t="s">
        <v>1229</v>
      </c>
      <c r="I2230" s="513">
        <v>33</v>
      </c>
      <c r="J2230" s="514">
        <v>4.79</v>
      </c>
      <c r="K2230" s="514">
        <v>4.76</v>
      </c>
      <c r="L2230" s="514">
        <v>4.8499999999999996</v>
      </c>
      <c r="M2230" s="514">
        <v>4.76</v>
      </c>
      <c r="N2230" s="515">
        <v>4.79</v>
      </c>
    </row>
    <row r="2231" spans="1:14" ht="15.75" customHeight="1">
      <c r="A2231" s="508" t="s">
        <v>4319</v>
      </c>
      <c r="B2231" s="508" t="s">
        <v>1398</v>
      </c>
      <c r="C2231" s="509" t="s">
        <v>228</v>
      </c>
      <c r="D2231" s="509" t="s">
        <v>5613</v>
      </c>
      <c r="E2231" s="509" t="s">
        <v>1257</v>
      </c>
      <c r="F2231" s="510">
        <v>45082</v>
      </c>
      <c r="G2231" s="511">
        <v>45121</v>
      </c>
      <c r="H2231" s="513" t="s">
        <v>976</v>
      </c>
      <c r="I2231" s="513">
        <v>26</v>
      </c>
      <c r="J2231" s="514">
        <v>4.8499999999999996</v>
      </c>
      <c r="K2231" s="514">
        <v>4.7300000000000004</v>
      </c>
      <c r="L2231" s="514">
        <v>4.7300000000000004</v>
      </c>
      <c r="M2231" s="514">
        <v>4.8499999999999996</v>
      </c>
      <c r="N2231" s="515">
        <v>4.79</v>
      </c>
    </row>
    <row r="2232" spans="1:14" ht="15.75" customHeight="1">
      <c r="A2232" s="508" t="s">
        <v>4512</v>
      </c>
      <c r="B2232" s="508" t="s">
        <v>5675</v>
      </c>
      <c r="C2232" s="509" t="s">
        <v>228</v>
      </c>
      <c r="D2232" s="509" t="s">
        <v>5564</v>
      </c>
      <c r="E2232" s="509" t="s">
        <v>2507</v>
      </c>
      <c r="F2232" s="510">
        <v>45082</v>
      </c>
      <c r="G2232" s="511">
        <v>45099</v>
      </c>
      <c r="H2232" s="512"/>
      <c r="I2232" s="513">
        <v>24</v>
      </c>
      <c r="J2232" s="514">
        <v>4.88</v>
      </c>
      <c r="K2232" s="514">
        <v>4.71</v>
      </c>
      <c r="L2232" s="514">
        <v>4.79</v>
      </c>
      <c r="M2232" s="514">
        <v>4.79</v>
      </c>
      <c r="N2232" s="515">
        <v>4.79</v>
      </c>
    </row>
    <row r="2233" spans="1:14" ht="15.75" customHeight="1">
      <c r="A2233" s="508" t="s">
        <v>4512</v>
      </c>
      <c r="B2233" s="508" t="s">
        <v>5707</v>
      </c>
      <c r="C2233" s="509" t="s">
        <v>228</v>
      </c>
      <c r="D2233" s="509" t="s">
        <v>5564</v>
      </c>
      <c r="E2233" s="509" t="s">
        <v>2507</v>
      </c>
      <c r="F2233" s="510">
        <v>45082</v>
      </c>
      <c r="G2233" s="511">
        <v>45099</v>
      </c>
      <c r="H2233" s="512"/>
      <c r="I2233" s="513">
        <v>24</v>
      </c>
      <c r="J2233" s="514">
        <v>4.79</v>
      </c>
      <c r="K2233" s="514">
        <v>4.71</v>
      </c>
      <c r="L2233" s="514">
        <v>4.79</v>
      </c>
      <c r="M2233" s="514">
        <v>4.88</v>
      </c>
      <c r="N2233" s="515">
        <v>4.79</v>
      </c>
    </row>
    <row r="2234" spans="1:14" ht="15.75" customHeight="1">
      <c r="A2234" s="508" t="s">
        <v>897</v>
      </c>
      <c r="B2234" s="508" t="s">
        <v>1400</v>
      </c>
      <c r="C2234" s="509" t="s">
        <v>228</v>
      </c>
      <c r="D2234" s="509" t="s">
        <v>5426</v>
      </c>
      <c r="E2234" s="509" t="s">
        <v>1257</v>
      </c>
      <c r="F2234" s="510">
        <v>44945</v>
      </c>
      <c r="G2234" s="521">
        <v>44988</v>
      </c>
      <c r="H2234" s="513" t="s">
        <v>976</v>
      </c>
      <c r="I2234" s="513">
        <v>34</v>
      </c>
      <c r="J2234" s="514">
        <v>4.82</v>
      </c>
      <c r="K2234" s="514">
        <v>4.76</v>
      </c>
      <c r="L2234" s="514">
        <v>4.79</v>
      </c>
      <c r="M2234" s="514">
        <v>4.76</v>
      </c>
      <c r="N2234" s="515">
        <v>4.79</v>
      </c>
    </row>
    <row r="2235" spans="1:14" ht="15.75" customHeight="1">
      <c r="A2235" s="508" t="s">
        <v>2221</v>
      </c>
      <c r="B2235" s="508" t="s">
        <v>1256</v>
      </c>
      <c r="C2235" s="509" t="s">
        <v>5223</v>
      </c>
      <c r="D2235" s="509" t="s">
        <v>5223</v>
      </c>
      <c r="E2235" s="509" t="s">
        <v>1257</v>
      </c>
      <c r="F2235" s="510">
        <v>45083</v>
      </c>
      <c r="G2235" s="511">
        <v>45127</v>
      </c>
      <c r="H2235" s="513" t="s">
        <v>976</v>
      </c>
      <c r="I2235" s="513">
        <v>23</v>
      </c>
      <c r="J2235" s="514">
        <v>4.83</v>
      </c>
      <c r="K2235" s="514">
        <v>4.83</v>
      </c>
      <c r="L2235" s="514">
        <v>4.74</v>
      </c>
      <c r="M2235" s="514">
        <v>4.78</v>
      </c>
      <c r="N2235" s="515">
        <v>4.79</v>
      </c>
    </row>
    <row r="2236" spans="1:14" ht="15.75" customHeight="1">
      <c r="A2236" s="508" t="s">
        <v>1370</v>
      </c>
      <c r="B2236" s="508" t="s">
        <v>1333</v>
      </c>
      <c r="C2236" s="509" t="s">
        <v>108</v>
      </c>
      <c r="D2236" s="509" t="s">
        <v>5217</v>
      </c>
      <c r="E2236" s="509" t="s">
        <v>1257</v>
      </c>
      <c r="F2236" s="518">
        <v>45066</v>
      </c>
      <c r="G2236" s="511">
        <v>45104</v>
      </c>
      <c r="H2236" s="512"/>
      <c r="I2236" s="513">
        <v>18</v>
      </c>
      <c r="J2236" s="514">
        <v>4.78</v>
      </c>
      <c r="K2236" s="514">
        <v>4.72</v>
      </c>
      <c r="L2236" s="514">
        <v>4.8899999999999997</v>
      </c>
      <c r="M2236" s="514">
        <v>4.78</v>
      </c>
      <c r="N2236" s="515">
        <v>4.79</v>
      </c>
    </row>
    <row r="2237" spans="1:14" ht="15.75" customHeight="1">
      <c r="A2237" s="508" t="s">
        <v>2340</v>
      </c>
      <c r="B2237" s="508" t="s">
        <v>1735</v>
      </c>
      <c r="C2237" s="509" t="s">
        <v>228</v>
      </c>
      <c r="D2237" s="509" t="s">
        <v>5535</v>
      </c>
      <c r="E2237" s="509" t="s">
        <v>1257</v>
      </c>
      <c r="F2237" s="510">
        <v>45006</v>
      </c>
      <c r="G2237" s="520">
        <v>45062</v>
      </c>
      <c r="H2237" s="512"/>
      <c r="I2237" s="513">
        <v>36</v>
      </c>
      <c r="J2237" s="514">
        <v>4.78</v>
      </c>
      <c r="K2237" s="514">
        <v>4.78</v>
      </c>
      <c r="L2237" s="514">
        <v>4.75</v>
      </c>
      <c r="M2237" s="514">
        <v>4.8600000000000003</v>
      </c>
      <c r="N2237" s="515">
        <v>4.79</v>
      </c>
    </row>
    <row r="2238" spans="1:14" ht="15.75" customHeight="1">
      <c r="A2238" s="508" t="s">
        <v>2932</v>
      </c>
      <c r="B2238" s="508" t="s">
        <v>1400</v>
      </c>
      <c r="C2238" s="509" t="s">
        <v>231</v>
      </c>
      <c r="D2238" s="509" t="s">
        <v>504</v>
      </c>
      <c r="E2238" s="509" t="s">
        <v>1257</v>
      </c>
      <c r="F2238" s="516">
        <v>45170</v>
      </c>
      <c r="G2238" s="511">
        <v>45198</v>
      </c>
      <c r="H2238" s="512"/>
      <c r="I2238" s="513">
        <v>26</v>
      </c>
      <c r="J2238" s="514">
        <v>4.8099999999999996</v>
      </c>
      <c r="K2238" s="514">
        <v>4.8499999999999996</v>
      </c>
      <c r="L2238" s="514">
        <v>4.7699999999999996</v>
      </c>
      <c r="M2238" s="514">
        <v>4.7300000000000004</v>
      </c>
      <c r="N2238" s="515">
        <v>4.79</v>
      </c>
    </row>
    <row r="2239" spans="1:14" ht="15.75" customHeight="1">
      <c r="A2239" s="508" t="s">
        <v>3852</v>
      </c>
      <c r="B2239" s="508" t="s">
        <v>1400</v>
      </c>
      <c r="C2239" s="509" t="s">
        <v>195</v>
      </c>
      <c r="D2239" s="509" t="s">
        <v>5217</v>
      </c>
      <c r="E2239" s="509" t="s">
        <v>1257</v>
      </c>
      <c r="F2239" s="516">
        <v>45189</v>
      </c>
      <c r="G2239" s="517">
        <v>45219</v>
      </c>
      <c r="H2239" s="512"/>
      <c r="I2239" s="513">
        <v>19</v>
      </c>
      <c r="J2239" s="514">
        <v>4.79</v>
      </c>
      <c r="K2239" s="514">
        <v>4.84</v>
      </c>
      <c r="L2239" s="514">
        <v>4.79</v>
      </c>
      <c r="M2239" s="514">
        <v>4.74</v>
      </c>
      <c r="N2239" s="515">
        <v>4.79</v>
      </c>
    </row>
    <row r="2240" spans="1:14" ht="15.75" customHeight="1">
      <c r="A2240" s="508" t="s">
        <v>944</v>
      </c>
      <c r="B2240" s="508" t="s">
        <v>1319</v>
      </c>
      <c r="C2240" s="509" t="s">
        <v>231</v>
      </c>
      <c r="D2240" s="509" t="s">
        <v>5311</v>
      </c>
      <c r="E2240" s="509" t="s">
        <v>1257</v>
      </c>
      <c r="F2240" s="519">
        <v>45086</v>
      </c>
      <c r="G2240" s="511">
        <v>45124</v>
      </c>
      <c r="H2240" s="512"/>
      <c r="I2240" s="513">
        <v>34</v>
      </c>
      <c r="J2240" s="514">
        <v>4.79</v>
      </c>
      <c r="K2240" s="514">
        <v>4.74</v>
      </c>
      <c r="L2240" s="514">
        <v>4.79</v>
      </c>
      <c r="M2240" s="514">
        <v>4.82</v>
      </c>
      <c r="N2240" s="515">
        <v>4.79</v>
      </c>
    </row>
    <row r="2241" spans="1:14" ht="15.75" customHeight="1">
      <c r="A2241" s="508" t="s">
        <v>1260</v>
      </c>
      <c r="B2241" s="508" t="s">
        <v>1400</v>
      </c>
      <c r="C2241" s="509" t="s">
        <v>231</v>
      </c>
      <c r="D2241" s="509" t="s">
        <v>5411</v>
      </c>
      <c r="E2241" s="509" t="s">
        <v>1257</v>
      </c>
      <c r="F2241" s="522">
        <v>45217</v>
      </c>
      <c r="G2241" s="511">
        <v>45247</v>
      </c>
      <c r="H2241" s="513" t="s">
        <v>1229</v>
      </c>
      <c r="I2241" s="513">
        <v>28</v>
      </c>
      <c r="J2241" s="514">
        <v>4.82</v>
      </c>
      <c r="K2241" s="514">
        <v>4.79</v>
      </c>
      <c r="L2241" s="514">
        <v>4.79</v>
      </c>
      <c r="M2241" s="514">
        <v>4.75</v>
      </c>
      <c r="N2241" s="515">
        <v>4.79</v>
      </c>
    </row>
    <row r="2242" spans="1:14" ht="15.75" customHeight="1">
      <c r="A2242" s="508" t="s">
        <v>1146</v>
      </c>
      <c r="B2242" s="508" t="s">
        <v>1343</v>
      </c>
      <c r="C2242" s="509" t="s">
        <v>231</v>
      </c>
      <c r="D2242" s="509" t="s">
        <v>5311</v>
      </c>
      <c r="E2242" s="509" t="s">
        <v>1257</v>
      </c>
      <c r="F2242" s="510">
        <v>45086</v>
      </c>
      <c r="G2242" s="511">
        <v>45124</v>
      </c>
      <c r="H2242" s="512"/>
      <c r="I2242" s="513">
        <v>34</v>
      </c>
      <c r="J2242" s="514">
        <v>4.8499999999999996</v>
      </c>
      <c r="K2242" s="514">
        <v>4.76</v>
      </c>
      <c r="L2242" s="514">
        <v>4.76</v>
      </c>
      <c r="M2242" s="514">
        <v>4.79</v>
      </c>
      <c r="N2242" s="515">
        <v>4.79</v>
      </c>
    </row>
    <row r="2243" spans="1:14" ht="15.75" customHeight="1">
      <c r="A2243" s="508" t="s">
        <v>3016</v>
      </c>
      <c r="B2243" s="508" t="s">
        <v>1334</v>
      </c>
      <c r="C2243" s="509" t="s">
        <v>231</v>
      </c>
      <c r="D2243" s="509" t="s">
        <v>5311</v>
      </c>
      <c r="E2243" s="509" t="s">
        <v>1257</v>
      </c>
      <c r="F2243" s="510">
        <v>45086</v>
      </c>
      <c r="G2243" s="511">
        <v>45124</v>
      </c>
      <c r="H2243" s="512"/>
      <c r="I2243" s="513">
        <v>34</v>
      </c>
      <c r="J2243" s="514">
        <v>4.82</v>
      </c>
      <c r="K2243" s="514">
        <v>4.74</v>
      </c>
      <c r="L2243" s="514">
        <v>4.76</v>
      </c>
      <c r="M2243" s="514">
        <v>4.82</v>
      </c>
      <c r="N2243" s="515">
        <v>4.79</v>
      </c>
    </row>
    <row r="2244" spans="1:14" ht="15.75" customHeight="1">
      <c r="A2244" s="508" t="s">
        <v>2340</v>
      </c>
      <c r="B2244" s="508" t="s">
        <v>5220</v>
      </c>
      <c r="C2244" s="509" t="s">
        <v>228</v>
      </c>
      <c r="D2244" s="509" t="s">
        <v>5612</v>
      </c>
      <c r="E2244" s="509" t="s">
        <v>1257</v>
      </c>
      <c r="F2244" s="527">
        <v>45061</v>
      </c>
      <c r="G2244" s="511">
        <v>45093</v>
      </c>
      <c r="H2244" s="512"/>
      <c r="I2244" s="513">
        <v>32</v>
      </c>
      <c r="J2244" s="514">
        <v>4.84</v>
      </c>
      <c r="K2244" s="514">
        <v>4.75</v>
      </c>
      <c r="L2244" s="514">
        <v>4.75</v>
      </c>
      <c r="M2244" s="514">
        <v>4.8099999999999996</v>
      </c>
      <c r="N2244" s="515">
        <v>4.79</v>
      </c>
    </row>
    <row r="2245" spans="1:14" ht="15.75" customHeight="1">
      <c r="A2245" s="508" t="s">
        <v>3497</v>
      </c>
      <c r="B2245" s="508" t="s">
        <v>1735</v>
      </c>
      <c r="C2245" s="509" t="s">
        <v>108</v>
      </c>
      <c r="D2245" s="509" t="s">
        <v>5217</v>
      </c>
      <c r="E2245" s="509" t="s">
        <v>1257</v>
      </c>
      <c r="F2245" s="518">
        <v>45066</v>
      </c>
      <c r="G2245" s="511">
        <v>45104</v>
      </c>
      <c r="H2245" s="512"/>
      <c r="I2245" s="513">
        <v>18</v>
      </c>
      <c r="J2245" s="514">
        <v>4.78</v>
      </c>
      <c r="K2245" s="514">
        <v>4.72</v>
      </c>
      <c r="L2245" s="514">
        <v>4.83</v>
      </c>
      <c r="M2245" s="514">
        <v>4.83</v>
      </c>
      <c r="N2245" s="515">
        <v>4.79</v>
      </c>
    </row>
    <row r="2246" spans="1:14" ht="15.75" customHeight="1">
      <c r="A2246" s="508" t="s">
        <v>1761</v>
      </c>
      <c r="B2246" s="508" t="s">
        <v>1735</v>
      </c>
      <c r="C2246" s="509" t="s">
        <v>5223</v>
      </c>
      <c r="D2246" s="509" t="s">
        <v>5223</v>
      </c>
      <c r="E2246" s="509" t="s">
        <v>1257</v>
      </c>
      <c r="F2246" s="510">
        <v>45083</v>
      </c>
      <c r="G2246" s="511">
        <v>45127</v>
      </c>
      <c r="H2246" s="513" t="s">
        <v>976</v>
      </c>
      <c r="I2246" s="513">
        <v>23</v>
      </c>
      <c r="J2246" s="514">
        <v>4.83</v>
      </c>
      <c r="K2246" s="514">
        <v>4.83</v>
      </c>
      <c r="L2246" s="514">
        <v>4.78</v>
      </c>
      <c r="M2246" s="514">
        <v>4.74</v>
      </c>
      <c r="N2246" s="515">
        <v>4.79</v>
      </c>
    </row>
    <row r="2247" spans="1:14" ht="15.75" customHeight="1">
      <c r="A2247" s="508" t="s">
        <v>922</v>
      </c>
      <c r="B2247" s="508" t="s">
        <v>1688</v>
      </c>
      <c r="C2247" s="509" t="s">
        <v>228</v>
      </c>
      <c r="D2247" s="509" t="s">
        <v>5405</v>
      </c>
      <c r="E2247" s="509" t="s">
        <v>1257</v>
      </c>
      <c r="F2247" s="528">
        <v>45125</v>
      </c>
      <c r="G2247" s="513" t="s">
        <v>5406</v>
      </c>
      <c r="H2247" s="513" t="s">
        <v>997</v>
      </c>
      <c r="I2247" s="513">
        <v>32</v>
      </c>
      <c r="J2247" s="514">
        <v>4.91</v>
      </c>
      <c r="K2247" s="514">
        <v>4.78</v>
      </c>
      <c r="L2247" s="514">
        <v>4.75</v>
      </c>
      <c r="M2247" s="514">
        <v>4.72</v>
      </c>
      <c r="N2247" s="515">
        <v>4.79</v>
      </c>
    </row>
    <row r="2248" spans="1:14" ht="15.75" customHeight="1">
      <c r="A2248" s="508" t="s">
        <v>2994</v>
      </c>
      <c r="B2248" s="508" t="s">
        <v>1688</v>
      </c>
      <c r="C2248" s="509" t="s">
        <v>228</v>
      </c>
      <c r="D2248" s="509" t="s">
        <v>5405</v>
      </c>
      <c r="E2248" s="509" t="s">
        <v>1257</v>
      </c>
      <c r="F2248" s="519">
        <v>45125</v>
      </c>
      <c r="G2248" s="513" t="s">
        <v>5406</v>
      </c>
      <c r="H2248" s="513" t="s">
        <v>1035</v>
      </c>
      <c r="I2248" s="513">
        <v>32</v>
      </c>
      <c r="J2248" s="514">
        <v>4.8099999999999996</v>
      </c>
      <c r="K2248" s="514">
        <v>4.78</v>
      </c>
      <c r="L2248" s="514">
        <v>4.8099999999999996</v>
      </c>
      <c r="M2248" s="514">
        <v>4.75</v>
      </c>
      <c r="N2248" s="515">
        <v>4.79</v>
      </c>
    </row>
    <row r="2249" spans="1:14" ht="15.75" customHeight="1">
      <c r="A2249" s="508" t="s">
        <v>1362</v>
      </c>
      <c r="B2249" s="508" t="s">
        <v>5963</v>
      </c>
      <c r="C2249" s="509" t="s">
        <v>108</v>
      </c>
      <c r="D2249" s="509" t="s">
        <v>5576</v>
      </c>
      <c r="E2249" s="509" t="s">
        <v>25</v>
      </c>
      <c r="F2249" s="510">
        <v>45089</v>
      </c>
      <c r="G2249" s="511">
        <v>45093</v>
      </c>
      <c r="H2249" s="512"/>
      <c r="I2249" s="513">
        <v>25</v>
      </c>
      <c r="J2249" s="514">
        <v>4.84</v>
      </c>
      <c r="K2249" s="514">
        <v>4.8</v>
      </c>
      <c r="L2249" s="514">
        <v>4.84</v>
      </c>
      <c r="M2249" s="514">
        <v>4.68</v>
      </c>
      <c r="N2249" s="515">
        <v>4.79</v>
      </c>
    </row>
    <row r="2250" spans="1:14" ht="15.75" customHeight="1">
      <c r="A2250" s="508" t="s">
        <v>2932</v>
      </c>
      <c r="B2250" s="508" t="s">
        <v>5434</v>
      </c>
      <c r="C2250" s="509" t="s">
        <v>225</v>
      </c>
      <c r="D2250" s="509" t="s">
        <v>5964</v>
      </c>
      <c r="E2250" s="509" t="s">
        <v>25</v>
      </c>
      <c r="F2250" s="519">
        <v>45096</v>
      </c>
      <c r="G2250" s="511">
        <v>45100</v>
      </c>
      <c r="H2250" s="513" t="s">
        <v>976</v>
      </c>
      <c r="I2250" s="513">
        <v>33</v>
      </c>
      <c r="J2250" s="514">
        <v>4.8499999999999996</v>
      </c>
      <c r="K2250" s="514">
        <v>4.79</v>
      </c>
      <c r="L2250" s="514">
        <v>4.82</v>
      </c>
      <c r="M2250" s="514">
        <v>4.7</v>
      </c>
      <c r="N2250" s="515">
        <v>4.79</v>
      </c>
    </row>
    <row r="2251" spans="1:14" ht="15.75" customHeight="1">
      <c r="A2251" s="508" t="s">
        <v>5965</v>
      </c>
      <c r="B2251" s="508" t="s">
        <v>5966</v>
      </c>
      <c r="C2251" s="509" t="s">
        <v>228</v>
      </c>
      <c r="D2251" s="509" t="s">
        <v>5626</v>
      </c>
      <c r="E2251" s="509" t="s">
        <v>2507</v>
      </c>
      <c r="F2251" s="519">
        <v>45096</v>
      </c>
      <c r="G2251" s="511">
        <v>45099</v>
      </c>
      <c r="H2251" s="513" t="s">
        <v>976</v>
      </c>
      <c r="I2251" s="513">
        <v>53</v>
      </c>
      <c r="J2251" s="514">
        <v>4.8099999999999996</v>
      </c>
      <c r="K2251" s="514">
        <v>4.75</v>
      </c>
      <c r="L2251" s="514">
        <v>4.8099999999999996</v>
      </c>
      <c r="M2251" s="514">
        <v>4.79</v>
      </c>
      <c r="N2251" s="515">
        <v>4.79</v>
      </c>
    </row>
    <row r="2252" spans="1:14" ht="15.75" customHeight="1">
      <c r="A2252" s="508" t="s">
        <v>1556</v>
      </c>
      <c r="B2252" s="508" t="s">
        <v>5460</v>
      </c>
      <c r="C2252" s="509" t="s">
        <v>231</v>
      </c>
      <c r="D2252" s="509" t="s">
        <v>5221</v>
      </c>
      <c r="E2252" s="509" t="s">
        <v>1257</v>
      </c>
      <c r="F2252" s="519">
        <v>45103</v>
      </c>
      <c r="G2252" s="511">
        <v>45134</v>
      </c>
      <c r="H2252" s="512"/>
      <c r="I2252" s="513">
        <v>32</v>
      </c>
      <c r="J2252" s="514">
        <v>4.8099999999999996</v>
      </c>
      <c r="K2252" s="514">
        <v>4.78</v>
      </c>
      <c r="L2252" s="514">
        <v>4.78</v>
      </c>
      <c r="M2252" s="514">
        <v>4.78</v>
      </c>
      <c r="N2252" s="515">
        <v>4.79</v>
      </c>
    </row>
    <row r="2253" spans="1:14" ht="15.75" customHeight="1">
      <c r="A2253" s="508" t="s">
        <v>3858</v>
      </c>
      <c r="B2253" s="524" t="s">
        <v>678</v>
      </c>
      <c r="C2253" s="509" t="s">
        <v>231</v>
      </c>
      <c r="D2253" s="509" t="s">
        <v>231</v>
      </c>
      <c r="E2253" s="509" t="s">
        <v>2507</v>
      </c>
      <c r="F2253" s="519">
        <v>45103</v>
      </c>
      <c r="G2253" s="511">
        <v>45120</v>
      </c>
      <c r="H2253" s="512"/>
      <c r="I2253" s="513">
        <v>18</v>
      </c>
      <c r="J2253" s="514">
        <v>4.8899999999999997</v>
      </c>
      <c r="K2253" s="514">
        <v>4.78</v>
      </c>
      <c r="L2253" s="514">
        <v>4.78</v>
      </c>
      <c r="M2253" s="514">
        <v>4.72</v>
      </c>
      <c r="N2253" s="515">
        <v>4.79</v>
      </c>
    </row>
    <row r="2254" spans="1:14" ht="15.75" customHeight="1">
      <c r="A2254" s="508" t="s">
        <v>814</v>
      </c>
      <c r="B2254" s="508" t="s">
        <v>5395</v>
      </c>
      <c r="C2254" s="509" t="s">
        <v>231</v>
      </c>
      <c r="D2254" s="509" t="s">
        <v>231</v>
      </c>
      <c r="E2254" s="509" t="s">
        <v>2507</v>
      </c>
      <c r="F2254" s="519">
        <v>45103</v>
      </c>
      <c r="G2254" s="511">
        <v>45120</v>
      </c>
      <c r="H2254" s="512"/>
      <c r="I2254" s="513">
        <v>19</v>
      </c>
      <c r="J2254" s="514">
        <v>4.84</v>
      </c>
      <c r="K2254" s="514">
        <v>4.79</v>
      </c>
      <c r="L2254" s="514">
        <v>4.84</v>
      </c>
      <c r="M2254" s="514">
        <v>4.68</v>
      </c>
      <c r="N2254" s="515">
        <v>4.79</v>
      </c>
    </row>
    <row r="2255" spans="1:14" ht="15.75" customHeight="1">
      <c r="A2255" s="508" t="s">
        <v>3858</v>
      </c>
      <c r="B2255" s="524" t="s">
        <v>678</v>
      </c>
      <c r="C2255" s="509" t="s">
        <v>231</v>
      </c>
      <c r="D2255" s="509" t="s">
        <v>5791</v>
      </c>
      <c r="E2255" s="509" t="s">
        <v>2507</v>
      </c>
      <c r="F2255" s="519">
        <v>45104</v>
      </c>
      <c r="G2255" s="511">
        <v>45121</v>
      </c>
      <c r="H2255" s="512"/>
      <c r="I2255" s="513">
        <v>20</v>
      </c>
      <c r="J2255" s="514">
        <v>4.8499999999999996</v>
      </c>
      <c r="K2255" s="514">
        <v>4.8</v>
      </c>
      <c r="L2255" s="514">
        <v>4.75</v>
      </c>
      <c r="M2255" s="514">
        <v>4.75</v>
      </c>
      <c r="N2255" s="515">
        <v>4.79</v>
      </c>
    </row>
    <row r="2256" spans="1:14" ht="15.75" customHeight="1">
      <c r="A2256" s="508" t="s">
        <v>1002</v>
      </c>
      <c r="B2256" s="508" t="s">
        <v>1323</v>
      </c>
      <c r="C2256" s="509" t="s">
        <v>5223</v>
      </c>
      <c r="D2256" s="509" t="s">
        <v>128</v>
      </c>
      <c r="E2256" s="509" t="s">
        <v>1257</v>
      </c>
      <c r="F2256" s="510">
        <v>45128</v>
      </c>
      <c r="G2256" s="513" t="s">
        <v>5379</v>
      </c>
      <c r="H2256" s="513" t="s">
        <v>1229</v>
      </c>
      <c r="I2256" s="513">
        <v>23</v>
      </c>
      <c r="J2256" s="514">
        <v>4.83</v>
      </c>
      <c r="K2256" s="514">
        <v>4.74</v>
      </c>
      <c r="L2256" s="514">
        <v>4.74</v>
      </c>
      <c r="M2256" s="514">
        <v>4.87</v>
      </c>
      <c r="N2256" s="515">
        <v>4.79</v>
      </c>
    </row>
    <row r="2257" spans="1:14" ht="15.75" customHeight="1">
      <c r="A2257" s="508" t="s">
        <v>1295</v>
      </c>
      <c r="B2257" s="508" t="s">
        <v>5550</v>
      </c>
      <c r="C2257" s="509" t="s">
        <v>225</v>
      </c>
      <c r="D2257" s="509" t="s">
        <v>5482</v>
      </c>
      <c r="E2257" s="509" t="s">
        <v>25</v>
      </c>
      <c r="F2257" s="519">
        <v>45110</v>
      </c>
      <c r="G2257" s="521">
        <v>45114</v>
      </c>
      <c r="H2257" s="512"/>
      <c r="I2257" s="513">
        <v>25</v>
      </c>
      <c r="J2257" s="514">
        <v>4.84</v>
      </c>
      <c r="K2257" s="514">
        <v>4.8</v>
      </c>
      <c r="L2257" s="514">
        <v>4.76</v>
      </c>
      <c r="M2257" s="514">
        <v>4.76</v>
      </c>
      <c r="N2257" s="515">
        <v>4.79</v>
      </c>
    </row>
    <row r="2258" spans="1:14" ht="15.75" customHeight="1">
      <c r="A2258" s="508" t="s">
        <v>1314</v>
      </c>
      <c r="B2258" s="508" t="s">
        <v>1398</v>
      </c>
      <c r="C2258" s="509" t="s">
        <v>231</v>
      </c>
      <c r="D2258" s="509" t="s">
        <v>5333</v>
      </c>
      <c r="E2258" s="509" t="s">
        <v>1257</v>
      </c>
      <c r="F2258" s="510">
        <v>45110</v>
      </c>
      <c r="G2258" s="511">
        <v>45135</v>
      </c>
      <c r="H2258" s="512"/>
      <c r="I2258" s="513">
        <v>27</v>
      </c>
      <c r="J2258" s="514">
        <v>4.8099999999999996</v>
      </c>
      <c r="K2258" s="514">
        <v>4.78</v>
      </c>
      <c r="L2258" s="514">
        <v>4.78</v>
      </c>
      <c r="M2258" s="514">
        <v>4.78</v>
      </c>
      <c r="N2258" s="515">
        <v>4.79</v>
      </c>
    </row>
    <row r="2259" spans="1:14" ht="15.75" customHeight="1">
      <c r="A2259" s="508" t="s">
        <v>2948</v>
      </c>
      <c r="B2259" s="508" t="s">
        <v>3271</v>
      </c>
      <c r="C2259" s="509" t="s">
        <v>5223</v>
      </c>
      <c r="D2259" s="509" t="s">
        <v>5329</v>
      </c>
      <c r="E2259" s="509" t="s">
        <v>24</v>
      </c>
      <c r="F2259" s="516">
        <v>45110</v>
      </c>
      <c r="G2259" s="521">
        <v>45114</v>
      </c>
      <c r="H2259" s="513" t="s">
        <v>976</v>
      </c>
      <c r="I2259" s="513">
        <v>34</v>
      </c>
      <c r="J2259" s="514">
        <v>4.76</v>
      </c>
      <c r="K2259" s="514">
        <v>4.76</v>
      </c>
      <c r="L2259" s="514">
        <v>4.82</v>
      </c>
      <c r="M2259" s="514">
        <v>4.79</v>
      </c>
      <c r="N2259" s="515">
        <v>4.79</v>
      </c>
    </row>
    <row r="2260" spans="1:14" ht="15.75" customHeight="1">
      <c r="A2260" s="508" t="s">
        <v>5696</v>
      </c>
      <c r="B2260" s="524" t="s">
        <v>5967</v>
      </c>
      <c r="C2260" s="509" t="s">
        <v>228</v>
      </c>
      <c r="D2260" s="509" t="s">
        <v>5698</v>
      </c>
      <c r="E2260" s="509" t="s">
        <v>2507</v>
      </c>
      <c r="F2260" s="528">
        <v>45111</v>
      </c>
      <c r="G2260" s="521">
        <v>45114</v>
      </c>
      <c r="H2260" s="512"/>
      <c r="I2260" s="513">
        <v>20</v>
      </c>
      <c r="J2260" s="514">
        <v>4.9000000000000004</v>
      </c>
      <c r="K2260" s="514">
        <v>4.7</v>
      </c>
      <c r="L2260" s="514">
        <v>4.8</v>
      </c>
      <c r="M2260" s="514">
        <v>4.75</v>
      </c>
      <c r="N2260" s="515">
        <v>4.79</v>
      </c>
    </row>
    <row r="2261" spans="1:14" ht="15.75" customHeight="1">
      <c r="A2261" s="508" t="s">
        <v>917</v>
      </c>
      <c r="B2261" s="508" t="s">
        <v>1740</v>
      </c>
      <c r="C2261" s="509" t="s">
        <v>231</v>
      </c>
      <c r="D2261" s="509" t="s">
        <v>231</v>
      </c>
      <c r="E2261" s="509" t="s">
        <v>24</v>
      </c>
      <c r="F2261" s="528">
        <v>45117</v>
      </c>
      <c r="G2261" s="511">
        <v>45121</v>
      </c>
      <c r="H2261" s="512"/>
      <c r="I2261" s="513">
        <v>29</v>
      </c>
      <c r="J2261" s="514">
        <v>4.83</v>
      </c>
      <c r="K2261" s="514">
        <v>4.83</v>
      </c>
      <c r="L2261" s="514">
        <v>4.72</v>
      </c>
      <c r="M2261" s="514">
        <v>4.79</v>
      </c>
      <c r="N2261" s="515">
        <v>4.79</v>
      </c>
    </row>
    <row r="2262" spans="1:14" ht="15.75" customHeight="1">
      <c r="A2262" s="508" t="s">
        <v>1517</v>
      </c>
      <c r="B2262" s="508" t="s">
        <v>3817</v>
      </c>
      <c r="C2262" s="509" t="s">
        <v>228</v>
      </c>
      <c r="D2262" s="509" t="s">
        <v>5314</v>
      </c>
      <c r="E2262" s="509" t="s">
        <v>25</v>
      </c>
      <c r="F2262" s="519">
        <v>45117</v>
      </c>
      <c r="G2262" s="511">
        <v>45121</v>
      </c>
      <c r="H2262" s="513" t="s">
        <v>976</v>
      </c>
      <c r="I2262" s="513">
        <v>17</v>
      </c>
      <c r="J2262" s="514">
        <v>4.82</v>
      </c>
      <c r="K2262" s="514">
        <v>4.82</v>
      </c>
      <c r="L2262" s="514">
        <v>4.76</v>
      </c>
      <c r="M2262" s="514">
        <v>4.76</v>
      </c>
      <c r="N2262" s="515">
        <v>4.79</v>
      </c>
    </row>
    <row r="2263" spans="1:14" ht="15.75" customHeight="1">
      <c r="A2263" s="508" t="s">
        <v>2948</v>
      </c>
      <c r="B2263" s="508" t="s">
        <v>3271</v>
      </c>
      <c r="C2263" s="509" t="s">
        <v>5223</v>
      </c>
      <c r="D2263" s="509" t="s">
        <v>5329</v>
      </c>
      <c r="E2263" s="509" t="s">
        <v>24</v>
      </c>
      <c r="F2263" s="528">
        <v>45117</v>
      </c>
      <c r="G2263" s="511">
        <v>45121</v>
      </c>
      <c r="H2263" s="512"/>
      <c r="I2263" s="513">
        <v>23</v>
      </c>
      <c r="J2263" s="514">
        <v>4.78</v>
      </c>
      <c r="K2263" s="514">
        <v>4.74</v>
      </c>
      <c r="L2263" s="514">
        <v>4.83</v>
      </c>
      <c r="M2263" s="514">
        <v>4.83</v>
      </c>
      <c r="N2263" s="515">
        <v>4.79</v>
      </c>
    </row>
    <row r="2264" spans="1:14" ht="15.75" customHeight="1">
      <c r="A2264" s="508" t="s">
        <v>5495</v>
      </c>
      <c r="B2264" s="508" t="s">
        <v>5738</v>
      </c>
      <c r="C2264" s="509" t="s">
        <v>228</v>
      </c>
      <c r="D2264" s="509" t="s">
        <v>5497</v>
      </c>
      <c r="E2264" s="509" t="s">
        <v>2507</v>
      </c>
      <c r="F2264" s="528">
        <v>45117</v>
      </c>
      <c r="G2264" s="511">
        <v>45119</v>
      </c>
      <c r="H2264" s="512"/>
      <c r="I2264" s="513">
        <v>19</v>
      </c>
      <c r="J2264" s="514">
        <v>4.84</v>
      </c>
      <c r="K2264" s="514">
        <v>4.79</v>
      </c>
      <c r="L2264" s="514">
        <v>4.84</v>
      </c>
      <c r="M2264" s="514">
        <v>4.68</v>
      </c>
      <c r="N2264" s="515">
        <v>4.79</v>
      </c>
    </row>
    <row r="2265" spans="1:14" ht="15.75" customHeight="1">
      <c r="A2265" s="508" t="s">
        <v>1858</v>
      </c>
      <c r="B2265" s="508" t="s">
        <v>1347</v>
      </c>
      <c r="C2265" s="509" t="s">
        <v>214</v>
      </c>
      <c r="D2265" s="509" t="s">
        <v>1807</v>
      </c>
      <c r="E2265" s="509" t="s">
        <v>1257</v>
      </c>
      <c r="F2265" s="519">
        <v>44936</v>
      </c>
      <c r="G2265" s="511">
        <v>44972</v>
      </c>
      <c r="H2265" s="512"/>
      <c r="I2265" s="513">
        <v>34</v>
      </c>
      <c r="J2265" s="514">
        <v>4.82</v>
      </c>
      <c r="K2265" s="514">
        <v>4.79</v>
      </c>
      <c r="L2265" s="514">
        <v>4.76</v>
      </c>
      <c r="M2265" s="514">
        <v>4.79</v>
      </c>
      <c r="N2265" s="515">
        <v>4.79</v>
      </c>
    </row>
    <row r="2266" spans="1:14" ht="15.75" customHeight="1">
      <c r="A2266" s="508" t="s">
        <v>2914</v>
      </c>
      <c r="B2266" s="524" t="s">
        <v>3238</v>
      </c>
      <c r="C2266" s="509" t="s">
        <v>5307</v>
      </c>
      <c r="D2266" s="509" t="s">
        <v>5410</v>
      </c>
      <c r="E2266" s="509" t="s">
        <v>2507</v>
      </c>
      <c r="F2266" s="528">
        <v>45121</v>
      </c>
      <c r="G2266" s="513" t="s">
        <v>5451</v>
      </c>
      <c r="H2266" s="513" t="s">
        <v>1229</v>
      </c>
      <c r="I2266" s="513">
        <v>46</v>
      </c>
      <c r="J2266" s="514">
        <v>4.91</v>
      </c>
      <c r="K2266" s="514">
        <v>4.74</v>
      </c>
      <c r="L2266" s="514">
        <v>4.8499999999999996</v>
      </c>
      <c r="M2266" s="514">
        <v>4.6500000000000004</v>
      </c>
      <c r="N2266" s="515">
        <v>4.79</v>
      </c>
    </row>
    <row r="2267" spans="1:14" ht="15.75" customHeight="1">
      <c r="A2267" s="508" t="s">
        <v>5253</v>
      </c>
      <c r="B2267" s="508" t="s">
        <v>1696</v>
      </c>
      <c r="C2267" s="509" t="s">
        <v>228</v>
      </c>
      <c r="D2267" s="509" t="s">
        <v>5286</v>
      </c>
      <c r="E2267" s="509" t="s">
        <v>1257</v>
      </c>
      <c r="F2267" s="508" t="s">
        <v>5287</v>
      </c>
      <c r="G2267" s="521">
        <v>45177</v>
      </c>
      <c r="H2267" s="513" t="s">
        <v>976</v>
      </c>
      <c r="I2267" s="513">
        <v>23</v>
      </c>
      <c r="J2267" s="514">
        <v>4.83</v>
      </c>
      <c r="K2267" s="514">
        <v>4.78</v>
      </c>
      <c r="L2267" s="514">
        <v>4.74</v>
      </c>
      <c r="M2267" s="514">
        <v>4.83</v>
      </c>
      <c r="N2267" s="515">
        <v>4.79</v>
      </c>
    </row>
    <row r="2268" spans="1:14" ht="15.75" customHeight="1">
      <c r="A2268" s="508" t="s">
        <v>2922</v>
      </c>
      <c r="B2268" s="508" t="s">
        <v>1256</v>
      </c>
      <c r="C2268" s="509" t="s">
        <v>225</v>
      </c>
      <c r="D2268" s="509" t="s">
        <v>5326</v>
      </c>
      <c r="E2268" s="509" t="s">
        <v>1257</v>
      </c>
      <c r="F2268" s="528">
        <v>45124</v>
      </c>
      <c r="G2268" s="513" t="s">
        <v>5252</v>
      </c>
      <c r="H2268" s="513" t="s">
        <v>1229</v>
      </c>
      <c r="I2268" s="513">
        <v>25</v>
      </c>
      <c r="J2268" s="514">
        <v>4.76</v>
      </c>
      <c r="K2268" s="514">
        <v>4.76</v>
      </c>
      <c r="L2268" s="514">
        <v>4.84</v>
      </c>
      <c r="M2268" s="514">
        <v>4.8</v>
      </c>
      <c r="N2268" s="515">
        <v>4.79</v>
      </c>
    </row>
    <row r="2269" spans="1:14" ht="15.75" customHeight="1">
      <c r="A2269" s="508" t="s">
        <v>3435</v>
      </c>
      <c r="B2269" s="508" t="s">
        <v>1256</v>
      </c>
      <c r="C2269" s="509" t="s">
        <v>228</v>
      </c>
      <c r="D2269" s="509" t="s">
        <v>5405</v>
      </c>
      <c r="E2269" s="509" t="s">
        <v>1257</v>
      </c>
      <c r="F2269" s="528">
        <v>45125</v>
      </c>
      <c r="G2269" s="513" t="s">
        <v>5406</v>
      </c>
      <c r="H2269" s="513" t="s">
        <v>997</v>
      </c>
      <c r="I2269" s="513">
        <v>32</v>
      </c>
      <c r="J2269" s="514">
        <v>4.88</v>
      </c>
      <c r="K2269" s="514">
        <v>4.84</v>
      </c>
      <c r="L2269" s="514">
        <v>4.78</v>
      </c>
      <c r="M2269" s="514">
        <v>4.66</v>
      </c>
      <c r="N2269" s="515">
        <v>4.79</v>
      </c>
    </row>
    <row r="2270" spans="1:14" ht="15.75" customHeight="1">
      <c r="A2270" s="508" t="s">
        <v>944</v>
      </c>
      <c r="B2270" s="508" t="s">
        <v>1399</v>
      </c>
      <c r="C2270" s="509" t="s">
        <v>231</v>
      </c>
      <c r="D2270" s="509" t="s">
        <v>5333</v>
      </c>
      <c r="E2270" s="509" t="s">
        <v>1257</v>
      </c>
      <c r="F2270" s="519">
        <v>45132</v>
      </c>
      <c r="G2270" s="513" t="s">
        <v>5275</v>
      </c>
      <c r="H2270" s="512"/>
      <c r="I2270" s="513">
        <v>25</v>
      </c>
      <c r="J2270" s="514">
        <v>4.76</v>
      </c>
      <c r="K2270" s="514">
        <v>4.76</v>
      </c>
      <c r="L2270" s="514">
        <v>4.8</v>
      </c>
      <c r="M2270" s="514">
        <v>4.84</v>
      </c>
      <c r="N2270" s="515">
        <v>4.79</v>
      </c>
    </row>
    <row r="2271" spans="1:14" ht="15.75" customHeight="1">
      <c r="A2271" s="508" t="s">
        <v>1260</v>
      </c>
      <c r="B2271" s="508" t="s">
        <v>1263</v>
      </c>
      <c r="C2271" s="509" t="s">
        <v>231</v>
      </c>
      <c r="D2271" s="509" t="s">
        <v>5453</v>
      </c>
      <c r="E2271" s="509" t="s">
        <v>1257</v>
      </c>
      <c r="F2271" s="519">
        <v>45132</v>
      </c>
      <c r="G2271" s="513" t="s">
        <v>5275</v>
      </c>
      <c r="H2271" s="512"/>
      <c r="I2271" s="513">
        <v>27</v>
      </c>
      <c r="J2271" s="514">
        <v>4.8099999999999996</v>
      </c>
      <c r="K2271" s="514">
        <v>4.78</v>
      </c>
      <c r="L2271" s="514">
        <v>4.78</v>
      </c>
      <c r="M2271" s="514">
        <v>4.78</v>
      </c>
      <c r="N2271" s="515">
        <v>4.79</v>
      </c>
    </row>
    <row r="2272" spans="1:14" ht="15.75" customHeight="1">
      <c r="A2272" s="508" t="s">
        <v>5277</v>
      </c>
      <c r="B2272" s="524" t="s">
        <v>5357</v>
      </c>
      <c r="C2272" s="509" t="s">
        <v>664</v>
      </c>
      <c r="D2272" s="509" t="s">
        <v>664</v>
      </c>
      <c r="E2272" s="509" t="s">
        <v>2507</v>
      </c>
      <c r="F2272" s="519">
        <v>45138</v>
      </c>
      <c r="G2272" s="513" t="s">
        <v>5279</v>
      </c>
      <c r="H2272" s="512"/>
      <c r="I2272" s="513">
        <v>7</v>
      </c>
      <c r="J2272" s="514">
        <v>4.8600000000000003</v>
      </c>
      <c r="K2272" s="514">
        <v>4.71</v>
      </c>
      <c r="L2272" s="514">
        <v>4.8600000000000003</v>
      </c>
      <c r="M2272" s="514">
        <v>4.71</v>
      </c>
      <c r="N2272" s="515">
        <v>4.79</v>
      </c>
    </row>
    <row r="2273" spans="1:14" ht="15.75" customHeight="1">
      <c r="A2273" s="508" t="s">
        <v>5277</v>
      </c>
      <c r="B2273" s="524" t="s">
        <v>5359</v>
      </c>
      <c r="C2273" s="509" t="s">
        <v>664</v>
      </c>
      <c r="D2273" s="509" t="s">
        <v>664</v>
      </c>
      <c r="E2273" s="509" t="s">
        <v>2507</v>
      </c>
      <c r="F2273" s="519">
        <v>45138</v>
      </c>
      <c r="G2273" s="513" t="s">
        <v>5279</v>
      </c>
      <c r="H2273" s="512"/>
      <c r="I2273" s="513">
        <v>7</v>
      </c>
      <c r="J2273" s="514">
        <v>4.8600000000000003</v>
      </c>
      <c r="K2273" s="514">
        <v>4.8600000000000003</v>
      </c>
      <c r="L2273" s="514">
        <v>4.71</v>
      </c>
      <c r="M2273" s="514">
        <v>4.71</v>
      </c>
      <c r="N2273" s="515">
        <v>4.79</v>
      </c>
    </row>
    <row r="2274" spans="1:14" ht="15.75" customHeight="1">
      <c r="A2274" s="508" t="s">
        <v>5277</v>
      </c>
      <c r="B2274" s="524" t="s">
        <v>5491</v>
      </c>
      <c r="C2274" s="509" t="s">
        <v>664</v>
      </c>
      <c r="D2274" s="509" t="s">
        <v>664</v>
      </c>
      <c r="E2274" s="509" t="s">
        <v>2507</v>
      </c>
      <c r="F2274" s="519">
        <v>45138</v>
      </c>
      <c r="G2274" s="513" t="s">
        <v>5279</v>
      </c>
      <c r="H2274" s="512"/>
      <c r="I2274" s="513">
        <v>7</v>
      </c>
      <c r="J2274" s="514">
        <v>4.8600000000000003</v>
      </c>
      <c r="K2274" s="514">
        <v>4.8600000000000003</v>
      </c>
      <c r="L2274" s="514">
        <v>4.71</v>
      </c>
      <c r="M2274" s="514">
        <v>4.71</v>
      </c>
      <c r="N2274" s="515">
        <v>4.79</v>
      </c>
    </row>
    <row r="2275" spans="1:14" ht="15.75" customHeight="1">
      <c r="A2275" s="508" t="s">
        <v>5277</v>
      </c>
      <c r="B2275" s="524" t="s">
        <v>5759</v>
      </c>
      <c r="C2275" s="509" t="s">
        <v>664</v>
      </c>
      <c r="D2275" s="509" t="s">
        <v>664</v>
      </c>
      <c r="E2275" s="509" t="s">
        <v>2507</v>
      </c>
      <c r="F2275" s="519">
        <v>45138</v>
      </c>
      <c r="G2275" s="513" t="s">
        <v>5279</v>
      </c>
      <c r="H2275" s="512"/>
      <c r="I2275" s="513">
        <v>7</v>
      </c>
      <c r="J2275" s="514">
        <v>4.8600000000000003</v>
      </c>
      <c r="K2275" s="514">
        <v>4.71</v>
      </c>
      <c r="L2275" s="514">
        <v>4.8600000000000003</v>
      </c>
      <c r="M2275" s="514">
        <v>4.71</v>
      </c>
      <c r="N2275" s="515">
        <v>4.79</v>
      </c>
    </row>
    <row r="2276" spans="1:14" ht="15.75" customHeight="1">
      <c r="A2276" s="508" t="s">
        <v>5968</v>
      </c>
      <c r="B2276" s="508" t="s">
        <v>5969</v>
      </c>
      <c r="C2276" s="509" t="s">
        <v>228</v>
      </c>
      <c r="D2276" s="509" t="s">
        <v>5970</v>
      </c>
      <c r="E2276" s="509" t="s">
        <v>2507</v>
      </c>
      <c r="F2276" s="519">
        <v>45138</v>
      </c>
      <c r="G2276" s="513" t="s">
        <v>5971</v>
      </c>
      <c r="H2276" s="513">
        <v>1</v>
      </c>
      <c r="I2276" s="513">
        <v>21</v>
      </c>
      <c r="J2276" s="514">
        <v>4.8099999999999996</v>
      </c>
      <c r="K2276" s="514">
        <v>4.8099999999999996</v>
      </c>
      <c r="L2276" s="514">
        <v>4.76</v>
      </c>
      <c r="M2276" s="514">
        <v>4.76</v>
      </c>
      <c r="N2276" s="515">
        <v>4.79</v>
      </c>
    </row>
    <row r="2277" spans="1:14" ht="15.75" customHeight="1">
      <c r="A2277" s="508" t="s">
        <v>5972</v>
      </c>
      <c r="B2277" s="508" t="s">
        <v>4950</v>
      </c>
      <c r="C2277" s="509" t="s">
        <v>228</v>
      </c>
      <c r="D2277" s="509" t="s">
        <v>5970</v>
      </c>
      <c r="E2277" s="509" t="s">
        <v>2507</v>
      </c>
      <c r="F2277" s="519">
        <v>45138</v>
      </c>
      <c r="G2277" s="513" t="s">
        <v>5971</v>
      </c>
      <c r="H2277" s="513">
        <v>1</v>
      </c>
      <c r="I2277" s="513">
        <v>21</v>
      </c>
      <c r="J2277" s="514">
        <v>4.8099999999999996</v>
      </c>
      <c r="K2277" s="514">
        <v>4.8600000000000003</v>
      </c>
      <c r="L2277" s="514">
        <v>4.71</v>
      </c>
      <c r="M2277" s="514">
        <v>4.76</v>
      </c>
      <c r="N2277" s="515">
        <v>4.79</v>
      </c>
    </row>
    <row r="2278" spans="1:14" ht="15.75" customHeight="1">
      <c r="A2278" s="508" t="s">
        <v>2925</v>
      </c>
      <c r="B2278" s="508" t="s">
        <v>1256</v>
      </c>
      <c r="C2278" s="509" t="s">
        <v>5447</v>
      </c>
      <c r="D2278" s="509" t="s">
        <v>5448</v>
      </c>
      <c r="E2278" s="509" t="s">
        <v>1257</v>
      </c>
      <c r="F2278" s="508" t="s">
        <v>5216</v>
      </c>
      <c r="G2278" s="521">
        <v>45175</v>
      </c>
      <c r="H2278" s="512"/>
      <c r="I2278" s="513">
        <v>36</v>
      </c>
      <c r="J2278" s="514">
        <v>4.8600000000000003</v>
      </c>
      <c r="K2278" s="514">
        <v>4.83</v>
      </c>
      <c r="L2278" s="514">
        <v>4.83</v>
      </c>
      <c r="M2278" s="514">
        <v>4.6399999999999997</v>
      </c>
      <c r="N2278" s="515">
        <v>4.79</v>
      </c>
    </row>
    <row r="2279" spans="1:14" ht="15.75" customHeight="1">
      <c r="A2279" s="508" t="s">
        <v>751</v>
      </c>
      <c r="B2279" s="508" t="s">
        <v>1344</v>
      </c>
      <c r="C2279" s="509" t="s">
        <v>228</v>
      </c>
      <c r="D2279" s="509" t="s">
        <v>5226</v>
      </c>
      <c r="E2279" s="509" t="s">
        <v>1257</v>
      </c>
      <c r="F2279" s="510">
        <v>44950</v>
      </c>
      <c r="G2279" s="521">
        <v>44992</v>
      </c>
      <c r="H2279" s="513" t="s">
        <v>976</v>
      </c>
      <c r="I2279" s="513">
        <v>34</v>
      </c>
      <c r="J2279" s="514">
        <v>4.8499999999999996</v>
      </c>
      <c r="K2279" s="514">
        <v>4.76</v>
      </c>
      <c r="L2279" s="514">
        <v>4.74</v>
      </c>
      <c r="M2279" s="514">
        <v>4.79</v>
      </c>
      <c r="N2279" s="515">
        <v>4.79</v>
      </c>
    </row>
    <row r="2280" spans="1:14" ht="15.75" customHeight="1">
      <c r="A2280" s="508" t="s">
        <v>751</v>
      </c>
      <c r="B2280" s="508" t="s">
        <v>1650</v>
      </c>
      <c r="C2280" s="509" t="s">
        <v>228</v>
      </c>
      <c r="D2280" s="509" t="s">
        <v>5973</v>
      </c>
      <c r="E2280" s="509" t="s">
        <v>2507</v>
      </c>
      <c r="F2280" s="519">
        <v>44964</v>
      </c>
      <c r="G2280" s="511">
        <v>44980</v>
      </c>
      <c r="H2280" s="512"/>
      <c r="I2280" s="513">
        <v>17</v>
      </c>
      <c r="J2280" s="514">
        <v>4.76</v>
      </c>
      <c r="K2280" s="514">
        <v>4.76</v>
      </c>
      <c r="L2280" s="514">
        <v>4.82</v>
      </c>
      <c r="M2280" s="514">
        <v>4.82</v>
      </c>
      <c r="N2280" s="515">
        <v>4.79</v>
      </c>
    </row>
    <row r="2281" spans="1:14" ht="15.75" customHeight="1">
      <c r="A2281" s="508" t="s">
        <v>751</v>
      </c>
      <c r="B2281" s="508" t="s">
        <v>1646</v>
      </c>
      <c r="C2281" s="509" t="s">
        <v>228</v>
      </c>
      <c r="D2281" s="509" t="s">
        <v>5554</v>
      </c>
      <c r="E2281" s="509" t="s">
        <v>2507</v>
      </c>
      <c r="F2281" s="518">
        <v>45054</v>
      </c>
      <c r="G2281" s="520">
        <v>45071</v>
      </c>
      <c r="H2281" s="512"/>
      <c r="I2281" s="513">
        <v>29</v>
      </c>
      <c r="J2281" s="514">
        <v>4.8600000000000003</v>
      </c>
      <c r="K2281" s="514">
        <v>4.76</v>
      </c>
      <c r="L2281" s="514">
        <v>4.79</v>
      </c>
      <c r="M2281" s="514">
        <v>4.76</v>
      </c>
      <c r="N2281" s="515">
        <v>4.79</v>
      </c>
    </row>
    <row r="2282" spans="1:14" ht="15.75" customHeight="1">
      <c r="A2282" s="508" t="s">
        <v>751</v>
      </c>
      <c r="B2282" s="508" t="s">
        <v>3818</v>
      </c>
      <c r="C2282" s="509" t="s">
        <v>228</v>
      </c>
      <c r="D2282" s="509" t="s">
        <v>5314</v>
      </c>
      <c r="E2282" s="509" t="s">
        <v>25</v>
      </c>
      <c r="F2282" s="519">
        <v>45117</v>
      </c>
      <c r="G2282" s="511">
        <v>45121</v>
      </c>
      <c r="H2282" s="513" t="s">
        <v>976</v>
      </c>
      <c r="I2282" s="513">
        <v>17</v>
      </c>
      <c r="J2282" s="514">
        <v>4.76</v>
      </c>
      <c r="K2282" s="514">
        <v>4.71</v>
      </c>
      <c r="L2282" s="514">
        <v>4.88</v>
      </c>
      <c r="M2282" s="514">
        <v>4.82</v>
      </c>
      <c r="N2282" s="515">
        <v>4.79</v>
      </c>
    </row>
    <row r="2283" spans="1:14" ht="15.75" customHeight="1">
      <c r="A2283" s="508" t="s">
        <v>3832</v>
      </c>
      <c r="B2283" s="508" t="s">
        <v>4346</v>
      </c>
      <c r="C2283" s="509" t="s">
        <v>228</v>
      </c>
      <c r="D2283" s="509" t="s">
        <v>5282</v>
      </c>
      <c r="E2283" s="509" t="s">
        <v>2507</v>
      </c>
      <c r="F2283" s="508" t="s">
        <v>5283</v>
      </c>
      <c r="G2283" s="513" t="s">
        <v>5284</v>
      </c>
      <c r="H2283" s="512"/>
      <c r="I2283" s="513">
        <v>19</v>
      </c>
      <c r="J2283" s="514">
        <v>4.84</v>
      </c>
      <c r="K2283" s="514">
        <v>4.84</v>
      </c>
      <c r="L2283" s="514">
        <v>4.68</v>
      </c>
      <c r="M2283" s="514">
        <v>4.79</v>
      </c>
      <c r="N2283" s="515">
        <v>4.79</v>
      </c>
    </row>
    <row r="2284" spans="1:14" ht="15.75" customHeight="1">
      <c r="A2284" s="508" t="s">
        <v>3832</v>
      </c>
      <c r="B2284" s="508" t="s">
        <v>4348</v>
      </c>
      <c r="C2284" s="509" t="s">
        <v>228</v>
      </c>
      <c r="D2284" s="509" t="s">
        <v>5282</v>
      </c>
      <c r="E2284" s="509" t="s">
        <v>2507</v>
      </c>
      <c r="F2284" s="508" t="s">
        <v>5283</v>
      </c>
      <c r="G2284" s="513" t="s">
        <v>5284</v>
      </c>
      <c r="H2284" s="512"/>
      <c r="I2284" s="513">
        <v>19</v>
      </c>
      <c r="J2284" s="514">
        <v>4.8899999999999997</v>
      </c>
      <c r="K2284" s="514">
        <v>4.68</v>
      </c>
      <c r="L2284" s="514">
        <v>4.74</v>
      </c>
      <c r="M2284" s="514">
        <v>4.84</v>
      </c>
      <c r="N2284" s="515">
        <v>4.79</v>
      </c>
    </row>
    <row r="2285" spans="1:14" ht="15.75" customHeight="1">
      <c r="A2285" s="508" t="s">
        <v>751</v>
      </c>
      <c r="B2285" s="508" t="s">
        <v>3819</v>
      </c>
      <c r="C2285" s="509" t="s">
        <v>228</v>
      </c>
      <c r="D2285" s="509" t="s">
        <v>5314</v>
      </c>
      <c r="E2285" s="509" t="s">
        <v>25</v>
      </c>
      <c r="F2285" s="519">
        <v>45117</v>
      </c>
      <c r="G2285" s="511">
        <v>45121</v>
      </c>
      <c r="H2285" s="513" t="s">
        <v>976</v>
      </c>
      <c r="I2285" s="513">
        <v>17</v>
      </c>
      <c r="J2285" s="514">
        <v>4.76</v>
      </c>
      <c r="K2285" s="514">
        <v>4.71</v>
      </c>
      <c r="L2285" s="514">
        <v>4.88</v>
      </c>
      <c r="M2285" s="514">
        <v>4.82</v>
      </c>
      <c r="N2285" s="515">
        <v>4.79</v>
      </c>
    </row>
    <row r="2286" spans="1:14" ht="15.75" customHeight="1">
      <c r="A2286" s="508" t="s">
        <v>879</v>
      </c>
      <c r="B2286" s="508" t="s">
        <v>686</v>
      </c>
      <c r="C2286" s="509" t="s">
        <v>218</v>
      </c>
      <c r="D2286" s="509" t="s">
        <v>5801</v>
      </c>
      <c r="E2286" s="509" t="s">
        <v>24</v>
      </c>
      <c r="F2286" s="508" t="s">
        <v>5283</v>
      </c>
      <c r="G2286" s="513" t="s">
        <v>5380</v>
      </c>
      <c r="H2286" s="512"/>
      <c r="I2286" s="513">
        <v>30</v>
      </c>
      <c r="J2286" s="514">
        <v>4.7699999999999996</v>
      </c>
      <c r="K2286" s="514">
        <v>4.7300000000000004</v>
      </c>
      <c r="L2286" s="514">
        <v>4.8</v>
      </c>
      <c r="M2286" s="514">
        <v>4.87</v>
      </c>
      <c r="N2286" s="515">
        <v>4.79</v>
      </c>
    </row>
    <row r="2287" spans="1:14" ht="15.75" customHeight="1">
      <c r="A2287" s="508" t="s">
        <v>5974</v>
      </c>
      <c r="B2287" s="508" t="s">
        <v>1344</v>
      </c>
      <c r="C2287" s="509" t="s">
        <v>195</v>
      </c>
      <c r="D2287" s="509" t="s">
        <v>5217</v>
      </c>
      <c r="E2287" s="509" t="s">
        <v>1257</v>
      </c>
      <c r="F2287" s="508" t="s">
        <v>5321</v>
      </c>
      <c r="G2287" s="511">
        <v>45188</v>
      </c>
      <c r="H2287" s="512"/>
      <c r="I2287" s="513">
        <v>20</v>
      </c>
      <c r="J2287" s="514">
        <v>4.8</v>
      </c>
      <c r="K2287" s="514">
        <v>4.8</v>
      </c>
      <c r="L2287" s="514">
        <v>4.75</v>
      </c>
      <c r="M2287" s="514">
        <v>4.8</v>
      </c>
      <c r="N2287" s="515">
        <v>4.79</v>
      </c>
    </row>
    <row r="2288" spans="1:14" ht="15.75" customHeight="1">
      <c r="A2288" s="508" t="s">
        <v>1314</v>
      </c>
      <c r="B2288" s="508" t="s">
        <v>1397</v>
      </c>
      <c r="C2288" s="509" t="s">
        <v>231</v>
      </c>
      <c r="D2288" s="509" t="s">
        <v>5525</v>
      </c>
      <c r="E2288" s="509" t="s">
        <v>1257</v>
      </c>
      <c r="F2288" s="508" t="s">
        <v>5380</v>
      </c>
      <c r="G2288" s="511">
        <v>45184</v>
      </c>
      <c r="H2288" s="512"/>
      <c r="I2288" s="513">
        <v>29</v>
      </c>
      <c r="J2288" s="514">
        <v>4.79</v>
      </c>
      <c r="K2288" s="514">
        <v>4.76</v>
      </c>
      <c r="L2288" s="514">
        <v>4.79</v>
      </c>
      <c r="M2288" s="514">
        <v>4.83</v>
      </c>
      <c r="N2288" s="515">
        <v>4.79</v>
      </c>
    </row>
    <row r="2289" spans="1:14" ht="15.75" customHeight="1">
      <c r="A2289" s="508" t="s">
        <v>751</v>
      </c>
      <c r="B2289" s="508" t="s">
        <v>4408</v>
      </c>
      <c r="C2289" s="509" t="s">
        <v>231</v>
      </c>
      <c r="D2289" s="509" t="s">
        <v>231</v>
      </c>
      <c r="E2289" s="509" t="s">
        <v>1257</v>
      </c>
      <c r="F2289" s="516">
        <v>45236</v>
      </c>
      <c r="G2289" s="511">
        <v>45252</v>
      </c>
      <c r="H2289" s="512"/>
      <c r="I2289" s="513">
        <v>14</v>
      </c>
      <c r="J2289" s="514">
        <v>4.79</v>
      </c>
      <c r="K2289" s="514">
        <v>4.79</v>
      </c>
      <c r="L2289" s="514">
        <v>4.79</v>
      </c>
      <c r="M2289" s="514">
        <v>4.79</v>
      </c>
      <c r="N2289" s="515">
        <v>4.79</v>
      </c>
    </row>
    <row r="2290" spans="1:14" ht="15.75" customHeight="1">
      <c r="A2290" s="508" t="s">
        <v>751</v>
      </c>
      <c r="B2290" s="508" t="s">
        <v>5353</v>
      </c>
      <c r="C2290" s="509" t="s">
        <v>228</v>
      </c>
      <c r="D2290" s="509" t="s">
        <v>5854</v>
      </c>
      <c r="E2290" s="509" t="s">
        <v>24</v>
      </c>
      <c r="F2290" s="516">
        <v>45257</v>
      </c>
      <c r="G2290" s="529">
        <v>45261</v>
      </c>
      <c r="H2290" s="512"/>
      <c r="I2290" s="513">
        <v>29</v>
      </c>
      <c r="J2290" s="514">
        <v>4.83</v>
      </c>
      <c r="K2290" s="514">
        <v>4.79</v>
      </c>
      <c r="L2290" s="514">
        <v>4.83</v>
      </c>
      <c r="M2290" s="514">
        <v>4.72</v>
      </c>
      <c r="N2290" s="515">
        <v>4.79</v>
      </c>
    </row>
    <row r="2291" spans="1:14" ht="15.75" customHeight="1">
      <c r="A2291" s="508" t="s">
        <v>5254</v>
      </c>
      <c r="B2291" s="508" t="s">
        <v>1263</v>
      </c>
      <c r="C2291" s="509" t="s">
        <v>231</v>
      </c>
      <c r="D2291" s="509" t="s">
        <v>5453</v>
      </c>
      <c r="E2291" s="509" t="s">
        <v>1257</v>
      </c>
      <c r="F2291" s="508" t="s">
        <v>5406</v>
      </c>
      <c r="G2291" s="511">
        <v>45183</v>
      </c>
      <c r="H2291" s="512"/>
      <c r="I2291" s="513">
        <v>29</v>
      </c>
      <c r="J2291" s="514">
        <v>4.83</v>
      </c>
      <c r="K2291" s="514">
        <v>4.76</v>
      </c>
      <c r="L2291" s="514">
        <v>4.76</v>
      </c>
      <c r="M2291" s="514">
        <v>4.83</v>
      </c>
      <c r="N2291" s="515">
        <v>4.79</v>
      </c>
    </row>
    <row r="2292" spans="1:14" ht="15.75" customHeight="1">
      <c r="A2292" s="508" t="s">
        <v>4451</v>
      </c>
      <c r="B2292" s="508" t="s">
        <v>5230</v>
      </c>
      <c r="C2292" s="509" t="s">
        <v>231</v>
      </c>
      <c r="D2292" s="509" t="s">
        <v>5559</v>
      </c>
      <c r="E2292" s="509" t="s">
        <v>24</v>
      </c>
      <c r="F2292" s="508" t="s">
        <v>5289</v>
      </c>
      <c r="G2292" s="521">
        <v>45170</v>
      </c>
      <c r="H2292" s="512"/>
      <c r="I2292" s="513">
        <v>12</v>
      </c>
      <c r="J2292" s="514">
        <v>4.75</v>
      </c>
      <c r="K2292" s="514">
        <v>4.75</v>
      </c>
      <c r="L2292" s="514">
        <v>4.83</v>
      </c>
      <c r="M2292" s="514">
        <v>4.83</v>
      </c>
      <c r="N2292" s="515">
        <v>4.79</v>
      </c>
    </row>
    <row r="2293" spans="1:14" ht="15.75" customHeight="1">
      <c r="A2293" s="508" t="s">
        <v>4451</v>
      </c>
      <c r="B2293" s="508" t="s">
        <v>5231</v>
      </c>
      <c r="C2293" s="509" t="s">
        <v>231</v>
      </c>
      <c r="D2293" s="509" t="s">
        <v>5559</v>
      </c>
      <c r="E2293" s="509" t="s">
        <v>24</v>
      </c>
      <c r="F2293" s="508" t="s">
        <v>5289</v>
      </c>
      <c r="G2293" s="521">
        <v>45170</v>
      </c>
      <c r="H2293" s="512"/>
      <c r="I2293" s="513">
        <v>12</v>
      </c>
      <c r="J2293" s="514">
        <v>4.75</v>
      </c>
      <c r="K2293" s="514">
        <v>4.75</v>
      </c>
      <c r="L2293" s="514">
        <v>4.83</v>
      </c>
      <c r="M2293" s="514">
        <v>4.83</v>
      </c>
      <c r="N2293" s="515">
        <v>4.79</v>
      </c>
    </row>
    <row r="2294" spans="1:14" ht="15.75" customHeight="1">
      <c r="A2294" s="508" t="s">
        <v>933</v>
      </c>
      <c r="B2294" s="508" t="s">
        <v>1399</v>
      </c>
      <c r="C2294" s="509" t="s">
        <v>231</v>
      </c>
      <c r="D2294" s="509" t="s">
        <v>504</v>
      </c>
      <c r="E2294" s="509" t="s">
        <v>1257</v>
      </c>
      <c r="F2294" s="516">
        <v>45170</v>
      </c>
      <c r="G2294" s="511">
        <v>45198</v>
      </c>
      <c r="H2294" s="512"/>
      <c r="I2294" s="513">
        <v>26</v>
      </c>
      <c r="J2294" s="514">
        <v>4.8099999999999996</v>
      </c>
      <c r="K2294" s="514">
        <v>4.7300000000000004</v>
      </c>
      <c r="L2294" s="514">
        <v>4.8099999999999996</v>
      </c>
      <c r="M2294" s="514">
        <v>4.8099999999999996</v>
      </c>
      <c r="N2294" s="515">
        <v>4.79</v>
      </c>
    </row>
    <row r="2295" spans="1:14" ht="15.75" customHeight="1">
      <c r="A2295" s="508" t="s">
        <v>1227</v>
      </c>
      <c r="B2295" s="508" t="s">
        <v>5428</v>
      </c>
      <c r="C2295" s="509" t="s">
        <v>231</v>
      </c>
      <c r="D2295" s="509" t="s">
        <v>504</v>
      </c>
      <c r="E2295" s="509" t="s">
        <v>25</v>
      </c>
      <c r="F2295" s="516">
        <v>45173</v>
      </c>
      <c r="G2295" s="521">
        <v>45177</v>
      </c>
      <c r="H2295" s="512"/>
      <c r="I2295" s="513">
        <v>21</v>
      </c>
      <c r="J2295" s="514">
        <v>4.8099999999999996</v>
      </c>
      <c r="K2295" s="514">
        <v>4.8099999999999996</v>
      </c>
      <c r="L2295" s="514">
        <v>4.8099999999999996</v>
      </c>
      <c r="M2295" s="514">
        <v>4.71</v>
      </c>
      <c r="N2295" s="515">
        <v>4.79</v>
      </c>
    </row>
    <row r="2296" spans="1:14" ht="15.75" customHeight="1">
      <c r="A2296" s="508" t="s">
        <v>5253</v>
      </c>
      <c r="B2296" s="508" t="s">
        <v>2000</v>
      </c>
      <c r="C2296" s="509" t="s">
        <v>228</v>
      </c>
      <c r="D2296" s="509" t="s">
        <v>5314</v>
      </c>
      <c r="E2296" s="509" t="s">
        <v>25</v>
      </c>
      <c r="F2296" s="516">
        <v>45173</v>
      </c>
      <c r="G2296" s="521">
        <v>45177</v>
      </c>
      <c r="H2296" s="512"/>
      <c r="I2296" s="513">
        <v>20</v>
      </c>
      <c r="J2296" s="514">
        <v>4.8</v>
      </c>
      <c r="K2296" s="514">
        <v>4.8</v>
      </c>
      <c r="L2296" s="514">
        <v>4.75</v>
      </c>
      <c r="M2296" s="514">
        <v>4.8</v>
      </c>
      <c r="N2296" s="515">
        <v>4.79</v>
      </c>
    </row>
    <row r="2297" spans="1:14" ht="15.75" customHeight="1">
      <c r="A2297" s="508" t="s">
        <v>897</v>
      </c>
      <c r="B2297" s="508" t="s">
        <v>2002</v>
      </c>
      <c r="C2297" s="509" t="s">
        <v>228</v>
      </c>
      <c r="D2297" s="509" t="s">
        <v>5314</v>
      </c>
      <c r="E2297" s="509" t="s">
        <v>25</v>
      </c>
      <c r="F2297" s="516">
        <v>45173</v>
      </c>
      <c r="G2297" s="521">
        <v>45177</v>
      </c>
      <c r="H2297" s="512"/>
      <c r="I2297" s="513">
        <v>20</v>
      </c>
      <c r="J2297" s="514">
        <v>4.9000000000000004</v>
      </c>
      <c r="K2297" s="514">
        <v>4.75</v>
      </c>
      <c r="L2297" s="514">
        <v>4.8</v>
      </c>
      <c r="M2297" s="514">
        <v>4.7</v>
      </c>
      <c r="N2297" s="515">
        <v>4.79</v>
      </c>
    </row>
    <row r="2298" spans="1:14" ht="15.75" customHeight="1">
      <c r="A2298" s="508" t="s">
        <v>4029</v>
      </c>
      <c r="B2298" s="508" t="s">
        <v>4036</v>
      </c>
      <c r="C2298" s="509" t="s">
        <v>228</v>
      </c>
      <c r="D2298" s="509" t="s">
        <v>5265</v>
      </c>
      <c r="E2298" s="509" t="s">
        <v>2507</v>
      </c>
      <c r="F2298" s="516">
        <v>45173</v>
      </c>
      <c r="G2298" s="521">
        <v>45177</v>
      </c>
      <c r="H2298" s="512"/>
      <c r="I2298" s="513">
        <v>26</v>
      </c>
      <c r="J2298" s="514">
        <v>4.8099999999999996</v>
      </c>
      <c r="K2298" s="514">
        <v>4.7699999999999996</v>
      </c>
      <c r="L2298" s="514">
        <v>4.8099999999999996</v>
      </c>
      <c r="M2298" s="514">
        <v>4.7699999999999996</v>
      </c>
      <c r="N2298" s="515">
        <v>4.79</v>
      </c>
    </row>
    <row r="2299" spans="1:14" ht="15.75" customHeight="1">
      <c r="A2299" s="508" t="s">
        <v>4029</v>
      </c>
      <c r="B2299" s="508" t="s">
        <v>5850</v>
      </c>
      <c r="C2299" s="509" t="s">
        <v>228</v>
      </c>
      <c r="D2299" s="509" t="s">
        <v>5265</v>
      </c>
      <c r="E2299" s="509" t="s">
        <v>2507</v>
      </c>
      <c r="F2299" s="516">
        <v>45173</v>
      </c>
      <c r="G2299" s="521">
        <v>45177</v>
      </c>
      <c r="H2299" s="512"/>
      <c r="I2299" s="513">
        <v>26</v>
      </c>
      <c r="J2299" s="514">
        <v>4.8099999999999996</v>
      </c>
      <c r="K2299" s="514">
        <v>4.7699999999999996</v>
      </c>
      <c r="L2299" s="514">
        <v>4.8099999999999996</v>
      </c>
      <c r="M2299" s="514">
        <v>4.7699999999999996</v>
      </c>
      <c r="N2299" s="515">
        <v>4.79</v>
      </c>
    </row>
    <row r="2300" spans="1:14" ht="15.75" customHeight="1">
      <c r="A2300" s="508" t="s">
        <v>4040</v>
      </c>
      <c r="B2300" s="508" t="s">
        <v>4042</v>
      </c>
      <c r="C2300" s="509" t="s">
        <v>228</v>
      </c>
      <c r="D2300" s="509" t="s">
        <v>5265</v>
      </c>
      <c r="E2300" s="509" t="s">
        <v>2507</v>
      </c>
      <c r="F2300" s="516">
        <v>45173</v>
      </c>
      <c r="G2300" s="521">
        <v>45177</v>
      </c>
      <c r="H2300" s="512"/>
      <c r="I2300" s="513">
        <v>25</v>
      </c>
      <c r="J2300" s="514">
        <v>4.84</v>
      </c>
      <c r="K2300" s="514">
        <v>4.84</v>
      </c>
      <c r="L2300" s="514">
        <v>4.8</v>
      </c>
      <c r="M2300" s="514">
        <v>4.68</v>
      </c>
      <c r="N2300" s="515">
        <v>4.79</v>
      </c>
    </row>
    <row r="2301" spans="1:14" ht="15.75" customHeight="1">
      <c r="A2301" s="508" t="s">
        <v>1295</v>
      </c>
      <c r="B2301" s="524" t="s">
        <v>5975</v>
      </c>
      <c r="C2301" s="509" t="s">
        <v>228</v>
      </c>
      <c r="D2301" s="509" t="s">
        <v>5638</v>
      </c>
      <c r="E2301" s="509" t="s">
        <v>24</v>
      </c>
      <c r="F2301" s="516">
        <v>45173</v>
      </c>
      <c r="G2301" s="521">
        <v>45177</v>
      </c>
      <c r="H2301" s="512"/>
      <c r="I2301" s="513">
        <v>25</v>
      </c>
      <c r="J2301" s="514">
        <v>4.84</v>
      </c>
      <c r="K2301" s="514">
        <v>4.8</v>
      </c>
      <c r="L2301" s="514">
        <v>4.76</v>
      </c>
      <c r="M2301" s="514">
        <v>4.76</v>
      </c>
      <c r="N2301" s="515">
        <v>4.79</v>
      </c>
    </row>
    <row r="2302" spans="1:14" ht="15.75" customHeight="1">
      <c r="A2302" s="508" t="s">
        <v>1007</v>
      </c>
      <c r="B2302" s="508" t="s">
        <v>1368</v>
      </c>
      <c r="C2302" s="509" t="s">
        <v>228</v>
      </c>
      <c r="D2302" s="509" t="s">
        <v>5337</v>
      </c>
      <c r="E2302" s="509" t="s">
        <v>25</v>
      </c>
      <c r="F2302" s="516">
        <v>45180</v>
      </c>
      <c r="G2302" s="511">
        <v>45184</v>
      </c>
      <c r="H2302" s="513" t="s">
        <v>1229</v>
      </c>
      <c r="I2302" s="513">
        <v>27</v>
      </c>
      <c r="J2302" s="514">
        <v>4.8499999999999996</v>
      </c>
      <c r="K2302" s="514">
        <v>4.78</v>
      </c>
      <c r="L2302" s="514">
        <v>4.74</v>
      </c>
      <c r="M2302" s="514">
        <v>4.78</v>
      </c>
      <c r="N2302" s="515">
        <v>4.79</v>
      </c>
    </row>
    <row r="2303" spans="1:14" ht="15.75" customHeight="1">
      <c r="A2303" s="508" t="s">
        <v>1007</v>
      </c>
      <c r="B2303" s="508" t="s">
        <v>1369</v>
      </c>
      <c r="C2303" s="509" t="s">
        <v>228</v>
      </c>
      <c r="D2303" s="509" t="s">
        <v>5337</v>
      </c>
      <c r="E2303" s="509" t="s">
        <v>25</v>
      </c>
      <c r="F2303" s="516">
        <v>45180</v>
      </c>
      <c r="G2303" s="511">
        <v>45184</v>
      </c>
      <c r="H2303" s="513" t="s">
        <v>1229</v>
      </c>
      <c r="I2303" s="513">
        <v>27</v>
      </c>
      <c r="J2303" s="514">
        <v>4.8099999999999996</v>
      </c>
      <c r="K2303" s="514">
        <v>4.78</v>
      </c>
      <c r="L2303" s="514">
        <v>4.78</v>
      </c>
      <c r="M2303" s="514">
        <v>4.78</v>
      </c>
      <c r="N2303" s="515">
        <v>4.79</v>
      </c>
    </row>
    <row r="2304" spans="1:14" ht="15.75" customHeight="1">
      <c r="A2304" s="508" t="s">
        <v>4451</v>
      </c>
      <c r="B2304" s="508" t="s">
        <v>5976</v>
      </c>
      <c r="C2304" s="509" t="s">
        <v>231</v>
      </c>
      <c r="D2304" s="509" t="s">
        <v>231</v>
      </c>
      <c r="E2304" s="509" t="s">
        <v>24</v>
      </c>
      <c r="F2304" s="516">
        <v>45180</v>
      </c>
      <c r="G2304" s="511">
        <v>45184</v>
      </c>
      <c r="H2304" s="512"/>
      <c r="I2304" s="513">
        <v>13</v>
      </c>
      <c r="J2304" s="514">
        <v>4.7699999999999996</v>
      </c>
      <c r="K2304" s="514">
        <v>4.7699999999999996</v>
      </c>
      <c r="L2304" s="514">
        <v>4.7699999999999996</v>
      </c>
      <c r="M2304" s="514">
        <v>4.8499999999999996</v>
      </c>
      <c r="N2304" s="515">
        <v>4.79</v>
      </c>
    </row>
    <row r="2305" spans="1:14" ht="15.75" customHeight="1">
      <c r="A2305" s="508" t="s">
        <v>3356</v>
      </c>
      <c r="B2305" s="508" t="s">
        <v>5354</v>
      </c>
      <c r="C2305" s="509" t="s">
        <v>231</v>
      </c>
      <c r="D2305" s="509" t="s">
        <v>231</v>
      </c>
      <c r="E2305" s="509" t="s">
        <v>24</v>
      </c>
      <c r="F2305" s="516">
        <v>45180</v>
      </c>
      <c r="G2305" s="511">
        <v>45184</v>
      </c>
      <c r="H2305" s="512"/>
      <c r="I2305" s="513">
        <v>13</v>
      </c>
      <c r="J2305" s="514">
        <v>4.7699999999999996</v>
      </c>
      <c r="K2305" s="514">
        <v>4.7699999999999996</v>
      </c>
      <c r="L2305" s="514">
        <v>4.7699999999999996</v>
      </c>
      <c r="M2305" s="514">
        <v>4.8499999999999996</v>
      </c>
      <c r="N2305" s="515">
        <v>4.79</v>
      </c>
    </row>
    <row r="2306" spans="1:14" ht="15.75" customHeight="1">
      <c r="A2306" s="508" t="s">
        <v>2932</v>
      </c>
      <c r="B2306" s="508" t="s">
        <v>5452</v>
      </c>
      <c r="C2306" s="509" t="s">
        <v>231</v>
      </c>
      <c r="D2306" s="509" t="s">
        <v>231</v>
      </c>
      <c r="E2306" s="509" t="s">
        <v>1257</v>
      </c>
      <c r="F2306" s="516">
        <v>45180</v>
      </c>
      <c r="G2306" s="529">
        <v>45205</v>
      </c>
      <c r="H2306" s="512"/>
      <c r="I2306" s="513">
        <v>28</v>
      </c>
      <c r="J2306" s="514">
        <v>4.82</v>
      </c>
      <c r="K2306" s="514">
        <v>4.79</v>
      </c>
      <c r="L2306" s="514">
        <v>4.79</v>
      </c>
      <c r="M2306" s="514">
        <v>4.75</v>
      </c>
      <c r="N2306" s="515">
        <v>4.79</v>
      </c>
    </row>
    <row r="2307" spans="1:14" ht="15.75" customHeight="1">
      <c r="A2307" s="508" t="s">
        <v>1442</v>
      </c>
      <c r="B2307" s="508" t="s">
        <v>5977</v>
      </c>
      <c r="C2307" s="509" t="s">
        <v>228</v>
      </c>
      <c r="D2307" s="509" t="s">
        <v>5640</v>
      </c>
      <c r="E2307" s="509" t="s">
        <v>24</v>
      </c>
      <c r="F2307" s="516">
        <v>45180</v>
      </c>
      <c r="G2307" s="511">
        <v>45184</v>
      </c>
      <c r="H2307" s="512"/>
      <c r="I2307" s="513">
        <v>25</v>
      </c>
      <c r="J2307" s="514">
        <v>4.84</v>
      </c>
      <c r="K2307" s="514">
        <v>4.76</v>
      </c>
      <c r="L2307" s="514">
        <v>4.8</v>
      </c>
      <c r="M2307" s="514">
        <v>4.76</v>
      </c>
      <c r="N2307" s="515">
        <v>4.79</v>
      </c>
    </row>
    <row r="2308" spans="1:14" ht="15.75" customHeight="1">
      <c r="A2308" s="508" t="s">
        <v>2932</v>
      </c>
      <c r="B2308" s="508" t="s">
        <v>5978</v>
      </c>
      <c r="C2308" s="509" t="s">
        <v>218</v>
      </c>
      <c r="D2308" s="509" t="s">
        <v>5498</v>
      </c>
      <c r="E2308" s="509" t="s">
        <v>24</v>
      </c>
      <c r="F2308" s="516">
        <v>45180</v>
      </c>
      <c r="G2308" s="511">
        <v>45184</v>
      </c>
      <c r="H2308" s="512"/>
      <c r="I2308" s="513">
        <v>32</v>
      </c>
      <c r="J2308" s="514">
        <v>4.84</v>
      </c>
      <c r="K2308" s="514">
        <v>4.8099999999999996</v>
      </c>
      <c r="L2308" s="514">
        <v>4.78</v>
      </c>
      <c r="M2308" s="514">
        <v>4.72</v>
      </c>
      <c r="N2308" s="515">
        <v>4.79</v>
      </c>
    </row>
    <row r="2309" spans="1:14" ht="15.75" customHeight="1">
      <c r="A2309" s="508" t="s">
        <v>5624</v>
      </c>
      <c r="B2309" s="508" t="s">
        <v>5678</v>
      </c>
      <c r="C2309" s="509" t="s">
        <v>228</v>
      </c>
      <c r="D2309" s="509" t="s">
        <v>5426</v>
      </c>
      <c r="E2309" s="509" t="s">
        <v>2507</v>
      </c>
      <c r="F2309" s="516">
        <v>45181</v>
      </c>
      <c r="G2309" s="511">
        <v>45184</v>
      </c>
      <c r="H2309" s="513">
        <v>1</v>
      </c>
      <c r="I2309" s="513">
        <v>21</v>
      </c>
      <c r="J2309" s="514">
        <v>4.8099999999999996</v>
      </c>
      <c r="K2309" s="514">
        <v>4.76</v>
      </c>
      <c r="L2309" s="514">
        <v>4.8099999999999996</v>
      </c>
      <c r="M2309" s="514">
        <v>4.76</v>
      </c>
      <c r="N2309" s="515">
        <v>4.79</v>
      </c>
    </row>
    <row r="2310" spans="1:14" ht="15.75" customHeight="1">
      <c r="A2310" s="508" t="s">
        <v>5624</v>
      </c>
      <c r="B2310" s="508" t="s">
        <v>5979</v>
      </c>
      <c r="C2310" s="509" t="s">
        <v>228</v>
      </c>
      <c r="D2310" s="509" t="s">
        <v>5426</v>
      </c>
      <c r="E2310" s="509" t="s">
        <v>2507</v>
      </c>
      <c r="F2310" s="516">
        <v>45181</v>
      </c>
      <c r="G2310" s="511">
        <v>45184</v>
      </c>
      <c r="H2310" s="513">
        <v>1</v>
      </c>
      <c r="I2310" s="513">
        <v>20</v>
      </c>
      <c r="J2310" s="514">
        <v>4.8499999999999996</v>
      </c>
      <c r="K2310" s="514">
        <v>4.75</v>
      </c>
      <c r="L2310" s="514">
        <v>4.8</v>
      </c>
      <c r="M2310" s="514">
        <v>4.75</v>
      </c>
      <c r="N2310" s="515">
        <v>4.79</v>
      </c>
    </row>
    <row r="2311" spans="1:14" ht="15.75" customHeight="1">
      <c r="A2311" s="508" t="s">
        <v>5980</v>
      </c>
      <c r="B2311" s="508" t="s">
        <v>1695</v>
      </c>
      <c r="C2311" s="509" t="s">
        <v>449</v>
      </c>
      <c r="D2311" s="509" t="s">
        <v>5338</v>
      </c>
      <c r="E2311" s="509" t="s">
        <v>1257</v>
      </c>
      <c r="F2311" s="516">
        <v>45181</v>
      </c>
      <c r="G2311" s="517">
        <v>45212</v>
      </c>
      <c r="H2311" s="512"/>
      <c r="I2311" s="513">
        <v>31</v>
      </c>
      <c r="J2311" s="514">
        <v>4.8099999999999996</v>
      </c>
      <c r="K2311" s="514">
        <v>4.7699999999999996</v>
      </c>
      <c r="L2311" s="514">
        <v>4.8099999999999996</v>
      </c>
      <c r="M2311" s="514">
        <v>4.7699999999999996</v>
      </c>
      <c r="N2311" s="515">
        <v>4.79</v>
      </c>
    </row>
    <row r="2312" spans="1:14" ht="15.75" customHeight="1">
      <c r="A2312" s="508" t="s">
        <v>917</v>
      </c>
      <c r="B2312" s="508" t="s">
        <v>5255</v>
      </c>
      <c r="C2312" s="509" t="s">
        <v>228</v>
      </c>
      <c r="D2312" s="509" t="s">
        <v>5643</v>
      </c>
      <c r="E2312" s="509" t="s">
        <v>2507</v>
      </c>
      <c r="F2312" s="516">
        <v>45183</v>
      </c>
      <c r="G2312" s="529">
        <v>45203</v>
      </c>
      <c r="H2312" s="512"/>
      <c r="I2312" s="513">
        <v>28</v>
      </c>
      <c r="J2312" s="514">
        <v>4.8600000000000003</v>
      </c>
      <c r="K2312" s="514">
        <v>4.82</v>
      </c>
      <c r="L2312" s="514">
        <v>4.82</v>
      </c>
      <c r="M2312" s="514">
        <v>4.68</v>
      </c>
      <c r="N2312" s="515">
        <v>4.79</v>
      </c>
    </row>
    <row r="2313" spans="1:14" ht="15.75" customHeight="1">
      <c r="A2313" s="508" t="s">
        <v>850</v>
      </c>
      <c r="B2313" s="508" t="s">
        <v>1647</v>
      </c>
      <c r="C2313" s="509" t="s">
        <v>228</v>
      </c>
      <c r="D2313" s="509" t="s">
        <v>5643</v>
      </c>
      <c r="E2313" s="509" t="s">
        <v>2507</v>
      </c>
      <c r="F2313" s="516">
        <v>45183</v>
      </c>
      <c r="G2313" s="529">
        <v>45203</v>
      </c>
      <c r="H2313" s="512"/>
      <c r="I2313" s="513">
        <v>28</v>
      </c>
      <c r="J2313" s="514">
        <v>4.79</v>
      </c>
      <c r="K2313" s="514">
        <v>4.68</v>
      </c>
      <c r="L2313" s="514">
        <v>4.8600000000000003</v>
      </c>
      <c r="M2313" s="514">
        <v>4.82</v>
      </c>
      <c r="N2313" s="515">
        <v>4.79</v>
      </c>
    </row>
    <row r="2314" spans="1:14" ht="15.75" customHeight="1">
      <c r="A2314" s="508" t="s">
        <v>5254</v>
      </c>
      <c r="B2314" s="508" t="s">
        <v>1649</v>
      </c>
      <c r="C2314" s="509" t="s">
        <v>228</v>
      </c>
      <c r="D2314" s="509" t="s">
        <v>5643</v>
      </c>
      <c r="E2314" s="509" t="s">
        <v>2507</v>
      </c>
      <c r="F2314" s="516">
        <v>45183</v>
      </c>
      <c r="G2314" s="529">
        <v>45203</v>
      </c>
      <c r="H2314" s="512"/>
      <c r="I2314" s="513">
        <v>24</v>
      </c>
      <c r="J2314" s="514">
        <v>4.83</v>
      </c>
      <c r="K2314" s="514">
        <v>4.75</v>
      </c>
      <c r="L2314" s="514">
        <v>4.79</v>
      </c>
      <c r="M2314" s="514">
        <v>4.79</v>
      </c>
      <c r="N2314" s="515">
        <v>4.79</v>
      </c>
    </row>
    <row r="2315" spans="1:14" ht="15.75" customHeight="1">
      <c r="A2315" s="508" t="s">
        <v>3832</v>
      </c>
      <c r="B2315" s="508" t="s">
        <v>4348</v>
      </c>
      <c r="C2315" s="509" t="s">
        <v>228</v>
      </c>
      <c r="D2315" s="509" t="s">
        <v>5265</v>
      </c>
      <c r="E2315" s="509" t="s">
        <v>2507</v>
      </c>
      <c r="F2315" s="516">
        <v>45187</v>
      </c>
      <c r="G2315" s="511">
        <v>45190</v>
      </c>
      <c r="H2315" s="513">
        <v>1</v>
      </c>
      <c r="I2315" s="513">
        <v>21</v>
      </c>
      <c r="J2315" s="514">
        <v>4.8600000000000003</v>
      </c>
      <c r="K2315" s="514">
        <v>4.8099999999999996</v>
      </c>
      <c r="L2315" s="514">
        <v>4.76</v>
      </c>
      <c r="M2315" s="514">
        <v>4.71</v>
      </c>
      <c r="N2315" s="515">
        <v>4.79</v>
      </c>
    </row>
    <row r="2316" spans="1:14" ht="15.75" customHeight="1">
      <c r="A2316" s="508" t="s">
        <v>2932</v>
      </c>
      <c r="B2316" s="508" t="s">
        <v>1614</v>
      </c>
      <c r="C2316" s="509" t="s">
        <v>228</v>
      </c>
      <c r="D2316" s="509" t="s">
        <v>5740</v>
      </c>
      <c r="E2316" s="509" t="s">
        <v>25</v>
      </c>
      <c r="F2316" s="516">
        <v>45187</v>
      </c>
      <c r="G2316" s="511">
        <v>45191</v>
      </c>
      <c r="H2316" s="512"/>
      <c r="I2316" s="513">
        <v>26</v>
      </c>
      <c r="J2316" s="514">
        <v>4.8099999999999996</v>
      </c>
      <c r="K2316" s="514">
        <v>4.8099999999999996</v>
      </c>
      <c r="L2316" s="514">
        <v>4.8099999999999996</v>
      </c>
      <c r="M2316" s="514">
        <v>4.7300000000000004</v>
      </c>
      <c r="N2316" s="515">
        <v>4.79</v>
      </c>
    </row>
    <row r="2317" spans="1:14" ht="15.75" customHeight="1">
      <c r="A2317" s="508" t="s">
        <v>1970</v>
      </c>
      <c r="B2317" s="508" t="s">
        <v>1256</v>
      </c>
      <c r="C2317" s="509" t="s">
        <v>108</v>
      </c>
      <c r="D2317" s="509" t="s">
        <v>5217</v>
      </c>
      <c r="E2317" s="509" t="s">
        <v>1257</v>
      </c>
      <c r="F2317" s="516">
        <v>45188</v>
      </c>
      <c r="G2317" s="517">
        <v>45222</v>
      </c>
      <c r="H2317" s="512"/>
      <c r="I2317" s="513">
        <v>21</v>
      </c>
      <c r="J2317" s="514">
        <v>4.8099999999999996</v>
      </c>
      <c r="K2317" s="514">
        <v>4.71</v>
      </c>
      <c r="L2317" s="514">
        <v>4.8600000000000003</v>
      </c>
      <c r="M2317" s="514">
        <v>4.76</v>
      </c>
      <c r="N2317" s="515">
        <v>4.79</v>
      </c>
    </row>
    <row r="2318" spans="1:14" ht="15.75" customHeight="1">
      <c r="A2318" s="508" t="s">
        <v>1314</v>
      </c>
      <c r="B2318" s="508" t="s">
        <v>1343</v>
      </c>
      <c r="C2318" s="509" t="s">
        <v>231</v>
      </c>
      <c r="D2318" s="509" t="s">
        <v>231</v>
      </c>
      <c r="E2318" s="509" t="s">
        <v>1257</v>
      </c>
      <c r="F2318" s="516">
        <v>45196</v>
      </c>
      <c r="G2318" s="521">
        <v>45236</v>
      </c>
      <c r="H2318" s="513" t="s">
        <v>976</v>
      </c>
      <c r="I2318" s="513">
        <v>18</v>
      </c>
      <c r="J2318" s="514">
        <v>4.78</v>
      </c>
      <c r="K2318" s="514">
        <v>4.83</v>
      </c>
      <c r="L2318" s="514">
        <v>4.78</v>
      </c>
      <c r="M2318" s="514">
        <v>4.78</v>
      </c>
      <c r="N2318" s="515">
        <v>4.79</v>
      </c>
    </row>
    <row r="2319" spans="1:14" ht="15.75" customHeight="1">
      <c r="A2319" s="508" t="s">
        <v>2922</v>
      </c>
      <c r="B2319" s="508" t="s">
        <v>1256</v>
      </c>
      <c r="C2319" s="509" t="s">
        <v>231</v>
      </c>
      <c r="D2319" s="509" t="s">
        <v>231</v>
      </c>
      <c r="E2319" s="509" t="s">
        <v>1257</v>
      </c>
      <c r="F2319" s="516">
        <v>45196</v>
      </c>
      <c r="G2319" s="517">
        <v>45222</v>
      </c>
      <c r="H2319" s="512"/>
      <c r="I2319" s="513">
        <v>21</v>
      </c>
      <c r="J2319" s="514">
        <v>4.8600000000000003</v>
      </c>
      <c r="K2319" s="514">
        <v>4.8099999999999996</v>
      </c>
      <c r="L2319" s="514">
        <v>4.76</v>
      </c>
      <c r="M2319" s="514">
        <v>4.71</v>
      </c>
      <c r="N2319" s="515">
        <v>4.79</v>
      </c>
    </row>
    <row r="2320" spans="1:14" ht="15.75" customHeight="1">
      <c r="A2320" s="508" t="s">
        <v>917</v>
      </c>
      <c r="B2320" s="508" t="s">
        <v>1908</v>
      </c>
      <c r="C2320" s="509" t="s">
        <v>231</v>
      </c>
      <c r="D2320" s="509" t="s">
        <v>231</v>
      </c>
      <c r="E2320" s="509" t="s">
        <v>24</v>
      </c>
      <c r="F2320" s="522">
        <v>45201</v>
      </c>
      <c r="G2320" s="529">
        <v>45205</v>
      </c>
      <c r="H2320" s="512"/>
      <c r="I2320" s="513">
        <v>14</v>
      </c>
      <c r="J2320" s="514">
        <v>4.79</v>
      </c>
      <c r="K2320" s="514">
        <v>4.79</v>
      </c>
      <c r="L2320" s="514">
        <v>4.79</v>
      </c>
      <c r="M2320" s="514">
        <v>4.79</v>
      </c>
      <c r="N2320" s="515">
        <v>4.79</v>
      </c>
    </row>
    <row r="2321" spans="1:14" ht="15.75" customHeight="1">
      <c r="A2321" s="508" t="s">
        <v>2760</v>
      </c>
      <c r="B2321" s="508" t="s">
        <v>5434</v>
      </c>
      <c r="C2321" s="509" t="s">
        <v>222</v>
      </c>
      <c r="D2321" s="509" t="s">
        <v>5217</v>
      </c>
      <c r="E2321" s="509" t="s">
        <v>25</v>
      </c>
      <c r="F2321" s="522">
        <v>45208</v>
      </c>
      <c r="G2321" s="517">
        <v>45212</v>
      </c>
      <c r="H2321" s="512"/>
      <c r="I2321" s="513">
        <v>35</v>
      </c>
      <c r="J2321" s="514">
        <v>4.8600000000000003</v>
      </c>
      <c r="K2321" s="514">
        <v>4.7699999999999996</v>
      </c>
      <c r="L2321" s="514">
        <v>4.74</v>
      </c>
      <c r="M2321" s="514">
        <v>4.7699999999999996</v>
      </c>
      <c r="N2321" s="515">
        <v>4.79</v>
      </c>
    </row>
    <row r="2322" spans="1:14" ht="15.75" customHeight="1">
      <c r="A2322" s="508" t="s">
        <v>5815</v>
      </c>
      <c r="B2322" s="508" t="s">
        <v>5981</v>
      </c>
      <c r="C2322" s="509" t="s">
        <v>231</v>
      </c>
      <c r="D2322" s="509" t="s">
        <v>5817</v>
      </c>
      <c r="E2322" s="509" t="s">
        <v>24</v>
      </c>
      <c r="F2322" s="522">
        <v>45208</v>
      </c>
      <c r="G2322" s="517">
        <v>45210</v>
      </c>
      <c r="H2322" s="512"/>
      <c r="I2322" s="513">
        <v>30</v>
      </c>
      <c r="J2322" s="514">
        <v>4.8</v>
      </c>
      <c r="K2322" s="514">
        <v>4.8</v>
      </c>
      <c r="L2322" s="514">
        <v>4.8</v>
      </c>
      <c r="M2322" s="514">
        <v>4.7699999999999996</v>
      </c>
      <c r="N2322" s="515">
        <v>4.79</v>
      </c>
    </row>
    <row r="2323" spans="1:14" ht="15.75" customHeight="1">
      <c r="A2323" s="508" t="s">
        <v>5815</v>
      </c>
      <c r="B2323" s="508" t="s">
        <v>5982</v>
      </c>
      <c r="C2323" s="509" t="s">
        <v>231</v>
      </c>
      <c r="D2323" s="509" t="s">
        <v>5817</v>
      </c>
      <c r="E2323" s="509" t="s">
        <v>24</v>
      </c>
      <c r="F2323" s="522">
        <v>45208</v>
      </c>
      <c r="G2323" s="517">
        <v>45210</v>
      </c>
      <c r="H2323" s="512"/>
      <c r="I2323" s="513">
        <v>29</v>
      </c>
      <c r="J2323" s="514">
        <v>4.79</v>
      </c>
      <c r="K2323" s="514">
        <v>4.79</v>
      </c>
      <c r="L2323" s="514">
        <v>4.79</v>
      </c>
      <c r="M2323" s="514">
        <v>4.79</v>
      </c>
      <c r="N2323" s="515">
        <v>4.79</v>
      </c>
    </row>
    <row r="2324" spans="1:14" ht="15.75" customHeight="1">
      <c r="A2324" s="508" t="s">
        <v>5948</v>
      </c>
      <c r="B2324" s="524" t="s">
        <v>3931</v>
      </c>
      <c r="C2324" s="509" t="s">
        <v>5307</v>
      </c>
      <c r="D2324" s="509" t="s">
        <v>5366</v>
      </c>
      <c r="E2324" s="509" t="s">
        <v>5328</v>
      </c>
      <c r="F2324" s="522">
        <v>45209</v>
      </c>
      <c r="G2324" s="511">
        <v>45253</v>
      </c>
      <c r="H2324" s="512"/>
      <c r="I2324" s="513">
        <v>33</v>
      </c>
      <c r="J2324" s="514">
        <v>4.82</v>
      </c>
      <c r="K2324" s="514">
        <v>4.76</v>
      </c>
      <c r="L2324" s="514">
        <v>4.82</v>
      </c>
      <c r="M2324" s="514">
        <v>4.76</v>
      </c>
      <c r="N2324" s="515">
        <v>4.79</v>
      </c>
    </row>
    <row r="2325" spans="1:14" ht="15.75" customHeight="1">
      <c r="A2325" s="508" t="s">
        <v>5948</v>
      </c>
      <c r="B2325" s="524" t="s">
        <v>3932</v>
      </c>
      <c r="C2325" s="509" t="s">
        <v>5307</v>
      </c>
      <c r="D2325" s="509" t="s">
        <v>5366</v>
      </c>
      <c r="E2325" s="509" t="s">
        <v>5328</v>
      </c>
      <c r="F2325" s="522">
        <v>45209</v>
      </c>
      <c r="G2325" s="511">
        <v>45253</v>
      </c>
      <c r="H2325" s="512"/>
      <c r="I2325" s="513">
        <v>32</v>
      </c>
      <c r="J2325" s="514">
        <v>4.8099999999999996</v>
      </c>
      <c r="K2325" s="514">
        <v>4.75</v>
      </c>
      <c r="L2325" s="514">
        <v>4.84</v>
      </c>
      <c r="M2325" s="514">
        <v>4.75</v>
      </c>
      <c r="N2325" s="515">
        <v>4.79</v>
      </c>
    </row>
    <row r="2326" spans="1:14" ht="15.75" customHeight="1">
      <c r="A2326" s="508" t="s">
        <v>5254</v>
      </c>
      <c r="B2326" s="508" t="s">
        <v>1798</v>
      </c>
      <c r="C2326" s="509" t="s">
        <v>5223</v>
      </c>
      <c r="D2326" s="509" t="s">
        <v>5700</v>
      </c>
      <c r="E2326" s="509" t="s">
        <v>24</v>
      </c>
      <c r="F2326" s="528">
        <v>45124</v>
      </c>
      <c r="G2326" s="511">
        <v>45128</v>
      </c>
      <c r="H2326" s="512"/>
      <c r="I2326" s="513">
        <v>18</v>
      </c>
      <c r="J2326" s="514">
        <v>4.8899999999999997</v>
      </c>
      <c r="K2326" s="514">
        <v>4.78</v>
      </c>
      <c r="L2326" s="514">
        <v>4.72</v>
      </c>
      <c r="M2326" s="514">
        <v>4.72</v>
      </c>
      <c r="N2326" s="515">
        <v>4.78</v>
      </c>
    </row>
    <row r="2327" spans="1:14" ht="15.75" customHeight="1">
      <c r="A2327" s="508" t="s">
        <v>5163</v>
      </c>
      <c r="B2327" s="508" t="s">
        <v>5821</v>
      </c>
      <c r="C2327" s="509" t="s">
        <v>228</v>
      </c>
      <c r="D2327" s="509" t="s">
        <v>5497</v>
      </c>
      <c r="E2327" s="509" t="s">
        <v>25</v>
      </c>
      <c r="F2327" s="522">
        <v>45215</v>
      </c>
      <c r="G2327" s="517">
        <v>45219</v>
      </c>
      <c r="H2327" s="512"/>
      <c r="I2327" s="513">
        <v>27</v>
      </c>
      <c r="J2327" s="514">
        <v>4.78</v>
      </c>
      <c r="K2327" s="514">
        <v>4.78</v>
      </c>
      <c r="L2327" s="514">
        <v>4.8099999999999996</v>
      </c>
      <c r="M2327" s="514">
        <v>4.78</v>
      </c>
      <c r="N2327" s="515">
        <v>4.79</v>
      </c>
    </row>
    <row r="2328" spans="1:14" ht="15.75" customHeight="1">
      <c r="A2328" s="508" t="s">
        <v>5983</v>
      </c>
      <c r="B2328" s="508" t="s">
        <v>5709</v>
      </c>
      <c r="C2328" s="509" t="s">
        <v>228</v>
      </c>
      <c r="D2328" s="509" t="s">
        <v>5710</v>
      </c>
      <c r="E2328" s="509" t="s">
        <v>24</v>
      </c>
      <c r="F2328" s="522">
        <v>45219</v>
      </c>
      <c r="G2328" s="517">
        <v>45221</v>
      </c>
      <c r="H2328" s="513" t="s">
        <v>976</v>
      </c>
      <c r="I2328" s="513">
        <v>26</v>
      </c>
      <c r="J2328" s="514">
        <v>4.8099999999999996</v>
      </c>
      <c r="K2328" s="514">
        <v>4.7699999999999996</v>
      </c>
      <c r="L2328" s="514">
        <v>4.8099999999999996</v>
      </c>
      <c r="M2328" s="514">
        <v>4.7699999999999996</v>
      </c>
      <c r="N2328" s="515">
        <v>4.79</v>
      </c>
    </row>
    <row r="2329" spans="1:14" ht="15.75" customHeight="1">
      <c r="A2329" s="508" t="s">
        <v>5984</v>
      </c>
      <c r="B2329" s="508" t="s">
        <v>5709</v>
      </c>
      <c r="C2329" s="509" t="s">
        <v>228</v>
      </c>
      <c r="D2329" s="509" t="s">
        <v>5710</v>
      </c>
      <c r="E2329" s="509" t="s">
        <v>24</v>
      </c>
      <c r="F2329" s="522">
        <v>45219</v>
      </c>
      <c r="G2329" s="517">
        <v>45221</v>
      </c>
      <c r="H2329" s="513" t="s">
        <v>976</v>
      </c>
      <c r="I2329" s="513">
        <v>26</v>
      </c>
      <c r="J2329" s="514">
        <v>4.7699999999999996</v>
      </c>
      <c r="K2329" s="514">
        <v>4.7699999999999996</v>
      </c>
      <c r="L2329" s="514">
        <v>4.8099999999999996</v>
      </c>
      <c r="M2329" s="514">
        <v>4.8099999999999996</v>
      </c>
      <c r="N2329" s="515">
        <v>4.79</v>
      </c>
    </row>
    <row r="2330" spans="1:14" ht="15.75" customHeight="1">
      <c r="A2330" s="508" t="s">
        <v>1431</v>
      </c>
      <c r="B2330" s="508" t="s">
        <v>5985</v>
      </c>
      <c r="C2330" s="509" t="s">
        <v>228</v>
      </c>
      <c r="D2330" s="509" t="s">
        <v>5710</v>
      </c>
      <c r="E2330" s="509" t="s">
        <v>24</v>
      </c>
      <c r="F2330" s="522">
        <v>45219</v>
      </c>
      <c r="G2330" s="517">
        <v>45221</v>
      </c>
      <c r="H2330" s="513" t="s">
        <v>976</v>
      </c>
      <c r="I2330" s="513">
        <v>27</v>
      </c>
      <c r="J2330" s="514">
        <v>4.8499999999999996</v>
      </c>
      <c r="K2330" s="514">
        <v>4.7</v>
      </c>
      <c r="L2330" s="514">
        <v>4.78</v>
      </c>
      <c r="M2330" s="514">
        <v>4.8099999999999996</v>
      </c>
      <c r="N2330" s="515">
        <v>4.79</v>
      </c>
    </row>
    <row r="2331" spans="1:14" ht="15.75" customHeight="1">
      <c r="A2331" s="508" t="s">
        <v>4452</v>
      </c>
      <c r="B2331" s="508" t="s">
        <v>4636</v>
      </c>
      <c r="C2331" s="509" t="s">
        <v>228</v>
      </c>
      <c r="D2331" s="509" t="s">
        <v>5710</v>
      </c>
      <c r="E2331" s="509" t="s">
        <v>24</v>
      </c>
      <c r="F2331" s="522">
        <v>45219</v>
      </c>
      <c r="G2331" s="517">
        <v>45221</v>
      </c>
      <c r="H2331" s="513" t="s">
        <v>1229</v>
      </c>
      <c r="I2331" s="513">
        <v>25</v>
      </c>
      <c r="J2331" s="514">
        <v>4.8</v>
      </c>
      <c r="K2331" s="514">
        <v>4.76</v>
      </c>
      <c r="L2331" s="514">
        <v>4.8</v>
      </c>
      <c r="M2331" s="514">
        <v>4.8</v>
      </c>
      <c r="N2331" s="515">
        <v>4.79</v>
      </c>
    </row>
    <row r="2332" spans="1:14" ht="15.75" customHeight="1">
      <c r="A2332" s="508" t="s">
        <v>4452</v>
      </c>
      <c r="B2332" s="508" t="s">
        <v>4637</v>
      </c>
      <c r="C2332" s="509" t="s">
        <v>228</v>
      </c>
      <c r="D2332" s="509" t="s">
        <v>5710</v>
      </c>
      <c r="E2332" s="509" t="s">
        <v>24</v>
      </c>
      <c r="F2332" s="522">
        <v>45219</v>
      </c>
      <c r="G2332" s="517">
        <v>45221</v>
      </c>
      <c r="H2332" s="513" t="s">
        <v>1229</v>
      </c>
      <c r="I2332" s="513">
        <v>25</v>
      </c>
      <c r="J2332" s="514">
        <v>4.76</v>
      </c>
      <c r="K2332" s="514">
        <v>4.76</v>
      </c>
      <c r="L2332" s="514">
        <v>4.76</v>
      </c>
      <c r="M2332" s="514">
        <v>4.88</v>
      </c>
      <c r="N2332" s="515">
        <v>4.79</v>
      </c>
    </row>
    <row r="2333" spans="1:14" ht="15.75" customHeight="1">
      <c r="A2333" s="508" t="s">
        <v>2849</v>
      </c>
      <c r="B2333" s="508" t="s">
        <v>5430</v>
      </c>
      <c r="C2333" s="509" t="s">
        <v>231</v>
      </c>
      <c r="D2333" s="509" t="s">
        <v>231</v>
      </c>
      <c r="E2333" s="509" t="s">
        <v>25</v>
      </c>
      <c r="F2333" s="522">
        <v>45229</v>
      </c>
      <c r="G2333" s="521">
        <v>45233</v>
      </c>
      <c r="H2333" s="512"/>
      <c r="I2333" s="513">
        <v>33</v>
      </c>
      <c r="J2333" s="514">
        <v>4.8499999999999996</v>
      </c>
      <c r="K2333" s="514">
        <v>4.7300000000000004</v>
      </c>
      <c r="L2333" s="514">
        <v>4.79</v>
      </c>
      <c r="M2333" s="514">
        <v>4.79</v>
      </c>
      <c r="N2333" s="515">
        <v>4.79</v>
      </c>
    </row>
    <row r="2334" spans="1:14" ht="15.75" customHeight="1">
      <c r="A2334" s="508" t="s">
        <v>933</v>
      </c>
      <c r="B2334" s="508" t="s">
        <v>2002</v>
      </c>
      <c r="C2334" s="509" t="s">
        <v>231</v>
      </c>
      <c r="D2334" s="509" t="s">
        <v>5388</v>
      </c>
      <c r="E2334" s="509" t="s">
        <v>25</v>
      </c>
      <c r="F2334" s="522">
        <v>45229</v>
      </c>
      <c r="G2334" s="521">
        <v>45233</v>
      </c>
      <c r="H2334" s="512"/>
      <c r="I2334" s="513">
        <v>25</v>
      </c>
      <c r="J2334" s="514">
        <v>4.88</v>
      </c>
      <c r="K2334" s="514">
        <v>4.72</v>
      </c>
      <c r="L2334" s="514">
        <v>4.72</v>
      </c>
      <c r="M2334" s="514">
        <v>4.84</v>
      </c>
      <c r="N2334" s="515">
        <v>4.79</v>
      </c>
    </row>
    <row r="2335" spans="1:14" ht="15.75" customHeight="1">
      <c r="A2335" s="508" t="s">
        <v>5986</v>
      </c>
      <c r="B2335" s="508" t="s">
        <v>5897</v>
      </c>
      <c r="C2335" s="509" t="s">
        <v>595</v>
      </c>
      <c r="D2335" s="509" t="s">
        <v>5744</v>
      </c>
      <c r="E2335" s="509" t="s">
        <v>24</v>
      </c>
      <c r="F2335" s="522">
        <v>45229</v>
      </c>
      <c r="G2335" s="521">
        <v>45233</v>
      </c>
      <c r="H2335" s="512"/>
      <c r="I2335" s="513">
        <v>30</v>
      </c>
      <c r="J2335" s="514">
        <v>4.8</v>
      </c>
      <c r="K2335" s="514">
        <v>4.8</v>
      </c>
      <c r="L2335" s="514">
        <v>4.8</v>
      </c>
      <c r="M2335" s="514">
        <v>4.7699999999999996</v>
      </c>
      <c r="N2335" s="515">
        <v>4.79</v>
      </c>
    </row>
    <row r="2336" spans="1:14" ht="15.75" customHeight="1">
      <c r="A2336" s="508" t="s">
        <v>2141</v>
      </c>
      <c r="B2336" s="508" t="s">
        <v>1478</v>
      </c>
      <c r="C2336" s="509" t="s">
        <v>228</v>
      </c>
      <c r="D2336" s="509" t="s">
        <v>5747</v>
      </c>
      <c r="E2336" s="509" t="s">
        <v>25</v>
      </c>
      <c r="F2336" s="516">
        <v>45243</v>
      </c>
      <c r="G2336" s="511">
        <v>45247</v>
      </c>
      <c r="H2336" s="512"/>
      <c r="I2336" s="513">
        <v>30</v>
      </c>
      <c r="J2336" s="514">
        <v>4.8</v>
      </c>
      <c r="K2336" s="514">
        <v>4.8</v>
      </c>
      <c r="L2336" s="514">
        <v>4.7699999999999996</v>
      </c>
      <c r="M2336" s="514">
        <v>4.8</v>
      </c>
      <c r="N2336" s="515">
        <v>4.79</v>
      </c>
    </row>
    <row r="2337" spans="1:14" ht="15.75" customHeight="1">
      <c r="A2337" s="508" t="s">
        <v>4382</v>
      </c>
      <c r="B2337" s="508" t="s">
        <v>1642</v>
      </c>
      <c r="C2337" s="509" t="s">
        <v>231</v>
      </c>
      <c r="D2337" s="509" t="s">
        <v>5652</v>
      </c>
      <c r="E2337" s="509" t="s">
        <v>24</v>
      </c>
      <c r="F2337" s="516">
        <v>45250</v>
      </c>
      <c r="G2337" s="511">
        <v>45254</v>
      </c>
      <c r="H2337" s="512"/>
      <c r="I2337" s="513">
        <v>34</v>
      </c>
      <c r="J2337" s="514">
        <v>4.79</v>
      </c>
      <c r="K2337" s="514">
        <v>4.82</v>
      </c>
      <c r="L2337" s="514">
        <v>4.79</v>
      </c>
      <c r="M2337" s="514">
        <v>4.76</v>
      </c>
      <c r="N2337" s="515">
        <v>4.79</v>
      </c>
    </row>
    <row r="2338" spans="1:14" ht="15.75" customHeight="1">
      <c r="A2338" s="508" t="s">
        <v>850</v>
      </c>
      <c r="B2338" s="508" t="s">
        <v>1656</v>
      </c>
      <c r="C2338" s="509" t="s">
        <v>231</v>
      </c>
      <c r="D2338" s="509" t="s">
        <v>231</v>
      </c>
      <c r="E2338" s="509" t="s">
        <v>25</v>
      </c>
      <c r="F2338" s="516">
        <v>45257</v>
      </c>
      <c r="G2338" s="529">
        <v>45261</v>
      </c>
      <c r="H2338" s="513" t="s">
        <v>976</v>
      </c>
      <c r="I2338" s="513">
        <v>26</v>
      </c>
      <c r="J2338" s="514">
        <v>4.8099999999999996</v>
      </c>
      <c r="K2338" s="514">
        <v>4.7699999999999996</v>
      </c>
      <c r="L2338" s="514">
        <v>4.8099999999999996</v>
      </c>
      <c r="M2338" s="514">
        <v>4.7699999999999996</v>
      </c>
      <c r="N2338" s="515">
        <v>4.79</v>
      </c>
    </row>
    <row r="2339" spans="1:14" ht="15.75" customHeight="1">
      <c r="A2339" s="508" t="s">
        <v>4379</v>
      </c>
      <c r="B2339" s="508" t="s">
        <v>1777</v>
      </c>
      <c r="C2339" s="509" t="s">
        <v>231</v>
      </c>
      <c r="D2339" s="509" t="s">
        <v>5957</v>
      </c>
      <c r="E2339" s="509" t="s">
        <v>24</v>
      </c>
      <c r="F2339" s="516">
        <v>45257</v>
      </c>
      <c r="G2339" s="529">
        <v>45261</v>
      </c>
      <c r="H2339" s="513" t="s">
        <v>976</v>
      </c>
      <c r="I2339" s="513">
        <v>29</v>
      </c>
      <c r="J2339" s="514">
        <v>4.79</v>
      </c>
      <c r="K2339" s="514">
        <v>4.79</v>
      </c>
      <c r="L2339" s="514">
        <v>4.79</v>
      </c>
      <c r="M2339" s="514">
        <v>4.79</v>
      </c>
      <c r="N2339" s="515">
        <v>4.79</v>
      </c>
    </row>
    <row r="2340" spans="1:14" ht="15.75" customHeight="1">
      <c r="A2340" s="508" t="s">
        <v>5714</v>
      </c>
      <c r="B2340" s="524" t="s">
        <v>5716</v>
      </c>
      <c r="C2340" s="509" t="s">
        <v>228</v>
      </c>
      <c r="D2340" s="509" t="s">
        <v>5649</v>
      </c>
      <c r="E2340" s="509" t="s">
        <v>25</v>
      </c>
      <c r="F2340" s="516">
        <v>45258</v>
      </c>
      <c r="G2340" s="511">
        <v>45260</v>
      </c>
      <c r="H2340" s="513" t="s">
        <v>1229</v>
      </c>
      <c r="I2340" s="513">
        <v>27</v>
      </c>
      <c r="J2340" s="514">
        <v>4.8099999999999996</v>
      </c>
      <c r="K2340" s="514">
        <v>4.74</v>
      </c>
      <c r="L2340" s="514">
        <v>4.8499999999999996</v>
      </c>
      <c r="M2340" s="514">
        <v>4.74</v>
      </c>
      <c r="N2340" s="515">
        <v>4.79</v>
      </c>
    </row>
    <row r="2341" spans="1:14" ht="15.75" customHeight="1">
      <c r="A2341" s="508" t="s">
        <v>3682</v>
      </c>
      <c r="B2341" s="508" t="s">
        <v>5588</v>
      </c>
      <c r="C2341" s="509" t="s">
        <v>231</v>
      </c>
      <c r="D2341" s="509" t="s">
        <v>5368</v>
      </c>
      <c r="E2341" s="509" t="s">
        <v>25</v>
      </c>
      <c r="F2341" s="510">
        <v>44942</v>
      </c>
      <c r="G2341" s="511">
        <v>44946</v>
      </c>
      <c r="H2341" s="512"/>
      <c r="I2341" s="513">
        <v>31</v>
      </c>
      <c r="J2341" s="514">
        <v>4.87</v>
      </c>
      <c r="K2341" s="514">
        <v>4.7699999999999996</v>
      </c>
      <c r="L2341" s="514">
        <v>4.74</v>
      </c>
      <c r="M2341" s="514">
        <v>4.74</v>
      </c>
      <c r="N2341" s="515">
        <v>4.78</v>
      </c>
    </row>
    <row r="2342" spans="1:14" ht="15.75" customHeight="1">
      <c r="A2342" s="508" t="s">
        <v>917</v>
      </c>
      <c r="B2342" s="508" t="s">
        <v>1360</v>
      </c>
      <c r="C2342" s="509" t="s">
        <v>231</v>
      </c>
      <c r="D2342" s="509" t="s">
        <v>5867</v>
      </c>
      <c r="E2342" s="509" t="s">
        <v>25</v>
      </c>
      <c r="F2342" s="510">
        <v>44942</v>
      </c>
      <c r="G2342" s="511">
        <v>44946</v>
      </c>
      <c r="H2342" s="512"/>
      <c r="I2342" s="513">
        <v>27</v>
      </c>
      <c r="J2342" s="514">
        <v>4.8499999999999996</v>
      </c>
      <c r="K2342" s="514">
        <v>4.8099999999999996</v>
      </c>
      <c r="L2342" s="514">
        <v>4.78</v>
      </c>
      <c r="M2342" s="514">
        <v>4.67</v>
      </c>
      <c r="N2342" s="515">
        <v>4.78</v>
      </c>
    </row>
    <row r="2343" spans="1:14" ht="15.75" customHeight="1">
      <c r="A2343" s="508" t="s">
        <v>933</v>
      </c>
      <c r="B2343" s="508" t="s">
        <v>1608</v>
      </c>
      <c r="C2343" s="509" t="s">
        <v>231</v>
      </c>
      <c r="D2343" s="509" t="s">
        <v>5388</v>
      </c>
      <c r="E2343" s="509" t="s">
        <v>25</v>
      </c>
      <c r="F2343" s="519">
        <v>44956</v>
      </c>
      <c r="G2343" s="521">
        <v>44960</v>
      </c>
      <c r="H2343" s="512"/>
      <c r="I2343" s="513">
        <v>27</v>
      </c>
      <c r="J2343" s="514">
        <v>4.78</v>
      </c>
      <c r="K2343" s="514">
        <v>4.78</v>
      </c>
      <c r="L2343" s="514">
        <v>4.78</v>
      </c>
      <c r="M2343" s="514">
        <v>4.78</v>
      </c>
      <c r="N2343" s="515">
        <v>4.78</v>
      </c>
    </row>
    <row r="2344" spans="1:14" ht="15.75" customHeight="1">
      <c r="A2344" s="508" t="s">
        <v>5987</v>
      </c>
      <c r="B2344" s="508" t="s">
        <v>685</v>
      </c>
      <c r="C2344" s="509" t="s">
        <v>453</v>
      </c>
      <c r="D2344" s="509" t="s">
        <v>5988</v>
      </c>
      <c r="E2344" s="509" t="s">
        <v>24</v>
      </c>
      <c r="F2344" s="519">
        <v>44956</v>
      </c>
      <c r="G2344" s="521">
        <v>44960</v>
      </c>
      <c r="H2344" s="512"/>
      <c r="I2344" s="513">
        <v>25</v>
      </c>
      <c r="J2344" s="514">
        <v>4.8</v>
      </c>
      <c r="K2344" s="514">
        <v>4.8</v>
      </c>
      <c r="L2344" s="514">
        <v>4.8</v>
      </c>
      <c r="M2344" s="514">
        <v>4.72</v>
      </c>
      <c r="N2344" s="515">
        <v>4.78</v>
      </c>
    </row>
    <row r="2345" spans="1:14" ht="15.75" customHeight="1">
      <c r="A2345" s="508" t="s">
        <v>5989</v>
      </c>
      <c r="B2345" s="508" t="s">
        <v>1482</v>
      </c>
      <c r="C2345" s="509" t="s">
        <v>231</v>
      </c>
      <c r="D2345" s="509" t="s">
        <v>5388</v>
      </c>
      <c r="E2345" s="509" t="s">
        <v>25</v>
      </c>
      <c r="F2345" s="510">
        <v>44963</v>
      </c>
      <c r="G2345" s="511">
        <v>44967</v>
      </c>
      <c r="H2345" s="512"/>
      <c r="I2345" s="513">
        <v>15</v>
      </c>
      <c r="J2345" s="514">
        <v>4.8</v>
      </c>
      <c r="K2345" s="514">
        <v>4.7300000000000004</v>
      </c>
      <c r="L2345" s="514">
        <v>4.8</v>
      </c>
      <c r="M2345" s="514">
        <v>4.8</v>
      </c>
      <c r="N2345" s="515">
        <v>4.78</v>
      </c>
    </row>
    <row r="2346" spans="1:14" ht="15.75" customHeight="1">
      <c r="A2346" s="508" t="s">
        <v>4076</v>
      </c>
      <c r="B2346" s="508" t="s">
        <v>5990</v>
      </c>
      <c r="C2346" s="509" t="s">
        <v>231</v>
      </c>
      <c r="D2346" s="509" t="s">
        <v>5991</v>
      </c>
      <c r="E2346" s="509" t="s">
        <v>24</v>
      </c>
      <c r="F2346" s="519">
        <v>44963</v>
      </c>
      <c r="G2346" s="511">
        <v>44967</v>
      </c>
      <c r="H2346" s="513" t="s">
        <v>976</v>
      </c>
      <c r="I2346" s="513">
        <v>30</v>
      </c>
      <c r="J2346" s="514">
        <v>4.87</v>
      </c>
      <c r="K2346" s="514">
        <v>4.7</v>
      </c>
      <c r="L2346" s="514">
        <v>4.7300000000000004</v>
      </c>
      <c r="M2346" s="514">
        <v>4.8</v>
      </c>
      <c r="N2346" s="515">
        <v>4.78</v>
      </c>
    </row>
    <row r="2347" spans="1:14" ht="15.75" customHeight="1">
      <c r="A2347" s="508" t="s">
        <v>4076</v>
      </c>
      <c r="B2347" s="508" t="s">
        <v>3522</v>
      </c>
      <c r="C2347" s="509" t="s">
        <v>231</v>
      </c>
      <c r="D2347" s="509" t="s">
        <v>5991</v>
      </c>
      <c r="E2347" s="509" t="s">
        <v>24</v>
      </c>
      <c r="F2347" s="519">
        <v>44963</v>
      </c>
      <c r="G2347" s="511">
        <v>44967</v>
      </c>
      <c r="H2347" s="513" t="s">
        <v>976</v>
      </c>
      <c r="I2347" s="513">
        <v>30</v>
      </c>
      <c r="J2347" s="514">
        <v>4.87</v>
      </c>
      <c r="K2347" s="514">
        <v>4.7699999999999996</v>
      </c>
      <c r="L2347" s="514">
        <v>4.7300000000000004</v>
      </c>
      <c r="M2347" s="514">
        <v>4.7300000000000004</v>
      </c>
      <c r="N2347" s="515">
        <v>4.78</v>
      </c>
    </row>
    <row r="2348" spans="1:14" ht="15.75" customHeight="1">
      <c r="A2348" s="508" t="s">
        <v>944</v>
      </c>
      <c r="B2348" s="508" t="s">
        <v>2170</v>
      </c>
      <c r="C2348" s="509" t="s">
        <v>231</v>
      </c>
      <c r="D2348" s="509" t="s">
        <v>5469</v>
      </c>
      <c r="E2348" s="509" t="s">
        <v>24</v>
      </c>
      <c r="F2348" s="519">
        <v>44970</v>
      </c>
      <c r="G2348" s="511">
        <v>44974</v>
      </c>
      <c r="H2348" s="512"/>
      <c r="I2348" s="513">
        <v>15</v>
      </c>
      <c r="J2348" s="514">
        <v>4.8</v>
      </c>
      <c r="K2348" s="514">
        <v>4.67</v>
      </c>
      <c r="L2348" s="514">
        <v>4.8</v>
      </c>
      <c r="M2348" s="514">
        <v>4.87</v>
      </c>
      <c r="N2348" s="515">
        <v>4.78</v>
      </c>
    </row>
    <row r="2349" spans="1:14" ht="15.75" customHeight="1">
      <c r="A2349" s="508" t="s">
        <v>897</v>
      </c>
      <c r="B2349" s="508" t="s">
        <v>5476</v>
      </c>
      <c r="C2349" s="509" t="s">
        <v>231</v>
      </c>
      <c r="D2349" s="509" t="s">
        <v>5610</v>
      </c>
      <c r="E2349" s="509" t="s">
        <v>2507</v>
      </c>
      <c r="F2349" s="510">
        <v>44970</v>
      </c>
      <c r="G2349" s="521">
        <v>44987</v>
      </c>
      <c r="H2349" s="512"/>
      <c r="I2349" s="513">
        <v>24</v>
      </c>
      <c r="J2349" s="514">
        <v>4.83</v>
      </c>
      <c r="K2349" s="514">
        <v>4.79</v>
      </c>
      <c r="L2349" s="514">
        <v>4.75</v>
      </c>
      <c r="M2349" s="514">
        <v>4.75</v>
      </c>
      <c r="N2349" s="515">
        <v>4.78</v>
      </c>
    </row>
    <row r="2350" spans="1:14" ht="15.75" customHeight="1">
      <c r="A2350" s="508" t="s">
        <v>2958</v>
      </c>
      <c r="B2350" s="508" t="s">
        <v>1330</v>
      </c>
      <c r="C2350" s="509" t="s">
        <v>222</v>
      </c>
      <c r="D2350" s="509" t="s">
        <v>5217</v>
      </c>
      <c r="E2350" s="509" t="s">
        <v>1257</v>
      </c>
      <c r="F2350" s="519">
        <v>44973</v>
      </c>
      <c r="G2350" s="511">
        <v>45005</v>
      </c>
      <c r="H2350" s="512"/>
      <c r="I2350" s="513">
        <v>29</v>
      </c>
      <c r="J2350" s="514">
        <v>4.83</v>
      </c>
      <c r="K2350" s="514">
        <v>4.76</v>
      </c>
      <c r="L2350" s="514">
        <v>4.79</v>
      </c>
      <c r="M2350" s="514">
        <v>4.76</v>
      </c>
      <c r="N2350" s="515">
        <v>4.78</v>
      </c>
    </row>
    <row r="2351" spans="1:14" ht="15.75" customHeight="1">
      <c r="A2351" s="508" t="s">
        <v>5254</v>
      </c>
      <c r="B2351" s="508" t="s">
        <v>1611</v>
      </c>
      <c r="C2351" s="509" t="s">
        <v>225</v>
      </c>
      <c r="D2351" s="509" t="s">
        <v>5870</v>
      </c>
      <c r="E2351" s="509" t="s">
        <v>25</v>
      </c>
      <c r="F2351" s="519">
        <v>44984</v>
      </c>
      <c r="G2351" s="521">
        <v>44988</v>
      </c>
      <c r="H2351" s="513" t="s">
        <v>1229</v>
      </c>
      <c r="I2351" s="513">
        <v>20</v>
      </c>
      <c r="J2351" s="514">
        <v>4.8499999999999996</v>
      </c>
      <c r="K2351" s="514">
        <v>4.75</v>
      </c>
      <c r="L2351" s="514">
        <v>4.75</v>
      </c>
      <c r="M2351" s="514">
        <v>4.75</v>
      </c>
      <c r="N2351" s="515">
        <v>4.78</v>
      </c>
    </row>
    <row r="2352" spans="1:14" ht="15.75" customHeight="1">
      <c r="A2352" s="508" t="s">
        <v>957</v>
      </c>
      <c r="B2352" s="508" t="s">
        <v>663</v>
      </c>
      <c r="C2352" s="509" t="s">
        <v>5307</v>
      </c>
      <c r="D2352" s="509" t="s">
        <v>5506</v>
      </c>
      <c r="E2352" s="509" t="s">
        <v>25</v>
      </c>
      <c r="F2352" s="523">
        <v>44991</v>
      </c>
      <c r="G2352" s="511">
        <v>44995</v>
      </c>
      <c r="H2352" s="512"/>
      <c r="I2352" s="513">
        <v>18</v>
      </c>
      <c r="J2352" s="514">
        <v>4.72</v>
      </c>
      <c r="K2352" s="514">
        <v>4.83</v>
      </c>
      <c r="L2352" s="514">
        <v>4.78</v>
      </c>
      <c r="M2352" s="514">
        <v>4.78</v>
      </c>
      <c r="N2352" s="515">
        <v>4.78</v>
      </c>
    </row>
    <row r="2353" spans="1:14" ht="15.75" customHeight="1">
      <c r="A2353" s="508" t="s">
        <v>5254</v>
      </c>
      <c r="B2353" s="508" t="s">
        <v>1344</v>
      </c>
      <c r="C2353" s="509" t="s">
        <v>5223</v>
      </c>
      <c r="D2353" s="509" t="s">
        <v>128</v>
      </c>
      <c r="E2353" s="509" t="s">
        <v>1257</v>
      </c>
      <c r="F2353" s="523">
        <v>44992</v>
      </c>
      <c r="G2353" s="511">
        <v>45028</v>
      </c>
      <c r="H2353" s="512"/>
      <c r="I2353" s="513">
        <v>34</v>
      </c>
      <c r="J2353" s="514">
        <v>4.79</v>
      </c>
      <c r="K2353" s="514">
        <v>4.76</v>
      </c>
      <c r="L2353" s="514">
        <v>4.76</v>
      </c>
      <c r="M2353" s="514">
        <v>4.79</v>
      </c>
      <c r="N2353" s="515">
        <v>4.78</v>
      </c>
    </row>
    <row r="2354" spans="1:14" ht="15.75" customHeight="1">
      <c r="A2354" s="508" t="s">
        <v>5851</v>
      </c>
      <c r="B2354" s="508" t="s">
        <v>1614</v>
      </c>
      <c r="C2354" s="509" t="s">
        <v>225</v>
      </c>
      <c r="D2354" s="509" t="s">
        <v>5751</v>
      </c>
      <c r="E2354" s="509" t="s">
        <v>25</v>
      </c>
      <c r="F2354" s="523">
        <v>44998</v>
      </c>
      <c r="G2354" s="511">
        <v>45002</v>
      </c>
      <c r="H2354" s="512"/>
      <c r="I2354" s="513">
        <v>35</v>
      </c>
      <c r="J2354" s="514">
        <v>4.8</v>
      </c>
      <c r="K2354" s="514">
        <v>4.8</v>
      </c>
      <c r="L2354" s="514">
        <v>4.8</v>
      </c>
      <c r="M2354" s="514">
        <v>4.71</v>
      </c>
      <c r="N2354" s="515">
        <v>4.78</v>
      </c>
    </row>
    <row r="2355" spans="1:14" ht="15.75" customHeight="1">
      <c r="A2355" s="508" t="s">
        <v>5003</v>
      </c>
      <c r="B2355" s="508" t="s">
        <v>3269</v>
      </c>
      <c r="C2355" s="509" t="s">
        <v>222</v>
      </c>
      <c r="D2355" s="509" t="s">
        <v>5477</v>
      </c>
      <c r="E2355" s="509" t="s">
        <v>24</v>
      </c>
      <c r="F2355" s="519">
        <v>44998</v>
      </c>
      <c r="G2355" s="511">
        <v>45002</v>
      </c>
      <c r="H2355" s="512"/>
      <c r="I2355" s="513">
        <v>25</v>
      </c>
      <c r="J2355" s="514">
        <v>4.88</v>
      </c>
      <c r="K2355" s="514">
        <v>4.72</v>
      </c>
      <c r="L2355" s="514">
        <v>4.76</v>
      </c>
      <c r="M2355" s="514">
        <v>4.76</v>
      </c>
      <c r="N2355" s="515">
        <v>4.78</v>
      </c>
    </row>
    <row r="2356" spans="1:14" ht="15.75" customHeight="1">
      <c r="A2356" s="508" t="s">
        <v>5608</v>
      </c>
      <c r="B2356" s="524" t="s">
        <v>5992</v>
      </c>
      <c r="C2356" s="509" t="s">
        <v>5307</v>
      </c>
      <c r="D2356" s="509" t="s">
        <v>5533</v>
      </c>
      <c r="E2356" s="509" t="s">
        <v>24</v>
      </c>
      <c r="F2356" s="523">
        <v>45001</v>
      </c>
      <c r="G2356" s="531">
        <v>45049</v>
      </c>
      <c r="H2356" s="512"/>
      <c r="I2356" s="513">
        <v>48</v>
      </c>
      <c r="J2356" s="514">
        <v>4.79</v>
      </c>
      <c r="K2356" s="514">
        <v>4.75</v>
      </c>
      <c r="L2356" s="514">
        <v>4.79</v>
      </c>
      <c r="M2356" s="514">
        <v>4.79</v>
      </c>
      <c r="N2356" s="515">
        <v>4.78</v>
      </c>
    </row>
    <row r="2357" spans="1:14" ht="15.75" customHeight="1">
      <c r="A2357" s="508" t="s">
        <v>775</v>
      </c>
      <c r="B2357" s="508" t="s">
        <v>2004</v>
      </c>
      <c r="C2357" s="509" t="s">
        <v>231</v>
      </c>
      <c r="D2357" s="509" t="s">
        <v>5388</v>
      </c>
      <c r="E2357" s="509" t="s">
        <v>25</v>
      </c>
      <c r="F2357" s="510">
        <v>45012</v>
      </c>
      <c r="G2357" s="511">
        <v>45016</v>
      </c>
      <c r="H2357" s="512"/>
      <c r="I2357" s="513">
        <v>30</v>
      </c>
      <c r="J2357" s="514">
        <v>4.87</v>
      </c>
      <c r="K2357" s="514">
        <v>4.7699999999999996</v>
      </c>
      <c r="L2357" s="514">
        <v>4.7</v>
      </c>
      <c r="M2357" s="514">
        <v>4.8</v>
      </c>
      <c r="N2357" s="515">
        <v>4.78</v>
      </c>
    </row>
    <row r="2358" spans="1:14" ht="15.75" customHeight="1">
      <c r="A2358" s="508" t="s">
        <v>3694</v>
      </c>
      <c r="B2358" s="508" t="s">
        <v>3275</v>
      </c>
      <c r="C2358" s="509" t="s">
        <v>5223</v>
      </c>
      <c r="D2358" s="509" t="s">
        <v>5329</v>
      </c>
      <c r="E2358" s="509" t="s">
        <v>24</v>
      </c>
      <c r="F2358" s="523">
        <v>45012</v>
      </c>
      <c r="G2358" s="511">
        <v>45016</v>
      </c>
      <c r="H2358" s="512"/>
      <c r="I2358" s="513">
        <v>29</v>
      </c>
      <c r="J2358" s="514">
        <v>4.83</v>
      </c>
      <c r="K2358" s="514">
        <v>4.76</v>
      </c>
      <c r="L2358" s="514">
        <v>4.76</v>
      </c>
      <c r="M2358" s="514">
        <v>4.79</v>
      </c>
      <c r="N2358" s="515">
        <v>4.78</v>
      </c>
    </row>
    <row r="2359" spans="1:14" ht="15.75" customHeight="1">
      <c r="A2359" s="508" t="s">
        <v>5253</v>
      </c>
      <c r="B2359" s="508" t="s">
        <v>1687</v>
      </c>
      <c r="C2359" s="509" t="s">
        <v>225</v>
      </c>
      <c r="D2359" s="509" t="s">
        <v>5409</v>
      </c>
      <c r="E2359" s="509" t="s">
        <v>1257</v>
      </c>
      <c r="F2359" s="519">
        <v>45012</v>
      </c>
      <c r="G2359" s="520">
        <v>45076</v>
      </c>
      <c r="H2359" s="513" t="s">
        <v>1229</v>
      </c>
      <c r="I2359" s="513">
        <v>26</v>
      </c>
      <c r="J2359" s="514">
        <v>4.88</v>
      </c>
      <c r="K2359" s="514">
        <v>4.7699999999999996</v>
      </c>
      <c r="L2359" s="514">
        <v>4.7300000000000004</v>
      </c>
      <c r="M2359" s="514">
        <v>4.7300000000000004</v>
      </c>
      <c r="N2359" s="515">
        <v>4.78</v>
      </c>
    </row>
    <row r="2360" spans="1:14" ht="15.75" customHeight="1">
      <c r="A2360" s="508" t="s">
        <v>957</v>
      </c>
      <c r="B2360" s="508" t="s">
        <v>5579</v>
      </c>
      <c r="C2360" s="509" t="s">
        <v>225</v>
      </c>
      <c r="D2360" s="509" t="s">
        <v>5228</v>
      </c>
      <c r="E2360" s="509" t="s">
        <v>24</v>
      </c>
      <c r="F2360" s="519">
        <v>45019</v>
      </c>
      <c r="G2360" s="521">
        <v>45022</v>
      </c>
      <c r="H2360" s="512"/>
      <c r="I2360" s="513">
        <v>29</v>
      </c>
      <c r="J2360" s="514">
        <v>4.9000000000000004</v>
      </c>
      <c r="K2360" s="514">
        <v>4.66</v>
      </c>
      <c r="L2360" s="514">
        <v>4.76</v>
      </c>
      <c r="M2360" s="514">
        <v>4.83</v>
      </c>
      <c r="N2360" s="515">
        <v>4.78</v>
      </c>
    </row>
    <row r="2361" spans="1:14" ht="15.75" customHeight="1">
      <c r="A2361" s="508" t="s">
        <v>2994</v>
      </c>
      <c r="B2361" s="508" t="s">
        <v>5246</v>
      </c>
      <c r="C2361" s="509" t="s">
        <v>231</v>
      </c>
      <c r="D2361" s="509" t="s">
        <v>5251</v>
      </c>
      <c r="E2361" s="509" t="s">
        <v>1529</v>
      </c>
      <c r="F2361" s="510">
        <v>45019</v>
      </c>
      <c r="G2361" s="513" t="s">
        <v>5252</v>
      </c>
      <c r="H2361" s="513" t="s">
        <v>976</v>
      </c>
      <c r="I2361" s="513">
        <v>17</v>
      </c>
      <c r="J2361" s="514">
        <v>4.82</v>
      </c>
      <c r="K2361" s="514">
        <v>4.76</v>
      </c>
      <c r="L2361" s="514">
        <v>4.76</v>
      </c>
      <c r="M2361" s="514">
        <v>4.76</v>
      </c>
      <c r="N2361" s="515">
        <v>4.78</v>
      </c>
    </row>
    <row r="2362" spans="1:14" ht="15.75" customHeight="1">
      <c r="A2362" s="508" t="s">
        <v>2160</v>
      </c>
      <c r="B2362" s="508" t="s">
        <v>1343</v>
      </c>
      <c r="C2362" s="509" t="s">
        <v>449</v>
      </c>
      <c r="D2362" s="509" t="s">
        <v>5338</v>
      </c>
      <c r="E2362" s="509" t="s">
        <v>1257</v>
      </c>
      <c r="F2362" s="519">
        <v>45020</v>
      </c>
      <c r="G2362" s="520">
        <v>45063</v>
      </c>
      <c r="H2362" s="512"/>
      <c r="I2362" s="513">
        <v>31</v>
      </c>
      <c r="J2362" s="514">
        <v>4.84</v>
      </c>
      <c r="K2362" s="514">
        <v>4.71</v>
      </c>
      <c r="L2362" s="514">
        <v>4.74</v>
      </c>
      <c r="M2362" s="514">
        <v>4.84</v>
      </c>
      <c r="N2362" s="515">
        <v>4.78</v>
      </c>
    </row>
    <row r="2363" spans="1:14" ht="15.75" customHeight="1">
      <c r="A2363" s="508" t="s">
        <v>4090</v>
      </c>
      <c r="B2363" s="508" t="s">
        <v>5993</v>
      </c>
      <c r="C2363" s="509" t="s">
        <v>228</v>
      </c>
      <c r="D2363" s="509" t="s">
        <v>5540</v>
      </c>
      <c r="E2363" s="509" t="s">
        <v>2507</v>
      </c>
      <c r="F2363" s="518">
        <v>45054</v>
      </c>
      <c r="G2363" s="520">
        <v>45057</v>
      </c>
      <c r="H2363" s="512"/>
      <c r="I2363" s="513">
        <v>20</v>
      </c>
      <c r="J2363" s="514">
        <v>4.8499999999999996</v>
      </c>
      <c r="K2363" s="514">
        <v>4.75</v>
      </c>
      <c r="L2363" s="514">
        <v>4.8</v>
      </c>
      <c r="M2363" s="514">
        <v>4.7</v>
      </c>
      <c r="N2363" s="515">
        <v>4.78</v>
      </c>
    </row>
    <row r="2364" spans="1:14" ht="15.75" customHeight="1">
      <c r="A2364" s="508" t="s">
        <v>4090</v>
      </c>
      <c r="B2364" s="508" t="s">
        <v>4508</v>
      </c>
      <c r="C2364" s="509" t="s">
        <v>228</v>
      </c>
      <c r="D2364" s="509" t="s">
        <v>5540</v>
      </c>
      <c r="E2364" s="509" t="s">
        <v>2507</v>
      </c>
      <c r="F2364" s="518">
        <v>45054</v>
      </c>
      <c r="G2364" s="520">
        <v>45057</v>
      </c>
      <c r="H2364" s="512"/>
      <c r="I2364" s="513">
        <v>20</v>
      </c>
      <c r="J2364" s="514">
        <v>4.8499999999999996</v>
      </c>
      <c r="K2364" s="514">
        <v>4.75</v>
      </c>
      <c r="L2364" s="514">
        <v>4.75</v>
      </c>
      <c r="M2364" s="514">
        <v>4.75</v>
      </c>
      <c r="N2364" s="515">
        <v>4.78</v>
      </c>
    </row>
    <row r="2365" spans="1:14" ht="15.75" customHeight="1">
      <c r="A2365" s="508" t="s">
        <v>4090</v>
      </c>
      <c r="B2365" s="508" t="s">
        <v>3980</v>
      </c>
      <c r="C2365" s="509" t="s">
        <v>228</v>
      </c>
      <c r="D2365" s="509" t="s">
        <v>5540</v>
      </c>
      <c r="E2365" s="509" t="s">
        <v>2507</v>
      </c>
      <c r="F2365" s="518">
        <v>45054</v>
      </c>
      <c r="G2365" s="520">
        <v>45057</v>
      </c>
      <c r="H2365" s="512"/>
      <c r="I2365" s="513">
        <v>20</v>
      </c>
      <c r="J2365" s="514">
        <v>4.8499999999999996</v>
      </c>
      <c r="K2365" s="514">
        <v>4.75</v>
      </c>
      <c r="L2365" s="514">
        <v>4.8</v>
      </c>
      <c r="M2365" s="514">
        <v>4.7</v>
      </c>
      <c r="N2365" s="515">
        <v>4.78</v>
      </c>
    </row>
    <row r="2366" spans="1:14" ht="15.75" customHeight="1">
      <c r="A2366" s="508" t="s">
        <v>4029</v>
      </c>
      <c r="B2366" s="508" t="s">
        <v>3838</v>
      </c>
      <c r="C2366" s="509" t="s">
        <v>228</v>
      </c>
      <c r="D2366" s="509" t="s">
        <v>5554</v>
      </c>
      <c r="E2366" s="509" t="s">
        <v>2507</v>
      </c>
      <c r="F2366" s="518">
        <v>45054</v>
      </c>
      <c r="G2366" s="520">
        <v>45057</v>
      </c>
      <c r="H2366" s="512"/>
      <c r="I2366" s="513">
        <v>15</v>
      </c>
      <c r="J2366" s="514">
        <v>4.87</v>
      </c>
      <c r="K2366" s="514">
        <v>4.67</v>
      </c>
      <c r="L2366" s="514">
        <v>4.87</v>
      </c>
      <c r="M2366" s="514">
        <v>4.7300000000000004</v>
      </c>
      <c r="N2366" s="515">
        <v>4.78</v>
      </c>
    </row>
    <row r="2367" spans="1:14" ht="15.75" customHeight="1">
      <c r="A2367" s="508" t="s">
        <v>850</v>
      </c>
      <c r="B2367" s="508" t="s">
        <v>1642</v>
      </c>
      <c r="C2367" s="509" t="s">
        <v>5223</v>
      </c>
      <c r="D2367" s="509" t="s">
        <v>5700</v>
      </c>
      <c r="E2367" s="509" t="s">
        <v>24</v>
      </c>
      <c r="F2367" s="518">
        <v>45061</v>
      </c>
      <c r="G2367" s="520">
        <v>45068</v>
      </c>
      <c r="H2367" s="512"/>
      <c r="I2367" s="513">
        <v>20</v>
      </c>
      <c r="J2367" s="514">
        <v>4.8</v>
      </c>
      <c r="K2367" s="514">
        <v>4.75</v>
      </c>
      <c r="L2367" s="514">
        <v>4.75</v>
      </c>
      <c r="M2367" s="514">
        <v>4.8</v>
      </c>
      <c r="N2367" s="515">
        <v>4.78</v>
      </c>
    </row>
    <row r="2368" spans="1:14" ht="15.75" customHeight="1">
      <c r="A2368" s="508" t="s">
        <v>1146</v>
      </c>
      <c r="B2368" s="508" t="s">
        <v>4990</v>
      </c>
      <c r="C2368" s="509" t="s">
        <v>5223</v>
      </c>
      <c r="D2368" s="509" t="s">
        <v>5700</v>
      </c>
      <c r="E2368" s="509" t="s">
        <v>24</v>
      </c>
      <c r="F2368" s="527">
        <v>45061</v>
      </c>
      <c r="G2368" s="520">
        <v>45068</v>
      </c>
      <c r="H2368" s="512"/>
      <c r="I2368" s="513">
        <v>20</v>
      </c>
      <c r="J2368" s="514">
        <v>4.8499999999999996</v>
      </c>
      <c r="K2368" s="514">
        <v>4.8</v>
      </c>
      <c r="L2368" s="514">
        <v>4.75</v>
      </c>
      <c r="M2368" s="514">
        <v>4.7</v>
      </c>
      <c r="N2368" s="515">
        <v>4.78</v>
      </c>
    </row>
    <row r="2369" spans="1:14" ht="15.75" customHeight="1">
      <c r="A2369" s="508" t="s">
        <v>1517</v>
      </c>
      <c r="B2369" s="508" t="s">
        <v>5994</v>
      </c>
      <c r="C2369" s="509" t="s">
        <v>664</v>
      </c>
      <c r="D2369" s="509" t="s">
        <v>5574</v>
      </c>
      <c r="E2369" s="509" t="s">
        <v>24</v>
      </c>
      <c r="F2369" s="518">
        <v>45061</v>
      </c>
      <c r="G2369" s="520">
        <v>45063</v>
      </c>
      <c r="H2369" s="513" t="s">
        <v>997</v>
      </c>
      <c r="I2369" s="513">
        <v>10</v>
      </c>
      <c r="J2369" s="514">
        <v>4.9000000000000004</v>
      </c>
      <c r="K2369" s="514">
        <v>4.8</v>
      </c>
      <c r="L2369" s="514">
        <v>4.7</v>
      </c>
      <c r="M2369" s="514">
        <v>4.7</v>
      </c>
      <c r="N2369" s="515">
        <v>4.78</v>
      </c>
    </row>
    <row r="2370" spans="1:14" ht="15.75" customHeight="1">
      <c r="A2370" s="508" t="s">
        <v>5378</v>
      </c>
      <c r="B2370" s="508" t="s">
        <v>1344</v>
      </c>
      <c r="C2370" s="509" t="s">
        <v>222</v>
      </c>
      <c r="D2370" s="509" t="s">
        <v>5217</v>
      </c>
      <c r="E2370" s="509" t="s">
        <v>1257</v>
      </c>
      <c r="F2370" s="527">
        <v>45065</v>
      </c>
      <c r="G2370" s="511">
        <v>45103</v>
      </c>
      <c r="H2370" s="512"/>
      <c r="I2370" s="513">
        <v>27</v>
      </c>
      <c r="J2370" s="514">
        <v>4.8099999999999996</v>
      </c>
      <c r="K2370" s="514">
        <v>4.74</v>
      </c>
      <c r="L2370" s="514">
        <v>4.74</v>
      </c>
      <c r="M2370" s="514">
        <v>4.8099999999999996</v>
      </c>
      <c r="N2370" s="515">
        <v>4.78</v>
      </c>
    </row>
    <row r="2371" spans="1:14" ht="15.75" customHeight="1">
      <c r="A2371" s="508" t="s">
        <v>2923</v>
      </c>
      <c r="B2371" s="508" t="s">
        <v>2169</v>
      </c>
      <c r="C2371" s="509" t="s">
        <v>231</v>
      </c>
      <c r="D2371" s="509" t="s">
        <v>5559</v>
      </c>
      <c r="E2371" s="509" t="s">
        <v>24</v>
      </c>
      <c r="F2371" s="518">
        <v>45068</v>
      </c>
      <c r="G2371" s="520">
        <v>45072</v>
      </c>
      <c r="H2371" s="512"/>
      <c r="I2371" s="513">
        <v>17</v>
      </c>
      <c r="J2371" s="514">
        <v>4.82</v>
      </c>
      <c r="K2371" s="514">
        <v>4.76</v>
      </c>
      <c r="L2371" s="514">
        <v>4.76</v>
      </c>
      <c r="M2371" s="514">
        <v>4.76</v>
      </c>
      <c r="N2371" s="515">
        <v>4.78</v>
      </c>
    </row>
    <row r="2372" spans="1:14" ht="15.75" customHeight="1">
      <c r="A2372" s="508" t="s">
        <v>2923</v>
      </c>
      <c r="B2372" s="524" t="s">
        <v>2168</v>
      </c>
      <c r="C2372" s="509" t="s">
        <v>231</v>
      </c>
      <c r="D2372" s="509" t="s">
        <v>5559</v>
      </c>
      <c r="E2372" s="509" t="s">
        <v>24</v>
      </c>
      <c r="F2372" s="527">
        <v>45068</v>
      </c>
      <c r="G2372" s="520">
        <v>45072</v>
      </c>
      <c r="H2372" s="512"/>
      <c r="I2372" s="513">
        <v>17</v>
      </c>
      <c r="J2372" s="514">
        <v>4.82</v>
      </c>
      <c r="K2372" s="514">
        <v>4.76</v>
      </c>
      <c r="L2372" s="514">
        <v>4.76</v>
      </c>
      <c r="M2372" s="514">
        <v>4.76</v>
      </c>
      <c r="N2372" s="515">
        <v>4.78</v>
      </c>
    </row>
    <row r="2373" spans="1:14" ht="15.75" customHeight="1">
      <c r="A2373" s="508" t="s">
        <v>4108</v>
      </c>
      <c r="B2373" s="508" t="s">
        <v>3267</v>
      </c>
      <c r="C2373" s="509" t="s">
        <v>108</v>
      </c>
      <c r="D2373" s="509" t="s">
        <v>5257</v>
      </c>
      <c r="E2373" s="509" t="s">
        <v>24</v>
      </c>
      <c r="F2373" s="527">
        <v>45068</v>
      </c>
      <c r="G2373" s="520">
        <v>45072</v>
      </c>
      <c r="H2373" s="513" t="s">
        <v>976</v>
      </c>
      <c r="I2373" s="513">
        <v>37</v>
      </c>
      <c r="J2373" s="514">
        <v>4.7300000000000004</v>
      </c>
      <c r="K2373" s="514">
        <v>4.78</v>
      </c>
      <c r="L2373" s="514">
        <v>4.84</v>
      </c>
      <c r="M2373" s="514">
        <v>4.76</v>
      </c>
      <c r="N2373" s="515">
        <v>4.78</v>
      </c>
    </row>
    <row r="2374" spans="1:14" ht="15.75" customHeight="1">
      <c r="A2374" s="508" t="s">
        <v>4090</v>
      </c>
      <c r="B2374" s="508" t="s">
        <v>3965</v>
      </c>
      <c r="C2374" s="509" t="s">
        <v>228</v>
      </c>
      <c r="D2374" s="509" t="s">
        <v>5540</v>
      </c>
      <c r="E2374" s="509" t="s">
        <v>2507</v>
      </c>
      <c r="F2374" s="527">
        <v>45068</v>
      </c>
      <c r="G2374" s="520">
        <v>45071</v>
      </c>
      <c r="H2374" s="512"/>
      <c r="I2374" s="513">
        <v>25</v>
      </c>
      <c r="J2374" s="514">
        <v>4.8</v>
      </c>
      <c r="K2374" s="514">
        <v>4.8</v>
      </c>
      <c r="L2374" s="514">
        <v>4.8</v>
      </c>
      <c r="M2374" s="514">
        <v>4.72</v>
      </c>
      <c r="N2374" s="515">
        <v>4.78</v>
      </c>
    </row>
    <row r="2375" spans="1:14" ht="15.75" customHeight="1">
      <c r="A2375" s="508" t="s">
        <v>897</v>
      </c>
      <c r="B2375" s="508" t="s">
        <v>1337</v>
      </c>
      <c r="C2375" s="509" t="s">
        <v>231</v>
      </c>
      <c r="D2375" s="509" t="s">
        <v>5654</v>
      </c>
      <c r="E2375" s="509" t="s">
        <v>1257</v>
      </c>
      <c r="F2375" s="519">
        <v>44970</v>
      </c>
      <c r="G2375" s="511">
        <v>45005</v>
      </c>
      <c r="H2375" s="512"/>
      <c r="I2375" s="513">
        <v>30</v>
      </c>
      <c r="J2375" s="514">
        <v>4.8</v>
      </c>
      <c r="K2375" s="514">
        <v>4.7300000000000004</v>
      </c>
      <c r="L2375" s="514">
        <v>4.7699999999999996</v>
      </c>
      <c r="M2375" s="514">
        <v>4.83</v>
      </c>
      <c r="N2375" s="515">
        <v>4.78</v>
      </c>
    </row>
    <row r="2376" spans="1:14" ht="15.75" customHeight="1">
      <c r="A2376" s="508" t="s">
        <v>5254</v>
      </c>
      <c r="B2376" s="508" t="s">
        <v>1337</v>
      </c>
      <c r="C2376" s="509" t="s">
        <v>231</v>
      </c>
      <c r="D2376" s="509" t="s">
        <v>5603</v>
      </c>
      <c r="E2376" s="509" t="s">
        <v>1257</v>
      </c>
      <c r="F2376" s="519">
        <v>44970</v>
      </c>
      <c r="G2376" s="511">
        <v>45005</v>
      </c>
      <c r="H2376" s="512"/>
      <c r="I2376" s="513">
        <v>29</v>
      </c>
      <c r="J2376" s="514">
        <v>4.83</v>
      </c>
      <c r="K2376" s="514">
        <v>4.76</v>
      </c>
      <c r="L2376" s="514">
        <v>4.76</v>
      </c>
      <c r="M2376" s="514">
        <v>4.76</v>
      </c>
      <c r="N2376" s="515">
        <v>4.78</v>
      </c>
    </row>
    <row r="2377" spans="1:14" ht="15.75" customHeight="1">
      <c r="A2377" s="508" t="s">
        <v>917</v>
      </c>
      <c r="B2377" s="508" t="s">
        <v>1649</v>
      </c>
      <c r="C2377" s="509" t="s">
        <v>228</v>
      </c>
      <c r="D2377" s="509" t="s">
        <v>5511</v>
      </c>
      <c r="E2377" s="509" t="s">
        <v>2507</v>
      </c>
      <c r="F2377" s="527">
        <v>45071</v>
      </c>
      <c r="G2377" s="511">
        <v>45091</v>
      </c>
      <c r="H2377" s="512"/>
      <c r="I2377" s="513">
        <v>28</v>
      </c>
      <c r="J2377" s="514">
        <v>4.75</v>
      </c>
      <c r="K2377" s="514">
        <v>4.79</v>
      </c>
      <c r="L2377" s="514">
        <v>4.79</v>
      </c>
      <c r="M2377" s="514">
        <v>4.79</v>
      </c>
      <c r="N2377" s="515">
        <v>4.78</v>
      </c>
    </row>
    <row r="2378" spans="1:14" ht="15.75" customHeight="1">
      <c r="A2378" s="508" t="s">
        <v>850</v>
      </c>
      <c r="B2378" s="508" t="s">
        <v>1647</v>
      </c>
      <c r="C2378" s="509" t="s">
        <v>228</v>
      </c>
      <c r="D2378" s="509" t="s">
        <v>5511</v>
      </c>
      <c r="E2378" s="509" t="s">
        <v>2507</v>
      </c>
      <c r="F2378" s="527">
        <v>45072</v>
      </c>
      <c r="G2378" s="511">
        <v>45092</v>
      </c>
      <c r="H2378" s="512"/>
      <c r="I2378" s="513">
        <v>28</v>
      </c>
      <c r="J2378" s="514">
        <v>4.79</v>
      </c>
      <c r="K2378" s="514">
        <v>4.79</v>
      </c>
      <c r="L2378" s="514">
        <v>4.75</v>
      </c>
      <c r="M2378" s="514">
        <v>4.79</v>
      </c>
      <c r="N2378" s="515">
        <v>4.78</v>
      </c>
    </row>
    <row r="2379" spans="1:14" ht="15.75" customHeight="1">
      <c r="A2379" s="508" t="s">
        <v>3539</v>
      </c>
      <c r="B2379" s="508" t="s">
        <v>1337</v>
      </c>
      <c r="C2379" s="509" t="s">
        <v>222</v>
      </c>
      <c r="D2379" s="509" t="s">
        <v>5217</v>
      </c>
      <c r="E2379" s="509" t="s">
        <v>1257</v>
      </c>
      <c r="F2379" s="519">
        <v>44973</v>
      </c>
      <c r="G2379" s="511">
        <v>45005</v>
      </c>
      <c r="H2379" s="512"/>
      <c r="I2379" s="513">
        <v>29</v>
      </c>
      <c r="J2379" s="514">
        <v>4.76</v>
      </c>
      <c r="K2379" s="514">
        <v>4.76</v>
      </c>
      <c r="L2379" s="514">
        <v>4.79</v>
      </c>
      <c r="M2379" s="514">
        <v>4.79</v>
      </c>
      <c r="N2379" s="515">
        <v>4.78</v>
      </c>
    </row>
    <row r="2380" spans="1:14" ht="15.75" customHeight="1">
      <c r="A2380" s="508" t="s">
        <v>986</v>
      </c>
      <c r="B2380" s="508" t="s">
        <v>1699</v>
      </c>
      <c r="C2380" s="509" t="s">
        <v>231</v>
      </c>
      <c r="D2380" s="509" t="s">
        <v>231</v>
      </c>
      <c r="E2380" s="509" t="s">
        <v>1257</v>
      </c>
      <c r="F2380" s="518">
        <v>45068</v>
      </c>
      <c r="G2380" s="511">
        <v>45099</v>
      </c>
      <c r="H2380" s="513" t="s">
        <v>1229</v>
      </c>
      <c r="I2380" s="513">
        <v>29</v>
      </c>
      <c r="J2380" s="514">
        <v>4.83</v>
      </c>
      <c r="K2380" s="514">
        <v>4.72</v>
      </c>
      <c r="L2380" s="514">
        <v>4.83</v>
      </c>
      <c r="M2380" s="514">
        <v>4.72</v>
      </c>
      <c r="N2380" s="515">
        <v>4.78</v>
      </c>
    </row>
    <row r="2381" spans="1:14" ht="15.75" customHeight="1">
      <c r="A2381" s="508" t="s">
        <v>917</v>
      </c>
      <c r="B2381" s="508" t="s">
        <v>5897</v>
      </c>
      <c r="C2381" s="509" t="s">
        <v>231</v>
      </c>
      <c r="D2381" s="509" t="s">
        <v>5224</v>
      </c>
      <c r="E2381" s="509" t="s">
        <v>24</v>
      </c>
      <c r="F2381" s="510">
        <v>45082</v>
      </c>
      <c r="G2381" s="521">
        <v>45086</v>
      </c>
      <c r="H2381" s="512"/>
      <c r="I2381" s="513">
        <v>28</v>
      </c>
      <c r="J2381" s="514">
        <v>4.79</v>
      </c>
      <c r="K2381" s="514">
        <v>4.79</v>
      </c>
      <c r="L2381" s="514">
        <v>4.79</v>
      </c>
      <c r="M2381" s="514">
        <v>4.75</v>
      </c>
      <c r="N2381" s="515">
        <v>4.78</v>
      </c>
    </row>
    <row r="2382" spans="1:14" ht="15.75" customHeight="1">
      <c r="A2382" s="508" t="s">
        <v>879</v>
      </c>
      <c r="B2382" s="508" t="s">
        <v>2174</v>
      </c>
      <c r="C2382" s="509" t="s">
        <v>231</v>
      </c>
      <c r="D2382" s="509" t="s">
        <v>5929</v>
      </c>
      <c r="E2382" s="509" t="s">
        <v>24</v>
      </c>
      <c r="F2382" s="510">
        <v>45082</v>
      </c>
      <c r="G2382" s="521">
        <v>45086</v>
      </c>
      <c r="H2382" s="512"/>
      <c r="I2382" s="513">
        <v>10</v>
      </c>
      <c r="J2382" s="514">
        <v>4.7</v>
      </c>
      <c r="K2382" s="514">
        <v>4.8</v>
      </c>
      <c r="L2382" s="514">
        <v>4.8</v>
      </c>
      <c r="M2382" s="514">
        <v>4.8</v>
      </c>
      <c r="N2382" s="515">
        <v>4.78</v>
      </c>
    </row>
    <row r="2383" spans="1:14" ht="15.75" customHeight="1">
      <c r="A2383" s="508" t="s">
        <v>3384</v>
      </c>
      <c r="B2383" s="508" t="s">
        <v>3276</v>
      </c>
      <c r="C2383" s="509" t="s">
        <v>195</v>
      </c>
      <c r="D2383" s="509" t="s">
        <v>5377</v>
      </c>
      <c r="E2383" s="509" t="s">
        <v>24</v>
      </c>
      <c r="F2383" s="510">
        <v>45082</v>
      </c>
      <c r="G2383" s="521">
        <v>45086</v>
      </c>
      <c r="H2383" s="512"/>
      <c r="I2383" s="513">
        <v>25</v>
      </c>
      <c r="J2383" s="514">
        <v>4.84</v>
      </c>
      <c r="K2383" s="514">
        <v>4.76</v>
      </c>
      <c r="L2383" s="514">
        <v>4.76</v>
      </c>
      <c r="M2383" s="514">
        <v>4.76</v>
      </c>
      <c r="N2383" s="515">
        <v>4.78</v>
      </c>
    </row>
    <row r="2384" spans="1:14" ht="15.75" customHeight="1">
      <c r="A2384" s="508" t="s">
        <v>917</v>
      </c>
      <c r="B2384" s="508" t="s">
        <v>2123</v>
      </c>
      <c r="C2384" s="509" t="s">
        <v>228</v>
      </c>
      <c r="D2384" s="509" t="s">
        <v>5995</v>
      </c>
      <c r="E2384" s="509" t="s">
        <v>25</v>
      </c>
      <c r="F2384" s="510">
        <v>45082</v>
      </c>
      <c r="G2384" s="521">
        <v>45086</v>
      </c>
      <c r="H2384" s="512"/>
      <c r="I2384" s="513">
        <v>27</v>
      </c>
      <c r="J2384" s="514">
        <v>4.8499999999999996</v>
      </c>
      <c r="K2384" s="514">
        <v>4.78</v>
      </c>
      <c r="L2384" s="514">
        <v>4.74</v>
      </c>
      <c r="M2384" s="514">
        <v>4.74</v>
      </c>
      <c r="N2384" s="515">
        <v>4.78</v>
      </c>
    </row>
    <row r="2385" spans="1:14" ht="15.75" customHeight="1">
      <c r="A2385" s="508" t="s">
        <v>4517</v>
      </c>
      <c r="B2385" s="508" t="s">
        <v>5674</v>
      </c>
      <c r="C2385" s="509" t="s">
        <v>228</v>
      </c>
      <c r="D2385" s="509" t="s">
        <v>5564</v>
      </c>
      <c r="E2385" s="509" t="s">
        <v>2507</v>
      </c>
      <c r="F2385" s="510">
        <v>45082</v>
      </c>
      <c r="G2385" s="511">
        <v>45099</v>
      </c>
      <c r="H2385" s="512"/>
      <c r="I2385" s="513">
        <v>22</v>
      </c>
      <c r="J2385" s="514">
        <v>4.82</v>
      </c>
      <c r="K2385" s="514">
        <v>4.7300000000000004</v>
      </c>
      <c r="L2385" s="514">
        <v>4.7699999999999996</v>
      </c>
      <c r="M2385" s="514">
        <v>4.82</v>
      </c>
      <c r="N2385" s="515">
        <v>4.78</v>
      </c>
    </row>
    <row r="2386" spans="1:14" ht="15.75" customHeight="1">
      <c r="A2386" s="508" t="s">
        <v>1845</v>
      </c>
      <c r="B2386" s="508" t="s">
        <v>5718</v>
      </c>
      <c r="C2386" s="509" t="s">
        <v>195</v>
      </c>
      <c r="D2386" s="509" t="s">
        <v>5838</v>
      </c>
      <c r="E2386" s="509" t="s">
        <v>24</v>
      </c>
      <c r="F2386" s="510">
        <v>45082</v>
      </c>
      <c r="G2386" s="521">
        <v>45086</v>
      </c>
      <c r="H2386" s="512"/>
      <c r="I2386" s="513">
        <v>37</v>
      </c>
      <c r="J2386" s="514">
        <v>4.78</v>
      </c>
      <c r="K2386" s="514">
        <v>4.76</v>
      </c>
      <c r="L2386" s="514">
        <v>4.78</v>
      </c>
      <c r="M2386" s="514">
        <v>4.78</v>
      </c>
      <c r="N2386" s="515">
        <v>4.78</v>
      </c>
    </row>
    <row r="2387" spans="1:14" ht="15.75" customHeight="1">
      <c r="A2387" s="508" t="s">
        <v>897</v>
      </c>
      <c r="B2387" s="508" t="s">
        <v>1834</v>
      </c>
      <c r="C2387" s="509" t="s">
        <v>231</v>
      </c>
      <c r="D2387" s="509" t="s">
        <v>5469</v>
      </c>
      <c r="E2387" s="509" t="s">
        <v>24</v>
      </c>
      <c r="F2387" s="527">
        <v>45068</v>
      </c>
      <c r="G2387" s="520">
        <v>45072</v>
      </c>
      <c r="H2387" s="512"/>
      <c r="I2387" s="513">
        <v>20</v>
      </c>
      <c r="J2387" s="514">
        <v>4.8499999999999996</v>
      </c>
      <c r="K2387" s="514">
        <v>4.75</v>
      </c>
      <c r="L2387" s="514">
        <v>4.7</v>
      </c>
      <c r="M2387" s="514">
        <v>4.8</v>
      </c>
      <c r="N2387" s="515">
        <v>4.78</v>
      </c>
    </row>
    <row r="2388" spans="1:14" ht="15.75" customHeight="1">
      <c r="A2388" s="508" t="s">
        <v>879</v>
      </c>
      <c r="B2388" s="508" t="s">
        <v>1488</v>
      </c>
      <c r="C2388" s="509" t="s">
        <v>228</v>
      </c>
      <c r="D2388" s="509" t="s">
        <v>5614</v>
      </c>
      <c r="E2388" s="509" t="s">
        <v>24</v>
      </c>
      <c r="F2388" s="510">
        <v>45082</v>
      </c>
      <c r="G2388" s="521">
        <v>45086</v>
      </c>
      <c r="H2388" s="512"/>
      <c r="I2388" s="513">
        <v>24</v>
      </c>
      <c r="J2388" s="514">
        <v>4.79</v>
      </c>
      <c r="K2388" s="514">
        <v>4.75</v>
      </c>
      <c r="L2388" s="514">
        <v>4.79</v>
      </c>
      <c r="M2388" s="514">
        <v>4.79</v>
      </c>
      <c r="N2388" s="515">
        <v>4.78</v>
      </c>
    </row>
    <row r="2389" spans="1:14" ht="15.75" customHeight="1">
      <c r="A2389" s="508" t="s">
        <v>3594</v>
      </c>
      <c r="B2389" s="508" t="s">
        <v>1337</v>
      </c>
      <c r="C2389" s="509" t="s">
        <v>228</v>
      </c>
      <c r="D2389" s="509" t="s">
        <v>5259</v>
      </c>
      <c r="E2389" s="509" t="s">
        <v>1257</v>
      </c>
      <c r="F2389" s="510">
        <v>45083</v>
      </c>
      <c r="G2389" s="511">
        <v>45104</v>
      </c>
      <c r="H2389" s="513" t="s">
        <v>976</v>
      </c>
      <c r="I2389" s="513">
        <v>25</v>
      </c>
      <c r="J2389" s="514">
        <v>4.84</v>
      </c>
      <c r="K2389" s="514">
        <v>4.8</v>
      </c>
      <c r="L2389" s="514">
        <v>4.72</v>
      </c>
      <c r="M2389" s="514">
        <v>4.76</v>
      </c>
      <c r="N2389" s="515">
        <v>4.78</v>
      </c>
    </row>
    <row r="2390" spans="1:14" ht="15.75" customHeight="1">
      <c r="A2390" s="508" t="s">
        <v>1314</v>
      </c>
      <c r="B2390" s="508" t="s">
        <v>1344</v>
      </c>
      <c r="C2390" s="509" t="s">
        <v>5223</v>
      </c>
      <c r="D2390" s="509" t="s">
        <v>5223</v>
      </c>
      <c r="E2390" s="509" t="s">
        <v>1257</v>
      </c>
      <c r="F2390" s="510">
        <v>45083</v>
      </c>
      <c r="G2390" s="511">
        <v>45127</v>
      </c>
      <c r="H2390" s="513" t="s">
        <v>976</v>
      </c>
      <c r="I2390" s="513">
        <v>23</v>
      </c>
      <c r="J2390" s="514">
        <v>4.74</v>
      </c>
      <c r="K2390" s="514">
        <v>4.78</v>
      </c>
      <c r="L2390" s="514">
        <v>4.78</v>
      </c>
      <c r="M2390" s="514">
        <v>4.83</v>
      </c>
      <c r="N2390" s="515">
        <v>4.78</v>
      </c>
    </row>
    <row r="2391" spans="1:14" ht="15.75" customHeight="1">
      <c r="A2391" s="508" t="s">
        <v>5996</v>
      </c>
      <c r="B2391" s="508" t="s">
        <v>1488</v>
      </c>
      <c r="C2391" s="509" t="s">
        <v>222</v>
      </c>
      <c r="D2391" s="509" t="s">
        <v>5217</v>
      </c>
      <c r="E2391" s="509" t="s">
        <v>24</v>
      </c>
      <c r="F2391" s="519">
        <v>45138</v>
      </c>
      <c r="G2391" s="513" t="s">
        <v>5279</v>
      </c>
      <c r="H2391" s="512"/>
      <c r="I2391" s="513">
        <v>22</v>
      </c>
      <c r="J2391" s="514">
        <v>4.7699999999999996</v>
      </c>
      <c r="K2391" s="514">
        <v>4.7300000000000004</v>
      </c>
      <c r="L2391" s="514">
        <v>4.8600000000000003</v>
      </c>
      <c r="M2391" s="514">
        <v>4.7699999999999996</v>
      </c>
      <c r="N2391" s="515">
        <v>4.78</v>
      </c>
    </row>
    <row r="2392" spans="1:14" ht="15.75" customHeight="1">
      <c r="A2392" s="508" t="s">
        <v>5997</v>
      </c>
      <c r="B2392" s="524" t="s">
        <v>5998</v>
      </c>
      <c r="C2392" s="509" t="s">
        <v>228</v>
      </c>
      <c r="D2392" s="509" t="s">
        <v>5554</v>
      </c>
      <c r="E2392" s="509" t="s">
        <v>2507</v>
      </c>
      <c r="F2392" s="519">
        <v>45083</v>
      </c>
      <c r="G2392" s="521">
        <v>45085</v>
      </c>
      <c r="H2392" s="512"/>
      <c r="I2392" s="513">
        <v>18</v>
      </c>
      <c r="J2392" s="514">
        <v>4.72</v>
      </c>
      <c r="K2392" s="514">
        <v>4.83</v>
      </c>
      <c r="L2392" s="514">
        <v>4.78</v>
      </c>
      <c r="M2392" s="514">
        <v>4.78</v>
      </c>
      <c r="N2392" s="515">
        <v>4.78</v>
      </c>
    </row>
    <row r="2393" spans="1:14" ht="15.75" customHeight="1">
      <c r="A2393" s="508" t="s">
        <v>5999</v>
      </c>
      <c r="B2393" s="508" t="s">
        <v>1400</v>
      </c>
      <c r="C2393" s="509" t="s">
        <v>5723</v>
      </c>
      <c r="D2393" s="509" t="s">
        <v>5723</v>
      </c>
      <c r="E2393" s="509" t="s">
        <v>1257</v>
      </c>
      <c r="F2393" s="525">
        <v>45051</v>
      </c>
      <c r="G2393" s="511">
        <v>45093</v>
      </c>
      <c r="H2393" s="512"/>
      <c r="I2393" s="513">
        <v>18</v>
      </c>
      <c r="J2393" s="514">
        <v>4.78</v>
      </c>
      <c r="K2393" s="514">
        <v>4.78</v>
      </c>
      <c r="L2393" s="514">
        <v>4.78</v>
      </c>
      <c r="M2393" s="514">
        <v>4.78</v>
      </c>
      <c r="N2393" s="515">
        <v>4.78</v>
      </c>
    </row>
    <row r="2394" spans="1:14" ht="15.75" customHeight="1">
      <c r="A2394" s="508" t="s">
        <v>897</v>
      </c>
      <c r="B2394" s="508" t="s">
        <v>1319</v>
      </c>
      <c r="C2394" s="509" t="s">
        <v>231</v>
      </c>
      <c r="D2394" s="509" t="s">
        <v>231</v>
      </c>
      <c r="E2394" s="509" t="s">
        <v>1257</v>
      </c>
      <c r="F2394" s="510">
        <v>45086</v>
      </c>
      <c r="G2394" s="511">
        <v>45124</v>
      </c>
      <c r="H2394" s="512"/>
      <c r="I2394" s="513">
        <v>29</v>
      </c>
      <c r="J2394" s="514">
        <v>4.83</v>
      </c>
      <c r="K2394" s="514">
        <v>4.72</v>
      </c>
      <c r="L2394" s="514">
        <v>4.79</v>
      </c>
      <c r="M2394" s="514">
        <v>4.79</v>
      </c>
      <c r="N2394" s="515">
        <v>4.78</v>
      </c>
    </row>
    <row r="2395" spans="1:14" ht="15.75" customHeight="1">
      <c r="A2395" s="508" t="s">
        <v>944</v>
      </c>
      <c r="B2395" s="508" t="s">
        <v>2004</v>
      </c>
      <c r="C2395" s="509" t="s">
        <v>228</v>
      </c>
      <c r="D2395" s="509" t="s">
        <v>5330</v>
      </c>
      <c r="E2395" s="509" t="s">
        <v>25</v>
      </c>
      <c r="F2395" s="510">
        <v>45089</v>
      </c>
      <c r="G2395" s="511">
        <v>45093</v>
      </c>
      <c r="H2395" s="513" t="s">
        <v>1229</v>
      </c>
      <c r="I2395" s="513">
        <v>20</v>
      </c>
      <c r="J2395" s="514">
        <v>4.8</v>
      </c>
      <c r="K2395" s="514">
        <v>4.75</v>
      </c>
      <c r="L2395" s="514">
        <v>4.8</v>
      </c>
      <c r="M2395" s="514">
        <v>4.75</v>
      </c>
      <c r="N2395" s="515">
        <v>4.78</v>
      </c>
    </row>
    <row r="2396" spans="1:14" ht="15.75" customHeight="1">
      <c r="A2396" s="508" t="s">
        <v>2009</v>
      </c>
      <c r="B2396" s="508" t="s">
        <v>3271</v>
      </c>
      <c r="C2396" s="509" t="s">
        <v>195</v>
      </c>
      <c r="D2396" s="509" t="s">
        <v>5377</v>
      </c>
      <c r="E2396" s="509" t="s">
        <v>24</v>
      </c>
      <c r="F2396" s="510">
        <v>45089</v>
      </c>
      <c r="G2396" s="511">
        <v>45093</v>
      </c>
      <c r="H2396" s="512"/>
      <c r="I2396" s="513">
        <v>27</v>
      </c>
      <c r="J2396" s="514">
        <v>4.8099999999999996</v>
      </c>
      <c r="K2396" s="514">
        <v>4.78</v>
      </c>
      <c r="L2396" s="514">
        <v>4.78</v>
      </c>
      <c r="M2396" s="514">
        <v>4.74</v>
      </c>
      <c r="N2396" s="515">
        <v>4.78</v>
      </c>
    </row>
    <row r="2397" spans="1:14" ht="15.75" customHeight="1">
      <c r="A2397" s="508" t="s">
        <v>1845</v>
      </c>
      <c r="B2397" s="508" t="s">
        <v>3275</v>
      </c>
      <c r="C2397" s="509" t="s">
        <v>195</v>
      </c>
      <c r="D2397" s="509" t="s">
        <v>5377</v>
      </c>
      <c r="E2397" s="509" t="s">
        <v>24</v>
      </c>
      <c r="F2397" s="510">
        <v>45089</v>
      </c>
      <c r="G2397" s="511">
        <v>45093</v>
      </c>
      <c r="H2397" s="512"/>
      <c r="I2397" s="513">
        <v>27</v>
      </c>
      <c r="J2397" s="514">
        <v>4.8099999999999996</v>
      </c>
      <c r="K2397" s="514">
        <v>4.78</v>
      </c>
      <c r="L2397" s="514">
        <v>4.7</v>
      </c>
      <c r="M2397" s="514">
        <v>4.8099999999999996</v>
      </c>
      <c r="N2397" s="515">
        <v>4.78</v>
      </c>
    </row>
    <row r="2398" spans="1:14" ht="15.75" customHeight="1">
      <c r="A2398" s="508" t="s">
        <v>2951</v>
      </c>
      <c r="B2398" s="508" t="s">
        <v>1735</v>
      </c>
      <c r="C2398" s="509" t="s">
        <v>108</v>
      </c>
      <c r="D2398" s="509" t="s">
        <v>5217</v>
      </c>
      <c r="E2398" s="509" t="s">
        <v>1257</v>
      </c>
      <c r="F2398" s="518">
        <v>45066</v>
      </c>
      <c r="G2398" s="511">
        <v>45104</v>
      </c>
      <c r="H2398" s="512"/>
      <c r="I2398" s="513">
        <v>18</v>
      </c>
      <c r="J2398" s="514">
        <v>4.78</v>
      </c>
      <c r="K2398" s="514">
        <v>4.72</v>
      </c>
      <c r="L2398" s="514">
        <v>4.78</v>
      </c>
      <c r="M2398" s="514">
        <v>4.83</v>
      </c>
      <c r="N2398" s="515">
        <v>4.78</v>
      </c>
    </row>
    <row r="2399" spans="1:14" ht="15.75" customHeight="1">
      <c r="A2399" s="508" t="s">
        <v>3378</v>
      </c>
      <c r="B2399" s="508" t="s">
        <v>1735</v>
      </c>
      <c r="C2399" s="509" t="s">
        <v>5447</v>
      </c>
      <c r="D2399" s="509" t="s">
        <v>5448</v>
      </c>
      <c r="E2399" s="509" t="s">
        <v>1257</v>
      </c>
      <c r="F2399" s="508" t="s">
        <v>5216</v>
      </c>
      <c r="G2399" s="521">
        <v>45175</v>
      </c>
      <c r="H2399" s="512"/>
      <c r="I2399" s="513">
        <v>36</v>
      </c>
      <c r="J2399" s="514">
        <v>4.8899999999999997</v>
      </c>
      <c r="K2399" s="514">
        <v>4.8099999999999996</v>
      </c>
      <c r="L2399" s="514">
        <v>4.75</v>
      </c>
      <c r="M2399" s="514">
        <v>4.6900000000000004</v>
      </c>
      <c r="N2399" s="515">
        <v>4.78</v>
      </c>
    </row>
    <row r="2400" spans="1:14" ht="15.75" customHeight="1">
      <c r="A2400" s="508" t="s">
        <v>775</v>
      </c>
      <c r="B2400" s="508" t="s">
        <v>1400</v>
      </c>
      <c r="C2400" s="509" t="s">
        <v>231</v>
      </c>
      <c r="D2400" s="509" t="s">
        <v>6000</v>
      </c>
      <c r="E2400" s="509" t="s">
        <v>1257</v>
      </c>
      <c r="F2400" s="519">
        <v>45131</v>
      </c>
      <c r="G2400" s="513" t="s">
        <v>5275</v>
      </c>
      <c r="H2400" s="512"/>
      <c r="I2400" s="513">
        <v>28</v>
      </c>
      <c r="J2400" s="514">
        <v>4.79</v>
      </c>
      <c r="K2400" s="514">
        <v>4.79</v>
      </c>
      <c r="L2400" s="514">
        <v>4.79</v>
      </c>
      <c r="M2400" s="514">
        <v>4.75</v>
      </c>
      <c r="N2400" s="515">
        <v>4.78</v>
      </c>
    </row>
    <row r="2401" spans="1:14" ht="15.75" customHeight="1">
      <c r="A2401" s="508" t="s">
        <v>5965</v>
      </c>
      <c r="B2401" s="508" t="s">
        <v>6001</v>
      </c>
      <c r="C2401" s="509" t="s">
        <v>228</v>
      </c>
      <c r="D2401" s="509" t="s">
        <v>5626</v>
      </c>
      <c r="E2401" s="509" t="s">
        <v>2507</v>
      </c>
      <c r="F2401" s="519">
        <v>45096</v>
      </c>
      <c r="G2401" s="511">
        <v>45099</v>
      </c>
      <c r="H2401" s="513" t="s">
        <v>976</v>
      </c>
      <c r="I2401" s="513">
        <v>53</v>
      </c>
      <c r="J2401" s="514">
        <v>4.79</v>
      </c>
      <c r="K2401" s="514">
        <v>4.7699999999999996</v>
      </c>
      <c r="L2401" s="514">
        <v>4.7699999999999996</v>
      </c>
      <c r="M2401" s="514">
        <v>4.7699999999999996</v>
      </c>
      <c r="N2401" s="515">
        <v>4.78</v>
      </c>
    </row>
    <row r="2402" spans="1:14" ht="15.75" customHeight="1">
      <c r="A2402" s="508" t="s">
        <v>5756</v>
      </c>
      <c r="B2402" s="508" t="s">
        <v>6002</v>
      </c>
      <c r="C2402" s="509" t="s">
        <v>228</v>
      </c>
      <c r="D2402" s="509" t="s">
        <v>5643</v>
      </c>
      <c r="E2402" s="509" t="s">
        <v>2507</v>
      </c>
      <c r="F2402" s="519">
        <v>45096</v>
      </c>
      <c r="G2402" s="511">
        <v>45099</v>
      </c>
      <c r="H2402" s="512"/>
      <c r="I2402" s="513">
        <v>23</v>
      </c>
      <c r="J2402" s="514">
        <v>4.83</v>
      </c>
      <c r="K2402" s="514">
        <v>4.78</v>
      </c>
      <c r="L2402" s="514">
        <v>4.83</v>
      </c>
      <c r="M2402" s="514">
        <v>4.7</v>
      </c>
      <c r="N2402" s="515">
        <v>4.78</v>
      </c>
    </row>
    <row r="2403" spans="1:14" ht="15.75" customHeight="1">
      <c r="A2403" s="508" t="s">
        <v>6003</v>
      </c>
      <c r="B2403" s="508" t="s">
        <v>6004</v>
      </c>
      <c r="C2403" s="509" t="s">
        <v>5694</v>
      </c>
      <c r="D2403" s="509" t="s">
        <v>5695</v>
      </c>
      <c r="E2403" s="509" t="s">
        <v>25</v>
      </c>
      <c r="F2403" s="519">
        <v>45097</v>
      </c>
      <c r="G2403" s="511">
        <v>45100</v>
      </c>
      <c r="H2403" s="512"/>
      <c r="I2403" s="513">
        <v>33</v>
      </c>
      <c r="J2403" s="514">
        <v>4.82</v>
      </c>
      <c r="K2403" s="514">
        <v>4.7300000000000004</v>
      </c>
      <c r="L2403" s="514">
        <v>4.79</v>
      </c>
      <c r="M2403" s="514">
        <v>4.79</v>
      </c>
      <c r="N2403" s="515">
        <v>4.78</v>
      </c>
    </row>
    <row r="2404" spans="1:14" ht="15.75" customHeight="1">
      <c r="A2404" s="508" t="s">
        <v>2943</v>
      </c>
      <c r="B2404" s="508" t="s">
        <v>1407</v>
      </c>
      <c r="C2404" s="509" t="s">
        <v>222</v>
      </c>
      <c r="D2404" s="509" t="s">
        <v>5402</v>
      </c>
      <c r="E2404" s="509" t="s">
        <v>25</v>
      </c>
      <c r="F2404" s="519">
        <v>45097</v>
      </c>
      <c r="G2404" s="511">
        <v>45101</v>
      </c>
      <c r="H2404" s="512"/>
      <c r="I2404" s="513">
        <v>20</v>
      </c>
      <c r="J2404" s="514">
        <v>4.75</v>
      </c>
      <c r="K2404" s="514">
        <v>4.8</v>
      </c>
      <c r="L2404" s="514">
        <v>4.75</v>
      </c>
      <c r="M2404" s="514">
        <v>4.8</v>
      </c>
      <c r="N2404" s="515">
        <v>4.78</v>
      </c>
    </row>
    <row r="2405" spans="1:14" ht="15.75" customHeight="1">
      <c r="A2405" s="508" t="s">
        <v>879</v>
      </c>
      <c r="B2405" s="508" t="s">
        <v>5476</v>
      </c>
      <c r="C2405" s="509" t="s">
        <v>231</v>
      </c>
      <c r="D2405" s="509" t="s">
        <v>231</v>
      </c>
      <c r="E2405" s="509" t="s">
        <v>2507</v>
      </c>
      <c r="F2405" s="519">
        <v>45103</v>
      </c>
      <c r="G2405" s="511">
        <v>45120</v>
      </c>
      <c r="H2405" s="512"/>
      <c r="I2405" s="513">
        <v>19</v>
      </c>
      <c r="J2405" s="514">
        <v>4.8899999999999997</v>
      </c>
      <c r="K2405" s="514">
        <v>4.74</v>
      </c>
      <c r="L2405" s="514">
        <v>4.74</v>
      </c>
      <c r="M2405" s="514">
        <v>4.74</v>
      </c>
      <c r="N2405" s="515">
        <v>4.78</v>
      </c>
    </row>
    <row r="2406" spans="1:14" ht="15.75" customHeight="1">
      <c r="A2406" s="508" t="s">
        <v>1912</v>
      </c>
      <c r="B2406" s="508" t="s">
        <v>1256</v>
      </c>
      <c r="C2406" s="509" t="s">
        <v>231</v>
      </c>
      <c r="D2406" s="509" t="s">
        <v>231</v>
      </c>
      <c r="E2406" s="509" t="s">
        <v>1257</v>
      </c>
      <c r="F2406" s="519">
        <v>45110</v>
      </c>
      <c r="G2406" s="513" t="s">
        <v>5284</v>
      </c>
      <c r="H2406" s="512"/>
      <c r="I2406" s="513">
        <v>24</v>
      </c>
      <c r="J2406" s="514">
        <v>4.88</v>
      </c>
      <c r="K2406" s="514">
        <v>4.75</v>
      </c>
      <c r="L2406" s="514">
        <v>4.79</v>
      </c>
      <c r="M2406" s="514">
        <v>4.71</v>
      </c>
      <c r="N2406" s="515">
        <v>4.78</v>
      </c>
    </row>
    <row r="2407" spans="1:14" ht="15.75" customHeight="1">
      <c r="A2407" s="508" t="s">
        <v>1295</v>
      </c>
      <c r="B2407" s="508" t="s">
        <v>5588</v>
      </c>
      <c r="C2407" s="509" t="s">
        <v>225</v>
      </c>
      <c r="D2407" s="509" t="s">
        <v>5482</v>
      </c>
      <c r="E2407" s="509" t="s">
        <v>25</v>
      </c>
      <c r="F2407" s="519">
        <v>45110</v>
      </c>
      <c r="G2407" s="521">
        <v>45114</v>
      </c>
      <c r="H2407" s="512"/>
      <c r="I2407" s="513">
        <v>25</v>
      </c>
      <c r="J2407" s="514">
        <v>4.84</v>
      </c>
      <c r="K2407" s="514">
        <v>4.76</v>
      </c>
      <c r="L2407" s="514">
        <v>4.72</v>
      </c>
      <c r="M2407" s="514">
        <v>4.8</v>
      </c>
      <c r="N2407" s="515">
        <v>4.78</v>
      </c>
    </row>
    <row r="2408" spans="1:14" ht="15.75" customHeight="1">
      <c r="A2408" s="508" t="s">
        <v>5795</v>
      </c>
      <c r="B2408" s="508" t="s">
        <v>5354</v>
      </c>
      <c r="C2408" s="509" t="s">
        <v>231</v>
      </c>
      <c r="D2408" s="509" t="s">
        <v>5219</v>
      </c>
      <c r="E2408" s="509" t="s">
        <v>24</v>
      </c>
      <c r="F2408" s="528">
        <v>45110</v>
      </c>
      <c r="G2408" s="521">
        <v>45114</v>
      </c>
      <c r="H2408" s="512"/>
      <c r="I2408" s="513">
        <v>33</v>
      </c>
      <c r="J2408" s="514">
        <v>4.79</v>
      </c>
      <c r="K2408" s="514">
        <v>4.79</v>
      </c>
      <c r="L2408" s="514">
        <v>4.79</v>
      </c>
      <c r="M2408" s="514">
        <v>4.76</v>
      </c>
      <c r="N2408" s="515">
        <v>4.78</v>
      </c>
    </row>
    <row r="2409" spans="1:14" ht="15.75" customHeight="1">
      <c r="A2409" s="508" t="s">
        <v>4245</v>
      </c>
      <c r="B2409" s="508" t="s">
        <v>3965</v>
      </c>
      <c r="C2409" s="509" t="s">
        <v>228</v>
      </c>
      <c r="D2409" s="509" t="s">
        <v>5265</v>
      </c>
      <c r="E2409" s="509" t="s">
        <v>2507</v>
      </c>
      <c r="F2409" s="519">
        <v>45110</v>
      </c>
      <c r="G2409" s="521">
        <v>45114</v>
      </c>
      <c r="H2409" s="512"/>
      <c r="I2409" s="513">
        <v>20</v>
      </c>
      <c r="J2409" s="514">
        <v>4.8</v>
      </c>
      <c r="K2409" s="514">
        <v>4.75</v>
      </c>
      <c r="L2409" s="514">
        <v>4.8</v>
      </c>
      <c r="M2409" s="514">
        <v>4.75</v>
      </c>
      <c r="N2409" s="515">
        <v>4.78</v>
      </c>
    </row>
    <row r="2410" spans="1:14" ht="15.75" customHeight="1">
      <c r="A2410" s="508" t="s">
        <v>5696</v>
      </c>
      <c r="B2410" s="524" t="s">
        <v>6005</v>
      </c>
      <c r="C2410" s="509" t="s">
        <v>228</v>
      </c>
      <c r="D2410" s="509" t="s">
        <v>5698</v>
      </c>
      <c r="E2410" s="509" t="s">
        <v>2507</v>
      </c>
      <c r="F2410" s="528">
        <v>45111</v>
      </c>
      <c r="G2410" s="521">
        <v>45114</v>
      </c>
      <c r="H2410" s="512"/>
      <c r="I2410" s="513">
        <v>20</v>
      </c>
      <c r="J2410" s="514">
        <v>4.9000000000000004</v>
      </c>
      <c r="K2410" s="514">
        <v>4.5999999999999996</v>
      </c>
      <c r="L2410" s="514">
        <v>4.8</v>
      </c>
      <c r="M2410" s="514">
        <v>4.8</v>
      </c>
      <c r="N2410" s="515">
        <v>4.78</v>
      </c>
    </row>
    <row r="2411" spans="1:14" ht="15.75" customHeight="1">
      <c r="A2411" s="508" t="s">
        <v>751</v>
      </c>
      <c r="B2411" s="508" t="s">
        <v>1651</v>
      </c>
      <c r="C2411" s="509" t="s">
        <v>228</v>
      </c>
      <c r="D2411" s="509" t="s">
        <v>5973</v>
      </c>
      <c r="E2411" s="509" t="s">
        <v>2507</v>
      </c>
      <c r="F2411" s="519">
        <v>44964</v>
      </c>
      <c r="G2411" s="511">
        <v>44980</v>
      </c>
      <c r="H2411" s="512"/>
      <c r="I2411" s="513">
        <v>17</v>
      </c>
      <c r="J2411" s="514">
        <v>4.76</v>
      </c>
      <c r="K2411" s="514">
        <v>4.76</v>
      </c>
      <c r="L2411" s="514">
        <v>4.82</v>
      </c>
      <c r="M2411" s="514">
        <v>4.76</v>
      </c>
      <c r="N2411" s="515">
        <v>4.78</v>
      </c>
    </row>
    <row r="2412" spans="1:14" ht="15.75" customHeight="1">
      <c r="A2412" s="508" t="s">
        <v>4040</v>
      </c>
      <c r="B2412" s="508" t="s">
        <v>4045</v>
      </c>
      <c r="C2412" s="509" t="s">
        <v>228</v>
      </c>
      <c r="D2412" s="509" t="s">
        <v>5265</v>
      </c>
      <c r="E2412" s="509" t="s">
        <v>2507</v>
      </c>
      <c r="F2412" s="528">
        <v>45117</v>
      </c>
      <c r="G2412" s="511">
        <v>45120</v>
      </c>
      <c r="H2412" s="512"/>
      <c r="I2412" s="513">
        <v>24</v>
      </c>
      <c r="J2412" s="514">
        <v>4.83</v>
      </c>
      <c r="K2412" s="514">
        <v>4.79</v>
      </c>
      <c r="L2412" s="514">
        <v>4.79</v>
      </c>
      <c r="M2412" s="514">
        <v>4.71</v>
      </c>
      <c r="N2412" s="515">
        <v>4.78</v>
      </c>
    </row>
    <row r="2413" spans="1:14" ht="15.75" customHeight="1">
      <c r="A2413" s="508" t="s">
        <v>5618</v>
      </c>
      <c r="B2413" s="524" t="s">
        <v>6006</v>
      </c>
      <c r="C2413" s="509" t="s">
        <v>228</v>
      </c>
      <c r="D2413" s="509" t="s">
        <v>5274</v>
      </c>
      <c r="E2413" s="509" t="s">
        <v>2507</v>
      </c>
      <c r="F2413" s="528">
        <v>45117</v>
      </c>
      <c r="G2413" s="513" t="s">
        <v>5275</v>
      </c>
      <c r="H2413" s="512"/>
      <c r="I2413" s="513">
        <v>8</v>
      </c>
      <c r="J2413" s="514">
        <v>4.88</v>
      </c>
      <c r="K2413" s="514">
        <v>4.75</v>
      </c>
      <c r="L2413" s="514">
        <v>4.75</v>
      </c>
      <c r="M2413" s="514">
        <v>4.75</v>
      </c>
      <c r="N2413" s="515">
        <v>4.78</v>
      </c>
    </row>
    <row r="2414" spans="1:14" ht="15.75" customHeight="1">
      <c r="A2414" s="508" t="s">
        <v>917</v>
      </c>
      <c r="B2414" s="508" t="s">
        <v>6007</v>
      </c>
      <c r="C2414" s="509" t="s">
        <v>5223</v>
      </c>
      <c r="D2414" s="509" t="s">
        <v>5700</v>
      </c>
      <c r="E2414" s="509" t="s">
        <v>24</v>
      </c>
      <c r="F2414" s="528">
        <v>45121</v>
      </c>
      <c r="G2414" s="511">
        <v>45128</v>
      </c>
      <c r="H2414" s="512"/>
      <c r="I2414" s="513">
        <v>26</v>
      </c>
      <c r="J2414" s="514">
        <v>4.7699999999999996</v>
      </c>
      <c r="K2414" s="514">
        <v>4.8099999999999996</v>
      </c>
      <c r="L2414" s="514">
        <v>4.7699999999999996</v>
      </c>
      <c r="M2414" s="514">
        <v>4.7699999999999996</v>
      </c>
      <c r="N2414" s="515">
        <v>4.78</v>
      </c>
    </row>
    <row r="2415" spans="1:14" ht="15.75" customHeight="1">
      <c r="A2415" s="508" t="s">
        <v>957</v>
      </c>
      <c r="B2415" s="508" t="s">
        <v>1796</v>
      </c>
      <c r="C2415" s="509" t="s">
        <v>231</v>
      </c>
      <c r="D2415" s="509" t="s">
        <v>5224</v>
      </c>
      <c r="E2415" s="509" t="s">
        <v>24</v>
      </c>
      <c r="F2415" s="510">
        <v>44950</v>
      </c>
      <c r="G2415" s="511">
        <v>44953</v>
      </c>
      <c r="H2415" s="512"/>
      <c r="I2415" s="513">
        <v>16</v>
      </c>
      <c r="J2415" s="514">
        <v>4.88</v>
      </c>
      <c r="K2415" s="514">
        <v>4.75</v>
      </c>
      <c r="L2415" s="514">
        <v>4.75</v>
      </c>
      <c r="M2415" s="514">
        <v>4.6900000000000004</v>
      </c>
      <c r="N2415" s="515">
        <v>4.7699999999999996</v>
      </c>
    </row>
    <row r="2416" spans="1:14" ht="15.75" customHeight="1">
      <c r="A2416" s="508" t="s">
        <v>5902</v>
      </c>
      <c r="B2416" s="508" t="s">
        <v>1323</v>
      </c>
      <c r="C2416" s="509" t="s">
        <v>228</v>
      </c>
      <c r="D2416" s="509" t="s">
        <v>5259</v>
      </c>
      <c r="E2416" s="509" t="s">
        <v>1257</v>
      </c>
      <c r="F2416" s="510">
        <v>45083</v>
      </c>
      <c r="G2416" s="511">
        <v>45104</v>
      </c>
      <c r="H2416" s="513" t="s">
        <v>1229</v>
      </c>
      <c r="I2416" s="513">
        <v>25</v>
      </c>
      <c r="J2416" s="514">
        <v>4.8</v>
      </c>
      <c r="K2416" s="514">
        <v>4.68</v>
      </c>
      <c r="L2416" s="514">
        <v>4.76</v>
      </c>
      <c r="M2416" s="514">
        <v>4.88</v>
      </c>
      <c r="N2416" s="515">
        <v>4.78</v>
      </c>
    </row>
    <row r="2417" spans="1:14" ht="15.75" customHeight="1">
      <c r="A2417" s="508" t="s">
        <v>1002</v>
      </c>
      <c r="B2417" s="508" t="s">
        <v>1323</v>
      </c>
      <c r="C2417" s="509" t="s">
        <v>231</v>
      </c>
      <c r="D2417" s="509" t="s">
        <v>231</v>
      </c>
      <c r="E2417" s="509" t="s">
        <v>1257</v>
      </c>
      <c r="F2417" s="508" t="s">
        <v>5587</v>
      </c>
      <c r="G2417" s="511">
        <v>45196</v>
      </c>
      <c r="H2417" s="512"/>
      <c r="I2417" s="513">
        <v>16</v>
      </c>
      <c r="J2417" s="514">
        <v>4.75</v>
      </c>
      <c r="K2417" s="514">
        <v>4.6900000000000004</v>
      </c>
      <c r="L2417" s="514">
        <v>4.88</v>
      </c>
      <c r="M2417" s="514">
        <v>4.8099999999999996</v>
      </c>
      <c r="N2417" s="515">
        <v>4.78</v>
      </c>
    </row>
    <row r="2418" spans="1:14" ht="15.75" customHeight="1">
      <c r="A2418" s="508" t="s">
        <v>917</v>
      </c>
      <c r="B2418" s="508" t="s">
        <v>1334</v>
      </c>
      <c r="C2418" s="509" t="s">
        <v>225</v>
      </c>
      <c r="D2418" s="509" t="s">
        <v>5326</v>
      </c>
      <c r="E2418" s="509" t="s">
        <v>1257</v>
      </c>
      <c r="F2418" s="528">
        <v>45124</v>
      </c>
      <c r="G2418" s="513" t="s">
        <v>5252</v>
      </c>
      <c r="H2418" s="513" t="s">
        <v>1229</v>
      </c>
      <c r="I2418" s="513">
        <v>25</v>
      </c>
      <c r="J2418" s="514">
        <v>4.76</v>
      </c>
      <c r="K2418" s="514">
        <v>4.76</v>
      </c>
      <c r="L2418" s="514">
        <v>4.8</v>
      </c>
      <c r="M2418" s="514">
        <v>4.8</v>
      </c>
      <c r="N2418" s="515">
        <v>4.78</v>
      </c>
    </row>
    <row r="2419" spans="1:14" ht="15.75" customHeight="1">
      <c r="A2419" s="508" t="s">
        <v>933</v>
      </c>
      <c r="B2419" s="508" t="s">
        <v>1330</v>
      </c>
      <c r="C2419" s="509" t="s">
        <v>225</v>
      </c>
      <c r="D2419" s="509" t="s">
        <v>5326</v>
      </c>
      <c r="E2419" s="509" t="s">
        <v>1257</v>
      </c>
      <c r="F2419" s="528">
        <v>45124</v>
      </c>
      <c r="G2419" s="513" t="s">
        <v>5252</v>
      </c>
      <c r="H2419" s="513" t="s">
        <v>1229</v>
      </c>
      <c r="I2419" s="513">
        <v>25</v>
      </c>
      <c r="J2419" s="514">
        <v>4.8</v>
      </c>
      <c r="K2419" s="514">
        <v>4.8</v>
      </c>
      <c r="L2419" s="514">
        <v>4.72</v>
      </c>
      <c r="M2419" s="514">
        <v>4.8</v>
      </c>
      <c r="N2419" s="515">
        <v>4.78</v>
      </c>
    </row>
    <row r="2420" spans="1:14" ht="15.75" customHeight="1">
      <c r="A2420" s="508" t="s">
        <v>3445</v>
      </c>
      <c r="B2420" s="508" t="s">
        <v>1696</v>
      </c>
      <c r="C2420" s="509" t="s">
        <v>228</v>
      </c>
      <c r="D2420" s="509" t="s">
        <v>5298</v>
      </c>
      <c r="E2420" s="509" t="s">
        <v>1257</v>
      </c>
      <c r="F2420" s="510">
        <v>45089</v>
      </c>
      <c r="G2420" s="511">
        <v>45120</v>
      </c>
      <c r="H2420" s="513" t="s">
        <v>976</v>
      </c>
      <c r="I2420" s="513">
        <v>32</v>
      </c>
      <c r="J2420" s="514">
        <v>4.84</v>
      </c>
      <c r="K2420" s="514">
        <v>4.75</v>
      </c>
      <c r="L2420" s="514">
        <v>4.75</v>
      </c>
      <c r="M2420" s="514">
        <v>4.78</v>
      </c>
      <c r="N2420" s="515">
        <v>4.78</v>
      </c>
    </row>
    <row r="2421" spans="1:14" ht="15.75" customHeight="1">
      <c r="A2421" s="508" t="s">
        <v>751</v>
      </c>
      <c r="B2421" s="508" t="s">
        <v>1649</v>
      </c>
      <c r="C2421" s="509" t="s">
        <v>228</v>
      </c>
      <c r="D2421" s="509" t="s">
        <v>5973</v>
      </c>
      <c r="E2421" s="509" t="s">
        <v>2507</v>
      </c>
      <c r="F2421" s="519">
        <v>44964</v>
      </c>
      <c r="G2421" s="511">
        <v>44980</v>
      </c>
      <c r="H2421" s="512"/>
      <c r="I2421" s="513">
        <v>17</v>
      </c>
      <c r="J2421" s="514">
        <v>4.76</v>
      </c>
      <c r="K2421" s="514">
        <v>4.76</v>
      </c>
      <c r="L2421" s="514">
        <v>4.82</v>
      </c>
      <c r="M2421" s="514">
        <v>4.76</v>
      </c>
      <c r="N2421" s="515">
        <v>4.78</v>
      </c>
    </row>
    <row r="2422" spans="1:14" ht="15.75" customHeight="1">
      <c r="A2422" s="508" t="s">
        <v>850</v>
      </c>
      <c r="B2422" s="508" t="s">
        <v>5476</v>
      </c>
      <c r="C2422" s="509" t="s">
        <v>231</v>
      </c>
      <c r="D2422" s="509" t="s">
        <v>5731</v>
      </c>
      <c r="E2422" s="509" t="s">
        <v>2507</v>
      </c>
      <c r="F2422" s="516">
        <v>45131</v>
      </c>
      <c r="G2422" s="513" t="s">
        <v>5284</v>
      </c>
      <c r="H2422" s="512"/>
      <c r="I2422" s="513">
        <v>24</v>
      </c>
      <c r="J2422" s="514">
        <v>4.83</v>
      </c>
      <c r="K2422" s="514">
        <v>4.75</v>
      </c>
      <c r="L2422" s="514">
        <v>4.83</v>
      </c>
      <c r="M2422" s="514">
        <v>4.71</v>
      </c>
      <c r="N2422" s="515">
        <v>4.78</v>
      </c>
    </row>
    <row r="2423" spans="1:14" ht="15.75" customHeight="1">
      <c r="A2423" s="508" t="s">
        <v>3179</v>
      </c>
      <c r="B2423" s="508" t="s">
        <v>1643</v>
      </c>
      <c r="C2423" s="509" t="s">
        <v>108</v>
      </c>
      <c r="D2423" s="509" t="s">
        <v>5217</v>
      </c>
      <c r="E2423" s="509" t="s">
        <v>24</v>
      </c>
      <c r="F2423" s="519">
        <v>45131</v>
      </c>
      <c r="G2423" s="511">
        <v>45135</v>
      </c>
      <c r="H2423" s="513" t="s">
        <v>976</v>
      </c>
      <c r="I2423" s="513">
        <v>20</v>
      </c>
      <c r="J2423" s="514">
        <v>4.75</v>
      </c>
      <c r="K2423" s="514">
        <v>4.8</v>
      </c>
      <c r="L2423" s="514">
        <v>4.75</v>
      </c>
      <c r="M2423" s="514">
        <v>4.8</v>
      </c>
      <c r="N2423" s="515">
        <v>4.78</v>
      </c>
    </row>
    <row r="2424" spans="1:14" ht="15.75" customHeight="1">
      <c r="A2424" s="508" t="s">
        <v>1640</v>
      </c>
      <c r="B2424" s="508" t="s">
        <v>1642</v>
      </c>
      <c r="C2424" s="509" t="s">
        <v>108</v>
      </c>
      <c r="D2424" s="509" t="s">
        <v>5217</v>
      </c>
      <c r="E2424" s="509" t="s">
        <v>24</v>
      </c>
      <c r="F2424" s="519">
        <v>45131</v>
      </c>
      <c r="G2424" s="511">
        <v>45135</v>
      </c>
      <c r="H2424" s="513" t="s">
        <v>976</v>
      </c>
      <c r="I2424" s="513">
        <v>20</v>
      </c>
      <c r="J2424" s="514">
        <v>4.75</v>
      </c>
      <c r="K2424" s="514">
        <v>4.75</v>
      </c>
      <c r="L2424" s="514">
        <v>4.8</v>
      </c>
      <c r="M2424" s="514">
        <v>4.8</v>
      </c>
      <c r="N2424" s="515">
        <v>4.78</v>
      </c>
    </row>
    <row r="2425" spans="1:14" ht="15.75" customHeight="1">
      <c r="A2425" s="508" t="s">
        <v>6008</v>
      </c>
      <c r="B2425" s="508" t="s">
        <v>685</v>
      </c>
      <c r="C2425" s="509" t="s">
        <v>108</v>
      </c>
      <c r="D2425" s="509" t="s">
        <v>5217</v>
      </c>
      <c r="E2425" s="509" t="s">
        <v>24</v>
      </c>
      <c r="F2425" s="519">
        <v>45131</v>
      </c>
      <c r="G2425" s="511">
        <v>45135</v>
      </c>
      <c r="H2425" s="513" t="s">
        <v>976</v>
      </c>
      <c r="I2425" s="513">
        <v>20</v>
      </c>
      <c r="J2425" s="514">
        <v>4.8</v>
      </c>
      <c r="K2425" s="514">
        <v>4.75</v>
      </c>
      <c r="L2425" s="514">
        <v>4.75</v>
      </c>
      <c r="M2425" s="514">
        <v>4.8</v>
      </c>
      <c r="N2425" s="515">
        <v>4.78</v>
      </c>
    </row>
    <row r="2426" spans="1:14" ht="15.75" customHeight="1">
      <c r="A2426" s="508" t="s">
        <v>4535</v>
      </c>
      <c r="B2426" s="508" t="s">
        <v>4536</v>
      </c>
      <c r="C2426" s="509" t="s">
        <v>228</v>
      </c>
      <c r="D2426" s="509" t="s">
        <v>5564</v>
      </c>
      <c r="E2426" s="509" t="s">
        <v>2507</v>
      </c>
      <c r="F2426" s="519">
        <v>45131</v>
      </c>
      <c r="G2426" s="513" t="s">
        <v>5284</v>
      </c>
      <c r="H2426" s="513">
        <v>1</v>
      </c>
      <c r="I2426" s="513">
        <v>25</v>
      </c>
      <c r="J2426" s="514">
        <v>4.8</v>
      </c>
      <c r="K2426" s="514">
        <v>4.72</v>
      </c>
      <c r="L2426" s="514">
        <v>4.8</v>
      </c>
      <c r="M2426" s="514">
        <v>4.8</v>
      </c>
      <c r="N2426" s="515">
        <v>4.78</v>
      </c>
    </row>
    <row r="2427" spans="1:14" ht="15.75" customHeight="1">
      <c r="A2427" s="508" t="s">
        <v>917</v>
      </c>
      <c r="B2427" s="508" t="s">
        <v>686</v>
      </c>
      <c r="C2427" s="509" t="s">
        <v>664</v>
      </c>
      <c r="D2427" s="509" t="s">
        <v>5764</v>
      </c>
      <c r="E2427" s="509" t="s">
        <v>24</v>
      </c>
      <c r="F2427" s="519">
        <v>45138</v>
      </c>
      <c r="G2427" s="513" t="s">
        <v>5279</v>
      </c>
      <c r="H2427" s="512"/>
      <c r="I2427" s="513">
        <v>35</v>
      </c>
      <c r="J2427" s="514">
        <v>4.83</v>
      </c>
      <c r="K2427" s="514">
        <v>4.71</v>
      </c>
      <c r="L2427" s="514">
        <v>4.7699999999999996</v>
      </c>
      <c r="M2427" s="514">
        <v>4.8</v>
      </c>
      <c r="N2427" s="515">
        <v>4.78</v>
      </c>
    </row>
    <row r="2428" spans="1:14" ht="15.75" customHeight="1">
      <c r="A2428" s="508" t="s">
        <v>1517</v>
      </c>
      <c r="B2428" s="508" t="s">
        <v>1637</v>
      </c>
      <c r="C2428" s="509" t="s">
        <v>664</v>
      </c>
      <c r="D2428" s="509" t="s">
        <v>5764</v>
      </c>
      <c r="E2428" s="509" t="s">
        <v>24</v>
      </c>
      <c r="F2428" s="519">
        <v>45138</v>
      </c>
      <c r="G2428" s="513" t="s">
        <v>5279</v>
      </c>
      <c r="H2428" s="512"/>
      <c r="I2428" s="513">
        <v>35</v>
      </c>
      <c r="J2428" s="514">
        <v>4.8</v>
      </c>
      <c r="K2428" s="514">
        <v>4.8</v>
      </c>
      <c r="L2428" s="514">
        <v>4.7699999999999996</v>
      </c>
      <c r="M2428" s="514">
        <v>4.74</v>
      </c>
      <c r="N2428" s="515">
        <v>4.78</v>
      </c>
    </row>
    <row r="2429" spans="1:14" ht="15.75" customHeight="1">
      <c r="A2429" s="508" t="s">
        <v>751</v>
      </c>
      <c r="B2429" s="508" t="s">
        <v>5434</v>
      </c>
      <c r="C2429" s="509" t="s">
        <v>5223</v>
      </c>
      <c r="D2429" s="509" t="s">
        <v>128</v>
      </c>
      <c r="E2429" s="509" t="s">
        <v>25</v>
      </c>
      <c r="F2429" s="519">
        <v>45026</v>
      </c>
      <c r="G2429" s="511">
        <v>45030</v>
      </c>
      <c r="H2429" s="512"/>
      <c r="I2429" s="513">
        <v>22</v>
      </c>
      <c r="J2429" s="514">
        <v>4.82</v>
      </c>
      <c r="K2429" s="514">
        <v>4.82</v>
      </c>
      <c r="L2429" s="514">
        <v>4.7300000000000004</v>
      </c>
      <c r="M2429" s="514">
        <v>4.7699999999999996</v>
      </c>
      <c r="N2429" s="515">
        <v>4.78</v>
      </c>
    </row>
    <row r="2430" spans="1:14" ht="15.75" customHeight="1">
      <c r="A2430" s="508" t="s">
        <v>751</v>
      </c>
      <c r="B2430" s="508" t="s">
        <v>1397</v>
      </c>
      <c r="C2430" s="509" t="s">
        <v>231</v>
      </c>
      <c r="D2430" s="509" t="s">
        <v>5333</v>
      </c>
      <c r="E2430" s="509" t="s">
        <v>1257</v>
      </c>
      <c r="F2430" s="516">
        <v>45110</v>
      </c>
      <c r="G2430" s="511">
        <v>45135</v>
      </c>
      <c r="H2430" s="512"/>
      <c r="I2430" s="513">
        <v>27</v>
      </c>
      <c r="J2430" s="514">
        <v>4.8099999999999996</v>
      </c>
      <c r="K2430" s="514">
        <v>4.74</v>
      </c>
      <c r="L2430" s="514">
        <v>4.74</v>
      </c>
      <c r="M2430" s="514">
        <v>4.8099999999999996</v>
      </c>
      <c r="N2430" s="515">
        <v>4.78</v>
      </c>
    </row>
    <row r="2431" spans="1:14" ht="15.75" customHeight="1">
      <c r="A2431" s="508" t="s">
        <v>751</v>
      </c>
      <c r="B2431" s="508" t="s">
        <v>5434</v>
      </c>
      <c r="C2431" s="509" t="s">
        <v>231</v>
      </c>
      <c r="D2431" s="509" t="s">
        <v>5456</v>
      </c>
      <c r="E2431" s="509" t="s">
        <v>25</v>
      </c>
      <c r="F2431" s="508" t="s">
        <v>5283</v>
      </c>
      <c r="G2431" s="513" t="s">
        <v>5380</v>
      </c>
      <c r="H2431" s="513" t="s">
        <v>976</v>
      </c>
      <c r="I2431" s="513">
        <v>25</v>
      </c>
      <c r="J2431" s="514">
        <v>4.84</v>
      </c>
      <c r="K2431" s="514">
        <v>4.84</v>
      </c>
      <c r="L2431" s="514">
        <v>4.76</v>
      </c>
      <c r="M2431" s="514">
        <v>4.68</v>
      </c>
      <c r="N2431" s="515">
        <v>4.78</v>
      </c>
    </row>
    <row r="2432" spans="1:14" ht="15.75" customHeight="1">
      <c r="A2432" s="508" t="s">
        <v>4029</v>
      </c>
      <c r="B2432" s="508" t="s">
        <v>4038</v>
      </c>
      <c r="C2432" s="509" t="s">
        <v>228</v>
      </c>
      <c r="D2432" s="509" t="s">
        <v>5265</v>
      </c>
      <c r="E2432" s="509" t="s">
        <v>2507</v>
      </c>
      <c r="F2432" s="508" t="s">
        <v>5283</v>
      </c>
      <c r="G2432" s="513" t="s">
        <v>5284</v>
      </c>
      <c r="H2432" s="512"/>
      <c r="I2432" s="513">
        <v>28</v>
      </c>
      <c r="J2432" s="514">
        <v>4.8600000000000003</v>
      </c>
      <c r="K2432" s="514">
        <v>4.82</v>
      </c>
      <c r="L2432" s="514">
        <v>4.75</v>
      </c>
      <c r="M2432" s="514">
        <v>4.68</v>
      </c>
      <c r="N2432" s="515">
        <v>4.78</v>
      </c>
    </row>
    <row r="2433" spans="1:14" ht="15.75" customHeight="1">
      <c r="A2433" s="508" t="s">
        <v>2922</v>
      </c>
      <c r="B2433" s="508" t="s">
        <v>1256</v>
      </c>
      <c r="C2433" s="509" t="s">
        <v>228</v>
      </c>
      <c r="D2433" s="509" t="s">
        <v>5286</v>
      </c>
      <c r="E2433" s="509" t="s">
        <v>1257</v>
      </c>
      <c r="F2433" s="508" t="s">
        <v>5287</v>
      </c>
      <c r="G2433" s="521">
        <v>45177</v>
      </c>
      <c r="H2433" s="513" t="s">
        <v>976</v>
      </c>
      <c r="I2433" s="513">
        <v>23</v>
      </c>
      <c r="J2433" s="514">
        <v>4.78</v>
      </c>
      <c r="K2433" s="514">
        <v>4.78</v>
      </c>
      <c r="L2433" s="514">
        <v>4.83</v>
      </c>
      <c r="M2433" s="514">
        <v>4.74</v>
      </c>
      <c r="N2433" s="515">
        <v>4.78</v>
      </c>
    </row>
    <row r="2434" spans="1:14" ht="15.75" customHeight="1">
      <c r="A2434" s="508" t="s">
        <v>1146</v>
      </c>
      <c r="B2434" s="508" t="s">
        <v>1267</v>
      </c>
      <c r="C2434" s="509" t="s">
        <v>231</v>
      </c>
      <c r="D2434" s="509" t="s">
        <v>5453</v>
      </c>
      <c r="E2434" s="509" t="s">
        <v>1257</v>
      </c>
      <c r="F2434" s="508" t="s">
        <v>5406</v>
      </c>
      <c r="G2434" s="511">
        <v>45183</v>
      </c>
      <c r="H2434" s="512"/>
      <c r="I2434" s="513">
        <v>29</v>
      </c>
      <c r="J2434" s="514">
        <v>4.79</v>
      </c>
      <c r="K2434" s="514">
        <v>4.79</v>
      </c>
      <c r="L2434" s="514">
        <v>4.76</v>
      </c>
      <c r="M2434" s="514">
        <v>4.76</v>
      </c>
      <c r="N2434" s="515">
        <v>4.78</v>
      </c>
    </row>
    <row r="2435" spans="1:14" ht="15.75" customHeight="1">
      <c r="A2435" s="508" t="s">
        <v>2914</v>
      </c>
      <c r="B2435" s="508" t="s">
        <v>2035</v>
      </c>
      <c r="C2435" s="509" t="s">
        <v>228</v>
      </c>
      <c r="D2435" s="509" t="s">
        <v>5852</v>
      </c>
      <c r="E2435" s="509" t="s">
        <v>25</v>
      </c>
      <c r="F2435" s="508" t="s">
        <v>5222</v>
      </c>
      <c r="G2435" s="513" t="s">
        <v>5275</v>
      </c>
      <c r="H2435" s="512"/>
      <c r="I2435" s="513">
        <v>25</v>
      </c>
      <c r="J2435" s="514">
        <v>4.88</v>
      </c>
      <c r="K2435" s="514">
        <v>4.8</v>
      </c>
      <c r="L2435" s="514">
        <v>4.72</v>
      </c>
      <c r="M2435" s="514">
        <v>4.72</v>
      </c>
      <c r="N2435" s="515">
        <v>4.78</v>
      </c>
    </row>
    <row r="2436" spans="1:14" ht="15.75" customHeight="1">
      <c r="A2436" s="508" t="s">
        <v>5277</v>
      </c>
      <c r="B2436" s="524" t="s">
        <v>5360</v>
      </c>
      <c r="C2436" s="509" t="s">
        <v>664</v>
      </c>
      <c r="D2436" s="509" t="s">
        <v>5358</v>
      </c>
      <c r="E2436" s="509" t="s">
        <v>2507</v>
      </c>
      <c r="F2436" s="508" t="s">
        <v>5222</v>
      </c>
      <c r="G2436" s="513" t="s">
        <v>5275</v>
      </c>
      <c r="H2436" s="512"/>
      <c r="I2436" s="513">
        <v>9</v>
      </c>
      <c r="J2436" s="514">
        <v>4.8899999999999997</v>
      </c>
      <c r="K2436" s="514">
        <v>4.78</v>
      </c>
      <c r="L2436" s="514">
        <v>4.67</v>
      </c>
      <c r="M2436" s="514">
        <v>4.78</v>
      </c>
      <c r="N2436" s="515">
        <v>4.78</v>
      </c>
    </row>
    <row r="2437" spans="1:14" ht="15.75" customHeight="1">
      <c r="A2437" s="508" t="s">
        <v>5277</v>
      </c>
      <c r="B2437" s="524" t="s">
        <v>5361</v>
      </c>
      <c r="C2437" s="509" t="s">
        <v>664</v>
      </c>
      <c r="D2437" s="509" t="s">
        <v>5358</v>
      </c>
      <c r="E2437" s="509" t="s">
        <v>2507</v>
      </c>
      <c r="F2437" s="508" t="s">
        <v>5222</v>
      </c>
      <c r="G2437" s="513" t="s">
        <v>5275</v>
      </c>
      <c r="H2437" s="512"/>
      <c r="I2437" s="513">
        <v>9</v>
      </c>
      <c r="J2437" s="514">
        <v>4.78</v>
      </c>
      <c r="K2437" s="514">
        <v>4.78</v>
      </c>
      <c r="L2437" s="514">
        <v>4.78</v>
      </c>
      <c r="M2437" s="514">
        <v>4.78</v>
      </c>
      <c r="N2437" s="515">
        <v>4.78</v>
      </c>
    </row>
    <row r="2438" spans="1:14" ht="15.75" customHeight="1">
      <c r="A2438" s="508" t="s">
        <v>5277</v>
      </c>
      <c r="B2438" s="524" t="s">
        <v>5363</v>
      </c>
      <c r="C2438" s="509" t="s">
        <v>664</v>
      </c>
      <c r="D2438" s="509" t="s">
        <v>5358</v>
      </c>
      <c r="E2438" s="509" t="s">
        <v>2507</v>
      </c>
      <c r="F2438" s="508" t="s">
        <v>5222</v>
      </c>
      <c r="G2438" s="513" t="s">
        <v>5275</v>
      </c>
      <c r="H2438" s="512"/>
      <c r="I2438" s="513">
        <v>9</v>
      </c>
      <c r="J2438" s="514">
        <v>4.78</v>
      </c>
      <c r="K2438" s="514">
        <v>4.78</v>
      </c>
      <c r="L2438" s="514">
        <v>4.78</v>
      </c>
      <c r="M2438" s="514">
        <v>4.78</v>
      </c>
      <c r="N2438" s="515">
        <v>4.78</v>
      </c>
    </row>
    <row r="2439" spans="1:14" ht="15.75" customHeight="1">
      <c r="A2439" s="508" t="s">
        <v>5277</v>
      </c>
      <c r="B2439" s="524" t="s">
        <v>5419</v>
      </c>
      <c r="C2439" s="509" t="s">
        <v>664</v>
      </c>
      <c r="D2439" s="509" t="s">
        <v>5358</v>
      </c>
      <c r="E2439" s="509" t="s">
        <v>2507</v>
      </c>
      <c r="F2439" s="508" t="s">
        <v>5222</v>
      </c>
      <c r="G2439" s="513" t="s">
        <v>5275</v>
      </c>
      <c r="H2439" s="512"/>
      <c r="I2439" s="513">
        <v>9</v>
      </c>
      <c r="J2439" s="514">
        <v>4.78</v>
      </c>
      <c r="K2439" s="514">
        <v>4.78</v>
      </c>
      <c r="L2439" s="514">
        <v>4.78</v>
      </c>
      <c r="M2439" s="514">
        <v>4.78</v>
      </c>
      <c r="N2439" s="515">
        <v>4.78</v>
      </c>
    </row>
    <row r="2440" spans="1:14" ht="15.75" customHeight="1">
      <c r="A2440" s="508" t="s">
        <v>4319</v>
      </c>
      <c r="B2440" s="508" t="s">
        <v>1642</v>
      </c>
      <c r="C2440" s="509" t="s">
        <v>258</v>
      </c>
      <c r="D2440" s="509" t="s">
        <v>5634</v>
      </c>
      <c r="E2440" s="509" t="s">
        <v>24</v>
      </c>
      <c r="F2440" s="508" t="s">
        <v>5222</v>
      </c>
      <c r="G2440" s="513" t="s">
        <v>5275</v>
      </c>
      <c r="H2440" s="512"/>
      <c r="I2440" s="513">
        <v>33</v>
      </c>
      <c r="J2440" s="514">
        <v>4.8499999999999996</v>
      </c>
      <c r="K2440" s="514">
        <v>4.7300000000000004</v>
      </c>
      <c r="L2440" s="514">
        <v>4.76</v>
      </c>
      <c r="M2440" s="514">
        <v>4.79</v>
      </c>
      <c r="N2440" s="515">
        <v>4.78</v>
      </c>
    </row>
    <row r="2441" spans="1:14" ht="15.75" customHeight="1">
      <c r="A2441" s="508" t="s">
        <v>917</v>
      </c>
      <c r="B2441" s="508" t="s">
        <v>1343</v>
      </c>
      <c r="C2441" s="509" t="s">
        <v>228</v>
      </c>
      <c r="D2441" s="509" t="s">
        <v>5282</v>
      </c>
      <c r="E2441" s="509" t="s">
        <v>1257</v>
      </c>
      <c r="F2441" s="508" t="s">
        <v>5252</v>
      </c>
      <c r="G2441" s="517">
        <v>45216</v>
      </c>
      <c r="H2441" s="512"/>
      <c r="I2441" s="513">
        <v>30</v>
      </c>
      <c r="J2441" s="514">
        <v>4.7699999999999996</v>
      </c>
      <c r="K2441" s="514">
        <v>4.83</v>
      </c>
      <c r="L2441" s="514">
        <v>4.8</v>
      </c>
      <c r="M2441" s="514">
        <v>4.7300000000000004</v>
      </c>
      <c r="N2441" s="515">
        <v>4.78</v>
      </c>
    </row>
    <row r="2442" spans="1:14" ht="15.75" customHeight="1">
      <c r="A2442" s="508" t="s">
        <v>3832</v>
      </c>
      <c r="B2442" s="508" t="s">
        <v>4346</v>
      </c>
      <c r="C2442" s="509" t="s">
        <v>228</v>
      </c>
      <c r="D2442" s="509" t="s">
        <v>5521</v>
      </c>
      <c r="E2442" s="509" t="s">
        <v>2507</v>
      </c>
      <c r="F2442" s="508" t="s">
        <v>5289</v>
      </c>
      <c r="G2442" s="513" t="s">
        <v>5379</v>
      </c>
      <c r="H2442" s="512"/>
      <c r="I2442" s="513">
        <v>20</v>
      </c>
      <c r="J2442" s="514">
        <v>4.8</v>
      </c>
      <c r="K2442" s="514">
        <v>4.75</v>
      </c>
      <c r="L2442" s="514">
        <v>4.75</v>
      </c>
      <c r="M2442" s="514">
        <v>4.8</v>
      </c>
      <c r="N2442" s="515">
        <v>4.78</v>
      </c>
    </row>
    <row r="2443" spans="1:14" ht="15.75" customHeight="1">
      <c r="A2443" s="508" t="s">
        <v>4029</v>
      </c>
      <c r="B2443" s="508" t="s">
        <v>6009</v>
      </c>
      <c r="C2443" s="509" t="s">
        <v>228</v>
      </c>
      <c r="D2443" s="509" t="s">
        <v>5521</v>
      </c>
      <c r="E2443" s="509" t="s">
        <v>2507</v>
      </c>
      <c r="F2443" s="508" t="s">
        <v>5289</v>
      </c>
      <c r="G2443" s="513" t="s">
        <v>5379</v>
      </c>
      <c r="H2443" s="512"/>
      <c r="I2443" s="513">
        <v>20</v>
      </c>
      <c r="J2443" s="514">
        <v>4.8</v>
      </c>
      <c r="K2443" s="514">
        <v>4.7</v>
      </c>
      <c r="L2443" s="514">
        <v>4.8499999999999996</v>
      </c>
      <c r="M2443" s="514">
        <v>4.75</v>
      </c>
      <c r="N2443" s="515">
        <v>4.78</v>
      </c>
    </row>
    <row r="2444" spans="1:14" ht="15.75" customHeight="1">
      <c r="A2444" s="508" t="s">
        <v>5828</v>
      </c>
      <c r="B2444" s="508" t="s">
        <v>1617</v>
      </c>
      <c r="C2444" s="509" t="s">
        <v>108</v>
      </c>
      <c r="D2444" s="509" t="s">
        <v>5288</v>
      </c>
      <c r="E2444" s="509" t="s">
        <v>25</v>
      </c>
      <c r="F2444" s="508" t="s">
        <v>5289</v>
      </c>
      <c r="G2444" s="521">
        <v>45170</v>
      </c>
      <c r="H2444" s="513" t="s">
        <v>1229</v>
      </c>
      <c r="I2444" s="513">
        <v>19</v>
      </c>
      <c r="J2444" s="514">
        <v>4.84</v>
      </c>
      <c r="K2444" s="514">
        <v>4.74</v>
      </c>
      <c r="L2444" s="514">
        <v>4.74</v>
      </c>
      <c r="M2444" s="514">
        <v>4.79</v>
      </c>
      <c r="N2444" s="515">
        <v>4.78</v>
      </c>
    </row>
    <row r="2445" spans="1:14" ht="15.75" customHeight="1">
      <c r="A2445" s="508" t="s">
        <v>4517</v>
      </c>
      <c r="B2445" s="508" t="s">
        <v>6010</v>
      </c>
      <c r="C2445" s="509" t="s">
        <v>228</v>
      </c>
      <c r="D2445" s="509" t="s">
        <v>5265</v>
      </c>
      <c r="E2445" s="509" t="s">
        <v>2507</v>
      </c>
      <c r="F2445" s="508" t="s">
        <v>5289</v>
      </c>
      <c r="G2445" s="511">
        <v>45183</v>
      </c>
      <c r="H2445" s="512"/>
      <c r="I2445" s="513">
        <v>18</v>
      </c>
      <c r="J2445" s="514">
        <v>4.83</v>
      </c>
      <c r="K2445" s="514">
        <v>4.78</v>
      </c>
      <c r="L2445" s="514">
        <v>4.72</v>
      </c>
      <c r="M2445" s="514">
        <v>4.78</v>
      </c>
      <c r="N2445" s="515">
        <v>4.78</v>
      </c>
    </row>
    <row r="2446" spans="1:14" ht="15.75" customHeight="1">
      <c r="A2446" s="508" t="s">
        <v>5736</v>
      </c>
      <c r="B2446" s="524" t="s">
        <v>4326</v>
      </c>
      <c r="C2446" s="509" t="s">
        <v>5307</v>
      </c>
      <c r="D2446" s="509" t="s">
        <v>5737</v>
      </c>
      <c r="E2446" s="509" t="s">
        <v>2507</v>
      </c>
      <c r="F2446" s="508" t="s">
        <v>5292</v>
      </c>
      <c r="G2446" s="521">
        <v>45170</v>
      </c>
      <c r="H2446" s="512"/>
      <c r="I2446" s="513">
        <v>15</v>
      </c>
      <c r="J2446" s="514">
        <v>4.87</v>
      </c>
      <c r="K2446" s="514">
        <v>4.7300000000000004</v>
      </c>
      <c r="L2446" s="514">
        <v>4.7300000000000004</v>
      </c>
      <c r="M2446" s="514">
        <v>4.8</v>
      </c>
      <c r="N2446" s="515">
        <v>4.78</v>
      </c>
    </row>
    <row r="2447" spans="1:14" ht="15.75" customHeight="1">
      <c r="A2447" s="508" t="s">
        <v>5736</v>
      </c>
      <c r="B2447" s="524" t="s">
        <v>4328</v>
      </c>
      <c r="C2447" s="509" t="s">
        <v>5307</v>
      </c>
      <c r="D2447" s="509" t="s">
        <v>5737</v>
      </c>
      <c r="E2447" s="509" t="s">
        <v>2507</v>
      </c>
      <c r="F2447" s="508" t="s">
        <v>5292</v>
      </c>
      <c r="G2447" s="521">
        <v>45170</v>
      </c>
      <c r="H2447" s="512"/>
      <c r="I2447" s="513">
        <v>15</v>
      </c>
      <c r="J2447" s="514">
        <v>4.87</v>
      </c>
      <c r="K2447" s="514">
        <v>4.7300000000000004</v>
      </c>
      <c r="L2447" s="514">
        <v>4.7300000000000004</v>
      </c>
      <c r="M2447" s="514">
        <v>4.8</v>
      </c>
      <c r="N2447" s="515">
        <v>4.78</v>
      </c>
    </row>
    <row r="2448" spans="1:14" ht="15.75" customHeight="1">
      <c r="A2448" s="508" t="s">
        <v>5254</v>
      </c>
      <c r="B2448" s="508" t="s">
        <v>1398</v>
      </c>
      <c r="C2448" s="509" t="s">
        <v>231</v>
      </c>
      <c r="D2448" s="509" t="s">
        <v>504</v>
      </c>
      <c r="E2448" s="509" t="s">
        <v>1257</v>
      </c>
      <c r="F2448" s="516">
        <v>45170</v>
      </c>
      <c r="G2448" s="511">
        <v>45198</v>
      </c>
      <c r="H2448" s="512"/>
      <c r="I2448" s="513">
        <v>26</v>
      </c>
      <c r="J2448" s="514">
        <v>4.7699999999999996</v>
      </c>
      <c r="K2448" s="514">
        <v>4.7699999999999996</v>
      </c>
      <c r="L2448" s="514">
        <v>4.8099999999999996</v>
      </c>
      <c r="M2448" s="514">
        <v>4.7699999999999996</v>
      </c>
      <c r="N2448" s="515">
        <v>4.78</v>
      </c>
    </row>
    <row r="2449" spans="1:14" ht="15.75" customHeight="1">
      <c r="A2449" s="508" t="s">
        <v>897</v>
      </c>
      <c r="B2449" s="508" t="s">
        <v>2003</v>
      </c>
      <c r="C2449" s="509" t="s">
        <v>228</v>
      </c>
      <c r="D2449" s="509" t="s">
        <v>5314</v>
      </c>
      <c r="E2449" s="509" t="s">
        <v>25</v>
      </c>
      <c r="F2449" s="516">
        <v>45173</v>
      </c>
      <c r="G2449" s="521">
        <v>45177</v>
      </c>
      <c r="H2449" s="512"/>
      <c r="I2449" s="513">
        <v>20</v>
      </c>
      <c r="J2449" s="514">
        <v>4.9000000000000004</v>
      </c>
      <c r="K2449" s="514">
        <v>4.75</v>
      </c>
      <c r="L2449" s="514">
        <v>4.75</v>
      </c>
      <c r="M2449" s="514">
        <v>4.7</v>
      </c>
      <c r="N2449" s="515">
        <v>4.78</v>
      </c>
    </row>
    <row r="2450" spans="1:14" ht="15.75" customHeight="1">
      <c r="A2450" s="508" t="s">
        <v>5277</v>
      </c>
      <c r="B2450" s="524" t="s">
        <v>5382</v>
      </c>
      <c r="C2450" s="509" t="s">
        <v>664</v>
      </c>
      <c r="D2450" s="509" t="s">
        <v>5589</v>
      </c>
      <c r="E2450" s="509" t="s">
        <v>2507</v>
      </c>
      <c r="F2450" s="516">
        <v>45173</v>
      </c>
      <c r="G2450" s="521">
        <v>45177</v>
      </c>
      <c r="H2450" s="512"/>
      <c r="I2450" s="513">
        <v>8</v>
      </c>
      <c r="J2450" s="514">
        <v>4.88</v>
      </c>
      <c r="K2450" s="514">
        <v>4.63</v>
      </c>
      <c r="L2450" s="514">
        <v>4.88</v>
      </c>
      <c r="M2450" s="514">
        <v>4.75</v>
      </c>
      <c r="N2450" s="515">
        <v>4.78</v>
      </c>
    </row>
    <row r="2451" spans="1:14" ht="15.75" customHeight="1">
      <c r="A2451" s="508" t="s">
        <v>5277</v>
      </c>
      <c r="B2451" s="524" t="s">
        <v>5361</v>
      </c>
      <c r="C2451" s="509" t="s">
        <v>664</v>
      </c>
      <c r="D2451" s="509" t="s">
        <v>5589</v>
      </c>
      <c r="E2451" s="509" t="s">
        <v>2507</v>
      </c>
      <c r="F2451" s="516">
        <v>45173</v>
      </c>
      <c r="G2451" s="521">
        <v>45177</v>
      </c>
      <c r="H2451" s="512"/>
      <c r="I2451" s="513">
        <v>8</v>
      </c>
      <c r="J2451" s="514">
        <v>4.88</v>
      </c>
      <c r="K2451" s="514">
        <v>4.63</v>
      </c>
      <c r="L2451" s="514">
        <v>4.88</v>
      </c>
      <c r="M2451" s="514">
        <v>4.75</v>
      </c>
      <c r="N2451" s="515">
        <v>4.78</v>
      </c>
    </row>
    <row r="2452" spans="1:14" ht="15.75" customHeight="1">
      <c r="A2452" s="508" t="s">
        <v>5277</v>
      </c>
      <c r="B2452" s="524" t="s">
        <v>5543</v>
      </c>
      <c r="C2452" s="509" t="s">
        <v>664</v>
      </c>
      <c r="D2452" s="509" t="s">
        <v>5589</v>
      </c>
      <c r="E2452" s="509" t="s">
        <v>2507</v>
      </c>
      <c r="F2452" s="516">
        <v>45173</v>
      </c>
      <c r="G2452" s="521">
        <v>45177</v>
      </c>
      <c r="H2452" s="512"/>
      <c r="I2452" s="513">
        <v>8</v>
      </c>
      <c r="J2452" s="514">
        <v>4.88</v>
      </c>
      <c r="K2452" s="514">
        <v>4.63</v>
      </c>
      <c r="L2452" s="514">
        <v>4.88</v>
      </c>
      <c r="M2452" s="514">
        <v>4.75</v>
      </c>
      <c r="N2452" s="515">
        <v>4.78</v>
      </c>
    </row>
    <row r="2453" spans="1:14" ht="15.75" customHeight="1">
      <c r="A2453" s="508" t="s">
        <v>5277</v>
      </c>
      <c r="B2453" s="524" t="s">
        <v>5362</v>
      </c>
      <c r="C2453" s="509" t="s">
        <v>664</v>
      </c>
      <c r="D2453" s="509" t="s">
        <v>5589</v>
      </c>
      <c r="E2453" s="509" t="s">
        <v>2507</v>
      </c>
      <c r="F2453" s="516">
        <v>45173</v>
      </c>
      <c r="G2453" s="521">
        <v>45177</v>
      </c>
      <c r="H2453" s="512"/>
      <c r="I2453" s="513">
        <v>8</v>
      </c>
      <c r="J2453" s="514">
        <v>4.88</v>
      </c>
      <c r="K2453" s="514">
        <v>4.63</v>
      </c>
      <c r="L2453" s="514">
        <v>4.88</v>
      </c>
      <c r="M2453" s="514">
        <v>4.75</v>
      </c>
      <c r="N2453" s="515">
        <v>4.78</v>
      </c>
    </row>
    <row r="2454" spans="1:14" ht="15.75" customHeight="1">
      <c r="A2454" s="508" t="s">
        <v>5277</v>
      </c>
      <c r="B2454" s="524" t="s">
        <v>5363</v>
      </c>
      <c r="C2454" s="509" t="s">
        <v>664</v>
      </c>
      <c r="D2454" s="509" t="s">
        <v>5589</v>
      </c>
      <c r="E2454" s="509" t="s">
        <v>2507</v>
      </c>
      <c r="F2454" s="516">
        <v>45173</v>
      </c>
      <c r="G2454" s="521">
        <v>45177</v>
      </c>
      <c r="H2454" s="512"/>
      <c r="I2454" s="513">
        <v>8</v>
      </c>
      <c r="J2454" s="514">
        <v>4.88</v>
      </c>
      <c r="K2454" s="514">
        <v>4.63</v>
      </c>
      <c r="L2454" s="514">
        <v>4.88</v>
      </c>
      <c r="M2454" s="514">
        <v>4.75</v>
      </c>
      <c r="N2454" s="515">
        <v>4.78</v>
      </c>
    </row>
    <row r="2455" spans="1:14" ht="15.75" customHeight="1">
      <c r="A2455" s="508" t="s">
        <v>5277</v>
      </c>
      <c r="B2455" s="524" t="s">
        <v>5419</v>
      </c>
      <c r="C2455" s="509" t="s">
        <v>664</v>
      </c>
      <c r="D2455" s="509" t="s">
        <v>5589</v>
      </c>
      <c r="E2455" s="509" t="s">
        <v>2507</v>
      </c>
      <c r="F2455" s="516">
        <v>45173</v>
      </c>
      <c r="G2455" s="521">
        <v>45177</v>
      </c>
      <c r="H2455" s="512"/>
      <c r="I2455" s="513">
        <v>8</v>
      </c>
      <c r="J2455" s="514">
        <v>4.88</v>
      </c>
      <c r="K2455" s="514">
        <v>4.63</v>
      </c>
      <c r="L2455" s="514">
        <v>4.88</v>
      </c>
      <c r="M2455" s="514">
        <v>4.75</v>
      </c>
      <c r="N2455" s="515">
        <v>4.78</v>
      </c>
    </row>
    <row r="2456" spans="1:14" ht="15.75" customHeight="1">
      <c r="A2456" s="508" t="s">
        <v>5277</v>
      </c>
      <c r="B2456" s="524" t="s">
        <v>5420</v>
      </c>
      <c r="C2456" s="509" t="s">
        <v>664</v>
      </c>
      <c r="D2456" s="509" t="s">
        <v>5589</v>
      </c>
      <c r="E2456" s="509" t="s">
        <v>2507</v>
      </c>
      <c r="F2456" s="516">
        <v>45173</v>
      </c>
      <c r="G2456" s="521">
        <v>45177</v>
      </c>
      <c r="H2456" s="512"/>
      <c r="I2456" s="513">
        <v>8</v>
      </c>
      <c r="J2456" s="514">
        <v>4.88</v>
      </c>
      <c r="K2456" s="514">
        <v>4.63</v>
      </c>
      <c r="L2456" s="514">
        <v>4.88</v>
      </c>
      <c r="M2456" s="514">
        <v>4.75</v>
      </c>
      <c r="N2456" s="515">
        <v>4.78</v>
      </c>
    </row>
    <row r="2457" spans="1:14" ht="15.75" customHeight="1">
      <c r="A2457" s="508" t="s">
        <v>5277</v>
      </c>
      <c r="B2457" s="524" t="s">
        <v>5804</v>
      </c>
      <c r="C2457" s="509" t="s">
        <v>664</v>
      </c>
      <c r="D2457" s="509" t="s">
        <v>5589</v>
      </c>
      <c r="E2457" s="509" t="s">
        <v>2507</v>
      </c>
      <c r="F2457" s="516">
        <v>45173</v>
      </c>
      <c r="G2457" s="521">
        <v>45177</v>
      </c>
      <c r="H2457" s="512"/>
      <c r="I2457" s="513">
        <v>8</v>
      </c>
      <c r="J2457" s="514">
        <v>4.88</v>
      </c>
      <c r="K2457" s="514">
        <v>4.63</v>
      </c>
      <c r="L2457" s="514">
        <v>4.88</v>
      </c>
      <c r="M2457" s="514">
        <v>4.75</v>
      </c>
      <c r="N2457" s="515">
        <v>4.78</v>
      </c>
    </row>
    <row r="2458" spans="1:14" ht="15.75" customHeight="1">
      <c r="A2458" s="508" t="s">
        <v>4029</v>
      </c>
      <c r="B2458" s="508" t="s">
        <v>4038</v>
      </c>
      <c r="C2458" s="509" t="s">
        <v>228</v>
      </c>
      <c r="D2458" s="509" t="s">
        <v>5265</v>
      </c>
      <c r="E2458" s="509" t="s">
        <v>2507</v>
      </c>
      <c r="F2458" s="516">
        <v>45173</v>
      </c>
      <c r="G2458" s="521">
        <v>45177</v>
      </c>
      <c r="H2458" s="512"/>
      <c r="I2458" s="513">
        <v>26</v>
      </c>
      <c r="J2458" s="514">
        <v>4.7699999999999996</v>
      </c>
      <c r="K2458" s="514">
        <v>4.7699999999999996</v>
      </c>
      <c r="L2458" s="514">
        <v>4.8099999999999996</v>
      </c>
      <c r="M2458" s="514">
        <v>4.7699999999999996</v>
      </c>
      <c r="N2458" s="515">
        <v>4.78</v>
      </c>
    </row>
    <row r="2459" spans="1:14" ht="15.75" customHeight="1">
      <c r="A2459" s="508" t="s">
        <v>4051</v>
      </c>
      <c r="B2459" s="508" t="s">
        <v>4043</v>
      </c>
      <c r="C2459" s="509" t="s">
        <v>228</v>
      </c>
      <c r="D2459" s="509" t="s">
        <v>5265</v>
      </c>
      <c r="E2459" s="509" t="s">
        <v>2507</v>
      </c>
      <c r="F2459" s="516">
        <v>45180</v>
      </c>
      <c r="G2459" s="511">
        <v>45183</v>
      </c>
      <c r="H2459" s="512"/>
      <c r="I2459" s="513">
        <v>23</v>
      </c>
      <c r="J2459" s="514">
        <v>4.83</v>
      </c>
      <c r="K2459" s="514">
        <v>4.74</v>
      </c>
      <c r="L2459" s="514">
        <v>4.78</v>
      </c>
      <c r="M2459" s="514">
        <v>4.78</v>
      </c>
      <c r="N2459" s="515">
        <v>4.78</v>
      </c>
    </row>
    <row r="2460" spans="1:14" ht="15.75" customHeight="1">
      <c r="A2460" s="508" t="s">
        <v>6011</v>
      </c>
      <c r="B2460" s="508" t="s">
        <v>1482</v>
      </c>
      <c r="C2460" s="509" t="s">
        <v>231</v>
      </c>
      <c r="D2460" s="509" t="s">
        <v>504</v>
      </c>
      <c r="E2460" s="509" t="s">
        <v>25</v>
      </c>
      <c r="F2460" s="516">
        <v>45187</v>
      </c>
      <c r="G2460" s="511">
        <v>45191</v>
      </c>
      <c r="H2460" s="512"/>
      <c r="I2460" s="513">
        <v>28</v>
      </c>
      <c r="J2460" s="514">
        <v>4.79</v>
      </c>
      <c r="K2460" s="514">
        <v>4.75</v>
      </c>
      <c r="L2460" s="514">
        <v>4.79</v>
      </c>
      <c r="M2460" s="514">
        <v>4.79</v>
      </c>
      <c r="N2460" s="515">
        <v>4.78</v>
      </c>
    </row>
    <row r="2461" spans="1:14" ht="15.75" customHeight="1">
      <c r="A2461" s="508" t="s">
        <v>6012</v>
      </c>
      <c r="B2461" s="524" t="s">
        <v>2506</v>
      </c>
      <c r="C2461" s="509" t="s">
        <v>5307</v>
      </c>
      <c r="D2461" s="509" t="s">
        <v>5743</v>
      </c>
      <c r="E2461" s="509" t="s">
        <v>2507</v>
      </c>
      <c r="F2461" s="516">
        <v>45188</v>
      </c>
      <c r="G2461" s="511">
        <v>45196</v>
      </c>
      <c r="H2461" s="513" t="s">
        <v>976</v>
      </c>
      <c r="I2461" s="513">
        <v>47</v>
      </c>
      <c r="J2461" s="514">
        <v>4.87</v>
      </c>
      <c r="K2461" s="514">
        <v>4.79</v>
      </c>
      <c r="L2461" s="514">
        <v>4.7699999999999996</v>
      </c>
      <c r="M2461" s="514">
        <v>4.7</v>
      </c>
      <c r="N2461" s="515">
        <v>4.78</v>
      </c>
    </row>
    <row r="2462" spans="1:14" ht="15.75" customHeight="1">
      <c r="A2462" s="508" t="s">
        <v>3290</v>
      </c>
      <c r="B2462" s="524" t="s">
        <v>5573</v>
      </c>
      <c r="C2462" s="509" t="s">
        <v>5594</v>
      </c>
      <c r="D2462" s="509" t="s">
        <v>5595</v>
      </c>
      <c r="E2462" s="509" t="s">
        <v>24</v>
      </c>
      <c r="F2462" s="516">
        <v>45195</v>
      </c>
      <c r="G2462" s="511">
        <v>45195</v>
      </c>
      <c r="H2462" s="512"/>
      <c r="I2462" s="513">
        <v>9</v>
      </c>
      <c r="J2462" s="514">
        <v>4.78</v>
      </c>
      <c r="K2462" s="514">
        <v>4.78</v>
      </c>
      <c r="L2462" s="514">
        <v>4.78</v>
      </c>
      <c r="M2462" s="514">
        <v>4.78</v>
      </c>
      <c r="N2462" s="515">
        <v>4.78</v>
      </c>
    </row>
    <row r="2463" spans="1:14" ht="15.75" customHeight="1">
      <c r="A2463" s="508" t="s">
        <v>5551</v>
      </c>
      <c r="B2463" s="524" t="s">
        <v>679</v>
      </c>
      <c r="C2463" s="509" t="s">
        <v>231</v>
      </c>
      <c r="D2463" s="509" t="s">
        <v>5462</v>
      </c>
      <c r="E2463" s="509" t="s">
        <v>2507</v>
      </c>
      <c r="F2463" s="522">
        <v>45201</v>
      </c>
      <c r="G2463" s="517">
        <v>45218</v>
      </c>
      <c r="H2463" s="512"/>
      <c r="I2463" s="513">
        <v>22</v>
      </c>
      <c r="J2463" s="514">
        <v>4.7699999999999996</v>
      </c>
      <c r="K2463" s="514">
        <v>4.82</v>
      </c>
      <c r="L2463" s="514">
        <v>4.7699999999999996</v>
      </c>
      <c r="M2463" s="514">
        <v>4.7699999999999996</v>
      </c>
      <c r="N2463" s="515">
        <v>4.78</v>
      </c>
    </row>
    <row r="2464" spans="1:14" ht="15.75" customHeight="1">
      <c r="A2464" s="508" t="s">
        <v>850</v>
      </c>
      <c r="B2464" s="508" t="s">
        <v>1883</v>
      </c>
      <c r="C2464" s="509" t="s">
        <v>228</v>
      </c>
      <c r="D2464" s="509" t="s">
        <v>5669</v>
      </c>
      <c r="E2464" s="509" t="s">
        <v>25</v>
      </c>
      <c r="F2464" s="522">
        <v>45201</v>
      </c>
      <c r="G2464" s="529">
        <v>45205</v>
      </c>
      <c r="H2464" s="513" t="s">
        <v>1229</v>
      </c>
      <c r="I2464" s="513">
        <v>25</v>
      </c>
      <c r="J2464" s="514">
        <v>4.76</v>
      </c>
      <c r="K2464" s="514">
        <v>4.8</v>
      </c>
      <c r="L2464" s="514">
        <v>4.76</v>
      </c>
      <c r="M2464" s="514">
        <v>4.8</v>
      </c>
      <c r="N2464" s="515">
        <v>4.78</v>
      </c>
    </row>
    <row r="2465" spans="1:14" ht="15.75" customHeight="1">
      <c r="A2465" s="508" t="s">
        <v>917</v>
      </c>
      <c r="B2465" s="508" t="s">
        <v>1608</v>
      </c>
      <c r="C2465" s="509" t="s">
        <v>231</v>
      </c>
      <c r="D2465" s="509" t="s">
        <v>112</v>
      </c>
      <c r="E2465" s="509" t="s">
        <v>25</v>
      </c>
      <c r="F2465" s="522">
        <v>45208</v>
      </c>
      <c r="G2465" s="517">
        <v>45212</v>
      </c>
      <c r="H2465" s="512"/>
      <c r="I2465" s="513">
        <v>36</v>
      </c>
      <c r="J2465" s="514">
        <v>4.8600000000000003</v>
      </c>
      <c r="K2465" s="514">
        <v>4.78</v>
      </c>
      <c r="L2465" s="514">
        <v>4.8099999999999996</v>
      </c>
      <c r="M2465" s="514">
        <v>4.6900000000000004</v>
      </c>
      <c r="N2465" s="515">
        <v>4.78</v>
      </c>
    </row>
    <row r="2466" spans="1:14" ht="15.75" customHeight="1">
      <c r="A2466" s="508" t="s">
        <v>1260</v>
      </c>
      <c r="B2466" s="508" t="s">
        <v>5461</v>
      </c>
      <c r="C2466" s="509" t="s">
        <v>231</v>
      </c>
      <c r="D2466" s="509" t="s">
        <v>5463</v>
      </c>
      <c r="E2466" s="509" t="s">
        <v>2507</v>
      </c>
      <c r="F2466" s="522">
        <v>45208</v>
      </c>
      <c r="G2466" s="517">
        <v>45226</v>
      </c>
      <c r="H2466" s="512"/>
      <c r="I2466" s="513">
        <v>24</v>
      </c>
      <c r="J2466" s="514">
        <v>4.83</v>
      </c>
      <c r="K2466" s="514">
        <v>4.71</v>
      </c>
      <c r="L2466" s="514">
        <v>4.88</v>
      </c>
      <c r="M2466" s="514">
        <v>4.71</v>
      </c>
      <c r="N2466" s="515">
        <v>4.78</v>
      </c>
    </row>
    <row r="2467" spans="1:14" ht="15.75" customHeight="1">
      <c r="A2467" s="508" t="s">
        <v>5857</v>
      </c>
      <c r="B2467" s="508" t="s">
        <v>6013</v>
      </c>
      <c r="C2467" s="509" t="s">
        <v>231</v>
      </c>
      <c r="D2467" s="509" t="s">
        <v>5817</v>
      </c>
      <c r="E2467" s="509" t="s">
        <v>24</v>
      </c>
      <c r="F2467" s="522">
        <v>45208</v>
      </c>
      <c r="G2467" s="517">
        <v>45210</v>
      </c>
      <c r="H2467" s="512"/>
      <c r="I2467" s="513">
        <v>30</v>
      </c>
      <c r="J2467" s="514">
        <v>4.7300000000000004</v>
      </c>
      <c r="K2467" s="514">
        <v>4.8</v>
      </c>
      <c r="L2467" s="514">
        <v>4.8</v>
      </c>
      <c r="M2467" s="514">
        <v>4.8</v>
      </c>
      <c r="N2467" s="515">
        <v>4.78</v>
      </c>
    </row>
    <row r="2468" spans="1:14" ht="15.75" customHeight="1">
      <c r="A2468" s="508" t="s">
        <v>5857</v>
      </c>
      <c r="B2468" s="508" t="s">
        <v>6014</v>
      </c>
      <c r="C2468" s="509" t="s">
        <v>231</v>
      </c>
      <c r="D2468" s="509" t="s">
        <v>5817</v>
      </c>
      <c r="E2468" s="509" t="s">
        <v>24</v>
      </c>
      <c r="F2468" s="522">
        <v>45208</v>
      </c>
      <c r="G2468" s="517">
        <v>45210</v>
      </c>
      <c r="H2468" s="512"/>
      <c r="I2468" s="513">
        <v>30</v>
      </c>
      <c r="J2468" s="514">
        <v>4.7300000000000004</v>
      </c>
      <c r="K2468" s="514">
        <v>4.8</v>
      </c>
      <c r="L2468" s="514">
        <v>4.7699999999999996</v>
      </c>
      <c r="M2468" s="514">
        <v>4.8</v>
      </c>
      <c r="N2468" s="515">
        <v>4.78</v>
      </c>
    </row>
    <row r="2469" spans="1:14" ht="15.75" customHeight="1">
      <c r="A2469" s="508" t="s">
        <v>1271</v>
      </c>
      <c r="B2469" s="508" t="s">
        <v>3926</v>
      </c>
      <c r="C2469" s="509" t="s">
        <v>5307</v>
      </c>
      <c r="D2469" s="509" t="s">
        <v>5366</v>
      </c>
      <c r="E2469" s="509" t="s">
        <v>5328</v>
      </c>
      <c r="F2469" s="522">
        <v>45209</v>
      </c>
      <c r="G2469" s="511">
        <v>45253</v>
      </c>
      <c r="H2469" s="512"/>
      <c r="I2469" s="513">
        <v>33</v>
      </c>
      <c r="J2469" s="514">
        <v>4.82</v>
      </c>
      <c r="K2469" s="514">
        <v>4.82</v>
      </c>
      <c r="L2469" s="514">
        <v>4.76</v>
      </c>
      <c r="M2469" s="514">
        <v>4.7300000000000004</v>
      </c>
      <c r="N2469" s="515">
        <v>4.78</v>
      </c>
    </row>
    <row r="2470" spans="1:14" ht="15.75" customHeight="1">
      <c r="A2470" s="508" t="s">
        <v>1260</v>
      </c>
      <c r="B2470" s="508" t="s">
        <v>1799</v>
      </c>
      <c r="C2470" s="509" t="s">
        <v>231</v>
      </c>
      <c r="D2470" s="509" t="s">
        <v>231</v>
      </c>
      <c r="E2470" s="509" t="s">
        <v>24</v>
      </c>
      <c r="F2470" s="522">
        <v>45222</v>
      </c>
      <c r="G2470" s="517">
        <v>45225</v>
      </c>
      <c r="H2470" s="512"/>
      <c r="I2470" s="513">
        <v>34</v>
      </c>
      <c r="J2470" s="514">
        <v>4.74</v>
      </c>
      <c r="K2470" s="514">
        <v>4.76</v>
      </c>
      <c r="L2470" s="514">
        <v>4.68</v>
      </c>
      <c r="M2470" s="514">
        <v>4.6500000000000004</v>
      </c>
      <c r="N2470" s="515">
        <v>4.71</v>
      </c>
    </row>
    <row r="2471" spans="1:14" ht="15.75" customHeight="1">
      <c r="A2471" s="508" t="s">
        <v>6015</v>
      </c>
      <c r="B2471" s="508" t="s">
        <v>5821</v>
      </c>
      <c r="C2471" s="509" t="s">
        <v>228</v>
      </c>
      <c r="D2471" s="509" t="s">
        <v>5497</v>
      </c>
      <c r="E2471" s="509" t="s">
        <v>25</v>
      </c>
      <c r="F2471" s="522">
        <v>45215</v>
      </c>
      <c r="G2471" s="517">
        <v>45219</v>
      </c>
      <c r="H2471" s="512"/>
      <c r="I2471" s="513">
        <v>27</v>
      </c>
      <c r="J2471" s="514">
        <v>4.78</v>
      </c>
      <c r="K2471" s="514">
        <v>4.78</v>
      </c>
      <c r="L2471" s="514">
        <v>4.78</v>
      </c>
      <c r="M2471" s="514">
        <v>4.78</v>
      </c>
      <c r="N2471" s="515">
        <v>4.78</v>
      </c>
    </row>
    <row r="2472" spans="1:14" ht="15.75" customHeight="1">
      <c r="A2472" s="508" t="s">
        <v>1431</v>
      </c>
      <c r="B2472" s="508" t="s">
        <v>4637</v>
      </c>
      <c r="C2472" s="509" t="s">
        <v>228</v>
      </c>
      <c r="D2472" s="509" t="s">
        <v>5710</v>
      </c>
      <c r="E2472" s="509" t="s">
        <v>24</v>
      </c>
      <c r="F2472" s="522">
        <v>45219</v>
      </c>
      <c r="G2472" s="517">
        <v>45221</v>
      </c>
      <c r="H2472" s="513" t="s">
        <v>976</v>
      </c>
      <c r="I2472" s="513">
        <v>27</v>
      </c>
      <c r="J2472" s="514">
        <v>4.8099999999999996</v>
      </c>
      <c r="K2472" s="514">
        <v>4.78</v>
      </c>
      <c r="L2472" s="514">
        <v>4.78</v>
      </c>
      <c r="M2472" s="514">
        <v>4.74</v>
      </c>
      <c r="N2472" s="515">
        <v>4.78</v>
      </c>
    </row>
    <row r="2473" spans="1:14" ht="15.75" customHeight="1">
      <c r="A2473" s="508" t="s">
        <v>6016</v>
      </c>
      <c r="B2473" s="508" t="s">
        <v>5709</v>
      </c>
      <c r="C2473" s="509" t="s">
        <v>228</v>
      </c>
      <c r="D2473" s="509" t="s">
        <v>5710</v>
      </c>
      <c r="E2473" s="509" t="s">
        <v>24</v>
      </c>
      <c r="F2473" s="522">
        <v>45219</v>
      </c>
      <c r="G2473" s="517">
        <v>45221</v>
      </c>
      <c r="H2473" s="513" t="s">
        <v>1229</v>
      </c>
      <c r="I2473" s="513">
        <v>24</v>
      </c>
      <c r="J2473" s="514">
        <v>4.79</v>
      </c>
      <c r="K2473" s="514">
        <v>4.75</v>
      </c>
      <c r="L2473" s="514">
        <v>4.83</v>
      </c>
      <c r="M2473" s="514">
        <v>4.75</v>
      </c>
      <c r="N2473" s="515">
        <v>4.78</v>
      </c>
    </row>
    <row r="2474" spans="1:14" ht="15.75" customHeight="1">
      <c r="A2474" s="508" t="s">
        <v>2081</v>
      </c>
      <c r="B2474" s="508" t="s">
        <v>5952</v>
      </c>
      <c r="C2474" s="509" t="s">
        <v>231</v>
      </c>
      <c r="D2474" s="509" t="s">
        <v>231</v>
      </c>
      <c r="E2474" s="509" t="s">
        <v>24</v>
      </c>
      <c r="F2474" s="522">
        <v>45222</v>
      </c>
      <c r="G2474" s="517">
        <v>45226</v>
      </c>
      <c r="H2474" s="512"/>
      <c r="I2474" s="513">
        <v>10</v>
      </c>
      <c r="J2474" s="514">
        <v>4.8</v>
      </c>
      <c r="K2474" s="514">
        <v>4.8</v>
      </c>
      <c r="L2474" s="514">
        <v>4.8</v>
      </c>
      <c r="M2474" s="514">
        <v>4.7</v>
      </c>
      <c r="N2474" s="515">
        <v>4.78</v>
      </c>
    </row>
    <row r="2475" spans="1:14" ht="15.75" customHeight="1">
      <c r="A2475" s="508" t="s">
        <v>2068</v>
      </c>
      <c r="B2475" s="508" t="s">
        <v>6017</v>
      </c>
      <c r="C2475" s="509" t="s">
        <v>231</v>
      </c>
      <c r="D2475" s="509" t="s">
        <v>231</v>
      </c>
      <c r="E2475" s="509" t="s">
        <v>24</v>
      </c>
      <c r="F2475" s="522">
        <v>45222</v>
      </c>
      <c r="G2475" s="517">
        <v>45226</v>
      </c>
      <c r="H2475" s="512"/>
      <c r="I2475" s="513">
        <v>10</v>
      </c>
      <c r="J2475" s="514">
        <v>4.8</v>
      </c>
      <c r="K2475" s="514">
        <v>4.8</v>
      </c>
      <c r="L2475" s="514">
        <v>4.8</v>
      </c>
      <c r="M2475" s="514">
        <v>4.7</v>
      </c>
      <c r="N2475" s="515">
        <v>4.78</v>
      </c>
    </row>
    <row r="2476" spans="1:14" ht="15.75" customHeight="1">
      <c r="A2476" s="508" t="s">
        <v>2591</v>
      </c>
      <c r="B2476" s="508" t="s">
        <v>5949</v>
      </c>
      <c r="C2476" s="509" t="s">
        <v>231</v>
      </c>
      <c r="D2476" s="509" t="s">
        <v>231</v>
      </c>
      <c r="E2476" s="509" t="s">
        <v>24</v>
      </c>
      <c r="F2476" s="522">
        <v>45222</v>
      </c>
      <c r="G2476" s="517">
        <v>45226</v>
      </c>
      <c r="H2476" s="512"/>
      <c r="I2476" s="513">
        <v>10</v>
      </c>
      <c r="J2476" s="514">
        <v>4.8</v>
      </c>
      <c r="K2476" s="514">
        <v>4.7</v>
      </c>
      <c r="L2476" s="514">
        <v>4.8</v>
      </c>
      <c r="M2476" s="514">
        <v>4.8</v>
      </c>
      <c r="N2476" s="515">
        <v>4.78</v>
      </c>
    </row>
    <row r="2477" spans="1:14" ht="15.75" customHeight="1">
      <c r="A2477" s="508" t="s">
        <v>2591</v>
      </c>
      <c r="B2477" s="508" t="s">
        <v>6018</v>
      </c>
      <c r="C2477" s="509" t="s">
        <v>231</v>
      </c>
      <c r="D2477" s="509" t="s">
        <v>231</v>
      </c>
      <c r="E2477" s="509" t="s">
        <v>24</v>
      </c>
      <c r="F2477" s="522">
        <v>45222</v>
      </c>
      <c r="G2477" s="517">
        <v>45226</v>
      </c>
      <c r="H2477" s="512"/>
      <c r="I2477" s="513">
        <v>10</v>
      </c>
      <c r="J2477" s="514">
        <v>4.8</v>
      </c>
      <c r="K2477" s="514">
        <v>4.7</v>
      </c>
      <c r="L2477" s="514">
        <v>4.8</v>
      </c>
      <c r="M2477" s="514">
        <v>4.8</v>
      </c>
      <c r="N2477" s="515">
        <v>4.78</v>
      </c>
    </row>
    <row r="2478" spans="1:14" ht="15.75" customHeight="1">
      <c r="A2478" s="508" t="s">
        <v>2591</v>
      </c>
      <c r="B2478" s="508" t="s">
        <v>5950</v>
      </c>
      <c r="C2478" s="509" t="s">
        <v>231</v>
      </c>
      <c r="D2478" s="509" t="s">
        <v>231</v>
      </c>
      <c r="E2478" s="509" t="s">
        <v>24</v>
      </c>
      <c r="F2478" s="522">
        <v>45222</v>
      </c>
      <c r="G2478" s="517">
        <v>45226</v>
      </c>
      <c r="H2478" s="512"/>
      <c r="I2478" s="513">
        <v>10</v>
      </c>
      <c r="J2478" s="514">
        <v>4.8</v>
      </c>
      <c r="K2478" s="514">
        <v>4.7</v>
      </c>
      <c r="L2478" s="514">
        <v>4.8</v>
      </c>
      <c r="M2478" s="514">
        <v>4.8</v>
      </c>
      <c r="N2478" s="515">
        <v>4.78</v>
      </c>
    </row>
    <row r="2479" spans="1:14" ht="15.75" customHeight="1">
      <c r="A2479" s="508" t="s">
        <v>2591</v>
      </c>
      <c r="B2479" s="508" t="s">
        <v>6019</v>
      </c>
      <c r="C2479" s="509" t="s">
        <v>231</v>
      </c>
      <c r="D2479" s="509" t="s">
        <v>231</v>
      </c>
      <c r="E2479" s="509" t="s">
        <v>24</v>
      </c>
      <c r="F2479" s="522">
        <v>45222</v>
      </c>
      <c r="G2479" s="517">
        <v>45226</v>
      </c>
      <c r="H2479" s="512"/>
      <c r="I2479" s="513">
        <v>10</v>
      </c>
      <c r="J2479" s="514">
        <v>4.8</v>
      </c>
      <c r="K2479" s="514">
        <v>4.7</v>
      </c>
      <c r="L2479" s="514">
        <v>4.8</v>
      </c>
      <c r="M2479" s="514">
        <v>4.8</v>
      </c>
      <c r="N2479" s="515">
        <v>4.78</v>
      </c>
    </row>
    <row r="2480" spans="1:14" ht="15.75" customHeight="1">
      <c r="A2480" s="508" t="s">
        <v>2591</v>
      </c>
      <c r="B2480" s="508" t="s">
        <v>6020</v>
      </c>
      <c r="C2480" s="509" t="s">
        <v>231</v>
      </c>
      <c r="D2480" s="509" t="s">
        <v>231</v>
      </c>
      <c r="E2480" s="509" t="s">
        <v>24</v>
      </c>
      <c r="F2480" s="522">
        <v>45222</v>
      </c>
      <c r="G2480" s="517">
        <v>45226</v>
      </c>
      <c r="H2480" s="512"/>
      <c r="I2480" s="513">
        <v>10</v>
      </c>
      <c r="J2480" s="514">
        <v>4.8</v>
      </c>
      <c r="K2480" s="514">
        <v>4.7</v>
      </c>
      <c r="L2480" s="514">
        <v>4.8</v>
      </c>
      <c r="M2480" s="514">
        <v>4.8</v>
      </c>
      <c r="N2480" s="515">
        <v>4.78</v>
      </c>
    </row>
    <row r="2481" spans="1:14" ht="15.75" customHeight="1">
      <c r="A2481" s="508" t="s">
        <v>3390</v>
      </c>
      <c r="B2481" s="508" t="s">
        <v>6021</v>
      </c>
      <c r="C2481" s="509" t="s">
        <v>231</v>
      </c>
      <c r="D2481" s="509" t="s">
        <v>231</v>
      </c>
      <c r="E2481" s="509" t="s">
        <v>24</v>
      </c>
      <c r="F2481" s="522">
        <v>45222</v>
      </c>
      <c r="G2481" s="517">
        <v>45226</v>
      </c>
      <c r="H2481" s="512"/>
      <c r="I2481" s="513">
        <v>10</v>
      </c>
      <c r="J2481" s="514">
        <v>4.7</v>
      </c>
      <c r="K2481" s="514">
        <v>4.8</v>
      </c>
      <c r="L2481" s="514">
        <v>4.8</v>
      </c>
      <c r="M2481" s="514">
        <v>4.8</v>
      </c>
      <c r="N2481" s="515">
        <v>4.78</v>
      </c>
    </row>
    <row r="2482" spans="1:14" ht="15.75" customHeight="1">
      <c r="A2482" s="508" t="s">
        <v>957</v>
      </c>
      <c r="B2482" s="508" t="s">
        <v>2244</v>
      </c>
      <c r="C2482" s="509" t="s">
        <v>231</v>
      </c>
      <c r="D2482" s="509" t="s">
        <v>5504</v>
      </c>
      <c r="E2482" s="509" t="s">
        <v>24</v>
      </c>
      <c r="F2482" s="516">
        <v>45236</v>
      </c>
      <c r="G2482" s="511">
        <v>45240</v>
      </c>
      <c r="H2482" s="512"/>
      <c r="I2482" s="513">
        <v>18</v>
      </c>
      <c r="J2482" s="514">
        <v>4.8899999999999997</v>
      </c>
      <c r="K2482" s="514">
        <v>4.78</v>
      </c>
      <c r="L2482" s="514">
        <v>4.83</v>
      </c>
      <c r="M2482" s="514">
        <v>4.6100000000000003</v>
      </c>
      <c r="N2482" s="515">
        <v>4.78</v>
      </c>
    </row>
    <row r="2483" spans="1:14" ht="15.75" customHeight="1">
      <c r="A2483" s="508" t="s">
        <v>5066</v>
      </c>
      <c r="B2483" s="508" t="s">
        <v>1474</v>
      </c>
      <c r="C2483" s="509" t="s">
        <v>228</v>
      </c>
      <c r="D2483" s="509" t="s">
        <v>5747</v>
      </c>
      <c r="E2483" s="509" t="s">
        <v>25</v>
      </c>
      <c r="F2483" s="516">
        <v>45243</v>
      </c>
      <c r="G2483" s="511">
        <v>45247</v>
      </c>
      <c r="H2483" s="512"/>
      <c r="I2483" s="513">
        <v>30</v>
      </c>
      <c r="J2483" s="514">
        <v>4.8</v>
      </c>
      <c r="K2483" s="514">
        <v>4.8</v>
      </c>
      <c r="L2483" s="514">
        <v>4.7699999999999996</v>
      </c>
      <c r="M2483" s="514">
        <v>4.7699999999999996</v>
      </c>
      <c r="N2483" s="515">
        <v>4.78</v>
      </c>
    </row>
    <row r="2484" spans="1:14" ht="15.75" customHeight="1">
      <c r="A2484" s="508" t="s">
        <v>775</v>
      </c>
      <c r="B2484" s="508" t="s">
        <v>1654</v>
      </c>
      <c r="C2484" s="509" t="s">
        <v>231</v>
      </c>
      <c r="D2484" s="509" t="s">
        <v>231</v>
      </c>
      <c r="E2484" s="509" t="s">
        <v>25</v>
      </c>
      <c r="F2484" s="516">
        <v>45257</v>
      </c>
      <c r="G2484" s="529">
        <v>45261</v>
      </c>
      <c r="H2484" s="513" t="s">
        <v>976</v>
      </c>
      <c r="I2484" s="513">
        <v>26</v>
      </c>
      <c r="J2484" s="514">
        <v>4.8099999999999996</v>
      </c>
      <c r="K2484" s="514">
        <v>4.8099999999999996</v>
      </c>
      <c r="L2484" s="514">
        <v>4.7699999999999996</v>
      </c>
      <c r="M2484" s="514">
        <v>4.7300000000000004</v>
      </c>
      <c r="N2484" s="515">
        <v>4.78</v>
      </c>
    </row>
    <row r="2485" spans="1:14" ht="15.75" customHeight="1">
      <c r="A2485" s="508" t="s">
        <v>1912</v>
      </c>
      <c r="B2485" s="508" t="s">
        <v>3276</v>
      </c>
      <c r="C2485" s="509" t="s">
        <v>228</v>
      </c>
      <c r="D2485" s="509" t="s">
        <v>5854</v>
      </c>
      <c r="E2485" s="509" t="s">
        <v>24</v>
      </c>
      <c r="F2485" s="516">
        <v>45257</v>
      </c>
      <c r="G2485" s="529">
        <v>45261</v>
      </c>
      <c r="H2485" s="512"/>
      <c r="I2485" s="513">
        <v>29</v>
      </c>
      <c r="J2485" s="514">
        <v>4.83</v>
      </c>
      <c r="K2485" s="514">
        <v>4.72</v>
      </c>
      <c r="L2485" s="514">
        <v>4.76</v>
      </c>
      <c r="M2485" s="514">
        <v>4.79</v>
      </c>
      <c r="N2485" s="515">
        <v>4.78</v>
      </c>
    </row>
    <row r="2486" spans="1:14" ht="15.75" customHeight="1">
      <c r="A2486" s="508" t="s">
        <v>3706</v>
      </c>
      <c r="B2486" s="508" t="s">
        <v>1155</v>
      </c>
      <c r="C2486" s="509" t="s">
        <v>231</v>
      </c>
      <c r="D2486" s="509" t="s">
        <v>5865</v>
      </c>
      <c r="E2486" s="509" t="s">
        <v>24</v>
      </c>
      <c r="F2486" s="516">
        <v>45258</v>
      </c>
      <c r="G2486" s="511">
        <v>45260</v>
      </c>
      <c r="H2486" s="513" t="s">
        <v>976</v>
      </c>
      <c r="I2486" s="513">
        <v>22</v>
      </c>
      <c r="J2486" s="514">
        <v>4.7699999999999996</v>
      </c>
      <c r="K2486" s="514">
        <v>4.7699999999999996</v>
      </c>
      <c r="L2486" s="514">
        <v>4.82</v>
      </c>
      <c r="M2486" s="514">
        <v>4.7699999999999996</v>
      </c>
      <c r="N2486" s="515">
        <v>4.78</v>
      </c>
    </row>
    <row r="2487" spans="1:14" ht="15.75" customHeight="1">
      <c r="A2487" s="508" t="s">
        <v>5714</v>
      </c>
      <c r="B2487" s="524" t="s">
        <v>5648</v>
      </c>
      <c r="C2487" s="509" t="s">
        <v>228</v>
      </c>
      <c r="D2487" s="509" t="s">
        <v>5649</v>
      </c>
      <c r="E2487" s="509" t="s">
        <v>25</v>
      </c>
      <c r="F2487" s="516">
        <v>45258</v>
      </c>
      <c r="G2487" s="511">
        <v>45260</v>
      </c>
      <c r="H2487" s="513" t="s">
        <v>1229</v>
      </c>
      <c r="I2487" s="513">
        <v>27</v>
      </c>
      <c r="J2487" s="514">
        <v>4.78</v>
      </c>
      <c r="K2487" s="514">
        <v>4.7</v>
      </c>
      <c r="L2487" s="514">
        <v>4.8499999999999996</v>
      </c>
      <c r="M2487" s="514">
        <v>4.78</v>
      </c>
      <c r="N2487" s="515">
        <v>4.78</v>
      </c>
    </row>
    <row r="2488" spans="1:14" ht="15.75" customHeight="1">
      <c r="A2488" s="508" t="s">
        <v>917</v>
      </c>
      <c r="B2488" s="508" t="s">
        <v>1834</v>
      </c>
      <c r="C2488" s="509" t="s">
        <v>231</v>
      </c>
      <c r="D2488" s="509" t="s">
        <v>5724</v>
      </c>
      <c r="E2488" s="509" t="s">
        <v>24</v>
      </c>
      <c r="F2488" s="510">
        <v>44942</v>
      </c>
      <c r="G2488" s="511">
        <v>44946</v>
      </c>
      <c r="H2488" s="512"/>
      <c r="I2488" s="513">
        <v>25</v>
      </c>
      <c r="J2488" s="514">
        <v>4.8</v>
      </c>
      <c r="K2488" s="514">
        <v>4.8</v>
      </c>
      <c r="L2488" s="514">
        <v>4.76</v>
      </c>
      <c r="M2488" s="514">
        <v>4.72</v>
      </c>
      <c r="N2488" s="515">
        <v>4.7699999999999996</v>
      </c>
    </row>
    <row r="2489" spans="1:14" ht="15.75" customHeight="1">
      <c r="A2489" s="508" t="s">
        <v>720</v>
      </c>
      <c r="B2489" s="508" t="s">
        <v>1397</v>
      </c>
      <c r="C2489" s="509" t="s">
        <v>228</v>
      </c>
      <c r="D2489" s="509" t="s">
        <v>5426</v>
      </c>
      <c r="E2489" s="509" t="s">
        <v>1257</v>
      </c>
      <c r="F2489" s="510">
        <v>44945</v>
      </c>
      <c r="G2489" s="521">
        <v>44988</v>
      </c>
      <c r="H2489" s="513" t="s">
        <v>1229</v>
      </c>
      <c r="I2489" s="513">
        <v>33</v>
      </c>
      <c r="J2489" s="514">
        <v>4.82</v>
      </c>
      <c r="K2489" s="514">
        <v>4.76</v>
      </c>
      <c r="L2489" s="514">
        <v>4.7300000000000004</v>
      </c>
      <c r="M2489" s="514">
        <v>4.76</v>
      </c>
      <c r="N2489" s="515">
        <v>4.7699999999999996</v>
      </c>
    </row>
    <row r="2490" spans="1:14" ht="15.75" customHeight="1">
      <c r="A2490" s="508" t="s">
        <v>814</v>
      </c>
      <c r="B2490" s="508" t="s">
        <v>1800</v>
      </c>
      <c r="C2490" s="509" t="s">
        <v>231</v>
      </c>
      <c r="D2490" s="509" t="s">
        <v>231</v>
      </c>
      <c r="E2490" s="509" t="s">
        <v>24</v>
      </c>
      <c r="F2490" s="516">
        <v>45250</v>
      </c>
      <c r="G2490" s="511">
        <v>45253</v>
      </c>
      <c r="H2490" s="512"/>
      <c r="I2490" s="513">
        <v>33</v>
      </c>
      <c r="J2490" s="514">
        <v>4.67</v>
      </c>
      <c r="K2490" s="514">
        <v>4.7</v>
      </c>
      <c r="L2490" s="514">
        <v>4.82</v>
      </c>
      <c r="M2490" s="514">
        <v>4.67</v>
      </c>
      <c r="N2490" s="515">
        <v>4.71</v>
      </c>
    </row>
    <row r="2491" spans="1:14" ht="15.75" customHeight="1">
      <c r="A2491" s="508" t="s">
        <v>2236</v>
      </c>
      <c r="B2491" s="508" t="s">
        <v>4990</v>
      </c>
      <c r="C2491" s="509" t="s">
        <v>453</v>
      </c>
      <c r="D2491" s="509" t="s">
        <v>5988</v>
      </c>
      <c r="E2491" s="509" t="s">
        <v>24</v>
      </c>
      <c r="F2491" s="519">
        <v>44956</v>
      </c>
      <c r="G2491" s="521">
        <v>44960</v>
      </c>
      <c r="H2491" s="512"/>
      <c r="I2491" s="513">
        <v>25</v>
      </c>
      <c r="J2491" s="514">
        <v>4.84</v>
      </c>
      <c r="K2491" s="514">
        <v>4.8</v>
      </c>
      <c r="L2491" s="514">
        <v>4.72</v>
      </c>
      <c r="M2491" s="514">
        <v>4.72</v>
      </c>
      <c r="N2491" s="515">
        <v>4.7699999999999996</v>
      </c>
    </row>
    <row r="2492" spans="1:14" ht="15.75" customHeight="1">
      <c r="A2492" s="508" t="s">
        <v>3179</v>
      </c>
      <c r="B2492" s="508" t="s">
        <v>685</v>
      </c>
      <c r="C2492" s="509" t="s">
        <v>108</v>
      </c>
      <c r="D2492" s="509" t="s">
        <v>108</v>
      </c>
      <c r="E2492" s="509" t="s">
        <v>24</v>
      </c>
      <c r="F2492" s="510">
        <v>44963</v>
      </c>
      <c r="G2492" s="511">
        <v>44967</v>
      </c>
      <c r="H2492" s="512"/>
      <c r="I2492" s="513">
        <v>29</v>
      </c>
      <c r="J2492" s="514">
        <v>4.83</v>
      </c>
      <c r="K2492" s="514">
        <v>4.76</v>
      </c>
      <c r="L2492" s="514">
        <v>4.76</v>
      </c>
      <c r="M2492" s="514">
        <v>4.72</v>
      </c>
      <c r="N2492" s="515">
        <v>4.7699999999999996</v>
      </c>
    </row>
    <row r="2493" spans="1:14" ht="15.75" customHeight="1">
      <c r="A2493" s="508" t="s">
        <v>1517</v>
      </c>
      <c r="B2493" s="508" t="s">
        <v>3824</v>
      </c>
      <c r="C2493" s="509" t="s">
        <v>231</v>
      </c>
      <c r="D2493" s="509" t="s">
        <v>5610</v>
      </c>
      <c r="E2493" s="509" t="s">
        <v>25</v>
      </c>
      <c r="F2493" s="510">
        <v>44963</v>
      </c>
      <c r="G2493" s="511">
        <v>44967</v>
      </c>
      <c r="H2493" s="512"/>
      <c r="I2493" s="513">
        <v>16</v>
      </c>
      <c r="J2493" s="514">
        <v>4.75</v>
      </c>
      <c r="K2493" s="514">
        <v>4.75</v>
      </c>
      <c r="L2493" s="514">
        <v>4.75</v>
      </c>
      <c r="M2493" s="514">
        <v>4.8099999999999996</v>
      </c>
      <c r="N2493" s="515">
        <v>4.7699999999999996</v>
      </c>
    </row>
    <row r="2494" spans="1:14" ht="15.75" customHeight="1">
      <c r="A2494" s="508" t="s">
        <v>6022</v>
      </c>
      <c r="B2494" s="508" t="s">
        <v>1482</v>
      </c>
      <c r="C2494" s="509" t="s">
        <v>231</v>
      </c>
      <c r="D2494" s="509" t="s">
        <v>5388</v>
      </c>
      <c r="E2494" s="509" t="s">
        <v>25</v>
      </c>
      <c r="F2494" s="510">
        <v>44963</v>
      </c>
      <c r="G2494" s="511">
        <v>44967</v>
      </c>
      <c r="H2494" s="512"/>
      <c r="I2494" s="513">
        <v>15</v>
      </c>
      <c r="J2494" s="514">
        <v>4.8</v>
      </c>
      <c r="K2494" s="514">
        <v>4.7300000000000004</v>
      </c>
      <c r="L2494" s="514">
        <v>4.8</v>
      </c>
      <c r="M2494" s="514">
        <v>4.7300000000000004</v>
      </c>
      <c r="N2494" s="515">
        <v>4.7699999999999996</v>
      </c>
    </row>
    <row r="2495" spans="1:14" ht="15.75" customHeight="1">
      <c r="A2495" s="508" t="s">
        <v>1314</v>
      </c>
      <c r="B2495" s="508" t="s">
        <v>1399</v>
      </c>
      <c r="C2495" s="509" t="s">
        <v>231</v>
      </c>
      <c r="D2495" s="509" t="s">
        <v>5559</v>
      </c>
      <c r="E2495" s="509" t="s">
        <v>1257</v>
      </c>
      <c r="F2495" s="519">
        <v>44964</v>
      </c>
      <c r="G2495" s="511">
        <v>44995</v>
      </c>
      <c r="H2495" s="512"/>
      <c r="I2495" s="513">
        <v>22</v>
      </c>
      <c r="J2495" s="514">
        <v>4.7699999999999996</v>
      </c>
      <c r="K2495" s="514">
        <v>4.7699999999999996</v>
      </c>
      <c r="L2495" s="514">
        <v>4.7300000000000004</v>
      </c>
      <c r="M2495" s="514">
        <v>4.82</v>
      </c>
      <c r="N2495" s="515">
        <v>4.7699999999999996</v>
      </c>
    </row>
    <row r="2496" spans="1:14" ht="15.75" customHeight="1">
      <c r="A2496" s="508" t="s">
        <v>5253</v>
      </c>
      <c r="B2496" s="508" t="s">
        <v>2060</v>
      </c>
      <c r="C2496" s="509" t="s">
        <v>231</v>
      </c>
      <c r="D2496" s="509" t="s">
        <v>5233</v>
      </c>
      <c r="E2496" s="509" t="s">
        <v>24</v>
      </c>
      <c r="F2496" s="519">
        <v>44970</v>
      </c>
      <c r="G2496" s="511">
        <v>44974</v>
      </c>
      <c r="H2496" s="512"/>
      <c r="I2496" s="513">
        <v>14</v>
      </c>
      <c r="J2496" s="514">
        <v>4.8600000000000003</v>
      </c>
      <c r="K2496" s="514">
        <v>4.71</v>
      </c>
      <c r="L2496" s="514">
        <v>4.71</v>
      </c>
      <c r="M2496" s="514">
        <v>4.79</v>
      </c>
      <c r="N2496" s="515">
        <v>4.7699999999999996</v>
      </c>
    </row>
    <row r="2497" spans="1:14" ht="15.75" customHeight="1">
      <c r="A2497" s="508" t="s">
        <v>1298</v>
      </c>
      <c r="B2497" s="508" t="s">
        <v>5516</v>
      </c>
      <c r="C2497" s="509" t="s">
        <v>231</v>
      </c>
      <c r="D2497" s="509" t="s">
        <v>5560</v>
      </c>
      <c r="E2497" s="509" t="s">
        <v>25</v>
      </c>
      <c r="F2497" s="510">
        <v>44970</v>
      </c>
      <c r="G2497" s="511">
        <v>44974</v>
      </c>
      <c r="H2497" s="512"/>
      <c r="I2497" s="513">
        <v>26</v>
      </c>
      <c r="J2497" s="514">
        <v>4.8099999999999996</v>
      </c>
      <c r="K2497" s="514">
        <v>4.7300000000000004</v>
      </c>
      <c r="L2497" s="514">
        <v>4.8499999999999996</v>
      </c>
      <c r="M2497" s="514">
        <v>4.6900000000000004</v>
      </c>
      <c r="N2497" s="515">
        <v>4.7699999999999996</v>
      </c>
    </row>
    <row r="2498" spans="1:14" ht="15.75" customHeight="1">
      <c r="A2498" s="508" t="s">
        <v>3858</v>
      </c>
      <c r="B2498" s="524" t="s">
        <v>679</v>
      </c>
      <c r="C2498" s="509" t="s">
        <v>231</v>
      </c>
      <c r="D2498" s="509" t="s">
        <v>5610</v>
      </c>
      <c r="E2498" s="509" t="s">
        <v>2507</v>
      </c>
      <c r="F2498" s="510">
        <v>44970</v>
      </c>
      <c r="G2498" s="521">
        <v>44987</v>
      </c>
      <c r="H2498" s="512"/>
      <c r="I2498" s="513">
        <v>24</v>
      </c>
      <c r="J2498" s="514">
        <v>4.83</v>
      </c>
      <c r="K2498" s="514">
        <v>4.75</v>
      </c>
      <c r="L2498" s="514">
        <v>4.79</v>
      </c>
      <c r="M2498" s="514">
        <v>4.71</v>
      </c>
      <c r="N2498" s="515">
        <v>4.7699999999999996</v>
      </c>
    </row>
    <row r="2499" spans="1:14" ht="15.75" customHeight="1">
      <c r="A2499" s="508" t="s">
        <v>917</v>
      </c>
      <c r="B2499" s="508" t="s">
        <v>1399</v>
      </c>
      <c r="C2499" s="509" t="s">
        <v>5223</v>
      </c>
      <c r="D2499" s="509" t="s">
        <v>128</v>
      </c>
      <c r="E2499" s="509" t="s">
        <v>1257</v>
      </c>
      <c r="F2499" s="519">
        <v>44980</v>
      </c>
      <c r="G2499" s="511">
        <v>45016</v>
      </c>
      <c r="H2499" s="512"/>
      <c r="I2499" s="513">
        <v>35</v>
      </c>
      <c r="J2499" s="514">
        <v>4.8</v>
      </c>
      <c r="K2499" s="514">
        <v>4.7699999999999996</v>
      </c>
      <c r="L2499" s="514">
        <v>4.8</v>
      </c>
      <c r="M2499" s="514">
        <v>4.71</v>
      </c>
      <c r="N2499" s="515">
        <v>4.7699999999999996</v>
      </c>
    </row>
    <row r="2500" spans="1:14" ht="15.75" customHeight="1">
      <c r="A2500" s="508" t="s">
        <v>1958</v>
      </c>
      <c r="B2500" s="508" t="s">
        <v>1769</v>
      </c>
      <c r="C2500" s="509" t="s">
        <v>228</v>
      </c>
      <c r="D2500" s="509" t="s">
        <v>5681</v>
      </c>
      <c r="E2500" s="509" t="s">
        <v>24</v>
      </c>
      <c r="F2500" s="519">
        <v>44984</v>
      </c>
      <c r="G2500" s="521">
        <v>44988</v>
      </c>
      <c r="H2500" s="513" t="s">
        <v>976</v>
      </c>
      <c r="I2500" s="513">
        <v>26</v>
      </c>
      <c r="J2500" s="514">
        <v>4.8099999999999996</v>
      </c>
      <c r="K2500" s="514">
        <v>4.7699999999999996</v>
      </c>
      <c r="L2500" s="514">
        <v>4.6900000000000004</v>
      </c>
      <c r="M2500" s="514">
        <v>4.8099999999999996</v>
      </c>
      <c r="N2500" s="515">
        <v>4.7699999999999996</v>
      </c>
    </row>
    <row r="2501" spans="1:14" ht="15.75" customHeight="1">
      <c r="A2501" s="508" t="s">
        <v>5339</v>
      </c>
      <c r="B2501" s="508" t="s">
        <v>1769</v>
      </c>
      <c r="C2501" s="509" t="s">
        <v>228</v>
      </c>
      <c r="D2501" s="509" t="s">
        <v>5681</v>
      </c>
      <c r="E2501" s="509" t="s">
        <v>24</v>
      </c>
      <c r="F2501" s="519">
        <v>44984</v>
      </c>
      <c r="G2501" s="521">
        <v>44988</v>
      </c>
      <c r="H2501" s="513" t="s">
        <v>1229</v>
      </c>
      <c r="I2501" s="513">
        <v>27</v>
      </c>
      <c r="J2501" s="514">
        <v>4.8099999999999996</v>
      </c>
      <c r="K2501" s="514">
        <v>4.74</v>
      </c>
      <c r="L2501" s="514">
        <v>4.78</v>
      </c>
      <c r="M2501" s="514">
        <v>4.74</v>
      </c>
      <c r="N2501" s="515">
        <v>4.7699999999999996</v>
      </c>
    </row>
    <row r="2502" spans="1:14" ht="15.75" customHeight="1">
      <c r="A2502" s="508" t="s">
        <v>814</v>
      </c>
      <c r="B2502" s="508" t="s">
        <v>1657</v>
      </c>
      <c r="C2502" s="509" t="s">
        <v>228</v>
      </c>
      <c r="D2502" s="509" t="s">
        <v>5683</v>
      </c>
      <c r="E2502" s="509" t="s">
        <v>25</v>
      </c>
      <c r="F2502" s="510">
        <v>44991</v>
      </c>
      <c r="G2502" s="511">
        <v>44995</v>
      </c>
      <c r="H2502" s="512"/>
      <c r="I2502" s="513">
        <v>26</v>
      </c>
      <c r="J2502" s="514">
        <v>4.7699999999999996</v>
      </c>
      <c r="K2502" s="514">
        <v>4.7699999999999996</v>
      </c>
      <c r="L2502" s="514">
        <v>4.8099999999999996</v>
      </c>
      <c r="M2502" s="514">
        <v>4.7300000000000004</v>
      </c>
      <c r="N2502" s="515">
        <v>4.7699999999999996</v>
      </c>
    </row>
    <row r="2503" spans="1:14" ht="15.75" customHeight="1">
      <c r="A2503" s="508" t="s">
        <v>1146</v>
      </c>
      <c r="B2503" s="508" t="s">
        <v>1343</v>
      </c>
      <c r="C2503" s="509" t="s">
        <v>5223</v>
      </c>
      <c r="D2503" s="509" t="s">
        <v>128</v>
      </c>
      <c r="E2503" s="509" t="s">
        <v>1257</v>
      </c>
      <c r="F2503" s="523">
        <v>44992</v>
      </c>
      <c r="G2503" s="511">
        <v>45028</v>
      </c>
      <c r="H2503" s="512"/>
      <c r="I2503" s="513">
        <v>34</v>
      </c>
      <c r="J2503" s="514">
        <v>4.79</v>
      </c>
      <c r="K2503" s="514">
        <v>4.76</v>
      </c>
      <c r="L2503" s="514">
        <v>4.79</v>
      </c>
      <c r="M2503" s="514">
        <v>4.74</v>
      </c>
      <c r="N2503" s="515">
        <v>4.7699999999999996</v>
      </c>
    </row>
    <row r="2504" spans="1:14" ht="15.75" customHeight="1">
      <c r="A2504" s="508" t="s">
        <v>6023</v>
      </c>
      <c r="B2504" s="524" t="s">
        <v>5780</v>
      </c>
      <c r="C2504" s="509" t="s">
        <v>231</v>
      </c>
      <c r="D2504" s="509" t="s">
        <v>5781</v>
      </c>
      <c r="E2504" s="509" t="s">
        <v>24</v>
      </c>
      <c r="F2504" s="523">
        <v>44998</v>
      </c>
      <c r="G2504" s="511">
        <v>45003</v>
      </c>
      <c r="H2504" s="512"/>
      <c r="I2504" s="513">
        <v>21</v>
      </c>
      <c r="J2504" s="514">
        <v>4.71</v>
      </c>
      <c r="K2504" s="514">
        <v>4.76</v>
      </c>
      <c r="L2504" s="514">
        <v>4.8099999999999996</v>
      </c>
      <c r="M2504" s="514">
        <v>4.8099999999999996</v>
      </c>
      <c r="N2504" s="515">
        <v>4.7699999999999996</v>
      </c>
    </row>
    <row r="2505" spans="1:14" ht="15.75" customHeight="1">
      <c r="A2505" s="508" t="s">
        <v>3951</v>
      </c>
      <c r="B2505" s="508" t="s">
        <v>1643</v>
      </c>
      <c r="C2505" s="509" t="s">
        <v>5605</v>
      </c>
      <c r="D2505" s="509" t="s">
        <v>5606</v>
      </c>
      <c r="E2505" s="509" t="s">
        <v>24</v>
      </c>
      <c r="F2505" s="523">
        <v>44998</v>
      </c>
      <c r="G2505" s="511">
        <v>45002</v>
      </c>
      <c r="H2505" s="512"/>
      <c r="I2505" s="513">
        <v>29</v>
      </c>
      <c r="J2505" s="514">
        <v>4.83</v>
      </c>
      <c r="K2505" s="514">
        <v>4.72</v>
      </c>
      <c r="L2505" s="514">
        <v>4.76</v>
      </c>
      <c r="M2505" s="514">
        <v>4.76</v>
      </c>
      <c r="N2505" s="515">
        <v>4.7699999999999996</v>
      </c>
    </row>
    <row r="2506" spans="1:14" ht="15.75" customHeight="1">
      <c r="A2506" s="508" t="s">
        <v>922</v>
      </c>
      <c r="B2506" s="508" t="s">
        <v>1657</v>
      </c>
      <c r="C2506" s="509" t="s">
        <v>228</v>
      </c>
      <c r="D2506" s="509" t="s">
        <v>5530</v>
      </c>
      <c r="E2506" s="509" t="s">
        <v>25</v>
      </c>
      <c r="F2506" s="523">
        <v>44998</v>
      </c>
      <c r="G2506" s="511">
        <v>45002</v>
      </c>
      <c r="H2506" s="513" t="s">
        <v>976</v>
      </c>
      <c r="I2506" s="513">
        <v>36</v>
      </c>
      <c r="J2506" s="514">
        <v>4.8099999999999996</v>
      </c>
      <c r="K2506" s="514">
        <v>4.78</v>
      </c>
      <c r="L2506" s="514">
        <v>4.75</v>
      </c>
      <c r="M2506" s="514">
        <v>4.75</v>
      </c>
      <c r="N2506" s="515">
        <v>4.7699999999999996</v>
      </c>
    </row>
    <row r="2507" spans="1:14" ht="15.75" customHeight="1">
      <c r="A2507" s="508" t="s">
        <v>897</v>
      </c>
      <c r="B2507" s="508" t="s">
        <v>1830</v>
      </c>
      <c r="C2507" s="509" t="s">
        <v>5223</v>
      </c>
      <c r="D2507" s="509" t="s">
        <v>5753</v>
      </c>
      <c r="E2507" s="509" t="s">
        <v>24</v>
      </c>
      <c r="F2507" s="523">
        <v>45005</v>
      </c>
      <c r="G2507" s="511">
        <v>45013</v>
      </c>
      <c r="H2507" s="512"/>
      <c r="I2507" s="513">
        <v>24</v>
      </c>
      <c r="J2507" s="514">
        <v>4.83</v>
      </c>
      <c r="K2507" s="514">
        <v>4.75</v>
      </c>
      <c r="L2507" s="514">
        <v>4.75</v>
      </c>
      <c r="M2507" s="514">
        <v>4.75</v>
      </c>
      <c r="N2507" s="515">
        <v>4.7699999999999996</v>
      </c>
    </row>
    <row r="2508" spans="1:14" ht="15.75" customHeight="1">
      <c r="A2508" s="508" t="s">
        <v>2942</v>
      </c>
      <c r="B2508" s="508" t="s">
        <v>3275</v>
      </c>
      <c r="C2508" s="509" t="s">
        <v>222</v>
      </c>
      <c r="D2508" s="509" t="s">
        <v>5477</v>
      </c>
      <c r="E2508" s="509" t="s">
        <v>24</v>
      </c>
      <c r="F2508" s="523">
        <v>45012</v>
      </c>
      <c r="G2508" s="511">
        <v>45016</v>
      </c>
      <c r="H2508" s="512"/>
      <c r="I2508" s="513">
        <v>34</v>
      </c>
      <c r="J2508" s="514">
        <v>4.82</v>
      </c>
      <c r="K2508" s="514">
        <v>4.74</v>
      </c>
      <c r="L2508" s="514">
        <v>4.76</v>
      </c>
      <c r="M2508" s="514">
        <v>4.76</v>
      </c>
      <c r="N2508" s="515">
        <v>4.7699999999999996</v>
      </c>
    </row>
    <row r="2509" spans="1:14" ht="15.75" customHeight="1">
      <c r="A2509" s="508" t="s">
        <v>917</v>
      </c>
      <c r="B2509" s="508" t="s">
        <v>1687</v>
      </c>
      <c r="C2509" s="509" t="s">
        <v>225</v>
      </c>
      <c r="D2509" s="509" t="s">
        <v>5409</v>
      </c>
      <c r="E2509" s="509" t="s">
        <v>1257</v>
      </c>
      <c r="F2509" s="519">
        <v>45012</v>
      </c>
      <c r="G2509" s="520">
        <v>45076</v>
      </c>
      <c r="H2509" s="513" t="s">
        <v>976</v>
      </c>
      <c r="I2509" s="513">
        <v>26</v>
      </c>
      <c r="J2509" s="514">
        <v>4.8499999999999996</v>
      </c>
      <c r="K2509" s="514">
        <v>4.7300000000000004</v>
      </c>
      <c r="L2509" s="514">
        <v>4.7699999999999996</v>
      </c>
      <c r="M2509" s="514">
        <v>4.7300000000000004</v>
      </c>
      <c r="N2509" s="515">
        <v>4.7699999999999996</v>
      </c>
    </row>
    <row r="2510" spans="1:14" ht="15.75" customHeight="1">
      <c r="A2510" s="508" t="s">
        <v>720</v>
      </c>
      <c r="B2510" s="508" t="s">
        <v>5460</v>
      </c>
      <c r="C2510" s="509" t="s">
        <v>5223</v>
      </c>
      <c r="D2510" s="509" t="s">
        <v>128</v>
      </c>
      <c r="E2510" s="509" t="s">
        <v>1257</v>
      </c>
      <c r="F2510" s="510">
        <v>45014</v>
      </c>
      <c r="G2510" s="520">
        <v>45063</v>
      </c>
      <c r="H2510" s="512"/>
      <c r="I2510" s="513">
        <v>32</v>
      </c>
      <c r="J2510" s="514">
        <v>4.72</v>
      </c>
      <c r="K2510" s="514">
        <v>4.78</v>
      </c>
      <c r="L2510" s="514">
        <v>4.75</v>
      </c>
      <c r="M2510" s="514">
        <v>4.8099999999999996</v>
      </c>
      <c r="N2510" s="515">
        <v>4.7699999999999996</v>
      </c>
    </row>
    <row r="2511" spans="1:14" ht="15.75" customHeight="1">
      <c r="A2511" s="508" t="s">
        <v>3389</v>
      </c>
      <c r="B2511" s="508" t="s">
        <v>2657</v>
      </c>
      <c r="C2511" s="509" t="s">
        <v>231</v>
      </c>
      <c r="D2511" s="509" t="s">
        <v>5251</v>
      </c>
      <c r="E2511" s="509" t="s">
        <v>1529</v>
      </c>
      <c r="F2511" s="519">
        <v>45019</v>
      </c>
      <c r="G2511" s="513" t="s">
        <v>5252</v>
      </c>
      <c r="H2511" s="513" t="s">
        <v>997</v>
      </c>
      <c r="I2511" s="513">
        <v>21</v>
      </c>
      <c r="J2511" s="514">
        <v>4.76</v>
      </c>
      <c r="K2511" s="514">
        <v>4.8099999999999996</v>
      </c>
      <c r="L2511" s="514">
        <v>4.76</v>
      </c>
      <c r="M2511" s="514">
        <v>4.76</v>
      </c>
      <c r="N2511" s="515">
        <v>4.7699999999999996</v>
      </c>
    </row>
    <row r="2512" spans="1:14" ht="15.75" customHeight="1">
      <c r="A2512" s="508" t="s">
        <v>3459</v>
      </c>
      <c r="B2512" s="508" t="s">
        <v>5244</v>
      </c>
      <c r="C2512" s="509" t="s">
        <v>231</v>
      </c>
      <c r="D2512" s="509" t="s">
        <v>5251</v>
      </c>
      <c r="E2512" s="509" t="s">
        <v>1529</v>
      </c>
      <c r="F2512" s="519">
        <v>45019</v>
      </c>
      <c r="G2512" s="513" t="s">
        <v>5252</v>
      </c>
      <c r="H2512" s="513" t="s">
        <v>1035</v>
      </c>
      <c r="I2512" s="513">
        <v>16</v>
      </c>
      <c r="J2512" s="514">
        <v>4.75</v>
      </c>
      <c r="K2512" s="514">
        <v>4.75</v>
      </c>
      <c r="L2512" s="514">
        <v>4.8099999999999996</v>
      </c>
      <c r="M2512" s="514">
        <v>4.75</v>
      </c>
      <c r="N2512" s="515">
        <v>4.7699999999999996</v>
      </c>
    </row>
    <row r="2513" spans="1:14" ht="15.75" customHeight="1">
      <c r="A2513" s="508" t="s">
        <v>3459</v>
      </c>
      <c r="B2513" s="508" t="s">
        <v>2657</v>
      </c>
      <c r="C2513" s="509" t="s">
        <v>231</v>
      </c>
      <c r="D2513" s="509" t="s">
        <v>5251</v>
      </c>
      <c r="E2513" s="509" t="s">
        <v>1529</v>
      </c>
      <c r="F2513" s="519">
        <v>45019</v>
      </c>
      <c r="G2513" s="513" t="s">
        <v>5252</v>
      </c>
      <c r="H2513" s="513" t="s">
        <v>1035</v>
      </c>
      <c r="I2513" s="513">
        <v>16</v>
      </c>
      <c r="J2513" s="514">
        <v>4.8099999999999996</v>
      </c>
      <c r="K2513" s="514">
        <v>4.8099999999999996</v>
      </c>
      <c r="L2513" s="514">
        <v>4.6900000000000004</v>
      </c>
      <c r="M2513" s="514">
        <v>4.75</v>
      </c>
      <c r="N2513" s="515">
        <v>4.7699999999999996</v>
      </c>
    </row>
    <row r="2514" spans="1:14" ht="15.75" customHeight="1">
      <c r="A2514" s="508" t="s">
        <v>814</v>
      </c>
      <c r="B2514" s="508" t="s">
        <v>685</v>
      </c>
      <c r="C2514" s="509" t="s">
        <v>5307</v>
      </c>
      <c r="D2514" s="509" t="s">
        <v>5509</v>
      </c>
      <c r="E2514" s="509" t="s">
        <v>24</v>
      </c>
      <c r="F2514" s="519">
        <v>45026</v>
      </c>
      <c r="G2514" s="511">
        <v>45030</v>
      </c>
      <c r="H2514" s="512"/>
      <c r="I2514" s="513">
        <v>26</v>
      </c>
      <c r="J2514" s="514">
        <v>4.8499999999999996</v>
      </c>
      <c r="K2514" s="514">
        <v>4.8499999999999996</v>
      </c>
      <c r="L2514" s="514">
        <v>4.6900000000000004</v>
      </c>
      <c r="M2514" s="514">
        <v>4.6900000000000004</v>
      </c>
      <c r="N2514" s="515">
        <v>4.7699999999999996</v>
      </c>
    </row>
    <row r="2515" spans="1:14" ht="15.75" customHeight="1">
      <c r="A2515" s="508" t="s">
        <v>775</v>
      </c>
      <c r="B2515" s="508" t="s">
        <v>2123</v>
      </c>
      <c r="C2515" s="509" t="s">
        <v>231</v>
      </c>
      <c r="D2515" s="509" t="s">
        <v>6024</v>
      </c>
      <c r="E2515" s="509" t="s">
        <v>25</v>
      </c>
      <c r="F2515" s="525">
        <v>45054</v>
      </c>
      <c r="G2515" s="520">
        <v>45058</v>
      </c>
      <c r="H2515" s="512"/>
      <c r="I2515" s="513">
        <v>32</v>
      </c>
      <c r="J2515" s="514">
        <v>4.78</v>
      </c>
      <c r="K2515" s="514">
        <v>4.78</v>
      </c>
      <c r="L2515" s="514">
        <v>4.75</v>
      </c>
      <c r="M2515" s="514">
        <v>4.75</v>
      </c>
      <c r="N2515" s="515">
        <v>4.7699999999999996</v>
      </c>
    </row>
    <row r="2516" spans="1:14" ht="15.75" customHeight="1">
      <c r="A2516" s="508" t="s">
        <v>2868</v>
      </c>
      <c r="B2516" s="508" t="s">
        <v>6025</v>
      </c>
      <c r="C2516" s="509" t="s">
        <v>231</v>
      </c>
      <c r="D2516" s="509" t="s">
        <v>5920</v>
      </c>
      <c r="E2516" s="509" t="s">
        <v>25</v>
      </c>
      <c r="F2516" s="525">
        <v>45054</v>
      </c>
      <c r="G2516" s="520">
        <v>45058</v>
      </c>
      <c r="H2516" s="512"/>
      <c r="I2516" s="513">
        <v>32</v>
      </c>
      <c r="J2516" s="514">
        <v>4.75</v>
      </c>
      <c r="K2516" s="514">
        <v>4.75</v>
      </c>
      <c r="L2516" s="514">
        <v>4.75</v>
      </c>
      <c r="M2516" s="514">
        <v>4.8099999999999996</v>
      </c>
      <c r="N2516" s="515">
        <v>4.7699999999999996</v>
      </c>
    </row>
    <row r="2517" spans="1:14" ht="15.75" customHeight="1">
      <c r="A2517" s="508" t="s">
        <v>957</v>
      </c>
      <c r="B2517" s="508" t="s">
        <v>1651</v>
      </c>
      <c r="C2517" s="509" t="s">
        <v>228</v>
      </c>
      <c r="D2517" s="509" t="s">
        <v>5554</v>
      </c>
      <c r="E2517" s="509" t="s">
        <v>2507</v>
      </c>
      <c r="F2517" s="518">
        <v>45054</v>
      </c>
      <c r="G2517" s="520">
        <v>45071</v>
      </c>
      <c r="H2517" s="512"/>
      <c r="I2517" s="513">
        <v>28</v>
      </c>
      <c r="J2517" s="514">
        <v>4.82</v>
      </c>
      <c r="K2517" s="514">
        <v>4.79</v>
      </c>
      <c r="L2517" s="514">
        <v>4.71</v>
      </c>
      <c r="M2517" s="514">
        <v>4.75</v>
      </c>
      <c r="N2517" s="515">
        <v>4.7699999999999996</v>
      </c>
    </row>
    <row r="2518" spans="1:14" ht="15.75" customHeight="1">
      <c r="A2518" s="508" t="s">
        <v>4051</v>
      </c>
      <c r="B2518" s="508" t="s">
        <v>3843</v>
      </c>
      <c r="C2518" s="509" t="s">
        <v>228</v>
      </c>
      <c r="D2518" s="509" t="s">
        <v>5554</v>
      </c>
      <c r="E2518" s="509" t="s">
        <v>2507</v>
      </c>
      <c r="F2518" s="518">
        <v>45054</v>
      </c>
      <c r="G2518" s="520">
        <v>45057</v>
      </c>
      <c r="H2518" s="512"/>
      <c r="I2518" s="513">
        <v>15</v>
      </c>
      <c r="J2518" s="514">
        <v>4.8</v>
      </c>
      <c r="K2518" s="514">
        <v>4.67</v>
      </c>
      <c r="L2518" s="514">
        <v>4.7300000000000004</v>
      </c>
      <c r="M2518" s="514">
        <v>4.87</v>
      </c>
      <c r="N2518" s="515">
        <v>4.7699999999999996</v>
      </c>
    </row>
    <row r="2519" spans="1:14" ht="15.75" customHeight="1">
      <c r="A2519" s="508" t="s">
        <v>3832</v>
      </c>
      <c r="B2519" s="508" t="s">
        <v>6026</v>
      </c>
      <c r="C2519" s="509" t="s">
        <v>228</v>
      </c>
      <c r="D2519" s="509" t="s">
        <v>5554</v>
      </c>
      <c r="E2519" s="509" t="s">
        <v>2507</v>
      </c>
      <c r="F2519" s="518">
        <v>45054</v>
      </c>
      <c r="G2519" s="520">
        <v>45057</v>
      </c>
      <c r="H2519" s="512"/>
      <c r="I2519" s="513">
        <v>15</v>
      </c>
      <c r="J2519" s="514">
        <v>4.8</v>
      </c>
      <c r="K2519" s="514">
        <v>4.7300000000000004</v>
      </c>
      <c r="L2519" s="514">
        <v>4.7300000000000004</v>
      </c>
      <c r="M2519" s="514">
        <v>4.8</v>
      </c>
      <c r="N2519" s="515">
        <v>4.7699999999999996</v>
      </c>
    </row>
    <row r="2520" spans="1:14" ht="15.75" customHeight="1">
      <c r="A2520" s="508" t="s">
        <v>3832</v>
      </c>
      <c r="B2520" s="508" t="s">
        <v>6027</v>
      </c>
      <c r="C2520" s="509" t="s">
        <v>228</v>
      </c>
      <c r="D2520" s="509" t="s">
        <v>5554</v>
      </c>
      <c r="E2520" s="509" t="s">
        <v>2507</v>
      </c>
      <c r="F2520" s="518">
        <v>45054</v>
      </c>
      <c r="G2520" s="520">
        <v>45057</v>
      </c>
      <c r="H2520" s="512"/>
      <c r="I2520" s="513">
        <v>15</v>
      </c>
      <c r="J2520" s="514">
        <v>4.8</v>
      </c>
      <c r="K2520" s="514">
        <v>4.67</v>
      </c>
      <c r="L2520" s="514">
        <v>4.67</v>
      </c>
      <c r="M2520" s="514">
        <v>4.93</v>
      </c>
      <c r="N2520" s="515">
        <v>4.7699999999999996</v>
      </c>
    </row>
    <row r="2521" spans="1:14" ht="15.75" customHeight="1">
      <c r="A2521" s="508" t="s">
        <v>933</v>
      </c>
      <c r="B2521" s="508" t="s">
        <v>1337</v>
      </c>
      <c r="C2521" s="509" t="s">
        <v>5223</v>
      </c>
      <c r="D2521" s="509" t="s">
        <v>128</v>
      </c>
      <c r="E2521" s="509" t="s">
        <v>1257</v>
      </c>
      <c r="F2521" s="518">
        <v>45055</v>
      </c>
      <c r="G2521" s="511">
        <v>45099</v>
      </c>
      <c r="H2521" s="513" t="s">
        <v>1229</v>
      </c>
      <c r="I2521" s="513">
        <v>16</v>
      </c>
      <c r="J2521" s="514">
        <v>4.8099999999999996</v>
      </c>
      <c r="K2521" s="514">
        <v>4.6900000000000004</v>
      </c>
      <c r="L2521" s="514">
        <v>4.8099999999999996</v>
      </c>
      <c r="M2521" s="514">
        <v>4.75</v>
      </c>
      <c r="N2521" s="515">
        <v>4.7699999999999996</v>
      </c>
    </row>
    <row r="2522" spans="1:14" ht="15.75" customHeight="1">
      <c r="A2522" s="508" t="s">
        <v>2932</v>
      </c>
      <c r="B2522" s="508" t="s">
        <v>1694</v>
      </c>
      <c r="C2522" s="509" t="s">
        <v>228</v>
      </c>
      <c r="D2522" s="509" t="s">
        <v>5612</v>
      </c>
      <c r="E2522" s="509" t="s">
        <v>1257</v>
      </c>
      <c r="F2522" s="527">
        <v>45061</v>
      </c>
      <c r="G2522" s="511">
        <v>45093</v>
      </c>
      <c r="H2522" s="512"/>
      <c r="I2522" s="513">
        <v>32</v>
      </c>
      <c r="J2522" s="514">
        <v>4.88</v>
      </c>
      <c r="K2522" s="514">
        <v>4.72</v>
      </c>
      <c r="L2522" s="514">
        <v>4.78</v>
      </c>
      <c r="M2522" s="514">
        <v>4.6900000000000004</v>
      </c>
      <c r="N2522" s="515">
        <v>4.7699999999999996</v>
      </c>
    </row>
    <row r="2523" spans="1:14" ht="15.75" customHeight="1">
      <c r="A2523" s="508" t="s">
        <v>6028</v>
      </c>
      <c r="B2523" s="508" t="s">
        <v>6029</v>
      </c>
      <c r="C2523" s="509" t="s">
        <v>228</v>
      </c>
      <c r="D2523" s="509" t="s">
        <v>5564</v>
      </c>
      <c r="E2523" s="509" t="s">
        <v>2507</v>
      </c>
      <c r="F2523" s="527">
        <v>45061</v>
      </c>
      <c r="G2523" s="520">
        <v>45071</v>
      </c>
      <c r="H2523" s="512"/>
      <c r="I2523" s="513">
        <v>16</v>
      </c>
      <c r="J2523" s="514">
        <v>4.8099999999999996</v>
      </c>
      <c r="K2523" s="514">
        <v>4.75</v>
      </c>
      <c r="L2523" s="514">
        <v>4.75</v>
      </c>
      <c r="M2523" s="514">
        <v>4.75</v>
      </c>
      <c r="N2523" s="515">
        <v>4.7699999999999996</v>
      </c>
    </row>
    <row r="2524" spans="1:14" ht="15.75" customHeight="1">
      <c r="A2524" s="508" t="s">
        <v>917</v>
      </c>
      <c r="B2524" s="508" t="s">
        <v>5994</v>
      </c>
      <c r="C2524" s="509" t="s">
        <v>664</v>
      </c>
      <c r="D2524" s="509" t="s">
        <v>5574</v>
      </c>
      <c r="E2524" s="509" t="s">
        <v>24</v>
      </c>
      <c r="F2524" s="518">
        <v>45061</v>
      </c>
      <c r="G2524" s="520">
        <v>45063</v>
      </c>
      <c r="H2524" s="513" t="s">
        <v>976</v>
      </c>
      <c r="I2524" s="513">
        <v>11</v>
      </c>
      <c r="J2524" s="514">
        <v>4.82</v>
      </c>
      <c r="K2524" s="514">
        <v>4.7300000000000004</v>
      </c>
      <c r="L2524" s="514">
        <v>4.7300000000000004</v>
      </c>
      <c r="M2524" s="514">
        <v>4.82</v>
      </c>
      <c r="N2524" s="515">
        <v>4.7699999999999996</v>
      </c>
    </row>
    <row r="2525" spans="1:14" ht="15.75" customHeight="1">
      <c r="A2525" s="508" t="s">
        <v>2932</v>
      </c>
      <c r="B2525" s="508" t="s">
        <v>4990</v>
      </c>
      <c r="C2525" s="509" t="s">
        <v>231</v>
      </c>
      <c r="D2525" s="509" t="s">
        <v>5416</v>
      </c>
      <c r="E2525" s="509" t="s">
        <v>24</v>
      </c>
      <c r="F2525" s="518">
        <v>45068</v>
      </c>
      <c r="G2525" s="520">
        <v>45072</v>
      </c>
      <c r="H2525" s="512"/>
      <c r="I2525" s="513">
        <v>33</v>
      </c>
      <c r="J2525" s="514">
        <v>4.88</v>
      </c>
      <c r="K2525" s="514">
        <v>4.7</v>
      </c>
      <c r="L2525" s="514">
        <v>4.79</v>
      </c>
      <c r="M2525" s="514">
        <v>4.7300000000000004</v>
      </c>
      <c r="N2525" s="515">
        <v>4.7699999999999996</v>
      </c>
    </row>
    <row r="2526" spans="1:14" ht="15.75" customHeight="1">
      <c r="A2526" s="508" t="s">
        <v>3962</v>
      </c>
      <c r="B2526" s="508" t="s">
        <v>5267</v>
      </c>
      <c r="C2526" s="509" t="s">
        <v>228</v>
      </c>
      <c r="D2526" s="509" t="s">
        <v>5540</v>
      </c>
      <c r="E2526" s="509" t="s">
        <v>2507</v>
      </c>
      <c r="F2526" s="527">
        <v>45068</v>
      </c>
      <c r="G2526" s="520">
        <v>45071</v>
      </c>
      <c r="H2526" s="512"/>
      <c r="I2526" s="513">
        <v>25</v>
      </c>
      <c r="J2526" s="514">
        <v>4.8</v>
      </c>
      <c r="K2526" s="514">
        <v>4.76</v>
      </c>
      <c r="L2526" s="514">
        <v>4.76</v>
      </c>
      <c r="M2526" s="514">
        <v>4.76</v>
      </c>
      <c r="N2526" s="515">
        <v>4.7699999999999996</v>
      </c>
    </row>
    <row r="2527" spans="1:14" ht="15.75" customHeight="1">
      <c r="A2527" s="508" t="s">
        <v>5799</v>
      </c>
      <c r="B2527" s="508" t="s">
        <v>5800</v>
      </c>
      <c r="C2527" s="509" t="s">
        <v>5605</v>
      </c>
      <c r="D2527" s="509" t="s">
        <v>6030</v>
      </c>
      <c r="E2527" s="509" t="s">
        <v>24</v>
      </c>
      <c r="F2527" s="527">
        <v>45068</v>
      </c>
      <c r="G2527" s="520">
        <v>45072</v>
      </c>
      <c r="H2527" s="512"/>
      <c r="I2527" s="513">
        <v>31</v>
      </c>
      <c r="J2527" s="514">
        <v>4.9000000000000004</v>
      </c>
      <c r="K2527" s="514">
        <v>4.7699999999999996</v>
      </c>
      <c r="L2527" s="514">
        <v>4.74</v>
      </c>
      <c r="M2527" s="514">
        <v>4.6500000000000004</v>
      </c>
      <c r="N2527" s="515">
        <v>4.7699999999999996</v>
      </c>
    </row>
    <row r="2528" spans="1:14" ht="15.75" customHeight="1">
      <c r="A2528" s="508" t="s">
        <v>5772</v>
      </c>
      <c r="B2528" s="508" t="s">
        <v>1691</v>
      </c>
      <c r="C2528" s="509" t="s">
        <v>228</v>
      </c>
      <c r="D2528" s="509" t="s">
        <v>5326</v>
      </c>
      <c r="E2528" s="509" t="s">
        <v>1257</v>
      </c>
      <c r="F2528" s="525">
        <v>45068</v>
      </c>
      <c r="G2528" s="511">
        <v>45099</v>
      </c>
      <c r="H2528" s="513" t="s">
        <v>1229</v>
      </c>
      <c r="I2528" s="513">
        <v>22</v>
      </c>
      <c r="J2528" s="514">
        <v>4.91</v>
      </c>
      <c r="K2528" s="514">
        <v>4.7300000000000004</v>
      </c>
      <c r="L2528" s="514">
        <v>4.68</v>
      </c>
      <c r="M2528" s="514">
        <v>4.7699999999999996</v>
      </c>
      <c r="N2528" s="515">
        <v>4.7699999999999996</v>
      </c>
    </row>
    <row r="2529" spans="1:14" ht="15.75" customHeight="1">
      <c r="A2529" s="508" t="s">
        <v>4325</v>
      </c>
      <c r="B2529" s="524" t="s">
        <v>5475</v>
      </c>
      <c r="C2529" s="509" t="s">
        <v>228</v>
      </c>
      <c r="D2529" s="509" t="s">
        <v>5880</v>
      </c>
      <c r="E2529" s="509" t="s">
        <v>2507</v>
      </c>
      <c r="F2529" s="527">
        <v>45068</v>
      </c>
      <c r="G2529" s="520">
        <v>45072</v>
      </c>
      <c r="H2529" s="512"/>
      <c r="I2529" s="513">
        <v>13</v>
      </c>
      <c r="J2529" s="514">
        <v>4.8499999999999996</v>
      </c>
      <c r="K2529" s="514">
        <v>4.6900000000000004</v>
      </c>
      <c r="L2529" s="514">
        <v>4.7699999999999996</v>
      </c>
      <c r="M2529" s="514">
        <v>4.7699999999999996</v>
      </c>
      <c r="N2529" s="515">
        <v>4.7699999999999996</v>
      </c>
    </row>
    <row r="2530" spans="1:14" ht="15.75" customHeight="1">
      <c r="A2530" s="508" t="s">
        <v>917</v>
      </c>
      <c r="B2530" s="508" t="s">
        <v>3819</v>
      </c>
      <c r="C2530" s="509" t="s">
        <v>5223</v>
      </c>
      <c r="D2530" s="509" t="s">
        <v>128</v>
      </c>
      <c r="E2530" s="509" t="s">
        <v>25</v>
      </c>
      <c r="F2530" s="527">
        <v>45071</v>
      </c>
      <c r="G2530" s="520">
        <v>45077</v>
      </c>
      <c r="H2530" s="512"/>
      <c r="I2530" s="513">
        <v>29</v>
      </c>
      <c r="J2530" s="514">
        <v>4.79</v>
      </c>
      <c r="K2530" s="514">
        <v>4.72</v>
      </c>
      <c r="L2530" s="514">
        <v>4.79</v>
      </c>
      <c r="M2530" s="514">
        <v>4.76</v>
      </c>
      <c r="N2530" s="515">
        <v>4.7699999999999996</v>
      </c>
    </row>
    <row r="2531" spans="1:14" ht="15.75" customHeight="1">
      <c r="A2531" s="508" t="s">
        <v>5254</v>
      </c>
      <c r="B2531" s="508" t="s">
        <v>5255</v>
      </c>
      <c r="C2531" s="509" t="s">
        <v>228</v>
      </c>
      <c r="D2531" s="509" t="s">
        <v>5511</v>
      </c>
      <c r="E2531" s="509" t="s">
        <v>2507</v>
      </c>
      <c r="F2531" s="527">
        <v>45071</v>
      </c>
      <c r="G2531" s="511">
        <v>45091</v>
      </c>
      <c r="H2531" s="512"/>
      <c r="I2531" s="513">
        <v>29</v>
      </c>
      <c r="J2531" s="514">
        <v>4.76</v>
      </c>
      <c r="K2531" s="514">
        <v>4.76</v>
      </c>
      <c r="L2531" s="514">
        <v>4.79</v>
      </c>
      <c r="M2531" s="514">
        <v>4.76</v>
      </c>
      <c r="N2531" s="515">
        <v>4.7699999999999996</v>
      </c>
    </row>
    <row r="2532" spans="1:14" ht="15.75" customHeight="1">
      <c r="A2532" s="508" t="s">
        <v>3272</v>
      </c>
      <c r="B2532" s="508" t="s">
        <v>5353</v>
      </c>
      <c r="C2532" s="509" t="s">
        <v>5223</v>
      </c>
      <c r="D2532" s="509" t="s">
        <v>5329</v>
      </c>
      <c r="E2532" s="509" t="s">
        <v>24</v>
      </c>
      <c r="F2532" s="527">
        <v>45071</v>
      </c>
      <c r="G2532" s="520">
        <v>45077</v>
      </c>
      <c r="H2532" s="513" t="s">
        <v>1229</v>
      </c>
      <c r="I2532" s="513">
        <v>33</v>
      </c>
      <c r="J2532" s="514">
        <v>4.8499999999999996</v>
      </c>
      <c r="K2532" s="514">
        <v>4.7300000000000004</v>
      </c>
      <c r="L2532" s="514">
        <v>4.76</v>
      </c>
      <c r="M2532" s="514">
        <v>4.7300000000000004</v>
      </c>
      <c r="N2532" s="515">
        <v>4.7699999999999996</v>
      </c>
    </row>
    <row r="2533" spans="1:14" ht="15.75" customHeight="1">
      <c r="A2533" s="508" t="s">
        <v>1246</v>
      </c>
      <c r="B2533" s="508" t="s">
        <v>1343</v>
      </c>
      <c r="C2533" s="509" t="s">
        <v>5389</v>
      </c>
      <c r="D2533" s="509" t="s">
        <v>5390</v>
      </c>
      <c r="E2533" s="509" t="s">
        <v>1257</v>
      </c>
      <c r="F2533" s="510">
        <v>45080</v>
      </c>
      <c r="G2533" s="511">
        <v>45101</v>
      </c>
      <c r="H2533" s="513" t="s">
        <v>976</v>
      </c>
      <c r="I2533" s="513">
        <v>29</v>
      </c>
      <c r="J2533" s="514">
        <v>4.93</v>
      </c>
      <c r="K2533" s="514">
        <v>4.72</v>
      </c>
      <c r="L2533" s="514">
        <v>4.6900000000000004</v>
      </c>
      <c r="M2533" s="514">
        <v>4.72</v>
      </c>
      <c r="N2533" s="515">
        <v>4.7699999999999996</v>
      </c>
    </row>
    <row r="2534" spans="1:14" ht="15.75" customHeight="1">
      <c r="A2534" s="508" t="s">
        <v>957</v>
      </c>
      <c r="B2534" s="508" t="s">
        <v>2125</v>
      </c>
      <c r="C2534" s="509" t="s">
        <v>228</v>
      </c>
      <c r="D2534" s="509" t="s">
        <v>5995</v>
      </c>
      <c r="E2534" s="509" t="s">
        <v>25</v>
      </c>
      <c r="F2534" s="510">
        <v>45082</v>
      </c>
      <c r="G2534" s="521">
        <v>45086</v>
      </c>
      <c r="H2534" s="512"/>
      <c r="I2534" s="513">
        <v>27</v>
      </c>
      <c r="J2534" s="514">
        <v>4.8099999999999996</v>
      </c>
      <c r="K2534" s="514">
        <v>4.7</v>
      </c>
      <c r="L2534" s="514">
        <v>4.78</v>
      </c>
      <c r="M2534" s="514">
        <v>4.78</v>
      </c>
      <c r="N2534" s="515">
        <v>4.7699999999999996</v>
      </c>
    </row>
    <row r="2535" spans="1:14" ht="15.75" customHeight="1">
      <c r="A2535" s="508" t="s">
        <v>6031</v>
      </c>
      <c r="B2535" s="508" t="s">
        <v>5549</v>
      </c>
      <c r="C2535" s="509" t="s">
        <v>228</v>
      </c>
      <c r="D2535" s="509" t="s">
        <v>5564</v>
      </c>
      <c r="E2535" s="509" t="s">
        <v>2507</v>
      </c>
      <c r="F2535" s="510">
        <v>45082</v>
      </c>
      <c r="G2535" s="511">
        <v>45099</v>
      </c>
      <c r="H2535" s="512"/>
      <c r="I2535" s="513">
        <v>21</v>
      </c>
      <c r="J2535" s="514">
        <v>4.95</v>
      </c>
      <c r="K2535" s="514">
        <v>4.76</v>
      </c>
      <c r="L2535" s="514">
        <v>4.62</v>
      </c>
      <c r="M2535" s="514">
        <v>4.76</v>
      </c>
      <c r="N2535" s="515">
        <v>4.7699999999999996</v>
      </c>
    </row>
    <row r="2536" spans="1:14" ht="15.75" customHeight="1">
      <c r="A2536" s="508" t="s">
        <v>4062</v>
      </c>
      <c r="B2536" s="508" t="s">
        <v>2177</v>
      </c>
      <c r="C2536" s="509" t="s">
        <v>228</v>
      </c>
      <c r="D2536" s="509" t="s">
        <v>5554</v>
      </c>
      <c r="E2536" s="509" t="s">
        <v>24</v>
      </c>
      <c r="F2536" s="510">
        <v>45082</v>
      </c>
      <c r="G2536" s="521">
        <v>45086</v>
      </c>
      <c r="H2536" s="512"/>
      <c r="I2536" s="513">
        <v>36</v>
      </c>
      <c r="J2536" s="514">
        <v>4.83</v>
      </c>
      <c r="K2536" s="514">
        <v>4.78</v>
      </c>
      <c r="L2536" s="514">
        <v>4.75</v>
      </c>
      <c r="M2536" s="514">
        <v>4.72</v>
      </c>
      <c r="N2536" s="515">
        <v>4.7699999999999996</v>
      </c>
    </row>
    <row r="2537" spans="1:14" ht="15.75" customHeight="1">
      <c r="A2537" s="508" t="s">
        <v>5253</v>
      </c>
      <c r="B2537" s="508" t="s">
        <v>1691</v>
      </c>
      <c r="C2537" s="509" t="s">
        <v>228</v>
      </c>
      <c r="D2537" s="509" t="s">
        <v>5298</v>
      </c>
      <c r="E2537" s="509" t="s">
        <v>1257</v>
      </c>
      <c r="F2537" s="510">
        <v>45089</v>
      </c>
      <c r="G2537" s="511">
        <v>45120</v>
      </c>
      <c r="H2537" s="513" t="s">
        <v>997</v>
      </c>
      <c r="I2537" s="513">
        <v>32</v>
      </c>
      <c r="J2537" s="514">
        <v>4.88</v>
      </c>
      <c r="K2537" s="514">
        <v>4.75</v>
      </c>
      <c r="L2537" s="514">
        <v>4.6900000000000004</v>
      </c>
      <c r="M2537" s="514">
        <v>4.78</v>
      </c>
      <c r="N2537" s="515">
        <v>4.7699999999999996</v>
      </c>
    </row>
    <row r="2538" spans="1:14" ht="15.75" customHeight="1">
      <c r="A2538" s="508" t="s">
        <v>2209</v>
      </c>
      <c r="B2538" s="508" t="s">
        <v>3276</v>
      </c>
      <c r="C2538" s="509" t="s">
        <v>5223</v>
      </c>
      <c r="D2538" s="509" t="s">
        <v>5329</v>
      </c>
      <c r="E2538" s="509" t="s">
        <v>24</v>
      </c>
      <c r="F2538" s="510">
        <v>45089</v>
      </c>
      <c r="G2538" s="511">
        <v>45093</v>
      </c>
      <c r="H2538" s="512"/>
      <c r="I2538" s="513">
        <v>31</v>
      </c>
      <c r="J2538" s="514">
        <v>4.8099999999999996</v>
      </c>
      <c r="K2538" s="514">
        <v>4.71</v>
      </c>
      <c r="L2538" s="514">
        <v>4.8099999999999996</v>
      </c>
      <c r="M2538" s="514">
        <v>4.74</v>
      </c>
      <c r="N2538" s="515">
        <v>4.7699999999999996</v>
      </c>
    </row>
    <row r="2539" spans="1:14" ht="15.75" customHeight="1">
      <c r="A2539" s="508" t="s">
        <v>933</v>
      </c>
      <c r="B2539" s="508" t="s">
        <v>2247</v>
      </c>
      <c r="C2539" s="509" t="s">
        <v>231</v>
      </c>
      <c r="D2539" s="509" t="s">
        <v>5423</v>
      </c>
      <c r="E2539" s="509" t="s">
        <v>24</v>
      </c>
      <c r="F2539" s="510">
        <v>45089</v>
      </c>
      <c r="G2539" s="511">
        <v>45093</v>
      </c>
      <c r="H2539" s="512"/>
      <c r="I2539" s="513">
        <v>32</v>
      </c>
      <c r="J2539" s="514">
        <v>4.84</v>
      </c>
      <c r="K2539" s="514">
        <v>4.8099999999999996</v>
      </c>
      <c r="L2539" s="514">
        <v>4.72</v>
      </c>
      <c r="M2539" s="514">
        <v>4.72</v>
      </c>
      <c r="N2539" s="515">
        <v>4.7699999999999996</v>
      </c>
    </row>
    <row r="2540" spans="1:14" ht="15.75" customHeight="1">
      <c r="A2540" s="508" t="s">
        <v>5688</v>
      </c>
      <c r="B2540" s="508" t="s">
        <v>1398</v>
      </c>
      <c r="C2540" s="509" t="s">
        <v>222</v>
      </c>
      <c r="D2540" s="509" t="s">
        <v>5217</v>
      </c>
      <c r="E2540" s="509" t="s">
        <v>1257</v>
      </c>
      <c r="F2540" s="528">
        <v>45091</v>
      </c>
      <c r="G2540" s="511">
        <v>45121</v>
      </c>
      <c r="H2540" s="512"/>
      <c r="I2540" s="513">
        <v>36</v>
      </c>
      <c r="J2540" s="514">
        <v>4.83</v>
      </c>
      <c r="K2540" s="514">
        <v>4.75</v>
      </c>
      <c r="L2540" s="514">
        <v>4.72</v>
      </c>
      <c r="M2540" s="514">
        <v>4.78</v>
      </c>
      <c r="N2540" s="515">
        <v>4.7699999999999996</v>
      </c>
    </row>
    <row r="2541" spans="1:14" ht="15.75" customHeight="1">
      <c r="A2541" s="508" t="s">
        <v>5885</v>
      </c>
      <c r="B2541" s="508" t="s">
        <v>4047</v>
      </c>
      <c r="C2541" s="509" t="s">
        <v>228</v>
      </c>
      <c r="D2541" s="509" t="s">
        <v>5626</v>
      </c>
      <c r="E2541" s="509" t="s">
        <v>2507</v>
      </c>
      <c r="F2541" s="519">
        <v>45096</v>
      </c>
      <c r="G2541" s="511">
        <v>45099</v>
      </c>
      <c r="H2541" s="513" t="s">
        <v>976</v>
      </c>
      <c r="I2541" s="513">
        <v>53</v>
      </c>
      <c r="J2541" s="514">
        <v>4.79</v>
      </c>
      <c r="K2541" s="514">
        <v>4.7699999999999996</v>
      </c>
      <c r="L2541" s="514">
        <v>4.74</v>
      </c>
      <c r="M2541" s="514">
        <v>4.79</v>
      </c>
      <c r="N2541" s="515">
        <v>4.7699999999999996</v>
      </c>
    </row>
    <row r="2542" spans="1:14" ht="15.75" customHeight="1">
      <c r="A2542" s="508" t="s">
        <v>6032</v>
      </c>
      <c r="B2542" s="508" t="s">
        <v>2694</v>
      </c>
      <c r="C2542" s="509" t="s">
        <v>5307</v>
      </c>
      <c r="D2542" s="509" t="s">
        <v>5616</v>
      </c>
      <c r="E2542" s="509" t="s">
        <v>24</v>
      </c>
      <c r="F2542" s="528">
        <v>45096</v>
      </c>
      <c r="G2542" s="511">
        <v>45100</v>
      </c>
      <c r="H2542" s="512"/>
      <c r="I2542" s="513">
        <v>31</v>
      </c>
      <c r="J2542" s="514">
        <v>4.84</v>
      </c>
      <c r="K2542" s="514">
        <v>4.8099999999999996</v>
      </c>
      <c r="L2542" s="514">
        <v>4.74</v>
      </c>
      <c r="M2542" s="514">
        <v>4.68</v>
      </c>
      <c r="N2542" s="515">
        <v>4.7699999999999996</v>
      </c>
    </row>
    <row r="2543" spans="1:14" ht="15.75" customHeight="1">
      <c r="A2543" s="508" t="s">
        <v>5692</v>
      </c>
      <c r="B2543" s="508" t="s">
        <v>6033</v>
      </c>
      <c r="C2543" s="509" t="s">
        <v>5694</v>
      </c>
      <c r="D2543" s="509" t="s">
        <v>5695</v>
      </c>
      <c r="E2543" s="509" t="s">
        <v>25</v>
      </c>
      <c r="F2543" s="528">
        <v>45097</v>
      </c>
      <c r="G2543" s="511">
        <v>45100</v>
      </c>
      <c r="H2543" s="512"/>
      <c r="I2543" s="513">
        <v>34</v>
      </c>
      <c r="J2543" s="514">
        <v>4.88</v>
      </c>
      <c r="K2543" s="514">
        <v>4.68</v>
      </c>
      <c r="L2543" s="514">
        <v>4.76</v>
      </c>
      <c r="M2543" s="514">
        <v>4.76</v>
      </c>
      <c r="N2543" s="515">
        <v>4.7699999999999996</v>
      </c>
    </row>
    <row r="2544" spans="1:14" ht="15.75" customHeight="1">
      <c r="A2544" s="508" t="s">
        <v>1314</v>
      </c>
      <c r="B2544" s="508" t="s">
        <v>1400</v>
      </c>
      <c r="C2544" s="509" t="s">
        <v>228</v>
      </c>
      <c r="D2544" s="509" t="s">
        <v>5426</v>
      </c>
      <c r="E2544" s="509" t="s">
        <v>1257</v>
      </c>
      <c r="F2544" s="510">
        <v>44945</v>
      </c>
      <c r="G2544" s="521">
        <v>44988</v>
      </c>
      <c r="H2544" s="513" t="s">
        <v>1229</v>
      </c>
      <c r="I2544" s="513">
        <v>33</v>
      </c>
      <c r="J2544" s="514">
        <v>4.82</v>
      </c>
      <c r="K2544" s="514">
        <v>4.79</v>
      </c>
      <c r="L2544" s="514">
        <v>4.7300000000000004</v>
      </c>
      <c r="M2544" s="514">
        <v>4.76</v>
      </c>
      <c r="N2544" s="515">
        <v>4.7699999999999996</v>
      </c>
    </row>
    <row r="2545" spans="1:14" ht="15.75" customHeight="1">
      <c r="A2545" s="508" t="s">
        <v>986</v>
      </c>
      <c r="B2545" s="508" t="s">
        <v>1400</v>
      </c>
      <c r="C2545" s="509" t="s">
        <v>231</v>
      </c>
      <c r="D2545" s="509" t="s">
        <v>5559</v>
      </c>
      <c r="E2545" s="509" t="s">
        <v>1257</v>
      </c>
      <c r="F2545" s="519">
        <v>44964</v>
      </c>
      <c r="G2545" s="511">
        <v>44995</v>
      </c>
      <c r="H2545" s="512"/>
      <c r="I2545" s="513">
        <v>22</v>
      </c>
      <c r="J2545" s="514">
        <v>4.7300000000000004</v>
      </c>
      <c r="K2545" s="514">
        <v>4.7699999999999996</v>
      </c>
      <c r="L2545" s="514">
        <v>4.82</v>
      </c>
      <c r="M2545" s="514">
        <v>4.7699999999999996</v>
      </c>
      <c r="N2545" s="515">
        <v>4.7699999999999996</v>
      </c>
    </row>
    <row r="2546" spans="1:14" ht="15.75" customHeight="1">
      <c r="A2546" s="508" t="s">
        <v>2752</v>
      </c>
      <c r="B2546" s="508" t="s">
        <v>3271</v>
      </c>
      <c r="C2546" s="509" t="s">
        <v>222</v>
      </c>
      <c r="D2546" s="509" t="s">
        <v>5402</v>
      </c>
      <c r="E2546" s="509" t="s">
        <v>24</v>
      </c>
      <c r="F2546" s="519">
        <v>45097</v>
      </c>
      <c r="G2546" s="511">
        <v>45101</v>
      </c>
      <c r="H2546" s="512"/>
      <c r="I2546" s="513">
        <v>21</v>
      </c>
      <c r="J2546" s="514">
        <v>4.8600000000000003</v>
      </c>
      <c r="K2546" s="514">
        <v>4.76</v>
      </c>
      <c r="L2546" s="514">
        <v>4.8099999999999996</v>
      </c>
      <c r="M2546" s="514">
        <v>4.67</v>
      </c>
      <c r="N2546" s="515">
        <v>4.7699999999999996</v>
      </c>
    </row>
    <row r="2547" spans="1:14" ht="15.75" customHeight="1">
      <c r="A2547" s="508" t="s">
        <v>957</v>
      </c>
      <c r="B2547" s="508" t="s">
        <v>1495</v>
      </c>
      <c r="C2547" s="509" t="s">
        <v>5223</v>
      </c>
      <c r="D2547" s="509" t="s">
        <v>5617</v>
      </c>
      <c r="E2547" s="509" t="s">
        <v>24</v>
      </c>
      <c r="F2547" s="519">
        <v>45099</v>
      </c>
      <c r="G2547" s="521">
        <v>45110</v>
      </c>
      <c r="H2547" s="512"/>
      <c r="I2547" s="513">
        <v>13</v>
      </c>
      <c r="J2547" s="514">
        <v>4.8499999999999996</v>
      </c>
      <c r="K2547" s="514">
        <v>4.6900000000000004</v>
      </c>
      <c r="L2547" s="514">
        <v>4.7699999999999996</v>
      </c>
      <c r="M2547" s="514">
        <v>4.7699999999999996</v>
      </c>
      <c r="N2547" s="515">
        <v>4.7699999999999996</v>
      </c>
    </row>
    <row r="2548" spans="1:14" ht="15.75" customHeight="1">
      <c r="A2548" s="508" t="s">
        <v>1350</v>
      </c>
      <c r="B2548" s="508" t="s">
        <v>1256</v>
      </c>
      <c r="C2548" s="509" t="s">
        <v>231</v>
      </c>
      <c r="D2548" s="509" t="s">
        <v>5221</v>
      </c>
      <c r="E2548" s="509" t="s">
        <v>1257</v>
      </c>
      <c r="F2548" s="519">
        <v>45103</v>
      </c>
      <c r="G2548" s="511">
        <v>45134</v>
      </c>
      <c r="H2548" s="512"/>
      <c r="I2548" s="513">
        <v>32</v>
      </c>
      <c r="J2548" s="514">
        <v>4.78</v>
      </c>
      <c r="K2548" s="514">
        <v>4.75</v>
      </c>
      <c r="L2548" s="514">
        <v>4.8099999999999996</v>
      </c>
      <c r="M2548" s="514">
        <v>4.72</v>
      </c>
      <c r="N2548" s="515">
        <v>4.7699999999999996</v>
      </c>
    </row>
    <row r="2549" spans="1:14" ht="15.75" customHeight="1">
      <c r="A2549" s="508" t="s">
        <v>6034</v>
      </c>
      <c r="B2549" s="508" t="s">
        <v>1333</v>
      </c>
      <c r="C2549" s="509" t="s">
        <v>5304</v>
      </c>
      <c r="D2549" s="509" t="s">
        <v>5305</v>
      </c>
      <c r="E2549" s="509" t="s">
        <v>1257</v>
      </c>
      <c r="F2549" s="522">
        <v>45202</v>
      </c>
      <c r="G2549" s="511">
        <v>45244</v>
      </c>
      <c r="H2549" s="512"/>
      <c r="I2549" s="513">
        <v>31</v>
      </c>
      <c r="J2549" s="514">
        <v>4.7699999999999996</v>
      </c>
      <c r="K2549" s="514">
        <v>4.74</v>
      </c>
      <c r="L2549" s="514">
        <v>4.71</v>
      </c>
      <c r="M2549" s="514">
        <v>4.84</v>
      </c>
      <c r="N2549" s="515">
        <v>4.7699999999999996</v>
      </c>
    </row>
    <row r="2550" spans="1:14" ht="15.75" customHeight="1">
      <c r="A2550" s="508" t="s">
        <v>933</v>
      </c>
      <c r="B2550" s="508" t="s">
        <v>1608</v>
      </c>
      <c r="C2550" s="509" t="s">
        <v>231</v>
      </c>
      <c r="D2550" s="509" t="s">
        <v>5388</v>
      </c>
      <c r="E2550" s="509" t="s">
        <v>25</v>
      </c>
      <c r="F2550" s="528">
        <v>45110</v>
      </c>
      <c r="G2550" s="521">
        <v>45114</v>
      </c>
      <c r="H2550" s="513" t="s">
        <v>976</v>
      </c>
      <c r="I2550" s="513">
        <v>21</v>
      </c>
      <c r="J2550" s="514">
        <v>4.76</v>
      </c>
      <c r="K2550" s="514">
        <v>4.71</v>
      </c>
      <c r="L2550" s="514">
        <v>4.8099999999999996</v>
      </c>
      <c r="M2550" s="514">
        <v>4.8099999999999996</v>
      </c>
      <c r="N2550" s="515">
        <v>4.7699999999999996</v>
      </c>
    </row>
    <row r="2551" spans="1:14" ht="15.75" customHeight="1">
      <c r="A2551" s="508" t="s">
        <v>2788</v>
      </c>
      <c r="B2551" s="508" t="s">
        <v>1617</v>
      </c>
      <c r="C2551" s="509" t="s">
        <v>231</v>
      </c>
      <c r="D2551" s="509" t="s">
        <v>5388</v>
      </c>
      <c r="E2551" s="509" t="s">
        <v>25</v>
      </c>
      <c r="F2551" s="528">
        <v>45110</v>
      </c>
      <c r="G2551" s="521">
        <v>45114</v>
      </c>
      <c r="H2551" s="513" t="s">
        <v>976</v>
      </c>
      <c r="I2551" s="513">
        <v>21</v>
      </c>
      <c r="J2551" s="514">
        <v>4.76</v>
      </c>
      <c r="K2551" s="514">
        <v>4.76</v>
      </c>
      <c r="L2551" s="514">
        <v>4.8099999999999996</v>
      </c>
      <c r="M2551" s="514">
        <v>4.76</v>
      </c>
      <c r="N2551" s="515">
        <v>4.7699999999999996</v>
      </c>
    </row>
    <row r="2552" spans="1:14" ht="15.75" customHeight="1">
      <c r="A2552" s="508" t="s">
        <v>5341</v>
      </c>
      <c r="B2552" s="508" t="s">
        <v>5354</v>
      </c>
      <c r="C2552" s="509" t="s">
        <v>231</v>
      </c>
      <c r="D2552" s="509" t="s">
        <v>5219</v>
      </c>
      <c r="E2552" s="509" t="s">
        <v>24</v>
      </c>
      <c r="F2552" s="528">
        <v>45110</v>
      </c>
      <c r="G2552" s="521">
        <v>45114</v>
      </c>
      <c r="H2552" s="512"/>
      <c r="I2552" s="513">
        <v>33</v>
      </c>
      <c r="J2552" s="514">
        <v>4.79</v>
      </c>
      <c r="K2552" s="514">
        <v>4.79</v>
      </c>
      <c r="L2552" s="514">
        <v>4.76</v>
      </c>
      <c r="M2552" s="514">
        <v>4.76</v>
      </c>
      <c r="N2552" s="515">
        <v>4.7699999999999996</v>
      </c>
    </row>
    <row r="2553" spans="1:14" ht="15.75" customHeight="1">
      <c r="A2553" s="508" t="s">
        <v>2932</v>
      </c>
      <c r="B2553" s="508" t="s">
        <v>1396</v>
      </c>
      <c r="C2553" s="509" t="s">
        <v>231</v>
      </c>
      <c r="D2553" s="509" t="s">
        <v>5333</v>
      </c>
      <c r="E2553" s="509" t="s">
        <v>1257</v>
      </c>
      <c r="F2553" s="510">
        <v>45110</v>
      </c>
      <c r="G2553" s="511">
        <v>45135</v>
      </c>
      <c r="H2553" s="512"/>
      <c r="I2553" s="513">
        <v>27</v>
      </c>
      <c r="J2553" s="514">
        <v>4.8499999999999996</v>
      </c>
      <c r="K2553" s="514">
        <v>4.78</v>
      </c>
      <c r="L2553" s="514">
        <v>4.7</v>
      </c>
      <c r="M2553" s="514">
        <v>4.74</v>
      </c>
      <c r="N2553" s="515">
        <v>4.7699999999999996</v>
      </c>
    </row>
    <row r="2554" spans="1:14" ht="15.75" customHeight="1">
      <c r="A2554" s="508" t="s">
        <v>751</v>
      </c>
      <c r="B2554" s="508" t="s">
        <v>1682</v>
      </c>
      <c r="C2554" s="509" t="s">
        <v>5223</v>
      </c>
      <c r="D2554" s="509" t="s">
        <v>128</v>
      </c>
      <c r="E2554" s="509" t="s">
        <v>25</v>
      </c>
      <c r="F2554" s="519">
        <v>45026</v>
      </c>
      <c r="G2554" s="511">
        <v>45030</v>
      </c>
      <c r="H2554" s="512"/>
      <c r="I2554" s="513">
        <v>22</v>
      </c>
      <c r="J2554" s="514">
        <v>4.82</v>
      </c>
      <c r="K2554" s="514">
        <v>4.82</v>
      </c>
      <c r="L2554" s="514">
        <v>4.7300000000000004</v>
      </c>
      <c r="M2554" s="514">
        <v>4.7300000000000004</v>
      </c>
      <c r="N2554" s="515">
        <v>4.7699999999999996</v>
      </c>
    </row>
    <row r="2555" spans="1:14" ht="15.75" customHeight="1">
      <c r="A2555" s="508" t="s">
        <v>814</v>
      </c>
      <c r="B2555" s="508" t="s">
        <v>1741</v>
      </c>
      <c r="C2555" s="509" t="s">
        <v>231</v>
      </c>
      <c r="D2555" s="509" t="s">
        <v>231</v>
      </c>
      <c r="E2555" s="509" t="s">
        <v>24</v>
      </c>
      <c r="F2555" s="519">
        <v>45117</v>
      </c>
      <c r="G2555" s="511">
        <v>45121</v>
      </c>
      <c r="H2555" s="512"/>
      <c r="I2555" s="513">
        <v>28</v>
      </c>
      <c r="J2555" s="514">
        <v>4.75</v>
      </c>
      <c r="K2555" s="514">
        <v>4.79</v>
      </c>
      <c r="L2555" s="514">
        <v>4.79</v>
      </c>
      <c r="M2555" s="514">
        <v>4.75</v>
      </c>
      <c r="N2555" s="515">
        <v>4.7699999999999996</v>
      </c>
    </row>
    <row r="2556" spans="1:14" ht="15.75" customHeight="1">
      <c r="A2556" s="508" t="s">
        <v>751</v>
      </c>
      <c r="B2556" s="508" t="s">
        <v>1267</v>
      </c>
      <c r="C2556" s="509" t="s">
        <v>231</v>
      </c>
      <c r="D2556" s="509" t="s">
        <v>112</v>
      </c>
      <c r="E2556" s="509" t="s">
        <v>1257</v>
      </c>
      <c r="F2556" s="522">
        <v>45212</v>
      </c>
      <c r="G2556" s="521">
        <v>45239</v>
      </c>
      <c r="H2556" s="512"/>
      <c r="I2556" s="513">
        <v>22</v>
      </c>
      <c r="J2556" s="514">
        <v>4.7699999999999996</v>
      </c>
      <c r="K2556" s="514">
        <v>4.68</v>
      </c>
      <c r="L2556" s="514">
        <v>4.82</v>
      </c>
      <c r="M2556" s="514">
        <v>4.82</v>
      </c>
      <c r="N2556" s="515">
        <v>4.7699999999999996</v>
      </c>
    </row>
    <row r="2557" spans="1:14" ht="15.75" customHeight="1">
      <c r="A2557" s="508" t="s">
        <v>3302</v>
      </c>
      <c r="B2557" s="508" t="s">
        <v>3275</v>
      </c>
      <c r="C2557" s="509" t="s">
        <v>5223</v>
      </c>
      <c r="D2557" s="509" t="s">
        <v>5329</v>
      </c>
      <c r="E2557" s="509" t="s">
        <v>24</v>
      </c>
      <c r="F2557" s="528">
        <v>45117</v>
      </c>
      <c r="G2557" s="511">
        <v>45121</v>
      </c>
      <c r="H2557" s="512"/>
      <c r="I2557" s="513">
        <v>22</v>
      </c>
      <c r="J2557" s="514">
        <v>4.7699999999999996</v>
      </c>
      <c r="K2557" s="514">
        <v>4.7699999999999996</v>
      </c>
      <c r="L2557" s="514">
        <v>4.7699999999999996</v>
      </c>
      <c r="M2557" s="514">
        <v>4.7699999999999996</v>
      </c>
      <c r="N2557" s="515">
        <v>4.7699999999999996</v>
      </c>
    </row>
    <row r="2558" spans="1:14" ht="15.75" customHeight="1">
      <c r="A2558" s="508" t="s">
        <v>4030</v>
      </c>
      <c r="B2558" s="508" t="s">
        <v>4050</v>
      </c>
      <c r="C2558" s="509" t="s">
        <v>228</v>
      </c>
      <c r="D2558" s="509" t="s">
        <v>5265</v>
      </c>
      <c r="E2558" s="509" t="s">
        <v>2507</v>
      </c>
      <c r="F2558" s="528">
        <v>45117</v>
      </c>
      <c r="G2558" s="511">
        <v>45120</v>
      </c>
      <c r="H2558" s="512"/>
      <c r="I2558" s="513">
        <v>24</v>
      </c>
      <c r="J2558" s="514">
        <v>4.83</v>
      </c>
      <c r="K2558" s="514">
        <v>4.75</v>
      </c>
      <c r="L2558" s="514">
        <v>4.71</v>
      </c>
      <c r="M2558" s="514">
        <v>4.79</v>
      </c>
      <c r="N2558" s="515">
        <v>4.7699999999999996</v>
      </c>
    </row>
    <row r="2559" spans="1:14" ht="15.75" customHeight="1">
      <c r="A2559" s="508" t="s">
        <v>5881</v>
      </c>
      <c r="B2559" s="508" t="s">
        <v>2928</v>
      </c>
      <c r="C2559" s="509" t="s">
        <v>449</v>
      </c>
      <c r="D2559" s="509" t="s">
        <v>5338</v>
      </c>
      <c r="E2559" s="509" t="s">
        <v>1257</v>
      </c>
      <c r="F2559" s="519">
        <v>45020</v>
      </c>
      <c r="G2559" s="520">
        <v>45063</v>
      </c>
      <c r="H2559" s="512"/>
      <c r="I2559" s="513">
        <v>31</v>
      </c>
      <c r="J2559" s="514">
        <v>4.7699999999999996</v>
      </c>
      <c r="K2559" s="514">
        <v>4.71</v>
      </c>
      <c r="L2559" s="514">
        <v>4.7699999999999996</v>
      </c>
      <c r="M2559" s="514">
        <v>4.8099999999999996</v>
      </c>
      <c r="N2559" s="515">
        <v>4.7699999999999996</v>
      </c>
    </row>
    <row r="2560" spans="1:14" ht="15.75" customHeight="1">
      <c r="A2560" s="508" t="s">
        <v>3632</v>
      </c>
      <c r="B2560" s="508" t="s">
        <v>5299</v>
      </c>
      <c r="C2560" s="509" t="s">
        <v>228</v>
      </c>
      <c r="D2560" s="509" t="s">
        <v>5405</v>
      </c>
      <c r="E2560" s="509" t="s">
        <v>1257</v>
      </c>
      <c r="F2560" s="519">
        <v>45125</v>
      </c>
      <c r="G2560" s="513" t="s">
        <v>5406</v>
      </c>
      <c r="H2560" s="513" t="s">
        <v>1035</v>
      </c>
      <c r="I2560" s="513">
        <v>32</v>
      </c>
      <c r="J2560" s="514">
        <v>4.78</v>
      </c>
      <c r="K2560" s="514">
        <v>4.75</v>
      </c>
      <c r="L2560" s="514">
        <v>4.75</v>
      </c>
      <c r="M2560" s="514">
        <v>4.78</v>
      </c>
      <c r="N2560" s="515">
        <v>4.7699999999999996</v>
      </c>
    </row>
    <row r="2561" spans="1:14" ht="15.75" customHeight="1">
      <c r="A2561" s="508" t="s">
        <v>2810</v>
      </c>
      <c r="B2561" s="508" t="s">
        <v>1617</v>
      </c>
      <c r="C2561" s="509" t="s">
        <v>5223</v>
      </c>
      <c r="D2561" s="509" t="s">
        <v>128</v>
      </c>
      <c r="E2561" s="509" t="s">
        <v>25</v>
      </c>
      <c r="F2561" s="528">
        <v>45119</v>
      </c>
      <c r="G2561" s="511">
        <v>45125</v>
      </c>
      <c r="H2561" s="512"/>
      <c r="I2561" s="513">
        <v>23</v>
      </c>
      <c r="J2561" s="514">
        <v>4.74</v>
      </c>
      <c r="K2561" s="514">
        <v>4.78</v>
      </c>
      <c r="L2561" s="514">
        <v>4.83</v>
      </c>
      <c r="M2561" s="514">
        <v>4.74</v>
      </c>
      <c r="N2561" s="515">
        <v>4.7699999999999996</v>
      </c>
    </row>
    <row r="2562" spans="1:14" ht="15.75" customHeight="1">
      <c r="A2562" s="508" t="s">
        <v>5468</v>
      </c>
      <c r="B2562" s="508" t="s">
        <v>1398</v>
      </c>
      <c r="C2562" s="509" t="s">
        <v>195</v>
      </c>
      <c r="D2562" s="509" t="s">
        <v>5217</v>
      </c>
      <c r="E2562" s="509" t="s">
        <v>1257</v>
      </c>
      <c r="F2562" s="528">
        <v>45119</v>
      </c>
      <c r="G2562" s="513" t="s">
        <v>5380</v>
      </c>
      <c r="H2562" s="512"/>
      <c r="I2562" s="513">
        <v>27</v>
      </c>
      <c r="J2562" s="514">
        <v>4.74</v>
      </c>
      <c r="K2562" s="514">
        <v>4.74</v>
      </c>
      <c r="L2562" s="514">
        <v>4.8099999999999996</v>
      </c>
      <c r="M2562" s="514">
        <v>4.78</v>
      </c>
      <c r="N2562" s="515">
        <v>4.7699999999999996</v>
      </c>
    </row>
    <row r="2563" spans="1:14" ht="15.75" customHeight="1">
      <c r="A2563" s="508" t="s">
        <v>6035</v>
      </c>
      <c r="B2563" s="524" t="s">
        <v>678</v>
      </c>
      <c r="C2563" s="509" t="s">
        <v>5307</v>
      </c>
      <c r="D2563" s="509" t="s">
        <v>5410</v>
      </c>
      <c r="E2563" s="509" t="s">
        <v>2507</v>
      </c>
      <c r="F2563" s="528">
        <v>45121</v>
      </c>
      <c r="G2563" s="513" t="s">
        <v>5451</v>
      </c>
      <c r="H2563" s="513" t="s">
        <v>976</v>
      </c>
      <c r="I2563" s="513">
        <v>46</v>
      </c>
      <c r="J2563" s="514">
        <v>4.8499999999999996</v>
      </c>
      <c r="K2563" s="514">
        <v>4.76</v>
      </c>
      <c r="L2563" s="514">
        <v>4.74</v>
      </c>
      <c r="M2563" s="514">
        <v>4.72</v>
      </c>
      <c r="N2563" s="515">
        <v>4.7699999999999996</v>
      </c>
    </row>
    <row r="2564" spans="1:14" ht="15.75" customHeight="1">
      <c r="A2564" s="508" t="s">
        <v>957</v>
      </c>
      <c r="B2564" s="508" t="s">
        <v>1323</v>
      </c>
      <c r="C2564" s="509" t="s">
        <v>231</v>
      </c>
      <c r="D2564" s="509" t="s">
        <v>231</v>
      </c>
      <c r="E2564" s="509" t="s">
        <v>1257</v>
      </c>
      <c r="F2564" s="519">
        <v>45110</v>
      </c>
      <c r="G2564" s="513" t="s">
        <v>5284</v>
      </c>
      <c r="H2564" s="512"/>
      <c r="I2564" s="513">
        <v>24</v>
      </c>
      <c r="J2564" s="514">
        <v>4.79</v>
      </c>
      <c r="K2564" s="514">
        <v>4.75</v>
      </c>
      <c r="L2564" s="514">
        <v>4.71</v>
      </c>
      <c r="M2564" s="514">
        <v>4.83</v>
      </c>
      <c r="N2564" s="515">
        <v>4.7699999999999996</v>
      </c>
    </row>
    <row r="2565" spans="1:14" ht="15.75" customHeight="1">
      <c r="A2565" s="508" t="s">
        <v>1146</v>
      </c>
      <c r="B2565" s="508" t="s">
        <v>1347</v>
      </c>
      <c r="C2565" s="509" t="s">
        <v>231</v>
      </c>
      <c r="D2565" s="509" t="s">
        <v>5654</v>
      </c>
      <c r="E2565" s="509" t="s">
        <v>1257</v>
      </c>
      <c r="F2565" s="519">
        <v>44970</v>
      </c>
      <c r="G2565" s="511">
        <v>45005</v>
      </c>
      <c r="H2565" s="512"/>
      <c r="I2565" s="513">
        <v>30</v>
      </c>
      <c r="J2565" s="514">
        <v>4.8</v>
      </c>
      <c r="K2565" s="514">
        <v>4.8</v>
      </c>
      <c r="L2565" s="514">
        <v>4.7300000000000004</v>
      </c>
      <c r="M2565" s="514">
        <v>4.7300000000000004</v>
      </c>
      <c r="N2565" s="515">
        <v>4.7699999999999996</v>
      </c>
    </row>
    <row r="2566" spans="1:14" ht="15.75" customHeight="1">
      <c r="A2566" s="508" t="s">
        <v>850</v>
      </c>
      <c r="B2566" s="508" t="s">
        <v>1347</v>
      </c>
      <c r="C2566" s="509" t="s">
        <v>225</v>
      </c>
      <c r="D2566" s="509" t="s">
        <v>5326</v>
      </c>
      <c r="E2566" s="509" t="s">
        <v>1257</v>
      </c>
      <c r="F2566" s="528">
        <v>45124</v>
      </c>
      <c r="G2566" s="513" t="s">
        <v>5252</v>
      </c>
      <c r="H2566" s="513" t="s">
        <v>1229</v>
      </c>
      <c r="I2566" s="513">
        <v>25</v>
      </c>
      <c r="J2566" s="514">
        <v>4.8</v>
      </c>
      <c r="K2566" s="514">
        <v>4.76</v>
      </c>
      <c r="L2566" s="514">
        <v>4.76</v>
      </c>
      <c r="M2566" s="514">
        <v>4.76</v>
      </c>
      <c r="N2566" s="515">
        <v>4.7699999999999996</v>
      </c>
    </row>
    <row r="2567" spans="1:14" ht="15.75" customHeight="1">
      <c r="A2567" s="508" t="s">
        <v>775</v>
      </c>
      <c r="B2567" s="508" t="s">
        <v>1694</v>
      </c>
      <c r="C2567" s="509" t="s">
        <v>228</v>
      </c>
      <c r="D2567" s="509" t="s">
        <v>5405</v>
      </c>
      <c r="E2567" s="509" t="s">
        <v>1257</v>
      </c>
      <c r="F2567" s="528">
        <v>45125</v>
      </c>
      <c r="G2567" s="513" t="s">
        <v>5406</v>
      </c>
      <c r="H2567" s="513" t="s">
        <v>997</v>
      </c>
      <c r="I2567" s="513">
        <v>32</v>
      </c>
      <c r="J2567" s="514">
        <v>4.8099999999999996</v>
      </c>
      <c r="K2567" s="514">
        <v>4.8099999999999996</v>
      </c>
      <c r="L2567" s="514">
        <v>4.72</v>
      </c>
      <c r="M2567" s="514">
        <v>4.75</v>
      </c>
      <c r="N2567" s="515">
        <v>4.7699999999999996</v>
      </c>
    </row>
    <row r="2568" spans="1:14" ht="15.75" customHeight="1">
      <c r="A2568" s="508" t="s">
        <v>5254</v>
      </c>
      <c r="B2568" s="508" t="s">
        <v>5873</v>
      </c>
      <c r="C2568" s="509" t="s">
        <v>5223</v>
      </c>
      <c r="D2568" s="509" t="s">
        <v>128</v>
      </c>
      <c r="E2568" s="509" t="s">
        <v>25</v>
      </c>
      <c r="F2568" s="510">
        <v>45127</v>
      </c>
      <c r="G2568" s="511">
        <v>45133</v>
      </c>
      <c r="H2568" s="512"/>
      <c r="I2568" s="513">
        <v>25</v>
      </c>
      <c r="J2568" s="514">
        <v>4.72</v>
      </c>
      <c r="K2568" s="514">
        <v>4.8</v>
      </c>
      <c r="L2568" s="514">
        <v>4.8</v>
      </c>
      <c r="M2568" s="514">
        <v>4.76</v>
      </c>
      <c r="N2568" s="515">
        <v>4.7699999999999996</v>
      </c>
    </row>
    <row r="2569" spans="1:14" ht="15.75" customHeight="1">
      <c r="A2569" s="508" t="s">
        <v>5253</v>
      </c>
      <c r="B2569" s="508" t="s">
        <v>1319</v>
      </c>
      <c r="C2569" s="509" t="s">
        <v>5223</v>
      </c>
      <c r="D2569" s="509" t="s">
        <v>128</v>
      </c>
      <c r="E2569" s="509" t="s">
        <v>1257</v>
      </c>
      <c r="F2569" s="510">
        <v>45128</v>
      </c>
      <c r="G2569" s="513" t="s">
        <v>5379</v>
      </c>
      <c r="H2569" s="513" t="s">
        <v>976</v>
      </c>
      <c r="I2569" s="513">
        <v>24</v>
      </c>
      <c r="J2569" s="514">
        <v>4.79</v>
      </c>
      <c r="K2569" s="514">
        <v>4.75</v>
      </c>
      <c r="L2569" s="514">
        <v>4.75</v>
      </c>
      <c r="M2569" s="514">
        <v>4.79</v>
      </c>
      <c r="N2569" s="515">
        <v>4.7699999999999996</v>
      </c>
    </row>
    <row r="2570" spans="1:14" ht="15.75" customHeight="1">
      <c r="A2570" s="508" t="s">
        <v>6031</v>
      </c>
      <c r="B2570" s="508" t="s">
        <v>5549</v>
      </c>
      <c r="C2570" s="509" t="s">
        <v>228</v>
      </c>
      <c r="D2570" s="509" t="s">
        <v>5564</v>
      </c>
      <c r="E2570" s="509" t="s">
        <v>2507</v>
      </c>
      <c r="F2570" s="519">
        <v>45131</v>
      </c>
      <c r="G2570" s="513" t="s">
        <v>5284</v>
      </c>
      <c r="H2570" s="513">
        <v>1</v>
      </c>
      <c r="I2570" s="513">
        <v>25</v>
      </c>
      <c r="J2570" s="514">
        <v>4.92</v>
      </c>
      <c r="K2570" s="514">
        <v>4.8</v>
      </c>
      <c r="L2570" s="514">
        <v>4.6399999999999997</v>
      </c>
      <c r="M2570" s="514">
        <v>4.72</v>
      </c>
      <c r="N2570" s="515">
        <v>4.7699999999999996</v>
      </c>
    </row>
    <row r="2571" spans="1:14" ht="15.75" customHeight="1">
      <c r="A2571" s="508" t="s">
        <v>3524</v>
      </c>
      <c r="B2571" s="508" t="s">
        <v>6036</v>
      </c>
      <c r="C2571" s="509" t="s">
        <v>231</v>
      </c>
      <c r="D2571" s="509" t="s">
        <v>5703</v>
      </c>
      <c r="E2571" s="509" t="s">
        <v>25</v>
      </c>
      <c r="F2571" s="519">
        <v>45138</v>
      </c>
      <c r="G2571" s="513" t="s">
        <v>5427</v>
      </c>
      <c r="H2571" s="512"/>
      <c r="I2571" s="513">
        <v>37</v>
      </c>
      <c r="J2571" s="514">
        <v>4.8099999999999996</v>
      </c>
      <c r="K2571" s="514">
        <v>4.78</v>
      </c>
      <c r="L2571" s="514">
        <v>4.76</v>
      </c>
      <c r="M2571" s="514">
        <v>4.7300000000000004</v>
      </c>
      <c r="N2571" s="515">
        <v>4.7699999999999996</v>
      </c>
    </row>
    <row r="2572" spans="1:14" ht="15.75" customHeight="1">
      <c r="A2572" s="508" t="s">
        <v>4325</v>
      </c>
      <c r="B2572" s="524" t="s">
        <v>4331</v>
      </c>
      <c r="C2572" s="509" t="s">
        <v>5307</v>
      </c>
      <c r="D2572" s="509" t="s">
        <v>5737</v>
      </c>
      <c r="E2572" s="509" t="s">
        <v>2507</v>
      </c>
      <c r="F2572" s="508" t="s">
        <v>5216</v>
      </c>
      <c r="G2572" s="513" t="s">
        <v>5938</v>
      </c>
      <c r="H2572" s="512"/>
      <c r="I2572" s="513">
        <v>16</v>
      </c>
      <c r="J2572" s="514">
        <v>4.88</v>
      </c>
      <c r="K2572" s="514">
        <v>4.63</v>
      </c>
      <c r="L2572" s="514">
        <v>4.8099999999999996</v>
      </c>
      <c r="M2572" s="514">
        <v>4.75</v>
      </c>
      <c r="N2572" s="515">
        <v>4.7699999999999996</v>
      </c>
    </row>
    <row r="2573" spans="1:14" ht="15.75" customHeight="1">
      <c r="A2573" s="508" t="s">
        <v>4325</v>
      </c>
      <c r="B2573" s="524" t="s">
        <v>4332</v>
      </c>
      <c r="C2573" s="509" t="s">
        <v>5307</v>
      </c>
      <c r="D2573" s="509" t="s">
        <v>5737</v>
      </c>
      <c r="E2573" s="509" t="s">
        <v>2507</v>
      </c>
      <c r="F2573" s="508" t="s">
        <v>5216</v>
      </c>
      <c r="G2573" s="513" t="s">
        <v>5938</v>
      </c>
      <c r="H2573" s="512"/>
      <c r="I2573" s="513">
        <v>16</v>
      </c>
      <c r="J2573" s="514">
        <v>4.8099999999999996</v>
      </c>
      <c r="K2573" s="514">
        <v>4.75</v>
      </c>
      <c r="L2573" s="514">
        <v>4.75</v>
      </c>
      <c r="M2573" s="514">
        <v>4.75</v>
      </c>
      <c r="N2573" s="515">
        <v>4.7699999999999996</v>
      </c>
    </row>
    <row r="2574" spans="1:14" ht="15.75" customHeight="1">
      <c r="A2574" s="508" t="s">
        <v>4325</v>
      </c>
      <c r="B2574" s="524" t="s">
        <v>4333</v>
      </c>
      <c r="C2574" s="509" t="s">
        <v>5307</v>
      </c>
      <c r="D2574" s="509" t="s">
        <v>5737</v>
      </c>
      <c r="E2574" s="509" t="s">
        <v>2507</v>
      </c>
      <c r="F2574" s="508" t="s">
        <v>5216</v>
      </c>
      <c r="G2574" s="513" t="s">
        <v>5938</v>
      </c>
      <c r="H2574" s="512"/>
      <c r="I2574" s="513">
        <v>16</v>
      </c>
      <c r="J2574" s="514">
        <v>4.88</v>
      </c>
      <c r="K2574" s="514">
        <v>4.6900000000000004</v>
      </c>
      <c r="L2574" s="514">
        <v>4.75</v>
      </c>
      <c r="M2574" s="514">
        <v>4.75</v>
      </c>
      <c r="N2574" s="515">
        <v>4.7699999999999996</v>
      </c>
    </row>
    <row r="2575" spans="1:14" ht="15.75" customHeight="1">
      <c r="A2575" s="508" t="s">
        <v>4325</v>
      </c>
      <c r="B2575" s="524" t="s">
        <v>4336</v>
      </c>
      <c r="C2575" s="509" t="s">
        <v>5307</v>
      </c>
      <c r="D2575" s="509" t="s">
        <v>5737</v>
      </c>
      <c r="E2575" s="509" t="s">
        <v>2507</v>
      </c>
      <c r="F2575" s="508" t="s">
        <v>5216</v>
      </c>
      <c r="G2575" s="513" t="s">
        <v>5938</v>
      </c>
      <c r="H2575" s="512"/>
      <c r="I2575" s="513">
        <v>16</v>
      </c>
      <c r="J2575" s="514">
        <v>4.88</v>
      </c>
      <c r="K2575" s="514">
        <v>4.75</v>
      </c>
      <c r="L2575" s="514">
        <v>4.6900000000000004</v>
      </c>
      <c r="M2575" s="514">
        <v>4.75</v>
      </c>
      <c r="N2575" s="515">
        <v>4.7699999999999996</v>
      </c>
    </row>
    <row r="2576" spans="1:14" ht="15.75" customHeight="1">
      <c r="A2576" s="508" t="s">
        <v>879</v>
      </c>
      <c r="B2576" s="508" t="s">
        <v>4990</v>
      </c>
      <c r="C2576" s="509" t="s">
        <v>218</v>
      </c>
      <c r="D2576" s="509" t="s">
        <v>5801</v>
      </c>
      <c r="E2576" s="509" t="s">
        <v>24</v>
      </c>
      <c r="F2576" s="508" t="s">
        <v>5283</v>
      </c>
      <c r="G2576" s="513" t="s">
        <v>5380</v>
      </c>
      <c r="H2576" s="512"/>
      <c r="I2576" s="513">
        <v>30</v>
      </c>
      <c r="J2576" s="514">
        <v>4.83</v>
      </c>
      <c r="K2576" s="514">
        <v>4.7699999999999996</v>
      </c>
      <c r="L2576" s="514">
        <v>4.7300000000000004</v>
      </c>
      <c r="M2576" s="514">
        <v>4.7300000000000004</v>
      </c>
      <c r="N2576" s="515">
        <v>4.7699999999999996</v>
      </c>
    </row>
    <row r="2577" spans="1:14" ht="15.75" customHeight="1">
      <c r="A2577" s="508" t="s">
        <v>3008</v>
      </c>
      <c r="B2577" s="508" t="s">
        <v>6037</v>
      </c>
      <c r="C2577" s="509" t="s">
        <v>228</v>
      </c>
      <c r="D2577" s="509" t="s">
        <v>5286</v>
      </c>
      <c r="E2577" s="509" t="s">
        <v>1257</v>
      </c>
      <c r="F2577" s="508" t="s">
        <v>5287</v>
      </c>
      <c r="G2577" s="521">
        <v>45177</v>
      </c>
      <c r="H2577" s="513" t="s">
        <v>976</v>
      </c>
      <c r="I2577" s="513">
        <v>23</v>
      </c>
      <c r="J2577" s="514">
        <v>4.83</v>
      </c>
      <c r="K2577" s="514">
        <v>4.7</v>
      </c>
      <c r="L2577" s="514">
        <v>4.78</v>
      </c>
      <c r="M2577" s="514">
        <v>4.78</v>
      </c>
      <c r="N2577" s="515">
        <v>4.7699999999999996</v>
      </c>
    </row>
    <row r="2578" spans="1:14" ht="15.75" customHeight="1">
      <c r="A2578" s="508" t="s">
        <v>2914</v>
      </c>
      <c r="B2578" s="508" t="s">
        <v>1398</v>
      </c>
      <c r="C2578" s="509" t="s">
        <v>231</v>
      </c>
      <c r="D2578" s="509" t="s">
        <v>5525</v>
      </c>
      <c r="E2578" s="509" t="s">
        <v>1257</v>
      </c>
      <c r="F2578" s="508" t="s">
        <v>5380</v>
      </c>
      <c r="G2578" s="511">
        <v>45184</v>
      </c>
      <c r="H2578" s="512"/>
      <c r="I2578" s="513">
        <v>28</v>
      </c>
      <c r="J2578" s="514">
        <v>4.8600000000000003</v>
      </c>
      <c r="K2578" s="514">
        <v>4.68</v>
      </c>
      <c r="L2578" s="514">
        <v>4.71</v>
      </c>
      <c r="M2578" s="514">
        <v>4.82</v>
      </c>
      <c r="N2578" s="515">
        <v>4.7699999999999996</v>
      </c>
    </row>
    <row r="2579" spans="1:14" ht="15.75" customHeight="1">
      <c r="A2579" s="508" t="s">
        <v>5644</v>
      </c>
      <c r="B2579" s="508" t="s">
        <v>5777</v>
      </c>
      <c r="C2579" s="509" t="s">
        <v>228</v>
      </c>
      <c r="D2579" s="509" t="s">
        <v>5584</v>
      </c>
      <c r="E2579" s="509" t="s">
        <v>2507</v>
      </c>
      <c r="F2579" s="508" t="s">
        <v>5222</v>
      </c>
      <c r="G2579" s="513" t="s">
        <v>5585</v>
      </c>
      <c r="H2579" s="513">
        <v>1</v>
      </c>
      <c r="I2579" s="513">
        <v>28</v>
      </c>
      <c r="J2579" s="514">
        <v>4.8600000000000003</v>
      </c>
      <c r="K2579" s="514">
        <v>4.71</v>
      </c>
      <c r="L2579" s="514">
        <v>4.75</v>
      </c>
      <c r="M2579" s="514">
        <v>4.75</v>
      </c>
      <c r="N2579" s="515">
        <v>4.7699999999999996</v>
      </c>
    </row>
    <row r="2580" spans="1:14" ht="15.75" customHeight="1">
      <c r="A2580" s="508" t="s">
        <v>5851</v>
      </c>
      <c r="B2580" s="508" t="s">
        <v>2045</v>
      </c>
      <c r="C2580" s="509" t="s">
        <v>228</v>
      </c>
      <c r="D2580" s="509" t="s">
        <v>5852</v>
      </c>
      <c r="E2580" s="509" t="s">
        <v>25</v>
      </c>
      <c r="F2580" s="508" t="s">
        <v>5222</v>
      </c>
      <c r="G2580" s="513" t="s">
        <v>5275</v>
      </c>
      <c r="H2580" s="512"/>
      <c r="I2580" s="513">
        <v>25</v>
      </c>
      <c r="J2580" s="514">
        <v>4.8</v>
      </c>
      <c r="K2580" s="514">
        <v>4.72</v>
      </c>
      <c r="L2580" s="514">
        <v>4.76</v>
      </c>
      <c r="M2580" s="514">
        <v>4.8</v>
      </c>
      <c r="N2580" s="515">
        <v>4.7699999999999996</v>
      </c>
    </row>
    <row r="2581" spans="1:14" ht="15.75" customHeight="1">
      <c r="A2581" s="508" t="s">
        <v>2038</v>
      </c>
      <c r="B2581" s="508" t="s">
        <v>2045</v>
      </c>
      <c r="C2581" s="509" t="s">
        <v>228</v>
      </c>
      <c r="D2581" s="509" t="s">
        <v>5852</v>
      </c>
      <c r="E2581" s="509" t="s">
        <v>25</v>
      </c>
      <c r="F2581" s="508" t="s">
        <v>5222</v>
      </c>
      <c r="G2581" s="513" t="s">
        <v>5275</v>
      </c>
      <c r="H2581" s="512"/>
      <c r="I2581" s="513">
        <v>25</v>
      </c>
      <c r="J2581" s="514">
        <v>4.8</v>
      </c>
      <c r="K2581" s="514">
        <v>4.72</v>
      </c>
      <c r="L2581" s="514">
        <v>4.76</v>
      </c>
      <c r="M2581" s="514">
        <v>4.8</v>
      </c>
      <c r="N2581" s="515">
        <v>4.7699999999999996</v>
      </c>
    </row>
    <row r="2582" spans="1:14" ht="15.75" customHeight="1">
      <c r="A2582" s="508" t="s">
        <v>2914</v>
      </c>
      <c r="B2582" s="508" t="s">
        <v>2036</v>
      </c>
      <c r="C2582" s="509" t="s">
        <v>228</v>
      </c>
      <c r="D2582" s="509" t="s">
        <v>5852</v>
      </c>
      <c r="E2582" s="509" t="s">
        <v>25</v>
      </c>
      <c r="F2582" s="508" t="s">
        <v>5222</v>
      </c>
      <c r="G2582" s="513" t="s">
        <v>5275</v>
      </c>
      <c r="H2582" s="512"/>
      <c r="I2582" s="513">
        <v>25</v>
      </c>
      <c r="J2582" s="514">
        <v>4.84</v>
      </c>
      <c r="K2582" s="514">
        <v>4.72</v>
      </c>
      <c r="L2582" s="514">
        <v>4.76</v>
      </c>
      <c r="M2582" s="514">
        <v>4.76</v>
      </c>
      <c r="N2582" s="515">
        <v>4.7699999999999996</v>
      </c>
    </row>
    <row r="2583" spans="1:14" ht="15.75" customHeight="1">
      <c r="A2583" s="508" t="s">
        <v>3008</v>
      </c>
      <c r="B2583" s="508" t="s">
        <v>1330</v>
      </c>
      <c r="C2583" s="509" t="s">
        <v>231</v>
      </c>
      <c r="D2583" s="509" t="s">
        <v>231</v>
      </c>
      <c r="E2583" s="509" t="s">
        <v>1257</v>
      </c>
      <c r="F2583" s="508" t="s">
        <v>5587</v>
      </c>
      <c r="G2583" s="511">
        <v>45196</v>
      </c>
      <c r="H2583" s="512"/>
      <c r="I2583" s="513">
        <v>16</v>
      </c>
      <c r="J2583" s="514">
        <v>4.8099999999999996</v>
      </c>
      <c r="K2583" s="514">
        <v>4.75</v>
      </c>
      <c r="L2583" s="514">
        <v>4.8099999999999996</v>
      </c>
      <c r="M2583" s="514">
        <v>4.6900000000000004</v>
      </c>
      <c r="N2583" s="515">
        <v>4.7699999999999996</v>
      </c>
    </row>
    <row r="2584" spans="1:14" ht="15.75" customHeight="1">
      <c r="A2584" s="508" t="s">
        <v>5736</v>
      </c>
      <c r="B2584" s="524" t="s">
        <v>4329</v>
      </c>
      <c r="C2584" s="509" t="s">
        <v>5307</v>
      </c>
      <c r="D2584" s="509" t="s">
        <v>5737</v>
      </c>
      <c r="E2584" s="509" t="s">
        <v>2507</v>
      </c>
      <c r="F2584" s="508" t="s">
        <v>5292</v>
      </c>
      <c r="G2584" s="521">
        <v>45170</v>
      </c>
      <c r="H2584" s="512"/>
      <c r="I2584" s="513">
        <v>15</v>
      </c>
      <c r="J2584" s="514">
        <v>4.87</v>
      </c>
      <c r="K2584" s="514">
        <v>4.7300000000000004</v>
      </c>
      <c r="L2584" s="514">
        <v>4.7300000000000004</v>
      </c>
      <c r="M2584" s="514">
        <v>4.7300000000000004</v>
      </c>
      <c r="N2584" s="515">
        <v>4.7699999999999996</v>
      </c>
    </row>
    <row r="2585" spans="1:14" ht="15.75" customHeight="1">
      <c r="A2585" s="508" t="s">
        <v>5254</v>
      </c>
      <c r="B2585" s="508" t="s">
        <v>1397</v>
      </c>
      <c r="C2585" s="509" t="s">
        <v>231</v>
      </c>
      <c r="D2585" s="509" t="s">
        <v>504</v>
      </c>
      <c r="E2585" s="509" t="s">
        <v>1257</v>
      </c>
      <c r="F2585" s="516">
        <v>45170</v>
      </c>
      <c r="G2585" s="511">
        <v>45198</v>
      </c>
      <c r="H2585" s="512"/>
      <c r="I2585" s="513">
        <v>26</v>
      </c>
      <c r="J2585" s="514">
        <v>4.7300000000000004</v>
      </c>
      <c r="K2585" s="514">
        <v>4.7699999999999996</v>
      </c>
      <c r="L2585" s="514">
        <v>4.8099999999999996</v>
      </c>
      <c r="M2585" s="514">
        <v>4.7699999999999996</v>
      </c>
      <c r="N2585" s="515">
        <v>4.7699999999999996</v>
      </c>
    </row>
    <row r="2586" spans="1:14" ht="15.75" customHeight="1">
      <c r="A2586" s="508" t="s">
        <v>917</v>
      </c>
      <c r="B2586" s="508" t="s">
        <v>1646</v>
      </c>
      <c r="C2586" s="509" t="s">
        <v>231</v>
      </c>
      <c r="D2586" s="509" t="s">
        <v>231</v>
      </c>
      <c r="E2586" s="509" t="s">
        <v>2507</v>
      </c>
      <c r="F2586" s="516">
        <v>45173</v>
      </c>
      <c r="G2586" s="511">
        <v>45189</v>
      </c>
      <c r="H2586" s="512"/>
      <c r="I2586" s="513">
        <v>26</v>
      </c>
      <c r="J2586" s="514">
        <v>4.8099999999999996</v>
      </c>
      <c r="K2586" s="514">
        <v>4.8099999999999996</v>
      </c>
      <c r="L2586" s="514">
        <v>4.7300000000000004</v>
      </c>
      <c r="M2586" s="514">
        <v>4.7300000000000004</v>
      </c>
      <c r="N2586" s="515">
        <v>4.7699999999999996</v>
      </c>
    </row>
    <row r="2587" spans="1:14" ht="15.75" customHeight="1">
      <c r="A2587" s="508" t="s">
        <v>957</v>
      </c>
      <c r="B2587" s="508" t="s">
        <v>1608</v>
      </c>
      <c r="C2587" s="509" t="s">
        <v>231</v>
      </c>
      <c r="D2587" s="509" t="s">
        <v>5423</v>
      </c>
      <c r="E2587" s="509" t="s">
        <v>25</v>
      </c>
      <c r="F2587" s="516">
        <v>45173</v>
      </c>
      <c r="G2587" s="521">
        <v>45177</v>
      </c>
      <c r="H2587" s="512"/>
      <c r="I2587" s="513">
        <v>15</v>
      </c>
      <c r="J2587" s="514">
        <v>4.93</v>
      </c>
      <c r="K2587" s="514">
        <v>4.7300000000000004</v>
      </c>
      <c r="L2587" s="514">
        <v>4.67</v>
      </c>
      <c r="M2587" s="514">
        <v>4.7300000000000004</v>
      </c>
      <c r="N2587" s="515">
        <v>4.7699999999999996</v>
      </c>
    </row>
    <row r="2588" spans="1:14" ht="15.75" customHeight="1">
      <c r="A2588" s="508" t="s">
        <v>5756</v>
      </c>
      <c r="B2588" s="508" t="s">
        <v>4362</v>
      </c>
      <c r="C2588" s="509" t="s">
        <v>228</v>
      </c>
      <c r="D2588" s="509" t="s">
        <v>6038</v>
      </c>
      <c r="E2588" s="509" t="s">
        <v>2507</v>
      </c>
      <c r="F2588" s="516">
        <v>45173</v>
      </c>
      <c r="G2588" s="521">
        <v>45176</v>
      </c>
      <c r="H2588" s="512"/>
      <c r="I2588" s="513">
        <v>23</v>
      </c>
      <c r="J2588" s="514">
        <v>4.78</v>
      </c>
      <c r="K2588" s="514">
        <v>4.78</v>
      </c>
      <c r="L2588" s="514">
        <v>4.74</v>
      </c>
      <c r="M2588" s="514">
        <v>4.78</v>
      </c>
      <c r="N2588" s="515">
        <v>4.7699999999999996</v>
      </c>
    </row>
    <row r="2589" spans="1:14" ht="15.75" customHeight="1">
      <c r="A2589" s="508" t="s">
        <v>4029</v>
      </c>
      <c r="B2589" s="508" t="s">
        <v>4037</v>
      </c>
      <c r="C2589" s="509" t="s">
        <v>228</v>
      </c>
      <c r="D2589" s="509" t="s">
        <v>5265</v>
      </c>
      <c r="E2589" s="509" t="s">
        <v>2507</v>
      </c>
      <c r="F2589" s="516">
        <v>45173</v>
      </c>
      <c r="G2589" s="521">
        <v>45177</v>
      </c>
      <c r="H2589" s="512"/>
      <c r="I2589" s="513">
        <v>26</v>
      </c>
      <c r="J2589" s="514">
        <v>4.8099999999999996</v>
      </c>
      <c r="K2589" s="514">
        <v>4.7300000000000004</v>
      </c>
      <c r="L2589" s="514">
        <v>4.8099999999999996</v>
      </c>
      <c r="M2589" s="514">
        <v>4.7300000000000004</v>
      </c>
      <c r="N2589" s="515">
        <v>4.7699999999999996</v>
      </c>
    </row>
    <row r="2590" spans="1:14" ht="15.75" customHeight="1">
      <c r="A2590" s="508" t="s">
        <v>6039</v>
      </c>
      <c r="B2590" s="524" t="s">
        <v>6040</v>
      </c>
      <c r="C2590" s="509" t="s">
        <v>5307</v>
      </c>
      <c r="D2590" s="509" t="s">
        <v>5317</v>
      </c>
      <c r="E2590" s="509" t="s">
        <v>24</v>
      </c>
      <c r="F2590" s="516">
        <v>45173</v>
      </c>
      <c r="G2590" s="521">
        <v>45175</v>
      </c>
      <c r="H2590" s="512"/>
      <c r="I2590" s="513">
        <v>29</v>
      </c>
      <c r="J2590" s="514">
        <v>4.79</v>
      </c>
      <c r="K2590" s="514">
        <v>4.72</v>
      </c>
      <c r="L2590" s="514">
        <v>4.79</v>
      </c>
      <c r="M2590" s="514">
        <v>4.76</v>
      </c>
      <c r="N2590" s="515">
        <v>4.7699999999999996</v>
      </c>
    </row>
    <row r="2591" spans="1:14" ht="15.75" customHeight="1">
      <c r="A2591" s="508" t="s">
        <v>1816</v>
      </c>
      <c r="B2591" s="508" t="s">
        <v>5515</v>
      </c>
      <c r="C2591" s="509" t="s">
        <v>231</v>
      </c>
      <c r="D2591" s="509" t="s">
        <v>231</v>
      </c>
      <c r="E2591" s="509" t="s">
        <v>24</v>
      </c>
      <c r="F2591" s="516">
        <v>45180</v>
      </c>
      <c r="G2591" s="511">
        <v>45184</v>
      </c>
      <c r="H2591" s="512"/>
      <c r="I2591" s="513">
        <v>13</v>
      </c>
      <c r="J2591" s="514">
        <v>4.8499999999999996</v>
      </c>
      <c r="K2591" s="514">
        <v>4.7699999999999996</v>
      </c>
      <c r="L2591" s="514">
        <v>4.6900000000000004</v>
      </c>
      <c r="M2591" s="514">
        <v>4.7699999999999996</v>
      </c>
      <c r="N2591" s="515">
        <v>4.7699999999999996</v>
      </c>
    </row>
    <row r="2592" spans="1:14" ht="15.75" customHeight="1">
      <c r="A2592" s="508" t="s">
        <v>1816</v>
      </c>
      <c r="B2592" s="508" t="s">
        <v>5354</v>
      </c>
      <c r="C2592" s="509" t="s">
        <v>231</v>
      </c>
      <c r="D2592" s="509" t="s">
        <v>231</v>
      </c>
      <c r="E2592" s="509" t="s">
        <v>24</v>
      </c>
      <c r="F2592" s="516">
        <v>45180</v>
      </c>
      <c r="G2592" s="511">
        <v>45184</v>
      </c>
      <c r="H2592" s="512"/>
      <c r="I2592" s="513">
        <v>13</v>
      </c>
      <c r="J2592" s="514">
        <v>4.8499999999999996</v>
      </c>
      <c r="K2592" s="514">
        <v>4.6900000000000004</v>
      </c>
      <c r="L2592" s="514">
        <v>4.7699999999999996</v>
      </c>
      <c r="M2592" s="514">
        <v>4.7699999999999996</v>
      </c>
      <c r="N2592" s="515">
        <v>4.7699999999999996</v>
      </c>
    </row>
    <row r="2593" spans="1:14" ht="15.75" customHeight="1">
      <c r="A2593" s="508" t="s">
        <v>850</v>
      </c>
      <c r="B2593" s="508" t="s">
        <v>1907</v>
      </c>
      <c r="C2593" s="509" t="s">
        <v>228</v>
      </c>
      <c r="D2593" s="509" t="s">
        <v>5870</v>
      </c>
      <c r="E2593" s="509" t="s">
        <v>24</v>
      </c>
      <c r="F2593" s="516">
        <v>45180</v>
      </c>
      <c r="G2593" s="511">
        <v>45184</v>
      </c>
      <c r="H2593" s="512"/>
      <c r="I2593" s="513">
        <v>16</v>
      </c>
      <c r="J2593" s="514">
        <v>4.8099999999999996</v>
      </c>
      <c r="K2593" s="514">
        <v>4.6900000000000004</v>
      </c>
      <c r="L2593" s="514">
        <v>4.75</v>
      </c>
      <c r="M2593" s="514">
        <v>4.8099999999999996</v>
      </c>
      <c r="N2593" s="515">
        <v>4.7699999999999996</v>
      </c>
    </row>
    <row r="2594" spans="1:14" ht="15.75" customHeight="1">
      <c r="A2594" s="508" t="s">
        <v>5253</v>
      </c>
      <c r="B2594" s="508" t="s">
        <v>5460</v>
      </c>
      <c r="C2594" s="509" t="s">
        <v>231</v>
      </c>
      <c r="D2594" s="509" t="s">
        <v>231</v>
      </c>
      <c r="E2594" s="509" t="s">
        <v>1257</v>
      </c>
      <c r="F2594" s="516">
        <v>45180</v>
      </c>
      <c r="G2594" s="529">
        <v>45205</v>
      </c>
      <c r="H2594" s="512"/>
      <c r="I2594" s="513">
        <v>28</v>
      </c>
      <c r="J2594" s="514">
        <v>4.82</v>
      </c>
      <c r="K2594" s="514">
        <v>4.75</v>
      </c>
      <c r="L2594" s="514">
        <v>4.75</v>
      </c>
      <c r="M2594" s="514">
        <v>4.75</v>
      </c>
      <c r="N2594" s="515">
        <v>4.7699999999999996</v>
      </c>
    </row>
    <row r="2595" spans="1:14" ht="15.75" customHeight="1">
      <c r="A2595" s="508" t="s">
        <v>917</v>
      </c>
      <c r="B2595" s="508" t="s">
        <v>5255</v>
      </c>
      <c r="C2595" s="509" t="s">
        <v>228</v>
      </c>
      <c r="D2595" s="509" t="s">
        <v>5643</v>
      </c>
      <c r="E2595" s="509" t="s">
        <v>2507</v>
      </c>
      <c r="F2595" s="516">
        <v>45184</v>
      </c>
      <c r="G2595" s="529">
        <v>45204</v>
      </c>
      <c r="H2595" s="513">
        <v>1</v>
      </c>
      <c r="I2595" s="513">
        <v>29</v>
      </c>
      <c r="J2595" s="514">
        <v>4.83</v>
      </c>
      <c r="K2595" s="514">
        <v>4.76</v>
      </c>
      <c r="L2595" s="514">
        <v>4.72</v>
      </c>
      <c r="M2595" s="514">
        <v>4.76</v>
      </c>
      <c r="N2595" s="515">
        <v>4.7699999999999996</v>
      </c>
    </row>
    <row r="2596" spans="1:14" ht="15.75" customHeight="1">
      <c r="A2596" s="508" t="s">
        <v>917</v>
      </c>
      <c r="B2596" s="508" t="s">
        <v>1646</v>
      </c>
      <c r="C2596" s="509" t="s">
        <v>228</v>
      </c>
      <c r="D2596" s="509" t="s">
        <v>5643</v>
      </c>
      <c r="E2596" s="509" t="s">
        <v>2507</v>
      </c>
      <c r="F2596" s="516">
        <v>45184</v>
      </c>
      <c r="G2596" s="529">
        <v>45204</v>
      </c>
      <c r="H2596" s="513">
        <v>1</v>
      </c>
      <c r="I2596" s="513">
        <v>29</v>
      </c>
      <c r="J2596" s="514">
        <v>4.79</v>
      </c>
      <c r="K2596" s="514">
        <v>4.72</v>
      </c>
      <c r="L2596" s="514">
        <v>4.76</v>
      </c>
      <c r="M2596" s="514">
        <v>4.79</v>
      </c>
      <c r="N2596" s="515">
        <v>4.7699999999999996</v>
      </c>
    </row>
    <row r="2597" spans="1:14" ht="15.75" customHeight="1">
      <c r="A2597" s="508" t="s">
        <v>6041</v>
      </c>
      <c r="B2597" s="508" t="s">
        <v>1482</v>
      </c>
      <c r="C2597" s="509" t="s">
        <v>231</v>
      </c>
      <c r="D2597" s="509" t="s">
        <v>504</v>
      </c>
      <c r="E2597" s="509" t="s">
        <v>25</v>
      </c>
      <c r="F2597" s="516">
        <v>45187</v>
      </c>
      <c r="G2597" s="511">
        <v>45191</v>
      </c>
      <c r="H2597" s="512"/>
      <c r="I2597" s="513">
        <v>28</v>
      </c>
      <c r="J2597" s="514">
        <v>4.71</v>
      </c>
      <c r="K2597" s="514">
        <v>4.71</v>
      </c>
      <c r="L2597" s="514">
        <v>4.82</v>
      </c>
      <c r="M2597" s="514">
        <v>4.82</v>
      </c>
      <c r="N2597" s="515">
        <v>4.7699999999999996</v>
      </c>
    </row>
    <row r="2598" spans="1:14" ht="15.75" customHeight="1">
      <c r="A2598" s="508" t="s">
        <v>775</v>
      </c>
      <c r="B2598" s="508" t="s">
        <v>2004</v>
      </c>
      <c r="C2598" s="509" t="s">
        <v>231</v>
      </c>
      <c r="D2598" s="509" t="s">
        <v>5463</v>
      </c>
      <c r="E2598" s="509" t="s">
        <v>25</v>
      </c>
      <c r="F2598" s="516">
        <v>45187</v>
      </c>
      <c r="G2598" s="511">
        <v>45191</v>
      </c>
      <c r="H2598" s="512"/>
      <c r="I2598" s="513">
        <v>32</v>
      </c>
      <c r="J2598" s="514">
        <v>4.78</v>
      </c>
      <c r="K2598" s="514">
        <v>4.78</v>
      </c>
      <c r="L2598" s="514">
        <v>4.78</v>
      </c>
      <c r="M2598" s="514">
        <v>4.72</v>
      </c>
      <c r="N2598" s="515">
        <v>4.7699999999999996</v>
      </c>
    </row>
    <row r="2599" spans="1:14" ht="15.75" customHeight="1">
      <c r="A2599" s="508" t="s">
        <v>917</v>
      </c>
      <c r="B2599" s="508" t="s">
        <v>2004</v>
      </c>
      <c r="C2599" s="509" t="s">
        <v>231</v>
      </c>
      <c r="D2599" s="509" t="s">
        <v>5463</v>
      </c>
      <c r="E2599" s="509" t="s">
        <v>25</v>
      </c>
      <c r="F2599" s="516">
        <v>45187</v>
      </c>
      <c r="G2599" s="511">
        <v>45191</v>
      </c>
      <c r="H2599" s="512"/>
      <c r="I2599" s="513">
        <v>32</v>
      </c>
      <c r="J2599" s="514">
        <v>4.8099999999999996</v>
      </c>
      <c r="K2599" s="514">
        <v>4.8099999999999996</v>
      </c>
      <c r="L2599" s="514">
        <v>4.72</v>
      </c>
      <c r="M2599" s="514">
        <v>4.75</v>
      </c>
      <c r="N2599" s="515">
        <v>4.7699999999999996</v>
      </c>
    </row>
    <row r="2600" spans="1:14" ht="15.75" customHeight="1">
      <c r="A2600" s="508" t="s">
        <v>6042</v>
      </c>
      <c r="B2600" s="524" t="s">
        <v>6043</v>
      </c>
      <c r="C2600" s="509" t="s">
        <v>228</v>
      </c>
      <c r="D2600" s="509" t="s">
        <v>5643</v>
      </c>
      <c r="E2600" s="509" t="s">
        <v>2507</v>
      </c>
      <c r="F2600" s="516">
        <v>45187</v>
      </c>
      <c r="G2600" s="511">
        <v>45190</v>
      </c>
      <c r="H2600" s="512"/>
      <c r="I2600" s="513">
        <v>25</v>
      </c>
      <c r="J2600" s="514">
        <v>4.8</v>
      </c>
      <c r="K2600" s="514">
        <v>4.76</v>
      </c>
      <c r="L2600" s="514">
        <v>4.76</v>
      </c>
      <c r="M2600" s="514">
        <v>4.76</v>
      </c>
      <c r="N2600" s="515">
        <v>4.7699999999999996</v>
      </c>
    </row>
    <row r="2601" spans="1:14" ht="15.75" customHeight="1">
      <c r="A2601" s="508" t="s">
        <v>3832</v>
      </c>
      <c r="B2601" s="508" t="s">
        <v>4346</v>
      </c>
      <c r="C2601" s="509" t="s">
        <v>228</v>
      </c>
      <c r="D2601" s="509" t="s">
        <v>5265</v>
      </c>
      <c r="E2601" s="509" t="s">
        <v>2507</v>
      </c>
      <c r="F2601" s="516">
        <v>45187</v>
      </c>
      <c r="G2601" s="511">
        <v>45190</v>
      </c>
      <c r="H2601" s="513">
        <v>1</v>
      </c>
      <c r="I2601" s="513">
        <v>21</v>
      </c>
      <c r="J2601" s="514">
        <v>4.8600000000000003</v>
      </c>
      <c r="K2601" s="514">
        <v>4.8099999999999996</v>
      </c>
      <c r="L2601" s="514">
        <v>4.76</v>
      </c>
      <c r="M2601" s="514">
        <v>4.67</v>
      </c>
      <c r="N2601" s="515">
        <v>4.7699999999999996</v>
      </c>
    </row>
    <row r="2602" spans="1:14" ht="15.75" customHeight="1">
      <c r="A2602" s="508" t="s">
        <v>6044</v>
      </c>
      <c r="B2602" s="508" t="s">
        <v>1319</v>
      </c>
      <c r="C2602" s="509" t="s">
        <v>5304</v>
      </c>
      <c r="D2602" s="509" t="s">
        <v>5305</v>
      </c>
      <c r="E2602" s="509" t="s">
        <v>1257</v>
      </c>
      <c r="F2602" s="522">
        <v>45202</v>
      </c>
      <c r="G2602" s="511">
        <v>45244</v>
      </c>
      <c r="H2602" s="512"/>
      <c r="I2602" s="513">
        <v>31</v>
      </c>
      <c r="J2602" s="514">
        <v>4.87</v>
      </c>
      <c r="K2602" s="514">
        <v>4.6500000000000004</v>
      </c>
      <c r="L2602" s="514">
        <v>4.71</v>
      </c>
      <c r="M2602" s="514">
        <v>4.84</v>
      </c>
      <c r="N2602" s="515">
        <v>4.7699999999999996</v>
      </c>
    </row>
    <row r="2603" spans="1:14" ht="15.75" customHeight="1">
      <c r="A2603" s="508" t="s">
        <v>1327</v>
      </c>
      <c r="B2603" s="508" t="s">
        <v>6045</v>
      </c>
      <c r="C2603" s="509" t="s">
        <v>231</v>
      </c>
      <c r="D2603" s="509" t="s">
        <v>5388</v>
      </c>
      <c r="E2603" s="509" t="s">
        <v>25</v>
      </c>
      <c r="F2603" s="522">
        <v>45208</v>
      </c>
      <c r="G2603" s="517">
        <v>45212</v>
      </c>
      <c r="H2603" s="512"/>
      <c r="I2603" s="513">
        <v>31</v>
      </c>
      <c r="J2603" s="514">
        <v>4.74</v>
      </c>
      <c r="K2603" s="514">
        <v>4.74</v>
      </c>
      <c r="L2603" s="514">
        <v>4.84</v>
      </c>
      <c r="M2603" s="514">
        <v>4.7699999999999996</v>
      </c>
      <c r="N2603" s="515">
        <v>4.7699999999999996</v>
      </c>
    </row>
    <row r="2604" spans="1:14" ht="15.75" customHeight="1">
      <c r="A2604" s="508" t="s">
        <v>4697</v>
      </c>
      <c r="B2604" s="508" t="s">
        <v>1479</v>
      </c>
      <c r="C2604" s="509" t="s">
        <v>231</v>
      </c>
      <c r="D2604" s="509" t="s">
        <v>6046</v>
      </c>
      <c r="E2604" s="509" t="s">
        <v>25</v>
      </c>
      <c r="F2604" s="522">
        <v>45208</v>
      </c>
      <c r="G2604" s="517">
        <v>45212</v>
      </c>
      <c r="H2604" s="512"/>
      <c r="I2604" s="513">
        <v>21</v>
      </c>
      <c r="J2604" s="514">
        <v>4.76</v>
      </c>
      <c r="K2604" s="514">
        <v>4.76</v>
      </c>
      <c r="L2604" s="514">
        <v>4.8099999999999996</v>
      </c>
      <c r="M2604" s="514">
        <v>4.76</v>
      </c>
      <c r="N2604" s="515">
        <v>4.7699999999999996</v>
      </c>
    </row>
    <row r="2605" spans="1:14" ht="15.75" customHeight="1">
      <c r="A2605" s="508" t="s">
        <v>5815</v>
      </c>
      <c r="B2605" s="508" t="s">
        <v>6047</v>
      </c>
      <c r="C2605" s="509" t="s">
        <v>231</v>
      </c>
      <c r="D2605" s="509" t="s">
        <v>5817</v>
      </c>
      <c r="E2605" s="509" t="s">
        <v>24</v>
      </c>
      <c r="F2605" s="522">
        <v>45208</v>
      </c>
      <c r="G2605" s="517">
        <v>45210</v>
      </c>
      <c r="H2605" s="512"/>
      <c r="I2605" s="513">
        <v>30</v>
      </c>
      <c r="J2605" s="514">
        <v>4.7699999999999996</v>
      </c>
      <c r="K2605" s="514">
        <v>4.7699999999999996</v>
      </c>
      <c r="L2605" s="514">
        <v>4.7699999999999996</v>
      </c>
      <c r="M2605" s="514">
        <v>4.7699999999999996</v>
      </c>
      <c r="N2605" s="515">
        <v>4.7699999999999996</v>
      </c>
    </row>
    <row r="2606" spans="1:14" ht="15.75" customHeight="1">
      <c r="A2606" s="508" t="s">
        <v>6048</v>
      </c>
      <c r="B2606" s="508" t="s">
        <v>5809</v>
      </c>
      <c r="C2606" s="509" t="s">
        <v>218</v>
      </c>
      <c r="D2606" s="509" t="s">
        <v>5498</v>
      </c>
      <c r="E2606" s="509" t="s">
        <v>24</v>
      </c>
      <c r="F2606" s="522">
        <v>45209</v>
      </c>
      <c r="G2606" s="517">
        <v>45211</v>
      </c>
      <c r="H2606" s="513">
        <v>1</v>
      </c>
      <c r="I2606" s="513">
        <v>25</v>
      </c>
      <c r="J2606" s="514">
        <v>4.8</v>
      </c>
      <c r="K2606" s="514">
        <v>4.8</v>
      </c>
      <c r="L2606" s="514">
        <v>4.8</v>
      </c>
      <c r="M2606" s="514">
        <v>4.68</v>
      </c>
      <c r="N2606" s="515">
        <v>4.7699999999999996</v>
      </c>
    </row>
    <row r="2607" spans="1:14" ht="15.75" customHeight="1">
      <c r="A2607" s="508" t="s">
        <v>2689</v>
      </c>
      <c r="B2607" s="508" t="s">
        <v>1330</v>
      </c>
      <c r="C2607" s="509" t="s">
        <v>5223</v>
      </c>
      <c r="D2607" s="509" t="s">
        <v>128</v>
      </c>
      <c r="E2607" s="509" t="s">
        <v>1257</v>
      </c>
      <c r="F2607" s="522">
        <v>45212</v>
      </c>
      <c r="G2607" s="511">
        <v>45250</v>
      </c>
      <c r="H2607" s="512"/>
      <c r="I2607" s="513">
        <v>38</v>
      </c>
      <c r="J2607" s="514">
        <v>4.79</v>
      </c>
      <c r="K2607" s="514">
        <v>4.76</v>
      </c>
      <c r="L2607" s="514">
        <v>4.76</v>
      </c>
      <c r="M2607" s="514">
        <v>4.76</v>
      </c>
      <c r="N2607" s="515">
        <v>4.7699999999999996</v>
      </c>
    </row>
    <row r="2608" spans="1:14" ht="15.75" customHeight="1">
      <c r="A2608" s="508" t="s">
        <v>5253</v>
      </c>
      <c r="B2608" s="508" t="s">
        <v>1263</v>
      </c>
      <c r="C2608" s="509" t="s">
        <v>231</v>
      </c>
      <c r="D2608" s="509" t="s">
        <v>112</v>
      </c>
      <c r="E2608" s="509" t="s">
        <v>1257</v>
      </c>
      <c r="F2608" s="522">
        <v>45212</v>
      </c>
      <c r="G2608" s="521">
        <v>45239</v>
      </c>
      <c r="H2608" s="512"/>
      <c r="I2608" s="513">
        <v>22</v>
      </c>
      <c r="J2608" s="514">
        <v>4.7699999999999996</v>
      </c>
      <c r="K2608" s="514">
        <v>4.68</v>
      </c>
      <c r="L2608" s="514">
        <v>4.8600000000000003</v>
      </c>
      <c r="M2608" s="514">
        <v>4.7699999999999996</v>
      </c>
      <c r="N2608" s="515">
        <v>4.7699999999999996</v>
      </c>
    </row>
    <row r="2609" spans="1:14" ht="15.75" customHeight="1">
      <c r="A2609" s="508" t="s">
        <v>4452</v>
      </c>
      <c r="B2609" s="508" t="s">
        <v>4635</v>
      </c>
      <c r="C2609" s="509" t="s">
        <v>228</v>
      </c>
      <c r="D2609" s="509" t="s">
        <v>5710</v>
      </c>
      <c r="E2609" s="509" t="s">
        <v>24</v>
      </c>
      <c r="F2609" s="522">
        <v>45219</v>
      </c>
      <c r="G2609" s="517">
        <v>45221</v>
      </c>
      <c r="H2609" s="513" t="s">
        <v>1229</v>
      </c>
      <c r="I2609" s="513">
        <v>25</v>
      </c>
      <c r="J2609" s="514">
        <v>4.76</v>
      </c>
      <c r="K2609" s="514">
        <v>4.68</v>
      </c>
      <c r="L2609" s="514">
        <v>4.76</v>
      </c>
      <c r="M2609" s="514">
        <v>4.88</v>
      </c>
      <c r="N2609" s="515">
        <v>4.7699999999999996</v>
      </c>
    </row>
    <row r="2610" spans="1:14" ht="15.75" customHeight="1">
      <c r="A2610" s="508" t="s">
        <v>5860</v>
      </c>
      <c r="B2610" s="508" t="s">
        <v>4640</v>
      </c>
      <c r="C2610" s="509" t="s">
        <v>228</v>
      </c>
      <c r="D2610" s="509" t="s">
        <v>5710</v>
      </c>
      <c r="E2610" s="509" t="s">
        <v>24</v>
      </c>
      <c r="F2610" s="522">
        <v>45219</v>
      </c>
      <c r="G2610" s="517">
        <v>45221</v>
      </c>
      <c r="H2610" s="513" t="s">
        <v>1229</v>
      </c>
      <c r="I2610" s="513">
        <v>25</v>
      </c>
      <c r="J2610" s="514">
        <v>4.8</v>
      </c>
      <c r="K2610" s="514">
        <v>4.8</v>
      </c>
      <c r="L2610" s="514">
        <v>4.8</v>
      </c>
      <c r="M2610" s="514">
        <v>4.68</v>
      </c>
      <c r="N2610" s="515">
        <v>4.7699999999999996</v>
      </c>
    </row>
    <row r="2611" spans="1:14" ht="15.75" customHeight="1">
      <c r="A2611" s="508" t="s">
        <v>5860</v>
      </c>
      <c r="B2611" s="524" t="s">
        <v>4643</v>
      </c>
      <c r="C2611" s="509" t="s">
        <v>228</v>
      </c>
      <c r="D2611" s="509" t="s">
        <v>5710</v>
      </c>
      <c r="E2611" s="509" t="s">
        <v>24</v>
      </c>
      <c r="F2611" s="522">
        <v>45219</v>
      </c>
      <c r="G2611" s="517">
        <v>45221</v>
      </c>
      <c r="H2611" s="513" t="s">
        <v>1229</v>
      </c>
      <c r="I2611" s="513">
        <v>25</v>
      </c>
      <c r="J2611" s="514">
        <v>4.76</v>
      </c>
      <c r="K2611" s="514">
        <v>4.76</v>
      </c>
      <c r="L2611" s="514">
        <v>4.8</v>
      </c>
      <c r="M2611" s="514">
        <v>4.76</v>
      </c>
      <c r="N2611" s="515">
        <v>4.7699999999999996</v>
      </c>
    </row>
    <row r="2612" spans="1:14" ht="15.75" customHeight="1">
      <c r="A2612" s="508" t="s">
        <v>917</v>
      </c>
      <c r="B2612" s="508" t="s">
        <v>1652</v>
      </c>
      <c r="C2612" s="509" t="s">
        <v>231</v>
      </c>
      <c r="D2612" s="509" t="s">
        <v>231</v>
      </c>
      <c r="E2612" s="509" t="s">
        <v>25</v>
      </c>
      <c r="F2612" s="522">
        <v>45229</v>
      </c>
      <c r="G2612" s="521">
        <v>45233</v>
      </c>
      <c r="H2612" s="512"/>
      <c r="I2612" s="513">
        <v>34</v>
      </c>
      <c r="J2612" s="514">
        <v>4.8499999999999996</v>
      </c>
      <c r="K2612" s="514">
        <v>4.79</v>
      </c>
      <c r="L2612" s="514">
        <v>4.82</v>
      </c>
      <c r="M2612" s="514">
        <v>4.62</v>
      </c>
      <c r="N2612" s="515">
        <v>4.7699999999999996</v>
      </c>
    </row>
    <row r="2613" spans="1:14" ht="15.75" customHeight="1">
      <c r="A2613" s="508" t="s">
        <v>3925</v>
      </c>
      <c r="B2613" s="508" t="s">
        <v>1368</v>
      </c>
      <c r="C2613" s="509" t="s">
        <v>5723</v>
      </c>
      <c r="D2613" s="509" t="s">
        <v>5862</v>
      </c>
      <c r="E2613" s="509" t="s">
        <v>25</v>
      </c>
      <c r="F2613" s="516">
        <v>45236</v>
      </c>
      <c r="G2613" s="511">
        <v>45240</v>
      </c>
      <c r="H2613" s="512"/>
      <c r="I2613" s="513">
        <v>23</v>
      </c>
      <c r="J2613" s="514">
        <v>4.78</v>
      </c>
      <c r="K2613" s="514">
        <v>4.74</v>
      </c>
      <c r="L2613" s="514">
        <v>4.78</v>
      </c>
      <c r="M2613" s="514">
        <v>4.78</v>
      </c>
      <c r="N2613" s="515">
        <v>4.7699999999999996</v>
      </c>
    </row>
    <row r="2614" spans="1:14" ht="15.75" customHeight="1">
      <c r="A2614" s="508" t="s">
        <v>2854</v>
      </c>
      <c r="B2614" s="508" t="s">
        <v>3822</v>
      </c>
      <c r="C2614" s="509" t="s">
        <v>222</v>
      </c>
      <c r="D2614" s="509" t="s">
        <v>5217</v>
      </c>
      <c r="E2614" s="509" t="s">
        <v>25</v>
      </c>
      <c r="F2614" s="516">
        <v>45243</v>
      </c>
      <c r="G2614" s="511">
        <v>45247</v>
      </c>
      <c r="H2614" s="512"/>
      <c r="I2614" s="513">
        <v>15</v>
      </c>
      <c r="J2614" s="514">
        <v>4.8</v>
      </c>
      <c r="K2614" s="514">
        <v>4.7300000000000004</v>
      </c>
      <c r="L2614" s="514">
        <v>4.8</v>
      </c>
      <c r="M2614" s="514">
        <v>4.7300000000000004</v>
      </c>
      <c r="N2614" s="515">
        <v>4.7699999999999996</v>
      </c>
    </row>
    <row r="2615" spans="1:14" ht="15.75" customHeight="1">
      <c r="A2615" s="508" t="s">
        <v>1839</v>
      </c>
      <c r="B2615" s="508" t="s">
        <v>1779</v>
      </c>
      <c r="C2615" s="509" t="s">
        <v>231</v>
      </c>
      <c r="D2615" s="509" t="s">
        <v>5957</v>
      </c>
      <c r="E2615" s="509" t="s">
        <v>24</v>
      </c>
      <c r="F2615" s="516">
        <v>45257</v>
      </c>
      <c r="G2615" s="529">
        <v>45261</v>
      </c>
      <c r="H2615" s="513" t="s">
        <v>976</v>
      </c>
      <c r="I2615" s="513">
        <v>29</v>
      </c>
      <c r="J2615" s="514">
        <v>4.76</v>
      </c>
      <c r="K2615" s="514">
        <v>4.76</v>
      </c>
      <c r="L2615" s="514">
        <v>4.79</v>
      </c>
      <c r="M2615" s="514">
        <v>4.76</v>
      </c>
      <c r="N2615" s="515">
        <v>4.7699999999999996</v>
      </c>
    </row>
    <row r="2616" spans="1:14" ht="15.75" customHeight="1">
      <c r="A2616" s="508" t="s">
        <v>1183</v>
      </c>
      <c r="B2616" s="508" t="s">
        <v>5501</v>
      </c>
      <c r="C2616" s="509" t="s">
        <v>214</v>
      </c>
      <c r="D2616" s="509" t="s">
        <v>6049</v>
      </c>
      <c r="E2616" s="509" t="s">
        <v>25</v>
      </c>
      <c r="F2616" s="516">
        <v>45257</v>
      </c>
      <c r="G2616" s="529">
        <v>45261</v>
      </c>
      <c r="H2616" s="512"/>
      <c r="I2616" s="513">
        <v>35</v>
      </c>
      <c r="J2616" s="514">
        <v>4.8</v>
      </c>
      <c r="K2616" s="514">
        <v>4.83</v>
      </c>
      <c r="L2616" s="514">
        <v>4.83</v>
      </c>
      <c r="M2616" s="514">
        <v>4.63</v>
      </c>
      <c r="N2616" s="515">
        <v>4.7699999999999996</v>
      </c>
    </row>
    <row r="2617" spans="1:14" ht="15.75" customHeight="1">
      <c r="A2617" s="508" t="s">
        <v>3518</v>
      </c>
      <c r="B2617" s="508" t="s">
        <v>5864</v>
      </c>
      <c r="C2617" s="509" t="s">
        <v>231</v>
      </c>
      <c r="D2617" s="509" t="s">
        <v>5865</v>
      </c>
      <c r="E2617" s="509" t="s">
        <v>24</v>
      </c>
      <c r="F2617" s="516">
        <v>45258</v>
      </c>
      <c r="G2617" s="511">
        <v>45260</v>
      </c>
      <c r="H2617" s="513" t="s">
        <v>1229</v>
      </c>
      <c r="I2617" s="513">
        <v>22</v>
      </c>
      <c r="J2617" s="514">
        <v>4.8600000000000003</v>
      </c>
      <c r="K2617" s="514">
        <v>4.7699999999999996</v>
      </c>
      <c r="L2617" s="514">
        <v>4.7300000000000004</v>
      </c>
      <c r="M2617" s="514">
        <v>4.7300000000000004</v>
      </c>
      <c r="N2617" s="515">
        <v>4.7699999999999996</v>
      </c>
    </row>
    <row r="2618" spans="1:14" ht="15.75" customHeight="1">
      <c r="A2618" s="508" t="s">
        <v>5254</v>
      </c>
      <c r="B2618" s="508" t="s">
        <v>1830</v>
      </c>
      <c r="C2618" s="509" t="s">
        <v>231</v>
      </c>
      <c r="D2618" s="509" t="s">
        <v>5905</v>
      </c>
      <c r="E2618" s="509" t="s">
        <v>24</v>
      </c>
      <c r="F2618" s="519">
        <v>44935</v>
      </c>
      <c r="G2618" s="511">
        <v>44939</v>
      </c>
      <c r="H2618" s="512"/>
      <c r="I2618" s="513">
        <v>31</v>
      </c>
      <c r="J2618" s="514">
        <v>4.84</v>
      </c>
      <c r="K2618" s="514">
        <v>4.71</v>
      </c>
      <c r="L2618" s="514">
        <v>4.71</v>
      </c>
      <c r="M2618" s="514">
        <v>4.7699999999999996</v>
      </c>
      <c r="N2618" s="515">
        <v>4.76</v>
      </c>
    </row>
    <row r="2619" spans="1:14" ht="15.75" customHeight="1">
      <c r="A2619" s="508" t="s">
        <v>5162</v>
      </c>
      <c r="B2619" s="508" t="s">
        <v>1344</v>
      </c>
      <c r="C2619" s="509" t="s">
        <v>214</v>
      </c>
      <c r="D2619" s="509" t="s">
        <v>1807</v>
      </c>
      <c r="E2619" s="509" t="s">
        <v>1257</v>
      </c>
      <c r="F2619" s="519">
        <v>44936</v>
      </c>
      <c r="G2619" s="511">
        <v>44972</v>
      </c>
      <c r="H2619" s="512"/>
      <c r="I2619" s="513">
        <v>34</v>
      </c>
      <c r="J2619" s="514">
        <v>4.82</v>
      </c>
      <c r="K2619" s="514">
        <v>4.74</v>
      </c>
      <c r="L2619" s="514">
        <v>4.74</v>
      </c>
      <c r="M2619" s="514">
        <v>4.74</v>
      </c>
      <c r="N2619" s="515">
        <v>4.76</v>
      </c>
    </row>
    <row r="2620" spans="1:14" ht="15.75" customHeight="1">
      <c r="A2620" s="508" t="s">
        <v>6050</v>
      </c>
      <c r="B2620" s="508" t="s">
        <v>1330</v>
      </c>
      <c r="C2620" s="509" t="s">
        <v>214</v>
      </c>
      <c r="D2620" s="509" t="s">
        <v>1807</v>
      </c>
      <c r="E2620" s="509" t="s">
        <v>1257</v>
      </c>
      <c r="F2620" s="519">
        <v>44936</v>
      </c>
      <c r="G2620" s="511">
        <v>44972</v>
      </c>
      <c r="H2620" s="512"/>
      <c r="I2620" s="513">
        <v>34</v>
      </c>
      <c r="J2620" s="514">
        <v>4.82</v>
      </c>
      <c r="K2620" s="514">
        <v>4.71</v>
      </c>
      <c r="L2620" s="514">
        <v>4.76</v>
      </c>
      <c r="M2620" s="514">
        <v>4.74</v>
      </c>
      <c r="N2620" s="515">
        <v>4.76</v>
      </c>
    </row>
    <row r="2621" spans="1:14" ht="15.75" customHeight="1">
      <c r="A2621" s="508" t="s">
        <v>1350</v>
      </c>
      <c r="B2621" s="508" t="s">
        <v>1256</v>
      </c>
      <c r="C2621" s="509" t="s">
        <v>5223</v>
      </c>
      <c r="D2621" s="509" t="s">
        <v>5602</v>
      </c>
      <c r="E2621" s="509" t="s">
        <v>1257</v>
      </c>
      <c r="F2621" s="510">
        <v>44950</v>
      </c>
      <c r="G2621" s="511">
        <v>44981</v>
      </c>
      <c r="H2621" s="512"/>
      <c r="I2621" s="513">
        <v>21</v>
      </c>
      <c r="J2621" s="514">
        <v>4.8099999999999996</v>
      </c>
      <c r="K2621" s="514">
        <v>4.76</v>
      </c>
      <c r="L2621" s="514">
        <v>4.8099999999999996</v>
      </c>
      <c r="M2621" s="514">
        <v>4.67</v>
      </c>
      <c r="N2621" s="515">
        <v>4.76</v>
      </c>
    </row>
    <row r="2622" spans="1:14" ht="15.75" customHeight="1">
      <c r="A2622" s="508" t="s">
        <v>922</v>
      </c>
      <c r="B2622" s="508" t="s">
        <v>1770</v>
      </c>
      <c r="C2622" s="509" t="s">
        <v>5223</v>
      </c>
      <c r="D2622" s="509" t="s">
        <v>5329</v>
      </c>
      <c r="E2622" s="509" t="s">
        <v>24</v>
      </c>
      <c r="F2622" s="519">
        <v>44950</v>
      </c>
      <c r="G2622" s="511">
        <v>44956</v>
      </c>
      <c r="H2622" s="512"/>
      <c r="I2622" s="513">
        <v>25</v>
      </c>
      <c r="J2622" s="514">
        <v>4.8</v>
      </c>
      <c r="K2622" s="514">
        <v>4.72</v>
      </c>
      <c r="L2622" s="514">
        <v>4.76</v>
      </c>
      <c r="M2622" s="514">
        <v>4.76</v>
      </c>
      <c r="N2622" s="515">
        <v>4.76</v>
      </c>
    </row>
    <row r="2623" spans="1:14" ht="15.75" customHeight="1">
      <c r="A2623" s="508" t="s">
        <v>879</v>
      </c>
      <c r="B2623" s="508" t="s">
        <v>685</v>
      </c>
      <c r="C2623" s="509" t="s">
        <v>228</v>
      </c>
      <c r="D2623" s="509" t="s">
        <v>5773</v>
      </c>
      <c r="E2623" s="509" t="s">
        <v>24</v>
      </c>
      <c r="F2623" s="519">
        <v>44956</v>
      </c>
      <c r="G2623" s="521">
        <v>44960</v>
      </c>
      <c r="H2623" s="513" t="s">
        <v>1229</v>
      </c>
      <c r="I2623" s="513">
        <v>30</v>
      </c>
      <c r="J2623" s="514">
        <v>4.7699999999999996</v>
      </c>
      <c r="K2623" s="514">
        <v>4.7300000000000004</v>
      </c>
      <c r="L2623" s="514">
        <v>4.8</v>
      </c>
      <c r="M2623" s="514">
        <v>4.7300000000000004</v>
      </c>
      <c r="N2623" s="515">
        <v>4.76</v>
      </c>
    </row>
    <row r="2624" spans="1:14" ht="15.75" customHeight="1">
      <c r="A2624" s="508" t="s">
        <v>2932</v>
      </c>
      <c r="B2624" s="508" t="s">
        <v>1399</v>
      </c>
      <c r="C2624" s="509" t="s">
        <v>231</v>
      </c>
      <c r="D2624" s="509" t="s">
        <v>5725</v>
      </c>
      <c r="E2624" s="509" t="s">
        <v>1257</v>
      </c>
      <c r="F2624" s="510">
        <v>44960</v>
      </c>
      <c r="G2624" s="521">
        <v>44988</v>
      </c>
      <c r="H2624" s="512"/>
      <c r="I2624" s="513">
        <v>33</v>
      </c>
      <c r="J2624" s="514">
        <v>4.82</v>
      </c>
      <c r="K2624" s="514">
        <v>4.7300000000000004</v>
      </c>
      <c r="L2624" s="514">
        <v>4.76</v>
      </c>
      <c r="M2624" s="514">
        <v>4.7300000000000004</v>
      </c>
      <c r="N2624" s="515">
        <v>4.76</v>
      </c>
    </row>
    <row r="2625" spans="1:14" ht="15.75" customHeight="1">
      <c r="A2625" s="508" t="s">
        <v>3179</v>
      </c>
      <c r="B2625" s="508" t="s">
        <v>1637</v>
      </c>
      <c r="C2625" s="509" t="s">
        <v>108</v>
      </c>
      <c r="D2625" s="509" t="s">
        <v>108</v>
      </c>
      <c r="E2625" s="509" t="s">
        <v>24</v>
      </c>
      <c r="F2625" s="510">
        <v>44963</v>
      </c>
      <c r="G2625" s="511">
        <v>44967</v>
      </c>
      <c r="H2625" s="512"/>
      <c r="I2625" s="513">
        <v>29</v>
      </c>
      <c r="J2625" s="514">
        <v>4.79</v>
      </c>
      <c r="K2625" s="514">
        <v>4.72</v>
      </c>
      <c r="L2625" s="514">
        <v>4.79</v>
      </c>
      <c r="M2625" s="514">
        <v>4.72</v>
      </c>
      <c r="N2625" s="515">
        <v>4.76</v>
      </c>
    </row>
    <row r="2626" spans="1:14" ht="15.75" customHeight="1">
      <c r="A2626" s="508" t="s">
        <v>3309</v>
      </c>
      <c r="B2626" s="524" t="s">
        <v>3238</v>
      </c>
      <c r="C2626" s="509" t="s">
        <v>5307</v>
      </c>
      <c r="D2626" s="509" t="s">
        <v>5410</v>
      </c>
      <c r="E2626" s="509" t="s">
        <v>2507</v>
      </c>
      <c r="F2626" s="510">
        <v>44963</v>
      </c>
      <c r="G2626" s="511">
        <v>44980</v>
      </c>
      <c r="H2626" s="512"/>
      <c r="I2626" s="513">
        <v>17</v>
      </c>
      <c r="J2626" s="514">
        <v>4.82</v>
      </c>
      <c r="K2626" s="514">
        <v>4.82</v>
      </c>
      <c r="L2626" s="514">
        <v>4.71</v>
      </c>
      <c r="M2626" s="514">
        <v>4.71</v>
      </c>
      <c r="N2626" s="515">
        <v>4.76</v>
      </c>
    </row>
    <row r="2627" spans="1:14" ht="15.75" customHeight="1">
      <c r="A2627" s="508" t="s">
        <v>4076</v>
      </c>
      <c r="B2627" s="508" t="s">
        <v>6051</v>
      </c>
      <c r="C2627" s="509" t="s">
        <v>231</v>
      </c>
      <c r="D2627" s="509" t="s">
        <v>5991</v>
      </c>
      <c r="E2627" s="509" t="s">
        <v>24</v>
      </c>
      <c r="F2627" s="519">
        <v>44963</v>
      </c>
      <c r="G2627" s="511">
        <v>44967</v>
      </c>
      <c r="H2627" s="513" t="s">
        <v>976</v>
      </c>
      <c r="I2627" s="513">
        <v>30</v>
      </c>
      <c r="J2627" s="514">
        <v>4.83</v>
      </c>
      <c r="K2627" s="514">
        <v>4.7</v>
      </c>
      <c r="L2627" s="514">
        <v>4.7699999999999996</v>
      </c>
      <c r="M2627" s="514">
        <v>4.7300000000000004</v>
      </c>
      <c r="N2627" s="515">
        <v>4.76</v>
      </c>
    </row>
    <row r="2628" spans="1:14" ht="15.75" customHeight="1">
      <c r="A2628" s="508" t="s">
        <v>922</v>
      </c>
      <c r="B2628" s="508" t="s">
        <v>1334</v>
      </c>
      <c r="C2628" s="509" t="s">
        <v>231</v>
      </c>
      <c r="D2628" s="509" t="s">
        <v>5603</v>
      </c>
      <c r="E2628" s="509" t="s">
        <v>1257</v>
      </c>
      <c r="F2628" s="519">
        <v>44970</v>
      </c>
      <c r="G2628" s="511">
        <v>45005</v>
      </c>
      <c r="H2628" s="512"/>
      <c r="I2628" s="513">
        <v>29</v>
      </c>
      <c r="J2628" s="514">
        <v>4.79</v>
      </c>
      <c r="K2628" s="514">
        <v>4.6900000000000004</v>
      </c>
      <c r="L2628" s="514">
        <v>4.79</v>
      </c>
      <c r="M2628" s="514">
        <v>4.76</v>
      </c>
      <c r="N2628" s="515">
        <v>4.76</v>
      </c>
    </row>
    <row r="2629" spans="1:14" ht="15.75" customHeight="1">
      <c r="A2629" s="508" t="s">
        <v>933</v>
      </c>
      <c r="B2629" s="508" t="s">
        <v>2001</v>
      </c>
      <c r="C2629" s="509" t="s">
        <v>231</v>
      </c>
      <c r="D2629" s="509" t="s">
        <v>5388</v>
      </c>
      <c r="E2629" s="509" t="s">
        <v>25</v>
      </c>
      <c r="F2629" s="519">
        <v>44977</v>
      </c>
      <c r="G2629" s="511">
        <v>44981</v>
      </c>
      <c r="H2629" s="512"/>
      <c r="I2629" s="513">
        <v>25</v>
      </c>
      <c r="J2629" s="514">
        <v>4.84</v>
      </c>
      <c r="K2629" s="514">
        <v>4.72</v>
      </c>
      <c r="L2629" s="514">
        <v>4.76</v>
      </c>
      <c r="M2629" s="514">
        <v>4.72</v>
      </c>
      <c r="N2629" s="515">
        <v>4.76</v>
      </c>
    </row>
    <row r="2630" spans="1:14" ht="15.75" customHeight="1">
      <c r="A2630" s="508" t="s">
        <v>897</v>
      </c>
      <c r="B2630" s="508" t="s">
        <v>2004</v>
      </c>
      <c r="C2630" s="509" t="s">
        <v>231</v>
      </c>
      <c r="D2630" s="509" t="s">
        <v>5388</v>
      </c>
      <c r="E2630" s="509" t="s">
        <v>25</v>
      </c>
      <c r="F2630" s="519">
        <v>44977</v>
      </c>
      <c r="G2630" s="511">
        <v>44981</v>
      </c>
      <c r="H2630" s="512"/>
      <c r="I2630" s="513">
        <v>25</v>
      </c>
      <c r="J2630" s="514">
        <v>4.84</v>
      </c>
      <c r="K2630" s="514">
        <v>4.72</v>
      </c>
      <c r="L2630" s="514">
        <v>4.72</v>
      </c>
      <c r="M2630" s="514">
        <v>4.76</v>
      </c>
      <c r="N2630" s="515">
        <v>4.76</v>
      </c>
    </row>
    <row r="2631" spans="1:14" ht="15.75" customHeight="1">
      <c r="A2631" s="508" t="s">
        <v>3445</v>
      </c>
      <c r="B2631" s="508" t="s">
        <v>1576</v>
      </c>
      <c r="C2631" s="509" t="s">
        <v>231</v>
      </c>
      <c r="D2631" s="509" t="s">
        <v>5243</v>
      </c>
      <c r="E2631" s="509" t="s">
        <v>1529</v>
      </c>
      <c r="F2631" s="510">
        <v>44986</v>
      </c>
      <c r="G2631" s="511">
        <v>45127</v>
      </c>
      <c r="H2631" s="513" t="s">
        <v>976</v>
      </c>
      <c r="I2631" s="513">
        <v>23</v>
      </c>
      <c r="J2631" s="514">
        <v>4.87</v>
      </c>
      <c r="K2631" s="514">
        <v>4.7</v>
      </c>
      <c r="L2631" s="514">
        <v>4.74</v>
      </c>
      <c r="M2631" s="514">
        <v>4.74</v>
      </c>
      <c r="N2631" s="515">
        <v>4.76</v>
      </c>
    </row>
    <row r="2632" spans="1:14" ht="15.75" customHeight="1">
      <c r="A2632" s="508" t="s">
        <v>2914</v>
      </c>
      <c r="B2632" s="508" t="s">
        <v>1654</v>
      </c>
      <c r="C2632" s="509" t="s">
        <v>228</v>
      </c>
      <c r="D2632" s="509" t="s">
        <v>5683</v>
      </c>
      <c r="E2632" s="509" t="s">
        <v>25</v>
      </c>
      <c r="F2632" s="510">
        <v>44991</v>
      </c>
      <c r="G2632" s="511">
        <v>44995</v>
      </c>
      <c r="H2632" s="512"/>
      <c r="I2632" s="513">
        <v>26</v>
      </c>
      <c r="J2632" s="514">
        <v>4.8099999999999996</v>
      </c>
      <c r="K2632" s="514">
        <v>4.6500000000000004</v>
      </c>
      <c r="L2632" s="514">
        <v>4.7699999999999996</v>
      </c>
      <c r="M2632" s="514">
        <v>4.8099999999999996</v>
      </c>
      <c r="N2632" s="515">
        <v>4.76</v>
      </c>
    </row>
    <row r="2633" spans="1:14" ht="15.75" customHeight="1">
      <c r="A2633" s="508" t="s">
        <v>4051</v>
      </c>
      <c r="B2633" s="508" t="s">
        <v>6052</v>
      </c>
      <c r="C2633" s="509" t="s">
        <v>228</v>
      </c>
      <c r="D2633" s="509" t="s">
        <v>5566</v>
      </c>
      <c r="E2633" s="509" t="s">
        <v>2507</v>
      </c>
      <c r="F2633" s="523">
        <v>44991</v>
      </c>
      <c r="G2633" s="521">
        <v>44994</v>
      </c>
      <c r="H2633" s="512"/>
      <c r="I2633" s="513">
        <v>18</v>
      </c>
      <c r="J2633" s="514">
        <v>4.8899999999999997</v>
      </c>
      <c r="K2633" s="514">
        <v>4.72</v>
      </c>
      <c r="L2633" s="514">
        <v>4.72</v>
      </c>
      <c r="M2633" s="514">
        <v>4.72</v>
      </c>
      <c r="N2633" s="515">
        <v>4.76</v>
      </c>
    </row>
    <row r="2634" spans="1:14" ht="15.75" customHeight="1">
      <c r="A2634" s="508" t="s">
        <v>3832</v>
      </c>
      <c r="B2634" s="508" t="s">
        <v>5633</v>
      </c>
      <c r="C2634" s="509" t="s">
        <v>228</v>
      </c>
      <c r="D2634" s="509" t="s">
        <v>5566</v>
      </c>
      <c r="E2634" s="509" t="s">
        <v>2507</v>
      </c>
      <c r="F2634" s="523">
        <v>44991</v>
      </c>
      <c r="G2634" s="521">
        <v>44994</v>
      </c>
      <c r="H2634" s="512"/>
      <c r="I2634" s="513">
        <v>19</v>
      </c>
      <c r="J2634" s="514">
        <v>4.8899999999999997</v>
      </c>
      <c r="K2634" s="514">
        <v>4.79</v>
      </c>
      <c r="L2634" s="514">
        <v>4.79</v>
      </c>
      <c r="M2634" s="514">
        <v>4.58</v>
      </c>
      <c r="N2634" s="515">
        <v>4.76</v>
      </c>
    </row>
    <row r="2635" spans="1:14" ht="15.75" customHeight="1">
      <c r="A2635" s="508" t="s">
        <v>3018</v>
      </c>
      <c r="B2635" s="508" t="s">
        <v>4469</v>
      </c>
      <c r="C2635" s="509" t="s">
        <v>228</v>
      </c>
      <c r="D2635" s="509" t="s">
        <v>5426</v>
      </c>
      <c r="E2635" s="509" t="s">
        <v>24</v>
      </c>
      <c r="F2635" s="523">
        <v>44991</v>
      </c>
      <c r="G2635" s="511">
        <v>44995</v>
      </c>
      <c r="H2635" s="512"/>
      <c r="I2635" s="513">
        <v>25</v>
      </c>
      <c r="J2635" s="514">
        <v>4.84</v>
      </c>
      <c r="K2635" s="514">
        <v>4.76</v>
      </c>
      <c r="L2635" s="514">
        <v>4.72</v>
      </c>
      <c r="M2635" s="514">
        <v>4.72</v>
      </c>
      <c r="N2635" s="515">
        <v>4.76</v>
      </c>
    </row>
    <row r="2636" spans="1:14" ht="15.75" customHeight="1">
      <c r="A2636" s="508" t="s">
        <v>944</v>
      </c>
      <c r="B2636" s="508" t="s">
        <v>1334</v>
      </c>
      <c r="C2636" s="509" t="s">
        <v>5223</v>
      </c>
      <c r="D2636" s="509" t="s">
        <v>128</v>
      </c>
      <c r="E2636" s="509" t="s">
        <v>1257</v>
      </c>
      <c r="F2636" s="523">
        <v>44992</v>
      </c>
      <c r="G2636" s="511">
        <v>45028</v>
      </c>
      <c r="H2636" s="512"/>
      <c r="I2636" s="513">
        <v>34</v>
      </c>
      <c r="J2636" s="514">
        <v>4.79</v>
      </c>
      <c r="K2636" s="514">
        <v>4.74</v>
      </c>
      <c r="L2636" s="514">
        <v>4.76</v>
      </c>
      <c r="M2636" s="514">
        <v>4.76</v>
      </c>
      <c r="N2636" s="515">
        <v>4.76</v>
      </c>
    </row>
    <row r="2637" spans="1:14" ht="15.75" customHeight="1">
      <c r="A2637" s="508" t="s">
        <v>986</v>
      </c>
      <c r="B2637" s="508" t="s">
        <v>1319</v>
      </c>
      <c r="C2637" s="509" t="s">
        <v>5223</v>
      </c>
      <c r="D2637" s="509" t="s">
        <v>128</v>
      </c>
      <c r="E2637" s="509" t="s">
        <v>1257</v>
      </c>
      <c r="F2637" s="523">
        <v>44992</v>
      </c>
      <c r="G2637" s="511">
        <v>45028</v>
      </c>
      <c r="H2637" s="512"/>
      <c r="I2637" s="513">
        <v>34</v>
      </c>
      <c r="J2637" s="514">
        <v>4.71</v>
      </c>
      <c r="K2637" s="514">
        <v>4.74</v>
      </c>
      <c r="L2637" s="514">
        <v>4.8499999999999996</v>
      </c>
      <c r="M2637" s="514">
        <v>4.74</v>
      </c>
      <c r="N2637" s="515">
        <v>4.76</v>
      </c>
    </row>
    <row r="2638" spans="1:14" ht="15.75" customHeight="1">
      <c r="A2638" s="508" t="s">
        <v>933</v>
      </c>
      <c r="B2638" s="508" t="s">
        <v>1617</v>
      </c>
      <c r="C2638" s="509" t="s">
        <v>225</v>
      </c>
      <c r="D2638" s="509" t="s">
        <v>5751</v>
      </c>
      <c r="E2638" s="509" t="s">
        <v>25</v>
      </c>
      <c r="F2638" s="523">
        <v>44998</v>
      </c>
      <c r="G2638" s="511">
        <v>45002</v>
      </c>
      <c r="H2638" s="512"/>
      <c r="I2638" s="513">
        <v>34</v>
      </c>
      <c r="J2638" s="514">
        <v>4.79</v>
      </c>
      <c r="K2638" s="514">
        <v>4.79</v>
      </c>
      <c r="L2638" s="514">
        <v>4.68</v>
      </c>
      <c r="M2638" s="514">
        <v>4.79</v>
      </c>
      <c r="N2638" s="515">
        <v>4.76</v>
      </c>
    </row>
    <row r="2639" spans="1:14" ht="15.75" customHeight="1">
      <c r="A2639" s="508" t="s">
        <v>5851</v>
      </c>
      <c r="B2639" s="508" t="s">
        <v>1611</v>
      </c>
      <c r="C2639" s="509" t="s">
        <v>225</v>
      </c>
      <c r="D2639" s="509" t="s">
        <v>5751</v>
      </c>
      <c r="E2639" s="509" t="s">
        <v>25</v>
      </c>
      <c r="F2639" s="523">
        <v>44998</v>
      </c>
      <c r="G2639" s="511">
        <v>45002</v>
      </c>
      <c r="H2639" s="512"/>
      <c r="I2639" s="513">
        <v>35</v>
      </c>
      <c r="J2639" s="514">
        <v>4.8</v>
      </c>
      <c r="K2639" s="514">
        <v>4.74</v>
      </c>
      <c r="L2639" s="514">
        <v>4.74</v>
      </c>
      <c r="M2639" s="514">
        <v>4.7699999999999996</v>
      </c>
      <c r="N2639" s="515">
        <v>4.76</v>
      </c>
    </row>
    <row r="2640" spans="1:14" ht="15.75" customHeight="1">
      <c r="A2640" s="508" t="s">
        <v>6053</v>
      </c>
      <c r="B2640" s="508" t="s">
        <v>1611</v>
      </c>
      <c r="C2640" s="509" t="s">
        <v>108</v>
      </c>
      <c r="D2640" s="509" t="s">
        <v>5217</v>
      </c>
      <c r="E2640" s="509" t="s">
        <v>25</v>
      </c>
      <c r="F2640" s="519">
        <v>44998</v>
      </c>
      <c r="G2640" s="511">
        <v>45002</v>
      </c>
      <c r="H2640" s="513" t="s">
        <v>1229</v>
      </c>
      <c r="I2640" s="513">
        <v>20</v>
      </c>
      <c r="J2640" s="514">
        <v>4.75</v>
      </c>
      <c r="K2640" s="514">
        <v>4.75</v>
      </c>
      <c r="L2640" s="514">
        <v>4.8</v>
      </c>
      <c r="M2640" s="514">
        <v>4.75</v>
      </c>
      <c r="N2640" s="515">
        <v>4.76</v>
      </c>
    </row>
    <row r="2641" spans="1:14" ht="15.75" customHeight="1">
      <c r="A2641" s="508" t="s">
        <v>2923</v>
      </c>
      <c r="B2641" s="508" t="s">
        <v>2169</v>
      </c>
      <c r="C2641" s="509" t="s">
        <v>228</v>
      </c>
      <c r="D2641" s="509" t="s">
        <v>5870</v>
      </c>
      <c r="E2641" s="509" t="s">
        <v>24</v>
      </c>
      <c r="F2641" s="519">
        <v>44998</v>
      </c>
      <c r="G2641" s="511">
        <v>45002</v>
      </c>
      <c r="H2641" s="512"/>
      <c r="I2641" s="513">
        <v>26</v>
      </c>
      <c r="J2641" s="514">
        <v>4.8099999999999996</v>
      </c>
      <c r="K2641" s="514">
        <v>4.7300000000000004</v>
      </c>
      <c r="L2641" s="514">
        <v>4.7699999999999996</v>
      </c>
      <c r="M2641" s="514">
        <v>4.7300000000000004</v>
      </c>
      <c r="N2641" s="515">
        <v>4.76</v>
      </c>
    </row>
    <row r="2642" spans="1:14" ht="15.75" customHeight="1">
      <c r="A2642" s="508" t="s">
        <v>2923</v>
      </c>
      <c r="B2642" s="524" t="s">
        <v>2167</v>
      </c>
      <c r="C2642" s="509" t="s">
        <v>228</v>
      </c>
      <c r="D2642" s="509" t="s">
        <v>5870</v>
      </c>
      <c r="E2642" s="509" t="s">
        <v>24</v>
      </c>
      <c r="F2642" s="519">
        <v>44998</v>
      </c>
      <c r="G2642" s="511">
        <v>45002</v>
      </c>
      <c r="H2642" s="512"/>
      <c r="I2642" s="513">
        <v>26</v>
      </c>
      <c r="J2642" s="514">
        <v>4.8099999999999996</v>
      </c>
      <c r="K2642" s="514">
        <v>4.6900000000000004</v>
      </c>
      <c r="L2642" s="514">
        <v>4.8099999999999996</v>
      </c>
      <c r="M2642" s="514">
        <v>4.7300000000000004</v>
      </c>
      <c r="N2642" s="515">
        <v>4.76</v>
      </c>
    </row>
    <row r="2643" spans="1:14" ht="15.75" customHeight="1">
      <c r="A2643" s="508" t="s">
        <v>1260</v>
      </c>
      <c r="B2643" s="508" t="s">
        <v>685</v>
      </c>
      <c r="C2643" s="509" t="s">
        <v>5605</v>
      </c>
      <c r="D2643" s="509" t="s">
        <v>5606</v>
      </c>
      <c r="E2643" s="509" t="s">
        <v>24</v>
      </c>
      <c r="F2643" s="523">
        <v>44998</v>
      </c>
      <c r="G2643" s="511">
        <v>45002</v>
      </c>
      <c r="H2643" s="512"/>
      <c r="I2643" s="513">
        <v>29</v>
      </c>
      <c r="J2643" s="514">
        <v>4.76</v>
      </c>
      <c r="K2643" s="514">
        <v>4.72</v>
      </c>
      <c r="L2643" s="514">
        <v>4.79</v>
      </c>
      <c r="M2643" s="514">
        <v>4.76</v>
      </c>
      <c r="N2643" s="515">
        <v>4.76</v>
      </c>
    </row>
    <row r="2644" spans="1:14" ht="15.75" customHeight="1">
      <c r="A2644" s="508" t="s">
        <v>775</v>
      </c>
      <c r="B2644" s="508" t="s">
        <v>2005</v>
      </c>
      <c r="C2644" s="509" t="s">
        <v>231</v>
      </c>
      <c r="D2644" s="509" t="s">
        <v>5388</v>
      </c>
      <c r="E2644" s="509" t="s">
        <v>25</v>
      </c>
      <c r="F2644" s="510">
        <v>45012</v>
      </c>
      <c r="G2644" s="511">
        <v>45016</v>
      </c>
      <c r="H2644" s="512"/>
      <c r="I2644" s="513">
        <v>30</v>
      </c>
      <c r="J2644" s="514">
        <v>4.87</v>
      </c>
      <c r="K2644" s="514">
        <v>4.7699999999999996</v>
      </c>
      <c r="L2644" s="514">
        <v>4.7300000000000004</v>
      </c>
      <c r="M2644" s="514">
        <v>4.67</v>
      </c>
      <c r="N2644" s="515">
        <v>4.76</v>
      </c>
    </row>
    <row r="2645" spans="1:14" ht="15.75" customHeight="1">
      <c r="A2645" s="508" t="s">
        <v>5917</v>
      </c>
      <c r="B2645" s="508" t="s">
        <v>3271</v>
      </c>
      <c r="C2645" s="509" t="s">
        <v>222</v>
      </c>
      <c r="D2645" s="509" t="s">
        <v>5477</v>
      </c>
      <c r="E2645" s="509" t="s">
        <v>24</v>
      </c>
      <c r="F2645" s="519">
        <v>45012</v>
      </c>
      <c r="G2645" s="511">
        <v>45016</v>
      </c>
      <c r="H2645" s="512"/>
      <c r="I2645" s="513">
        <v>34</v>
      </c>
      <c r="J2645" s="514">
        <v>4.79</v>
      </c>
      <c r="K2645" s="514">
        <v>4.74</v>
      </c>
      <c r="L2645" s="514">
        <v>4.76</v>
      </c>
      <c r="M2645" s="514">
        <v>4.74</v>
      </c>
      <c r="N2645" s="515">
        <v>4.76</v>
      </c>
    </row>
    <row r="2646" spans="1:14" ht="15.75" customHeight="1">
      <c r="A2646" s="508" t="s">
        <v>922</v>
      </c>
      <c r="B2646" s="508" t="s">
        <v>1694</v>
      </c>
      <c r="C2646" s="509" t="s">
        <v>225</v>
      </c>
      <c r="D2646" s="509" t="s">
        <v>5409</v>
      </c>
      <c r="E2646" s="509" t="s">
        <v>1257</v>
      </c>
      <c r="F2646" s="519">
        <v>45012</v>
      </c>
      <c r="G2646" s="520">
        <v>45076</v>
      </c>
      <c r="H2646" s="513" t="s">
        <v>976</v>
      </c>
      <c r="I2646" s="513">
        <v>26</v>
      </c>
      <c r="J2646" s="514">
        <v>4.8099999999999996</v>
      </c>
      <c r="K2646" s="514">
        <v>4.7300000000000004</v>
      </c>
      <c r="L2646" s="514">
        <v>4.7699999999999996</v>
      </c>
      <c r="M2646" s="514">
        <v>4.7300000000000004</v>
      </c>
      <c r="N2646" s="515">
        <v>4.76</v>
      </c>
    </row>
    <row r="2647" spans="1:14" ht="15.75" customHeight="1">
      <c r="A2647" s="508" t="s">
        <v>1314</v>
      </c>
      <c r="B2647" s="508" t="s">
        <v>1643</v>
      </c>
      <c r="C2647" s="509" t="s">
        <v>5307</v>
      </c>
      <c r="D2647" s="509" t="s">
        <v>5686</v>
      </c>
      <c r="E2647" s="509" t="s">
        <v>24</v>
      </c>
      <c r="F2647" s="510">
        <v>45012</v>
      </c>
      <c r="G2647" s="511">
        <v>45016</v>
      </c>
      <c r="H2647" s="513" t="s">
        <v>1229</v>
      </c>
      <c r="I2647" s="513">
        <v>23</v>
      </c>
      <c r="J2647" s="514">
        <v>4.78</v>
      </c>
      <c r="K2647" s="514">
        <v>4.83</v>
      </c>
      <c r="L2647" s="514">
        <v>4.74</v>
      </c>
      <c r="M2647" s="514">
        <v>4.7</v>
      </c>
      <c r="N2647" s="515">
        <v>4.76</v>
      </c>
    </row>
    <row r="2648" spans="1:14" ht="15.75" customHeight="1">
      <c r="A2648" s="508" t="s">
        <v>1314</v>
      </c>
      <c r="B2648" s="508" t="s">
        <v>1267</v>
      </c>
      <c r="C2648" s="509" t="s">
        <v>5223</v>
      </c>
      <c r="D2648" s="509" t="s">
        <v>128</v>
      </c>
      <c r="E2648" s="509" t="s">
        <v>1257</v>
      </c>
      <c r="F2648" s="510">
        <v>45014</v>
      </c>
      <c r="G2648" s="520">
        <v>45063</v>
      </c>
      <c r="H2648" s="512"/>
      <c r="I2648" s="513">
        <v>32</v>
      </c>
      <c r="J2648" s="514">
        <v>4.75</v>
      </c>
      <c r="K2648" s="514">
        <v>4.6900000000000004</v>
      </c>
      <c r="L2648" s="514">
        <v>4.78</v>
      </c>
      <c r="M2648" s="514">
        <v>4.8099999999999996</v>
      </c>
      <c r="N2648" s="515">
        <v>4.76</v>
      </c>
    </row>
    <row r="2649" spans="1:14" ht="15.75" customHeight="1">
      <c r="A2649" s="508" t="s">
        <v>2806</v>
      </c>
      <c r="B2649" s="508" t="s">
        <v>2657</v>
      </c>
      <c r="C2649" s="509" t="s">
        <v>231</v>
      </c>
      <c r="D2649" s="509" t="s">
        <v>5251</v>
      </c>
      <c r="E2649" s="509" t="s">
        <v>1529</v>
      </c>
      <c r="F2649" s="510">
        <v>45019</v>
      </c>
      <c r="G2649" s="513" t="s">
        <v>5252</v>
      </c>
      <c r="H2649" s="513" t="s">
        <v>997</v>
      </c>
      <c r="I2649" s="513">
        <v>21</v>
      </c>
      <c r="J2649" s="514">
        <v>4.76</v>
      </c>
      <c r="K2649" s="514">
        <v>4.76</v>
      </c>
      <c r="L2649" s="514">
        <v>4.76</v>
      </c>
      <c r="M2649" s="514">
        <v>4.76</v>
      </c>
      <c r="N2649" s="515">
        <v>4.76</v>
      </c>
    </row>
    <row r="2650" spans="1:14" ht="15.75" customHeight="1">
      <c r="A2650" s="508" t="s">
        <v>3283</v>
      </c>
      <c r="B2650" s="508" t="s">
        <v>2657</v>
      </c>
      <c r="C2650" s="509" t="s">
        <v>231</v>
      </c>
      <c r="D2650" s="509" t="s">
        <v>5251</v>
      </c>
      <c r="E2650" s="509" t="s">
        <v>1529</v>
      </c>
      <c r="F2650" s="519">
        <v>45019</v>
      </c>
      <c r="G2650" s="513" t="s">
        <v>5252</v>
      </c>
      <c r="H2650" s="513" t="s">
        <v>997</v>
      </c>
      <c r="I2650" s="513">
        <v>21</v>
      </c>
      <c r="J2650" s="514">
        <v>4.76</v>
      </c>
      <c r="K2650" s="514">
        <v>4.76</v>
      </c>
      <c r="L2650" s="514">
        <v>4.76</v>
      </c>
      <c r="M2650" s="514">
        <v>4.76</v>
      </c>
      <c r="N2650" s="515">
        <v>4.76</v>
      </c>
    </row>
    <row r="2651" spans="1:14" ht="15.75" customHeight="1">
      <c r="A2651" s="508" t="s">
        <v>2815</v>
      </c>
      <c r="B2651" s="508" t="s">
        <v>5244</v>
      </c>
      <c r="C2651" s="509" t="s">
        <v>231</v>
      </c>
      <c r="D2651" s="509" t="s">
        <v>5251</v>
      </c>
      <c r="E2651" s="509" t="s">
        <v>1529</v>
      </c>
      <c r="F2651" s="519">
        <v>45019</v>
      </c>
      <c r="G2651" s="513" t="s">
        <v>5252</v>
      </c>
      <c r="H2651" s="513" t="s">
        <v>997</v>
      </c>
      <c r="I2651" s="513">
        <v>20</v>
      </c>
      <c r="J2651" s="514">
        <v>4.75</v>
      </c>
      <c r="K2651" s="514">
        <v>4.75</v>
      </c>
      <c r="L2651" s="514">
        <v>4.8</v>
      </c>
      <c r="M2651" s="514">
        <v>4.75</v>
      </c>
      <c r="N2651" s="515">
        <v>4.76</v>
      </c>
    </row>
    <row r="2652" spans="1:14" ht="15.75" customHeight="1">
      <c r="A2652" s="508" t="s">
        <v>2815</v>
      </c>
      <c r="B2652" s="508" t="s">
        <v>2657</v>
      </c>
      <c r="C2652" s="509" t="s">
        <v>231</v>
      </c>
      <c r="D2652" s="509" t="s">
        <v>5251</v>
      </c>
      <c r="E2652" s="509" t="s">
        <v>1529</v>
      </c>
      <c r="F2652" s="519">
        <v>45019</v>
      </c>
      <c r="G2652" s="513" t="s">
        <v>5252</v>
      </c>
      <c r="H2652" s="513" t="s">
        <v>997</v>
      </c>
      <c r="I2652" s="513">
        <v>21</v>
      </c>
      <c r="J2652" s="514">
        <v>4.76</v>
      </c>
      <c r="K2652" s="514">
        <v>4.76</v>
      </c>
      <c r="L2652" s="514">
        <v>4.76</v>
      </c>
      <c r="M2652" s="514">
        <v>4.76</v>
      </c>
      <c r="N2652" s="515">
        <v>4.76</v>
      </c>
    </row>
    <row r="2653" spans="1:14" ht="15.75" customHeight="1">
      <c r="A2653" s="508" t="s">
        <v>775</v>
      </c>
      <c r="B2653" s="508" t="s">
        <v>1344</v>
      </c>
      <c r="C2653" s="509" t="s">
        <v>231</v>
      </c>
      <c r="D2653" s="509" t="s">
        <v>5527</v>
      </c>
      <c r="E2653" s="509" t="s">
        <v>1257</v>
      </c>
      <c r="F2653" s="519">
        <v>45020</v>
      </c>
      <c r="G2653" s="520">
        <v>45063</v>
      </c>
      <c r="H2653" s="512"/>
      <c r="I2653" s="513">
        <v>31</v>
      </c>
      <c r="J2653" s="514">
        <v>4.8099999999999996</v>
      </c>
      <c r="K2653" s="514">
        <v>4.74</v>
      </c>
      <c r="L2653" s="514">
        <v>4.74</v>
      </c>
      <c r="M2653" s="514">
        <v>4.74</v>
      </c>
      <c r="N2653" s="515">
        <v>4.76</v>
      </c>
    </row>
    <row r="2654" spans="1:14" ht="15.75" customHeight="1">
      <c r="A2654" s="508" t="s">
        <v>917</v>
      </c>
      <c r="B2654" s="508" t="s">
        <v>5434</v>
      </c>
      <c r="C2654" s="509" t="s">
        <v>5223</v>
      </c>
      <c r="D2654" s="509" t="s">
        <v>128</v>
      </c>
      <c r="E2654" s="509" t="s">
        <v>25</v>
      </c>
      <c r="F2654" s="519">
        <v>45026</v>
      </c>
      <c r="G2654" s="511">
        <v>45030</v>
      </c>
      <c r="H2654" s="512"/>
      <c r="I2654" s="513">
        <v>22</v>
      </c>
      <c r="J2654" s="514">
        <v>4.82</v>
      </c>
      <c r="K2654" s="514">
        <v>4.7300000000000004</v>
      </c>
      <c r="L2654" s="514">
        <v>4.7699999999999996</v>
      </c>
      <c r="M2654" s="514">
        <v>4.7300000000000004</v>
      </c>
      <c r="N2654" s="515">
        <v>4.76</v>
      </c>
    </row>
    <row r="2655" spans="1:14" ht="15.75" customHeight="1">
      <c r="A2655" s="508" t="s">
        <v>4461</v>
      </c>
      <c r="B2655" s="508" t="s">
        <v>6054</v>
      </c>
      <c r="C2655" s="509" t="s">
        <v>228</v>
      </c>
      <c r="D2655" s="509" t="s">
        <v>5250</v>
      </c>
      <c r="E2655" s="509" t="s">
        <v>24</v>
      </c>
      <c r="F2655" s="525">
        <v>45054</v>
      </c>
      <c r="G2655" s="520">
        <v>45058</v>
      </c>
      <c r="H2655" s="512"/>
      <c r="I2655" s="513">
        <v>34</v>
      </c>
      <c r="J2655" s="514">
        <v>4.8499999999999996</v>
      </c>
      <c r="K2655" s="514">
        <v>4.74</v>
      </c>
      <c r="L2655" s="514">
        <v>4.71</v>
      </c>
      <c r="M2655" s="514">
        <v>4.74</v>
      </c>
      <c r="N2655" s="515">
        <v>4.76</v>
      </c>
    </row>
    <row r="2656" spans="1:14" ht="15.75" customHeight="1">
      <c r="A2656" s="508" t="s">
        <v>4090</v>
      </c>
      <c r="B2656" s="508" t="s">
        <v>3979</v>
      </c>
      <c r="C2656" s="509" t="s">
        <v>228</v>
      </c>
      <c r="D2656" s="509" t="s">
        <v>5540</v>
      </c>
      <c r="E2656" s="509" t="s">
        <v>2507</v>
      </c>
      <c r="F2656" s="518">
        <v>45054</v>
      </c>
      <c r="G2656" s="520">
        <v>45057</v>
      </c>
      <c r="H2656" s="512"/>
      <c r="I2656" s="513">
        <v>20</v>
      </c>
      <c r="J2656" s="514">
        <v>4.8</v>
      </c>
      <c r="K2656" s="514">
        <v>4.75</v>
      </c>
      <c r="L2656" s="514">
        <v>4.8</v>
      </c>
      <c r="M2656" s="514">
        <v>4.7</v>
      </c>
      <c r="N2656" s="515">
        <v>4.76</v>
      </c>
    </row>
    <row r="2657" spans="1:14" ht="15.75" customHeight="1">
      <c r="A2657" s="508" t="s">
        <v>4090</v>
      </c>
      <c r="B2657" s="508" t="s">
        <v>3982</v>
      </c>
      <c r="C2657" s="509" t="s">
        <v>228</v>
      </c>
      <c r="D2657" s="509" t="s">
        <v>5540</v>
      </c>
      <c r="E2657" s="509" t="s">
        <v>2507</v>
      </c>
      <c r="F2657" s="518">
        <v>45054</v>
      </c>
      <c r="G2657" s="520">
        <v>45057</v>
      </c>
      <c r="H2657" s="512"/>
      <c r="I2657" s="513">
        <v>20</v>
      </c>
      <c r="J2657" s="514">
        <v>4.8499999999999996</v>
      </c>
      <c r="K2657" s="514">
        <v>4.75</v>
      </c>
      <c r="L2657" s="514">
        <v>4.75</v>
      </c>
      <c r="M2657" s="514">
        <v>4.7</v>
      </c>
      <c r="N2657" s="515">
        <v>4.76</v>
      </c>
    </row>
    <row r="2658" spans="1:14" ht="15.75" customHeight="1">
      <c r="A2658" s="508" t="s">
        <v>4245</v>
      </c>
      <c r="B2658" s="508" t="s">
        <v>5921</v>
      </c>
      <c r="C2658" s="509" t="s">
        <v>228</v>
      </c>
      <c r="D2658" s="509" t="s">
        <v>5540</v>
      </c>
      <c r="E2658" s="509" t="s">
        <v>2507</v>
      </c>
      <c r="F2658" s="518">
        <v>45054</v>
      </c>
      <c r="G2658" s="520">
        <v>45057</v>
      </c>
      <c r="H2658" s="512"/>
      <c r="I2658" s="513">
        <v>20</v>
      </c>
      <c r="J2658" s="514">
        <v>4.8499999999999996</v>
      </c>
      <c r="K2658" s="514">
        <v>4.75</v>
      </c>
      <c r="L2658" s="514">
        <v>4.75</v>
      </c>
      <c r="M2658" s="514">
        <v>4.7</v>
      </c>
      <c r="N2658" s="515">
        <v>4.76</v>
      </c>
    </row>
    <row r="2659" spans="1:14" ht="15.75" customHeight="1">
      <c r="A2659" s="508" t="s">
        <v>2565</v>
      </c>
      <c r="B2659" s="508" t="s">
        <v>6055</v>
      </c>
      <c r="C2659" s="509" t="s">
        <v>426</v>
      </c>
      <c r="D2659" s="509" t="s">
        <v>5877</v>
      </c>
      <c r="E2659" s="509" t="s">
        <v>24</v>
      </c>
      <c r="F2659" s="518">
        <v>45054</v>
      </c>
      <c r="G2659" s="520">
        <v>45056</v>
      </c>
      <c r="H2659" s="512"/>
      <c r="I2659" s="513">
        <v>32</v>
      </c>
      <c r="J2659" s="514">
        <v>4.88</v>
      </c>
      <c r="K2659" s="514">
        <v>4.66</v>
      </c>
      <c r="L2659" s="514">
        <v>4.75</v>
      </c>
      <c r="M2659" s="514">
        <v>4.75</v>
      </c>
      <c r="N2659" s="515">
        <v>4.76</v>
      </c>
    </row>
    <row r="2660" spans="1:14" ht="15.75" customHeight="1">
      <c r="A2660" s="508" t="s">
        <v>2565</v>
      </c>
      <c r="B2660" s="508" t="s">
        <v>4233</v>
      </c>
      <c r="C2660" s="509" t="s">
        <v>426</v>
      </c>
      <c r="D2660" s="509" t="s">
        <v>5877</v>
      </c>
      <c r="E2660" s="509" t="s">
        <v>24</v>
      </c>
      <c r="F2660" s="518">
        <v>45054</v>
      </c>
      <c r="G2660" s="520">
        <v>45056</v>
      </c>
      <c r="H2660" s="512"/>
      <c r="I2660" s="513">
        <v>32</v>
      </c>
      <c r="J2660" s="514">
        <v>4.88</v>
      </c>
      <c r="K2660" s="514">
        <v>4.72</v>
      </c>
      <c r="L2660" s="514">
        <v>4.72</v>
      </c>
      <c r="M2660" s="514">
        <v>4.72</v>
      </c>
      <c r="N2660" s="515">
        <v>4.76</v>
      </c>
    </row>
    <row r="2661" spans="1:14" ht="15.75" customHeight="1">
      <c r="A2661" s="508" t="s">
        <v>922</v>
      </c>
      <c r="B2661" s="508" t="s">
        <v>5646</v>
      </c>
      <c r="C2661" s="509" t="s">
        <v>5223</v>
      </c>
      <c r="D2661" s="509" t="s">
        <v>128</v>
      </c>
      <c r="E2661" s="509" t="s">
        <v>25</v>
      </c>
      <c r="F2661" s="518">
        <v>45057</v>
      </c>
      <c r="G2661" s="520">
        <v>45063</v>
      </c>
      <c r="H2661" s="512"/>
      <c r="I2661" s="513">
        <v>24</v>
      </c>
      <c r="J2661" s="514">
        <v>4.83</v>
      </c>
      <c r="K2661" s="514">
        <v>4.79</v>
      </c>
      <c r="L2661" s="514">
        <v>4.71</v>
      </c>
      <c r="M2661" s="514">
        <v>4.71</v>
      </c>
      <c r="N2661" s="515">
        <v>4.76</v>
      </c>
    </row>
    <row r="2662" spans="1:14" ht="15.75" customHeight="1">
      <c r="A2662" s="508" t="s">
        <v>2922</v>
      </c>
      <c r="B2662" s="508" t="s">
        <v>1256</v>
      </c>
      <c r="C2662" s="509" t="s">
        <v>231</v>
      </c>
      <c r="D2662" s="509" t="s">
        <v>5725</v>
      </c>
      <c r="E2662" s="509" t="s">
        <v>1257</v>
      </c>
      <c r="F2662" s="525">
        <v>45061</v>
      </c>
      <c r="G2662" s="511">
        <v>45099</v>
      </c>
      <c r="H2662" s="512"/>
      <c r="I2662" s="513">
        <v>35</v>
      </c>
      <c r="J2662" s="514">
        <v>4.74</v>
      </c>
      <c r="K2662" s="514">
        <v>4.71</v>
      </c>
      <c r="L2662" s="514">
        <v>4.8</v>
      </c>
      <c r="M2662" s="514">
        <v>4.8</v>
      </c>
      <c r="N2662" s="515">
        <v>4.76</v>
      </c>
    </row>
    <row r="2663" spans="1:14" ht="15.75" customHeight="1">
      <c r="A2663" s="508" t="s">
        <v>879</v>
      </c>
      <c r="B2663" s="508" t="s">
        <v>1644</v>
      </c>
      <c r="C2663" s="509" t="s">
        <v>5223</v>
      </c>
      <c r="D2663" s="509" t="s">
        <v>5700</v>
      </c>
      <c r="E2663" s="509" t="s">
        <v>24</v>
      </c>
      <c r="F2663" s="518">
        <v>45061</v>
      </c>
      <c r="G2663" s="520">
        <v>45068</v>
      </c>
      <c r="H2663" s="512"/>
      <c r="I2663" s="513">
        <v>19</v>
      </c>
      <c r="J2663" s="514">
        <v>4.79</v>
      </c>
      <c r="K2663" s="514">
        <v>4.74</v>
      </c>
      <c r="L2663" s="514">
        <v>4.79</v>
      </c>
      <c r="M2663" s="514">
        <v>4.74</v>
      </c>
      <c r="N2663" s="515">
        <v>4.76</v>
      </c>
    </row>
    <row r="2664" spans="1:14" ht="15.75" customHeight="1">
      <c r="A2664" s="508" t="s">
        <v>5882</v>
      </c>
      <c r="B2664" s="508" t="s">
        <v>3818</v>
      </c>
      <c r="C2664" s="509" t="s">
        <v>108</v>
      </c>
      <c r="D2664" s="509" t="s">
        <v>108</v>
      </c>
      <c r="E2664" s="509" t="s">
        <v>25</v>
      </c>
      <c r="F2664" s="518">
        <v>45061</v>
      </c>
      <c r="G2664" s="520">
        <v>45065</v>
      </c>
      <c r="H2664" s="512"/>
      <c r="I2664" s="513">
        <v>26</v>
      </c>
      <c r="J2664" s="514">
        <v>4.7699999999999996</v>
      </c>
      <c r="K2664" s="514">
        <v>4.7699999999999996</v>
      </c>
      <c r="L2664" s="514">
        <v>4.7699999999999996</v>
      </c>
      <c r="M2664" s="514">
        <v>4.7300000000000004</v>
      </c>
      <c r="N2664" s="515">
        <v>4.76</v>
      </c>
    </row>
    <row r="2665" spans="1:14" ht="15.75" customHeight="1">
      <c r="A2665" s="508" t="s">
        <v>6056</v>
      </c>
      <c r="B2665" s="508" t="s">
        <v>6057</v>
      </c>
      <c r="C2665" s="509" t="s">
        <v>228</v>
      </c>
      <c r="D2665" s="509" t="s">
        <v>5564</v>
      </c>
      <c r="E2665" s="509" t="s">
        <v>2507</v>
      </c>
      <c r="F2665" s="527">
        <v>45061</v>
      </c>
      <c r="G2665" s="520">
        <v>45071</v>
      </c>
      <c r="H2665" s="512"/>
      <c r="I2665" s="513">
        <v>19</v>
      </c>
      <c r="J2665" s="514">
        <v>4.79</v>
      </c>
      <c r="K2665" s="514">
        <v>4.74</v>
      </c>
      <c r="L2665" s="514">
        <v>4.74</v>
      </c>
      <c r="M2665" s="514">
        <v>4.79</v>
      </c>
      <c r="N2665" s="515">
        <v>4.76</v>
      </c>
    </row>
    <row r="2666" spans="1:14" ht="15.75" customHeight="1">
      <c r="A2666" s="508" t="s">
        <v>917</v>
      </c>
      <c r="B2666" s="508" t="s">
        <v>1650</v>
      </c>
      <c r="C2666" s="509" t="s">
        <v>228</v>
      </c>
      <c r="D2666" s="509" t="s">
        <v>5511</v>
      </c>
      <c r="E2666" s="509" t="s">
        <v>2507</v>
      </c>
      <c r="F2666" s="527">
        <v>45071</v>
      </c>
      <c r="G2666" s="511">
        <v>45091</v>
      </c>
      <c r="H2666" s="512"/>
      <c r="I2666" s="513">
        <v>28</v>
      </c>
      <c r="J2666" s="514">
        <v>4.75</v>
      </c>
      <c r="K2666" s="514">
        <v>4.75</v>
      </c>
      <c r="L2666" s="514">
        <v>4.79</v>
      </c>
      <c r="M2666" s="514">
        <v>4.75</v>
      </c>
      <c r="N2666" s="515">
        <v>4.76</v>
      </c>
    </row>
    <row r="2667" spans="1:14" ht="15.75" customHeight="1">
      <c r="A2667" s="508" t="s">
        <v>4512</v>
      </c>
      <c r="B2667" s="508" t="s">
        <v>4524</v>
      </c>
      <c r="C2667" s="509" t="s">
        <v>228</v>
      </c>
      <c r="D2667" s="509" t="s">
        <v>5564</v>
      </c>
      <c r="E2667" s="509" t="s">
        <v>2507</v>
      </c>
      <c r="F2667" s="510">
        <v>45082</v>
      </c>
      <c r="G2667" s="511">
        <v>45099</v>
      </c>
      <c r="H2667" s="512"/>
      <c r="I2667" s="513">
        <v>23</v>
      </c>
      <c r="J2667" s="514">
        <v>4.91</v>
      </c>
      <c r="K2667" s="514">
        <v>4.6100000000000003</v>
      </c>
      <c r="L2667" s="514">
        <v>4.7</v>
      </c>
      <c r="M2667" s="514">
        <v>4.83</v>
      </c>
      <c r="N2667" s="515">
        <v>4.76</v>
      </c>
    </row>
    <row r="2668" spans="1:14" ht="15.75" customHeight="1">
      <c r="A2668" s="508" t="s">
        <v>2923</v>
      </c>
      <c r="B2668" s="508" t="s">
        <v>2169</v>
      </c>
      <c r="C2668" s="509" t="s">
        <v>228</v>
      </c>
      <c r="D2668" s="509" t="s">
        <v>5554</v>
      </c>
      <c r="E2668" s="509" t="s">
        <v>24</v>
      </c>
      <c r="F2668" s="510">
        <v>45082</v>
      </c>
      <c r="G2668" s="521">
        <v>45086</v>
      </c>
      <c r="H2668" s="512"/>
      <c r="I2668" s="513">
        <v>36</v>
      </c>
      <c r="J2668" s="514">
        <v>4.83</v>
      </c>
      <c r="K2668" s="514">
        <v>4.72</v>
      </c>
      <c r="L2668" s="514">
        <v>4.8099999999999996</v>
      </c>
      <c r="M2668" s="514">
        <v>4.6900000000000004</v>
      </c>
      <c r="N2668" s="515">
        <v>4.76</v>
      </c>
    </row>
    <row r="2669" spans="1:14" ht="15.75" customHeight="1">
      <c r="A2669" s="508" t="s">
        <v>5997</v>
      </c>
      <c r="B2669" s="524" t="s">
        <v>3993</v>
      </c>
      <c r="C2669" s="509" t="s">
        <v>228</v>
      </c>
      <c r="D2669" s="509" t="s">
        <v>5554</v>
      </c>
      <c r="E2669" s="509" t="s">
        <v>2507</v>
      </c>
      <c r="F2669" s="519">
        <v>45083</v>
      </c>
      <c r="G2669" s="521">
        <v>45085</v>
      </c>
      <c r="H2669" s="512"/>
      <c r="I2669" s="513">
        <v>19</v>
      </c>
      <c r="J2669" s="514">
        <v>4.84</v>
      </c>
      <c r="K2669" s="514">
        <v>4.79</v>
      </c>
      <c r="L2669" s="514">
        <v>4.79</v>
      </c>
      <c r="M2669" s="514">
        <v>4.63</v>
      </c>
      <c r="N2669" s="515">
        <v>4.76</v>
      </c>
    </row>
    <row r="2670" spans="1:14" ht="15.75" customHeight="1">
      <c r="A2670" s="508" t="s">
        <v>5997</v>
      </c>
      <c r="B2670" s="524" t="s">
        <v>3990</v>
      </c>
      <c r="C2670" s="509" t="s">
        <v>228</v>
      </c>
      <c r="D2670" s="509" t="s">
        <v>5554</v>
      </c>
      <c r="E2670" s="509" t="s">
        <v>2507</v>
      </c>
      <c r="F2670" s="519">
        <v>45083</v>
      </c>
      <c r="G2670" s="521">
        <v>45085</v>
      </c>
      <c r="H2670" s="512"/>
      <c r="I2670" s="513">
        <v>18</v>
      </c>
      <c r="J2670" s="514">
        <v>4.83</v>
      </c>
      <c r="K2670" s="514">
        <v>4.78</v>
      </c>
      <c r="L2670" s="514">
        <v>4.78</v>
      </c>
      <c r="M2670" s="514">
        <v>4.67</v>
      </c>
      <c r="N2670" s="515">
        <v>4.76</v>
      </c>
    </row>
    <row r="2671" spans="1:14" ht="15.75" customHeight="1">
      <c r="A2671" s="508" t="s">
        <v>2914</v>
      </c>
      <c r="B2671" s="508" t="s">
        <v>1337</v>
      </c>
      <c r="C2671" s="509" t="s">
        <v>5223</v>
      </c>
      <c r="D2671" s="509" t="s">
        <v>128</v>
      </c>
      <c r="E2671" s="509" t="s">
        <v>1257</v>
      </c>
      <c r="F2671" s="523">
        <v>44992</v>
      </c>
      <c r="G2671" s="511">
        <v>45028</v>
      </c>
      <c r="H2671" s="512"/>
      <c r="I2671" s="513">
        <v>34</v>
      </c>
      <c r="J2671" s="514">
        <v>4.79</v>
      </c>
      <c r="K2671" s="514">
        <v>4.74</v>
      </c>
      <c r="L2671" s="514">
        <v>4.74</v>
      </c>
      <c r="M2671" s="514">
        <v>4.79</v>
      </c>
      <c r="N2671" s="515">
        <v>4.76</v>
      </c>
    </row>
    <row r="2672" spans="1:14" ht="15.75" customHeight="1">
      <c r="A2672" s="508" t="s">
        <v>5772</v>
      </c>
      <c r="B2672" s="508" t="s">
        <v>1699</v>
      </c>
      <c r="C2672" s="509" t="s">
        <v>228</v>
      </c>
      <c r="D2672" s="509" t="s">
        <v>5326</v>
      </c>
      <c r="E2672" s="509" t="s">
        <v>1257</v>
      </c>
      <c r="F2672" s="525">
        <v>45068</v>
      </c>
      <c r="G2672" s="511">
        <v>45099</v>
      </c>
      <c r="H2672" s="513" t="s">
        <v>976</v>
      </c>
      <c r="I2672" s="513">
        <v>27</v>
      </c>
      <c r="J2672" s="514">
        <v>4.78</v>
      </c>
      <c r="K2672" s="514">
        <v>4.74</v>
      </c>
      <c r="L2672" s="514">
        <v>4.7</v>
      </c>
      <c r="M2672" s="514">
        <v>4.8099999999999996</v>
      </c>
      <c r="N2672" s="515">
        <v>4.76</v>
      </c>
    </row>
    <row r="2673" spans="1:14" ht="15.75" customHeight="1">
      <c r="A2673" s="508" t="s">
        <v>1818</v>
      </c>
      <c r="B2673" s="508" t="s">
        <v>3269</v>
      </c>
      <c r="C2673" s="509" t="s">
        <v>5223</v>
      </c>
      <c r="D2673" s="509" t="s">
        <v>5329</v>
      </c>
      <c r="E2673" s="509" t="s">
        <v>24</v>
      </c>
      <c r="F2673" s="510">
        <v>45089</v>
      </c>
      <c r="G2673" s="511">
        <v>45093</v>
      </c>
      <c r="H2673" s="512"/>
      <c r="I2673" s="513">
        <v>33</v>
      </c>
      <c r="J2673" s="514">
        <v>4.76</v>
      </c>
      <c r="K2673" s="514">
        <v>4.76</v>
      </c>
      <c r="L2673" s="514">
        <v>4.76</v>
      </c>
      <c r="M2673" s="514">
        <v>4.76</v>
      </c>
      <c r="N2673" s="515">
        <v>4.76</v>
      </c>
    </row>
    <row r="2674" spans="1:14" ht="15.75" customHeight="1">
      <c r="A2674" s="508" t="s">
        <v>3389</v>
      </c>
      <c r="B2674" s="524" t="s">
        <v>5931</v>
      </c>
      <c r="C2674" s="509" t="s">
        <v>5307</v>
      </c>
      <c r="D2674" s="509" t="s">
        <v>5578</v>
      </c>
      <c r="E2674" s="509" t="s">
        <v>24</v>
      </c>
      <c r="F2674" s="510">
        <v>45090</v>
      </c>
      <c r="G2674" s="511">
        <v>45093</v>
      </c>
      <c r="H2674" s="513" t="s">
        <v>1229</v>
      </c>
      <c r="I2674" s="513">
        <v>21</v>
      </c>
      <c r="J2674" s="514">
        <v>4.76</v>
      </c>
      <c r="K2674" s="514">
        <v>4.76</v>
      </c>
      <c r="L2674" s="514">
        <v>4.76</v>
      </c>
      <c r="M2674" s="514">
        <v>4.76</v>
      </c>
      <c r="N2674" s="515">
        <v>4.76</v>
      </c>
    </row>
    <row r="2675" spans="1:14" ht="15.75" customHeight="1">
      <c r="A2675" s="508" t="s">
        <v>3538</v>
      </c>
      <c r="B2675" s="508" t="s">
        <v>1397</v>
      </c>
      <c r="C2675" s="509" t="s">
        <v>222</v>
      </c>
      <c r="D2675" s="509" t="s">
        <v>5217</v>
      </c>
      <c r="E2675" s="509" t="s">
        <v>1257</v>
      </c>
      <c r="F2675" s="528">
        <v>45091</v>
      </c>
      <c r="G2675" s="511">
        <v>45121</v>
      </c>
      <c r="H2675" s="512"/>
      <c r="I2675" s="513">
        <v>36</v>
      </c>
      <c r="J2675" s="514">
        <v>4.8099999999999996</v>
      </c>
      <c r="K2675" s="514">
        <v>4.6900000000000004</v>
      </c>
      <c r="L2675" s="514">
        <v>4.75</v>
      </c>
      <c r="M2675" s="514">
        <v>4.78</v>
      </c>
      <c r="N2675" s="515">
        <v>4.76</v>
      </c>
    </row>
    <row r="2676" spans="1:14" ht="15.75" customHeight="1">
      <c r="A2676" s="508" t="s">
        <v>2958</v>
      </c>
      <c r="B2676" s="508" t="s">
        <v>1399</v>
      </c>
      <c r="C2676" s="509" t="s">
        <v>222</v>
      </c>
      <c r="D2676" s="509" t="s">
        <v>5217</v>
      </c>
      <c r="E2676" s="509" t="s">
        <v>1257</v>
      </c>
      <c r="F2676" s="528">
        <v>45091</v>
      </c>
      <c r="G2676" s="511">
        <v>45121</v>
      </c>
      <c r="H2676" s="512"/>
      <c r="I2676" s="513">
        <v>36</v>
      </c>
      <c r="J2676" s="514">
        <v>4.8099999999999996</v>
      </c>
      <c r="K2676" s="514">
        <v>4.72</v>
      </c>
      <c r="L2676" s="514">
        <v>4.78</v>
      </c>
      <c r="M2676" s="514">
        <v>4.72</v>
      </c>
      <c r="N2676" s="515">
        <v>4.76</v>
      </c>
    </row>
    <row r="2677" spans="1:14" ht="15.75" customHeight="1">
      <c r="A2677" s="508" t="s">
        <v>5965</v>
      </c>
      <c r="B2677" s="508" t="s">
        <v>6058</v>
      </c>
      <c r="C2677" s="509" t="s">
        <v>228</v>
      </c>
      <c r="D2677" s="509" t="s">
        <v>5626</v>
      </c>
      <c r="E2677" s="509" t="s">
        <v>2507</v>
      </c>
      <c r="F2677" s="519">
        <v>45096</v>
      </c>
      <c r="G2677" s="511">
        <v>45099</v>
      </c>
      <c r="H2677" s="513" t="s">
        <v>976</v>
      </c>
      <c r="I2677" s="513">
        <v>53</v>
      </c>
      <c r="J2677" s="514">
        <v>4.75</v>
      </c>
      <c r="K2677" s="514">
        <v>4.75</v>
      </c>
      <c r="L2677" s="514">
        <v>4.7699999999999996</v>
      </c>
      <c r="M2677" s="514">
        <v>4.7699999999999996</v>
      </c>
      <c r="N2677" s="515">
        <v>4.76</v>
      </c>
    </row>
    <row r="2678" spans="1:14" ht="15.75" customHeight="1">
      <c r="A2678" s="508" t="s">
        <v>5756</v>
      </c>
      <c r="B2678" s="508" t="s">
        <v>5766</v>
      </c>
      <c r="C2678" s="509" t="s">
        <v>228</v>
      </c>
      <c r="D2678" s="509" t="s">
        <v>5643</v>
      </c>
      <c r="E2678" s="509" t="s">
        <v>2507</v>
      </c>
      <c r="F2678" s="519">
        <v>45096</v>
      </c>
      <c r="G2678" s="511">
        <v>45099</v>
      </c>
      <c r="H2678" s="512"/>
      <c r="I2678" s="513">
        <v>23</v>
      </c>
      <c r="J2678" s="514">
        <v>4.83</v>
      </c>
      <c r="K2678" s="514">
        <v>4.74</v>
      </c>
      <c r="L2678" s="514">
        <v>4.83</v>
      </c>
      <c r="M2678" s="514">
        <v>4.6500000000000004</v>
      </c>
      <c r="N2678" s="515">
        <v>4.76</v>
      </c>
    </row>
    <row r="2679" spans="1:14" ht="15.75" customHeight="1">
      <c r="A2679" s="508" t="s">
        <v>897</v>
      </c>
      <c r="B2679" s="508" t="s">
        <v>1644</v>
      </c>
      <c r="C2679" s="509" t="s">
        <v>5307</v>
      </c>
      <c r="D2679" s="509" t="s">
        <v>5616</v>
      </c>
      <c r="E2679" s="509" t="s">
        <v>24</v>
      </c>
      <c r="F2679" s="528">
        <v>45096</v>
      </c>
      <c r="G2679" s="511">
        <v>45100</v>
      </c>
      <c r="H2679" s="512"/>
      <c r="I2679" s="513">
        <v>31</v>
      </c>
      <c r="J2679" s="514">
        <v>4.87</v>
      </c>
      <c r="K2679" s="514">
        <v>4.6500000000000004</v>
      </c>
      <c r="L2679" s="514">
        <v>4.71</v>
      </c>
      <c r="M2679" s="514">
        <v>4.8099999999999996</v>
      </c>
      <c r="N2679" s="515">
        <v>4.76</v>
      </c>
    </row>
    <row r="2680" spans="1:14" ht="15.75" customHeight="1">
      <c r="A2680" s="508" t="s">
        <v>2914</v>
      </c>
      <c r="B2680" s="508" t="s">
        <v>1492</v>
      </c>
      <c r="C2680" s="509" t="s">
        <v>228</v>
      </c>
      <c r="D2680" s="509" t="s">
        <v>5614</v>
      </c>
      <c r="E2680" s="509" t="s">
        <v>24</v>
      </c>
      <c r="F2680" s="519">
        <v>45082</v>
      </c>
      <c r="G2680" s="521">
        <v>45086</v>
      </c>
      <c r="H2680" s="512"/>
      <c r="I2680" s="513">
        <v>24</v>
      </c>
      <c r="J2680" s="514">
        <v>4.79</v>
      </c>
      <c r="K2680" s="514">
        <v>4.75</v>
      </c>
      <c r="L2680" s="514">
        <v>4.75</v>
      </c>
      <c r="M2680" s="514">
        <v>4.75</v>
      </c>
      <c r="N2680" s="515">
        <v>4.76</v>
      </c>
    </row>
    <row r="2681" spans="1:14" ht="15.75" customHeight="1">
      <c r="A2681" s="508" t="s">
        <v>5822</v>
      </c>
      <c r="B2681" s="508" t="s">
        <v>1337</v>
      </c>
      <c r="C2681" s="509" t="s">
        <v>231</v>
      </c>
      <c r="D2681" s="509" t="s">
        <v>5400</v>
      </c>
      <c r="E2681" s="509" t="s">
        <v>1257</v>
      </c>
      <c r="F2681" s="516">
        <v>45174</v>
      </c>
      <c r="G2681" s="517">
        <v>45215</v>
      </c>
      <c r="H2681" s="512"/>
      <c r="I2681" s="513">
        <v>27</v>
      </c>
      <c r="J2681" s="514">
        <v>4.78</v>
      </c>
      <c r="K2681" s="514">
        <v>4.74</v>
      </c>
      <c r="L2681" s="514">
        <v>4.78</v>
      </c>
      <c r="M2681" s="514">
        <v>4.74</v>
      </c>
      <c r="N2681" s="515">
        <v>4.76</v>
      </c>
    </row>
    <row r="2682" spans="1:14" ht="15.75" customHeight="1">
      <c r="A2682" s="508" t="s">
        <v>917</v>
      </c>
      <c r="B2682" s="508" t="s">
        <v>1357</v>
      </c>
      <c r="C2682" s="509" t="s">
        <v>231</v>
      </c>
      <c r="D2682" s="509" t="s">
        <v>5403</v>
      </c>
      <c r="E2682" s="509" t="s">
        <v>25</v>
      </c>
      <c r="F2682" s="519">
        <v>45110</v>
      </c>
      <c r="G2682" s="521">
        <v>45114</v>
      </c>
      <c r="H2682" s="513" t="s">
        <v>976</v>
      </c>
      <c r="I2682" s="513">
        <v>28</v>
      </c>
      <c r="J2682" s="514">
        <v>4.82</v>
      </c>
      <c r="K2682" s="514">
        <v>4.75</v>
      </c>
      <c r="L2682" s="514">
        <v>4.75</v>
      </c>
      <c r="M2682" s="514">
        <v>4.71</v>
      </c>
      <c r="N2682" s="515">
        <v>4.76</v>
      </c>
    </row>
    <row r="2683" spans="1:14" ht="15.75" customHeight="1">
      <c r="A2683" s="508" t="s">
        <v>4245</v>
      </c>
      <c r="B2683" s="508" t="s">
        <v>3970</v>
      </c>
      <c r="C2683" s="509" t="s">
        <v>228</v>
      </c>
      <c r="D2683" s="509" t="s">
        <v>5265</v>
      </c>
      <c r="E2683" s="509" t="s">
        <v>2507</v>
      </c>
      <c r="F2683" s="519">
        <v>45110</v>
      </c>
      <c r="G2683" s="521">
        <v>45114</v>
      </c>
      <c r="H2683" s="512"/>
      <c r="I2683" s="513">
        <v>22</v>
      </c>
      <c r="J2683" s="514">
        <v>4.7699999999999996</v>
      </c>
      <c r="K2683" s="514">
        <v>4.7699999999999996</v>
      </c>
      <c r="L2683" s="514">
        <v>4.7699999999999996</v>
      </c>
      <c r="M2683" s="514">
        <v>4.7300000000000004</v>
      </c>
      <c r="N2683" s="515">
        <v>4.76</v>
      </c>
    </row>
    <row r="2684" spans="1:14" ht="15.75" customHeight="1">
      <c r="A2684" s="508" t="s">
        <v>5696</v>
      </c>
      <c r="B2684" s="524" t="s">
        <v>6059</v>
      </c>
      <c r="C2684" s="509" t="s">
        <v>228</v>
      </c>
      <c r="D2684" s="509" t="s">
        <v>5698</v>
      </c>
      <c r="E2684" s="509" t="s">
        <v>2507</v>
      </c>
      <c r="F2684" s="528">
        <v>45111</v>
      </c>
      <c r="G2684" s="521">
        <v>45114</v>
      </c>
      <c r="H2684" s="512"/>
      <c r="I2684" s="513">
        <v>19</v>
      </c>
      <c r="J2684" s="514">
        <v>4.84</v>
      </c>
      <c r="K2684" s="514">
        <v>4.74</v>
      </c>
      <c r="L2684" s="514">
        <v>4.74</v>
      </c>
      <c r="M2684" s="514">
        <v>4.74</v>
      </c>
      <c r="N2684" s="515">
        <v>4.76</v>
      </c>
    </row>
    <row r="2685" spans="1:14" ht="15.75" customHeight="1">
      <c r="A2685" s="508" t="s">
        <v>751</v>
      </c>
      <c r="B2685" s="508" t="s">
        <v>5255</v>
      </c>
      <c r="C2685" s="509" t="s">
        <v>228</v>
      </c>
      <c r="D2685" s="509" t="s">
        <v>5554</v>
      </c>
      <c r="E2685" s="509" t="s">
        <v>2507</v>
      </c>
      <c r="F2685" s="518">
        <v>45054</v>
      </c>
      <c r="G2685" s="520">
        <v>45071</v>
      </c>
      <c r="H2685" s="512"/>
      <c r="I2685" s="513">
        <v>29</v>
      </c>
      <c r="J2685" s="514">
        <v>4.79</v>
      </c>
      <c r="K2685" s="514">
        <v>4.6900000000000004</v>
      </c>
      <c r="L2685" s="514">
        <v>4.79</v>
      </c>
      <c r="M2685" s="514">
        <v>4.76</v>
      </c>
      <c r="N2685" s="515">
        <v>4.76</v>
      </c>
    </row>
    <row r="2686" spans="1:14" ht="15.75" customHeight="1">
      <c r="A2686" s="508" t="s">
        <v>751</v>
      </c>
      <c r="B2686" s="508" t="s">
        <v>1611</v>
      </c>
      <c r="C2686" s="509" t="s">
        <v>225</v>
      </c>
      <c r="D2686" s="509" t="s">
        <v>5490</v>
      </c>
      <c r="E2686" s="509" t="s">
        <v>25</v>
      </c>
      <c r="F2686" s="508" t="s">
        <v>5283</v>
      </c>
      <c r="G2686" s="513" t="s">
        <v>5380</v>
      </c>
      <c r="H2686" s="512"/>
      <c r="I2686" s="513">
        <v>25</v>
      </c>
      <c r="J2686" s="514">
        <v>4.8</v>
      </c>
      <c r="K2686" s="514">
        <v>4.76</v>
      </c>
      <c r="L2686" s="514">
        <v>4.72</v>
      </c>
      <c r="M2686" s="514">
        <v>4.76</v>
      </c>
      <c r="N2686" s="515">
        <v>4.76</v>
      </c>
    </row>
    <row r="2687" spans="1:14" ht="15.75" customHeight="1">
      <c r="A2687" s="508" t="s">
        <v>3356</v>
      </c>
      <c r="B2687" s="508" t="s">
        <v>5354</v>
      </c>
      <c r="C2687" s="509" t="s">
        <v>5307</v>
      </c>
      <c r="D2687" s="509" t="s">
        <v>5355</v>
      </c>
      <c r="E2687" s="509" t="s">
        <v>24</v>
      </c>
      <c r="F2687" s="528">
        <v>45117</v>
      </c>
      <c r="G2687" s="511">
        <v>45121</v>
      </c>
      <c r="H2687" s="512"/>
      <c r="I2687" s="513">
        <v>34</v>
      </c>
      <c r="J2687" s="514">
        <v>4.82</v>
      </c>
      <c r="K2687" s="514">
        <v>4.82</v>
      </c>
      <c r="L2687" s="514">
        <v>4.74</v>
      </c>
      <c r="M2687" s="514">
        <v>4.68</v>
      </c>
      <c r="N2687" s="515">
        <v>4.76</v>
      </c>
    </row>
    <row r="2688" spans="1:14" ht="15.75" customHeight="1">
      <c r="A2688" s="508" t="s">
        <v>4030</v>
      </c>
      <c r="B2688" s="508" t="s">
        <v>4041</v>
      </c>
      <c r="C2688" s="509" t="s">
        <v>228</v>
      </c>
      <c r="D2688" s="509" t="s">
        <v>5265</v>
      </c>
      <c r="E2688" s="509" t="s">
        <v>2507</v>
      </c>
      <c r="F2688" s="528">
        <v>45117</v>
      </c>
      <c r="G2688" s="511">
        <v>45120</v>
      </c>
      <c r="H2688" s="512"/>
      <c r="I2688" s="513">
        <v>24</v>
      </c>
      <c r="J2688" s="514">
        <v>4.79</v>
      </c>
      <c r="K2688" s="514">
        <v>4.75</v>
      </c>
      <c r="L2688" s="514">
        <v>4.75</v>
      </c>
      <c r="M2688" s="514">
        <v>4.75</v>
      </c>
      <c r="N2688" s="515">
        <v>4.76</v>
      </c>
    </row>
    <row r="2689" spans="1:14" ht="15.75" customHeight="1">
      <c r="A2689" s="508" t="s">
        <v>5495</v>
      </c>
      <c r="B2689" s="508" t="s">
        <v>5810</v>
      </c>
      <c r="C2689" s="509" t="s">
        <v>228</v>
      </c>
      <c r="D2689" s="509" t="s">
        <v>5497</v>
      </c>
      <c r="E2689" s="509" t="s">
        <v>2507</v>
      </c>
      <c r="F2689" s="528">
        <v>45117</v>
      </c>
      <c r="G2689" s="511">
        <v>45119</v>
      </c>
      <c r="H2689" s="512"/>
      <c r="I2689" s="513">
        <v>19</v>
      </c>
      <c r="J2689" s="514">
        <v>4.79</v>
      </c>
      <c r="K2689" s="514">
        <v>4.79</v>
      </c>
      <c r="L2689" s="514">
        <v>4.74</v>
      </c>
      <c r="M2689" s="514">
        <v>4.74</v>
      </c>
      <c r="N2689" s="515">
        <v>4.76</v>
      </c>
    </row>
    <row r="2690" spans="1:14" ht="15.75" customHeight="1">
      <c r="A2690" s="508" t="s">
        <v>922</v>
      </c>
      <c r="B2690" s="508" t="s">
        <v>1323</v>
      </c>
      <c r="C2690" s="509" t="s">
        <v>231</v>
      </c>
      <c r="D2690" s="509" t="s">
        <v>5527</v>
      </c>
      <c r="E2690" s="509" t="s">
        <v>1257</v>
      </c>
      <c r="F2690" s="519">
        <v>45020</v>
      </c>
      <c r="G2690" s="520">
        <v>45063</v>
      </c>
      <c r="H2690" s="512"/>
      <c r="I2690" s="513">
        <v>31</v>
      </c>
      <c r="J2690" s="514">
        <v>4.8099999999999996</v>
      </c>
      <c r="K2690" s="514">
        <v>4.7699999999999996</v>
      </c>
      <c r="L2690" s="514">
        <v>4.68</v>
      </c>
      <c r="M2690" s="514">
        <v>4.7699999999999996</v>
      </c>
      <c r="N2690" s="515">
        <v>4.76</v>
      </c>
    </row>
    <row r="2691" spans="1:14" ht="15.75" customHeight="1">
      <c r="A2691" s="508" t="s">
        <v>5162</v>
      </c>
      <c r="B2691" s="508" t="s">
        <v>1735</v>
      </c>
      <c r="C2691" s="509" t="s">
        <v>214</v>
      </c>
      <c r="D2691" s="509" t="s">
        <v>1807</v>
      </c>
      <c r="E2691" s="509" t="s">
        <v>1257</v>
      </c>
      <c r="F2691" s="519">
        <v>44936</v>
      </c>
      <c r="G2691" s="511">
        <v>44972</v>
      </c>
      <c r="H2691" s="512"/>
      <c r="I2691" s="513">
        <v>34</v>
      </c>
      <c r="J2691" s="514">
        <v>4.82</v>
      </c>
      <c r="K2691" s="514">
        <v>4.74</v>
      </c>
      <c r="L2691" s="514">
        <v>4.74</v>
      </c>
      <c r="M2691" s="514">
        <v>4.76</v>
      </c>
      <c r="N2691" s="515">
        <v>4.76</v>
      </c>
    </row>
    <row r="2692" spans="1:14" ht="15.75" customHeight="1">
      <c r="A2692" s="508" t="s">
        <v>5480</v>
      </c>
      <c r="B2692" s="508" t="s">
        <v>1735</v>
      </c>
      <c r="C2692" s="509" t="s">
        <v>228</v>
      </c>
      <c r="D2692" s="509" t="s">
        <v>5226</v>
      </c>
      <c r="E2692" s="509" t="s">
        <v>1257</v>
      </c>
      <c r="F2692" s="519">
        <v>44950</v>
      </c>
      <c r="G2692" s="521">
        <v>44992</v>
      </c>
      <c r="H2692" s="513" t="s">
        <v>1229</v>
      </c>
      <c r="I2692" s="513">
        <v>33</v>
      </c>
      <c r="J2692" s="514">
        <v>4.8499999999999996</v>
      </c>
      <c r="K2692" s="514">
        <v>4.79</v>
      </c>
      <c r="L2692" s="514">
        <v>4.7</v>
      </c>
      <c r="M2692" s="514">
        <v>4.7</v>
      </c>
      <c r="N2692" s="515">
        <v>4.76</v>
      </c>
    </row>
    <row r="2693" spans="1:14" ht="15.75" customHeight="1">
      <c r="A2693" s="508" t="s">
        <v>922</v>
      </c>
      <c r="B2693" s="508" t="s">
        <v>1735</v>
      </c>
      <c r="C2693" s="509" t="s">
        <v>5223</v>
      </c>
      <c r="D2693" s="509" t="s">
        <v>128</v>
      </c>
      <c r="E2693" s="509" t="s">
        <v>1257</v>
      </c>
      <c r="F2693" s="523">
        <v>44992</v>
      </c>
      <c r="G2693" s="511">
        <v>45028</v>
      </c>
      <c r="H2693" s="512"/>
      <c r="I2693" s="513">
        <v>34</v>
      </c>
      <c r="J2693" s="514">
        <v>4.79</v>
      </c>
      <c r="K2693" s="514">
        <v>4.71</v>
      </c>
      <c r="L2693" s="514">
        <v>4.76</v>
      </c>
      <c r="M2693" s="514">
        <v>4.76</v>
      </c>
      <c r="N2693" s="515">
        <v>4.76</v>
      </c>
    </row>
    <row r="2694" spans="1:14" ht="15.75" customHeight="1">
      <c r="A2694" s="508" t="s">
        <v>3008</v>
      </c>
      <c r="B2694" s="508" t="s">
        <v>1696</v>
      </c>
      <c r="C2694" s="509" t="s">
        <v>228</v>
      </c>
      <c r="D2694" s="509" t="s">
        <v>5326</v>
      </c>
      <c r="E2694" s="509" t="s">
        <v>1257</v>
      </c>
      <c r="F2694" s="525">
        <v>45068</v>
      </c>
      <c r="G2694" s="511">
        <v>45099</v>
      </c>
      <c r="H2694" s="513" t="s">
        <v>1229</v>
      </c>
      <c r="I2694" s="513">
        <v>22</v>
      </c>
      <c r="J2694" s="514">
        <v>4.91</v>
      </c>
      <c r="K2694" s="514">
        <v>4.59</v>
      </c>
      <c r="L2694" s="514">
        <v>4.7699999999999996</v>
      </c>
      <c r="M2694" s="514">
        <v>4.7699999999999996</v>
      </c>
      <c r="N2694" s="515">
        <v>4.76</v>
      </c>
    </row>
    <row r="2695" spans="1:14" ht="15.75" customHeight="1">
      <c r="A2695" s="508" t="s">
        <v>2418</v>
      </c>
      <c r="B2695" s="508" t="s">
        <v>2928</v>
      </c>
      <c r="C2695" s="509" t="s">
        <v>5389</v>
      </c>
      <c r="D2695" s="509" t="s">
        <v>5390</v>
      </c>
      <c r="E2695" s="509" t="s">
        <v>1257</v>
      </c>
      <c r="F2695" s="510">
        <v>45080</v>
      </c>
      <c r="G2695" s="511">
        <v>45101</v>
      </c>
      <c r="H2695" s="513" t="s">
        <v>976</v>
      </c>
      <c r="I2695" s="513">
        <v>29</v>
      </c>
      <c r="J2695" s="514">
        <v>4.76</v>
      </c>
      <c r="K2695" s="514">
        <v>4.76</v>
      </c>
      <c r="L2695" s="514">
        <v>4.79</v>
      </c>
      <c r="M2695" s="514">
        <v>4.72</v>
      </c>
      <c r="N2695" s="515">
        <v>4.76</v>
      </c>
    </row>
    <row r="2696" spans="1:14" ht="15.75" customHeight="1">
      <c r="A2696" s="508" t="s">
        <v>917</v>
      </c>
      <c r="B2696" s="508" t="s">
        <v>1347</v>
      </c>
      <c r="C2696" s="509" t="s">
        <v>231</v>
      </c>
      <c r="D2696" s="509" t="s">
        <v>5311</v>
      </c>
      <c r="E2696" s="509" t="s">
        <v>1257</v>
      </c>
      <c r="F2696" s="519">
        <v>45086</v>
      </c>
      <c r="G2696" s="511">
        <v>45124</v>
      </c>
      <c r="H2696" s="512"/>
      <c r="I2696" s="513">
        <v>34</v>
      </c>
      <c r="J2696" s="514">
        <v>4.79</v>
      </c>
      <c r="K2696" s="514">
        <v>4.76</v>
      </c>
      <c r="L2696" s="514">
        <v>4.76</v>
      </c>
      <c r="M2696" s="514">
        <v>4.71</v>
      </c>
      <c r="N2696" s="515">
        <v>4.76</v>
      </c>
    </row>
    <row r="2697" spans="1:14" ht="15.75" customHeight="1">
      <c r="A2697" s="508" t="s">
        <v>1958</v>
      </c>
      <c r="B2697" s="508" t="s">
        <v>1696</v>
      </c>
      <c r="C2697" s="509" t="s">
        <v>228</v>
      </c>
      <c r="D2697" s="509" t="s">
        <v>5405</v>
      </c>
      <c r="E2697" s="509" t="s">
        <v>1257</v>
      </c>
      <c r="F2697" s="528">
        <v>45125</v>
      </c>
      <c r="G2697" s="513" t="s">
        <v>5406</v>
      </c>
      <c r="H2697" s="513" t="s">
        <v>997</v>
      </c>
      <c r="I2697" s="513">
        <v>32</v>
      </c>
      <c r="J2697" s="514">
        <v>4.84</v>
      </c>
      <c r="K2697" s="514">
        <v>4.72</v>
      </c>
      <c r="L2697" s="514">
        <v>4.78</v>
      </c>
      <c r="M2697" s="514">
        <v>4.6900000000000004</v>
      </c>
      <c r="N2697" s="515">
        <v>4.76</v>
      </c>
    </row>
    <row r="2698" spans="1:14" ht="15.75" customHeight="1">
      <c r="A2698" s="508" t="s">
        <v>2914</v>
      </c>
      <c r="B2698" s="508" t="s">
        <v>1319</v>
      </c>
      <c r="C2698" s="509" t="s">
        <v>5223</v>
      </c>
      <c r="D2698" s="509" t="s">
        <v>128</v>
      </c>
      <c r="E2698" s="509" t="s">
        <v>1257</v>
      </c>
      <c r="F2698" s="510">
        <v>45128</v>
      </c>
      <c r="G2698" s="513" t="s">
        <v>5379</v>
      </c>
      <c r="H2698" s="513" t="s">
        <v>1229</v>
      </c>
      <c r="I2698" s="513">
        <v>23</v>
      </c>
      <c r="J2698" s="514">
        <v>4.74</v>
      </c>
      <c r="K2698" s="514">
        <v>4.78</v>
      </c>
      <c r="L2698" s="514">
        <v>4.74</v>
      </c>
      <c r="M2698" s="514">
        <v>4.78</v>
      </c>
      <c r="N2698" s="515">
        <v>4.76</v>
      </c>
    </row>
    <row r="2699" spans="1:14" ht="15.75" customHeight="1">
      <c r="A2699" s="508" t="s">
        <v>3179</v>
      </c>
      <c r="B2699" s="508" t="s">
        <v>1644</v>
      </c>
      <c r="C2699" s="509" t="s">
        <v>108</v>
      </c>
      <c r="D2699" s="509" t="s">
        <v>5217</v>
      </c>
      <c r="E2699" s="509" t="s">
        <v>24</v>
      </c>
      <c r="F2699" s="519">
        <v>45131</v>
      </c>
      <c r="G2699" s="511">
        <v>45135</v>
      </c>
      <c r="H2699" s="513" t="s">
        <v>976</v>
      </c>
      <c r="I2699" s="513">
        <v>20</v>
      </c>
      <c r="J2699" s="514">
        <v>4.75</v>
      </c>
      <c r="K2699" s="514">
        <v>4.75</v>
      </c>
      <c r="L2699" s="514">
        <v>4.8</v>
      </c>
      <c r="M2699" s="514">
        <v>4.75</v>
      </c>
      <c r="N2699" s="515">
        <v>4.76</v>
      </c>
    </row>
    <row r="2700" spans="1:14" ht="15.75" customHeight="1">
      <c r="A2700" s="508" t="s">
        <v>933</v>
      </c>
      <c r="B2700" s="508" t="s">
        <v>2004</v>
      </c>
      <c r="C2700" s="509" t="s">
        <v>231</v>
      </c>
      <c r="D2700" s="509" t="s">
        <v>5388</v>
      </c>
      <c r="E2700" s="509" t="s">
        <v>25</v>
      </c>
      <c r="F2700" s="519">
        <v>45131</v>
      </c>
      <c r="G2700" s="511">
        <v>45135</v>
      </c>
      <c r="H2700" s="512"/>
      <c r="I2700" s="513">
        <v>22</v>
      </c>
      <c r="J2700" s="514">
        <v>4.82</v>
      </c>
      <c r="K2700" s="514">
        <v>4.7300000000000004</v>
      </c>
      <c r="L2700" s="514">
        <v>4.7699999999999996</v>
      </c>
      <c r="M2700" s="514">
        <v>4.7300000000000004</v>
      </c>
      <c r="N2700" s="515">
        <v>4.76</v>
      </c>
    </row>
    <row r="2701" spans="1:14" ht="15.75" customHeight="1">
      <c r="A2701" s="508" t="s">
        <v>2062</v>
      </c>
      <c r="B2701" s="508" t="s">
        <v>2174</v>
      </c>
      <c r="C2701" s="509" t="s">
        <v>231</v>
      </c>
      <c r="D2701" s="509" t="s">
        <v>504</v>
      </c>
      <c r="E2701" s="509" t="s">
        <v>24</v>
      </c>
      <c r="F2701" s="519">
        <v>45131</v>
      </c>
      <c r="G2701" s="511">
        <v>45135</v>
      </c>
      <c r="H2701" s="512"/>
      <c r="I2701" s="513">
        <v>28</v>
      </c>
      <c r="J2701" s="514">
        <v>4.82</v>
      </c>
      <c r="K2701" s="514">
        <v>4.71</v>
      </c>
      <c r="L2701" s="514">
        <v>4.75</v>
      </c>
      <c r="M2701" s="514">
        <v>4.75</v>
      </c>
      <c r="N2701" s="515">
        <v>4.76</v>
      </c>
    </row>
    <row r="2702" spans="1:14" ht="15.75" customHeight="1">
      <c r="A2702" s="508" t="s">
        <v>6031</v>
      </c>
      <c r="B2702" s="508" t="s">
        <v>4533</v>
      </c>
      <c r="C2702" s="509" t="s">
        <v>228</v>
      </c>
      <c r="D2702" s="509" t="s">
        <v>5564</v>
      </c>
      <c r="E2702" s="509" t="s">
        <v>2507</v>
      </c>
      <c r="F2702" s="519">
        <v>45131</v>
      </c>
      <c r="G2702" s="513" t="s">
        <v>5284</v>
      </c>
      <c r="H2702" s="513">
        <v>1</v>
      </c>
      <c r="I2702" s="513">
        <v>25</v>
      </c>
      <c r="J2702" s="514">
        <v>4.8</v>
      </c>
      <c r="K2702" s="514">
        <v>4.76</v>
      </c>
      <c r="L2702" s="514">
        <v>4.72</v>
      </c>
      <c r="M2702" s="514">
        <v>4.76</v>
      </c>
      <c r="N2702" s="515">
        <v>4.76</v>
      </c>
    </row>
    <row r="2703" spans="1:14" ht="15.75" customHeight="1">
      <c r="A2703" s="508" t="s">
        <v>4535</v>
      </c>
      <c r="B2703" s="508" t="s">
        <v>4537</v>
      </c>
      <c r="C2703" s="509" t="s">
        <v>228</v>
      </c>
      <c r="D2703" s="509" t="s">
        <v>5564</v>
      </c>
      <c r="E2703" s="509" t="s">
        <v>2507</v>
      </c>
      <c r="F2703" s="519">
        <v>45131</v>
      </c>
      <c r="G2703" s="513" t="s">
        <v>5284</v>
      </c>
      <c r="H2703" s="513">
        <v>1</v>
      </c>
      <c r="I2703" s="513">
        <v>25</v>
      </c>
      <c r="J2703" s="514">
        <v>4.76</v>
      </c>
      <c r="K2703" s="514">
        <v>4.76</v>
      </c>
      <c r="L2703" s="514">
        <v>4.76</v>
      </c>
      <c r="M2703" s="514">
        <v>4.76</v>
      </c>
      <c r="N2703" s="515">
        <v>4.76</v>
      </c>
    </row>
    <row r="2704" spans="1:14" ht="15.75" customHeight="1">
      <c r="A2704" s="508" t="s">
        <v>2221</v>
      </c>
      <c r="B2704" s="508" t="s">
        <v>1256</v>
      </c>
      <c r="C2704" s="509" t="s">
        <v>231</v>
      </c>
      <c r="D2704" s="509" t="s">
        <v>5453</v>
      </c>
      <c r="E2704" s="509" t="s">
        <v>1257</v>
      </c>
      <c r="F2704" s="519">
        <v>45132</v>
      </c>
      <c r="G2704" s="513" t="s">
        <v>5275</v>
      </c>
      <c r="H2704" s="512"/>
      <c r="I2704" s="513">
        <v>27</v>
      </c>
      <c r="J2704" s="514">
        <v>4.74</v>
      </c>
      <c r="K2704" s="514">
        <v>4.78</v>
      </c>
      <c r="L2704" s="514">
        <v>4.78</v>
      </c>
      <c r="M2704" s="514">
        <v>4.74</v>
      </c>
      <c r="N2704" s="515">
        <v>4.76</v>
      </c>
    </row>
    <row r="2705" spans="1:14" ht="15.75" customHeight="1">
      <c r="A2705" s="508" t="s">
        <v>957</v>
      </c>
      <c r="B2705" s="508" t="s">
        <v>1746</v>
      </c>
      <c r="C2705" s="509" t="s">
        <v>231</v>
      </c>
      <c r="D2705" s="509" t="s">
        <v>5763</v>
      </c>
      <c r="E2705" s="509" t="s">
        <v>24</v>
      </c>
      <c r="F2705" s="519">
        <v>45138</v>
      </c>
      <c r="G2705" s="513" t="s">
        <v>5279</v>
      </c>
      <c r="H2705" s="512"/>
      <c r="I2705" s="513">
        <v>19</v>
      </c>
      <c r="J2705" s="514">
        <v>4.84</v>
      </c>
      <c r="K2705" s="514">
        <v>4.74</v>
      </c>
      <c r="L2705" s="514">
        <v>4.74</v>
      </c>
      <c r="M2705" s="514">
        <v>4.74</v>
      </c>
      <c r="N2705" s="515">
        <v>4.76</v>
      </c>
    </row>
    <row r="2706" spans="1:14" ht="15.75" customHeight="1">
      <c r="A2706" s="508" t="s">
        <v>1517</v>
      </c>
      <c r="B2706" s="508" t="s">
        <v>685</v>
      </c>
      <c r="C2706" s="509" t="s">
        <v>664</v>
      </c>
      <c r="D2706" s="509" t="s">
        <v>5764</v>
      </c>
      <c r="E2706" s="509" t="s">
        <v>24</v>
      </c>
      <c r="F2706" s="519">
        <v>45138</v>
      </c>
      <c r="G2706" s="513" t="s">
        <v>5279</v>
      </c>
      <c r="H2706" s="512"/>
      <c r="I2706" s="513">
        <v>35</v>
      </c>
      <c r="J2706" s="514">
        <v>4.7699999999999996</v>
      </c>
      <c r="K2706" s="514">
        <v>4.7699999999999996</v>
      </c>
      <c r="L2706" s="514">
        <v>4.74</v>
      </c>
      <c r="M2706" s="514">
        <v>4.74</v>
      </c>
      <c r="N2706" s="515">
        <v>4.76</v>
      </c>
    </row>
    <row r="2707" spans="1:14" ht="15.75" customHeight="1">
      <c r="A2707" s="508" t="s">
        <v>4325</v>
      </c>
      <c r="B2707" s="524" t="s">
        <v>4326</v>
      </c>
      <c r="C2707" s="509" t="s">
        <v>5307</v>
      </c>
      <c r="D2707" s="509" t="s">
        <v>5737</v>
      </c>
      <c r="E2707" s="509" t="s">
        <v>2507</v>
      </c>
      <c r="F2707" s="508" t="s">
        <v>5216</v>
      </c>
      <c r="G2707" s="513" t="s">
        <v>5938</v>
      </c>
      <c r="H2707" s="512"/>
      <c r="I2707" s="513">
        <v>17</v>
      </c>
      <c r="J2707" s="514">
        <v>4.88</v>
      </c>
      <c r="K2707" s="514">
        <v>4.76</v>
      </c>
      <c r="L2707" s="514">
        <v>4.6500000000000004</v>
      </c>
      <c r="M2707" s="514">
        <v>4.76</v>
      </c>
      <c r="N2707" s="515">
        <v>4.76</v>
      </c>
    </row>
    <row r="2708" spans="1:14" ht="15.75" customHeight="1">
      <c r="A2708" s="508" t="s">
        <v>4325</v>
      </c>
      <c r="B2708" s="524" t="s">
        <v>4328</v>
      </c>
      <c r="C2708" s="509" t="s">
        <v>5307</v>
      </c>
      <c r="D2708" s="509" t="s">
        <v>5737</v>
      </c>
      <c r="E2708" s="509" t="s">
        <v>2507</v>
      </c>
      <c r="F2708" s="508" t="s">
        <v>5216</v>
      </c>
      <c r="G2708" s="513" t="s">
        <v>5938</v>
      </c>
      <c r="H2708" s="512"/>
      <c r="I2708" s="513">
        <v>17</v>
      </c>
      <c r="J2708" s="514">
        <v>4.88</v>
      </c>
      <c r="K2708" s="514">
        <v>4.76</v>
      </c>
      <c r="L2708" s="514">
        <v>4.6500000000000004</v>
      </c>
      <c r="M2708" s="514">
        <v>4.76</v>
      </c>
      <c r="N2708" s="515">
        <v>4.76</v>
      </c>
    </row>
    <row r="2709" spans="1:14" ht="15.75" customHeight="1">
      <c r="A2709" s="508" t="s">
        <v>957</v>
      </c>
      <c r="B2709" s="508" t="s">
        <v>5255</v>
      </c>
      <c r="C2709" s="509" t="s">
        <v>228</v>
      </c>
      <c r="D2709" s="509" t="s">
        <v>5640</v>
      </c>
      <c r="E2709" s="509" t="s">
        <v>2507</v>
      </c>
      <c r="F2709" s="508" t="s">
        <v>5279</v>
      </c>
      <c r="G2709" s="513" t="s">
        <v>5252</v>
      </c>
      <c r="H2709" s="512"/>
      <c r="I2709" s="513">
        <v>31</v>
      </c>
      <c r="J2709" s="514">
        <v>4.8099999999999996</v>
      </c>
      <c r="K2709" s="514">
        <v>4.7699999999999996</v>
      </c>
      <c r="L2709" s="514">
        <v>4.8099999999999996</v>
      </c>
      <c r="M2709" s="514">
        <v>4.6500000000000004</v>
      </c>
      <c r="N2709" s="515">
        <v>4.76</v>
      </c>
    </row>
    <row r="2710" spans="1:14" ht="15.75" customHeight="1">
      <c r="A2710" s="508" t="s">
        <v>2932</v>
      </c>
      <c r="B2710" s="508" t="s">
        <v>1614</v>
      </c>
      <c r="C2710" s="509" t="s">
        <v>225</v>
      </c>
      <c r="D2710" s="509" t="s">
        <v>5490</v>
      </c>
      <c r="E2710" s="509" t="s">
        <v>25</v>
      </c>
      <c r="F2710" s="508" t="s">
        <v>5283</v>
      </c>
      <c r="G2710" s="513" t="s">
        <v>5380</v>
      </c>
      <c r="H2710" s="512"/>
      <c r="I2710" s="513">
        <v>25</v>
      </c>
      <c r="J2710" s="514">
        <v>4.88</v>
      </c>
      <c r="K2710" s="514">
        <v>4.8</v>
      </c>
      <c r="L2710" s="514">
        <v>4.68</v>
      </c>
      <c r="M2710" s="514">
        <v>4.68</v>
      </c>
      <c r="N2710" s="515">
        <v>4.76</v>
      </c>
    </row>
    <row r="2711" spans="1:14" ht="15.75" customHeight="1">
      <c r="A2711" s="508" t="s">
        <v>879</v>
      </c>
      <c r="B2711" s="508" t="s">
        <v>685</v>
      </c>
      <c r="C2711" s="509" t="s">
        <v>218</v>
      </c>
      <c r="D2711" s="509" t="s">
        <v>5801</v>
      </c>
      <c r="E2711" s="509" t="s">
        <v>24</v>
      </c>
      <c r="F2711" s="508" t="s">
        <v>5283</v>
      </c>
      <c r="G2711" s="513" t="s">
        <v>5380</v>
      </c>
      <c r="H2711" s="512"/>
      <c r="I2711" s="513">
        <v>30</v>
      </c>
      <c r="J2711" s="514">
        <v>4.8</v>
      </c>
      <c r="K2711" s="514">
        <v>4.7300000000000004</v>
      </c>
      <c r="L2711" s="514">
        <v>4.7699999999999996</v>
      </c>
      <c r="M2711" s="514">
        <v>4.7300000000000004</v>
      </c>
      <c r="N2711" s="515">
        <v>4.76</v>
      </c>
    </row>
    <row r="2712" spans="1:14" ht="15.75" customHeight="1">
      <c r="A2712" s="508" t="s">
        <v>933</v>
      </c>
      <c r="B2712" s="508" t="s">
        <v>1399</v>
      </c>
      <c r="C2712" s="509" t="s">
        <v>231</v>
      </c>
      <c r="D2712" s="509" t="s">
        <v>5525</v>
      </c>
      <c r="E2712" s="509" t="s">
        <v>1257</v>
      </c>
      <c r="F2712" s="508" t="s">
        <v>5380</v>
      </c>
      <c r="G2712" s="511">
        <v>45184</v>
      </c>
      <c r="H2712" s="512"/>
      <c r="I2712" s="513">
        <v>28</v>
      </c>
      <c r="J2712" s="514">
        <v>4.79</v>
      </c>
      <c r="K2712" s="514">
        <v>4.71</v>
      </c>
      <c r="L2712" s="514">
        <v>4.71</v>
      </c>
      <c r="M2712" s="514">
        <v>4.82</v>
      </c>
      <c r="N2712" s="515">
        <v>4.76</v>
      </c>
    </row>
    <row r="2713" spans="1:14" ht="15.75" customHeight="1">
      <c r="A2713" s="508" t="s">
        <v>917</v>
      </c>
      <c r="B2713" s="508" t="s">
        <v>2754</v>
      </c>
      <c r="C2713" s="509" t="s">
        <v>5223</v>
      </c>
      <c r="D2713" s="509" t="s">
        <v>128</v>
      </c>
      <c r="E2713" s="509" t="s">
        <v>25</v>
      </c>
      <c r="F2713" s="508" t="s">
        <v>6060</v>
      </c>
      <c r="G2713" s="513" t="s">
        <v>5222</v>
      </c>
      <c r="H2713" s="512"/>
      <c r="I2713" s="513">
        <v>20</v>
      </c>
      <c r="J2713" s="514">
        <v>4.7</v>
      </c>
      <c r="K2713" s="514">
        <v>4.8</v>
      </c>
      <c r="L2713" s="514">
        <v>4.75</v>
      </c>
      <c r="M2713" s="514">
        <v>4.8</v>
      </c>
      <c r="N2713" s="515">
        <v>4.76</v>
      </c>
    </row>
    <row r="2714" spans="1:14" ht="15.75" customHeight="1">
      <c r="A2714" s="508" t="s">
        <v>2951</v>
      </c>
      <c r="B2714" s="508" t="s">
        <v>1620</v>
      </c>
      <c r="C2714" s="509" t="s">
        <v>108</v>
      </c>
      <c r="D2714" s="509" t="s">
        <v>5217</v>
      </c>
      <c r="E2714" s="509" t="s">
        <v>25</v>
      </c>
      <c r="F2714" s="508" t="s">
        <v>5222</v>
      </c>
      <c r="G2714" s="513" t="s">
        <v>5275</v>
      </c>
      <c r="H2714" s="513" t="s">
        <v>1229</v>
      </c>
      <c r="I2714" s="513">
        <v>19</v>
      </c>
      <c r="J2714" s="514">
        <v>4.84</v>
      </c>
      <c r="K2714" s="514">
        <v>4.84</v>
      </c>
      <c r="L2714" s="514">
        <v>4.63</v>
      </c>
      <c r="M2714" s="514">
        <v>4.74</v>
      </c>
      <c r="N2714" s="515">
        <v>4.76</v>
      </c>
    </row>
    <row r="2715" spans="1:14" ht="15.75" customHeight="1">
      <c r="A2715" s="508" t="s">
        <v>814</v>
      </c>
      <c r="B2715" s="508" t="s">
        <v>2004</v>
      </c>
      <c r="C2715" s="509" t="s">
        <v>228</v>
      </c>
      <c r="D2715" s="509" t="s">
        <v>6061</v>
      </c>
      <c r="E2715" s="509" t="s">
        <v>25</v>
      </c>
      <c r="F2715" s="508" t="s">
        <v>5222</v>
      </c>
      <c r="G2715" s="513" t="s">
        <v>5275</v>
      </c>
      <c r="H2715" s="512"/>
      <c r="I2715" s="513">
        <v>20</v>
      </c>
      <c r="J2715" s="514">
        <v>4.8</v>
      </c>
      <c r="K2715" s="514">
        <v>4.75</v>
      </c>
      <c r="L2715" s="514">
        <v>4.75</v>
      </c>
      <c r="M2715" s="514">
        <v>4.75</v>
      </c>
      <c r="N2715" s="515">
        <v>4.76</v>
      </c>
    </row>
    <row r="2716" spans="1:14" ht="15.75" customHeight="1">
      <c r="A2716" s="508" t="s">
        <v>1915</v>
      </c>
      <c r="B2716" s="508" t="s">
        <v>5944</v>
      </c>
      <c r="C2716" s="509" t="s">
        <v>5307</v>
      </c>
      <c r="D2716" s="509" t="s">
        <v>5803</v>
      </c>
      <c r="E2716" s="509" t="s">
        <v>25</v>
      </c>
      <c r="F2716" s="508" t="s">
        <v>5222</v>
      </c>
      <c r="G2716" s="513" t="s">
        <v>5275</v>
      </c>
      <c r="H2716" s="513" t="s">
        <v>976</v>
      </c>
      <c r="I2716" s="513">
        <v>31</v>
      </c>
      <c r="J2716" s="514">
        <v>4.7699999999999996</v>
      </c>
      <c r="K2716" s="514">
        <v>4.7699999999999996</v>
      </c>
      <c r="L2716" s="514">
        <v>4.71</v>
      </c>
      <c r="M2716" s="514">
        <v>4.7699999999999996</v>
      </c>
      <c r="N2716" s="515">
        <v>4.76</v>
      </c>
    </row>
    <row r="2717" spans="1:14" ht="15.75" customHeight="1">
      <c r="A2717" s="508" t="s">
        <v>5788</v>
      </c>
      <c r="B2717" s="508" t="s">
        <v>1446</v>
      </c>
      <c r="C2717" s="509" t="s">
        <v>228</v>
      </c>
      <c r="D2717" s="509" t="s">
        <v>5226</v>
      </c>
      <c r="E2717" s="509" t="s">
        <v>24</v>
      </c>
      <c r="F2717" s="508" t="s">
        <v>5222</v>
      </c>
      <c r="G2717" s="513" t="s">
        <v>5275</v>
      </c>
      <c r="H2717" s="513" t="s">
        <v>976</v>
      </c>
      <c r="I2717" s="513">
        <v>33</v>
      </c>
      <c r="J2717" s="514">
        <v>4.79</v>
      </c>
      <c r="K2717" s="514">
        <v>4.7300000000000004</v>
      </c>
      <c r="L2717" s="514">
        <v>4.76</v>
      </c>
      <c r="M2717" s="514">
        <v>4.76</v>
      </c>
      <c r="N2717" s="515">
        <v>4.76</v>
      </c>
    </row>
    <row r="2718" spans="1:14" ht="15.75" customHeight="1">
      <c r="A2718" s="508" t="s">
        <v>1002</v>
      </c>
      <c r="B2718" s="508" t="s">
        <v>1435</v>
      </c>
      <c r="C2718" s="509" t="s">
        <v>228</v>
      </c>
      <c r="D2718" s="509" t="s">
        <v>5226</v>
      </c>
      <c r="E2718" s="509" t="s">
        <v>24</v>
      </c>
      <c r="F2718" s="508" t="s">
        <v>5222</v>
      </c>
      <c r="G2718" s="513" t="s">
        <v>5275</v>
      </c>
      <c r="H2718" s="513" t="s">
        <v>1229</v>
      </c>
      <c r="I2718" s="513">
        <v>34</v>
      </c>
      <c r="J2718" s="514">
        <v>4.79</v>
      </c>
      <c r="K2718" s="514">
        <v>4.76</v>
      </c>
      <c r="L2718" s="514">
        <v>4.8499999999999996</v>
      </c>
      <c r="M2718" s="514">
        <v>4.6500000000000004</v>
      </c>
      <c r="N2718" s="515">
        <v>4.76</v>
      </c>
    </row>
    <row r="2719" spans="1:14" ht="15.75" customHeight="1">
      <c r="A2719" s="508" t="s">
        <v>917</v>
      </c>
      <c r="B2719" s="508" t="s">
        <v>3896</v>
      </c>
      <c r="C2719" s="509" t="s">
        <v>231</v>
      </c>
      <c r="D2719" s="509" t="s">
        <v>5725</v>
      </c>
      <c r="E2719" s="509" t="s">
        <v>25</v>
      </c>
      <c r="F2719" s="508" t="s">
        <v>5289</v>
      </c>
      <c r="G2719" s="521">
        <v>45170</v>
      </c>
      <c r="H2719" s="512"/>
      <c r="I2719" s="513">
        <v>22</v>
      </c>
      <c r="J2719" s="514">
        <v>4.91</v>
      </c>
      <c r="K2719" s="514">
        <v>4.6399999999999997</v>
      </c>
      <c r="L2719" s="514">
        <v>4.7300000000000004</v>
      </c>
      <c r="M2719" s="514">
        <v>4.7699999999999996</v>
      </c>
      <c r="N2719" s="515">
        <v>4.76</v>
      </c>
    </row>
    <row r="2720" spans="1:14" ht="15.75" customHeight="1">
      <c r="A2720" s="508" t="s">
        <v>897</v>
      </c>
      <c r="B2720" s="508" t="s">
        <v>6062</v>
      </c>
      <c r="C2720" s="509" t="s">
        <v>231</v>
      </c>
      <c r="D2720" s="509" t="s">
        <v>5417</v>
      </c>
      <c r="E2720" s="509" t="s">
        <v>24</v>
      </c>
      <c r="F2720" s="508" t="s">
        <v>5289</v>
      </c>
      <c r="G2720" s="513" t="s">
        <v>5946</v>
      </c>
      <c r="H2720" s="513">
        <v>1</v>
      </c>
      <c r="I2720" s="513">
        <v>33</v>
      </c>
      <c r="J2720" s="514">
        <v>4.67</v>
      </c>
      <c r="K2720" s="514">
        <v>4.79</v>
      </c>
      <c r="L2720" s="514">
        <v>4.79</v>
      </c>
      <c r="M2720" s="514">
        <v>4.79</v>
      </c>
      <c r="N2720" s="515">
        <v>4.76</v>
      </c>
    </row>
    <row r="2721" spans="1:14" ht="15.75" customHeight="1">
      <c r="A2721" s="508" t="s">
        <v>917</v>
      </c>
      <c r="B2721" s="508" t="s">
        <v>1372</v>
      </c>
      <c r="C2721" s="509" t="s">
        <v>228</v>
      </c>
      <c r="D2721" s="509" t="s">
        <v>5337</v>
      </c>
      <c r="E2721" s="509" t="s">
        <v>25</v>
      </c>
      <c r="F2721" s="516">
        <v>45180</v>
      </c>
      <c r="G2721" s="511">
        <v>45184</v>
      </c>
      <c r="H2721" s="513" t="s">
        <v>976</v>
      </c>
      <c r="I2721" s="513">
        <v>28</v>
      </c>
      <c r="J2721" s="514">
        <v>4.82</v>
      </c>
      <c r="K2721" s="514">
        <v>4.75</v>
      </c>
      <c r="L2721" s="514">
        <v>4.79</v>
      </c>
      <c r="M2721" s="514">
        <v>4.68</v>
      </c>
      <c r="N2721" s="515">
        <v>4.76</v>
      </c>
    </row>
    <row r="2722" spans="1:14" ht="15.75" customHeight="1">
      <c r="A2722" s="508" t="s">
        <v>1146</v>
      </c>
      <c r="B2722" s="508" t="s">
        <v>2020</v>
      </c>
      <c r="C2722" s="509" t="s">
        <v>228</v>
      </c>
      <c r="D2722" s="509" t="s">
        <v>6063</v>
      </c>
      <c r="E2722" s="509" t="s">
        <v>24</v>
      </c>
      <c r="F2722" s="516">
        <v>45180</v>
      </c>
      <c r="G2722" s="511">
        <v>45184</v>
      </c>
      <c r="H2722" s="512"/>
      <c r="I2722" s="513">
        <v>24</v>
      </c>
      <c r="J2722" s="514">
        <v>4.71</v>
      </c>
      <c r="K2722" s="514">
        <v>4.79</v>
      </c>
      <c r="L2722" s="514">
        <v>4.75</v>
      </c>
      <c r="M2722" s="514">
        <v>4.79</v>
      </c>
      <c r="N2722" s="515">
        <v>4.76</v>
      </c>
    </row>
    <row r="2723" spans="1:14" ht="15.75" customHeight="1">
      <c r="A2723" s="508" t="s">
        <v>4652</v>
      </c>
      <c r="B2723" s="508" t="s">
        <v>5789</v>
      </c>
      <c r="C2723" s="509" t="s">
        <v>228</v>
      </c>
      <c r="D2723" s="509" t="s">
        <v>5640</v>
      </c>
      <c r="E2723" s="509" t="s">
        <v>24</v>
      </c>
      <c r="F2723" s="516">
        <v>45180</v>
      </c>
      <c r="G2723" s="511">
        <v>45184</v>
      </c>
      <c r="H2723" s="512"/>
      <c r="I2723" s="513">
        <v>25</v>
      </c>
      <c r="J2723" s="514">
        <v>4.84</v>
      </c>
      <c r="K2723" s="514">
        <v>4.76</v>
      </c>
      <c r="L2723" s="514">
        <v>4.72</v>
      </c>
      <c r="M2723" s="514">
        <v>4.72</v>
      </c>
      <c r="N2723" s="515">
        <v>4.76</v>
      </c>
    </row>
    <row r="2724" spans="1:14" ht="15.75" customHeight="1">
      <c r="A2724" s="508" t="s">
        <v>957</v>
      </c>
      <c r="B2724" s="508" t="s">
        <v>1651</v>
      </c>
      <c r="C2724" s="509" t="s">
        <v>228</v>
      </c>
      <c r="D2724" s="509" t="s">
        <v>5643</v>
      </c>
      <c r="E2724" s="509" t="s">
        <v>2507</v>
      </c>
      <c r="F2724" s="516">
        <v>45184</v>
      </c>
      <c r="G2724" s="529">
        <v>45204</v>
      </c>
      <c r="H2724" s="513">
        <v>1</v>
      </c>
      <c r="I2724" s="513">
        <v>28</v>
      </c>
      <c r="J2724" s="514">
        <v>4.75</v>
      </c>
      <c r="K2724" s="514">
        <v>4.68</v>
      </c>
      <c r="L2724" s="514">
        <v>4.82</v>
      </c>
      <c r="M2724" s="514">
        <v>4.79</v>
      </c>
      <c r="N2724" s="515">
        <v>4.76</v>
      </c>
    </row>
    <row r="2725" spans="1:14" ht="15.75" customHeight="1">
      <c r="A2725" s="508" t="s">
        <v>5974</v>
      </c>
      <c r="B2725" s="508" t="s">
        <v>1614</v>
      </c>
      <c r="C2725" s="509" t="s">
        <v>195</v>
      </c>
      <c r="D2725" s="509" t="s">
        <v>5217</v>
      </c>
      <c r="E2725" s="509" t="s">
        <v>25</v>
      </c>
      <c r="F2725" s="516">
        <v>45187</v>
      </c>
      <c r="G2725" s="511">
        <v>45191</v>
      </c>
      <c r="H2725" s="513" t="s">
        <v>976</v>
      </c>
      <c r="I2725" s="513">
        <v>23</v>
      </c>
      <c r="J2725" s="514">
        <v>4.78</v>
      </c>
      <c r="K2725" s="514">
        <v>4.74</v>
      </c>
      <c r="L2725" s="514">
        <v>4.78</v>
      </c>
      <c r="M2725" s="514">
        <v>4.74</v>
      </c>
      <c r="N2725" s="515">
        <v>4.76</v>
      </c>
    </row>
    <row r="2726" spans="1:14" ht="15.75" customHeight="1">
      <c r="A2726" s="508" t="s">
        <v>2141</v>
      </c>
      <c r="B2726" s="508" t="s">
        <v>1482</v>
      </c>
      <c r="C2726" s="509" t="s">
        <v>231</v>
      </c>
      <c r="D2726" s="509" t="s">
        <v>504</v>
      </c>
      <c r="E2726" s="509" t="s">
        <v>25</v>
      </c>
      <c r="F2726" s="516">
        <v>45187</v>
      </c>
      <c r="G2726" s="511">
        <v>45191</v>
      </c>
      <c r="H2726" s="512"/>
      <c r="I2726" s="513">
        <v>28</v>
      </c>
      <c r="J2726" s="514">
        <v>4.79</v>
      </c>
      <c r="K2726" s="514">
        <v>4.75</v>
      </c>
      <c r="L2726" s="514">
        <v>4.75</v>
      </c>
      <c r="M2726" s="514">
        <v>4.75</v>
      </c>
      <c r="N2726" s="515">
        <v>4.76</v>
      </c>
    </row>
    <row r="2727" spans="1:14" ht="15.75" customHeight="1">
      <c r="A2727" s="508" t="s">
        <v>4040</v>
      </c>
      <c r="B2727" s="508" t="s">
        <v>4049</v>
      </c>
      <c r="C2727" s="509" t="s">
        <v>228</v>
      </c>
      <c r="D2727" s="509" t="s">
        <v>5521</v>
      </c>
      <c r="E2727" s="509" t="s">
        <v>2507</v>
      </c>
      <c r="F2727" s="516">
        <v>45187</v>
      </c>
      <c r="G2727" s="511">
        <v>45190</v>
      </c>
      <c r="H2727" s="512"/>
      <c r="I2727" s="513">
        <v>23</v>
      </c>
      <c r="J2727" s="514">
        <v>4.83</v>
      </c>
      <c r="K2727" s="514">
        <v>4.74</v>
      </c>
      <c r="L2727" s="514">
        <v>4.74</v>
      </c>
      <c r="M2727" s="514">
        <v>4.74</v>
      </c>
      <c r="N2727" s="515">
        <v>4.76</v>
      </c>
    </row>
    <row r="2728" spans="1:14" ht="15.75" customHeight="1">
      <c r="A2728" s="508" t="s">
        <v>2914</v>
      </c>
      <c r="B2728" s="508" t="s">
        <v>1319</v>
      </c>
      <c r="C2728" s="509" t="s">
        <v>231</v>
      </c>
      <c r="D2728" s="509" t="s">
        <v>231</v>
      </c>
      <c r="E2728" s="509" t="s">
        <v>1257</v>
      </c>
      <c r="F2728" s="516">
        <v>45196</v>
      </c>
      <c r="G2728" s="521">
        <v>45236</v>
      </c>
      <c r="H2728" s="513" t="s">
        <v>1229</v>
      </c>
      <c r="I2728" s="513">
        <v>20</v>
      </c>
      <c r="J2728" s="514">
        <v>4.8499999999999996</v>
      </c>
      <c r="K2728" s="514">
        <v>4.7</v>
      </c>
      <c r="L2728" s="514">
        <v>4.75</v>
      </c>
      <c r="M2728" s="514">
        <v>4.75</v>
      </c>
      <c r="N2728" s="515">
        <v>4.76</v>
      </c>
    </row>
    <row r="2729" spans="1:14" ht="15.75" customHeight="1">
      <c r="A2729" s="508" t="s">
        <v>4697</v>
      </c>
      <c r="B2729" s="508" t="s">
        <v>1478</v>
      </c>
      <c r="C2729" s="509" t="s">
        <v>231</v>
      </c>
      <c r="D2729" s="509" t="s">
        <v>6046</v>
      </c>
      <c r="E2729" s="509" t="s">
        <v>25</v>
      </c>
      <c r="F2729" s="522">
        <v>45208</v>
      </c>
      <c r="G2729" s="517">
        <v>45212</v>
      </c>
      <c r="H2729" s="512"/>
      <c r="I2729" s="513">
        <v>21</v>
      </c>
      <c r="J2729" s="514">
        <v>4.76</v>
      </c>
      <c r="K2729" s="514">
        <v>4.76</v>
      </c>
      <c r="L2729" s="514">
        <v>4.76</v>
      </c>
      <c r="M2729" s="514">
        <v>4.76</v>
      </c>
      <c r="N2729" s="515">
        <v>4.76</v>
      </c>
    </row>
    <row r="2730" spans="1:14" ht="15.75" customHeight="1">
      <c r="A2730" s="508" t="s">
        <v>5253</v>
      </c>
      <c r="B2730" s="508" t="s">
        <v>5460</v>
      </c>
      <c r="C2730" s="509" t="s">
        <v>231</v>
      </c>
      <c r="D2730" s="509" t="s">
        <v>112</v>
      </c>
      <c r="E2730" s="509" t="s">
        <v>1257</v>
      </c>
      <c r="F2730" s="522">
        <v>45212</v>
      </c>
      <c r="G2730" s="521">
        <v>45239</v>
      </c>
      <c r="H2730" s="512"/>
      <c r="I2730" s="513">
        <v>22</v>
      </c>
      <c r="J2730" s="514">
        <v>4.82</v>
      </c>
      <c r="K2730" s="514">
        <v>4.7300000000000004</v>
      </c>
      <c r="L2730" s="514">
        <v>4.7699999999999996</v>
      </c>
      <c r="M2730" s="514">
        <v>4.7300000000000004</v>
      </c>
      <c r="N2730" s="515">
        <v>4.76</v>
      </c>
    </row>
    <row r="2731" spans="1:14" ht="15.75" customHeight="1">
      <c r="A2731" s="508" t="s">
        <v>814</v>
      </c>
      <c r="B2731" s="508" t="s">
        <v>1799</v>
      </c>
      <c r="C2731" s="509" t="s">
        <v>231</v>
      </c>
      <c r="D2731" s="509" t="s">
        <v>231</v>
      </c>
      <c r="E2731" s="509" t="s">
        <v>24</v>
      </c>
      <c r="F2731" s="516">
        <v>45250</v>
      </c>
      <c r="G2731" s="511">
        <v>45253</v>
      </c>
      <c r="H2731" s="512"/>
      <c r="I2731" s="513">
        <v>33</v>
      </c>
      <c r="J2731" s="514">
        <v>4.6399999999999997</v>
      </c>
      <c r="K2731" s="514">
        <v>4.7300000000000004</v>
      </c>
      <c r="L2731" s="514">
        <v>4.76</v>
      </c>
      <c r="M2731" s="514">
        <v>4.7</v>
      </c>
      <c r="N2731" s="515">
        <v>4.7</v>
      </c>
    </row>
    <row r="2732" spans="1:14" ht="15.75" customHeight="1">
      <c r="A2732" s="508" t="s">
        <v>879</v>
      </c>
      <c r="B2732" s="508" t="s">
        <v>1800</v>
      </c>
      <c r="C2732" s="509" t="s">
        <v>5223</v>
      </c>
      <c r="D2732" s="509" t="s">
        <v>5700</v>
      </c>
      <c r="E2732" s="509" t="s">
        <v>24</v>
      </c>
      <c r="F2732" s="516">
        <v>45194</v>
      </c>
      <c r="G2732" s="511">
        <v>45198</v>
      </c>
      <c r="H2732" s="512"/>
      <c r="I2732" s="513">
        <v>28</v>
      </c>
      <c r="J2732" s="514">
        <v>4.71</v>
      </c>
      <c r="K2732" s="514">
        <v>4.68</v>
      </c>
      <c r="L2732" s="514">
        <v>4.68</v>
      </c>
      <c r="M2732" s="514">
        <v>4.68</v>
      </c>
      <c r="N2732" s="515">
        <v>4.6900000000000004</v>
      </c>
    </row>
    <row r="2733" spans="1:14" ht="15.75" customHeight="1">
      <c r="A2733" s="508" t="s">
        <v>1498</v>
      </c>
      <c r="B2733" s="508" t="s">
        <v>6064</v>
      </c>
      <c r="C2733" s="509" t="s">
        <v>228</v>
      </c>
      <c r="D2733" s="509" t="s">
        <v>6065</v>
      </c>
      <c r="E2733" s="509" t="s">
        <v>25</v>
      </c>
      <c r="F2733" s="522">
        <v>45215</v>
      </c>
      <c r="G2733" s="517">
        <v>45219</v>
      </c>
      <c r="H2733" s="512"/>
      <c r="I2733" s="513">
        <v>34</v>
      </c>
      <c r="J2733" s="514">
        <v>4.79</v>
      </c>
      <c r="K2733" s="514">
        <v>4.71</v>
      </c>
      <c r="L2733" s="514">
        <v>4.74</v>
      </c>
      <c r="M2733" s="514">
        <v>4.79</v>
      </c>
      <c r="N2733" s="515">
        <v>4.76</v>
      </c>
    </row>
    <row r="2734" spans="1:14" ht="15.75" customHeight="1">
      <c r="A2734" s="508" t="s">
        <v>5163</v>
      </c>
      <c r="B2734" s="508" t="s">
        <v>5769</v>
      </c>
      <c r="C2734" s="509" t="s">
        <v>228</v>
      </c>
      <c r="D2734" s="509" t="s">
        <v>5497</v>
      </c>
      <c r="E2734" s="509" t="s">
        <v>25</v>
      </c>
      <c r="F2734" s="522">
        <v>45215</v>
      </c>
      <c r="G2734" s="517">
        <v>45219</v>
      </c>
      <c r="H2734" s="512"/>
      <c r="I2734" s="513">
        <v>28</v>
      </c>
      <c r="J2734" s="514">
        <v>4.75</v>
      </c>
      <c r="K2734" s="514">
        <v>4.75</v>
      </c>
      <c r="L2734" s="514">
        <v>4.82</v>
      </c>
      <c r="M2734" s="514">
        <v>4.71</v>
      </c>
      <c r="N2734" s="515">
        <v>4.76</v>
      </c>
    </row>
    <row r="2735" spans="1:14" ht="15.75" customHeight="1">
      <c r="A2735" s="508" t="s">
        <v>5163</v>
      </c>
      <c r="B2735" s="524" t="s">
        <v>5169</v>
      </c>
      <c r="C2735" s="509" t="s">
        <v>228</v>
      </c>
      <c r="D2735" s="509" t="s">
        <v>5497</v>
      </c>
      <c r="E2735" s="509" t="s">
        <v>25</v>
      </c>
      <c r="F2735" s="522">
        <v>45215</v>
      </c>
      <c r="G2735" s="517">
        <v>45219</v>
      </c>
      <c r="H2735" s="512"/>
      <c r="I2735" s="513">
        <v>25</v>
      </c>
      <c r="J2735" s="514">
        <v>4.8</v>
      </c>
      <c r="K2735" s="514">
        <v>4.72</v>
      </c>
      <c r="L2735" s="514">
        <v>4.76</v>
      </c>
      <c r="M2735" s="514">
        <v>4.76</v>
      </c>
      <c r="N2735" s="515">
        <v>4.76</v>
      </c>
    </row>
    <row r="2736" spans="1:14" ht="15.75" customHeight="1">
      <c r="A2736" s="508" t="s">
        <v>2202</v>
      </c>
      <c r="B2736" s="508" t="s">
        <v>6066</v>
      </c>
      <c r="C2736" s="509" t="s">
        <v>225</v>
      </c>
      <c r="D2736" s="509" t="s">
        <v>5326</v>
      </c>
      <c r="E2736" s="509" t="s">
        <v>24</v>
      </c>
      <c r="F2736" s="522">
        <v>45222</v>
      </c>
      <c r="G2736" s="517">
        <v>45226</v>
      </c>
      <c r="H2736" s="513" t="s">
        <v>1229</v>
      </c>
      <c r="I2736" s="513">
        <v>22</v>
      </c>
      <c r="J2736" s="514">
        <v>4.7699999999999996</v>
      </c>
      <c r="K2736" s="514">
        <v>4.7699999999999996</v>
      </c>
      <c r="L2736" s="514">
        <v>4.7699999999999996</v>
      </c>
      <c r="M2736" s="514">
        <v>4.7300000000000004</v>
      </c>
      <c r="N2736" s="515">
        <v>4.76</v>
      </c>
    </row>
    <row r="2737" spans="1:14" ht="15.75" customHeight="1">
      <c r="A2737" s="508" t="s">
        <v>6067</v>
      </c>
      <c r="B2737" s="524" t="s">
        <v>5770</v>
      </c>
      <c r="C2737" s="509" t="s">
        <v>228</v>
      </c>
      <c r="D2737" s="509" t="s">
        <v>5497</v>
      </c>
      <c r="E2737" s="509" t="s">
        <v>5328</v>
      </c>
      <c r="F2737" s="522">
        <v>45222</v>
      </c>
      <c r="G2737" s="517">
        <v>45226</v>
      </c>
      <c r="H2737" s="512"/>
      <c r="I2737" s="513">
        <v>32</v>
      </c>
      <c r="J2737" s="514">
        <v>4.75</v>
      </c>
      <c r="K2737" s="514">
        <v>4.75</v>
      </c>
      <c r="L2737" s="514">
        <v>4.78</v>
      </c>
      <c r="M2737" s="514">
        <v>4.75</v>
      </c>
      <c r="N2737" s="515">
        <v>4.76</v>
      </c>
    </row>
    <row r="2738" spans="1:14" ht="15.75" customHeight="1">
      <c r="A2738" s="508" t="s">
        <v>5653</v>
      </c>
      <c r="B2738" s="524" t="s">
        <v>5648</v>
      </c>
      <c r="C2738" s="509" t="s">
        <v>228</v>
      </c>
      <c r="D2738" s="509" t="s">
        <v>5649</v>
      </c>
      <c r="E2738" s="509" t="s">
        <v>25</v>
      </c>
      <c r="F2738" s="522">
        <v>45229</v>
      </c>
      <c r="G2738" s="521">
        <v>45231</v>
      </c>
      <c r="H2738" s="512"/>
      <c r="I2738" s="513">
        <v>20</v>
      </c>
      <c r="J2738" s="514">
        <v>4.75</v>
      </c>
      <c r="K2738" s="514">
        <v>4.75</v>
      </c>
      <c r="L2738" s="514">
        <v>4.75</v>
      </c>
      <c r="M2738" s="514">
        <v>4.8</v>
      </c>
      <c r="N2738" s="515">
        <v>4.76</v>
      </c>
    </row>
    <row r="2739" spans="1:14" ht="15.75" customHeight="1">
      <c r="A2739" s="508" t="s">
        <v>6068</v>
      </c>
      <c r="B2739" s="508" t="s">
        <v>2251</v>
      </c>
      <c r="C2739" s="509" t="s">
        <v>231</v>
      </c>
      <c r="D2739" s="509" t="s">
        <v>5504</v>
      </c>
      <c r="E2739" s="509" t="s">
        <v>24</v>
      </c>
      <c r="F2739" s="516">
        <v>45236</v>
      </c>
      <c r="G2739" s="511">
        <v>45240</v>
      </c>
      <c r="H2739" s="512"/>
      <c r="I2739" s="513">
        <v>18</v>
      </c>
      <c r="J2739" s="514">
        <v>4.83</v>
      </c>
      <c r="K2739" s="514">
        <v>4.72</v>
      </c>
      <c r="L2739" s="514">
        <v>4.72</v>
      </c>
      <c r="M2739" s="514">
        <v>4.78</v>
      </c>
      <c r="N2739" s="515">
        <v>4.76</v>
      </c>
    </row>
    <row r="2740" spans="1:14" ht="15.75" customHeight="1">
      <c r="A2740" s="508" t="s">
        <v>2254</v>
      </c>
      <c r="B2740" s="508" t="s">
        <v>2251</v>
      </c>
      <c r="C2740" s="509" t="s">
        <v>231</v>
      </c>
      <c r="D2740" s="509" t="s">
        <v>5504</v>
      </c>
      <c r="E2740" s="509" t="s">
        <v>24</v>
      </c>
      <c r="F2740" s="516">
        <v>45236</v>
      </c>
      <c r="G2740" s="511">
        <v>45240</v>
      </c>
      <c r="H2740" s="512"/>
      <c r="I2740" s="513">
        <v>17</v>
      </c>
      <c r="J2740" s="514">
        <v>4.88</v>
      </c>
      <c r="K2740" s="514">
        <v>4.76</v>
      </c>
      <c r="L2740" s="514">
        <v>4.71</v>
      </c>
      <c r="M2740" s="514">
        <v>4.71</v>
      </c>
      <c r="N2740" s="515">
        <v>4.76</v>
      </c>
    </row>
    <row r="2741" spans="1:14" ht="15.75" customHeight="1">
      <c r="A2741" s="508" t="s">
        <v>1146</v>
      </c>
      <c r="B2741" s="508" t="s">
        <v>6069</v>
      </c>
      <c r="C2741" s="509" t="s">
        <v>231</v>
      </c>
      <c r="D2741" s="509" t="s">
        <v>5504</v>
      </c>
      <c r="E2741" s="509" t="s">
        <v>24</v>
      </c>
      <c r="F2741" s="516">
        <v>45236</v>
      </c>
      <c r="G2741" s="511">
        <v>45240</v>
      </c>
      <c r="H2741" s="512"/>
      <c r="I2741" s="513">
        <v>27</v>
      </c>
      <c r="J2741" s="514">
        <v>4.8099999999999996</v>
      </c>
      <c r="K2741" s="514">
        <v>4.74</v>
      </c>
      <c r="L2741" s="514">
        <v>4.74</v>
      </c>
      <c r="M2741" s="514">
        <v>4.74</v>
      </c>
      <c r="N2741" s="515">
        <v>4.76</v>
      </c>
    </row>
    <row r="2742" spans="1:14" ht="15.75" customHeight="1">
      <c r="A2742" s="508" t="s">
        <v>957</v>
      </c>
      <c r="B2742" s="508" t="s">
        <v>2415</v>
      </c>
      <c r="C2742" s="509" t="s">
        <v>231</v>
      </c>
      <c r="D2742" s="509" t="s">
        <v>5504</v>
      </c>
      <c r="E2742" s="509" t="s">
        <v>24</v>
      </c>
      <c r="F2742" s="516">
        <v>45236</v>
      </c>
      <c r="G2742" s="511">
        <v>45240</v>
      </c>
      <c r="H2742" s="512"/>
      <c r="I2742" s="513">
        <v>20</v>
      </c>
      <c r="J2742" s="514">
        <v>4.8499999999999996</v>
      </c>
      <c r="K2742" s="514">
        <v>4.75</v>
      </c>
      <c r="L2742" s="514">
        <v>4.6500000000000004</v>
      </c>
      <c r="M2742" s="514">
        <v>4.8</v>
      </c>
      <c r="N2742" s="515">
        <v>4.76</v>
      </c>
    </row>
    <row r="2743" spans="1:14" ht="15.75" customHeight="1">
      <c r="A2743" s="508" t="s">
        <v>957</v>
      </c>
      <c r="B2743" s="508" t="s">
        <v>2416</v>
      </c>
      <c r="C2743" s="509" t="s">
        <v>231</v>
      </c>
      <c r="D2743" s="509" t="s">
        <v>5504</v>
      </c>
      <c r="E2743" s="509" t="s">
        <v>24</v>
      </c>
      <c r="F2743" s="516">
        <v>45236</v>
      </c>
      <c r="G2743" s="511">
        <v>45240</v>
      </c>
      <c r="H2743" s="512"/>
      <c r="I2743" s="513">
        <v>20</v>
      </c>
      <c r="J2743" s="514">
        <v>4.8499999999999996</v>
      </c>
      <c r="K2743" s="514">
        <v>4.75</v>
      </c>
      <c r="L2743" s="514">
        <v>4.6500000000000004</v>
      </c>
      <c r="M2743" s="514">
        <v>4.8</v>
      </c>
      <c r="N2743" s="515">
        <v>4.76</v>
      </c>
    </row>
    <row r="2744" spans="1:14" ht="15.75" customHeight="1">
      <c r="A2744" s="508" t="s">
        <v>850</v>
      </c>
      <c r="B2744" s="508" t="s">
        <v>1777</v>
      </c>
      <c r="C2744" s="509" t="s">
        <v>231</v>
      </c>
      <c r="D2744" s="509" t="s">
        <v>5504</v>
      </c>
      <c r="E2744" s="509" t="s">
        <v>24</v>
      </c>
      <c r="F2744" s="516">
        <v>45236</v>
      </c>
      <c r="G2744" s="511">
        <v>45240</v>
      </c>
      <c r="H2744" s="512"/>
      <c r="I2744" s="513">
        <v>20</v>
      </c>
      <c r="J2744" s="514">
        <v>4.75</v>
      </c>
      <c r="K2744" s="514">
        <v>4.7</v>
      </c>
      <c r="L2744" s="514">
        <v>4.75</v>
      </c>
      <c r="M2744" s="514">
        <v>4.8499999999999996</v>
      </c>
      <c r="N2744" s="515">
        <v>4.76</v>
      </c>
    </row>
    <row r="2745" spans="1:14" ht="15.75" customHeight="1">
      <c r="A2745" s="508" t="s">
        <v>2429</v>
      </c>
      <c r="B2745" s="508" t="s">
        <v>1356</v>
      </c>
      <c r="C2745" s="509" t="s">
        <v>5723</v>
      </c>
      <c r="D2745" s="509" t="s">
        <v>5862</v>
      </c>
      <c r="E2745" s="509" t="s">
        <v>25</v>
      </c>
      <c r="F2745" s="516">
        <v>45236</v>
      </c>
      <c r="G2745" s="511">
        <v>45240</v>
      </c>
      <c r="H2745" s="512"/>
      <c r="I2745" s="513">
        <v>48</v>
      </c>
      <c r="J2745" s="514">
        <v>4.75</v>
      </c>
      <c r="K2745" s="514">
        <v>4.75</v>
      </c>
      <c r="L2745" s="514">
        <v>4.79</v>
      </c>
      <c r="M2745" s="514">
        <v>4.75</v>
      </c>
      <c r="N2745" s="515">
        <v>4.76</v>
      </c>
    </row>
    <row r="2746" spans="1:14" ht="15.75" customHeight="1">
      <c r="A2746" s="508" t="s">
        <v>3925</v>
      </c>
      <c r="B2746" s="508" t="s">
        <v>1369</v>
      </c>
      <c r="C2746" s="509" t="s">
        <v>5723</v>
      </c>
      <c r="D2746" s="509" t="s">
        <v>5862</v>
      </c>
      <c r="E2746" s="509" t="s">
        <v>25</v>
      </c>
      <c r="F2746" s="516">
        <v>45236</v>
      </c>
      <c r="G2746" s="511">
        <v>45240</v>
      </c>
      <c r="H2746" s="512"/>
      <c r="I2746" s="513">
        <v>23</v>
      </c>
      <c r="J2746" s="514">
        <v>4.74</v>
      </c>
      <c r="K2746" s="514">
        <v>4.74</v>
      </c>
      <c r="L2746" s="514">
        <v>4.74</v>
      </c>
      <c r="M2746" s="514">
        <v>4.83</v>
      </c>
      <c r="N2746" s="515">
        <v>4.76</v>
      </c>
    </row>
    <row r="2747" spans="1:14" ht="15.75" customHeight="1">
      <c r="A2747" s="508" t="s">
        <v>6070</v>
      </c>
      <c r="B2747" s="508" t="s">
        <v>1372</v>
      </c>
      <c r="C2747" s="509" t="s">
        <v>5723</v>
      </c>
      <c r="D2747" s="509" t="s">
        <v>5862</v>
      </c>
      <c r="E2747" s="509" t="s">
        <v>25</v>
      </c>
      <c r="F2747" s="516">
        <v>45236</v>
      </c>
      <c r="G2747" s="511">
        <v>45240</v>
      </c>
      <c r="H2747" s="512"/>
      <c r="I2747" s="513">
        <v>23</v>
      </c>
      <c r="J2747" s="514">
        <v>4.78</v>
      </c>
      <c r="K2747" s="514">
        <v>4.74</v>
      </c>
      <c r="L2747" s="514">
        <v>4.78</v>
      </c>
      <c r="M2747" s="514">
        <v>4.74</v>
      </c>
      <c r="N2747" s="515">
        <v>4.76</v>
      </c>
    </row>
    <row r="2748" spans="1:14" ht="15.75" customHeight="1">
      <c r="A2748" s="508" t="s">
        <v>3103</v>
      </c>
      <c r="B2748" s="508" t="s">
        <v>1361</v>
      </c>
      <c r="C2748" s="509" t="s">
        <v>5723</v>
      </c>
      <c r="D2748" s="509" t="s">
        <v>5862</v>
      </c>
      <c r="E2748" s="509" t="s">
        <v>25</v>
      </c>
      <c r="F2748" s="516">
        <v>45236</v>
      </c>
      <c r="G2748" s="511">
        <v>45240</v>
      </c>
      <c r="H2748" s="512"/>
      <c r="I2748" s="513">
        <v>24</v>
      </c>
      <c r="J2748" s="514">
        <v>4.79</v>
      </c>
      <c r="K2748" s="514">
        <v>4.63</v>
      </c>
      <c r="L2748" s="514">
        <v>4.79</v>
      </c>
      <c r="M2748" s="514">
        <v>4.83</v>
      </c>
      <c r="N2748" s="515">
        <v>4.76</v>
      </c>
    </row>
    <row r="2749" spans="1:14" ht="15.75" customHeight="1">
      <c r="A2749" s="508" t="s">
        <v>775</v>
      </c>
      <c r="B2749" s="508" t="s">
        <v>6071</v>
      </c>
      <c r="C2749" s="509" t="s">
        <v>228</v>
      </c>
      <c r="D2749" s="509" t="s">
        <v>5825</v>
      </c>
      <c r="E2749" s="509" t="s">
        <v>25</v>
      </c>
      <c r="F2749" s="516">
        <v>45236</v>
      </c>
      <c r="G2749" s="511">
        <v>45240</v>
      </c>
      <c r="H2749" s="512"/>
      <c r="I2749" s="513">
        <v>17</v>
      </c>
      <c r="J2749" s="514">
        <v>4.82</v>
      </c>
      <c r="K2749" s="514">
        <v>4.76</v>
      </c>
      <c r="L2749" s="514">
        <v>4.71</v>
      </c>
      <c r="M2749" s="514">
        <v>4.76</v>
      </c>
      <c r="N2749" s="515">
        <v>4.76</v>
      </c>
    </row>
    <row r="2750" spans="1:14" ht="15.75" customHeight="1">
      <c r="A2750" s="508" t="s">
        <v>2245</v>
      </c>
      <c r="B2750" s="508" t="s">
        <v>1468</v>
      </c>
      <c r="C2750" s="509" t="s">
        <v>228</v>
      </c>
      <c r="D2750" s="509" t="s">
        <v>5747</v>
      </c>
      <c r="E2750" s="509" t="s">
        <v>25</v>
      </c>
      <c r="F2750" s="516">
        <v>45243</v>
      </c>
      <c r="G2750" s="511">
        <v>45247</v>
      </c>
      <c r="H2750" s="512"/>
      <c r="I2750" s="513">
        <v>30</v>
      </c>
      <c r="J2750" s="514">
        <v>4.7699999999999996</v>
      </c>
      <c r="K2750" s="514">
        <v>4.7699999999999996</v>
      </c>
      <c r="L2750" s="514">
        <v>4.7699999999999996</v>
      </c>
      <c r="M2750" s="514">
        <v>4.7300000000000004</v>
      </c>
      <c r="N2750" s="515">
        <v>4.76</v>
      </c>
    </row>
    <row r="2751" spans="1:14" ht="15.75" customHeight="1">
      <c r="A2751" s="508" t="s">
        <v>917</v>
      </c>
      <c r="B2751" s="508" t="s">
        <v>1637</v>
      </c>
      <c r="C2751" s="509" t="s">
        <v>231</v>
      </c>
      <c r="D2751" s="509" t="s">
        <v>5652</v>
      </c>
      <c r="E2751" s="509" t="s">
        <v>24</v>
      </c>
      <c r="F2751" s="516">
        <v>45250</v>
      </c>
      <c r="G2751" s="511">
        <v>45254</v>
      </c>
      <c r="H2751" s="512"/>
      <c r="I2751" s="513">
        <v>34</v>
      </c>
      <c r="J2751" s="514">
        <v>4.76</v>
      </c>
      <c r="K2751" s="514">
        <v>4.71</v>
      </c>
      <c r="L2751" s="514">
        <v>4.79</v>
      </c>
      <c r="M2751" s="514">
        <v>4.76</v>
      </c>
      <c r="N2751" s="515">
        <v>4.76</v>
      </c>
    </row>
    <row r="2752" spans="1:14" ht="15.75" customHeight="1">
      <c r="A2752" s="508" t="s">
        <v>917</v>
      </c>
      <c r="B2752" s="508" t="s">
        <v>1771</v>
      </c>
      <c r="C2752" s="509" t="s">
        <v>231</v>
      </c>
      <c r="D2752" s="509" t="s">
        <v>5957</v>
      </c>
      <c r="E2752" s="509" t="s">
        <v>24</v>
      </c>
      <c r="F2752" s="516">
        <v>45257</v>
      </c>
      <c r="G2752" s="529">
        <v>45261</v>
      </c>
      <c r="H2752" s="513" t="s">
        <v>976</v>
      </c>
      <c r="I2752" s="513">
        <v>29</v>
      </c>
      <c r="J2752" s="514">
        <v>4.76</v>
      </c>
      <c r="K2752" s="514">
        <v>4.79</v>
      </c>
      <c r="L2752" s="514">
        <v>4.76</v>
      </c>
      <c r="M2752" s="514">
        <v>4.72</v>
      </c>
      <c r="N2752" s="515">
        <v>4.76</v>
      </c>
    </row>
    <row r="2753" spans="1:14" ht="15.75" customHeight="1">
      <c r="A2753" s="508" t="s">
        <v>2866</v>
      </c>
      <c r="B2753" s="508" t="s">
        <v>3273</v>
      </c>
      <c r="C2753" s="509" t="s">
        <v>228</v>
      </c>
      <c r="D2753" s="509" t="s">
        <v>5854</v>
      </c>
      <c r="E2753" s="509" t="s">
        <v>24</v>
      </c>
      <c r="F2753" s="516">
        <v>45257</v>
      </c>
      <c r="G2753" s="529">
        <v>45261</v>
      </c>
      <c r="H2753" s="512"/>
      <c r="I2753" s="513">
        <v>29</v>
      </c>
      <c r="J2753" s="514">
        <v>4.83</v>
      </c>
      <c r="K2753" s="514">
        <v>4.72</v>
      </c>
      <c r="L2753" s="514">
        <v>4.6900000000000004</v>
      </c>
      <c r="M2753" s="514">
        <v>4.79</v>
      </c>
      <c r="N2753" s="515">
        <v>4.76</v>
      </c>
    </row>
    <row r="2754" spans="1:14" ht="15.75" customHeight="1">
      <c r="A2754" s="508" t="s">
        <v>922</v>
      </c>
      <c r="B2754" s="508" t="s">
        <v>1769</v>
      </c>
      <c r="C2754" s="509" t="s">
        <v>5223</v>
      </c>
      <c r="D2754" s="509" t="s">
        <v>5329</v>
      </c>
      <c r="E2754" s="509" t="s">
        <v>24</v>
      </c>
      <c r="F2754" s="519">
        <v>44950</v>
      </c>
      <c r="G2754" s="511">
        <v>44956</v>
      </c>
      <c r="H2754" s="512"/>
      <c r="I2754" s="513">
        <v>25</v>
      </c>
      <c r="J2754" s="514">
        <v>4.76</v>
      </c>
      <c r="K2754" s="514">
        <v>4.72</v>
      </c>
      <c r="L2754" s="514">
        <v>4.76</v>
      </c>
      <c r="M2754" s="514">
        <v>4.76</v>
      </c>
      <c r="N2754" s="515">
        <v>4.75</v>
      </c>
    </row>
    <row r="2755" spans="1:14" ht="15.75" customHeight="1">
      <c r="A2755" s="508" t="s">
        <v>3283</v>
      </c>
      <c r="B2755" s="508" t="s">
        <v>1399</v>
      </c>
      <c r="C2755" s="509" t="s">
        <v>228</v>
      </c>
      <c r="D2755" s="509" t="s">
        <v>5564</v>
      </c>
      <c r="E2755" s="509" t="s">
        <v>1257</v>
      </c>
      <c r="F2755" s="510">
        <v>44959</v>
      </c>
      <c r="G2755" s="521">
        <v>44994</v>
      </c>
      <c r="H2755" s="513" t="s">
        <v>1229</v>
      </c>
      <c r="I2755" s="513">
        <v>34</v>
      </c>
      <c r="J2755" s="514">
        <v>4.79</v>
      </c>
      <c r="K2755" s="514">
        <v>4.74</v>
      </c>
      <c r="L2755" s="514">
        <v>4.71</v>
      </c>
      <c r="M2755" s="514">
        <v>4.76</v>
      </c>
      <c r="N2755" s="515">
        <v>4.75</v>
      </c>
    </row>
    <row r="2756" spans="1:14" ht="15.75" customHeight="1">
      <c r="A2756" s="508" t="s">
        <v>1517</v>
      </c>
      <c r="B2756" s="508" t="s">
        <v>3825</v>
      </c>
      <c r="C2756" s="509" t="s">
        <v>231</v>
      </c>
      <c r="D2756" s="509" t="s">
        <v>5610</v>
      </c>
      <c r="E2756" s="509" t="s">
        <v>25</v>
      </c>
      <c r="F2756" s="510">
        <v>44963</v>
      </c>
      <c r="G2756" s="511">
        <v>44967</v>
      </c>
      <c r="H2756" s="512"/>
      <c r="I2756" s="513">
        <v>16</v>
      </c>
      <c r="J2756" s="514">
        <v>4.75</v>
      </c>
      <c r="K2756" s="514">
        <v>4.75</v>
      </c>
      <c r="L2756" s="514">
        <v>4.6900000000000004</v>
      </c>
      <c r="M2756" s="514">
        <v>4.8099999999999996</v>
      </c>
      <c r="N2756" s="515">
        <v>4.75</v>
      </c>
    </row>
    <row r="2757" spans="1:14" ht="15.75" customHeight="1">
      <c r="A2757" s="508" t="s">
        <v>1480</v>
      </c>
      <c r="B2757" s="508" t="s">
        <v>1482</v>
      </c>
      <c r="C2757" s="509" t="s">
        <v>231</v>
      </c>
      <c r="D2757" s="509" t="s">
        <v>5388</v>
      </c>
      <c r="E2757" s="509" t="s">
        <v>25</v>
      </c>
      <c r="F2757" s="510">
        <v>44963</v>
      </c>
      <c r="G2757" s="511">
        <v>44967</v>
      </c>
      <c r="H2757" s="512"/>
      <c r="I2757" s="513">
        <v>15</v>
      </c>
      <c r="J2757" s="514">
        <v>4.8</v>
      </c>
      <c r="K2757" s="514">
        <v>4.7300000000000004</v>
      </c>
      <c r="L2757" s="514">
        <v>4.7300000000000004</v>
      </c>
      <c r="M2757" s="514">
        <v>4.7300000000000004</v>
      </c>
      <c r="N2757" s="515">
        <v>4.75</v>
      </c>
    </row>
    <row r="2758" spans="1:14" ht="15.75" customHeight="1">
      <c r="A2758" s="508" t="s">
        <v>5254</v>
      </c>
      <c r="B2758" s="508" t="s">
        <v>1647</v>
      </c>
      <c r="C2758" s="509" t="s">
        <v>228</v>
      </c>
      <c r="D2758" s="509" t="s">
        <v>5973</v>
      </c>
      <c r="E2758" s="509" t="s">
        <v>2507</v>
      </c>
      <c r="F2758" s="519">
        <v>44964</v>
      </c>
      <c r="G2758" s="511">
        <v>44980</v>
      </c>
      <c r="H2758" s="512"/>
      <c r="I2758" s="513">
        <v>21</v>
      </c>
      <c r="J2758" s="514">
        <v>4.8600000000000003</v>
      </c>
      <c r="K2758" s="514">
        <v>4.71</v>
      </c>
      <c r="L2758" s="514">
        <v>4.71</v>
      </c>
      <c r="M2758" s="514">
        <v>4.71</v>
      </c>
      <c r="N2758" s="515">
        <v>4.75</v>
      </c>
    </row>
    <row r="2759" spans="1:14" ht="15.75" customHeight="1">
      <c r="A2759" s="508" t="s">
        <v>5253</v>
      </c>
      <c r="B2759" s="508" t="s">
        <v>2061</v>
      </c>
      <c r="C2759" s="509" t="s">
        <v>231</v>
      </c>
      <c r="D2759" s="509" t="s">
        <v>5233</v>
      </c>
      <c r="E2759" s="509" t="s">
        <v>24</v>
      </c>
      <c r="F2759" s="519">
        <v>44970</v>
      </c>
      <c r="G2759" s="511">
        <v>44974</v>
      </c>
      <c r="H2759" s="512"/>
      <c r="I2759" s="513">
        <v>14</v>
      </c>
      <c r="J2759" s="514">
        <v>4.8600000000000003</v>
      </c>
      <c r="K2759" s="514">
        <v>4.71</v>
      </c>
      <c r="L2759" s="514">
        <v>4.71</v>
      </c>
      <c r="M2759" s="514">
        <v>4.71</v>
      </c>
      <c r="N2759" s="515">
        <v>4.75</v>
      </c>
    </row>
    <row r="2760" spans="1:14" ht="15.75" customHeight="1">
      <c r="A2760" s="508" t="s">
        <v>6072</v>
      </c>
      <c r="B2760" s="508" t="s">
        <v>1330</v>
      </c>
      <c r="C2760" s="509" t="s">
        <v>422</v>
      </c>
      <c r="D2760" s="509" t="s">
        <v>5347</v>
      </c>
      <c r="E2760" s="509" t="s">
        <v>1257</v>
      </c>
      <c r="F2760" s="510">
        <v>44971</v>
      </c>
      <c r="G2760" s="511">
        <v>45006</v>
      </c>
      <c r="H2760" s="512"/>
      <c r="I2760" s="513">
        <v>33</v>
      </c>
      <c r="J2760" s="514">
        <v>4.82</v>
      </c>
      <c r="K2760" s="514">
        <v>4.67</v>
      </c>
      <c r="L2760" s="514">
        <v>4.76</v>
      </c>
      <c r="M2760" s="514">
        <v>4.76</v>
      </c>
      <c r="N2760" s="515">
        <v>4.75</v>
      </c>
    </row>
    <row r="2761" spans="1:14" ht="15.75" customHeight="1">
      <c r="A2761" s="508" t="s">
        <v>2932</v>
      </c>
      <c r="B2761" s="508" t="s">
        <v>1637</v>
      </c>
      <c r="C2761" s="509" t="s">
        <v>228</v>
      </c>
      <c r="D2761" s="509" t="s">
        <v>5497</v>
      </c>
      <c r="E2761" s="509" t="s">
        <v>24</v>
      </c>
      <c r="F2761" s="519">
        <v>44977</v>
      </c>
      <c r="G2761" s="511">
        <v>44981</v>
      </c>
      <c r="H2761" s="513" t="s">
        <v>1229</v>
      </c>
      <c r="I2761" s="513">
        <v>23</v>
      </c>
      <c r="J2761" s="514">
        <v>4.83</v>
      </c>
      <c r="K2761" s="514">
        <v>4.7</v>
      </c>
      <c r="L2761" s="514">
        <v>4.7</v>
      </c>
      <c r="M2761" s="514">
        <v>4.78</v>
      </c>
      <c r="N2761" s="515">
        <v>4.75</v>
      </c>
    </row>
    <row r="2762" spans="1:14" ht="15.75" customHeight="1">
      <c r="A2762" s="508" t="s">
        <v>4030</v>
      </c>
      <c r="B2762" s="508" t="s">
        <v>5832</v>
      </c>
      <c r="C2762" s="509" t="s">
        <v>228</v>
      </c>
      <c r="D2762" s="509" t="s">
        <v>5564</v>
      </c>
      <c r="E2762" s="509" t="s">
        <v>2507</v>
      </c>
      <c r="F2762" s="519">
        <v>44977</v>
      </c>
      <c r="G2762" s="511">
        <v>44980</v>
      </c>
      <c r="H2762" s="512"/>
      <c r="I2762" s="513">
        <v>9</v>
      </c>
      <c r="J2762" s="514">
        <v>4.8899999999999997</v>
      </c>
      <c r="K2762" s="514">
        <v>4.67</v>
      </c>
      <c r="L2762" s="514">
        <v>4.67</v>
      </c>
      <c r="M2762" s="514">
        <v>4.78</v>
      </c>
      <c r="N2762" s="515">
        <v>4.75</v>
      </c>
    </row>
    <row r="2763" spans="1:14" ht="15.75" customHeight="1">
      <c r="A2763" s="508" t="s">
        <v>2420</v>
      </c>
      <c r="B2763" s="508" t="s">
        <v>2170</v>
      </c>
      <c r="C2763" s="509" t="s">
        <v>228</v>
      </c>
      <c r="D2763" s="509" t="s">
        <v>5337</v>
      </c>
      <c r="E2763" s="509" t="s">
        <v>24</v>
      </c>
      <c r="F2763" s="519">
        <v>44984</v>
      </c>
      <c r="G2763" s="521">
        <v>44988</v>
      </c>
      <c r="H2763" s="513" t="s">
        <v>1229</v>
      </c>
      <c r="I2763" s="513">
        <v>23</v>
      </c>
      <c r="J2763" s="514">
        <v>4.74</v>
      </c>
      <c r="K2763" s="514">
        <v>4.78</v>
      </c>
      <c r="L2763" s="514">
        <v>4.74</v>
      </c>
      <c r="M2763" s="514">
        <v>4.74</v>
      </c>
      <c r="N2763" s="515">
        <v>4.75</v>
      </c>
    </row>
    <row r="2764" spans="1:14" ht="15.75" customHeight="1">
      <c r="A2764" s="508" t="s">
        <v>3832</v>
      </c>
      <c r="B2764" s="508" t="s">
        <v>5583</v>
      </c>
      <c r="C2764" s="509" t="s">
        <v>228</v>
      </c>
      <c r="D2764" s="509" t="s">
        <v>5566</v>
      </c>
      <c r="E2764" s="509" t="s">
        <v>2507</v>
      </c>
      <c r="F2764" s="523">
        <v>44991</v>
      </c>
      <c r="G2764" s="521">
        <v>44994</v>
      </c>
      <c r="H2764" s="512"/>
      <c r="I2764" s="513">
        <v>18</v>
      </c>
      <c r="J2764" s="514">
        <v>4.83</v>
      </c>
      <c r="K2764" s="514">
        <v>4.72</v>
      </c>
      <c r="L2764" s="514">
        <v>4.72</v>
      </c>
      <c r="M2764" s="514">
        <v>4.72</v>
      </c>
      <c r="N2764" s="515">
        <v>4.75</v>
      </c>
    </row>
    <row r="2765" spans="1:14" ht="15.75" customHeight="1">
      <c r="A2765" s="508" t="s">
        <v>1298</v>
      </c>
      <c r="B2765" s="508" t="s">
        <v>5516</v>
      </c>
      <c r="C2765" s="509" t="s">
        <v>228</v>
      </c>
      <c r="D2765" s="509" t="s">
        <v>6073</v>
      </c>
      <c r="E2765" s="509" t="s">
        <v>25</v>
      </c>
      <c r="F2765" s="519">
        <v>44998</v>
      </c>
      <c r="G2765" s="511">
        <v>45002</v>
      </c>
      <c r="H2765" s="512"/>
      <c r="I2765" s="513">
        <v>35</v>
      </c>
      <c r="J2765" s="514">
        <v>4.8</v>
      </c>
      <c r="K2765" s="514">
        <v>4.71</v>
      </c>
      <c r="L2765" s="514">
        <v>4.74</v>
      </c>
      <c r="M2765" s="514">
        <v>4.74</v>
      </c>
      <c r="N2765" s="515">
        <v>4.75</v>
      </c>
    </row>
    <row r="2766" spans="1:14" ht="15.75" customHeight="1">
      <c r="A2766" s="508" t="s">
        <v>5997</v>
      </c>
      <c r="B2766" s="524" t="s">
        <v>5998</v>
      </c>
      <c r="C2766" s="509" t="s">
        <v>228</v>
      </c>
      <c r="D2766" s="509" t="s">
        <v>5554</v>
      </c>
      <c r="E2766" s="509" t="s">
        <v>2507</v>
      </c>
      <c r="F2766" s="523">
        <v>44999</v>
      </c>
      <c r="G2766" s="511">
        <v>45001</v>
      </c>
      <c r="H2766" s="512"/>
      <c r="I2766" s="513">
        <v>17</v>
      </c>
      <c r="J2766" s="514">
        <v>4.9400000000000004</v>
      </c>
      <c r="K2766" s="514">
        <v>4.76</v>
      </c>
      <c r="L2766" s="514">
        <v>4.6500000000000004</v>
      </c>
      <c r="M2766" s="514">
        <v>4.6500000000000004</v>
      </c>
      <c r="N2766" s="515">
        <v>4.75</v>
      </c>
    </row>
    <row r="2767" spans="1:14" ht="15.75" customHeight="1">
      <c r="A2767" s="508" t="s">
        <v>1517</v>
      </c>
      <c r="B2767" s="508" t="s">
        <v>6074</v>
      </c>
      <c r="C2767" s="509" t="s">
        <v>5307</v>
      </c>
      <c r="D2767" s="509" t="s">
        <v>5509</v>
      </c>
      <c r="E2767" s="509" t="s">
        <v>24</v>
      </c>
      <c r="F2767" s="510">
        <v>45012</v>
      </c>
      <c r="G2767" s="511">
        <v>45016</v>
      </c>
      <c r="H2767" s="512"/>
      <c r="I2767" s="513">
        <v>29</v>
      </c>
      <c r="J2767" s="514">
        <v>4.72</v>
      </c>
      <c r="K2767" s="514">
        <v>4.76</v>
      </c>
      <c r="L2767" s="514">
        <v>4.76</v>
      </c>
      <c r="M2767" s="514">
        <v>4.76</v>
      </c>
      <c r="N2767" s="515">
        <v>4.75</v>
      </c>
    </row>
    <row r="2768" spans="1:14" ht="15.75" customHeight="1">
      <c r="A2768" s="508" t="s">
        <v>5473</v>
      </c>
      <c r="B2768" s="508" t="s">
        <v>5309</v>
      </c>
      <c r="C2768" s="509" t="s">
        <v>231</v>
      </c>
      <c r="D2768" s="509" t="s">
        <v>5251</v>
      </c>
      <c r="E2768" s="509" t="s">
        <v>1529</v>
      </c>
      <c r="F2768" s="519">
        <v>45019</v>
      </c>
      <c r="G2768" s="513" t="s">
        <v>5252</v>
      </c>
      <c r="H2768" s="513" t="s">
        <v>997</v>
      </c>
      <c r="I2768" s="513">
        <v>23</v>
      </c>
      <c r="J2768" s="514">
        <v>4.83</v>
      </c>
      <c r="K2768" s="514">
        <v>4.7</v>
      </c>
      <c r="L2768" s="514">
        <v>4.74</v>
      </c>
      <c r="M2768" s="514">
        <v>4.74</v>
      </c>
      <c r="N2768" s="515">
        <v>4.75</v>
      </c>
    </row>
    <row r="2769" spans="1:14" ht="15.75" customHeight="1">
      <c r="A2769" s="508" t="s">
        <v>5679</v>
      </c>
      <c r="B2769" s="508" t="s">
        <v>1507</v>
      </c>
      <c r="C2769" s="509" t="s">
        <v>449</v>
      </c>
      <c r="D2769" s="509" t="s">
        <v>5338</v>
      </c>
      <c r="E2769" s="509" t="s">
        <v>1257</v>
      </c>
      <c r="F2769" s="519">
        <v>45020</v>
      </c>
      <c r="G2769" s="520">
        <v>45063</v>
      </c>
      <c r="H2769" s="512"/>
      <c r="I2769" s="513">
        <v>31</v>
      </c>
      <c r="J2769" s="514">
        <v>4.74</v>
      </c>
      <c r="K2769" s="514">
        <v>4.74</v>
      </c>
      <c r="L2769" s="514">
        <v>4.7699999999999996</v>
      </c>
      <c r="M2769" s="514">
        <v>4.74</v>
      </c>
      <c r="N2769" s="515">
        <v>4.75</v>
      </c>
    </row>
    <row r="2770" spans="1:14" ht="15.75" customHeight="1">
      <c r="A2770" s="508" t="s">
        <v>6075</v>
      </c>
      <c r="B2770" s="508" t="s">
        <v>1520</v>
      </c>
      <c r="C2770" s="509" t="s">
        <v>449</v>
      </c>
      <c r="D2770" s="509" t="s">
        <v>5338</v>
      </c>
      <c r="E2770" s="509" t="s">
        <v>1257</v>
      </c>
      <c r="F2770" s="519">
        <v>45020</v>
      </c>
      <c r="G2770" s="520">
        <v>45063</v>
      </c>
      <c r="H2770" s="512"/>
      <c r="I2770" s="513">
        <v>31</v>
      </c>
      <c r="J2770" s="514">
        <v>4.7699999999999996</v>
      </c>
      <c r="K2770" s="514">
        <v>4.68</v>
      </c>
      <c r="L2770" s="514">
        <v>4.8099999999999996</v>
      </c>
      <c r="M2770" s="514">
        <v>4.74</v>
      </c>
      <c r="N2770" s="515">
        <v>4.75</v>
      </c>
    </row>
    <row r="2771" spans="1:14" ht="15.75" customHeight="1">
      <c r="A2771" s="508" t="s">
        <v>917</v>
      </c>
      <c r="B2771" s="508" t="s">
        <v>5433</v>
      </c>
      <c r="C2771" s="509" t="s">
        <v>5223</v>
      </c>
      <c r="D2771" s="509" t="s">
        <v>128</v>
      </c>
      <c r="E2771" s="509" t="s">
        <v>25</v>
      </c>
      <c r="F2771" s="519">
        <v>45026</v>
      </c>
      <c r="G2771" s="511">
        <v>45030</v>
      </c>
      <c r="H2771" s="512"/>
      <c r="I2771" s="513">
        <v>22</v>
      </c>
      <c r="J2771" s="514">
        <v>4.82</v>
      </c>
      <c r="K2771" s="514">
        <v>4.7300000000000004</v>
      </c>
      <c r="L2771" s="514">
        <v>4.7300000000000004</v>
      </c>
      <c r="M2771" s="514">
        <v>4.7300000000000004</v>
      </c>
      <c r="N2771" s="515">
        <v>4.75</v>
      </c>
    </row>
    <row r="2772" spans="1:14" ht="15.75" customHeight="1">
      <c r="A2772" s="508" t="s">
        <v>6076</v>
      </c>
      <c r="B2772" s="508" t="s">
        <v>3276</v>
      </c>
      <c r="C2772" s="509" t="s">
        <v>225</v>
      </c>
      <c r="D2772" s="509" t="s">
        <v>5311</v>
      </c>
      <c r="E2772" s="509" t="s">
        <v>24</v>
      </c>
      <c r="F2772" s="519">
        <v>45026</v>
      </c>
      <c r="G2772" s="511">
        <v>45030</v>
      </c>
      <c r="H2772" s="512"/>
      <c r="I2772" s="513">
        <v>30</v>
      </c>
      <c r="J2772" s="514">
        <v>4.8</v>
      </c>
      <c r="K2772" s="514">
        <v>4.7</v>
      </c>
      <c r="L2772" s="514">
        <v>4.7300000000000004</v>
      </c>
      <c r="M2772" s="514">
        <v>4.7699999999999996</v>
      </c>
      <c r="N2772" s="515">
        <v>4.75</v>
      </c>
    </row>
    <row r="2773" spans="1:14" ht="15.75" customHeight="1">
      <c r="A2773" s="508" t="s">
        <v>917</v>
      </c>
      <c r="B2773" s="508" t="s">
        <v>6077</v>
      </c>
      <c r="C2773" s="509" t="s">
        <v>231</v>
      </c>
      <c r="D2773" s="509" t="s">
        <v>5610</v>
      </c>
      <c r="E2773" s="509" t="s">
        <v>1529</v>
      </c>
      <c r="F2773" s="519">
        <v>45044</v>
      </c>
      <c r="G2773" s="521">
        <v>45176</v>
      </c>
      <c r="H2773" s="512"/>
      <c r="I2773" s="513">
        <v>4</v>
      </c>
      <c r="J2773" s="514">
        <v>5</v>
      </c>
      <c r="K2773" s="514">
        <v>4.75</v>
      </c>
      <c r="L2773" s="514">
        <v>4.75</v>
      </c>
      <c r="M2773" s="514">
        <v>4.5</v>
      </c>
      <c r="N2773" s="515">
        <v>4.75</v>
      </c>
    </row>
    <row r="2774" spans="1:14" ht="15.75" customHeight="1">
      <c r="A2774" s="508" t="s">
        <v>917</v>
      </c>
      <c r="B2774" s="508" t="s">
        <v>1648</v>
      </c>
      <c r="C2774" s="509" t="s">
        <v>228</v>
      </c>
      <c r="D2774" s="509" t="s">
        <v>5554</v>
      </c>
      <c r="E2774" s="509" t="s">
        <v>2507</v>
      </c>
      <c r="F2774" s="518">
        <v>45054</v>
      </c>
      <c r="G2774" s="520">
        <v>45071</v>
      </c>
      <c r="H2774" s="512"/>
      <c r="I2774" s="513">
        <v>28</v>
      </c>
      <c r="J2774" s="514">
        <v>4.82</v>
      </c>
      <c r="K2774" s="514">
        <v>4.75</v>
      </c>
      <c r="L2774" s="514">
        <v>4.79</v>
      </c>
      <c r="M2774" s="514">
        <v>4.6399999999999997</v>
      </c>
      <c r="N2774" s="515">
        <v>4.75</v>
      </c>
    </row>
    <row r="2775" spans="1:14" ht="15.75" customHeight="1">
      <c r="A2775" s="508" t="s">
        <v>4325</v>
      </c>
      <c r="B2775" s="524" t="s">
        <v>4326</v>
      </c>
      <c r="C2775" s="509" t="s">
        <v>228</v>
      </c>
      <c r="D2775" s="509" t="s">
        <v>5564</v>
      </c>
      <c r="E2775" s="509" t="s">
        <v>2507</v>
      </c>
      <c r="F2775" s="518">
        <v>45054</v>
      </c>
      <c r="G2775" s="520">
        <v>45058</v>
      </c>
      <c r="H2775" s="512"/>
      <c r="I2775" s="513">
        <v>10</v>
      </c>
      <c r="J2775" s="514">
        <v>4.9000000000000004</v>
      </c>
      <c r="K2775" s="514">
        <v>4.7</v>
      </c>
      <c r="L2775" s="514">
        <v>4.7</v>
      </c>
      <c r="M2775" s="514">
        <v>4.7</v>
      </c>
      <c r="N2775" s="515">
        <v>4.75</v>
      </c>
    </row>
    <row r="2776" spans="1:14" ht="15.75" customHeight="1">
      <c r="A2776" s="508" t="s">
        <v>814</v>
      </c>
      <c r="B2776" s="508" t="s">
        <v>1319</v>
      </c>
      <c r="C2776" s="509" t="s">
        <v>231</v>
      </c>
      <c r="D2776" s="509" t="s">
        <v>5725</v>
      </c>
      <c r="E2776" s="509" t="s">
        <v>1257</v>
      </c>
      <c r="F2776" s="525">
        <v>45061</v>
      </c>
      <c r="G2776" s="511">
        <v>45099</v>
      </c>
      <c r="H2776" s="512"/>
      <c r="I2776" s="513">
        <v>35</v>
      </c>
      <c r="J2776" s="514">
        <v>4.74</v>
      </c>
      <c r="K2776" s="514">
        <v>4.7699999999999996</v>
      </c>
      <c r="L2776" s="514">
        <v>4.7699999999999996</v>
      </c>
      <c r="M2776" s="514">
        <v>4.71</v>
      </c>
      <c r="N2776" s="515">
        <v>4.75</v>
      </c>
    </row>
    <row r="2777" spans="1:14" ht="15.75" customHeight="1">
      <c r="A2777" s="508" t="s">
        <v>4108</v>
      </c>
      <c r="B2777" s="508" t="s">
        <v>3267</v>
      </c>
      <c r="C2777" s="509" t="s">
        <v>5223</v>
      </c>
      <c r="D2777" s="509" t="s">
        <v>5329</v>
      </c>
      <c r="E2777" s="509" t="s">
        <v>24</v>
      </c>
      <c r="F2777" s="527">
        <v>45061</v>
      </c>
      <c r="G2777" s="520">
        <v>45068</v>
      </c>
      <c r="H2777" s="513" t="s">
        <v>976</v>
      </c>
      <c r="I2777" s="513">
        <v>30</v>
      </c>
      <c r="J2777" s="514">
        <v>4.7300000000000004</v>
      </c>
      <c r="K2777" s="514">
        <v>4.7</v>
      </c>
      <c r="L2777" s="514">
        <v>4.8</v>
      </c>
      <c r="M2777" s="514">
        <v>4.7699999999999996</v>
      </c>
      <c r="N2777" s="515">
        <v>4.75</v>
      </c>
    </row>
    <row r="2778" spans="1:14" ht="15.75" customHeight="1">
      <c r="A2778" s="508" t="s">
        <v>5882</v>
      </c>
      <c r="B2778" s="508" t="s">
        <v>3819</v>
      </c>
      <c r="C2778" s="509" t="s">
        <v>108</v>
      </c>
      <c r="D2778" s="509" t="s">
        <v>108</v>
      </c>
      <c r="E2778" s="509" t="s">
        <v>25</v>
      </c>
      <c r="F2778" s="518">
        <v>45061</v>
      </c>
      <c r="G2778" s="520">
        <v>45065</v>
      </c>
      <c r="H2778" s="512"/>
      <c r="I2778" s="513">
        <v>26</v>
      </c>
      <c r="J2778" s="514">
        <v>4.7699999999999996</v>
      </c>
      <c r="K2778" s="514">
        <v>4.6900000000000004</v>
      </c>
      <c r="L2778" s="514">
        <v>4.7699999999999996</v>
      </c>
      <c r="M2778" s="514">
        <v>4.7699999999999996</v>
      </c>
      <c r="N2778" s="515">
        <v>4.75</v>
      </c>
    </row>
    <row r="2779" spans="1:14" ht="15.75" customHeight="1">
      <c r="A2779" s="508" t="s">
        <v>6028</v>
      </c>
      <c r="B2779" s="508" t="s">
        <v>6078</v>
      </c>
      <c r="C2779" s="509" t="s">
        <v>228</v>
      </c>
      <c r="D2779" s="509" t="s">
        <v>5564</v>
      </c>
      <c r="E2779" s="509" t="s">
        <v>2507</v>
      </c>
      <c r="F2779" s="527">
        <v>45061</v>
      </c>
      <c r="G2779" s="520">
        <v>45071</v>
      </c>
      <c r="H2779" s="512"/>
      <c r="I2779" s="513">
        <v>20</v>
      </c>
      <c r="J2779" s="514">
        <v>4.75</v>
      </c>
      <c r="K2779" s="514">
        <v>4.75</v>
      </c>
      <c r="L2779" s="514">
        <v>4.75</v>
      </c>
      <c r="M2779" s="514">
        <v>4.75</v>
      </c>
      <c r="N2779" s="515">
        <v>4.75</v>
      </c>
    </row>
    <row r="2780" spans="1:14" ht="15.75" customHeight="1">
      <c r="A2780" s="508" t="s">
        <v>6079</v>
      </c>
      <c r="B2780" s="508" t="s">
        <v>6080</v>
      </c>
      <c r="C2780" s="509" t="s">
        <v>228</v>
      </c>
      <c r="D2780" s="509" t="s">
        <v>5564</v>
      </c>
      <c r="E2780" s="509" t="s">
        <v>2507</v>
      </c>
      <c r="F2780" s="527">
        <v>45061</v>
      </c>
      <c r="G2780" s="520">
        <v>45071</v>
      </c>
      <c r="H2780" s="512"/>
      <c r="I2780" s="513">
        <v>16</v>
      </c>
      <c r="J2780" s="514">
        <v>4.75</v>
      </c>
      <c r="K2780" s="514">
        <v>4.75</v>
      </c>
      <c r="L2780" s="514">
        <v>4.75</v>
      </c>
      <c r="M2780" s="514">
        <v>4.75</v>
      </c>
      <c r="N2780" s="515">
        <v>4.75</v>
      </c>
    </row>
    <row r="2781" spans="1:14" ht="15.75" customHeight="1">
      <c r="A2781" s="508" t="s">
        <v>1517</v>
      </c>
      <c r="B2781" s="508" t="s">
        <v>1637</v>
      </c>
      <c r="C2781" s="509" t="s">
        <v>664</v>
      </c>
      <c r="D2781" s="509" t="s">
        <v>5574</v>
      </c>
      <c r="E2781" s="509" t="s">
        <v>24</v>
      </c>
      <c r="F2781" s="518">
        <v>45061</v>
      </c>
      <c r="G2781" s="520">
        <v>45063</v>
      </c>
      <c r="H2781" s="513" t="s">
        <v>997</v>
      </c>
      <c r="I2781" s="513">
        <v>9</v>
      </c>
      <c r="J2781" s="514">
        <v>4.67</v>
      </c>
      <c r="K2781" s="514">
        <v>4.78</v>
      </c>
      <c r="L2781" s="514">
        <v>4.78</v>
      </c>
      <c r="M2781" s="514">
        <v>4.78</v>
      </c>
      <c r="N2781" s="515">
        <v>4.75</v>
      </c>
    </row>
    <row r="2782" spans="1:14" ht="15.75" customHeight="1">
      <c r="A2782" s="508" t="s">
        <v>4030</v>
      </c>
      <c r="B2782" s="508" t="s">
        <v>5052</v>
      </c>
      <c r="C2782" s="509" t="s">
        <v>228</v>
      </c>
      <c r="D2782" s="509" t="s">
        <v>5564</v>
      </c>
      <c r="E2782" s="509" t="s">
        <v>2507</v>
      </c>
      <c r="F2782" s="527">
        <v>45068</v>
      </c>
      <c r="G2782" s="520">
        <v>45071</v>
      </c>
      <c r="H2782" s="512"/>
      <c r="I2782" s="513">
        <v>20</v>
      </c>
      <c r="J2782" s="514">
        <v>4.8</v>
      </c>
      <c r="K2782" s="514">
        <v>4.75</v>
      </c>
      <c r="L2782" s="514">
        <v>4.7</v>
      </c>
      <c r="M2782" s="514">
        <v>4.75</v>
      </c>
      <c r="N2782" s="515">
        <v>4.75</v>
      </c>
    </row>
    <row r="2783" spans="1:14" ht="15.75" customHeight="1">
      <c r="A2783" s="508" t="s">
        <v>4325</v>
      </c>
      <c r="B2783" s="524" t="s">
        <v>4328</v>
      </c>
      <c r="C2783" s="509" t="s">
        <v>228</v>
      </c>
      <c r="D2783" s="509" t="s">
        <v>5880</v>
      </c>
      <c r="E2783" s="509" t="s">
        <v>2507</v>
      </c>
      <c r="F2783" s="527">
        <v>45068</v>
      </c>
      <c r="G2783" s="520">
        <v>45072</v>
      </c>
      <c r="H2783" s="512"/>
      <c r="I2783" s="513">
        <v>13</v>
      </c>
      <c r="J2783" s="514">
        <v>4.8499999999999996</v>
      </c>
      <c r="K2783" s="514">
        <v>4.6900000000000004</v>
      </c>
      <c r="L2783" s="514">
        <v>4.7699999999999996</v>
      </c>
      <c r="M2783" s="514">
        <v>4.6900000000000004</v>
      </c>
      <c r="N2783" s="515">
        <v>4.75</v>
      </c>
    </row>
    <row r="2784" spans="1:14" ht="15.75" customHeight="1">
      <c r="A2784" s="508" t="s">
        <v>3309</v>
      </c>
      <c r="B2784" s="524" t="s">
        <v>679</v>
      </c>
      <c r="C2784" s="509" t="s">
        <v>231</v>
      </c>
      <c r="D2784" s="509" t="s">
        <v>5666</v>
      </c>
      <c r="E2784" s="509" t="s">
        <v>2507</v>
      </c>
      <c r="F2784" s="527">
        <v>45071</v>
      </c>
      <c r="G2784" s="511">
        <v>45092</v>
      </c>
      <c r="H2784" s="512"/>
      <c r="I2784" s="513">
        <v>21</v>
      </c>
      <c r="J2784" s="514">
        <v>4.76</v>
      </c>
      <c r="K2784" s="514">
        <v>4.76</v>
      </c>
      <c r="L2784" s="514">
        <v>4.76</v>
      </c>
      <c r="M2784" s="514">
        <v>4.71</v>
      </c>
      <c r="N2784" s="515">
        <v>4.75</v>
      </c>
    </row>
    <row r="2785" spans="1:14" ht="15.75" customHeight="1">
      <c r="A2785" s="508" t="s">
        <v>6081</v>
      </c>
      <c r="B2785" s="508" t="s">
        <v>1651</v>
      </c>
      <c r="C2785" s="509" t="s">
        <v>231</v>
      </c>
      <c r="D2785" s="509" t="s">
        <v>231</v>
      </c>
      <c r="E2785" s="509" t="s">
        <v>2507</v>
      </c>
      <c r="F2785" s="510">
        <v>45082</v>
      </c>
      <c r="G2785" s="511">
        <v>45098</v>
      </c>
      <c r="H2785" s="512"/>
      <c r="I2785" s="513">
        <v>16</v>
      </c>
      <c r="J2785" s="514">
        <v>4.75</v>
      </c>
      <c r="K2785" s="514">
        <v>4.6900000000000004</v>
      </c>
      <c r="L2785" s="514">
        <v>4.75</v>
      </c>
      <c r="M2785" s="514">
        <v>4.8099999999999996</v>
      </c>
      <c r="N2785" s="515">
        <v>4.75</v>
      </c>
    </row>
    <row r="2786" spans="1:14" ht="15.75" customHeight="1">
      <c r="A2786" s="508" t="s">
        <v>775</v>
      </c>
      <c r="B2786" s="508" t="s">
        <v>1492</v>
      </c>
      <c r="C2786" s="509" t="s">
        <v>228</v>
      </c>
      <c r="D2786" s="509" t="s">
        <v>5614</v>
      </c>
      <c r="E2786" s="509" t="s">
        <v>24</v>
      </c>
      <c r="F2786" s="519">
        <v>45082</v>
      </c>
      <c r="G2786" s="521">
        <v>45086</v>
      </c>
      <c r="H2786" s="512"/>
      <c r="I2786" s="513">
        <v>24</v>
      </c>
      <c r="J2786" s="514">
        <v>4.88</v>
      </c>
      <c r="K2786" s="514">
        <v>4.79</v>
      </c>
      <c r="L2786" s="514">
        <v>4.75</v>
      </c>
      <c r="M2786" s="514">
        <v>4.58</v>
      </c>
      <c r="N2786" s="515">
        <v>4.75</v>
      </c>
    </row>
    <row r="2787" spans="1:14" ht="15.75" customHeight="1">
      <c r="A2787" s="508" t="s">
        <v>917</v>
      </c>
      <c r="B2787" s="508" t="s">
        <v>2005</v>
      </c>
      <c r="C2787" s="509" t="s">
        <v>228</v>
      </c>
      <c r="D2787" s="509" t="s">
        <v>5330</v>
      </c>
      <c r="E2787" s="509" t="s">
        <v>25</v>
      </c>
      <c r="F2787" s="510">
        <v>45089</v>
      </c>
      <c r="G2787" s="511">
        <v>45093</v>
      </c>
      <c r="H2787" s="513" t="s">
        <v>976</v>
      </c>
      <c r="I2787" s="513">
        <v>31</v>
      </c>
      <c r="J2787" s="514">
        <v>4.84</v>
      </c>
      <c r="K2787" s="514">
        <v>4.71</v>
      </c>
      <c r="L2787" s="514">
        <v>4.74</v>
      </c>
      <c r="M2787" s="514">
        <v>4.71</v>
      </c>
      <c r="N2787" s="515">
        <v>4.75</v>
      </c>
    </row>
    <row r="2788" spans="1:14" ht="15.75" customHeight="1">
      <c r="A2788" s="508" t="s">
        <v>2240</v>
      </c>
      <c r="B2788" s="508" t="s">
        <v>3276</v>
      </c>
      <c r="C2788" s="509" t="s">
        <v>195</v>
      </c>
      <c r="D2788" s="509" t="s">
        <v>5377</v>
      </c>
      <c r="E2788" s="509" t="s">
        <v>24</v>
      </c>
      <c r="F2788" s="510">
        <v>45089</v>
      </c>
      <c r="G2788" s="511">
        <v>45093</v>
      </c>
      <c r="H2788" s="512"/>
      <c r="I2788" s="513">
        <v>27</v>
      </c>
      <c r="J2788" s="514">
        <v>4.78</v>
      </c>
      <c r="K2788" s="514">
        <v>4.78</v>
      </c>
      <c r="L2788" s="514">
        <v>4.74</v>
      </c>
      <c r="M2788" s="514">
        <v>4.7</v>
      </c>
      <c r="N2788" s="515">
        <v>4.75</v>
      </c>
    </row>
    <row r="2789" spans="1:14" ht="15.75" customHeight="1">
      <c r="A2789" s="508" t="s">
        <v>3282</v>
      </c>
      <c r="B2789" s="508" t="s">
        <v>2064</v>
      </c>
      <c r="C2789" s="509" t="s">
        <v>231</v>
      </c>
      <c r="D2789" s="509" t="s">
        <v>5559</v>
      </c>
      <c r="E2789" s="509" t="s">
        <v>24</v>
      </c>
      <c r="F2789" s="516">
        <v>45096</v>
      </c>
      <c r="G2789" s="511">
        <v>45100</v>
      </c>
      <c r="H2789" s="512"/>
      <c r="I2789" s="513">
        <v>13</v>
      </c>
      <c r="J2789" s="514">
        <v>4.7699999999999996</v>
      </c>
      <c r="K2789" s="514">
        <v>4.6900000000000004</v>
      </c>
      <c r="L2789" s="514">
        <v>4.7699999999999996</v>
      </c>
      <c r="M2789" s="514">
        <v>4.7699999999999996</v>
      </c>
      <c r="N2789" s="515">
        <v>4.75</v>
      </c>
    </row>
    <row r="2790" spans="1:14" ht="15.75" customHeight="1">
      <c r="A2790" s="508" t="s">
        <v>933</v>
      </c>
      <c r="B2790" s="508" t="s">
        <v>1611</v>
      </c>
      <c r="C2790" s="509" t="s">
        <v>228</v>
      </c>
      <c r="D2790" s="509" t="s">
        <v>6082</v>
      </c>
      <c r="E2790" s="509" t="s">
        <v>25</v>
      </c>
      <c r="F2790" s="519">
        <v>45096</v>
      </c>
      <c r="G2790" s="511">
        <v>45100</v>
      </c>
      <c r="H2790" s="513" t="s">
        <v>1229</v>
      </c>
      <c r="I2790" s="513">
        <v>18</v>
      </c>
      <c r="J2790" s="514">
        <v>4.83</v>
      </c>
      <c r="K2790" s="514">
        <v>4.72</v>
      </c>
      <c r="L2790" s="514">
        <v>4.72</v>
      </c>
      <c r="M2790" s="514">
        <v>4.72</v>
      </c>
      <c r="N2790" s="515">
        <v>4.75</v>
      </c>
    </row>
    <row r="2791" spans="1:14" ht="15.75" customHeight="1">
      <c r="A2791" s="508" t="s">
        <v>5860</v>
      </c>
      <c r="B2791" s="508" t="s">
        <v>6083</v>
      </c>
      <c r="C2791" s="509" t="s">
        <v>231</v>
      </c>
      <c r="D2791" s="509" t="s">
        <v>5457</v>
      </c>
      <c r="E2791" s="509" t="s">
        <v>24</v>
      </c>
      <c r="F2791" s="519">
        <v>45096</v>
      </c>
      <c r="G2791" s="511">
        <v>45100</v>
      </c>
      <c r="H2791" s="512"/>
      <c r="I2791" s="513">
        <v>15</v>
      </c>
      <c r="J2791" s="514">
        <v>4.7300000000000004</v>
      </c>
      <c r="K2791" s="514">
        <v>4.8</v>
      </c>
      <c r="L2791" s="514">
        <v>4.7300000000000004</v>
      </c>
      <c r="M2791" s="514">
        <v>4.7300000000000004</v>
      </c>
      <c r="N2791" s="515">
        <v>4.75</v>
      </c>
    </row>
    <row r="2792" spans="1:14" ht="15.75" customHeight="1">
      <c r="A2792" s="508" t="s">
        <v>6084</v>
      </c>
      <c r="B2792" s="508" t="s">
        <v>6085</v>
      </c>
      <c r="C2792" s="509" t="s">
        <v>228</v>
      </c>
      <c r="D2792" s="509" t="s">
        <v>5626</v>
      </c>
      <c r="E2792" s="509" t="s">
        <v>2507</v>
      </c>
      <c r="F2792" s="519">
        <v>45096</v>
      </c>
      <c r="G2792" s="511">
        <v>45099</v>
      </c>
      <c r="H2792" s="513" t="s">
        <v>976</v>
      </c>
      <c r="I2792" s="513">
        <v>53</v>
      </c>
      <c r="J2792" s="514">
        <v>4.7699999999999996</v>
      </c>
      <c r="K2792" s="514">
        <v>4.74</v>
      </c>
      <c r="L2792" s="514">
        <v>4.75</v>
      </c>
      <c r="M2792" s="514">
        <v>4.74</v>
      </c>
      <c r="N2792" s="515">
        <v>4.75</v>
      </c>
    </row>
    <row r="2793" spans="1:14" ht="15.75" customHeight="1">
      <c r="A2793" s="508" t="s">
        <v>5965</v>
      </c>
      <c r="B2793" s="508" t="s">
        <v>4038</v>
      </c>
      <c r="C2793" s="509" t="s">
        <v>228</v>
      </c>
      <c r="D2793" s="509" t="s">
        <v>5626</v>
      </c>
      <c r="E2793" s="509" t="s">
        <v>2507</v>
      </c>
      <c r="F2793" s="519">
        <v>45096</v>
      </c>
      <c r="G2793" s="511">
        <v>45099</v>
      </c>
      <c r="H2793" s="513" t="s">
        <v>976</v>
      </c>
      <c r="I2793" s="513">
        <v>53</v>
      </c>
      <c r="J2793" s="514">
        <v>4.7699999999999996</v>
      </c>
      <c r="K2793" s="514">
        <v>4.74</v>
      </c>
      <c r="L2793" s="514">
        <v>4.74</v>
      </c>
      <c r="M2793" s="514">
        <v>4.7699999999999996</v>
      </c>
      <c r="N2793" s="515">
        <v>4.75</v>
      </c>
    </row>
    <row r="2794" spans="1:14" ht="15.75" customHeight="1">
      <c r="A2794" s="508" t="s">
        <v>2948</v>
      </c>
      <c r="B2794" s="508" t="s">
        <v>5460</v>
      </c>
      <c r="C2794" s="509" t="s">
        <v>228</v>
      </c>
      <c r="D2794" s="509" t="s">
        <v>5564</v>
      </c>
      <c r="E2794" s="509" t="s">
        <v>1257</v>
      </c>
      <c r="F2794" s="519">
        <v>45098</v>
      </c>
      <c r="G2794" s="511">
        <v>45134</v>
      </c>
      <c r="H2794" s="512"/>
      <c r="I2794" s="513">
        <v>26</v>
      </c>
      <c r="J2794" s="514">
        <v>4.7699999999999996</v>
      </c>
      <c r="K2794" s="514">
        <v>4.6900000000000004</v>
      </c>
      <c r="L2794" s="514">
        <v>4.8499999999999996</v>
      </c>
      <c r="M2794" s="514">
        <v>4.6900000000000004</v>
      </c>
      <c r="N2794" s="515">
        <v>4.75</v>
      </c>
    </row>
    <row r="2795" spans="1:14" ht="15.75" customHeight="1">
      <c r="A2795" s="508" t="s">
        <v>2695</v>
      </c>
      <c r="B2795" s="508" t="s">
        <v>1319</v>
      </c>
      <c r="C2795" s="509" t="s">
        <v>231</v>
      </c>
      <c r="D2795" s="509" t="s">
        <v>231</v>
      </c>
      <c r="E2795" s="509" t="s">
        <v>1257</v>
      </c>
      <c r="F2795" s="519">
        <v>45110</v>
      </c>
      <c r="G2795" s="513" t="s">
        <v>5284</v>
      </c>
      <c r="H2795" s="512"/>
      <c r="I2795" s="513">
        <v>24</v>
      </c>
      <c r="J2795" s="514">
        <v>4.79</v>
      </c>
      <c r="K2795" s="514">
        <v>4.79</v>
      </c>
      <c r="L2795" s="514">
        <v>4.71</v>
      </c>
      <c r="M2795" s="514">
        <v>4.71</v>
      </c>
      <c r="N2795" s="515">
        <v>4.75</v>
      </c>
    </row>
    <row r="2796" spans="1:14" ht="15.75" customHeight="1">
      <c r="A2796" s="508" t="s">
        <v>879</v>
      </c>
      <c r="B2796" s="508" t="s">
        <v>1400</v>
      </c>
      <c r="C2796" s="509" t="s">
        <v>228</v>
      </c>
      <c r="D2796" s="509" t="s">
        <v>5564</v>
      </c>
      <c r="E2796" s="509" t="s">
        <v>1257</v>
      </c>
      <c r="F2796" s="510">
        <v>44959</v>
      </c>
      <c r="G2796" s="521">
        <v>44994</v>
      </c>
      <c r="H2796" s="513" t="s">
        <v>1229</v>
      </c>
      <c r="I2796" s="513">
        <v>34</v>
      </c>
      <c r="J2796" s="514">
        <v>4.76</v>
      </c>
      <c r="K2796" s="514">
        <v>4.76</v>
      </c>
      <c r="L2796" s="514">
        <v>4.74</v>
      </c>
      <c r="M2796" s="514">
        <v>4.74</v>
      </c>
      <c r="N2796" s="515">
        <v>4.75</v>
      </c>
    </row>
    <row r="2797" spans="1:14" ht="15.75" customHeight="1">
      <c r="A2797" s="508" t="s">
        <v>751</v>
      </c>
      <c r="B2797" s="508" t="s">
        <v>1611</v>
      </c>
      <c r="C2797" s="509" t="s">
        <v>231</v>
      </c>
      <c r="D2797" s="509" t="s">
        <v>5388</v>
      </c>
      <c r="E2797" s="509" t="s">
        <v>25</v>
      </c>
      <c r="F2797" s="528">
        <v>45110</v>
      </c>
      <c r="G2797" s="521">
        <v>45114</v>
      </c>
      <c r="H2797" s="513" t="s">
        <v>1229</v>
      </c>
      <c r="I2797" s="513">
        <v>22</v>
      </c>
      <c r="J2797" s="514">
        <v>4.7699999999999996</v>
      </c>
      <c r="K2797" s="514">
        <v>4.7699999999999996</v>
      </c>
      <c r="L2797" s="514">
        <v>4.7300000000000004</v>
      </c>
      <c r="M2797" s="514">
        <v>4.7300000000000004</v>
      </c>
      <c r="N2797" s="515">
        <v>4.75</v>
      </c>
    </row>
    <row r="2798" spans="1:14" ht="15.75" customHeight="1">
      <c r="A2798" s="508" t="s">
        <v>5624</v>
      </c>
      <c r="B2798" s="508" t="s">
        <v>5625</v>
      </c>
      <c r="C2798" s="509" t="s">
        <v>228</v>
      </c>
      <c r="D2798" s="509" t="s">
        <v>5497</v>
      </c>
      <c r="E2798" s="509" t="s">
        <v>2507</v>
      </c>
      <c r="F2798" s="528">
        <v>45110</v>
      </c>
      <c r="G2798" s="521">
        <v>45113</v>
      </c>
      <c r="H2798" s="512"/>
      <c r="I2798" s="513">
        <v>22</v>
      </c>
      <c r="J2798" s="514">
        <v>4.7300000000000004</v>
      </c>
      <c r="K2798" s="514">
        <v>4.7300000000000004</v>
      </c>
      <c r="L2798" s="514">
        <v>4.7699999999999996</v>
      </c>
      <c r="M2798" s="514">
        <v>4.7699999999999996</v>
      </c>
      <c r="N2798" s="515">
        <v>4.75</v>
      </c>
    </row>
    <row r="2799" spans="1:14" ht="15.75" customHeight="1">
      <c r="A2799" s="508" t="s">
        <v>6086</v>
      </c>
      <c r="B2799" s="508" t="s">
        <v>2177</v>
      </c>
      <c r="C2799" s="509" t="s">
        <v>218</v>
      </c>
      <c r="D2799" s="509" t="s">
        <v>6087</v>
      </c>
      <c r="E2799" s="509" t="s">
        <v>24</v>
      </c>
      <c r="F2799" s="528">
        <v>45110</v>
      </c>
      <c r="G2799" s="521">
        <v>45114</v>
      </c>
      <c r="H2799" s="512"/>
      <c r="I2799" s="513">
        <v>30</v>
      </c>
      <c r="J2799" s="514">
        <v>4.83</v>
      </c>
      <c r="K2799" s="514">
        <v>4.7300000000000004</v>
      </c>
      <c r="L2799" s="514">
        <v>4.7</v>
      </c>
      <c r="M2799" s="514">
        <v>4.7300000000000004</v>
      </c>
      <c r="N2799" s="515">
        <v>4.75</v>
      </c>
    </row>
    <row r="2800" spans="1:14" ht="15.75" customHeight="1">
      <c r="A2800" s="508" t="s">
        <v>879</v>
      </c>
      <c r="B2800" s="508" t="s">
        <v>1488</v>
      </c>
      <c r="C2800" s="509" t="s">
        <v>5223</v>
      </c>
      <c r="D2800" s="509" t="s">
        <v>5700</v>
      </c>
      <c r="E2800" s="509" t="s">
        <v>24</v>
      </c>
      <c r="F2800" s="519">
        <v>45026</v>
      </c>
      <c r="G2800" s="511">
        <v>45030</v>
      </c>
      <c r="H2800" s="512"/>
      <c r="I2800" s="513">
        <v>24</v>
      </c>
      <c r="J2800" s="514">
        <v>4.83</v>
      </c>
      <c r="K2800" s="514">
        <v>4.67</v>
      </c>
      <c r="L2800" s="514">
        <v>4.71</v>
      </c>
      <c r="M2800" s="514">
        <v>4.79</v>
      </c>
      <c r="N2800" s="515">
        <v>4.75</v>
      </c>
    </row>
    <row r="2801" spans="1:14" ht="15.75" customHeight="1">
      <c r="A2801" s="508" t="s">
        <v>5468</v>
      </c>
      <c r="B2801" s="508" t="s">
        <v>1759</v>
      </c>
      <c r="C2801" s="509" t="s">
        <v>195</v>
      </c>
      <c r="D2801" s="509" t="s">
        <v>5217</v>
      </c>
      <c r="E2801" s="509" t="s">
        <v>24</v>
      </c>
      <c r="F2801" s="510">
        <v>45117</v>
      </c>
      <c r="G2801" s="511">
        <v>45121</v>
      </c>
      <c r="H2801" s="512"/>
      <c r="I2801" s="513">
        <v>22</v>
      </c>
      <c r="J2801" s="514">
        <v>4.7699999999999996</v>
      </c>
      <c r="K2801" s="514">
        <v>4.7300000000000004</v>
      </c>
      <c r="L2801" s="514">
        <v>4.82</v>
      </c>
      <c r="M2801" s="514">
        <v>4.68</v>
      </c>
      <c r="N2801" s="515">
        <v>4.75</v>
      </c>
    </row>
    <row r="2802" spans="1:14" ht="15.75" customHeight="1">
      <c r="A2802" s="508" t="s">
        <v>2994</v>
      </c>
      <c r="B2802" s="508" t="s">
        <v>1400</v>
      </c>
      <c r="C2802" s="509" t="s">
        <v>231</v>
      </c>
      <c r="D2802" s="509" t="s">
        <v>5411</v>
      </c>
      <c r="E2802" s="509" t="s">
        <v>1257</v>
      </c>
      <c r="F2802" s="522">
        <v>45217</v>
      </c>
      <c r="G2802" s="511">
        <v>45247</v>
      </c>
      <c r="H2802" s="513" t="s">
        <v>1229</v>
      </c>
      <c r="I2802" s="513">
        <v>28</v>
      </c>
      <c r="J2802" s="514">
        <v>4.71</v>
      </c>
      <c r="K2802" s="514">
        <v>4.75</v>
      </c>
      <c r="L2802" s="514">
        <v>4.75</v>
      </c>
      <c r="M2802" s="514">
        <v>4.79</v>
      </c>
      <c r="N2802" s="515">
        <v>4.75</v>
      </c>
    </row>
    <row r="2803" spans="1:14" ht="15.75" customHeight="1">
      <c r="A2803" s="508" t="s">
        <v>775</v>
      </c>
      <c r="B2803" s="508" t="s">
        <v>1611</v>
      </c>
      <c r="C2803" s="509" t="s">
        <v>5223</v>
      </c>
      <c r="D2803" s="509" t="s">
        <v>128</v>
      </c>
      <c r="E2803" s="509" t="s">
        <v>25</v>
      </c>
      <c r="F2803" s="528">
        <v>45119</v>
      </c>
      <c r="G2803" s="511">
        <v>45125</v>
      </c>
      <c r="H2803" s="512"/>
      <c r="I2803" s="513">
        <v>23</v>
      </c>
      <c r="J2803" s="514">
        <v>4.78</v>
      </c>
      <c r="K2803" s="514">
        <v>4.74</v>
      </c>
      <c r="L2803" s="514">
        <v>4.78</v>
      </c>
      <c r="M2803" s="514">
        <v>4.7</v>
      </c>
      <c r="N2803" s="515">
        <v>4.75</v>
      </c>
    </row>
    <row r="2804" spans="1:14" ht="15.75" customHeight="1">
      <c r="A2804" s="508" t="s">
        <v>720</v>
      </c>
      <c r="B2804" s="508" t="s">
        <v>1323</v>
      </c>
      <c r="C2804" s="509" t="s">
        <v>228</v>
      </c>
      <c r="D2804" s="509" t="s">
        <v>5225</v>
      </c>
      <c r="E2804" s="509" t="s">
        <v>1257</v>
      </c>
      <c r="F2804" s="522">
        <v>45209</v>
      </c>
      <c r="G2804" s="517">
        <v>45230</v>
      </c>
      <c r="H2804" s="513" t="s">
        <v>1229</v>
      </c>
      <c r="I2804" s="513">
        <v>51</v>
      </c>
      <c r="J2804" s="514">
        <v>4.84</v>
      </c>
      <c r="K2804" s="514">
        <v>4.76</v>
      </c>
      <c r="L2804" s="514">
        <v>4.71</v>
      </c>
      <c r="M2804" s="514">
        <v>4.71</v>
      </c>
      <c r="N2804" s="515">
        <v>4.75</v>
      </c>
    </row>
    <row r="2805" spans="1:14" ht="15.75" customHeight="1">
      <c r="A2805" s="508" t="s">
        <v>2955</v>
      </c>
      <c r="B2805" s="508" t="s">
        <v>1735</v>
      </c>
      <c r="C2805" s="509" t="s">
        <v>422</v>
      </c>
      <c r="D2805" s="509" t="s">
        <v>5347</v>
      </c>
      <c r="E2805" s="509" t="s">
        <v>1257</v>
      </c>
      <c r="F2805" s="519">
        <v>44971</v>
      </c>
      <c r="G2805" s="511">
        <v>45006</v>
      </c>
      <c r="H2805" s="512"/>
      <c r="I2805" s="513">
        <v>33</v>
      </c>
      <c r="J2805" s="514">
        <v>4.88</v>
      </c>
      <c r="K2805" s="514">
        <v>4.76</v>
      </c>
      <c r="L2805" s="514">
        <v>4.7</v>
      </c>
      <c r="M2805" s="514">
        <v>4.67</v>
      </c>
      <c r="N2805" s="515">
        <v>4.75</v>
      </c>
    </row>
    <row r="2806" spans="1:14" ht="15.75" customHeight="1">
      <c r="A2806" s="508" t="s">
        <v>6088</v>
      </c>
      <c r="B2806" s="508" t="s">
        <v>5299</v>
      </c>
      <c r="C2806" s="509" t="s">
        <v>228</v>
      </c>
      <c r="D2806" s="509" t="s">
        <v>5405</v>
      </c>
      <c r="E2806" s="509" t="s">
        <v>1257</v>
      </c>
      <c r="F2806" s="528">
        <v>45125</v>
      </c>
      <c r="G2806" s="513" t="s">
        <v>5406</v>
      </c>
      <c r="H2806" s="513" t="s">
        <v>1229</v>
      </c>
      <c r="I2806" s="513">
        <v>32</v>
      </c>
      <c r="J2806" s="514">
        <v>4.84</v>
      </c>
      <c r="K2806" s="514">
        <v>4.72</v>
      </c>
      <c r="L2806" s="514">
        <v>4.6900000000000004</v>
      </c>
      <c r="M2806" s="514">
        <v>4.75</v>
      </c>
      <c r="N2806" s="515">
        <v>4.75</v>
      </c>
    </row>
    <row r="2807" spans="1:14" ht="15.75" customHeight="1">
      <c r="A2807" s="508" t="s">
        <v>917</v>
      </c>
      <c r="B2807" s="508" t="s">
        <v>1347</v>
      </c>
      <c r="C2807" s="509" t="s">
        <v>231</v>
      </c>
      <c r="D2807" s="509" t="s">
        <v>231</v>
      </c>
      <c r="E2807" s="509" t="s">
        <v>1257</v>
      </c>
      <c r="F2807" s="508" t="s">
        <v>5587</v>
      </c>
      <c r="G2807" s="511">
        <v>45196</v>
      </c>
      <c r="H2807" s="512"/>
      <c r="I2807" s="513">
        <v>16</v>
      </c>
      <c r="J2807" s="514">
        <v>4.8099999999999996</v>
      </c>
      <c r="K2807" s="514">
        <v>4.75</v>
      </c>
      <c r="L2807" s="514">
        <v>4.88</v>
      </c>
      <c r="M2807" s="514">
        <v>4.5599999999999996</v>
      </c>
      <c r="N2807" s="515">
        <v>4.75</v>
      </c>
    </row>
    <row r="2808" spans="1:14" ht="15.75" customHeight="1">
      <c r="A2808" s="508" t="s">
        <v>6089</v>
      </c>
      <c r="B2808" s="524" t="s">
        <v>678</v>
      </c>
      <c r="C2808" s="509" t="s">
        <v>231</v>
      </c>
      <c r="D2808" s="509" t="s">
        <v>5731</v>
      </c>
      <c r="E2808" s="509" t="s">
        <v>2507</v>
      </c>
      <c r="F2808" s="510">
        <v>45131</v>
      </c>
      <c r="G2808" s="513" t="s">
        <v>5284</v>
      </c>
      <c r="H2808" s="512"/>
      <c r="I2808" s="513">
        <v>24</v>
      </c>
      <c r="J2808" s="514">
        <v>4.79</v>
      </c>
      <c r="K2808" s="514">
        <v>4.67</v>
      </c>
      <c r="L2808" s="514">
        <v>4.75</v>
      </c>
      <c r="M2808" s="514">
        <v>4.79</v>
      </c>
      <c r="N2808" s="515">
        <v>4.75</v>
      </c>
    </row>
    <row r="2809" spans="1:14" ht="15.75" customHeight="1">
      <c r="A2809" s="508" t="s">
        <v>1498</v>
      </c>
      <c r="B2809" s="508" t="s">
        <v>6090</v>
      </c>
      <c r="C2809" s="509" t="s">
        <v>225</v>
      </c>
      <c r="D2809" s="509" t="s">
        <v>5326</v>
      </c>
      <c r="E2809" s="509" t="s">
        <v>25</v>
      </c>
      <c r="F2809" s="516">
        <v>45131</v>
      </c>
      <c r="G2809" s="511">
        <v>45135</v>
      </c>
      <c r="H2809" s="513" t="s">
        <v>976</v>
      </c>
      <c r="I2809" s="513">
        <v>20</v>
      </c>
      <c r="J2809" s="514">
        <v>4.8499999999999996</v>
      </c>
      <c r="K2809" s="514">
        <v>4.75</v>
      </c>
      <c r="L2809" s="514">
        <v>4.8</v>
      </c>
      <c r="M2809" s="514">
        <v>4.5999999999999996</v>
      </c>
      <c r="N2809" s="515">
        <v>4.75</v>
      </c>
    </row>
    <row r="2810" spans="1:14" ht="15.75" customHeight="1">
      <c r="A2810" s="508" t="s">
        <v>1640</v>
      </c>
      <c r="B2810" s="508" t="s">
        <v>687</v>
      </c>
      <c r="C2810" s="509" t="s">
        <v>108</v>
      </c>
      <c r="D2810" s="509" t="s">
        <v>5217</v>
      </c>
      <c r="E2810" s="509" t="s">
        <v>24</v>
      </c>
      <c r="F2810" s="519">
        <v>45131</v>
      </c>
      <c r="G2810" s="511">
        <v>45135</v>
      </c>
      <c r="H2810" s="513" t="s">
        <v>976</v>
      </c>
      <c r="I2810" s="513">
        <v>20</v>
      </c>
      <c r="J2810" s="514">
        <v>4.75</v>
      </c>
      <c r="K2810" s="514">
        <v>4.75</v>
      </c>
      <c r="L2810" s="514">
        <v>4.75</v>
      </c>
      <c r="M2810" s="514">
        <v>4.75</v>
      </c>
      <c r="N2810" s="515">
        <v>4.75</v>
      </c>
    </row>
    <row r="2811" spans="1:14" ht="15.75" customHeight="1">
      <c r="A2811" s="508" t="s">
        <v>4023</v>
      </c>
      <c r="B2811" s="508" t="s">
        <v>687</v>
      </c>
      <c r="C2811" s="509" t="s">
        <v>108</v>
      </c>
      <c r="D2811" s="509" t="s">
        <v>5217</v>
      </c>
      <c r="E2811" s="509" t="s">
        <v>24</v>
      </c>
      <c r="F2811" s="510">
        <v>45131</v>
      </c>
      <c r="G2811" s="511">
        <v>45135</v>
      </c>
      <c r="H2811" s="513" t="s">
        <v>1229</v>
      </c>
      <c r="I2811" s="513">
        <v>23</v>
      </c>
      <c r="J2811" s="514">
        <v>4.78</v>
      </c>
      <c r="K2811" s="514">
        <v>4.74</v>
      </c>
      <c r="L2811" s="514">
        <v>4.78</v>
      </c>
      <c r="M2811" s="514">
        <v>4.7</v>
      </c>
      <c r="N2811" s="515">
        <v>4.75</v>
      </c>
    </row>
    <row r="2812" spans="1:14" ht="15.75" customHeight="1">
      <c r="A2812" s="508" t="s">
        <v>944</v>
      </c>
      <c r="B2812" s="508" t="s">
        <v>2004</v>
      </c>
      <c r="C2812" s="509" t="s">
        <v>231</v>
      </c>
      <c r="D2812" s="509" t="s">
        <v>5388</v>
      </c>
      <c r="E2812" s="509" t="s">
        <v>25</v>
      </c>
      <c r="F2812" s="519">
        <v>45131</v>
      </c>
      <c r="G2812" s="511">
        <v>45135</v>
      </c>
      <c r="H2812" s="512"/>
      <c r="I2812" s="513">
        <v>22</v>
      </c>
      <c r="J2812" s="514">
        <v>4.7300000000000004</v>
      </c>
      <c r="K2812" s="514">
        <v>4.7699999999999996</v>
      </c>
      <c r="L2812" s="514">
        <v>4.7300000000000004</v>
      </c>
      <c r="M2812" s="514">
        <v>4.7699999999999996</v>
      </c>
      <c r="N2812" s="515">
        <v>4.75</v>
      </c>
    </row>
    <row r="2813" spans="1:14" ht="15.75" customHeight="1">
      <c r="A2813" s="508" t="s">
        <v>4317</v>
      </c>
      <c r="B2813" s="508" t="s">
        <v>5575</v>
      </c>
      <c r="C2813" s="509" t="s">
        <v>231</v>
      </c>
      <c r="D2813" s="509" t="s">
        <v>6091</v>
      </c>
      <c r="E2813" s="509" t="s">
        <v>25</v>
      </c>
      <c r="F2813" s="519">
        <v>45138</v>
      </c>
      <c r="G2813" s="513" t="s">
        <v>5279</v>
      </c>
      <c r="H2813" s="513" t="s">
        <v>976</v>
      </c>
      <c r="I2813" s="513">
        <v>25</v>
      </c>
      <c r="J2813" s="514">
        <v>4.8</v>
      </c>
      <c r="K2813" s="514">
        <v>4.76</v>
      </c>
      <c r="L2813" s="514">
        <v>4.76</v>
      </c>
      <c r="M2813" s="514">
        <v>4.68</v>
      </c>
      <c r="N2813" s="515">
        <v>4.75</v>
      </c>
    </row>
    <row r="2814" spans="1:14" ht="15.75" customHeight="1">
      <c r="A2814" s="508" t="s">
        <v>4061</v>
      </c>
      <c r="B2814" s="508" t="s">
        <v>1495</v>
      </c>
      <c r="C2814" s="509" t="s">
        <v>222</v>
      </c>
      <c r="D2814" s="509" t="s">
        <v>5217</v>
      </c>
      <c r="E2814" s="509" t="s">
        <v>24</v>
      </c>
      <c r="F2814" s="519">
        <v>45138</v>
      </c>
      <c r="G2814" s="513" t="s">
        <v>5279</v>
      </c>
      <c r="H2814" s="512"/>
      <c r="I2814" s="513">
        <v>22</v>
      </c>
      <c r="J2814" s="514">
        <v>4.7300000000000004</v>
      </c>
      <c r="K2814" s="514">
        <v>4.68</v>
      </c>
      <c r="L2814" s="514">
        <v>4.82</v>
      </c>
      <c r="M2814" s="514">
        <v>4.7699999999999996</v>
      </c>
      <c r="N2814" s="515">
        <v>4.75</v>
      </c>
    </row>
    <row r="2815" spans="1:14" ht="15.75" customHeight="1">
      <c r="A2815" s="508" t="s">
        <v>5277</v>
      </c>
      <c r="B2815" s="524" t="s">
        <v>5360</v>
      </c>
      <c r="C2815" s="509" t="s">
        <v>664</v>
      </c>
      <c r="D2815" s="509" t="s">
        <v>664</v>
      </c>
      <c r="E2815" s="509" t="s">
        <v>2507</v>
      </c>
      <c r="F2815" s="519">
        <v>45138</v>
      </c>
      <c r="G2815" s="513" t="s">
        <v>5279</v>
      </c>
      <c r="H2815" s="512"/>
      <c r="I2815" s="513">
        <v>7</v>
      </c>
      <c r="J2815" s="514">
        <v>4.8600000000000003</v>
      </c>
      <c r="K2815" s="514">
        <v>4.71</v>
      </c>
      <c r="L2815" s="514">
        <v>4.71</v>
      </c>
      <c r="M2815" s="514">
        <v>4.71</v>
      </c>
      <c r="N2815" s="515">
        <v>4.75</v>
      </c>
    </row>
    <row r="2816" spans="1:14" ht="15.75" customHeight="1">
      <c r="A2816" s="508" t="s">
        <v>5277</v>
      </c>
      <c r="B2816" s="524" t="s">
        <v>5381</v>
      </c>
      <c r="C2816" s="509" t="s">
        <v>664</v>
      </c>
      <c r="D2816" s="509" t="s">
        <v>664</v>
      </c>
      <c r="E2816" s="509" t="s">
        <v>2507</v>
      </c>
      <c r="F2816" s="519">
        <v>45138</v>
      </c>
      <c r="G2816" s="513" t="s">
        <v>5279</v>
      </c>
      <c r="H2816" s="512"/>
      <c r="I2816" s="513">
        <v>7</v>
      </c>
      <c r="J2816" s="514">
        <v>4.8600000000000003</v>
      </c>
      <c r="K2816" s="514">
        <v>4.71</v>
      </c>
      <c r="L2816" s="514">
        <v>4.71</v>
      </c>
      <c r="M2816" s="514">
        <v>4.71</v>
      </c>
      <c r="N2816" s="515">
        <v>4.75</v>
      </c>
    </row>
    <row r="2817" spans="1:14" ht="15.75" customHeight="1">
      <c r="A2817" s="508" t="s">
        <v>944</v>
      </c>
      <c r="B2817" s="508" t="s">
        <v>1347</v>
      </c>
      <c r="C2817" s="509" t="s">
        <v>231</v>
      </c>
      <c r="D2817" s="509" t="s">
        <v>231</v>
      </c>
      <c r="E2817" s="509" t="s">
        <v>1257</v>
      </c>
      <c r="F2817" s="516">
        <v>45196</v>
      </c>
      <c r="G2817" s="521">
        <v>45236</v>
      </c>
      <c r="H2817" s="513" t="s">
        <v>976</v>
      </c>
      <c r="I2817" s="513">
        <v>18</v>
      </c>
      <c r="J2817" s="514">
        <v>4.78</v>
      </c>
      <c r="K2817" s="514">
        <v>4.72</v>
      </c>
      <c r="L2817" s="514">
        <v>4.78</v>
      </c>
      <c r="M2817" s="514">
        <v>4.72</v>
      </c>
      <c r="N2817" s="515">
        <v>4.75</v>
      </c>
    </row>
    <row r="2818" spans="1:14" ht="15.75" customHeight="1">
      <c r="A2818" s="508" t="s">
        <v>933</v>
      </c>
      <c r="B2818" s="508" t="s">
        <v>5433</v>
      </c>
      <c r="C2818" s="509" t="s">
        <v>231</v>
      </c>
      <c r="D2818" s="509" t="s">
        <v>5456</v>
      </c>
      <c r="E2818" s="509" t="s">
        <v>25</v>
      </c>
      <c r="F2818" s="508" t="s">
        <v>5283</v>
      </c>
      <c r="G2818" s="513" t="s">
        <v>5380</v>
      </c>
      <c r="H2818" s="513" t="s">
        <v>976</v>
      </c>
      <c r="I2818" s="513">
        <v>25</v>
      </c>
      <c r="J2818" s="514">
        <v>4.84</v>
      </c>
      <c r="K2818" s="514">
        <v>4.8</v>
      </c>
      <c r="L2818" s="514">
        <v>4.8</v>
      </c>
      <c r="M2818" s="514">
        <v>4.5599999999999996</v>
      </c>
      <c r="N2818" s="515">
        <v>4.75</v>
      </c>
    </row>
    <row r="2819" spans="1:14" ht="15.75" customHeight="1">
      <c r="A2819" s="508" t="s">
        <v>5618</v>
      </c>
      <c r="B2819" s="508" t="s">
        <v>6092</v>
      </c>
      <c r="C2819" s="509" t="s">
        <v>664</v>
      </c>
      <c r="D2819" s="509" t="s">
        <v>119</v>
      </c>
      <c r="E2819" s="509" t="s">
        <v>2507</v>
      </c>
      <c r="F2819" s="508" t="s">
        <v>5283</v>
      </c>
      <c r="G2819" s="513" t="s">
        <v>5284</v>
      </c>
      <c r="H2819" s="513">
        <v>1</v>
      </c>
      <c r="I2819" s="513">
        <v>4</v>
      </c>
      <c r="J2819" s="514">
        <v>4.75</v>
      </c>
      <c r="K2819" s="514">
        <v>4.75</v>
      </c>
      <c r="L2819" s="514">
        <v>4.75</v>
      </c>
      <c r="M2819" s="514">
        <v>4.75</v>
      </c>
      <c r="N2819" s="515">
        <v>4.75</v>
      </c>
    </row>
    <row r="2820" spans="1:14" ht="15.75" customHeight="1">
      <c r="A2820" s="508" t="s">
        <v>5618</v>
      </c>
      <c r="B2820" s="508" t="s">
        <v>6093</v>
      </c>
      <c r="C2820" s="509" t="s">
        <v>664</v>
      </c>
      <c r="D2820" s="509" t="s">
        <v>119</v>
      </c>
      <c r="E2820" s="509" t="s">
        <v>2507</v>
      </c>
      <c r="F2820" s="508" t="s">
        <v>5283</v>
      </c>
      <c r="G2820" s="513" t="s">
        <v>5284</v>
      </c>
      <c r="H2820" s="513">
        <v>1</v>
      </c>
      <c r="I2820" s="513">
        <v>4</v>
      </c>
      <c r="J2820" s="514">
        <v>4.75</v>
      </c>
      <c r="K2820" s="514">
        <v>4.75</v>
      </c>
      <c r="L2820" s="514">
        <v>4.75</v>
      </c>
      <c r="M2820" s="514">
        <v>4.75</v>
      </c>
      <c r="N2820" s="515">
        <v>4.75</v>
      </c>
    </row>
    <row r="2821" spans="1:14" ht="15.75" customHeight="1">
      <c r="A2821" s="508" t="s">
        <v>5618</v>
      </c>
      <c r="B2821" s="508" t="s">
        <v>6094</v>
      </c>
      <c r="C2821" s="509" t="s">
        <v>664</v>
      </c>
      <c r="D2821" s="509" t="s">
        <v>119</v>
      </c>
      <c r="E2821" s="509" t="s">
        <v>2507</v>
      </c>
      <c r="F2821" s="508" t="s">
        <v>5283</v>
      </c>
      <c r="G2821" s="513" t="s">
        <v>5284</v>
      </c>
      <c r="H2821" s="513">
        <v>1</v>
      </c>
      <c r="I2821" s="513">
        <v>4</v>
      </c>
      <c r="J2821" s="514">
        <v>4.75</v>
      </c>
      <c r="K2821" s="514">
        <v>4.75</v>
      </c>
      <c r="L2821" s="514">
        <v>4.75</v>
      </c>
      <c r="M2821" s="514">
        <v>4.75</v>
      </c>
      <c r="N2821" s="515">
        <v>4.75</v>
      </c>
    </row>
    <row r="2822" spans="1:14" ht="15.75" customHeight="1">
      <c r="A2822" s="508" t="s">
        <v>1839</v>
      </c>
      <c r="B2822" s="508" t="s">
        <v>1644</v>
      </c>
      <c r="C2822" s="509" t="s">
        <v>218</v>
      </c>
      <c r="D2822" s="509" t="s">
        <v>5801</v>
      </c>
      <c r="E2822" s="509" t="s">
        <v>24</v>
      </c>
      <c r="F2822" s="508" t="s">
        <v>5283</v>
      </c>
      <c r="G2822" s="513" t="s">
        <v>5380</v>
      </c>
      <c r="H2822" s="512"/>
      <c r="I2822" s="513">
        <v>29</v>
      </c>
      <c r="J2822" s="514">
        <v>4.76</v>
      </c>
      <c r="K2822" s="514">
        <v>4.6900000000000004</v>
      </c>
      <c r="L2822" s="514">
        <v>4.79</v>
      </c>
      <c r="M2822" s="514">
        <v>4.76</v>
      </c>
      <c r="N2822" s="515">
        <v>4.75</v>
      </c>
    </row>
    <row r="2823" spans="1:14" ht="15.75" customHeight="1">
      <c r="A2823" s="508" t="s">
        <v>879</v>
      </c>
      <c r="B2823" s="508" t="s">
        <v>5452</v>
      </c>
      <c r="C2823" s="509" t="s">
        <v>231</v>
      </c>
      <c r="D2823" s="509" t="s">
        <v>5453</v>
      </c>
      <c r="E2823" s="509" t="s">
        <v>1257</v>
      </c>
      <c r="F2823" s="508" t="s">
        <v>5406</v>
      </c>
      <c r="G2823" s="511">
        <v>45183</v>
      </c>
      <c r="H2823" s="512"/>
      <c r="I2823" s="513">
        <v>29</v>
      </c>
      <c r="J2823" s="514">
        <v>4.76</v>
      </c>
      <c r="K2823" s="514">
        <v>4.72</v>
      </c>
      <c r="L2823" s="514">
        <v>4.76</v>
      </c>
      <c r="M2823" s="514">
        <v>4.76</v>
      </c>
      <c r="N2823" s="515">
        <v>4.75</v>
      </c>
    </row>
    <row r="2824" spans="1:14" ht="15.75" customHeight="1">
      <c r="A2824" s="508" t="s">
        <v>6095</v>
      </c>
      <c r="B2824" s="524" t="s">
        <v>678</v>
      </c>
      <c r="C2824" s="509" t="s">
        <v>5307</v>
      </c>
      <c r="D2824" s="509" t="s">
        <v>5705</v>
      </c>
      <c r="E2824" s="509" t="s">
        <v>2507</v>
      </c>
      <c r="F2824" s="508" t="s">
        <v>5406</v>
      </c>
      <c r="G2824" s="521">
        <v>45170</v>
      </c>
      <c r="H2824" s="512"/>
      <c r="I2824" s="513">
        <v>20</v>
      </c>
      <c r="J2824" s="514">
        <v>4.8</v>
      </c>
      <c r="K2824" s="514">
        <v>4.7</v>
      </c>
      <c r="L2824" s="514">
        <v>4.8</v>
      </c>
      <c r="M2824" s="514">
        <v>4.7</v>
      </c>
      <c r="N2824" s="515">
        <v>4.75</v>
      </c>
    </row>
    <row r="2825" spans="1:14" ht="15.75" customHeight="1">
      <c r="A2825" s="508" t="s">
        <v>3442</v>
      </c>
      <c r="B2825" s="508" t="s">
        <v>1256</v>
      </c>
      <c r="C2825" s="509" t="s">
        <v>228</v>
      </c>
      <c r="D2825" s="509" t="s">
        <v>5669</v>
      </c>
      <c r="E2825" s="509" t="s">
        <v>1257</v>
      </c>
      <c r="F2825" s="508" t="s">
        <v>5371</v>
      </c>
      <c r="G2825" s="511">
        <v>45191</v>
      </c>
      <c r="H2825" s="512"/>
      <c r="I2825" s="513">
        <v>27</v>
      </c>
      <c r="J2825" s="514">
        <v>4.67</v>
      </c>
      <c r="K2825" s="514">
        <v>4.74</v>
      </c>
      <c r="L2825" s="514">
        <v>4.8099999999999996</v>
      </c>
      <c r="M2825" s="514">
        <v>4.78</v>
      </c>
      <c r="N2825" s="515">
        <v>4.75</v>
      </c>
    </row>
    <row r="2826" spans="1:14" ht="15.75" customHeight="1">
      <c r="A2826" s="508" t="s">
        <v>6096</v>
      </c>
      <c r="B2826" s="508" t="s">
        <v>2040</v>
      </c>
      <c r="C2826" s="509" t="s">
        <v>228</v>
      </c>
      <c r="D2826" s="509" t="s">
        <v>5852</v>
      </c>
      <c r="E2826" s="509" t="s">
        <v>25</v>
      </c>
      <c r="F2826" s="508" t="s">
        <v>5222</v>
      </c>
      <c r="G2826" s="513" t="s">
        <v>5275</v>
      </c>
      <c r="H2826" s="512"/>
      <c r="I2826" s="513">
        <v>4</v>
      </c>
      <c r="J2826" s="514">
        <v>4.75</v>
      </c>
      <c r="K2826" s="514">
        <v>4.75</v>
      </c>
      <c r="L2826" s="514">
        <v>4.75</v>
      </c>
      <c r="M2826" s="514">
        <v>4.75</v>
      </c>
      <c r="N2826" s="515">
        <v>4.75</v>
      </c>
    </row>
    <row r="2827" spans="1:14" ht="15.75" customHeight="1">
      <c r="A2827" s="508" t="s">
        <v>2385</v>
      </c>
      <c r="B2827" s="508" t="s">
        <v>3730</v>
      </c>
      <c r="C2827" s="509" t="s">
        <v>228</v>
      </c>
      <c r="D2827" s="509" t="s">
        <v>5226</v>
      </c>
      <c r="E2827" s="509" t="s">
        <v>24</v>
      </c>
      <c r="F2827" s="508" t="s">
        <v>5222</v>
      </c>
      <c r="G2827" s="513" t="s">
        <v>5275</v>
      </c>
      <c r="H2827" s="513" t="s">
        <v>1229</v>
      </c>
      <c r="I2827" s="513">
        <v>33</v>
      </c>
      <c r="J2827" s="514">
        <v>4.76</v>
      </c>
      <c r="K2827" s="514">
        <v>4.7300000000000004</v>
      </c>
      <c r="L2827" s="514">
        <v>4.79</v>
      </c>
      <c r="M2827" s="514">
        <v>4.7300000000000004</v>
      </c>
      <c r="N2827" s="515">
        <v>4.75</v>
      </c>
    </row>
    <row r="2828" spans="1:14" ht="15.75" customHeight="1">
      <c r="A2828" s="508" t="s">
        <v>5277</v>
      </c>
      <c r="B2828" s="524" t="s">
        <v>5542</v>
      </c>
      <c r="C2828" s="509" t="s">
        <v>664</v>
      </c>
      <c r="D2828" s="509" t="s">
        <v>5358</v>
      </c>
      <c r="E2828" s="509" t="s">
        <v>2507</v>
      </c>
      <c r="F2828" s="508" t="s">
        <v>5222</v>
      </c>
      <c r="G2828" s="513" t="s">
        <v>5275</v>
      </c>
      <c r="H2828" s="512"/>
      <c r="I2828" s="513">
        <v>9</v>
      </c>
      <c r="J2828" s="514">
        <v>4.78</v>
      </c>
      <c r="K2828" s="514">
        <v>4.78</v>
      </c>
      <c r="L2828" s="514">
        <v>4.78</v>
      </c>
      <c r="M2828" s="514">
        <v>4.67</v>
      </c>
      <c r="N2828" s="515">
        <v>4.75</v>
      </c>
    </row>
    <row r="2829" spans="1:14" ht="15.75" customHeight="1">
      <c r="A2829" s="508" t="s">
        <v>897</v>
      </c>
      <c r="B2829" s="508" t="s">
        <v>6097</v>
      </c>
      <c r="C2829" s="509" t="s">
        <v>231</v>
      </c>
      <c r="D2829" s="509" t="s">
        <v>5417</v>
      </c>
      <c r="E2829" s="509" t="s">
        <v>24</v>
      </c>
      <c r="F2829" s="508" t="s">
        <v>5289</v>
      </c>
      <c r="G2829" s="513" t="s">
        <v>5946</v>
      </c>
      <c r="H2829" s="513">
        <v>1</v>
      </c>
      <c r="I2829" s="513">
        <v>33</v>
      </c>
      <c r="J2829" s="514">
        <v>4.76</v>
      </c>
      <c r="K2829" s="514">
        <v>4.76</v>
      </c>
      <c r="L2829" s="514">
        <v>4.82</v>
      </c>
      <c r="M2829" s="514">
        <v>4.67</v>
      </c>
      <c r="N2829" s="515">
        <v>4.75</v>
      </c>
    </row>
    <row r="2830" spans="1:14" ht="15.75" customHeight="1">
      <c r="A2830" s="508" t="s">
        <v>4523</v>
      </c>
      <c r="B2830" s="508" t="s">
        <v>4529</v>
      </c>
      <c r="C2830" s="509" t="s">
        <v>228</v>
      </c>
      <c r="D2830" s="509" t="s">
        <v>5265</v>
      </c>
      <c r="E2830" s="509" t="s">
        <v>2507</v>
      </c>
      <c r="F2830" s="508" t="s">
        <v>5289</v>
      </c>
      <c r="G2830" s="511">
        <v>45183</v>
      </c>
      <c r="H2830" s="512"/>
      <c r="I2830" s="513">
        <v>15</v>
      </c>
      <c r="J2830" s="514">
        <v>4.8</v>
      </c>
      <c r="K2830" s="514">
        <v>4.7300000000000004</v>
      </c>
      <c r="L2830" s="514">
        <v>4.7300000000000004</v>
      </c>
      <c r="M2830" s="514">
        <v>4.7300000000000004</v>
      </c>
      <c r="N2830" s="515">
        <v>4.75</v>
      </c>
    </row>
    <row r="2831" spans="1:14" ht="15.75" customHeight="1">
      <c r="A2831" s="508" t="s">
        <v>6031</v>
      </c>
      <c r="B2831" s="508" t="s">
        <v>6098</v>
      </c>
      <c r="C2831" s="509" t="s">
        <v>228</v>
      </c>
      <c r="D2831" s="509" t="s">
        <v>5265</v>
      </c>
      <c r="E2831" s="509" t="s">
        <v>2507</v>
      </c>
      <c r="F2831" s="508" t="s">
        <v>5289</v>
      </c>
      <c r="G2831" s="511">
        <v>45183</v>
      </c>
      <c r="H2831" s="512"/>
      <c r="I2831" s="513">
        <v>16</v>
      </c>
      <c r="J2831" s="514">
        <v>4.9400000000000004</v>
      </c>
      <c r="K2831" s="514">
        <v>4.63</v>
      </c>
      <c r="L2831" s="514">
        <v>4.6900000000000004</v>
      </c>
      <c r="M2831" s="514">
        <v>4.75</v>
      </c>
      <c r="N2831" s="515">
        <v>4.75</v>
      </c>
    </row>
    <row r="2832" spans="1:14" ht="15.75" customHeight="1">
      <c r="A2832" s="508" t="s">
        <v>6031</v>
      </c>
      <c r="B2832" s="508" t="s">
        <v>6099</v>
      </c>
      <c r="C2832" s="509" t="s">
        <v>228</v>
      </c>
      <c r="D2832" s="509" t="s">
        <v>5265</v>
      </c>
      <c r="E2832" s="509" t="s">
        <v>2507</v>
      </c>
      <c r="F2832" s="508" t="s">
        <v>5289</v>
      </c>
      <c r="G2832" s="511">
        <v>45183</v>
      </c>
      <c r="H2832" s="512"/>
      <c r="I2832" s="513">
        <v>16</v>
      </c>
      <c r="J2832" s="514">
        <v>4.88</v>
      </c>
      <c r="K2832" s="514">
        <v>4.75</v>
      </c>
      <c r="L2832" s="514">
        <v>4.6900000000000004</v>
      </c>
      <c r="M2832" s="514">
        <v>4.6900000000000004</v>
      </c>
      <c r="N2832" s="515">
        <v>4.75</v>
      </c>
    </row>
    <row r="2833" spans="1:14" ht="15.75" customHeight="1">
      <c r="A2833" s="508" t="s">
        <v>917</v>
      </c>
      <c r="B2833" s="508" t="s">
        <v>5255</v>
      </c>
      <c r="C2833" s="509" t="s">
        <v>231</v>
      </c>
      <c r="D2833" s="509" t="s">
        <v>231</v>
      </c>
      <c r="E2833" s="509" t="s">
        <v>2507</v>
      </c>
      <c r="F2833" s="516">
        <v>45173</v>
      </c>
      <c r="G2833" s="511">
        <v>45189</v>
      </c>
      <c r="H2833" s="512"/>
      <c r="I2833" s="513">
        <v>26</v>
      </c>
      <c r="J2833" s="514">
        <v>4.7699999999999996</v>
      </c>
      <c r="K2833" s="514">
        <v>4.8099999999999996</v>
      </c>
      <c r="L2833" s="514">
        <v>4.7300000000000004</v>
      </c>
      <c r="M2833" s="514">
        <v>4.6900000000000004</v>
      </c>
      <c r="N2833" s="515">
        <v>4.75</v>
      </c>
    </row>
    <row r="2834" spans="1:14" ht="15.75" customHeight="1">
      <c r="A2834" s="508" t="s">
        <v>917</v>
      </c>
      <c r="B2834" s="508" t="s">
        <v>1648</v>
      </c>
      <c r="C2834" s="509" t="s">
        <v>231</v>
      </c>
      <c r="D2834" s="509" t="s">
        <v>231</v>
      </c>
      <c r="E2834" s="509" t="s">
        <v>2507</v>
      </c>
      <c r="F2834" s="516">
        <v>45173</v>
      </c>
      <c r="G2834" s="511">
        <v>45189</v>
      </c>
      <c r="H2834" s="512"/>
      <c r="I2834" s="513">
        <v>26</v>
      </c>
      <c r="J2834" s="514">
        <v>4.7699999999999996</v>
      </c>
      <c r="K2834" s="514">
        <v>4.7699999999999996</v>
      </c>
      <c r="L2834" s="514">
        <v>4.7300000000000004</v>
      </c>
      <c r="M2834" s="514">
        <v>4.7300000000000004</v>
      </c>
      <c r="N2834" s="515">
        <v>4.75</v>
      </c>
    </row>
    <row r="2835" spans="1:14" ht="15.75" customHeight="1">
      <c r="A2835" s="508" t="s">
        <v>5756</v>
      </c>
      <c r="B2835" s="508" t="s">
        <v>4361</v>
      </c>
      <c r="C2835" s="509" t="s">
        <v>228</v>
      </c>
      <c r="D2835" s="509" t="s">
        <v>6038</v>
      </c>
      <c r="E2835" s="509" t="s">
        <v>2507</v>
      </c>
      <c r="F2835" s="516">
        <v>45173</v>
      </c>
      <c r="G2835" s="521">
        <v>45176</v>
      </c>
      <c r="H2835" s="512"/>
      <c r="I2835" s="513">
        <v>23</v>
      </c>
      <c r="J2835" s="514">
        <v>4.74</v>
      </c>
      <c r="K2835" s="514">
        <v>4.74</v>
      </c>
      <c r="L2835" s="514">
        <v>4.78</v>
      </c>
      <c r="M2835" s="514">
        <v>4.74</v>
      </c>
      <c r="N2835" s="515">
        <v>4.75</v>
      </c>
    </row>
    <row r="2836" spans="1:14" ht="15.75" customHeight="1">
      <c r="A2836" s="508" t="s">
        <v>5756</v>
      </c>
      <c r="B2836" s="508" t="s">
        <v>4363</v>
      </c>
      <c r="C2836" s="509" t="s">
        <v>228</v>
      </c>
      <c r="D2836" s="509" t="s">
        <v>6038</v>
      </c>
      <c r="E2836" s="509" t="s">
        <v>2507</v>
      </c>
      <c r="F2836" s="516">
        <v>45173</v>
      </c>
      <c r="G2836" s="521">
        <v>45176</v>
      </c>
      <c r="H2836" s="512"/>
      <c r="I2836" s="513">
        <v>23</v>
      </c>
      <c r="J2836" s="514">
        <v>4.78</v>
      </c>
      <c r="K2836" s="514">
        <v>4.7</v>
      </c>
      <c r="L2836" s="514">
        <v>4.74</v>
      </c>
      <c r="M2836" s="514">
        <v>4.78</v>
      </c>
      <c r="N2836" s="515">
        <v>4.75</v>
      </c>
    </row>
    <row r="2837" spans="1:14" ht="15.75" customHeight="1">
      <c r="A2837" s="508" t="s">
        <v>4451</v>
      </c>
      <c r="B2837" s="508" t="s">
        <v>5354</v>
      </c>
      <c r="C2837" s="509" t="s">
        <v>231</v>
      </c>
      <c r="D2837" s="509" t="s">
        <v>231</v>
      </c>
      <c r="E2837" s="509" t="s">
        <v>24</v>
      </c>
      <c r="F2837" s="516">
        <v>45180</v>
      </c>
      <c r="G2837" s="511">
        <v>45184</v>
      </c>
      <c r="H2837" s="512"/>
      <c r="I2837" s="513">
        <v>12</v>
      </c>
      <c r="J2837" s="514">
        <v>4.75</v>
      </c>
      <c r="K2837" s="514">
        <v>4.75</v>
      </c>
      <c r="L2837" s="514">
        <v>4.75</v>
      </c>
      <c r="M2837" s="514">
        <v>4.75</v>
      </c>
      <c r="N2837" s="515">
        <v>4.75</v>
      </c>
    </row>
    <row r="2838" spans="1:14" ht="15.75" customHeight="1">
      <c r="A2838" s="508" t="s">
        <v>1314</v>
      </c>
      <c r="B2838" s="508" t="s">
        <v>2016</v>
      </c>
      <c r="C2838" s="509" t="s">
        <v>228</v>
      </c>
      <c r="D2838" s="509" t="s">
        <v>6063</v>
      </c>
      <c r="E2838" s="509" t="s">
        <v>24</v>
      </c>
      <c r="F2838" s="516">
        <v>45180</v>
      </c>
      <c r="G2838" s="511">
        <v>45184</v>
      </c>
      <c r="H2838" s="512"/>
      <c r="I2838" s="513">
        <v>24</v>
      </c>
      <c r="J2838" s="514">
        <v>4.83</v>
      </c>
      <c r="K2838" s="514">
        <v>4.79</v>
      </c>
      <c r="L2838" s="514">
        <v>4.71</v>
      </c>
      <c r="M2838" s="514">
        <v>4.67</v>
      </c>
      <c r="N2838" s="515">
        <v>4.75</v>
      </c>
    </row>
    <row r="2839" spans="1:14" ht="15.75" customHeight="1">
      <c r="A2839" s="508" t="s">
        <v>1146</v>
      </c>
      <c r="B2839" s="508" t="s">
        <v>2827</v>
      </c>
      <c r="C2839" s="509" t="s">
        <v>228</v>
      </c>
      <c r="D2839" s="509" t="s">
        <v>6063</v>
      </c>
      <c r="E2839" s="509" t="s">
        <v>24</v>
      </c>
      <c r="F2839" s="516">
        <v>45180</v>
      </c>
      <c r="G2839" s="511">
        <v>45184</v>
      </c>
      <c r="H2839" s="512"/>
      <c r="I2839" s="513">
        <v>24</v>
      </c>
      <c r="J2839" s="514">
        <v>4.79</v>
      </c>
      <c r="K2839" s="514">
        <v>4.79</v>
      </c>
      <c r="L2839" s="514">
        <v>4.67</v>
      </c>
      <c r="M2839" s="514">
        <v>4.75</v>
      </c>
      <c r="N2839" s="515">
        <v>4.75</v>
      </c>
    </row>
    <row r="2840" spans="1:14" ht="15.75" customHeight="1">
      <c r="A2840" s="508" t="s">
        <v>5624</v>
      </c>
      <c r="B2840" s="508" t="s">
        <v>5757</v>
      </c>
      <c r="C2840" s="509" t="s">
        <v>228</v>
      </c>
      <c r="D2840" s="509" t="s">
        <v>5497</v>
      </c>
      <c r="E2840" s="509" t="s">
        <v>2507</v>
      </c>
      <c r="F2840" s="516">
        <v>45180</v>
      </c>
      <c r="G2840" s="511">
        <v>45183</v>
      </c>
      <c r="H2840" s="512"/>
      <c r="I2840" s="513">
        <v>16</v>
      </c>
      <c r="J2840" s="514">
        <v>4.8099999999999996</v>
      </c>
      <c r="K2840" s="514">
        <v>4.75</v>
      </c>
      <c r="L2840" s="514">
        <v>4.8099999999999996</v>
      </c>
      <c r="M2840" s="514">
        <v>4.63</v>
      </c>
      <c r="N2840" s="515">
        <v>4.75</v>
      </c>
    </row>
    <row r="2841" spans="1:14" ht="15.75" customHeight="1">
      <c r="A2841" s="508" t="s">
        <v>5624</v>
      </c>
      <c r="B2841" s="508" t="s">
        <v>5766</v>
      </c>
      <c r="C2841" s="509" t="s">
        <v>228</v>
      </c>
      <c r="D2841" s="509" t="s">
        <v>5497</v>
      </c>
      <c r="E2841" s="509" t="s">
        <v>2507</v>
      </c>
      <c r="F2841" s="516">
        <v>45180</v>
      </c>
      <c r="G2841" s="511">
        <v>45183</v>
      </c>
      <c r="H2841" s="512"/>
      <c r="I2841" s="513">
        <v>16</v>
      </c>
      <c r="J2841" s="514">
        <v>4.88</v>
      </c>
      <c r="K2841" s="514">
        <v>4.75</v>
      </c>
      <c r="L2841" s="514">
        <v>4.75</v>
      </c>
      <c r="M2841" s="514">
        <v>4.63</v>
      </c>
      <c r="N2841" s="515">
        <v>4.75</v>
      </c>
    </row>
    <row r="2842" spans="1:14" ht="15.75" customHeight="1">
      <c r="A2842" s="508" t="s">
        <v>5624</v>
      </c>
      <c r="B2842" s="508" t="s">
        <v>1396</v>
      </c>
      <c r="C2842" s="509" t="s">
        <v>228</v>
      </c>
      <c r="D2842" s="509" t="s">
        <v>5497</v>
      </c>
      <c r="E2842" s="509" t="s">
        <v>2507</v>
      </c>
      <c r="F2842" s="516">
        <v>45180</v>
      </c>
      <c r="G2842" s="511">
        <v>45183</v>
      </c>
      <c r="H2842" s="512"/>
      <c r="I2842" s="513">
        <v>16</v>
      </c>
      <c r="J2842" s="514">
        <v>4.8099999999999996</v>
      </c>
      <c r="K2842" s="514">
        <v>4.75</v>
      </c>
      <c r="L2842" s="514">
        <v>4.8099999999999996</v>
      </c>
      <c r="M2842" s="514">
        <v>4.63</v>
      </c>
      <c r="N2842" s="515">
        <v>4.75</v>
      </c>
    </row>
    <row r="2843" spans="1:14" ht="15.75" customHeight="1">
      <c r="A2843" s="508" t="s">
        <v>1837</v>
      </c>
      <c r="B2843" s="508" t="s">
        <v>6083</v>
      </c>
      <c r="C2843" s="509" t="s">
        <v>228</v>
      </c>
      <c r="D2843" s="509" t="s">
        <v>5640</v>
      </c>
      <c r="E2843" s="509" t="s">
        <v>24</v>
      </c>
      <c r="F2843" s="516">
        <v>45180</v>
      </c>
      <c r="G2843" s="511">
        <v>45184</v>
      </c>
      <c r="H2843" s="512"/>
      <c r="I2843" s="513">
        <v>25</v>
      </c>
      <c r="J2843" s="514">
        <v>4.72</v>
      </c>
      <c r="K2843" s="514">
        <v>4.76</v>
      </c>
      <c r="L2843" s="514">
        <v>4.76</v>
      </c>
      <c r="M2843" s="514">
        <v>4.76</v>
      </c>
      <c r="N2843" s="515">
        <v>4.75</v>
      </c>
    </row>
    <row r="2844" spans="1:14" ht="15.75" customHeight="1">
      <c r="A2844" s="508" t="s">
        <v>957</v>
      </c>
      <c r="B2844" s="508" t="s">
        <v>1650</v>
      </c>
      <c r="C2844" s="509" t="s">
        <v>228</v>
      </c>
      <c r="D2844" s="509" t="s">
        <v>5643</v>
      </c>
      <c r="E2844" s="509" t="s">
        <v>2507</v>
      </c>
      <c r="F2844" s="516">
        <v>45184</v>
      </c>
      <c r="G2844" s="529">
        <v>45204</v>
      </c>
      <c r="H2844" s="513">
        <v>1</v>
      </c>
      <c r="I2844" s="513">
        <v>28</v>
      </c>
      <c r="J2844" s="514">
        <v>4.75</v>
      </c>
      <c r="K2844" s="514">
        <v>4.71</v>
      </c>
      <c r="L2844" s="514">
        <v>4.79</v>
      </c>
      <c r="M2844" s="514">
        <v>4.75</v>
      </c>
      <c r="N2844" s="515">
        <v>4.75</v>
      </c>
    </row>
    <row r="2845" spans="1:14" ht="15.75" customHeight="1">
      <c r="A2845" s="508" t="s">
        <v>3852</v>
      </c>
      <c r="B2845" s="508" t="s">
        <v>1608</v>
      </c>
      <c r="C2845" s="509" t="s">
        <v>195</v>
      </c>
      <c r="D2845" s="509" t="s">
        <v>5217</v>
      </c>
      <c r="E2845" s="509" t="s">
        <v>25</v>
      </c>
      <c r="F2845" s="516">
        <v>45187</v>
      </c>
      <c r="G2845" s="511">
        <v>45191</v>
      </c>
      <c r="H2845" s="513" t="s">
        <v>976</v>
      </c>
      <c r="I2845" s="513">
        <v>23</v>
      </c>
      <c r="J2845" s="514">
        <v>4.78</v>
      </c>
      <c r="K2845" s="514">
        <v>4.7</v>
      </c>
      <c r="L2845" s="514">
        <v>4.74</v>
      </c>
      <c r="M2845" s="514">
        <v>4.78</v>
      </c>
      <c r="N2845" s="515">
        <v>4.75</v>
      </c>
    </row>
    <row r="2846" spans="1:14" ht="15.75" customHeight="1">
      <c r="A2846" s="508" t="s">
        <v>5066</v>
      </c>
      <c r="B2846" s="508" t="s">
        <v>1474</v>
      </c>
      <c r="C2846" s="509" t="s">
        <v>231</v>
      </c>
      <c r="D2846" s="509" t="s">
        <v>504</v>
      </c>
      <c r="E2846" s="509" t="s">
        <v>25</v>
      </c>
      <c r="F2846" s="516">
        <v>45187</v>
      </c>
      <c r="G2846" s="511">
        <v>45191</v>
      </c>
      <c r="H2846" s="512"/>
      <c r="I2846" s="513">
        <v>28</v>
      </c>
      <c r="J2846" s="514">
        <v>4.75</v>
      </c>
      <c r="K2846" s="514">
        <v>4.79</v>
      </c>
      <c r="L2846" s="514">
        <v>4.75</v>
      </c>
      <c r="M2846" s="514">
        <v>4.71</v>
      </c>
      <c r="N2846" s="515">
        <v>4.75</v>
      </c>
    </row>
    <row r="2847" spans="1:14" ht="15.75" customHeight="1">
      <c r="A2847" s="508" t="s">
        <v>5756</v>
      </c>
      <c r="B2847" s="508" t="s">
        <v>6100</v>
      </c>
      <c r="C2847" s="509" t="s">
        <v>228</v>
      </c>
      <c r="D2847" s="509" t="s">
        <v>5521</v>
      </c>
      <c r="E2847" s="509" t="s">
        <v>2507</v>
      </c>
      <c r="F2847" s="516">
        <v>45187</v>
      </c>
      <c r="G2847" s="511">
        <v>45189</v>
      </c>
      <c r="H2847" s="512"/>
      <c r="I2847" s="513">
        <v>25</v>
      </c>
      <c r="J2847" s="514">
        <v>4.8</v>
      </c>
      <c r="K2847" s="514">
        <v>4.72</v>
      </c>
      <c r="L2847" s="514">
        <v>4.76</v>
      </c>
      <c r="M2847" s="514">
        <v>4.72</v>
      </c>
      <c r="N2847" s="515">
        <v>4.75</v>
      </c>
    </row>
    <row r="2848" spans="1:14" ht="15.75" customHeight="1">
      <c r="A2848" s="508" t="s">
        <v>5254</v>
      </c>
      <c r="B2848" s="508" t="s">
        <v>1608</v>
      </c>
      <c r="C2848" s="509" t="s">
        <v>228</v>
      </c>
      <c r="D2848" s="509" t="s">
        <v>5740</v>
      </c>
      <c r="E2848" s="509" t="s">
        <v>25</v>
      </c>
      <c r="F2848" s="516">
        <v>45187</v>
      </c>
      <c r="G2848" s="511">
        <v>45191</v>
      </c>
      <c r="H2848" s="512"/>
      <c r="I2848" s="513">
        <v>26</v>
      </c>
      <c r="J2848" s="514">
        <v>4.8499999999999996</v>
      </c>
      <c r="K2848" s="514">
        <v>4.8099999999999996</v>
      </c>
      <c r="L2848" s="514">
        <v>4.6900000000000004</v>
      </c>
      <c r="M2848" s="514">
        <v>4.6500000000000004</v>
      </c>
      <c r="N2848" s="515">
        <v>4.75</v>
      </c>
    </row>
    <row r="2849" spans="1:14" ht="15.75" customHeight="1">
      <c r="A2849" s="508" t="s">
        <v>1786</v>
      </c>
      <c r="B2849" s="508" t="s">
        <v>1256</v>
      </c>
      <c r="C2849" s="509" t="s">
        <v>231</v>
      </c>
      <c r="D2849" s="509" t="s">
        <v>5224</v>
      </c>
      <c r="E2849" s="509" t="s">
        <v>1257</v>
      </c>
      <c r="F2849" s="516">
        <v>45189</v>
      </c>
      <c r="G2849" s="517">
        <v>45218</v>
      </c>
      <c r="H2849" s="512"/>
      <c r="I2849" s="513">
        <v>27</v>
      </c>
      <c r="J2849" s="514">
        <v>4.8899999999999997</v>
      </c>
      <c r="K2849" s="514">
        <v>4.7</v>
      </c>
      <c r="L2849" s="514">
        <v>4.67</v>
      </c>
      <c r="M2849" s="514">
        <v>4.74</v>
      </c>
      <c r="N2849" s="515">
        <v>4.75</v>
      </c>
    </row>
    <row r="2850" spans="1:14" ht="15.75" customHeight="1">
      <c r="A2850" s="508" t="s">
        <v>775</v>
      </c>
      <c r="B2850" s="508" t="s">
        <v>1902</v>
      </c>
      <c r="C2850" s="509" t="s">
        <v>231</v>
      </c>
      <c r="D2850" s="509" t="s">
        <v>231</v>
      </c>
      <c r="E2850" s="509" t="s">
        <v>24</v>
      </c>
      <c r="F2850" s="522">
        <v>45201</v>
      </c>
      <c r="G2850" s="529">
        <v>45205</v>
      </c>
      <c r="H2850" s="512"/>
      <c r="I2850" s="513">
        <v>15</v>
      </c>
      <c r="J2850" s="514">
        <v>4.8</v>
      </c>
      <c r="K2850" s="514">
        <v>4.7300000000000004</v>
      </c>
      <c r="L2850" s="514">
        <v>4.7300000000000004</v>
      </c>
      <c r="M2850" s="514">
        <v>4.7300000000000004</v>
      </c>
      <c r="N2850" s="515">
        <v>4.75</v>
      </c>
    </row>
    <row r="2851" spans="1:14" ht="15.75" customHeight="1">
      <c r="A2851" s="508" t="s">
        <v>5293</v>
      </c>
      <c r="B2851" s="508" t="s">
        <v>6101</v>
      </c>
      <c r="C2851" s="509" t="s">
        <v>228</v>
      </c>
      <c r="D2851" s="509" t="s">
        <v>5282</v>
      </c>
      <c r="E2851" s="509" t="s">
        <v>24</v>
      </c>
      <c r="F2851" s="522">
        <v>45201</v>
      </c>
      <c r="G2851" s="529">
        <v>45205</v>
      </c>
      <c r="H2851" s="512"/>
      <c r="I2851" s="513">
        <v>32</v>
      </c>
      <c r="J2851" s="514">
        <v>4.75</v>
      </c>
      <c r="K2851" s="514">
        <v>4.78</v>
      </c>
      <c r="L2851" s="514">
        <v>4.72</v>
      </c>
      <c r="M2851" s="514">
        <v>4.75</v>
      </c>
      <c r="N2851" s="515">
        <v>4.75</v>
      </c>
    </row>
    <row r="2852" spans="1:14" ht="15.75" customHeight="1">
      <c r="A2852" s="508" t="s">
        <v>879</v>
      </c>
      <c r="B2852" s="508" t="s">
        <v>5476</v>
      </c>
      <c r="C2852" s="509" t="s">
        <v>231</v>
      </c>
      <c r="D2852" s="509" t="s">
        <v>5463</v>
      </c>
      <c r="E2852" s="509" t="s">
        <v>2507</v>
      </c>
      <c r="F2852" s="522">
        <v>45208</v>
      </c>
      <c r="G2852" s="517">
        <v>45226</v>
      </c>
      <c r="H2852" s="512"/>
      <c r="I2852" s="513">
        <v>25</v>
      </c>
      <c r="J2852" s="514">
        <v>4.84</v>
      </c>
      <c r="K2852" s="514">
        <v>4.6399999999999997</v>
      </c>
      <c r="L2852" s="514">
        <v>4.8</v>
      </c>
      <c r="M2852" s="514">
        <v>4.72</v>
      </c>
      <c r="N2852" s="515">
        <v>4.75</v>
      </c>
    </row>
    <row r="2853" spans="1:14" ht="15.75" customHeight="1">
      <c r="A2853" s="508" t="s">
        <v>3655</v>
      </c>
      <c r="B2853" s="508" t="s">
        <v>6102</v>
      </c>
      <c r="C2853" s="509" t="s">
        <v>228</v>
      </c>
      <c r="D2853" s="509" t="s">
        <v>5643</v>
      </c>
      <c r="E2853" s="509" t="s">
        <v>24</v>
      </c>
      <c r="F2853" s="522">
        <v>45215</v>
      </c>
      <c r="G2853" s="517">
        <v>45219</v>
      </c>
      <c r="H2853" s="512"/>
      <c r="I2853" s="513">
        <v>20</v>
      </c>
      <c r="J2853" s="514">
        <v>4.8</v>
      </c>
      <c r="K2853" s="514">
        <v>4.7</v>
      </c>
      <c r="L2853" s="514">
        <v>4.7</v>
      </c>
      <c r="M2853" s="514">
        <v>4.8</v>
      </c>
      <c r="N2853" s="515">
        <v>4.75</v>
      </c>
    </row>
    <row r="2854" spans="1:14" ht="15.75" customHeight="1">
      <c r="A2854" s="508" t="s">
        <v>5163</v>
      </c>
      <c r="B2854" s="508" t="s">
        <v>6103</v>
      </c>
      <c r="C2854" s="509" t="s">
        <v>228</v>
      </c>
      <c r="D2854" s="509" t="s">
        <v>5497</v>
      </c>
      <c r="E2854" s="509" t="s">
        <v>25</v>
      </c>
      <c r="F2854" s="522">
        <v>45215</v>
      </c>
      <c r="G2854" s="517">
        <v>45219</v>
      </c>
      <c r="H2854" s="512"/>
      <c r="I2854" s="513">
        <v>27</v>
      </c>
      <c r="J2854" s="514">
        <v>4.74</v>
      </c>
      <c r="K2854" s="514">
        <v>4.78</v>
      </c>
      <c r="L2854" s="514">
        <v>4.74</v>
      </c>
      <c r="M2854" s="514">
        <v>4.74</v>
      </c>
      <c r="N2854" s="515">
        <v>4.75</v>
      </c>
    </row>
    <row r="2855" spans="1:14" ht="15.75" customHeight="1">
      <c r="A2855" s="508" t="s">
        <v>5163</v>
      </c>
      <c r="B2855" s="508" t="s">
        <v>6104</v>
      </c>
      <c r="C2855" s="509" t="s">
        <v>228</v>
      </c>
      <c r="D2855" s="509" t="s">
        <v>5497</v>
      </c>
      <c r="E2855" s="509" t="s">
        <v>25</v>
      </c>
      <c r="F2855" s="522">
        <v>45215</v>
      </c>
      <c r="G2855" s="517">
        <v>45219</v>
      </c>
      <c r="H2855" s="512"/>
      <c r="I2855" s="513">
        <v>28</v>
      </c>
      <c r="J2855" s="514">
        <v>4.75</v>
      </c>
      <c r="K2855" s="514">
        <v>4.71</v>
      </c>
      <c r="L2855" s="514">
        <v>4.79</v>
      </c>
      <c r="M2855" s="514">
        <v>4.75</v>
      </c>
      <c r="N2855" s="515">
        <v>4.75</v>
      </c>
    </row>
    <row r="2856" spans="1:14" ht="15.75" customHeight="1">
      <c r="A2856" s="508" t="s">
        <v>6067</v>
      </c>
      <c r="B2856" s="524" t="s">
        <v>5770</v>
      </c>
      <c r="C2856" s="509" t="s">
        <v>228</v>
      </c>
      <c r="D2856" s="509" t="s">
        <v>5497</v>
      </c>
      <c r="E2856" s="509" t="s">
        <v>25</v>
      </c>
      <c r="F2856" s="522">
        <v>45215</v>
      </c>
      <c r="G2856" s="517">
        <v>45219</v>
      </c>
      <c r="H2856" s="512"/>
      <c r="I2856" s="513">
        <v>26</v>
      </c>
      <c r="J2856" s="514">
        <v>4.7300000000000004</v>
      </c>
      <c r="K2856" s="514">
        <v>4.7300000000000004</v>
      </c>
      <c r="L2856" s="514">
        <v>4.7699999999999996</v>
      </c>
      <c r="M2856" s="514">
        <v>4.7699999999999996</v>
      </c>
      <c r="N2856" s="515">
        <v>4.75</v>
      </c>
    </row>
    <row r="2857" spans="1:14" ht="15.75" customHeight="1">
      <c r="A2857" s="508" t="s">
        <v>6105</v>
      </c>
      <c r="B2857" s="508" t="s">
        <v>1403</v>
      </c>
      <c r="C2857" s="509" t="s">
        <v>195</v>
      </c>
      <c r="D2857" s="509" t="s">
        <v>5217</v>
      </c>
      <c r="E2857" s="509" t="s">
        <v>25</v>
      </c>
      <c r="F2857" s="522">
        <v>45222</v>
      </c>
      <c r="G2857" s="517">
        <v>45226</v>
      </c>
      <c r="H2857" s="512"/>
      <c r="I2857" s="513">
        <v>28</v>
      </c>
      <c r="J2857" s="514">
        <v>4.75</v>
      </c>
      <c r="K2857" s="514">
        <v>4.71</v>
      </c>
      <c r="L2857" s="514">
        <v>4.79</v>
      </c>
      <c r="M2857" s="514">
        <v>4.75</v>
      </c>
      <c r="N2857" s="515">
        <v>4.75</v>
      </c>
    </row>
    <row r="2858" spans="1:14" ht="15.75" customHeight="1">
      <c r="A2858" s="508" t="s">
        <v>2084</v>
      </c>
      <c r="B2858" s="508" t="s">
        <v>6018</v>
      </c>
      <c r="C2858" s="509" t="s">
        <v>231</v>
      </c>
      <c r="D2858" s="509" t="s">
        <v>231</v>
      </c>
      <c r="E2858" s="509" t="s">
        <v>24</v>
      </c>
      <c r="F2858" s="522">
        <v>45222</v>
      </c>
      <c r="G2858" s="517">
        <v>45226</v>
      </c>
      <c r="H2858" s="512"/>
      <c r="I2858" s="513">
        <v>10</v>
      </c>
      <c r="J2858" s="514">
        <v>4.8</v>
      </c>
      <c r="K2858" s="514">
        <v>4.7</v>
      </c>
      <c r="L2858" s="514">
        <v>4.7</v>
      </c>
      <c r="M2858" s="514">
        <v>4.8</v>
      </c>
      <c r="N2858" s="515">
        <v>4.75</v>
      </c>
    </row>
    <row r="2859" spans="1:14" ht="15.75" customHeight="1">
      <c r="A2859" s="508" t="s">
        <v>3390</v>
      </c>
      <c r="B2859" s="508" t="s">
        <v>6106</v>
      </c>
      <c r="C2859" s="509" t="s">
        <v>231</v>
      </c>
      <c r="D2859" s="509" t="s">
        <v>231</v>
      </c>
      <c r="E2859" s="509" t="s">
        <v>24</v>
      </c>
      <c r="F2859" s="522">
        <v>45222</v>
      </c>
      <c r="G2859" s="517">
        <v>45226</v>
      </c>
      <c r="H2859" s="512"/>
      <c r="I2859" s="513">
        <v>10</v>
      </c>
      <c r="J2859" s="514">
        <v>4.7</v>
      </c>
      <c r="K2859" s="514">
        <v>4.7</v>
      </c>
      <c r="L2859" s="514">
        <v>4.8</v>
      </c>
      <c r="M2859" s="514">
        <v>4.8</v>
      </c>
      <c r="N2859" s="515">
        <v>4.75</v>
      </c>
    </row>
    <row r="2860" spans="1:14" ht="15.75" customHeight="1">
      <c r="A2860" s="508" t="s">
        <v>6015</v>
      </c>
      <c r="B2860" s="524" t="s">
        <v>5171</v>
      </c>
      <c r="C2860" s="509" t="s">
        <v>228</v>
      </c>
      <c r="D2860" s="509" t="s">
        <v>5497</v>
      </c>
      <c r="E2860" s="509" t="s">
        <v>5328</v>
      </c>
      <c r="F2860" s="522">
        <v>45222</v>
      </c>
      <c r="G2860" s="517">
        <v>45226</v>
      </c>
      <c r="H2860" s="512"/>
      <c r="I2860" s="513">
        <v>32</v>
      </c>
      <c r="J2860" s="514">
        <v>4.78</v>
      </c>
      <c r="K2860" s="514">
        <v>4.75</v>
      </c>
      <c r="L2860" s="514">
        <v>4.78</v>
      </c>
      <c r="M2860" s="514">
        <v>4.6900000000000004</v>
      </c>
      <c r="N2860" s="515">
        <v>4.75</v>
      </c>
    </row>
    <row r="2861" spans="1:14" ht="15.75" customHeight="1">
      <c r="A2861" s="508" t="s">
        <v>2849</v>
      </c>
      <c r="B2861" s="508" t="s">
        <v>5428</v>
      </c>
      <c r="C2861" s="509" t="s">
        <v>231</v>
      </c>
      <c r="D2861" s="509" t="s">
        <v>231</v>
      </c>
      <c r="E2861" s="509" t="s">
        <v>25</v>
      </c>
      <c r="F2861" s="522">
        <v>45229</v>
      </c>
      <c r="G2861" s="521">
        <v>45233</v>
      </c>
      <c r="H2861" s="512"/>
      <c r="I2861" s="513">
        <v>33</v>
      </c>
      <c r="J2861" s="514">
        <v>4.79</v>
      </c>
      <c r="K2861" s="514">
        <v>4.7</v>
      </c>
      <c r="L2861" s="514">
        <v>4.76</v>
      </c>
      <c r="M2861" s="514">
        <v>4.76</v>
      </c>
      <c r="N2861" s="515">
        <v>4.75</v>
      </c>
    </row>
    <row r="2862" spans="1:14" ht="15.75" customHeight="1">
      <c r="A2862" s="508" t="s">
        <v>933</v>
      </c>
      <c r="B2862" s="508" t="s">
        <v>2003</v>
      </c>
      <c r="C2862" s="509" t="s">
        <v>231</v>
      </c>
      <c r="D2862" s="509" t="s">
        <v>5388</v>
      </c>
      <c r="E2862" s="509" t="s">
        <v>25</v>
      </c>
      <c r="F2862" s="522">
        <v>45229</v>
      </c>
      <c r="G2862" s="521">
        <v>45233</v>
      </c>
      <c r="H2862" s="512"/>
      <c r="I2862" s="513">
        <v>25</v>
      </c>
      <c r="J2862" s="514">
        <v>4.88</v>
      </c>
      <c r="K2862" s="514">
        <v>4.76</v>
      </c>
      <c r="L2862" s="514">
        <v>4.72</v>
      </c>
      <c r="M2862" s="514">
        <v>4.6399999999999997</v>
      </c>
      <c r="N2862" s="515">
        <v>4.75</v>
      </c>
    </row>
    <row r="2863" spans="1:14" ht="15.75" customHeight="1">
      <c r="A2863" s="508" t="s">
        <v>6107</v>
      </c>
      <c r="B2863" s="508" t="s">
        <v>6108</v>
      </c>
      <c r="C2863" s="509" t="s">
        <v>595</v>
      </c>
      <c r="D2863" s="509" t="s">
        <v>5744</v>
      </c>
      <c r="E2863" s="509" t="s">
        <v>24</v>
      </c>
      <c r="F2863" s="522">
        <v>45229</v>
      </c>
      <c r="G2863" s="521">
        <v>45233</v>
      </c>
      <c r="H2863" s="512"/>
      <c r="I2863" s="513">
        <v>30</v>
      </c>
      <c r="J2863" s="514">
        <v>4.7300000000000004</v>
      </c>
      <c r="K2863" s="514">
        <v>4.7300000000000004</v>
      </c>
      <c r="L2863" s="514">
        <v>4.8</v>
      </c>
      <c r="M2863" s="514">
        <v>4.7300000000000004</v>
      </c>
      <c r="N2863" s="515">
        <v>4.75</v>
      </c>
    </row>
    <row r="2864" spans="1:14" ht="15.75" customHeight="1">
      <c r="A2864" s="508" t="s">
        <v>933</v>
      </c>
      <c r="B2864" s="508" t="s">
        <v>2417</v>
      </c>
      <c r="C2864" s="509" t="s">
        <v>231</v>
      </c>
      <c r="D2864" s="509" t="s">
        <v>5504</v>
      </c>
      <c r="E2864" s="509" t="s">
        <v>24</v>
      </c>
      <c r="F2864" s="516">
        <v>45236</v>
      </c>
      <c r="G2864" s="511">
        <v>45240</v>
      </c>
      <c r="H2864" s="512"/>
      <c r="I2864" s="513">
        <v>20</v>
      </c>
      <c r="J2864" s="514">
        <v>4.8</v>
      </c>
      <c r="K2864" s="514">
        <v>4.75</v>
      </c>
      <c r="L2864" s="514">
        <v>4.7</v>
      </c>
      <c r="M2864" s="514">
        <v>4.75</v>
      </c>
      <c r="N2864" s="515">
        <v>4.75</v>
      </c>
    </row>
    <row r="2865" spans="1:14" ht="15.75" customHeight="1">
      <c r="A2865" s="508" t="s">
        <v>1556</v>
      </c>
      <c r="B2865" s="508" t="s">
        <v>4406</v>
      </c>
      <c r="C2865" s="509" t="s">
        <v>231</v>
      </c>
      <c r="D2865" s="509" t="s">
        <v>231</v>
      </c>
      <c r="E2865" s="509" t="s">
        <v>1257</v>
      </c>
      <c r="F2865" s="516">
        <v>45236</v>
      </c>
      <c r="G2865" s="511">
        <v>45252</v>
      </c>
      <c r="H2865" s="512"/>
      <c r="I2865" s="513">
        <v>14</v>
      </c>
      <c r="J2865" s="514">
        <v>4.79</v>
      </c>
      <c r="K2865" s="514">
        <v>4.8600000000000003</v>
      </c>
      <c r="L2865" s="514">
        <v>4.79</v>
      </c>
      <c r="M2865" s="514">
        <v>4.57</v>
      </c>
      <c r="N2865" s="515">
        <v>4.75</v>
      </c>
    </row>
    <row r="2866" spans="1:14" ht="15.75" customHeight="1">
      <c r="A2866" s="508" t="s">
        <v>1146</v>
      </c>
      <c r="B2866" s="508" t="s">
        <v>4404</v>
      </c>
      <c r="C2866" s="509" t="s">
        <v>231</v>
      </c>
      <c r="D2866" s="509" t="s">
        <v>231</v>
      </c>
      <c r="E2866" s="509" t="s">
        <v>1257</v>
      </c>
      <c r="F2866" s="516">
        <v>45236</v>
      </c>
      <c r="G2866" s="511">
        <v>45252</v>
      </c>
      <c r="H2866" s="512"/>
      <c r="I2866" s="513">
        <v>14</v>
      </c>
      <c r="J2866" s="514">
        <v>4.79</v>
      </c>
      <c r="K2866" s="514">
        <v>4.71</v>
      </c>
      <c r="L2866" s="514">
        <v>4.79</v>
      </c>
      <c r="M2866" s="514">
        <v>4.71</v>
      </c>
      <c r="N2866" s="515">
        <v>4.75</v>
      </c>
    </row>
    <row r="2867" spans="1:14" ht="15.75" customHeight="1">
      <c r="A2867" s="508" t="s">
        <v>3103</v>
      </c>
      <c r="B2867" s="508" t="s">
        <v>1360</v>
      </c>
      <c r="C2867" s="509" t="s">
        <v>5723</v>
      </c>
      <c r="D2867" s="509" t="s">
        <v>5862</v>
      </c>
      <c r="E2867" s="509" t="s">
        <v>25</v>
      </c>
      <c r="F2867" s="516">
        <v>45236</v>
      </c>
      <c r="G2867" s="511">
        <v>45240</v>
      </c>
      <c r="H2867" s="512"/>
      <c r="I2867" s="513">
        <v>24</v>
      </c>
      <c r="J2867" s="514">
        <v>4.75</v>
      </c>
      <c r="K2867" s="514">
        <v>4.79</v>
      </c>
      <c r="L2867" s="514">
        <v>4.75</v>
      </c>
      <c r="M2867" s="514">
        <v>4.71</v>
      </c>
      <c r="N2867" s="515">
        <v>4.75</v>
      </c>
    </row>
    <row r="2868" spans="1:14" ht="15.75" customHeight="1">
      <c r="A2868" s="508" t="s">
        <v>4382</v>
      </c>
      <c r="B2868" s="508" t="s">
        <v>1410</v>
      </c>
      <c r="C2868" s="509" t="s">
        <v>231</v>
      </c>
      <c r="D2868" s="509" t="s">
        <v>231</v>
      </c>
      <c r="E2868" s="509" t="s">
        <v>25</v>
      </c>
      <c r="F2868" s="516">
        <v>45243</v>
      </c>
      <c r="G2868" s="511">
        <v>45247</v>
      </c>
      <c r="H2868" s="512"/>
      <c r="I2868" s="513">
        <v>35</v>
      </c>
      <c r="J2868" s="514">
        <v>4.74</v>
      </c>
      <c r="K2868" s="514">
        <v>4.74</v>
      </c>
      <c r="L2868" s="514">
        <v>4.83</v>
      </c>
      <c r="M2868" s="514">
        <v>4.6900000000000004</v>
      </c>
      <c r="N2868" s="515">
        <v>4.75</v>
      </c>
    </row>
    <row r="2869" spans="1:14" ht="15.75" customHeight="1">
      <c r="A2869" s="508" t="s">
        <v>5696</v>
      </c>
      <c r="B2869" s="524" t="s">
        <v>5793</v>
      </c>
      <c r="C2869" s="509" t="s">
        <v>225</v>
      </c>
      <c r="D2869" s="509" t="s">
        <v>6109</v>
      </c>
      <c r="E2869" s="509" t="s">
        <v>2507</v>
      </c>
      <c r="F2869" s="516">
        <v>45244</v>
      </c>
      <c r="G2869" s="511">
        <v>45247</v>
      </c>
      <c r="H2869" s="512"/>
      <c r="I2869" s="513">
        <v>30</v>
      </c>
      <c r="J2869" s="514">
        <v>4.7699999999999996</v>
      </c>
      <c r="K2869" s="514">
        <v>4.7699999999999996</v>
      </c>
      <c r="L2869" s="514">
        <v>4.7300000000000004</v>
      </c>
      <c r="M2869" s="514">
        <v>4.7300000000000004</v>
      </c>
      <c r="N2869" s="515">
        <v>4.75</v>
      </c>
    </row>
    <row r="2870" spans="1:14" ht="15.75" customHeight="1">
      <c r="A2870" s="508" t="s">
        <v>2171</v>
      </c>
      <c r="B2870" s="508" t="s">
        <v>3275</v>
      </c>
      <c r="C2870" s="509" t="s">
        <v>228</v>
      </c>
      <c r="D2870" s="509" t="s">
        <v>5854</v>
      </c>
      <c r="E2870" s="509" t="s">
        <v>24</v>
      </c>
      <c r="F2870" s="516">
        <v>45257</v>
      </c>
      <c r="G2870" s="529">
        <v>45261</v>
      </c>
      <c r="H2870" s="512"/>
      <c r="I2870" s="513">
        <v>29</v>
      </c>
      <c r="J2870" s="514">
        <v>4.79</v>
      </c>
      <c r="K2870" s="514">
        <v>4.79</v>
      </c>
      <c r="L2870" s="514">
        <v>4.6900000000000004</v>
      </c>
      <c r="M2870" s="514">
        <v>4.72</v>
      </c>
      <c r="N2870" s="515">
        <v>4.75</v>
      </c>
    </row>
    <row r="2871" spans="1:14" ht="15.75" customHeight="1">
      <c r="A2871" s="508" t="s">
        <v>5728</v>
      </c>
      <c r="B2871" s="524" t="s">
        <v>6110</v>
      </c>
      <c r="C2871" s="509" t="s">
        <v>228</v>
      </c>
      <c r="D2871" s="509" t="s">
        <v>6111</v>
      </c>
      <c r="E2871" s="509" t="s">
        <v>24</v>
      </c>
      <c r="F2871" s="522">
        <v>45266</v>
      </c>
      <c r="G2871" s="529">
        <v>45267</v>
      </c>
      <c r="H2871" s="512"/>
      <c r="I2871" s="513">
        <v>14</v>
      </c>
      <c r="J2871" s="514">
        <v>4.8600000000000003</v>
      </c>
      <c r="K2871" s="514">
        <v>4.79</v>
      </c>
      <c r="L2871" s="514">
        <v>4.71</v>
      </c>
      <c r="M2871" s="514">
        <v>4.6399999999999997</v>
      </c>
      <c r="N2871" s="515">
        <v>4.75</v>
      </c>
    </row>
    <row r="2872" spans="1:14" ht="15.75" customHeight="1">
      <c r="A2872" s="508" t="s">
        <v>5254</v>
      </c>
      <c r="B2872" s="508" t="s">
        <v>1829</v>
      </c>
      <c r="C2872" s="509" t="s">
        <v>231</v>
      </c>
      <c r="D2872" s="509" t="s">
        <v>5905</v>
      </c>
      <c r="E2872" s="509" t="s">
        <v>24</v>
      </c>
      <c r="F2872" s="519">
        <v>44935</v>
      </c>
      <c r="G2872" s="511">
        <v>44939</v>
      </c>
      <c r="H2872" s="512"/>
      <c r="I2872" s="513">
        <v>31</v>
      </c>
      <c r="J2872" s="514">
        <v>4.7699999999999996</v>
      </c>
      <c r="K2872" s="514">
        <v>4.71</v>
      </c>
      <c r="L2872" s="514">
        <v>4.74</v>
      </c>
      <c r="M2872" s="514">
        <v>4.74</v>
      </c>
      <c r="N2872" s="515">
        <v>4.74</v>
      </c>
    </row>
    <row r="2873" spans="1:14" ht="15.75" customHeight="1">
      <c r="A2873" s="508" t="s">
        <v>3435</v>
      </c>
      <c r="B2873" s="508" t="s">
        <v>1256</v>
      </c>
      <c r="C2873" s="509" t="s">
        <v>5723</v>
      </c>
      <c r="D2873" s="509" t="s">
        <v>5755</v>
      </c>
      <c r="E2873" s="509" t="s">
        <v>1257</v>
      </c>
      <c r="F2873" s="519">
        <v>44936</v>
      </c>
      <c r="G2873" s="511">
        <v>44974</v>
      </c>
      <c r="H2873" s="512"/>
      <c r="I2873" s="513">
        <v>32</v>
      </c>
      <c r="J2873" s="514">
        <v>4.75</v>
      </c>
      <c r="K2873" s="514">
        <v>4.66</v>
      </c>
      <c r="L2873" s="514">
        <v>4.78</v>
      </c>
      <c r="M2873" s="514">
        <v>4.78</v>
      </c>
      <c r="N2873" s="515">
        <v>4.74</v>
      </c>
    </row>
    <row r="2874" spans="1:14" ht="15.75" customHeight="1">
      <c r="A2874" s="508" t="s">
        <v>2348</v>
      </c>
      <c r="B2874" s="508" t="s">
        <v>1319</v>
      </c>
      <c r="C2874" s="509" t="s">
        <v>5723</v>
      </c>
      <c r="D2874" s="509" t="s">
        <v>5755</v>
      </c>
      <c r="E2874" s="509" t="s">
        <v>1257</v>
      </c>
      <c r="F2874" s="510">
        <v>44936</v>
      </c>
      <c r="G2874" s="511">
        <v>44974</v>
      </c>
      <c r="H2874" s="512"/>
      <c r="I2874" s="513">
        <v>32</v>
      </c>
      <c r="J2874" s="514">
        <v>4.75</v>
      </c>
      <c r="K2874" s="514">
        <v>4.6900000000000004</v>
      </c>
      <c r="L2874" s="514">
        <v>4.75</v>
      </c>
      <c r="M2874" s="514">
        <v>4.78</v>
      </c>
      <c r="N2874" s="515">
        <v>4.74</v>
      </c>
    </row>
    <row r="2875" spans="1:14" ht="15.75" customHeight="1">
      <c r="A2875" s="508" t="s">
        <v>1685</v>
      </c>
      <c r="B2875" s="508" t="s">
        <v>1256</v>
      </c>
      <c r="C2875" s="509" t="s">
        <v>228</v>
      </c>
      <c r="D2875" s="509" t="s">
        <v>5226</v>
      </c>
      <c r="E2875" s="509" t="s">
        <v>1257</v>
      </c>
      <c r="F2875" s="510">
        <v>44950</v>
      </c>
      <c r="G2875" s="521">
        <v>44992</v>
      </c>
      <c r="H2875" s="513" t="s">
        <v>1229</v>
      </c>
      <c r="I2875" s="513">
        <v>33</v>
      </c>
      <c r="J2875" s="514">
        <v>4.6399999999999997</v>
      </c>
      <c r="K2875" s="514">
        <v>4.76</v>
      </c>
      <c r="L2875" s="514">
        <v>4.82</v>
      </c>
      <c r="M2875" s="514">
        <v>4.76</v>
      </c>
      <c r="N2875" s="515">
        <v>4.74</v>
      </c>
    </row>
    <row r="2876" spans="1:14" ht="15.75" customHeight="1">
      <c r="A2876" s="508" t="s">
        <v>814</v>
      </c>
      <c r="B2876" s="508" t="s">
        <v>6112</v>
      </c>
      <c r="C2876" s="509" t="s">
        <v>5223</v>
      </c>
      <c r="D2876" s="509" t="s">
        <v>128</v>
      </c>
      <c r="E2876" s="509" t="s">
        <v>24</v>
      </c>
      <c r="F2876" s="519">
        <v>44951</v>
      </c>
      <c r="G2876" s="511">
        <v>44957</v>
      </c>
      <c r="H2876" s="512"/>
      <c r="I2876" s="513">
        <v>22</v>
      </c>
      <c r="J2876" s="514">
        <v>4.7300000000000004</v>
      </c>
      <c r="K2876" s="514">
        <v>4.7300000000000004</v>
      </c>
      <c r="L2876" s="514">
        <v>4.7300000000000004</v>
      </c>
      <c r="M2876" s="514">
        <v>4.7699999999999996</v>
      </c>
      <c r="N2876" s="515">
        <v>4.74</v>
      </c>
    </row>
    <row r="2877" spans="1:14" ht="15.75" customHeight="1">
      <c r="A2877" s="508" t="s">
        <v>2221</v>
      </c>
      <c r="B2877" s="508" t="s">
        <v>1256</v>
      </c>
      <c r="C2877" s="509" t="s">
        <v>228</v>
      </c>
      <c r="D2877" s="509" t="s">
        <v>5564</v>
      </c>
      <c r="E2877" s="509" t="s">
        <v>1257</v>
      </c>
      <c r="F2877" s="510">
        <v>44959</v>
      </c>
      <c r="G2877" s="521">
        <v>44994</v>
      </c>
      <c r="H2877" s="513" t="s">
        <v>1229</v>
      </c>
      <c r="I2877" s="513">
        <v>34</v>
      </c>
      <c r="J2877" s="514">
        <v>4.79</v>
      </c>
      <c r="K2877" s="514">
        <v>4.74</v>
      </c>
      <c r="L2877" s="514">
        <v>4.76</v>
      </c>
      <c r="M2877" s="514">
        <v>4.68</v>
      </c>
      <c r="N2877" s="515">
        <v>4.74</v>
      </c>
    </row>
    <row r="2878" spans="1:14" ht="15.75" customHeight="1">
      <c r="A2878" s="508" t="s">
        <v>1640</v>
      </c>
      <c r="B2878" s="508" t="s">
        <v>1643</v>
      </c>
      <c r="C2878" s="509" t="s">
        <v>108</v>
      </c>
      <c r="D2878" s="509" t="s">
        <v>108</v>
      </c>
      <c r="E2878" s="509" t="s">
        <v>24</v>
      </c>
      <c r="F2878" s="510">
        <v>44963</v>
      </c>
      <c r="G2878" s="511">
        <v>44967</v>
      </c>
      <c r="H2878" s="512"/>
      <c r="I2878" s="513">
        <v>29</v>
      </c>
      <c r="J2878" s="514">
        <v>4.79</v>
      </c>
      <c r="K2878" s="514">
        <v>4.72</v>
      </c>
      <c r="L2878" s="514">
        <v>4.72</v>
      </c>
      <c r="M2878" s="514">
        <v>4.72</v>
      </c>
      <c r="N2878" s="515">
        <v>4.74</v>
      </c>
    </row>
    <row r="2879" spans="1:14" ht="15.75" customHeight="1">
      <c r="A2879" s="508" t="s">
        <v>6113</v>
      </c>
      <c r="B2879" s="524" t="s">
        <v>678</v>
      </c>
      <c r="C2879" s="509" t="s">
        <v>5307</v>
      </c>
      <c r="D2879" s="509" t="s">
        <v>5410</v>
      </c>
      <c r="E2879" s="509" t="s">
        <v>2507</v>
      </c>
      <c r="F2879" s="510">
        <v>44963</v>
      </c>
      <c r="G2879" s="511">
        <v>44980</v>
      </c>
      <c r="H2879" s="512"/>
      <c r="I2879" s="513">
        <v>17</v>
      </c>
      <c r="J2879" s="514">
        <v>4.76</v>
      </c>
      <c r="K2879" s="514">
        <v>4.76</v>
      </c>
      <c r="L2879" s="514">
        <v>4.76</v>
      </c>
      <c r="M2879" s="514">
        <v>4.6500000000000004</v>
      </c>
      <c r="N2879" s="515">
        <v>4.74</v>
      </c>
    </row>
    <row r="2880" spans="1:14" ht="15.75" customHeight="1">
      <c r="A2880" s="508" t="s">
        <v>4076</v>
      </c>
      <c r="B2880" s="508" t="s">
        <v>6114</v>
      </c>
      <c r="C2880" s="509" t="s">
        <v>231</v>
      </c>
      <c r="D2880" s="509" t="s">
        <v>5991</v>
      </c>
      <c r="E2880" s="509" t="s">
        <v>24</v>
      </c>
      <c r="F2880" s="519">
        <v>44963</v>
      </c>
      <c r="G2880" s="511">
        <v>44967</v>
      </c>
      <c r="H2880" s="513" t="s">
        <v>976</v>
      </c>
      <c r="I2880" s="513">
        <v>30</v>
      </c>
      <c r="J2880" s="514">
        <v>4.83</v>
      </c>
      <c r="K2880" s="514">
        <v>4.7</v>
      </c>
      <c r="L2880" s="514">
        <v>4.67</v>
      </c>
      <c r="M2880" s="514">
        <v>4.7699999999999996</v>
      </c>
      <c r="N2880" s="515">
        <v>4.74</v>
      </c>
    </row>
    <row r="2881" spans="1:14" ht="15.75" customHeight="1">
      <c r="A2881" s="508" t="s">
        <v>5253</v>
      </c>
      <c r="B2881" s="508" t="s">
        <v>1330</v>
      </c>
      <c r="C2881" s="509" t="s">
        <v>231</v>
      </c>
      <c r="D2881" s="509" t="s">
        <v>5654</v>
      </c>
      <c r="E2881" s="509" t="s">
        <v>1257</v>
      </c>
      <c r="F2881" s="519">
        <v>44970</v>
      </c>
      <c r="G2881" s="511">
        <v>45005</v>
      </c>
      <c r="H2881" s="512"/>
      <c r="I2881" s="513">
        <v>30</v>
      </c>
      <c r="J2881" s="514">
        <v>4.8</v>
      </c>
      <c r="K2881" s="514">
        <v>4.7699999999999996</v>
      </c>
      <c r="L2881" s="514">
        <v>4.7</v>
      </c>
      <c r="M2881" s="514">
        <v>4.7</v>
      </c>
      <c r="N2881" s="515">
        <v>4.74</v>
      </c>
    </row>
    <row r="2882" spans="1:14" ht="15.75" customHeight="1">
      <c r="A2882" s="508" t="s">
        <v>5375</v>
      </c>
      <c r="B2882" s="508" t="s">
        <v>1608</v>
      </c>
      <c r="C2882" s="509" t="s">
        <v>108</v>
      </c>
      <c r="D2882" s="509" t="s">
        <v>5217</v>
      </c>
      <c r="E2882" s="509" t="s">
        <v>25</v>
      </c>
      <c r="F2882" s="519">
        <v>44970</v>
      </c>
      <c r="G2882" s="511">
        <v>44974</v>
      </c>
      <c r="H2882" s="512"/>
      <c r="I2882" s="513">
        <v>26</v>
      </c>
      <c r="J2882" s="514">
        <v>4.7300000000000004</v>
      </c>
      <c r="K2882" s="514">
        <v>4.6500000000000004</v>
      </c>
      <c r="L2882" s="514">
        <v>4.88</v>
      </c>
      <c r="M2882" s="514">
        <v>4.6900000000000004</v>
      </c>
      <c r="N2882" s="515">
        <v>4.74</v>
      </c>
    </row>
    <row r="2883" spans="1:14" ht="15.75" customHeight="1">
      <c r="A2883" s="508" t="s">
        <v>1638</v>
      </c>
      <c r="B2883" s="508" t="s">
        <v>1256</v>
      </c>
      <c r="C2883" s="509" t="s">
        <v>422</v>
      </c>
      <c r="D2883" s="509" t="s">
        <v>5347</v>
      </c>
      <c r="E2883" s="509" t="s">
        <v>1257</v>
      </c>
      <c r="F2883" s="519">
        <v>44971</v>
      </c>
      <c r="G2883" s="511">
        <v>45006</v>
      </c>
      <c r="H2883" s="512"/>
      <c r="I2883" s="513">
        <v>33</v>
      </c>
      <c r="J2883" s="514">
        <v>4.82</v>
      </c>
      <c r="K2883" s="514">
        <v>4.7</v>
      </c>
      <c r="L2883" s="514">
        <v>4.79</v>
      </c>
      <c r="M2883" s="514">
        <v>4.67</v>
      </c>
      <c r="N2883" s="515">
        <v>4.74</v>
      </c>
    </row>
    <row r="2884" spans="1:14" ht="15.75" customHeight="1">
      <c r="A2884" s="508" t="s">
        <v>1002</v>
      </c>
      <c r="B2884" s="508" t="s">
        <v>1404</v>
      </c>
      <c r="C2884" s="509" t="s">
        <v>231</v>
      </c>
      <c r="D2884" s="509" t="s">
        <v>5403</v>
      </c>
      <c r="E2884" s="509" t="s">
        <v>25</v>
      </c>
      <c r="F2884" s="519">
        <v>44977</v>
      </c>
      <c r="G2884" s="511">
        <v>44981</v>
      </c>
      <c r="H2884" s="512"/>
      <c r="I2884" s="513">
        <v>21</v>
      </c>
      <c r="J2884" s="514">
        <v>4.8099999999999996</v>
      </c>
      <c r="K2884" s="514">
        <v>4.76</v>
      </c>
      <c r="L2884" s="514">
        <v>4.8600000000000003</v>
      </c>
      <c r="M2884" s="514">
        <v>4.5199999999999996</v>
      </c>
      <c r="N2884" s="515">
        <v>4.74</v>
      </c>
    </row>
    <row r="2885" spans="1:14" ht="15.75" customHeight="1">
      <c r="A2885" s="508" t="s">
        <v>775</v>
      </c>
      <c r="B2885" s="508" t="s">
        <v>1617</v>
      </c>
      <c r="C2885" s="509" t="s">
        <v>225</v>
      </c>
      <c r="D2885" s="509" t="s">
        <v>5870</v>
      </c>
      <c r="E2885" s="509" t="s">
        <v>25</v>
      </c>
      <c r="F2885" s="519">
        <v>44984</v>
      </c>
      <c r="G2885" s="521">
        <v>44988</v>
      </c>
      <c r="H2885" s="513" t="s">
        <v>1229</v>
      </c>
      <c r="I2885" s="513">
        <v>20</v>
      </c>
      <c r="J2885" s="514">
        <v>4.9000000000000004</v>
      </c>
      <c r="K2885" s="514">
        <v>4.75</v>
      </c>
      <c r="L2885" s="514">
        <v>4.6500000000000004</v>
      </c>
      <c r="M2885" s="514">
        <v>4.6500000000000004</v>
      </c>
      <c r="N2885" s="515">
        <v>4.74</v>
      </c>
    </row>
    <row r="2886" spans="1:14" ht="15.75" customHeight="1">
      <c r="A2886" s="508" t="s">
        <v>5339</v>
      </c>
      <c r="B2886" s="508" t="s">
        <v>1763</v>
      </c>
      <c r="C2886" s="509" t="s">
        <v>228</v>
      </c>
      <c r="D2886" s="509" t="s">
        <v>5681</v>
      </c>
      <c r="E2886" s="509" t="s">
        <v>24</v>
      </c>
      <c r="F2886" s="519">
        <v>44984</v>
      </c>
      <c r="G2886" s="521">
        <v>44988</v>
      </c>
      <c r="H2886" s="513" t="s">
        <v>976</v>
      </c>
      <c r="I2886" s="513">
        <v>26</v>
      </c>
      <c r="J2886" s="514">
        <v>4.7699999999999996</v>
      </c>
      <c r="K2886" s="514">
        <v>4.7300000000000004</v>
      </c>
      <c r="L2886" s="514">
        <v>4.7699999999999996</v>
      </c>
      <c r="M2886" s="514">
        <v>4.6900000000000004</v>
      </c>
      <c r="N2886" s="515">
        <v>4.74</v>
      </c>
    </row>
    <row r="2887" spans="1:14" ht="15.75" customHeight="1">
      <c r="A2887" s="508" t="s">
        <v>5339</v>
      </c>
      <c r="B2887" s="508" t="s">
        <v>1770</v>
      </c>
      <c r="C2887" s="509" t="s">
        <v>228</v>
      </c>
      <c r="D2887" s="509" t="s">
        <v>5681</v>
      </c>
      <c r="E2887" s="509" t="s">
        <v>24</v>
      </c>
      <c r="F2887" s="530">
        <v>44984</v>
      </c>
      <c r="G2887" s="521">
        <v>44988</v>
      </c>
      <c r="H2887" s="513" t="s">
        <v>1229</v>
      </c>
      <c r="I2887" s="513">
        <v>27</v>
      </c>
      <c r="J2887" s="514">
        <v>4.8099999999999996</v>
      </c>
      <c r="K2887" s="514">
        <v>4.67</v>
      </c>
      <c r="L2887" s="514">
        <v>4.74</v>
      </c>
      <c r="M2887" s="514">
        <v>4.74</v>
      </c>
      <c r="N2887" s="515">
        <v>4.74</v>
      </c>
    </row>
    <row r="2888" spans="1:14" ht="15.75" customHeight="1">
      <c r="A2888" s="508" t="s">
        <v>957</v>
      </c>
      <c r="B2888" s="508" t="s">
        <v>6115</v>
      </c>
      <c r="C2888" s="509" t="s">
        <v>5307</v>
      </c>
      <c r="D2888" s="509" t="s">
        <v>5561</v>
      </c>
      <c r="E2888" s="509" t="s">
        <v>25</v>
      </c>
      <c r="F2888" s="519">
        <v>44984</v>
      </c>
      <c r="G2888" s="521">
        <v>44988</v>
      </c>
      <c r="H2888" s="512"/>
      <c r="I2888" s="513">
        <v>18</v>
      </c>
      <c r="J2888" s="514">
        <v>4.83</v>
      </c>
      <c r="K2888" s="514">
        <v>4.72</v>
      </c>
      <c r="L2888" s="514">
        <v>4.67</v>
      </c>
      <c r="M2888" s="514">
        <v>4.72</v>
      </c>
      <c r="N2888" s="515">
        <v>4.74</v>
      </c>
    </row>
    <row r="2889" spans="1:14" ht="15.75" customHeight="1">
      <c r="A2889" s="508" t="s">
        <v>4461</v>
      </c>
      <c r="B2889" s="508" t="s">
        <v>6116</v>
      </c>
      <c r="C2889" s="509" t="s">
        <v>228</v>
      </c>
      <c r="D2889" s="509" t="s">
        <v>5426</v>
      </c>
      <c r="E2889" s="509" t="s">
        <v>24</v>
      </c>
      <c r="F2889" s="523">
        <v>44991</v>
      </c>
      <c r="G2889" s="511">
        <v>44995</v>
      </c>
      <c r="H2889" s="512"/>
      <c r="I2889" s="513">
        <v>25</v>
      </c>
      <c r="J2889" s="514">
        <v>4.8</v>
      </c>
      <c r="K2889" s="514">
        <v>4.68</v>
      </c>
      <c r="L2889" s="514">
        <v>4.8</v>
      </c>
      <c r="M2889" s="514">
        <v>4.68</v>
      </c>
      <c r="N2889" s="515">
        <v>4.74</v>
      </c>
    </row>
    <row r="2890" spans="1:14" ht="15.75" customHeight="1">
      <c r="A2890" s="508" t="s">
        <v>5871</v>
      </c>
      <c r="B2890" s="508" t="s">
        <v>6117</v>
      </c>
      <c r="C2890" s="509" t="s">
        <v>228</v>
      </c>
      <c r="D2890" s="509" t="s">
        <v>5426</v>
      </c>
      <c r="E2890" s="509" t="s">
        <v>24</v>
      </c>
      <c r="F2890" s="523">
        <v>44991</v>
      </c>
      <c r="G2890" s="511">
        <v>44995</v>
      </c>
      <c r="H2890" s="512"/>
      <c r="I2890" s="513">
        <v>25</v>
      </c>
      <c r="J2890" s="514">
        <v>4.8</v>
      </c>
      <c r="K2890" s="514">
        <v>4.68</v>
      </c>
      <c r="L2890" s="514">
        <v>4.76</v>
      </c>
      <c r="M2890" s="514">
        <v>4.72</v>
      </c>
      <c r="N2890" s="515">
        <v>4.74</v>
      </c>
    </row>
    <row r="2891" spans="1:14" ht="15.75" customHeight="1">
      <c r="A2891" s="508" t="s">
        <v>5912</v>
      </c>
      <c r="B2891" s="508" t="s">
        <v>6118</v>
      </c>
      <c r="C2891" s="509" t="s">
        <v>231</v>
      </c>
      <c r="D2891" s="509" t="s">
        <v>5778</v>
      </c>
      <c r="E2891" s="509" t="s">
        <v>1529</v>
      </c>
      <c r="F2891" s="523">
        <v>44995</v>
      </c>
      <c r="G2891" s="513" t="s">
        <v>5284</v>
      </c>
      <c r="H2891" s="512"/>
      <c r="I2891" s="513">
        <v>17</v>
      </c>
      <c r="J2891" s="514">
        <v>4.76</v>
      </c>
      <c r="K2891" s="514">
        <v>4.71</v>
      </c>
      <c r="L2891" s="514">
        <v>4.76</v>
      </c>
      <c r="M2891" s="514">
        <v>4.71</v>
      </c>
      <c r="N2891" s="515">
        <v>4.74</v>
      </c>
    </row>
    <row r="2892" spans="1:14" ht="15.75" customHeight="1">
      <c r="A2892" s="508" t="s">
        <v>2994</v>
      </c>
      <c r="B2892" s="524" t="s">
        <v>5797</v>
      </c>
      <c r="C2892" s="509" t="s">
        <v>231</v>
      </c>
      <c r="D2892" s="509" t="s">
        <v>5778</v>
      </c>
      <c r="E2892" s="509" t="s">
        <v>1529</v>
      </c>
      <c r="F2892" s="523">
        <v>44995</v>
      </c>
      <c r="G2892" s="513" t="s">
        <v>5284</v>
      </c>
      <c r="H2892" s="512"/>
      <c r="I2892" s="513">
        <v>19</v>
      </c>
      <c r="J2892" s="514">
        <v>4.79</v>
      </c>
      <c r="K2892" s="514">
        <v>4.63</v>
      </c>
      <c r="L2892" s="514">
        <v>4.79</v>
      </c>
      <c r="M2892" s="514">
        <v>4.74</v>
      </c>
      <c r="N2892" s="515">
        <v>4.74</v>
      </c>
    </row>
    <row r="2893" spans="1:14" ht="15.75" customHeight="1">
      <c r="A2893" s="508" t="s">
        <v>1146</v>
      </c>
      <c r="B2893" s="508" t="s">
        <v>5434</v>
      </c>
      <c r="C2893" s="509" t="s">
        <v>228</v>
      </c>
      <c r="D2893" s="509" t="s">
        <v>5874</v>
      </c>
      <c r="E2893" s="509" t="s">
        <v>25</v>
      </c>
      <c r="F2893" s="519">
        <v>44998</v>
      </c>
      <c r="G2893" s="511">
        <v>45002</v>
      </c>
      <c r="H2893" s="513" t="s">
        <v>1229</v>
      </c>
      <c r="I2893" s="513">
        <v>27</v>
      </c>
      <c r="J2893" s="514">
        <v>4.8099999999999996</v>
      </c>
      <c r="K2893" s="514">
        <v>4.74</v>
      </c>
      <c r="L2893" s="514">
        <v>4.7</v>
      </c>
      <c r="M2893" s="514">
        <v>4.7</v>
      </c>
      <c r="N2893" s="515">
        <v>4.74</v>
      </c>
    </row>
    <row r="2894" spans="1:14" ht="15.75" customHeight="1">
      <c r="A2894" s="508" t="s">
        <v>1298</v>
      </c>
      <c r="B2894" s="508" t="s">
        <v>5489</v>
      </c>
      <c r="C2894" s="509" t="s">
        <v>228</v>
      </c>
      <c r="D2894" s="509" t="s">
        <v>6073</v>
      </c>
      <c r="E2894" s="509" t="s">
        <v>25</v>
      </c>
      <c r="F2894" s="519">
        <v>44998</v>
      </c>
      <c r="G2894" s="511">
        <v>45002</v>
      </c>
      <c r="H2894" s="512"/>
      <c r="I2894" s="513">
        <v>35</v>
      </c>
      <c r="J2894" s="514">
        <v>4.74</v>
      </c>
      <c r="K2894" s="514">
        <v>4.74</v>
      </c>
      <c r="L2894" s="514">
        <v>4.74</v>
      </c>
      <c r="M2894" s="514">
        <v>4.71</v>
      </c>
      <c r="N2894" s="515">
        <v>4.74</v>
      </c>
    </row>
    <row r="2895" spans="1:14" ht="15.75" customHeight="1">
      <c r="A2895" s="508" t="s">
        <v>5688</v>
      </c>
      <c r="B2895" s="508" t="s">
        <v>3276</v>
      </c>
      <c r="C2895" s="509" t="s">
        <v>222</v>
      </c>
      <c r="D2895" s="509" t="s">
        <v>5477</v>
      </c>
      <c r="E2895" s="509" t="s">
        <v>24</v>
      </c>
      <c r="F2895" s="519">
        <v>44998</v>
      </c>
      <c r="G2895" s="511">
        <v>45002</v>
      </c>
      <c r="H2895" s="512"/>
      <c r="I2895" s="513">
        <v>25</v>
      </c>
      <c r="J2895" s="514">
        <v>4.76</v>
      </c>
      <c r="K2895" s="514">
        <v>4.68</v>
      </c>
      <c r="L2895" s="514">
        <v>4.76</v>
      </c>
      <c r="M2895" s="514">
        <v>4.76</v>
      </c>
      <c r="N2895" s="515">
        <v>4.74</v>
      </c>
    </row>
    <row r="2896" spans="1:14" ht="15.75" customHeight="1">
      <c r="A2896" s="508" t="s">
        <v>3951</v>
      </c>
      <c r="B2896" s="508" t="s">
        <v>687</v>
      </c>
      <c r="C2896" s="509" t="s">
        <v>5605</v>
      </c>
      <c r="D2896" s="509" t="s">
        <v>5606</v>
      </c>
      <c r="E2896" s="509" t="s">
        <v>24</v>
      </c>
      <c r="F2896" s="523">
        <v>44998</v>
      </c>
      <c r="G2896" s="511">
        <v>45002</v>
      </c>
      <c r="H2896" s="512"/>
      <c r="I2896" s="513">
        <v>29</v>
      </c>
      <c r="J2896" s="514">
        <v>4.79</v>
      </c>
      <c r="K2896" s="514">
        <v>4.72</v>
      </c>
      <c r="L2896" s="514">
        <v>4.72</v>
      </c>
      <c r="M2896" s="514">
        <v>4.72</v>
      </c>
      <c r="N2896" s="515">
        <v>4.74</v>
      </c>
    </row>
    <row r="2897" spans="1:14" ht="15.75" customHeight="1">
      <c r="A2897" s="508" t="s">
        <v>3016</v>
      </c>
      <c r="B2897" s="508" t="s">
        <v>1319</v>
      </c>
      <c r="C2897" s="509" t="s">
        <v>228</v>
      </c>
      <c r="D2897" s="509" t="s">
        <v>5535</v>
      </c>
      <c r="E2897" s="509" t="s">
        <v>1257</v>
      </c>
      <c r="F2897" s="510">
        <v>45006</v>
      </c>
      <c r="G2897" s="520">
        <v>45062</v>
      </c>
      <c r="H2897" s="512"/>
      <c r="I2897" s="513">
        <v>36</v>
      </c>
      <c r="J2897" s="514">
        <v>4.75</v>
      </c>
      <c r="K2897" s="514">
        <v>4.72</v>
      </c>
      <c r="L2897" s="514">
        <v>4.72</v>
      </c>
      <c r="M2897" s="514">
        <v>4.78</v>
      </c>
      <c r="N2897" s="515">
        <v>4.74</v>
      </c>
    </row>
    <row r="2898" spans="1:14" ht="15.75" customHeight="1">
      <c r="A2898" s="508" t="s">
        <v>1314</v>
      </c>
      <c r="B2898" s="508" t="s">
        <v>1644</v>
      </c>
      <c r="C2898" s="509" t="s">
        <v>5307</v>
      </c>
      <c r="D2898" s="509" t="s">
        <v>5686</v>
      </c>
      <c r="E2898" s="509" t="s">
        <v>24</v>
      </c>
      <c r="F2898" s="519">
        <v>45012</v>
      </c>
      <c r="G2898" s="511">
        <v>45016</v>
      </c>
      <c r="H2898" s="513" t="s">
        <v>1229</v>
      </c>
      <c r="I2898" s="513">
        <v>23</v>
      </c>
      <c r="J2898" s="514">
        <v>4.74</v>
      </c>
      <c r="K2898" s="514">
        <v>4.74</v>
      </c>
      <c r="L2898" s="514">
        <v>4.74</v>
      </c>
      <c r="M2898" s="514">
        <v>4.74</v>
      </c>
      <c r="N2898" s="515">
        <v>4.74</v>
      </c>
    </row>
    <row r="2899" spans="1:14" ht="15.75" customHeight="1">
      <c r="A2899" s="508" t="s">
        <v>5851</v>
      </c>
      <c r="B2899" s="508" t="s">
        <v>1614</v>
      </c>
      <c r="C2899" s="509" t="s">
        <v>5307</v>
      </c>
      <c r="D2899" s="509" t="s">
        <v>5509</v>
      </c>
      <c r="E2899" s="509" t="s">
        <v>25</v>
      </c>
      <c r="F2899" s="510">
        <v>45012</v>
      </c>
      <c r="G2899" s="511">
        <v>45016</v>
      </c>
      <c r="H2899" s="512"/>
      <c r="I2899" s="513">
        <v>29</v>
      </c>
      <c r="J2899" s="514">
        <v>4.6900000000000004</v>
      </c>
      <c r="K2899" s="514">
        <v>4.76</v>
      </c>
      <c r="L2899" s="514">
        <v>4.76</v>
      </c>
      <c r="M2899" s="514">
        <v>4.76</v>
      </c>
      <c r="N2899" s="515">
        <v>4.74</v>
      </c>
    </row>
    <row r="2900" spans="1:14" ht="15.75" customHeight="1">
      <c r="A2900" s="508" t="s">
        <v>957</v>
      </c>
      <c r="B2900" s="508" t="s">
        <v>1611</v>
      </c>
      <c r="C2900" s="509" t="s">
        <v>5307</v>
      </c>
      <c r="D2900" s="509" t="s">
        <v>5509</v>
      </c>
      <c r="E2900" s="509" t="s">
        <v>25</v>
      </c>
      <c r="F2900" s="510">
        <v>45012</v>
      </c>
      <c r="G2900" s="511">
        <v>45016</v>
      </c>
      <c r="H2900" s="512"/>
      <c r="I2900" s="513">
        <v>29</v>
      </c>
      <c r="J2900" s="514">
        <v>4.83</v>
      </c>
      <c r="K2900" s="514">
        <v>4.66</v>
      </c>
      <c r="L2900" s="514">
        <v>4.72</v>
      </c>
      <c r="M2900" s="514">
        <v>4.76</v>
      </c>
      <c r="N2900" s="515">
        <v>4.74</v>
      </c>
    </row>
    <row r="2901" spans="1:14" ht="15.75" customHeight="1">
      <c r="A2901" s="508" t="s">
        <v>814</v>
      </c>
      <c r="B2901" s="508" t="s">
        <v>5452</v>
      </c>
      <c r="C2901" s="509" t="s">
        <v>5223</v>
      </c>
      <c r="D2901" s="509" t="s">
        <v>128</v>
      </c>
      <c r="E2901" s="509" t="s">
        <v>1257</v>
      </c>
      <c r="F2901" s="510">
        <v>45014</v>
      </c>
      <c r="G2901" s="520">
        <v>45063</v>
      </c>
      <c r="H2901" s="512"/>
      <c r="I2901" s="513">
        <v>32</v>
      </c>
      <c r="J2901" s="514">
        <v>4.8099999999999996</v>
      </c>
      <c r="K2901" s="514">
        <v>4.72</v>
      </c>
      <c r="L2901" s="514">
        <v>4.72</v>
      </c>
      <c r="M2901" s="514">
        <v>4.72</v>
      </c>
      <c r="N2901" s="515">
        <v>4.74</v>
      </c>
    </row>
    <row r="2902" spans="1:14" ht="15.75" customHeight="1">
      <c r="A2902" s="508" t="s">
        <v>5473</v>
      </c>
      <c r="B2902" s="508" t="s">
        <v>2626</v>
      </c>
      <c r="C2902" s="509" t="s">
        <v>231</v>
      </c>
      <c r="D2902" s="509" t="s">
        <v>5251</v>
      </c>
      <c r="E2902" s="509" t="s">
        <v>1529</v>
      </c>
      <c r="F2902" s="519">
        <v>45019</v>
      </c>
      <c r="G2902" s="513" t="s">
        <v>5252</v>
      </c>
      <c r="H2902" s="513" t="s">
        <v>997</v>
      </c>
      <c r="I2902" s="513">
        <v>22</v>
      </c>
      <c r="J2902" s="514">
        <v>4.7699999999999996</v>
      </c>
      <c r="K2902" s="514">
        <v>4.68</v>
      </c>
      <c r="L2902" s="514">
        <v>4.7300000000000004</v>
      </c>
      <c r="M2902" s="514">
        <v>4.7699999999999996</v>
      </c>
      <c r="N2902" s="515">
        <v>4.74</v>
      </c>
    </row>
    <row r="2903" spans="1:14" ht="15.75" customHeight="1">
      <c r="A2903" s="508" t="s">
        <v>1685</v>
      </c>
      <c r="B2903" s="508" t="s">
        <v>1256</v>
      </c>
      <c r="C2903" s="509" t="s">
        <v>231</v>
      </c>
      <c r="D2903" s="509" t="s">
        <v>5527</v>
      </c>
      <c r="E2903" s="509" t="s">
        <v>1257</v>
      </c>
      <c r="F2903" s="519">
        <v>45020</v>
      </c>
      <c r="G2903" s="520">
        <v>45063</v>
      </c>
      <c r="H2903" s="512"/>
      <c r="I2903" s="513">
        <v>31</v>
      </c>
      <c r="J2903" s="514">
        <v>4.71</v>
      </c>
      <c r="K2903" s="514">
        <v>4.68</v>
      </c>
      <c r="L2903" s="514">
        <v>4.8099999999999996</v>
      </c>
      <c r="M2903" s="514">
        <v>4.7699999999999996</v>
      </c>
      <c r="N2903" s="515">
        <v>4.74</v>
      </c>
    </row>
    <row r="2904" spans="1:14" ht="15.75" customHeight="1">
      <c r="A2904" s="508" t="s">
        <v>775</v>
      </c>
      <c r="B2904" s="508" t="s">
        <v>6019</v>
      </c>
      <c r="C2904" s="509" t="s">
        <v>5307</v>
      </c>
      <c r="D2904" s="509" t="s">
        <v>5686</v>
      </c>
      <c r="E2904" s="509" t="s">
        <v>24</v>
      </c>
      <c r="F2904" s="519">
        <v>45026</v>
      </c>
      <c r="G2904" s="511">
        <v>45030</v>
      </c>
      <c r="H2904" s="512"/>
      <c r="I2904" s="513">
        <v>26</v>
      </c>
      <c r="J2904" s="514">
        <v>4.7699999999999996</v>
      </c>
      <c r="K2904" s="514">
        <v>4.7300000000000004</v>
      </c>
      <c r="L2904" s="514">
        <v>4.7300000000000004</v>
      </c>
      <c r="M2904" s="514">
        <v>4.7300000000000004</v>
      </c>
      <c r="N2904" s="515">
        <v>4.74</v>
      </c>
    </row>
    <row r="2905" spans="1:14" ht="15.75" customHeight="1">
      <c r="A2905" s="508" t="s">
        <v>2429</v>
      </c>
      <c r="B2905" s="508" t="s">
        <v>1256</v>
      </c>
      <c r="C2905" s="509" t="s">
        <v>5723</v>
      </c>
      <c r="D2905" s="509" t="s">
        <v>5723</v>
      </c>
      <c r="E2905" s="509" t="s">
        <v>1257</v>
      </c>
      <c r="F2905" s="525">
        <v>45051</v>
      </c>
      <c r="G2905" s="511">
        <v>45093</v>
      </c>
      <c r="H2905" s="512"/>
      <c r="I2905" s="513">
        <v>18</v>
      </c>
      <c r="J2905" s="514">
        <v>4.78</v>
      </c>
      <c r="K2905" s="514">
        <v>4.72</v>
      </c>
      <c r="L2905" s="514">
        <v>4.72</v>
      </c>
      <c r="M2905" s="514">
        <v>4.72</v>
      </c>
      <c r="N2905" s="515">
        <v>4.74</v>
      </c>
    </row>
    <row r="2906" spans="1:14" ht="15.75" customHeight="1">
      <c r="A2906" s="508" t="s">
        <v>5263</v>
      </c>
      <c r="B2906" s="508" t="s">
        <v>3984</v>
      </c>
      <c r="C2906" s="509" t="s">
        <v>228</v>
      </c>
      <c r="D2906" s="509" t="s">
        <v>5540</v>
      </c>
      <c r="E2906" s="509" t="s">
        <v>2507</v>
      </c>
      <c r="F2906" s="525">
        <v>45054</v>
      </c>
      <c r="G2906" s="520">
        <v>45057</v>
      </c>
      <c r="H2906" s="512"/>
      <c r="I2906" s="513">
        <v>20</v>
      </c>
      <c r="J2906" s="514">
        <v>4.8</v>
      </c>
      <c r="K2906" s="514">
        <v>4.75</v>
      </c>
      <c r="L2906" s="514">
        <v>4.7</v>
      </c>
      <c r="M2906" s="514">
        <v>4.7</v>
      </c>
      <c r="N2906" s="515">
        <v>4.74</v>
      </c>
    </row>
    <row r="2907" spans="1:14" ht="15.75" customHeight="1">
      <c r="A2907" s="508" t="s">
        <v>957</v>
      </c>
      <c r="B2907" s="508" t="s">
        <v>1650</v>
      </c>
      <c r="C2907" s="509" t="s">
        <v>228</v>
      </c>
      <c r="D2907" s="509" t="s">
        <v>5554</v>
      </c>
      <c r="E2907" s="509" t="s">
        <v>2507</v>
      </c>
      <c r="F2907" s="518">
        <v>45054</v>
      </c>
      <c r="G2907" s="520">
        <v>45071</v>
      </c>
      <c r="H2907" s="512"/>
      <c r="I2907" s="513">
        <v>27</v>
      </c>
      <c r="J2907" s="514">
        <v>4.78</v>
      </c>
      <c r="K2907" s="514">
        <v>4.74</v>
      </c>
      <c r="L2907" s="514">
        <v>4.7</v>
      </c>
      <c r="M2907" s="514">
        <v>4.74</v>
      </c>
      <c r="N2907" s="515">
        <v>4.74</v>
      </c>
    </row>
    <row r="2908" spans="1:14" ht="15.75" customHeight="1">
      <c r="A2908" s="508" t="s">
        <v>5351</v>
      </c>
      <c r="B2908" s="508" t="s">
        <v>3249</v>
      </c>
      <c r="C2908" s="509" t="s">
        <v>218</v>
      </c>
      <c r="D2908" s="509" t="s">
        <v>5801</v>
      </c>
      <c r="E2908" s="509" t="s">
        <v>24</v>
      </c>
      <c r="F2908" s="518">
        <v>45054</v>
      </c>
      <c r="G2908" s="520">
        <v>45058</v>
      </c>
      <c r="H2908" s="512"/>
      <c r="I2908" s="513">
        <v>27</v>
      </c>
      <c r="J2908" s="514">
        <v>4.8499999999999996</v>
      </c>
      <c r="K2908" s="514">
        <v>4.74</v>
      </c>
      <c r="L2908" s="514">
        <v>4.7</v>
      </c>
      <c r="M2908" s="514">
        <v>4.67</v>
      </c>
      <c r="N2908" s="515">
        <v>4.74</v>
      </c>
    </row>
    <row r="2909" spans="1:14" ht="15.75" customHeight="1">
      <c r="A2909" s="508" t="s">
        <v>879</v>
      </c>
      <c r="B2909" s="508" t="s">
        <v>1637</v>
      </c>
      <c r="C2909" s="509" t="s">
        <v>218</v>
      </c>
      <c r="D2909" s="509" t="s">
        <v>5801</v>
      </c>
      <c r="E2909" s="509" t="s">
        <v>24</v>
      </c>
      <c r="F2909" s="518">
        <v>45054</v>
      </c>
      <c r="G2909" s="520">
        <v>45058</v>
      </c>
      <c r="H2909" s="512"/>
      <c r="I2909" s="513">
        <v>28</v>
      </c>
      <c r="J2909" s="514">
        <v>4.75</v>
      </c>
      <c r="K2909" s="514">
        <v>4.75</v>
      </c>
      <c r="L2909" s="514">
        <v>4.75</v>
      </c>
      <c r="M2909" s="514">
        <v>4.71</v>
      </c>
      <c r="N2909" s="515">
        <v>4.74</v>
      </c>
    </row>
    <row r="2910" spans="1:14" ht="15.75" customHeight="1">
      <c r="A2910" s="508" t="s">
        <v>2764</v>
      </c>
      <c r="B2910" s="508" t="s">
        <v>5928</v>
      </c>
      <c r="C2910" s="509" t="s">
        <v>426</v>
      </c>
      <c r="D2910" s="509" t="s">
        <v>5877</v>
      </c>
      <c r="E2910" s="509" t="s">
        <v>24</v>
      </c>
      <c r="F2910" s="518">
        <v>45054</v>
      </c>
      <c r="G2910" s="520">
        <v>45056</v>
      </c>
      <c r="H2910" s="512"/>
      <c r="I2910" s="513">
        <v>32</v>
      </c>
      <c r="J2910" s="514">
        <v>4.84</v>
      </c>
      <c r="K2910" s="514">
        <v>4.72</v>
      </c>
      <c r="L2910" s="514">
        <v>4.75</v>
      </c>
      <c r="M2910" s="514">
        <v>4.66</v>
      </c>
      <c r="N2910" s="515">
        <v>4.74</v>
      </c>
    </row>
    <row r="2911" spans="1:14" ht="15.75" customHeight="1">
      <c r="A2911" s="508" t="s">
        <v>2695</v>
      </c>
      <c r="B2911" s="508" t="s">
        <v>1337</v>
      </c>
      <c r="C2911" s="509" t="s">
        <v>231</v>
      </c>
      <c r="D2911" s="509" t="s">
        <v>5725</v>
      </c>
      <c r="E2911" s="509" t="s">
        <v>1257</v>
      </c>
      <c r="F2911" s="518">
        <v>45061</v>
      </c>
      <c r="G2911" s="511">
        <v>45099</v>
      </c>
      <c r="H2911" s="512"/>
      <c r="I2911" s="513">
        <v>34</v>
      </c>
      <c r="J2911" s="514">
        <v>4.76</v>
      </c>
      <c r="K2911" s="514">
        <v>4.76</v>
      </c>
      <c r="L2911" s="514">
        <v>4.76</v>
      </c>
      <c r="M2911" s="514">
        <v>4.68</v>
      </c>
      <c r="N2911" s="515">
        <v>4.74</v>
      </c>
    </row>
    <row r="2912" spans="1:14" ht="15.75" customHeight="1">
      <c r="A2912" s="508" t="s">
        <v>4387</v>
      </c>
      <c r="B2912" s="508" t="s">
        <v>2174</v>
      </c>
      <c r="C2912" s="509" t="s">
        <v>231</v>
      </c>
      <c r="D2912" s="509" t="s">
        <v>5559</v>
      </c>
      <c r="E2912" s="509" t="s">
        <v>24</v>
      </c>
      <c r="F2912" s="527">
        <v>45068</v>
      </c>
      <c r="G2912" s="520">
        <v>45072</v>
      </c>
      <c r="H2912" s="512"/>
      <c r="I2912" s="513">
        <v>17</v>
      </c>
      <c r="J2912" s="514">
        <v>4.82</v>
      </c>
      <c r="K2912" s="514">
        <v>4.76</v>
      </c>
      <c r="L2912" s="514">
        <v>4.76</v>
      </c>
      <c r="M2912" s="514">
        <v>4.59</v>
      </c>
      <c r="N2912" s="515">
        <v>4.74</v>
      </c>
    </row>
    <row r="2913" spans="1:14" ht="15.75" customHeight="1">
      <c r="A2913" s="508" t="s">
        <v>4040</v>
      </c>
      <c r="B2913" s="524" t="s">
        <v>6119</v>
      </c>
      <c r="C2913" s="509" t="s">
        <v>228</v>
      </c>
      <c r="D2913" s="509" t="s">
        <v>5612</v>
      </c>
      <c r="E2913" s="509" t="s">
        <v>2507</v>
      </c>
      <c r="F2913" s="527">
        <v>45068</v>
      </c>
      <c r="G2913" s="520">
        <v>45071</v>
      </c>
      <c r="H2913" s="512"/>
      <c r="I2913" s="513">
        <v>21</v>
      </c>
      <c r="J2913" s="514">
        <v>4.8099999999999996</v>
      </c>
      <c r="K2913" s="514">
        <v>4.8600000000000003</v>
      </c>
      <c r="L2913" s="514">
        <v>4.71</v>
      </c>
      <c r="M2913" s="514">
        <v>4.57</v>
      </c>
      <c r="N2913" s="515">
        <v>4.74</v>
      </c>
    </row>
    <row r="2914" spans="1:14" ht="15.75" customHeight="1">
      <c r="A2914" s="508" t="s">
        <v>5263</v>
      </c>
      <c r="B2914" s="508" t="s">
        <v>5264</v>
      </c>
      <c r="C2914" s="509" t="s">
        <v>228</v>
      </c>
      <c r="D2914" s="509" t="s">
        <v>5540</v>
      </c>
      <c r="E2914" s="509" t="s">
        <v>2507</v>
      </c>
      <c r="F2914" s="527">
        <v>45068</v>
      </c>
      <c r="G2914" s="520">
        <v>45071</v>
      </c>
      <c r="H2914" s="512"/>
      <c r="I2914" s="513">
        <v>25</v>
      </c>
      <c r="J2914" s="514">
        <v>4.76</v>
      </c>
      <c r="K2914" s="514">
        <v>4.72</v>
      </c>
      <c r="L2914" s="514">
        <v>4.72</v>
      </c>
      <c r="M2914" s="514">
        <v>4.76</v>
      </c>
      <c r="N2914" s="515">
        <v>4.74</v>
      </c>
    </row>
    <row r="2915" spans="1:14" ht="15.75" customHeight="1">
      <c r="A2915" s="508" t="s">
        <v>4051</v>
      </c>
      <c r="B2915" s="508" t="s">
        <v>5048</v>
      </c>
      <c r="C2915" s="509" t="s">
        <v>228</v>
      </c>
      <c r="D2915" s="509" t="s">
        <v>5564</v>
      </c>
      <c r="E2915" s="509" t="s">
        <v>2507</v>
      </c>
      <c r="F2915" s="518">
        <v>45068</v>
      </c>
      <c r="G2915" s="520">
        <v>45071</v>
      </c>
      <c r="H2915" s="512"/>
      <c r="I2915" s="513">
        <v>22</v>
      </c>
      <c r="J2915" s="514">
        <v>4.82</v>
      </c>
      <c r="K2915" s="514">
        <v>4.7300000000000004</v>
      </c>
      <c r="L2915" s="514">
        <v>4.68</v>
      </c>
      <c r="M2915" s="514">
        <v>4.7300000000000004</v>
      </c>
      <c r="N2915" s="515">
        <v>4.74</v>
      </c>
    </row>
    <row r="2916" spans="1:14" ht="15.75" customHeight="1">
      <c r="A2916" s="508" t="s">
        <v>1260</v>
      </c>
      <c r="B2916" s="508" t="s">
        <v>5476</v>
      </c>
      <c r="C2916" s="509" t="s">
        <v>231</v>
      </c>
      <c r="D2916" s="509" t="s">
        <v>5666</v>
      </c>
      <c r="E2916" s="509" t="s">
        <v>2507</v>
      </c>
      <c r="F2916" s="527">
        <v>45071</v>
      </c>
      <c r="G2916" s="511">
        <v>45092</v>
      </c>
      <c r="H2916" s="512"/>
      <c r="I2916" s="513">
        <v>21</v>
      </c>
      <c r="J2916" s="514">
        <v>4.8099999999999996</v>
      </c>
      <c r="K2916" s="514">
        <v>4.71</v>
      </c>
      <c r="L2916" s="514">
        <v>4.71</v>
      </c>
      <c r="M2916" s="514">
        <v>4.71</v>
      </c>
      <c r="N2916" s="515">
        <v>4.74</v>
      </c>
    </row>
    <row r="2917" spans="1:14" ht="15.75" customHeight="1">
      <c r="A2917" s="508" t="s">
        <v>917</v>
      </c>
      <c r="B2917" s="508" t="s">
        <v>1651</v>
      </c>
      <c r="C2917" s="509" t="s">
        <v>228</v>
      </c>
      <c r="D2917" s="509" t="s">
        <v>5511</v>
      </c>
      <c r="E2917" s="509" t="s">
        <v>2507</v>
      </c>
      <c r="F2917" s="527">
        <v>45071</v>
      </c>
      <c r="G2917" s="511">
        <v>45091</v>
      </c>
      <c r="H2917" s="512"/>
      <c r="I2917" s="513">
        <v>29</v>
      </c>
      <c r="J2917" s="514">
        <v>4.76</v>
      </c>
      <c r="K2917" s="514">
        <v>4.6900000000000004</v>
      </c>
      <c r="L2917" s="514">
        <v>4.79</v>
      </c>
      <c r="M2917" s="514">
        <v>4.72</v>
      </c>
      <c r="N2917" s="515">
        <v>4.74</v>
      </c>
    </row>
    <row r="2918" spans="1:14" ht="15.75" customHeight="1">
      <c r="A2918" s="508" t="s">
        <v>1912</v>
      </c>
      <c r="B2918" s="508" t="s">
        <v>1256</v>
      </c>
      <c r="C2918" s="509" t="s">
        <v>228</v>
      </c>
      <c r="D2918" s="509" t="s">
        <v>5259</v>
      </c>
      <c r="E2918" s="509" t="s">
        <v>1257</v>
      </c>
      <c r="F2918" s="510">
        <v>45083</v>
      </c>
      <c r="G2918" s="511">
        <v>45104</v>
      </c>
      <c r="H2918" s="513" t="s">
        <v>1229</v>
      </c>
      <c r="I2918" s="513">
        <v>25</v>
      </c>
      <c r="J2918" s="514">
        <v>4.76</v>
      </c>
      <c r="K2918" s="514">
        <v>4.76</v>
      </c>
      <c r="L2918" s="514">
        <v>4.76</v>
      </c>
      <c r="M2918" s="514">
        <v>4.68</v>
      </c>
      <c r="N2918" s="515">
        <v>4.74</v>
      </c>
    </row>
    <row r="2919" spans="1:14" ht="15.75" customHeight="1">
      <c r="A2919" s="508" t="s">
        <v>5658</v>
      </c>
      <c r="B2919" s="524" t="s">
        <v>6120</v>
      </c>
      <c r="C2919" s="509" t="s">
        <v>228</v>
      </c>
      <c r="D2919" s="509" t="s">
        <v>5554</v>
      </c>
      <c r="E2919" s="509" t="s">
        <v>2507</v>
      </c>
      <c r="F2919" s="519">
        <v>45083</v>
      </c>
      <c r="G2919" s="521">
        <v>45085</v>
      </c>
      <c r="H2919" s="512"/>
      <c r="I2919" s="513">
        <v>18</v>
      </c>
      <c r="J2919" s="514">
        <v>4.78</v>
      </c>
      <c r="K2919" s="514">
        <v>4.72</v>
      </c>
      <c r="L2919" s="514">
        <v>4.78</v>
      </c>
      <c r="M2919" s="514">
        <v>4.67</v>
      </c>
      <c r="N2919" s="515">
        <v>4.74</v>
      </c>
    </row>
    <row r="2920" spans="1:14" ht="15.75" customHeight="1">
      <c r="A2920" s="508" t="s">
        <v>5692</v>
      </c>
      <c r="B2920" s="508" t="s">
        <v>6121</v>
      </c>
      <c r="C2920" s="509" t="s">
        <v>5694</v>
      </c>
      <c r="D2920" s="509" t="s">
        <v>5695</v>
      </c>
      <c r="E2920" s="509" t="s">
        <v>25</v>
      </c>
      <c r="F2920" s="528">
        <v>45097</v>
      </c>
      <c r="G2920" s="511">
        <v>45100</v>
      </c>
      <c r="H2920" s="512"/>
      <c r="I2920" s="513">
        <v>34</v>
      </c>
      <c r="J2920" s="514">
        <v>4.82</v>
      </c>
      <c r="K2920" s="514">
        <v>4.68</v>
      </c>
      <c r="L2920" s="514">
        <v>4.74</v>
      </c>
      <c r="M2920" s="514">
        <v>4.74</v>
      </c>
      <c r="N2920" s="515">
        <v>4.74</v>
      </c>
    </row>
    <row r="2921" spans="1:14" ht="15.75" customHeight="1">
      <c r="A2921" s="508" t="s">
        <v>2943</v>
      </c>
      <c r="B2921" s="508" t="s">
        <v>1408</v>
      </c>
      <c r="C2921" s="509" t="s">
        <v>222</v>
      </c>
      <c r="D2921" s="509" t="s">
        <v>5402</v>
      </c>
      <c r="E2921" s="509" t="s">
        <v>25</v>
      </c>
      <c r="F2921" s="519">
        <v>45097</v>
      </c>
      <c r="G2921" s="511">
        <v>45101</v>
      </c>
      <c r="H2921" s="512"/>
      <c r="I2921" s="513">
        <v>21</v>
      </c>
      <c r="J2921" s="514">
        <v>4.67</v>
      </c>
      <c r="K2921" s="514">
        <v>4.71</v>
      </c>
      <c r="L2921" s="514">
        <v>4.71</v>
      </c>
      <c r="M2921" s="514">
        <v>4.8600000000000003</v>
      </c>
      <c r="N2921" s="515">
        <v>4.74</v>
      </c>
    </row>
    <row r="2922" spans="1:14" ht="15.75" customHeight="1">
      <c r="A2922" s="508" t="s">
        <v>751</v>
      </c>
      <c r="B2922" s="508" t="s">
        <v>5460</v>
      </c>
      <c r="C2922" s="509" t="s">
        <v>231</v>
      </c>
      <c r="D2922" s="509" t="s">
        <v>5453</v>
      </c>
      <c r="E2922" s="509" t="s">
        <v>1257</v>
      </c>
      <c r="F2922" s="508" t="s">
        <v>5406</v>
      </c>
      <c r="G2922" s="511">
        <v>45183</v>
      </c>
      <c r="H2922" s="512"/>
      <c r="I2922" s="513">
        <v>29</v>
      </c>
      <c r="J2922" s="514">
        <v>4.79</v>
      </c>
      <c r="K2922" s="514">
        <v>4.72</v>
      </c>
      <c r="L2922" s="514">
        <v>4.6900000000000004</v>
      </c>
      <c r="M2922" s="514">
        <v>4.76</v>
      </c>
      <c r="N2922" s="515">
        <v>4.74</v>
      </c>
    </row>
    <row r="2923" spans="1:14" ht="15.75" customHeight="1">
      <c r="A2923" s="508" t="s">
        <v>720</v>
      </c>
      <c r="B2923" s="508" t="s">
        <v>1267</v>
      </c>
      <c r="C2923" s="509" t="s">
        <v>231</v>
      </c>
      <c r="D2923" s="509" t="s">
        <v>5221</v>
      </c>
      <c r="E2923" s="509" t="s">
        <v>1257</v>
      </c>
      <c r="F2923" s="519">
        <v>45103</v>
      </c>
      <c r="G2923" s="511">
        <v>45134</v>
      </c>
      <c r="H2923" s="512"/>
      <c r="I2923" s="513">
        <v>32</v>
      </c>
      <c r="J2923" s="514">
        <v>4.75</v>
      </c>
      <c r="K2923" s="514">
        <v>4.72</v>
      </c>
      <c r="L2923" s="514">
        <v>4.75</v>
      </c>
      <c r="M2923" s="514">
        <v>4.75</v>
      </c>
      <c r="N2923" s="515">
        <v>4.74</v>
      </c>
    </row>
    <row r="2924" spans="1:14" ht="15.75" customHeight="1">
      <c r="A2924" s="508" t="s">
        <v>751</v>
      </c>
      <c r="B2924" s="508" t="s">
        <v>1360</v>
      </c>
      <c r="C2924" s="509" t="s">
        <v>228</v>
      </c>
      <c r="D2924" s="509" t="s">
        <v>6122</v>
      </c>
      <c r="E2924" s="509" t="s">
        <v>25</v>
      </c>
      <c r="F2924" s="516">
        <v>45187</v>
      </c>
      <c r="G2924" s="511">
        <v>45191</v>
      </c>
      <c r="H2924" s="512"/>
      <c r="I2924" s="513">
        <v>26</v>
      </c>
      <c r="J2924" s="514">
        <v>4.8099999999999996</v>
      </c>
      <c r="K2924" s="514">
        <v>4.6900000000000004</v>
      </c>
      <c r="L2924" s="514">
        <v>4.7300000000000004</v>
      </c>
      <c r="M2924" s="514">
        <v>4.7300000000000004</v>
      </c>
      <c r="N2924" s="515">
        <v>4.74</v>
      </c>
    </row>
    <row r="2925" spans="1:14" ht="15.75" customHeight="1">
      <c r="A2925" s="508" t="s">
        <v>775</v>
      </c>
      <c r="B2925" s="508" t="s">
        <v>1344</v>
      </c>
      <c r="C2925" s="509" t="s">
        <v>231</v>
      </c>
      <c r="D2925" s="509" t="s">
        <v>231</v>
      </c>
      <c r="E2925" s="509" t="s">
        <v>1257</v>
      </c>
      <c r="F2925" s="519">
        <v>45110</v>
      </c>
      <c r="G2925" s="513" t="s">
        <v>5284</v>
      </c>
      <c r="H2925" s="512"/>
      <c r="I2925" s="513">
        <v>24</v>
      </c>
      <c r="J2925" s="514">
        <v>4.75</v>
      </c>
      <c r="K2925" s="514">
        <v>4.79</v>
      </c>
      <c r="L2925" s="514">
        <v>4.75</v>
      </c>
      <c r="M2925" s="514">
        <v>4.67</v>
      </c>
      <c r="N2925" s="515">
        <v>4.74</v>
      </c>
    </row>
    <row r="2926" spans="1:14" ht="15.75" customHeight="1">
      <c r="A2926" s="508" t="s">
        <v>1881</v>
      </c>
      <c r="B2926" s="508" t="s">
        <v>1364</v>
      </c>
      <c r="C2926" s="509" t="s">
        <v>231</v>
      </c>
      <c r="D2926" s="509" t="s">
        <v>5403</v>
      </c>
      <c r="E2926" s="509" t="s">
        <v>25</v>
      </c>
      <c r="F2926" s="519">
        <v>45110</v>
      </c>
      <c r="G2926" s="521">
        <v>45114</v>
      </c>
      <c r="H2926" s="513" t="s">
        <v>1229</v>
      </c>
      <c r="I2926" s="513">
        <v>24</v>
      </c>
      <c r="J2926" s="514">
        <v>4.71</v>
      </c>
      <c r="K2926" s="514">
        <v>4.83</v>
      </c>
      <c r="L2926" s="514">
        <v>4.71</v>
      </c>
      <c r="M2926" s="514">
        <v>4.71</v>
      </c>
      <c r="N2926" s="515">
        <v>4.74</v>
      </c>
    </row>
    <row r="2927" spans="1:14" ht="15.75" customHeight="1">
      <c r="A2927" s="508" t="s">
        <v>933</v>
      </c>
      <c r="B2927" s="508" t="s">
        <v>1617</v>
      </c>
      <c r="C2927" s="509" t="s">
        <v>231</v>
      </c>
      <c r="D2927" s="509" t="s">
        <v>5388</v>
      </c>
      <c r="E2927" s="509" t="s">
        <v>25</v>
      </c>
      <c r="F2927" s="528">
        <v>45110</v>
      </c>
      <c r="G2927" s="521">
        <v>45114</v>
      </c>
      <c r="H2927" s="513" t="s">
        <v>1229</v>
      </c>
      <c r="I2927" s="513">
        <v>22</v>
      </c>
      <c r="J2927" s="514">
        <v>4.7300000000000004</v>
      </c>
      <c r="K2927" s="514">
        <v>4.7699999999999996</v>
      </c>
      <c r="L2927" s="514">
        <v>4.7300000000000004</v>
      </c>
      <c r="M2927" s="514">
        <v>4.7300000000000004</v>
      </c>
      <c r="N2927" s="515">
        <v>4.74</v>
      </c>
    </row>
    <row r="2928" spans="1:14" ht="15.75" customHeight="1">
      <c r="A2928" s="508" t="s">
        <v>751</v>
      </c>
      <c r="B2928" s="508" t="s">
        <v>1657</v>
      </c>
      <c r="C2928" s="509" t="s">
        <v>225</v>
      </c>
      <c r="D2928" s="509" t="s">
        <v>5870</v>
      </c>
      <c r="E2928" s="509" t="s">
        <v>25</v>
      </c>
      <c r="F2928" s="522">
        <v>45215</v>
      </c>
      <c r="G2928" s="517">
        <v>45219</v>
      </c>
      <c r="H2928" s="513" t="s">
        <v>1229</v>
      </c>
      <c r="I2928" s="513">
        <v>30</v>
      </c>
      <c r="J2928" s="514">
        <v>4.7699999999999996</v>
      </c>
      <c r="K2928" s="514">
        <v>4.7</v>
      </c>
      <c r="L2928" s="514">
        <v>4.7699999999999996</v>
      </c>
      <c r="M2928" s="514">
        <v>4.7300000000000004</v>
      </c>
      <c r="N2928" s="515">
        <v>4.74</v>
      </c>
    </row>
    <row r="2929" spans="1:14" ht="15.75" customHeight="1">
      <c r="A2929" s="508" t="s">
        <v>2221</v>
      </c>
      <c r="B2929" s="508" t="s">
        <v>1256</v>
      </c>
      <c r="C2929" s="509" t="s">
        <v>231</v>
      </c>
      <c r="D2929" s="509" t="s">
        <v>5333</v>
      </c>
      <c r="E2929" s="509" t="s">
        <v>1257</v>
      </c>
      <c r="F2929" s="516">
        <v>45110</v>
      </c>
      <c r="G2929" s="511">
        <v>45135</v>
      </c>
      <c r="H2929" s="512"/>
      <c r="I2929" s="513">
        <v>27</v>
      </c>
      <c r="J2929" s="514">
        <v>4.63</v>
      </c>
      <c r="K2929" s="514">
        <v>4.74</v>
      </c>
      <c r="L2929" s="514">
        <v>4.8099999999999996</v>
      </c>
      <c r="M2929" s="514">
        <v>4.78</v>
      </c>
      <c r="N2929" s="515">
        <v>4.74</v>
      </c>
    </row>
    <row r="2930" spans="1:14" ht="15.75" customHeight="1">
      <c r="A2930" s="508" t="s">
        <v>5696</v>
      </c>
      <c r="B2930" s="524" t="s">
        <v>6123</v>
      </c>
      <c r="C2930" s="509" t="s">
        <v>228</v>
      </c>
      <c r="D2930" s="509" t="s">
        <v>5698</v>
      </c>
      <c r="E2930" s="509" t="s">
        <v>2507</v>
      </c>
      <c r="F2930" s="528">
        <v>45111</v>
      </c>
      <c r="G2930" s="521">
        <v>45114</v>
      </c>
      <c r="H2930" s="512"/>
      <c r="I2930" s="513">
        <v>20</v>
      </c>
      <c r="J2930" s="514">
        <v>4.8499999999999996</v>
      </c>
      <c r="K2930" s="514">
        <v>4.5999999999999996</v>
      </c>
      <c r="L2930" s="514">
        <v>4.8</v>
      </c>
      <c r="M2930" s="514">
        <v>4.7</v>
      </c>
      <c r="N2930" s="515">
        <v>4.74</v>
      </c>
    </row>
    <row r="2931" spans="1:14" ht="15.75" customHeight="1">
      <c r="A2931" s="508" t="s">
        <v>1260</v>
      </c>
      <c r="B2931" s="508" t="s">
        <v>1492</v>
      </c>
      <c r="C2931" s="509" t="s">
        <v>5223</v>
      </c>
      <c r="D2931" s="509" t="s">
        <v>5700</v>
      </c>
      <c r="E2931" s="509" t="s">
        <v>24</v>
      </c>
      <c r="F2931" s="519">
        <v>45026</v>
      </c>
      <c r="G2931" s="511">
        <v>45030</v>
      </c>
      <c r="H2931" s="512"/>
      <c r="I2931" s="513">
        <v>24</v>
      </c>
      <c r="J2931" s="514">
        <v>4.79</v>
      </c>
      <c r="K2931" s="514">
        <v>4.71</v>
      </c>
      <c r="L2931" s="514">
        <v>4.75</v>
      </c>
      <c r="M2931" s="514">
        <v>4.71</v>
      </c>
      <c r="N2931" s="515">
        <v>4.74</v>
      </c>
    </row>
    <row r="2932" spans="1:14" ht="15.75" customHeight="1">
      <c r="A2932" s="508" t="s">
        <v>3357</v>
      </c>
      <c r="B2932" s="508" t="s">
        <v>1337</v>
      </c>
      <c r="C2932" s="509" t="s">
        <v>231</v>
      </c>
      <c r="D2932" s="509" t="s">
        <v>5725</v>
      </c>
      <c r="E2932" s="509" t="s">
        <v>1257</v>
      </c>
      <c r="F2932" s="518">
        <v>45061</v>
      </c>
      <c r="G2932" s="511">
        <v>45099</v>
      </c>
      <c r="H2932" s="512"/>
      <c r="I2932" s="513">
        <v>34</v>
      </c>
      <c r="J2932" s="514">
        <v>4.76</v>
      </c>
      <c r="K2932" s="514">
        <v>4.76</v>
      </c>
      <c r="L2932" s="514">
        <v>4.74</v>
      </c>
      <c r="M2932" s="514">
        <v>4.71</v>
      </c>
      <c r="N2932" s="515">
        <v>4.74</v>
      </c>
    </row>
    <row r="2933" spans="1:14" ht="15.75" customHeight="1">
      <c r="A2933" s="508" t="s">
        <v>3262</v>
      </c>
      <c r="B2933" s="508" t="s">
        <v>1492</v>
      </c>
      <c r="C2933" s="509" t="s">
        <v>222</v>
      </c>
      <c r="D2933" s="509" t="s">
        <v>5217</v>
      </c>
      <c r="E2933" s="509" t="s">
        <v>24</v>
      </c>
      <c r="F2933" s="519">
        <v>45138</v>
      </c>
      <c r="G2933" s="513" t="s">
        <v>5279</v>
      </c>
      <c r="H2933" s="512"/>
      <c r="I2933" s="513">
        <v>22</v>
      </c>
      <c r="J2933" s="514">
        <v>4.7699999999999996</v>
      </c>
      <c r="K2933" s="514">
        <v>4.7699999999999996</v>
      </c>
      <c r="L2933" s="514">
        <v>4.7300000000000004</v>
      </c>
      <c r="M2933" s="514">
        <v>4.68</v>
      </c>
      <c r="N2933" s="515">
        <v>4.74</v>
      </c>
    </row>
    <row r="2934" spans="1:14" ht="15.75" customHeight="1">
      <c r="A2934" s="508" t="s">
        <v>5495</v>
      </c>
      <c r="B2934" s="508" t="s">
        <v>5766</v>
      </c>
      <c r="C2934" s="509" t="s">
        <v>228</v>
      </c>
      <c r="D2934" s="509" t="s">
        <v>5497</v>
      </c>
      <c r="E2934" s="509" t="s">
        <v>2507</v>
      </c>
      <c r="F2934" s="528">
        <v>45117</v>
      </c>
      <c r="G2934" s="511">
        <v>45119</v>
      </c>
      <c r="H2934" s="512"/>
      <c r="I2934" s="513">
        <v>19</v>
      </c>
      <c r="J2934" s="514">
        <v>4.74</v>
      </c>
      <c r="K2934" s="514">
        <v>4.74</v>
      </c>
      <c r="L2934" s="514">
        <v>4.79</v>
      </c>
      <c r="M2934" s="514">
        <v>4.68</v>
      </c>
      <c r="N2934" s="515">
        <v>4.74</v>
      </c>
    </row>
    <row r="2935" spans="1:14" ht="15.75" customHeight="1">
      <c r="A2935" s="508" t="s">
        <v>5495</v>
      </c>
      <c r="B2935" s="508" t="s">
        <v>1396</v>
      </c>
      <c r="C2935" s="509" t="s">
        <v>228</v>
      </c>
      <c r="D2935" s="509" t="s">
        <v>5497</v>
      </c>
      <c r="E2935" s="509" t="s">
        <v>2507</v>
      </c>
      <c r="F2935" s="528">
        <v>45117</v>
      </c>
      <c r="G2935" s="511">
        <v>45119</v>
      </c>
      <c r="H2935" s="512"/>
      <c r="I2935" s="513">
        <v>19</v>
      </c>
      <c r="J2935" s="514">
        <v>4.79</v>
      </c>
      <c r="K2935" s="514">
        <v>4.74</v>
      </c>
      <c r="L2935" s="514">
        <v>4.74</v>
      </c>
      <c r="M2935" s="514">
        <v>4.68</v>
      </c>
      <c r="N2935" s="515">
        <v>4.74</v>
      </c>
    </row>
    <row r="2936" spans="1:14" ht="15.75" customHeight="1">
      <c r="A2936" s="508" t="s">
        <v>3442</v>
      </c>
      <c r="B2936" s="508" t="s">
        <v>1256</v>
      </c>
      <c r="C2936" s="509" t="s">
        <v>228</v>
      </c>
      <c r="D2936" s="509" t="s">
        <v>5405</v>
      </c>
      <c r="E2936" s="509" t="s">
        <v>1257</v>
      </c>
      <c r="F2936" s="528">
        <v>45125</v>
      </c>
      <c r="G2936" s="513" t="s">
        <v>5406</v>
      </c>
      <c r="H2936" s="513" t="s">
        <v>976</v>
      </c>
      <c r="I2936" s="513">
        <v>32</v>
      </c>
      <c r="J2936" s="514">
        <v>4.84</v>
      </c>
      <c r="K2936" s="514">
        <v>4.6900000000000004</v>
      </c>
      <c r="L2936" s="514">
        <v>4.6900000000000004</v>
      </c>
      <c r="M2936" s="514">
        <v>4.75</v>
      </c>
      <c r="N2936" s="515">
        <v>4.74</v>
      </c>
    </row>
    <row r="2937" spans="1:14" ht="15.75" customHeight="1">
      <c r="A2937" s="508" t="s">
        <v>922</v>
      </c>
      <c r="B2937" s="508" t="s">
        <v>1323</v>
      </c>
      <c r="C2937" s="509" t="s">
        <v>5290</v>
      </c>
      <c r="D2937" s="509" t="s">
        <v>5437</v>
      </c>
      <c r="E2937" s="509" t="s">
        <v>1257</v>
      </c>
      <c r="F2937" s="519">
        <v>44972</v>
      </c>
      <c r="G2937" s="511">
        <v>44998</v>
      </c>
      <c r="H2937" s="512"/>
      <c r="I2937" s="513">
        <v>30</v>
      </c>
      <c r="J2937" s="514">
        <v>4.7300000000000004</v>
      </c>
      <c r="K2937" s="514">
        <v>4.7</v>
      </c>
      <c r="L2937" s="514">
        <v>4.7699999999999996</v>
      </c>
      <c r="M2937" s="514">
        <v>4.7699999999999996</v>
      </c>
      <c r="N2937" s="515">
        <v>4.74</v>
      </c>
    </row>
    <row r="2938" spans="1:14" ht="15.75" customHeight="1">
      <c r="A2938" s="508" t="s">
        <v>2922</v>
      </c>
      <c r="B2938" s="508" t="s">
        <v>1256</v>
      </c>
      <c r="C2938" s="509" t="s">
        <v>5223</v>
      </c>
      <c r="D2938" s="509" t="s">
        <v>128</v>
      </c>
      <c r="E2938" s="509" t="s">
        <v>1257</v>
      </c>
      <c r="F2938" s="510">
        <v>45128</v>
      </c>
      <c r="G2938" s="513" t="s">
        <v>5379</v>
      </c>
      <c r="H2938" s="513" t="s">
        <v>976</v>
      </c>
      <c r="I2938" s="513">
        <v>24</v>
      </c>
      <c r="J2938" s="514">
        <v>4.75</v>
      </c>
      <c r="K2938" s="514">
        <v>4.79</v>
      </c>
      <c r="L2938" s="514">
        <v>4.79</v>
      </c>
      <c r="M2938" s="514">
        <v>4.63</v>
      </c>
      <c r="N2938" s="515">
        <v>4.74</v>
      </c>
    </row>
    <row r="2939" spans="1:14" ht="15.75" customHeight="1">
      <c r="A2939" s="508" t="s">
        <v>5281</v>
      </c>
      <c r="B2939" s="508" t="s">
        <v>4990</v>
      </c>
      <c r="C2939" s="509" t="s">
        <v>108</v>
      </c>
      <c r="D2939" s="509" t="s">
        <v>5217</v>
      </c>
      <c r="E2939" s="509" t="s">
        <v>24</v>
      </c>
      <c r="F2939" s="519">
        <v>45131</v>
      </c>
      <c r="G2939" s="511">
        <v>45135</v>
      </c>
      <c r="H2939" s="513" t="s">
        <v>976</v>
      </c>
      <c r="I2939" s="513">
        <v>20</v>
      </c>
      <c r="J2939" s="514">
        <v>4.75</v>
      </c>
      <c r="K2939" s="514">
        <v>4.7</v>
      </c>
      <c r="L2939" s="514">
        <v>4.75</v>
      </c>
      <c r="M2939" s="514">
        <v>4.75</v>
      </c>
      <c r="N2939" s="515">
        <v>4.74</v>
      </c>
    </row>
    <row r="2940" spans="1:14" ht="15.75" customHeight="1">
      <c r="A2940" s="508" t="s">
        <v>1260</v>
      </c>
      <c r="B2940" s="508" t="s">
        <v>1800</v>
      </c>
      <c r="C2940" s="509" t="s">
        <v>231</v>
      </c>
      <c r="D2940" s="509" t="s">
        <v>231</v>
      </c>
      <c r="E2940" s="509" t="s">
        <v>24</v>
      </c>
      <c r="F2940" s="522">
        <v>45222</v>
      </c>
      <c r="G2940" s="517">
        <v>45225</v>
      </c>
      <c r="H2940" s="512"/>
      <c r="I2940" s="513">
        <v>34</v>
      </c>
      <c r="J2940" s="514">
        <v>4.76</v>
      </c>
      <c r="K2940" s="514">
        <v>4.6500000000000004</v>
      </c>
      <c r="L2940" s="514">
        <v>4.6500000000000004</v>
      </c>
      <c r="M2940" s="514">
        <v>4.68</v>
      </c>
      <c r="N2940" s="515">
        <v>4.68</v>
      </c>
    </row>
    <row r="2941" spans="1:14" ht="15.75" customHeight="1">
      <c r="A2941" s="508" t="s">
        <v>6031</v>
      </c>
      <c r="B2941" s="508" t="s">
        <v>4534</v>
      </c>
      <c r="C2941" s="509" t="s">
        <v>228</v>
      </c>
      <c r="D2941" s="509" t="s">
        <v>5564</v>
      </c>
      <c r="E2941" s="509" t="s">
        <v>2507</v>
      </c>
      <c r="F2941" s="519">
        <v>45131</v>
      </c>
      <c r="G2941" s="513" t="s">
        <v>5284</v>
      </c>
      <c r="H2941" s="513">
        <v>1</v>
      </c>
      <c r="I2941" s="513">
        <v>25</v>
      </c>
      <c r="J2941" s="514">
        <v>4.8</v>
      </c>
      <c r="K2941" s="514">
        <v>4.76</v>
      </c>
      <c r="L2941" s="514">
        <v>4.68</v>
      </c>
      <c r="M2941" s="514">
        <v>4.72</v>
      </c>
      <c r="N2941" s="515">
        <v>4.74</v>
      </c>
    </row>
    <row r="2942" spans="1:14" ht="15.75" customHeight="1">
      <c r="A2942" s="508" t="s">
        <v>5968</v>
      </c>
      <c r="B2942" s="508" t="s">
        <v>4939</v>
      </c>
      <c r="C2942" s="509" t="s">
        <v>228</v>
      </c>
      <c r="D2942" s="509" t="s">
        <v>5970</v>
      </c>
      <c r="E2942" s="509" t="s">
        <v>2507</v>
      </c>
      <c r="F2942" s="519">
        <v>45138</v>
      </c>
      <c r="G2942" s="513" t="s">
        <v>5971</v>
      </c>
      <c r="H2942" s="513">
        <v>1</v>
      </c>
      <c r="I2942" s="513">
        <v>21</v>
      </c>
      <c r="J2942" s="514">
        <v>4.76</v>
      </c>
      <c r="K2942" s="514">
        <v>4.76</v>
      </c>
      <c r="L2942" s="514">
        <v>4.71</v>
      </c>
      <c r="M2942" s="514">
        <v>4.71</v>
      </c>
      <c r="N2942" s="515">
        <v>4.74</v>
      </c>
    </row>
    <row r="2943" spans="1:14" ht="15.75" customHeight="1">
      <c r="A2943" s="508" t="s">
        <v>3179</v>
      </c>
      <c r="B2943" s="508" t="s">
        <v>1902</v>
      </c>
      <c r="C2943" s="509" t="s">
        <v>108</v>
      </c>
      <c r="D2943" s="509" t="s">
        <v>5627</v>
      </c>
      <c r="E2943" s="509" t="s">
        <v>24</v>
      </c>
      <c r="F2943" s="519">
        <v>45138</v>
      </c>
      <c r="G2943" s="513" t="s">
        <v>5279</v>
      </c>
      <c r="H2943" s="513" t="s">
        <v>976</v>
      </c>
      <c r="I2943" s="513">
        <v>23</v>
      </c>
      <c r="J2943" s="514">
        <v>4.74</v>
      </c>
      <c r="K2943" s="514">
        <v>4.74</v>
      </c>
      <c r="L2943" s="514">
        <v>4.78</v>
      </c>
      <c r="M2943" s="514">
        <v>4.7</v>
      </c>
      <c r="N2943" s="515">
        <v>4.74</v>
      </c>
    </row>
    <row r="2944" spans="1:14" ht="15.75" customHeight="1">
      <c r="A2944" s="508" t="s">
        <v>5871</v>
      </c>
      <c r="B2944" s="508" t="s">
        <v>6036</v>
      </c>
      <c r="C2944" s="509" t="s">
        <v>231</v>
      </c>
      <c r="D2944" s="509" t="s">
        <v>5703</v>
      </c>
      <c r="E2944" s="509" t="s">
        <v>25</v>
      </c>
      <c r="F2944" s="519">
        <v>45138</v>
      </c>
      <c r="G2944" s="513" t="s">
        <v>5427</v>
      </c>
      <c r="H2944" s="512"/>
      <c r="I2944" s="513">
        <v>37</v>
      </c>
      <c r="J2944" s="514">
        <v>4.8099999999999996</v>
      </c>
      <c r="K2944" s="514">
        <v>4.78</v>
      </c>
      <c r="L2944" s="514">
        <v>4.7</v>
      </c>
      <c r="M2944" s="514">
        <v>4.6500000000000004</v>
      </c>
      <c r="N2944" s="515">
        <v>4.74</v>
      </c>
    </row>
    <row r="2945" spans="1:14" ht="15.75" customHeight="1">
      <c r="A2945" s="508" t="s">
        <v>850</v>
      </c>
      <c r="B2945" s="508" t="s">
        <v>687</v>
      </c>
      <c r="C2945" s="509" t="s">
        <v>664</v>
      </c>
      <c r="D2945" s="509" t="s">
        <v>5764</v>
      </c>
      <c r="E2945" s="509" t="s">
        <v>24</v>
      </c>
      <c r="F2945" s="519">
        <v>45138</v>
      </c>
      <c r="G2945" s="513" t="s">
        <v>5279</v>
      </c>
      <c r="H2945" s="512"/>
      <c r="I2945" s="513">
        <v>35</v>
      </c>
      <c r="J2945" s="514">
        <v>4.7699999999999996</v>
      </c>
      <c r="K2945" s="514">
        <v>4.71</v>
      </c>
      <c r="L2945" s="514">
        <v>4.8</v>
      </c>
      <c r="M2945" s="514">
        <v>4.6900000000000004</v>
      </c>
      <c r="N2945" s="515">
        <v>4.74</v>
      </c>
    </row>
    <row r="2946" spans="1:14" ht="15.75" customHeight="1">
      <c r="A2946" s="508" t="s">
        <v>3500</v>
      </c>
      <c r="B2946" s="508" t="s">
        <v>1735</v>
      </c>
      <c r="C2946" s="509" t="s">
        <v>5223</v>
      </c>
      <c r="D2946" s="509" t="s">
        <v>5223</v>
      </c>
      <c r="E2946" s="509" t="s">
        <v>1257</v>
      </c>
      <c r="F2946" s="510">
        <v>45083</v>
      </c>
      <c r="G2946" s="511">
        <v>45127</v>
      </c>
      <c r="H2946" s="513" t="s">
        <v>976</v>
      </c>
      <c r="I2946" s="513">
        <v>23</v>
      </c>
      <c r="J2946" s="514">
        <v>4.7</v>
      </c>
      <c r="K2946" s="514">
        <v>4.78</v>
      </c>
      <c r="L2946" s="514">
        <v>4.74</v>
      </c>
      <c r="M2946" s="514">
        <v>4.74</v>
      </c>
      <c r="N2946" s="515">
        <v>4.74</v>
      </c>
    </row>
    <row r="2947" spans="1:14" ht="15.75" customHeight="1">
      <c r="A2947" s="508" t="s">
        <v>4325</v>
      </c>
      <c r="B2947" s="524" t="s">
        <v>6124</v>
      </c>
      <c r="C2947" s="509" t="s">
        <v>5307</v>
      </c>
      <c r="D2947" s="509" t="s">
        <v>5737</v>
      </c>
      <c r="E2947" s="509" t="s">
        <v>2507</v>
      </c>
      <c r="F2947" s="508" t="s">
        <v>5216</v>
      </c>
      <c r="G2947" s="513" t="s">
        <v>5938</v>
      </c>
      <c r="H2947" s="512"/>
      <c r="I2947" s="513">
        <v>17</v>
      </c>
      <c r="J2947" s="514">
        <v>4.88</v>
      </c>
      <c r="K2947" s="514">
        <v>4.71</v>
      </c>
      <c r="L2947" s="514">
        <v>4.71</v>
      </c>
      <c r="M2947" s="514">
        <v>4.6500000000000004</v>
      </c>
      <c r="N2947" s="515">
        <v>4.74</v>
      </c>
    </row>
    <row r="2948" spans="1:14" ht="15.75" customHeight="1">
      <c r="A2948" s="508" t="s">
        <v>879</v>
      </c>
      <c r="B2948" s="508" t="s">
        <v>1637</v>
      </c>
      <c r="C2948" s="509" t="s">
        <v>218</v>
      </c>
      <c r="D2948" s="509" t="s">
        <v>5801</v>
      </c>
      <c r="E2948" s="509" t="s">
        <v>24</v>
      </c>
      <c r="F2948" s="508" t="s">
        <v>5283</v>
      </c>
      <c r="G2948" s="513" t="s">
        <v>5380</v>
      </c>
      <c r="H2948" s="512"/>
      <c r="I2948" s="513">
        <v>30</v>
      </c>
      <c r="J2948" s="514">
        <v>4.8</v>
      </c>
      <c r="K2948" s="514">
        <v>4.7300000000000004</v>
      </c>
      <c r="L2948" s="514">
        <v>4.7699999999999996</v>
      </c>
      <c r="M2948" s="514">
        <v>4.67</v>
      </c>
      <c r="N2948" s="515">
        <v>4.74</v>
      </c>
    </row>
    <row r="2949" spans="1:14" ht="15.75" customHeight="1">
      <c r="A2949" s="508" t="s">
        <v>2340</v>
      </c>
      <c r="B2949" s="508" t="s">
        <v>1399</v>
      </c>
      <c r="C2949" s="509" t="s">
        <v>5223</v>
      </c>
      <c r="D2949" s="509" t="s">
        <v>128</v>
      </c>
      <c r="E2949" s="509" t="s">
        <v>1257</v>
      </c>
      <c r="F2949" s="508" t="s">
        <v>5371</v>
      </c>
      <c r="G2949" s="511">
        <v>45191</v>
      </c>
      <c r="H2949" s="512"/>
      <c r="I2949" s="513">
        <v>37</v>
      </c>
      <c r="J2949" s="514">
        <v>4.7300000000000004</v>
      </c>
      <c r="K2949" s="514">
        <v>4.7300000000000004</v>
      </c>
      <c r="L2949" s="514">
        <v>4.7300000000000004</v>
      </c>
      <c r="M2949" s="514">
        <v>4.76</v>
      </c>
      <c r="N2949" s="515">
        <v>4.74</v>
      </c>
    </row>
    <row r="2950" spans="1:14" ht="15.75" customHeight="1">
      <c r="A2950" s="508" t="s">
        <v>5851</v>
      </c>
      <c r="B2950" s="508" t="s">
        <v>2048</v>
      </c>
      <c r="C2950" s="509" t="s">
        <v>228</v>
      </c>
      <c r="D2950" s="509" t="s">
        <v>5852</v>
      </c>
      <c r="E2950" s="509" t="s">
        <v>25</v>
      </c>
      <c r="F2950" s="508" t="s">
        <v>5222</v>
      </c>
      <c r="G2950" s="513" t="s">
        <v>5275</v>
      </c>
      <c r="H2950" s="512"/>
      <c r="I2950" s="513">
        <v>25</v>
      </c>
      <c r="J2950" s="514">
        <v>4.72</v>
      </c>
      <c r="K2950" s="514">
        <v>4.8</v>
      </c>
      <c r="L2950" s="514">
        <v>4.72</v>
      </c>
      <c r="M2950" s="514">
        <v>4.72</v>
      </c>
      <c r="N2950" s="515">
        <v>4.74</v>
      </c>
    </row>
    <row r="2951" spans="1:14" ht="15.75" customHeight="1">
      <c r="A2951" s="508" t="s">
        <v>1002</v>
      </c>
      <c r="B2951" s="508" t="s">
        <v>1434</v>
      </c>
      <c r="C2951" s="509" t="s">
        <v>228</v>
      </c>
      <c r="D2951" s="509" t="s">
        <v>5226</v>
      </c>
      <c r="E2951" s="509" t="s">
        <v>24</v>
      </c>
      <c r="F2951" s="508" t="s">
        <v>5222</v>
      </c>
      <c r="G2951" s="513" t="s">
        <v>5275</v>
      </c>
      <c r="H2951" s="513" t="s">
        <v>1229</v>
      </c>
      <c r="I2951" s="513">
        <v>34</v>
      </c>
      <c r="J2951" s="514">
        <v>4.74</v>
      </c>
      <c r="K2951" s="514">
        <v>4.76</v>
      </c>
      <c r="L2951" s="514">
        <v>4.79</v>
      </c>
      <c r="M2951" s="514">
        <v>4.68</v>
      </c>
      <c r="N2951" s="515">
        <v>4.74</v>
      </c>
    </row>
    <row r="2952" spans="1:14" ht="15.75" customHeight="1">
      <c r="A2952" s="508" t="s">
        <v>2385</v>
      </c>
      <c r="B2952" s="508" t="s">
        <v>3729</v>
      </c>
      <c r="C2952" s="509" t="s">
        <v>228</v>
      </c>
      <c r="D2952" s="509" t="s">
        <v>5226</v>
      </c>
      <c r="E2952" s="509" t="s">
        <v>24</v>
      </c>
      <c r="F2952" s="508" t="s">
        <v>5222</v>
      </c>
      <c r="G2952" s="513" t="s">
        <v>5275</v>
      </c>
      <c r="H2952" s="513" t="s">
        <v>1229</v>
      </c>
      <c r="I2952" s="513">
        <v>33</v>
      </c>
      <c r="J2952" s="514">
        <v>4.76</v>
      </c>
      <c r="K2952" s="514">
        <v>4.7300000000000004</v>
      </c>
      <c r="L2952" s="514">
        <v>4.76</v>
      </c>
      <c r="M2952" s="514">
        <v>4.7300000000000004</v>
      </c>
      <c r="N2952" s="515">
        <v>4.74</v>
      </c>
    </row>
    <row r="2953" spans="1:14" ht="15.75" customHeight="1">
      <c r="A2953" s="508" t="s">
        <v>850</v>
      </c>
      <c r="B2953" s="508" t="s">
        <v>5476</v>
      </c>
      <c r="C2953" s="509" t="s">
        <v>231</v>
      </c>
      <c r="D2953" s="509" t="s">
        <v>231</v>
      </c>
      <c r="E2953" s="509" t="s">
        <v>2507</v>
      </c>
      <c r="F2953" s="508" t="s">
        <v>5289</v>
      </c>
      <c r="G2953" s="511">
        <v>45184</v>
      </c>
      <c r="H2953" s="512"/>
      <c r="I2953" s="513">
        <v>22</v>
      </c>
      <c r="J2953" s="514">
        <v>4.82</v>
      </c>
      <c r="K2953" s="514">
        <v>4.7300000000000004</v>
      </c>
      <c r="L2953" s="514">
        <v>4.7699999999999996</v>
      </c>
      <c r="M2953" s="514">
        <v>4.6399999999999997</v>
      </c>
      <c r="N2953" s="515">
        <v>4.74</v>
      </c>
    </row>
    <row r="2954" spans="1:14" ht="15.75" customHeight="1">
      <c r="A2954" s="508" t="s">
        <v>897</v>
      </c>
      <c r="B2954" s="524" t="s">
        <v>6125</v>
      </c>
      <c r="C2954" s="509" t="s">
        <v>231</v>
      </c>
      <c r="D2954" s="509" t="s">
        <v>5417</v>
      </c>
      <c r="E2954" s="509" t="s">
        <v>24</v>
      </c>
      <c r="F2954" s="508" t="s">
        <v>5289</v>
      </c>
      <c r="G2954" s="513" t="s">
        <v>5946</v>
      </c>
      <c r="H2954" s="513">
        <v>1</v>
      </c>
      <c r="I2954" s="513">
        <v>28</v>
      </c>
      <c r="J2954" s="514">
        <v>4.75</v>
      </c>
      <c r="K2954" s="514">
        <v>4.71</v>
      </c>
      <c r="L2954" s="514">
        <v>4.75</v>
      </c>
      <c r="M2954" s="514">
        <v>4.75</v>
      </c>
      <c r="N2954" s="515">
        <v>4.74</v>
      </c>
    </row>
    <row r="2955" spans="1:14" ht="15.75" customHeight="1">
      <c r="A2955" s="508" t="s">
        <v>2791</v>
      </c>
      <c r="B2955" s="508" t="s">
        <v>1334</v>
      </c>
      <c r="C2955" s="509" t="s">
        <v>231</v>
      </c>
      <c r="D2955" s="509" t="s">
        <v>5400</v>
      </c>
      <c r="E2955" s="509" t="s">
        <v>1257</v>
      </c>
      <c r="F2955" s="516">
        <v>45174</v>
      </c>
      <c r="G2955" s="517">
        <v>45215</v>
      </c>
      <c r="H2955" s="512"/>
      <c r="I2955" s="513">
        <v>27</v>
      </c>
      <c r="J2955" s="514">
        <v>4.74</v>
      </c>
      <c r="K2955" s="514">
        <v>4.7</v>
      </c>
      <c r="L2955" s="514">
        <v>4.74</v>
      </c>
      <c r="M2955" s="514">
        <v>4.78</v>
      </c>
      <c r="N2955" s="515">
        <v>4.74</v>
      </c>
    </row>
    <row r="2956" spans="1:14" ht="15.75" customHeight="1">
      <c r="A2956" s="508" t="s">
        <v>5756</v>
      </c>
      <c r="B2956" s="508" t="s">
        <v>5762</v>
      </c>
      <c r="C2956" s="509" t="s">
        <v>228</v>
      </c>
      <c r="D2956" s="509" t="s">
        <v>5497</v>
      </c>
      <c r="E2956" s="509" t="s">
        <v>2507</v>
      </c>
      <c r="F2956" s="516">
        <v>45180</v>
      </c>
      <c r="G2956" s="511">
        <v>45182</v>
      </c>
      <c r="H2956" s="512"/>
      <c r="I2956" s="513">
        <v>27</v>
      </c>
      <c r="J2956" s="514">
        <v>4.8099999999999996</v>
      </c>
      <c r="K2956" s="514">
        <v>4.7</v>
      </c>
      <c r="L2956" s="514">
        <v>4.74</v>
      </c>
      <c r="M2956" s="514">
        <v>4.7</v>
      </c>
      <c r="N2956" s="515">
        <v>4.74</v>
      </c>
    </row>
    <row r="2957" spans="1:14" ht="15.75" customHeight="1">
      <c r="A2957" s="508" t="s">
        <v>5254</v>
      </c>
      <c r="B2957" s="508" t="s">
        <v>1650</v>
      </c>
      <c r="C2957" s="509" t="s">
        <v>228</v>
      </c>
      <c r="D2957" s="509" t="s">
        <v>5643</v>
      </c>
      <c r="E2957" s="509" t="s">
        <v>2507</v>
      </c>
      <c r="F2957" s="516">
        <v>45183</v>
      </c>
      <c r="G2957" s="529">
        <v>45203</v>
      </c>
      <c r="H2957" s="512"/>
      <c r="I2957" s="513">
        <v>23</v>
      </c>
      <c r="J2957" s="514">
        <v>4.83</v>
      </c>
      <c r="K2957" s="514">
        <v>4.7</v>
      </c>
      <c r="L2957" s="514">
        <v>4.74</v>
      </c>
      <c r="M2957" s="514">
        <v>4.7</v>
      </c>
      <c r="N2957" s="515">
        <v>4.74</v>
      </c>
    </row>
    <row r="2958" spans="1:14" ht="15.75" customHeight="1">
      <c r="A2958" s="508" t="s">
        <v>814</v>
      </c>
      <c r="B2958" s="508" t="s">
        <v>2005</v>
      </c>
      <c r="C2958" s="509" t="s">
        <v>231</v>
      </c>
      <c r="D2958" s="509" t="s">
        <v>5463</v>
      </c>
      <c r="E2958" s="509" t="s">
        <v>25</v>
      </c>
      <c r="F2958" s="516">
        <v>45187</v>
      </c>
      <c r="G2958" s="511">
        <v>45191</v>
      </c>
      <c r="H2958" s="512"/>
      <c r="I2958" s="513">
        <v>32</v>
      </c>
      <c r="J2958" s="514">
        <v>4.8099999999999996</v>
      </c>
      <c r="K2958" s="514">
        <v>4.72</v>
      </c>
      <c r="L2958" s="514">
        <v>4.72</v>
      </c>
      <c r="M2958" s="514">
        <v>4.72</v>
      </c>
      <c r="N2958" s="515">
        <v>4.74</v>
      </c>
    </row>
    <row r="2959" spans="1:14" ht="15.75" customHeight="1">
      <c r="A2959" s="508" t="s">
        <v>3832</v>
      </c>
      <c r="B2959" s="508" t="s">
        <v>4539</v>
      </c>
      <c r="C2959" s="509" t="s">
        <v>228</v>
      </c>
      <c r="D2959" s="509" t="s">
        <v>5265</v>
      </c>
      <c r="E2959" s="509" t="s">
        <v>2507</v>
      </c>
      <c r="F2959" s="516">
        <v>45187</v>
      </c>
      <c r="G2959" s="511">
        <v>45190</v>
      </c>
      <c r="H2959" s="513">
        <v>1</v>
      </c>
      <c r="I2959" s="513">
        <v>21</v>
      </c>
      <c r="J2959" s="514">
        <v>4.8099999999999996</v>
      </c>
      <c r="K2959" s="514">
        <v>4.76</v>
      </c>
      <c r="L2959" s="514">
        <v>4.71</v>
      </c>
      <c r="M2959" s="514">
        <v>4.67</v>
      </c>
      <c r="N2959" s="515">
        <v>4.74</v>
      </c>
    </row>
    <row r="2960" spans="1:14" ht="15.75" customHeight="1">
      <c r="A2960" s="508" t="s">
        <v>3832</v>
      </c>
      <c r="B2960" s="508" t="s">
        <v>5798</v>
      </c>
      <c r="C2960" s="509" t="s">
        <v>228</v>
      </c>
      <c r="D2960" s="509" t="s">
        <v>5265</v>
      </c>
      <c r="E2960" s="509" t="s">
        <v>2507</v>
      </c>
      <c r="F2960" s="516">
        <v>45187</v>
      </c>
      <c r="G2960" s="511">
        <v>45190</v>
      </c>
      <c r="H2960" s="513">
        <v>1</v>
      </c>
      <c r="I2960" s="513">
        <v>21</v>
      </c>
      <c r="J2960" s="514">
        <v>4.8099999999999996</v>
      </c>
      <c r="K2960" s="514">
        <v>4.8099999999999996</v>
      </c>
      <c r="L2960" s="514">
        <v>4.71</v>
      </c>
      <c r="M2960" s="514">
        <v>4.62</v>
      </c>
      <c r="N2960" s="515">
        <v>4.74</v>
      </c>
    </row>
    <row r="2961" spans="1:14" ht="15.75" customHeight="1">
      <c r="A2961" s="508" t="s">
        <v>5756</v>
      </c>
      <c r="B2961" s="508" t="s">
        <v>5496</v>
      </c>
      <c r="C2961" s="509" t="s">
        <v>228</v>
      </c>
      <c r="D2961" s="509" t="s">
        <v>5521</v>
      </c>
      <c r="E2961" s="509" t="s">
        <v>2507</v>
      </c>
      <c r="F2961" s="516">
        <v>45187</v>
      </c>
      <c r="G2961" s="511">
        <v>45189</v>
      </c>
      <c r="H2961" s="512"/>
      <c r="I2961" s="513">
        <v>25</v>
      </c>
      <c r="J2961" s="514">
        <v>4.76</v>
      </c>
      <c r="K2961" s="514">
        <v>4.68</v>
      </c>
      <c r="L2961" s="514">
        <v>4.76</v>
      </c>
      <c r="M2961" s="514">
        <v>4.76</v>
      </c>
      <c r="N2961" s="515">
        <v>4.74</v>
      </c>
    </row>
    <row r="2962" spans="1:14" ht="15.75" customHeight="1">
      <c r="A2962" s="508" t="s">
        <v>814</v>
      </c>
      <c r="B2962" s="508" t="s">
        <v>1356</v>
      </c>
      <c r="C2962" s="509" t="s">
        <v>228</v>
      </c>
      <c r="D2962" s="509" t="s">
        <v>6122</v>
      </c>
      <c r="E2962" s="509" t="s">
        <v>25</v>
      </c>
      <c r="F2962" s="516">
        <v>45187</v>
      </c>
      <c r="G2962" s="511">
        <v>45191</v>
      </c>
      <c r="H2962" s="512"/>
      <c r="I2962" s="513">
        <v>26</v>
      </c>
      <c r="J2962" s="514">
        <v>4.8099999999999996</v>
      </c>
      <c r="K2962" s="514">
        <v>4.7699999999999996</v>
      </c>
      <c r="L2962" s="514">
        <v>4.6900000000000004</v>
      </c>
      <c r="M2962" s="514">
        <v>4.6900000000000004</v>
      </c>
      <c r="N2962" s="515">
        <v>4.74</v>
      </c>
    </row>
    <row r="2963" spans="1:14" ht="15.75" customHeight="1">
      <c r="A2963" s="508" t="s">
        <v>5253</v>
      </c>
      <c r="B2963" s="508" t="s">
        <v>1368</v>
      </c>
      <c r="C2963" s="509" t="s">
        <v>225</v>
      </c>
      <c r="D2963" s="509" t="s">
        <v>5490</v>
      </c>
      <c r="E2963" s="509" t="s">
        <v>25</v>
      </c>
      <c r="F2963" s="516">
        <v>45187</v>
      </c>
      <c r="G2963" s="511">
        <v>45191</v>
      </c>
      <c r="H2963" s="512"/>
      <c r="I2963" s="513">
        <v>24</v>
      </c>
      <c r="J2963" s="514">
        <v>4.79</v>
      </c>
      <c r="K2963" s="514">
        <v>4.71</v>
      </c>
      <c r="L2963" s="514">
        <v>4.67</v>
      </c>
      <c r="M2963" s="514">
        <v>4.79</v>
      </c>
      <c r="N2963" s="515">
        <v>4.74</v>
      </c>
    </row>
    <row r="2964" spans="1:14" ht="15.75" customHeight="1">
      <c r="A2964" s="508" t="s">
        <v>1725</v>
      </c>
      <c r="B2964" s="508" t="s">
        <v>1399</v>
      </c>
      <c r="C2964" s="509" t="s">
        <v>195</v>
      </c>
      <c r="D2964" s="509" t="s">
        <v>5217</v>
      </c>
      <c r="E2964" s="509" t="s">
        <v>1257</v>
      </c>
      <c r="F2964" s="516">
        <v>45189</v>
      </c>
      <c r="G2964" s="517">
        <v>45219</v>
      </c>
      <c r="H2964" s="512"/>
      <c r="I2964" s="513">
        <v>19</v>
      </c>
      <c r="J2964" s="514">
        <v>4.74</v>
      </c>
      <c r="K2964" s="514">
        <v>4.74</v>
      </c>
      <c r="L2964" s="514">
        <v>4.68</v>
      </c>
      <c r="M2964" s="514">
        <v>4.79</v>
      </c>
      <c r="N2964" s="515">
        <v>4.74</v>
      </c>
    </row>
    <row r="2965" spans="1:14" ht="15.75" customHeight="1">
      <c r="A2965" s="508" t="s">
        <v>5070</v>
      </c>
      <c r="B2965" s="508" t="s">
        <v>1399</v>
      </c>
      <c r="C2965" s="509" t="s">
        <v>195</v>
      </c>
      <c r="D2965" s="509" t="s">
        <v>5217</v>
      </c>
      <c r="E2965" s="509" t="s">
        <v>1257</v>
      </c>
      <c r="F2965" s="516">
        <v>45189</v>
      </c>
      <c r="G2965" s="517">
        <v>45219</v>
      </c>
      <c r="H2965" s="512"/>
      <c r="I2965" s="513">
        <v>19</v>
      </c>
      <c r="J2965" s="514">
        <v>4.74</v>
      </c>
      <c r="K2965" s="514">
        <v>4.74</v>
      </c>
      <c r="L2965" s="514">
        <v>4.74</v>
      </c>
      <c r="M2965" s="514">
        <v>4.74</v>
      </c>
      <c r="N2965" s="515">
        <v>4.74</v>
      </c>
    </row>
    <row r="2966" spans="1:14" ht="15.75" customHeight="1">
      <c r="A2966" s="508" t="s">
        <v>6126</v>
      </c>
      <c r="B2966" s="508" t="s">
        <v>6127</v>
      </c>
      <c r="C2966" s="509" t="s">
        <v>5307</v>
      </c>
      <c r="D2966" s="509" t="s">
        <v>6128</v>
      </c>
      <c r="E2966" s="509" t="s">
        <v>24</v>
      </c>
      <c r="F2966" s="522">
        <v>45201</v>
      </c>
      <c r="G2966" s="529">
        <v>45205</v>
      </c>
      <c r="H2966" s="513" t="s">
        <v>976</v>
      </c>
      <c r="I2966" s="513">
        <v>25</v>
      </c>
      <c r="J2966" s="514">
        <v>4.72</v>
      </c>
      <c r="K2966" s="514">
        <v>4.76</v>
      </c>
      <c r="L2966" s="514">
        <v>4.76</v>
      </c>
      <c r="M2966" s="514">
        <v>4.72</v>
      </c>
      <c r="N2966" s="515">
        <v>4.74</v>
      </c>
    </row>
    <row r="2967" spans="1:14" ht="15.75" customHeight="1">
      <c r="A2967" s="508" t="s">
        <v>814</v>
      </c>
      <c r="B2967" s="508" t="s">
        <v>4185</v>
      </c>
      <c r="C2967" s="509" t="s">
        <v>231</v>
      </c>
      <c r="D2967" s="509" t="s">
        <v>5388</v>
      </c>
      <c r="E2967" s="509" t="s">
        <v>25</v>
      </c>
      <c r="F2967" s="522">
        <v>45208</v>
      </c>
      <c r="G2967" s="517">
        <v>45212</v>
      </c>
      <c r="H2967" s="512"/>
      <c r="I2967" s="513">
        <v>29</v>
      </c>
      <c r="J2967" s="514">
        <v>4.79</v>
      </c>
      <c r="K2967" s="514">
        <v>4.66</v>
      </c>
      <c r="L2967" s="514">
        <v>4.76</v>
      </c>
      <c r="M2967" s="514">
        <v>4.76</v>
      </c>
      <c r="N2967" s="515">
        <v>4.74</v>
      </c>
    </row>
    <row r="2968" spans="1:14" ht="15.75" customHeight="1">
      <c r="A2968" s="508" t="s">
        <v>5254</v>
      </c>
      <c r="B2968" s="508" t="s">
        <v>1656</v>
      </c>
      <c r="C2968" s="509" t="s">
        <v>225</v>
      </c>
      <c r="D2968" s="509" t="s">
        <v>5870</v>
      </c>
      <c r="E2968" s="509" t="s">
        <v>25</v>
      </c>
      <c r="F2968" s="522">
        <v>45215</v>
      </c>
      <c r="G2968" s="517">
        <v>45219</v>
      </c>
      <c r="H2968" s="513" t="s">
        <v>1229</v>
      </c>
      <c r="I2968" s="513">
        <v>30</v>
      </c>
      <c r="J2968" s="514">
        <v>4.8</v>
      </c>
      <c r="K2968" s="514">
        <v>4.7300000000000004</v>
      </c>
      <c r="L2968" s="514">
        <v>4.5999999999999996</v>
      </c>
      <c r="M2968" s="514">
        <v>4.83</v>
      </c>
      <c r="N2968" s="515">
        <v>4.74</v>
      </c>
    </row>
    <row r="2969" spans="1:14" ht="15.75" customHeight="1">
      <c r="A2969" s="508" t="s">
        <v>2171</v>
      </c>
      <c r="B2969" s="508" t="s">
        <v>5718</v>
      </c>
      <c r="C2969" s="509" t="s">
        <v>231</v>
      </c>
      <c r="D2969" s="509" t="s">
        <v>231</v>
      </c>
      <c r="E2969" s="509" t="s">
        <v>24</v>
      </c>
      <c r="F2969" s="522">
        <v>45215</v>
      </c>
      <c r="G2969" s="517">
        <v>45219</v>
      </c>
      <c r="H2969" s="512"/>
      <c r="I2969" s="513">
        <v>28</v>
      </c>
      <c r="J2969" s="514">
        <v>4.75</v>
      </c>
      <c r="K2969" s="514">
        <v>4.68</v>
      </c>
      <c r="L2969" s="514">
        <v>4.71</v>
      </c>
      <c r="M2969" s="514">
        <v>4.82</v>
      </c>
      <c r="N2969" s="515">
        <v>4.74</v>
      </c>
    </row>
    <row r="2970" spans="1:14" ht="15.75" customHeight="1">
      <c r="A2970" s="508" t="s">
        <v>5163</v>
      </c>
      <c r="B2970" s="524" t="s">
        <v>5168</v>
      </c>
      <c r="C2970" s="509" t="s">
        <v>228</v>
      </c>
      <c r="D2970" s="509" t="s">
        <v>5497</v>
      </c>
      <c r="E2970" s="509" t="s">
        <v>25</v>
      </c>
      <c r="F2970" s="522">
        <v>45215</v>
      </c>
      <c r="G2970" s="517">
        <v>45219</v>
      </c>
      <c r="H2970" s="512"/>
      <c r="I2970" s="513">
        <v>26</v>
      </c>
      <c r="J2970" s="514">
        <v>4.7300000000000004</v>
      </c>
      <c r="K2970" s="514">
        <v>4.7300000000000004</v>
      </c>
      <c r="L2970" s="514">
        <v>4.7699999999999996</v>
      </c>
      <c r="M2970" s="514">
        <v>4.7300000000000004</v>
      </c>
      <c r="N2970" s="515">
        <v>4.74</v>
      </c>
    </row>
    <row r="2971" spans="1:14" ht="15.75" customHeight="1">
      <c r="A2971" s="508" t="s">
        <v>6015</v>
      </c>
      <c r="B2971" s="524" t="s">
        <v>5168</v>
      </c>
      <c r="C2971" s="509" t="s">
        <v>228</v>
      </c>
      <c r="D2971" s="509" t="s">
        <v>5497</v>
      </c>
      <c r="E2971" s="509" t="s">
        <v>25</v>
      </c>
      <c r="F2971" s="522">
        <v>45215</v>
      </c>
      <c r="G2971" s="517">
        <v>45219</v>
      </c>
      <c r="H2971" s="512"/>
      <c r="I2971" s="513">
        <v>26</v>
      </c>
      <c r="J2971" s="514">
        <v>4.7300000000000004</v>
      </c>
      <c r="K2971" s="514">
        <v>4.7699999999999996</v>
      </c>
      <c r="L2971" s="514">
        <v>4.7699999999999996</v>
      </c>
      <c r="M2971" s="514">
        <v>4.6900000000000004</v>
      </c>
      <c r="N2971" s="515">
        <v>4.74</v>
      </c>
    </row>
    <row r="2972" spans="1:14" ht="15.75" customHeight="1">
      <c r="A2972" s="508" t="s">
        <v>1517</v>
      </c>
      <c r="B2972" s="508" t="s">
        <v>1396</v>
      </c>
      <c r="C2972" s="509" t="s">
        <v>231</v>
      </c>
      <c r="D2972" s="509" t="s">
        <v>5411</v>
      </c>
      <c r="E2972" s="509" t="s">
        <v>1257</v>
      </c>
      <c r="F2972" s="522">
        <v>45217</v>
      </c>
      <c r="G2972" s="511">
        <v>45247</v>
      </c>
      <c r="H2972" s="513" t="s">
        <v>1229</v>
      </c>
      <c r="I2972" s="513">
        <v>28</v>
      </c>
      <c r="J2972" s="514">
        <v>4.68</v>
      </c>
      <c r="K2972" s="514">
        <v>4.68</v>
      </c>
      <c r="L2972" s="514">
        <v>4.79</v>
      </c>
      <c r="M2972" s="514">
        <v>4.82</v>
      </c>
      <c r="N2972" s="515">
        <v>4.74</v>
      </c>
    </row>
    <row r="2973" spans="1:14" ht="15.75" customHeight="1">
      <c r="A2973" s="508" t="s">
        <v>897</v>
      </c>
      <c r="B2973" s="508" t="s">
        <v>5460</v>
      </c>
      <c r="C2973" s="509" t="s">
        <v>5223</v>
      </c>
      <c r="D2973" s="509" t="s">
        <v>128</v>
      </c>
      <c r="E2973" s="509" t="s">
        <v>1257</v>
      </c>
      <c r="F2973" s="522">
        <v>45219</v>
      </c>
      <c r="G2973" s="511">
        <v>45245</v>
      </c>
      <c r="H2973" s="512"/>
      <c r="I2973" s="513">
        <v>30</v>
      </c>
      <c r="J2973" s="514">
        <v>4.8</v>
      </c>
      <c r="K2973" s="514">
        <v>4.7300000000000004</v>
      </c>
      <c r="L2973" s="514">
        <v>4.7</v>
      </c>
      <c r="M2973" s="514">
        <v>4.7300000000000004</v>
      </c>
      <c r="N2973" s="515">
        <v>4.74</v>
      </c>
    </row>
    <row r="2974" spans="1:14" ht="15.75" customHeight="1">
      <c r="A2974" s="508" t="s">
        <v>6129</v>
      </c>
      <c r="B2974" s="508" t="s">
        <v>1495</v>
      </c>
      <c r="C2974" s="509" t="s">
        <v>5470</v>
      </c>
      <c r="D2974" s="509" t="s">
        <v>5471</v>
      </c>
      <c r="E2974" s="509" t="s">
        <v>24</v>
      </c>
      <c r="F2974" s="522">
        <v>45222</v>
      </c>
      <c r="G2974" s="517">
        <v>45226</v>
      </c>
      <c r="H2974" s="512"/>
      <c r="I2974" s="513">
        <v>30</v>
      </c>
      <c r="J2974" s="514">
        <v>4.7699999999999996</v>
      </c>
      <c r="K2974" s="514">
        <v>4.7699999999999996</v>
      </c>
      <c r="L2974" s="514">
        <v>4.7</v>
      </c>
      <c r="M2974" s="514">
        <v>4.7300000000000004</v>
      </c>
      <c r="N2974" s="515">
        <v>4.74</v>
      </c>
    </row>
    <row r="2975" spans="1:14" ht="15.75" customHeight="1">
      <c r="A2975" s="508" t="s">
        <v>879</v>
      </c>
      <c r="B2975" s="508" t="s">
        <v>1642</v>
      </c>
      <c r="C2975" s="509" t="s">
        <v>108</v>
      </c>
      <c r="D2975" s="509" t="s">
        <v>5217</v>
      </c>
      <c r="E2975" s="509" t="s">
        <v>24</v>
      </c>
      <c r="F2975" s="522">
        <v>45229</v>
      </c>
      <c r="G2975" s="521">
        <v>45233</v>
      </c>
      <c r="H2975" s="513" t="s">
        <v>1229</v>
      </c>
      <c r="I2975" s="513">
        <v>18</v>
      </c>
      <c r="J2975" s="514">
        <v>4.72</v>
      </c>
      <c r="K2975" s="514">
        <v>4.78</v>
      </c>
      <c r="L2975" s="514">
        <v>4.78</v>
      </c>
      <c r="M2975" s="514">
        <v>4.67</v>
      </c>
      <c r="N2975" s="515">
        <v>4.74</v>
      </c>
    </row>
    <row r="2976" spans="1:14" ht="15.75" customHeight="1">
      <c r="A2976" s="508" t="s">
        <v>5653</v>
      </c>
      <c r="B2976" s="524" t="s">
        <v>5716</v>
      </c>
      <c r="C2976" s="509" t="s">
        <v>228</v>
      </c>
      <c r="D2976" s="509" t="s">
        <v>5649</v>
      </c>
      <c r="E2976" s="509" t="s">
        <v>25</v>
      </c>
      <c r="F2976" s="522">
        <v>45229</v>
      </c>
      <c r="G2976" s="521">
        <v>45231</v>
      </c>
      <c r="H2976" s="512"/>
      <c r="I2976" s="513">
        <v>23</v>
      </c>
      <c r="J2976" s="514">
        <v>4.74</v>
      </c>
      <c r="K2976" s="514">
        <v>4.74</v>
      </c>
      <c r="L2976" s="514">
        <v>4.74</v>
      </c>
      <c r="M2976" s="514">
        <v>4.74</v>
      </c>
      <c r="N2976" s="515">
        <v>4.74</v>
      </c>
    </row>
    <row r="2977" spans="1:14" ht="15.75" customHeight="1">
      <c r="A2977" s="508" t="s">
        <v>775</v>
      </c>
      <c r="B2977" s="508" t="s">
        <v>6007</v>
      </c>
      <c r="C2977" s="509" t="s">
        <v>231</v>
      </c>
      <c r="D2977" s="509" t="s">
        <v>5504</v>
      </c>
      <c r="E2977" s="509" t="s">
        <v>24</v>
      </c>
      <c r="F2977" s="516">
        <v>45236</v>
      </c>
      <c r="G2977" s="511">
        <v>45240</v>
      </c>
      <c r="H2977" s="512"/>
      <c r="I2977" s="513">
        <v>26</v>
      </c>
      <c r="J2977" s="514">
        <v>4.7699999999999996</v>
      </c>
      <c r="K2977" s="514">
        <v>4.7300000000000004</v>
      </c>
      <c r="L2977" s="514">
        <v>4.7300000000000004</v>
      </c>
      <c r="M2977" s="514">
        <v>4.7300000000000004</v>
      </c>
      <c r="N2977" s="515">
        <v>4.74</v>
      </c>
    </row>
    <row r="2978" spans="1:14" ht="15.75" customHeight="1">
      <c r="A2978" s="508" t="s">
        <v>917</v>
      </c>
      <c r="B2978" s="508" t="s">
        <v>2413</v>
      </c>
      <c r="C2978" s="509" t="s">
        <v>231</v>
      </c>
      <c r="D2978" s="509" t="s">
        <v>5504</v>
      </c>
      <c r="E2978" s="509" t="s">
        <v>24</v>
      </c>
      <c r="F2978" s="516">
        <v>45236</v>
      </c>
      <c r="G2978" s="511">
        <v>45240</v>
      </c>
      <c r="H2978" s="512"/>
      <c r="I2978" s="513">
        <v>20</v>
      </c>
      <c r="J2978" s="514">
        <v>4.55</v>
      </c>
      <c r="K2978" s="514">
        <v>4.8</v>
      </c>
      <c r="L2978" s="514">
        <v>4.8</v>
      </c>
      <c r="M2978" s="514">
        <v>4.8</v>
      </c>
      <c r="N2978" s="515">
        <v>4.74</v>
      </c>
    </row>
    <row r="2979" spans="1:14" ht="15.75" customHeight="1">
      <c r="A2979" s="508" t="s">
        <v>933</v>
      </c>
      <c r="B2979" s="508" t="s">
        <v>1779</v>
      </c>
      <c r="C2979" s="509" t="s">
        <v>231</v>
      </c>
      <c r="D2979" s="509" t="s">
        <v>5504</v>
      </c>
      <c r="E2979" s="509" t="s">
        <v>24</v>
      </c>
      <c r="F2979" s="516">
        <v>45236</v>
      </c>
      <c r="G2979" s="511">
        <v>45240</v>
      </c>
      <c r="H2979" s="512"/>
      <c r="I2979" s="513">
        <v>20</v>
      </c>
      <c r="J2979" s="514">
        <v>4.8</v>
      </c>
      <c r="K2979" s="514">
        <v>4.7</v>
      </c>
      <c r="L2979" s="514">
        <v>4.7</v>
      </c>
      <c r="M2979" s="514">
        <v>4.75</v>
      </c>
      <c r="N2979" s="515">
        <v>4.74</v>
      </c>
    </row>
    <row r="2980" spans="1:14" ht="15.75" customHeight="1">
      <c r="A2980" s="508" t="s">
        <v>5548</v>
      </c>
      <c r="B2980" s="508" t="s">
        <v>5460</v>
      </c>
      <c r="C2980" s="509" t="s">
        <v>228</v>
      </c>
      <c r="D2980" s="509" t="s">
        <v>5564</v>
      </c>
      <c r="E2980" s="509" t="s">
        <v>1257</v>
      </c>
      <c r="F2980" s="516">
        <v>45238</v>
      </c>
      <c r="G2980" s="529">
        <v>45261</v>
      </c>
      <c r="H2980" s="513" t="s">
        <v>976</v>
      </c>
      <c r="I2980" s="513">
        <v>29</v>
      </c>
      <c r="J2980" s="514">
        <v>4.76</v>
      </c>
      <c r="K2980" s="514">
        <v>4.72</v>
      </c>
      <c r="L2980" s="514">
        <v>4.79</v>
      </c>
      <c r="M2980" s="514">
        <v>4.6900000000000004</v>
      </c>
      <c r="N2980" s="515">
        <v>4.74</v>
      </c>
    </row>
    <row r="2981" spans="1:14" ht="15.75" customHeight="1">
      <c r="A2981" s="508" t="s">
        <v>917</v>
      </c>
      <c r="B2981" s="508" t="s">
        <v>2004</v>
      </c>
      <c r="C2981" s="509" t="s">
        <v>231</v>
      </c>
      <c r="D2981" s="509" t="s">
        <v>231</v>
      </c>
      <c r="E2981" s="509" t="s">
        <v>25</v>
      </c>
      <c r="F2981" s="516">
        <v>45250</v>
      </c>
      <c r="G2981" s="511">
        <v>45254</v>
      </c>
      <c r="H2981" s="512"/>
      <c r="I2981" s="513">
        <v>29</v>
      </c>
      <c r="J2981" s="514">
        <v>4.76</v>
      </c>
      <c r="K2981" s="514">
        <v>4.76</v>
      </c>
      <c r="L2981" s="514">
        <v>4.72</v>
      </c>
      <c r="M2981" s="514">
        <v>4.72</v>
      </c>
      <c r="N2981" s="515">
        <v>4.74</v>
      </c>
    </row>
    <row r="2982" spans="1:14" ht="15.75" customHeight="1">
      <c r="A2982" s="508" t="s">
        <v>1970</v>
      </c>
      <c r="B2982" s="508" t="s">
        <v>1644</v>
      </c>
      <c r="C2982" s="509" t="s">
        <v>108</v>
      </c>
      <c r="D2982" s="509" t="s">
        <v>5217</v>
      </c>
      <c r="E2982" s="509" t="s">
        <v>24</v>
      </c>
      <c r="F2982" s="516">
        <v>45250</v>
      </c>
      <c r="G2982" s="511">
        <v>45254</v>
      </c>
      <c r="H2982" s="513" t="s">
        <v>976</v>
      </c>
      <c r="I2982" s="513">
        <v>28</v>
      </c>
      <c r="J2982" s="514">
        <v>4.79</v>
      </c>
      <c r="K2982" s="514">
        <v>4.68</v>
      </c>
      <c r="L2982" s="514">
        <v>4.75</v>
      </c>
      <c r="M2982" s="514">
        <v>4.75</v>
      </c>
      <c r="N2982" s="515">
        <v>4.74</v>
      </c>
    </row>
    <row r="2983" spans="1:14" ht="15.75" customHeight="1">
      <c r="A2983" s="508" t="s">
        <v>1970</v>
      </c>
      <c r="B2983" s="508" t="s">
        <v>1643</v>
      </c>
      <c r="C2983" s="509" t="s">
        <v>108</v>
      </c>
      <c r="D2983" s="509" t="s">
        <v>5217</v>
      </c>
      <c r="E2983" s="509" t="s">
        <v>24</v>
      </c>
      <c r="F2983" s="516">
        <v>45250</v>
      </c>
      <c r="G2983" s="511">
        <v>45254</v>
      </c>
      <c r="H2983" s="513" t="s">
        <v>976</v>
      </c>
      <c r="I2983" s="513">
        <v>28</v>
      </c>
      <c r="J2983" s="514">
        <v>4.82</v>
      </c>
      <c r="K2983" s="514">
        <v>4.71</v>
      </c>
      <c r="L2983" s="514">
        <v>4.71</v>
      </c>
      <c r="M2983" s="514">
        <v>4.71</v>
      </c>
      <c r="N2983" s="515">
        <v>4.74</v>
      </c>
    </row>
    <row r="2984" spans="1:14" ht="15.75" customHeight="1">
      <c r="A2984" s="508" t="s">
        <v>917</v>
      </c>
      <c r="B2984" s="508" t="s">
        <v>685</v>
      </c>
      <c r="C2984" s="509" t="s">
        <v>231</v>
      </c>
      <c r="D2984" s="509" t="s">
        <v>5652</v>
      </c>
      <c r="E2984" s="509" t="s">
        <v>24</v>
      </c>
      <c r="F2984" s="516">
        <v>45250</v>
      </c>
      <c r="G2984" s="511">
        <v>45254</v>
      </c>
      <c r="H2984" s="512"/>
      <c r="I2984" s="513">
        <v>34</v>
      </c>
      <c r="J2984" s="514">
        <v>4.8499999999999996</v>
      </c>
      <c r="K2984" s="514">
        <v>4.76</v>
      </c>
      <c r="L2984" s="514">
        <v>4.74</v>
      </c>
      <c r="M2984" s="514">
        <v>4.62</v>
      </c>
      <c r="N2984" s="515">
        <v>4.74</v>
      </c>
    </row>
    <row r="2985" spans="1:14" ht="15.75" customHeight="1">
      <c r="A2985" s="508" t="s">
        <v>4382</v>
      </c>
      <c r="B2985" s="508" t="s">
        <v>687</v>
      </c>
      <c r="C2985" s="509" t="s">
        <v>231</v>
      </c>
      <c r="D2985" s="509" t="s">
        <v>5652</v>
      </c>
      <c r="E2985" s="509" t="s">
        <v>24</v>
      </c>
      <c r="F2985" s="516">
        <v>45250</v>
      </c>
      <c r="G2985" s="511">
        <v>45254</v>
      </c>
      <c r="H2985" s="512"/>
      <c r="I2985" s="513">
        <v>34</v>
      </c>
      <c r="J2985" s="514">
        <v>4.76</v>
      </c>
      <c r="K2985" s="514">
        <v>4.71</v>
      </c>
      <c r="L2985" s="514">
        <v>4.76</v>
      </c>
      <c r="M2985" s="514">
        <v>4.71</v>
      </c>
      <c r="N2985" s="515">
        <v>4.74</v>
      </c>
    </row>
    <row r="2986" spans="1:14" ht="15.75" customHeight="1">
      <c r="A2986" s="508" t="s">
        <v>1314</v>
      </c>
      <c r="B2986" s="508" t="s">
        <v>1657</v>
      </c>
      <c r="C2986" s="509" t="s">
        <v>231</v>
      </c>
      <c r="D2986" s="509" t="s">
        <v>231</v>
      </c>
      <c r="E2986" s="509" t="s">
        <v>25</v>
      </c>
      <c r="F2986" s="516">
        <v>45257</v>
      </c>
      <c r="G2986" s="529">
        <v>45261</v>
      </c>
      <c r="H2986" s="513" t="s">
        <v>976</v>
      </c>
      <c r="I2986" s="513">
        <v>26</v>
      </c>
      <c r="J2986" s="514">
        <v>4.7699999999999996</v>
      </c>
      <c r="K2986" s="514">
        <v>4.7699999999999996</v>
      </c>
      <c r="L2986" s="514">
        <v>4.7300000000000004</v>
      </c>
      <c r="M2986" s="514">
        <v>4.6900000000000004</v>
      </c>
      <c r="N2986" s="515">
        <v>4.74</v>
      </c>
    </row>
    <row r="2987" spans="1:14" ht="15.75" customHeight="1">
      <c r="A2987" s="508" t="s">
        <v>814</v>
      </c>
      <c r="B2987" s="508" t="s">
        <v>1771</v>
      </c>
      <c r="C2987" s="509" t="s">
        <v>231</v>
      </c>
      <c r="D2987" s="509" t="s">
        <v>5957</v>
      </c>
      <c r="E2987" s="509" t="s">
        <v>24</v>
      </c>
      <c r="F2987" s="516">
        <v>45257</v>
      </c>
      <c r="G2987" s="529">
        <v>45261</v>
      </c>
      <c r="H2987" s="513" t="s">
        <v>1229</v>
      </c>
      <c r="I2987" s="513">
        <v>27</v>
      </c>
      <c r="J2987" s="514">
        <v>4.78</v>
      </c>
      <c r="K2987" s="514">
        <v>4.67</v>
      </c>
      <c r="L2987" s="514">
        <v>4.78</v>
      </c>
      <c r="M2987" s="514">
        <v>4.74</v>
      </c>
      <c r="N2987" s="515">
        <v>4.74</v>
      </c>
    </row>
    <row r="2988" spans="1:14" ht="15.75" customHeight="1">
      <c r="A2988" s="508" t="s">
        <v>4066</v>
      </c>
      <c r="B2988" s="508" t="s">
        <v>3271</v>
      </c>
      <c r="C2988" s="509" t="s">
        <v>231</v>
      </c>
      <c r="D2988" s="509" t="s">
        <v>5865</v>
      </c>
      <c r="E2988" s="509" t="s">
        <v>24</v>
      </c>
      <c r="F2988" s="516">
        <v>45258</v>
      </c>
      <c r="G2988" s="511">
        <v>45260</v>
      </c>
      <c r="H2988" s="513" t="s">
        <v>976</v>
      </c>
      <c r="I2988" s="513">
        <v>22</v>
      </c>
      <c r="J2988" s="514">
        <v>4.7699999999999996</v>
      </c>
      <c r="K2988" s="514">
        <v>4.6399999999999997</v>
      </c>
      <c r="L2988" s="514">
        <v>4.8600000000000003</v>
      </c>
      <c r="M2988" s="514">
        <v>4.68</v>
      </c>
      <c r="N2988" s="515">
        <v>4.74</v>
      </c>
    </row>
    <row r="2989" spans="1:14" ht="15.75" customHeight="1">
      <c r="A2989" s="508" t="s">
        <v>5254</v>
      </c>
      <c r="B2989" s="508" t="s">
        <v>1826</v>
      </c>
      <c r="C2989" s="509" t="s">
        <v>231</v>
      </c>
      <c r="D2989" s="509" t="s">
        <v>6130</v>
      </c>
      <c r="E2989" s="509" t="s">
        <v>24</v>
      </c>
      <c r="F2989" s="519">
        <v>44935</v>
      </c>
      <c r="G2989" s="511">
        <v>44939</v>
      </c>
      <c r="H2989" s="512"/>
      <c r="I2989" s="513">
        <v>25</v>
      </c>
      <c r="J2989" s="514">
        <v>4.76</v>
      </c>
      <c r="K2989" s="514">
        <v>4.72</v>
      </c>
      <c r="L2989" s="514">
        <v>4.72</v>
      </c>
      <c r="M2989" s="514">
        <v>4.72</v>
      </c>
      <c r="N2989" s="515">
        <v>4.7300000000000004</v>
      </c>
    </row>
    <row r="2990" spans="1:14" ht="15.75" customHeight="1">
      <c r="A2990" s="508" t="s">
        <v>1314</v>
      </c>
      <c r="B2990" s="508" t="s">
        <v>1822</v>
      </c>
      <c r="C2990" s="509" t="s">
        <v>231</v>
      </c>
      <c r="D2990" s="509" t="s">
        <v>5905</v>
      </c>
      <c r="E2990" s="509" t="s">
        <v>24</v>
      </c>
      <c r="F2990" s="519">
        <v>44935</v>
      </c>
      <c r="G2990" s="511">
        <v>44939</v>
      </c>
      <c r="H2990" s="512"/>
      <c r="I2990" s="513">
        <v>31</v>
      </c>
      <c r="J2990" s="514">
        <v>4.87</v>
      </c>
      <c r="K2990" s="514">
        <v>4.71</v>
      </c>
      <c r="L2990" s="514">
        <v>4.71</v>
      </c>
      <c r="M2990" s="514">
        <v>4.6100000000000003</v>
      </c>
      <c r="N2990" s="515">
        <v>4.7300000000000004</v>
      </c>
    </row>
    <row r="2991" spans="1:14" ht="15.75" customHeight="1">
      <c r="A2991" s="508" t="s">
        <v>3682</v>
      </c>
      <c r="B2991" s="508" t="s">
        <v>5550</v>
      </c>
      <c r="C2991" s="509" t="s">
        <v>231</v>
      </c>
      <c r="D2991" s="509" t="s">
        <v>5368</v>
      </c>
      <c r="E2991" s="509" t="s">
        <v>25</v>
      </c>
      <c r="F2991" s="510">
        <v>44942</v>
      </c>
      <c r="G2991" s="511">
        <v>44946</v>
      </c>
      <c r="H2991" s="512"/>
      <c r="I2991" s="513">
        <v>31</v>
      </c>
      <c r="J2991" s="514">
        <v>4.84</v>
      </c>
      <c r="K2991" s="514">
        <v>4.68</v>
      </c>
      <c r="L2991" s="514">
        <v>4.71</v>
      </c>
      <c r="M2991" s="514">
        <v>4.71</v>
      </c>
      <c r="N2991" s="515">
        <v>4.7300000000000004</v>
      </c>
    </row>
    <row r="2992" spans="1:14" ht="15.75" customHeight="1">
      <c r="A2992" s="508" t="s">
        <v>917</v>
      </c>
      <c r="B2992" s="508" t="s">
        <v>1361</v>
      </c>
      <c r="C2992" s="509" t="s">
        <v>231</v>
      </c>
      <c r="D2992" s="509" t="s">
        <v>5867</v>
      </c>
      <c r="E2992" s="509" t="s">
        <v>25</v>
      </c>
      <c r="F2992" s="510">
        <v>44942</v>
      </c>
      <c r="G2992" s="511">
        <v>44946</v>
      </c>
      <c r="H2992" s="512"/>
      <c r="I2992" s="513">
        <v>27</v>
      </c>
      <c r="J2992" s="514">
        <v>4.74</v>
      </c>
      <c r="K2992" s="514">
        <v>4.74</v>
      </c>
      <c r="L2992" s="514">
        <v>4.78</v>
      </c>
      <c r="M2992" s="514">
        <v>4.67</v>
      </c>
      <c r="N2992" s="515">
        <v>4.7300000000000004</v>
      </c>
    </row>
    <row r="2993" spans="1:14" ht="15.75" customHeight="1">
      <c r="A2993" s="508" t="s">
        <v>1146</v>
      </c>
      <c r="B2993" s="508" t="s">
        <v>1372</v>
      </c>
      <c r="C2993" s="509" t="s">
        <v>231</v>
      </c>
      <c r="D2993" s="509" t="s">
        <v>5867</v>
      </c>
      <c r="E2993" s="509" t="s">
        <v>25</v>
      </c>
      <c r="F2993" s="510">
        <v>44942</v>
      </c>
      <c r="G2993" s="511">
        <v>44946</v>
      </c>
      <c r="H2993" s="512"/>
      <c r="I2993" s="513">
        <v>27</v>
      </c>
      <c r="J2993" s="514">
        <v>4.78</v>
      </c>
      <c r="K2993" s="514">
        <v>4.74</v>
      </c>
      <c r="L2993" s="514">
        <v>4.7</v>
      </c>
      <c r="M2993" s="514">
        <v>4.7</v>
      </c>
      <c r="N2993" s="515">
        <v>4.7300000000000004</v>
      </c>
    </row>
    <row r="2994" spans="1:14" ht="15.75" customHeight="1">
      <c r="A2994" s="508" t="s">
        <v>814</v>
      </c>
      <c r="B2994" s="508" t="s">
        <v>1777</v>
      </c>
      <c r="C2994" s="509" t="s">
        <v>5223</v>
      </c>
      <c r="D2994" s="509" t="s">
        <v>128</v>
      </c>
      <c r="E2994" s="509" t="s">
        <v>24</v>
      </c>
      <c r="F2994" s="519">
        <v>44951</v>
      </c>
      <c r="G2994" s="511">
        <v>44957</v>
      </c>
      <c r="H2994" s="512"/>
      <c r="I2994" s="513">
        <v>22</v>
      </c>
      <c r="J2994" s="514">
        <v>4.7300000000000004</v>
      </c>
      <c r="K2994" s="514">
        <v>4.7300000000000004</v>
      </c>
      <c r="L2994" s="514">
        <v>4.7300000000000004</v>
      </c>
      <c r="M2994" s="514">
        <v>4.7300000000000004</v>
      </c>
      <c r="N2994" s="515">
        <v>4.7300000000000004</v>
      </c>
    </row>
    <row r="2995" spans="1:14" ht="15.75" customHeight="1">
      <c r="A2995" s="508" t="s">
        <v>3694</v>
      </c>
      <c r="B2995" s="508" t="s">
        <v>1398</v>
      </c>
      <c r="C2995" s="509" t="s">
        <v>231</v>
      </c>
      <c r="D2995" s="509" t="s">
        <v>5725</v>
      </c>
      <c r="E2995" s="509" t="s">
        <v>1257</v>
      </c>
      <c r="F2995" s="510">
        <v>44960</v>
      </c>
      <c r="G2995" s="521">
        <v>44988</v>
      </c>
      <c r="H2995" s="512"/>
      <c r="I2995" s="513">
        <v>33</v>
      </c>
      <c r="J2995" s="514">
        <v>4.7300000000000004</v>
      </c>
      <c r="K2995" s="514">
        <v>4.7</v>
      </c>
      <c r="L2995" s="514">
        <v>4.7300000000000004</v>
      </c>
      <c r="M2995" s="514">
        <v>4.76</v>
      </c>
      <c r="N2995" s="515">
        <v>4.7300000000000004</v>
      </c>
    </row>
    <row r="2996" spans="1:14" ht="15.75" customHeight="1">
      <c r="A2996" s="508" t="s">
        <v>1498</v>
      </c>
      <c r="B2996" s="508" t="s">
        <v>5428</v>
      </c>
      <c r="C2996" s="509" t="s">
        <v>231</v>
      </c>
      <c r="D2996" s="509" t="s">
        <v>5224</v>
      </c>
      <c r="E2996" s="509" t="s">
        <v>25</v>
      </c>
      <c r="F2996" s="510">
        <v>44963</v>
      </c>
      <c r="G2996" s="511">
        <v>44967</v>
      </c>
      <c r="H2996" s="512"/>
      <c r="I2996" s="513">
        <v>22</v>
      </c>
      <c r="J2996" s="514">
        <v>4.7699999999999996</v>
      </c>
      <c r="K2996" s="514">
        <v>4.68</v>
      </c>
      <c r="L2996" s="514">
        <v>4.7300000000000004</v>
      </c>
      <c r="M2996" s="514">
        <v>4.7300000000000004</v>
      </c>
      <c r="N2996" s="515">
        <v>4.7300000000000004</v>
      </c>
    </row>
    <row r="2997" spans="1:14" ht="15.75" customHeight="1">
      <c r="A2997" s="508" t="s">
        <v>1640</v>
      </c>
      <c r="B2997" s="508" t="s">
        <v>1644</v>
      </c>
      <c r="C2997" s="509" t="s">
        <v>108</v>
      </c>
      <c r="D2997" s="509" t="s">
        <v>108</v>
      </c>
      <c r="E2997" s="509" t="s">
        <v>24</v>
      </c>
      <c r="F2997" s="510">
        <v>44963</v>
      </c>
      <c r="G2997" s="511">
        <v>44967</v>
      </c>
      <c r="H2997" s="512"/>
      <c r="I2997" s="513">
        <v>29</v>
      </c>
      <c r="J2997" s="514">
        <v>4.79</v>
      </c>
      <c r="K2997" s="514">
        <v>4.6900000000000004</v>
      </c>
      <c r="L2997" s="514">
        <v>4.72</v>
      </c>
      <c r="M2997" s="514">
        <v>4.72</v>
      </c>
      <c r="N2997" s="515">
        <v>4.7300000000000004</v>
      </c>
    </row>
    <row r="2998" spans="1:14" ht="15.75" customHeight="1">
      <c r="A2998" s="508" t="s">
        <v>775</v>
      </c>
      <c r="B2998" s="508" t="s">
        <v>3818</v>
      </c>
      <c r="C2998" s="509" t="s">
        <v>231</v>
      </c>
      <c r="D2998" s="509" t="s">
        <v>5610</v>
      </c>
      <c r="E2998" s="509" t="s">
        <v>25</v>
      </c>
      <c r="F2998" s="510">
        <v>44963</v>
      </c>
      <c r="G2998" s="511">
        <v>44967</v>
      </c>
      <c r="H2998" s="512"/>
      <c r="I2998" s="513">
        <v>16</v>
      </c>
      <c r="J2998" s="514">
        <v>4.88</v>
      </c>
      <c r="K2998" s="514">
        <v>4.75</v>
      </c>
      <c r="L2998" s="514">
        <v>4.63</v>
      </c>
      <c r="M2998" s="514">
        <v>4.6900000000000004</v>
      </c>
      <c r="N2998" s="515">
        <v>4.7300000000000004</v>
      </c>
    </row>
    <row r="2999" spans="1:14" ht="15.75" customHeight="1">
      <c r="A2999" s="508" t="s">
        <v>2972</v>
      </c>
      <c r="B2999" s="508" t="s">
        <v>1344</v>
      </c>
      <c r="C2999" s="509" t="s">
        <v>231</v>
      </c>
      <c r="D2999" s="509" t="s">
        <v>5654</v>
      </c>
      <c r="E2999" s="509" t="s">
        <v>1257</v>
      </c>
      <c r="F2999" s="519">
        <v>44970</v>
      </c>
      <c r="G2999" s="511">
        <v>45005</v>
      </c>
      <c r="H2999" s="512"/>
      <c r="I2999" s="513">
        <v>30</v>
      </c>
      <c r="J2999" s="514">
        <v>4.7300000000000004</v>
      </c>
      <c r="K2999" s="514">
        <v>4.67</v>
      </c>
      <c r="L2999" s="514">
        <v>4.8</v>
      </c>
      <c r="M2999" s="514">
        <v>4.7300000000000004</v>
      </c>
      <c r="N2999" s="515">
        <v>4.7300000000000004</v>
      </c>
    </row>
    <row r="3000" spans="1:14" ht="15.75" customHeight="1">
      <c r="A3000" s="508" t="s">
        <v>5306</v>
      </c>
      <c r="B3000" s="508" t="s">
        <v>1256</v>
      </c>
      <c r="C3000" s="509" t="s">
        <v>231</v>
      </c>
      <c r="D3000" s="509" t="s">
        <v>5654</v>
      </c>
      <c r="E3000" s="509" t="s">
        <v>1257</v>
      </c>
      <c r="F3000" s="519">
        <v>44970</v>
      </c>
      <c r="G3000" s="511">
        <v>45005</v>
      </c>
      <c r="H3000" s="512"/>
      <c r="I3000" s="513">
        <v>30</v>
      </c>
      <c r="J3000" s="514">
        <v>4.7699999999999996</v>
      </c>
      <c r="K3000" s="514">
        <v>4.7300000000000004</v>
      </c>
      <c r="L3000" s="514">
        <v>4.67</v>
      </c>
      <c r="M3000" s="514">
        <v>4.7699999999999996</v>
      </c>
      <c r="N3000" s="515">
        <v>4.7300000000000004</v>
      </c>
    </row>
    <row r="3001" spans="1:14" ht="15.75" customHeight="1">
      <c r="A3001" s="508" t="s">
        <v>5253</v>
      </c>
      <c r="B3001" s="508" t="s">
        <v>1343</v>
      </c>
      <c r="C3001" s="509" t="s">
        <v>231</v>
      </c>
      <c r="D3001" s="509" t="s">
        <v>5603</v>
      </c>
      <c r="E3001" s="509" t="s">
        <v>1257</v>
      </c>
      <c r="F3001" s="519">
        <v>44970</v>
      </c>
      <c r="G3001" s="511">
        <v>45005</v>
      </c>
      <c r="H3001" s="512"/>
      <c r="I3001" s="513">
        <v>29</v>
      </c>
      <c r="J3001" s="514">
        <v>4.72</v>
      </c>
      <c r="K3001" s="514">
        <v>4.6900000000000004</v>
      </c>
      <c r="L3001" s="514">
        <v>4.76</v>
      </c>
      <c r="M3001" s="514">
        <v>4.76</v>
      </c>
      <c r="N3001" s="515">
        <v>4.7300000000000004</v>
      </c>
    </row>
    <row r="3002" spans="1:14" ht="15.75" customHeight="1">
      <c r="A3002" s="508" t="s">
        <v>917</v>
      </c>
      <c r="B3002" s="508" t="s">
        <v>1647</v>
      </c>
      <c r="C3002" s="509" t="s">
        <v>228</v>
      </c>
      <c r="D3002" s="509" t="s">
        <v>5511</v>
      </c>
      <c r="E3002" s="509" t="s">
        <v>2507</v>
      </c>
      <c r="F3002" s="510">
        <v>44970</v>
      </c>
      <c r="G3002" s="521">
        <v>44986</v>
      </c>
      <c r="H3002" s="512"/>
      <c r="I3002" s="513">
        <v>24</v>
      </c>
      <c r="J3002" s="514">
        <v>4.71</v>
      </c>
      <c r="K3002" s="514">
        <v>4.75</v>
      </c>
      <c r="L3002" s="514">
        <v>4.75</v>
      </c>
      <c r="M3002" s="514">
        <v>4.71</v>
      </c>
      <c r="N3002" s="515">
        <v>4.7300000000000004</v>
      </c>
    </row>
    <row r="3003" spans="1:14" ht="15.75" customHeight="1">
      <c r="A3003" s="508" t="s">
        <v>917</v>
      </c>
      <c r="B3003" s="508" t="s">
        <v>1648</v>
      </c>
      <c r="C3003" s="509" t="s">
        <v>228</v>
      </c>
      <c r="D3003" s="509" t="s">
        <v>5511</v>
      </c>
      <c r="E3003" s="509" t="s">
        <v>2507</v>
      </c>
      <c r="F3003" s="510">
        <v>44970</v>
      </c>
      <c r="G3003" s="521">
        <v>44986</v>
      </c>
      <c r="H3003" s="512"/>
      <c r="I3003" s="513">
        <v>24</v>
      </c>
      <c r="J3003" s="514">
        <v>4.71</v>
      </c>
      <c r="K3003" s="514">
        <v>4.79</v>
      </c>
      <c r="L3003" s="514">
        <v>4.75</v>
      </c>
      <c r="M3003" s="514">
        <v>4.67</v>
      </c>
      <c r="N3003" s="515">
        <v>4.7300000000000004</v>
      </c>
    </row>
    <row r="3004" spans="1:14" ht="15.75" customHeight="1">
      <c r="A3004" s="508" t="s">
        <v>2938</v>
      </c>
      <c r="B3004" s="508" t="s">
        <v>1256</v>
      </c>
      <c r="C3004" s="509" t="s">
        <v>5605</v>
      </c>
      <c r="D3004" s="509" t="s">
        <v>5869</v>
      </c>
      <c r="E3004" s="509" t="s">
        <v>1257</v>
      </c>
      <c r="F3004" s="519">
        <v>44971</v>
      </c>
      <c r="G3004" s="511">
        <v>45006</v>
      </c>
      <c r="H3004" s="512"/>
      <c r="I3004" s="513">
        <v>32</v>
      </c>
      <c r="J3004" s="514">
        <v>4.78</v>
      </c>
      <c r="K3004" s="514">
        <v>4.66</v>
      </c>
      <c r="L3004" s="514">
        <v>4.8099999999999996</v>
      </c>
      <c r="M3004" s="514">
        <v>4.66</v>
      </c>
      <c r="N3004" s="515">
        <v>4.7300000000000004</v>
      </c>
    </row>
    <row r="3005" spans="1:14" ht="15.75" customHeight="1">
      <c r="A3005" s="508" t="s">
        <v>1295</v>
      </c>
      <c r="B3005" s="508" t="s">
        <v>5430</v>
      </c>
      <c r="C3005" s="509" t="s">
        <v>231</v>
      </c>
      <c r="D3005" s="509" t="s">
        <v>5610</v>
      </c>
      <c r="E3005" s="509" t="s">
        <v>25</v>
      </c>
      <c r="F3005" s="519">
        <v>44977</v>
      </c>
      <c r="G3005" s="511">
        <v>44981</v>
      </c>
      <c r="H3005" s="512"/>
      <c r="I3005" s="513">
        <v>35</v>
      </c>
      <c r="J3005" s="514">
        <v>4.7699999999999996</v>
      </c>
      <c r="K3005" s="514">
        <v>4.71</v>
      </c>
      <c r="L3005" s="514">
        <v>4.6900000000000004</v>
      </c>
      <c r="M3005" s="514">
        <v>4.74</v>
      </c>
      <c r="N3005" s="515">
        <v>4.7300000000000004</v>
      </c>
    </row>
    <row r="3006" spans="1:14" ht="15.75" customHeight="1">
      <c r="A3006" s="508" t="s">
        <v>5253</v>
      </c>
      <c r="B3006" s="508" t="s">
        <v>687</v>
      </c>
      <c r="C3006" s="509" t="s">
        <v>228</v>
      </c>
      <c r="D3006" s="509" t="s">
        <v>5497</v>
      </c>
      <c r="E3006" s="509" t="s">
        <v>24</v>
      </c>
      <c r="F3006" s="519">
        <v>44977</v>
      </c>
      <c r="G3006" s="511">
        <v>44981</v>
      </c>
      <c r="H3006" s="513" t="s">
        <v>1229</v>
      </c>
      <c r="I3006" s="513">
        <v>23</v>
      </c>
      <c r="J3006" s="514">
        <v>4.74</v>
      </c>
      <c r="K3006" s="514">
        <v>4.83</v>
      </c>
      <c r="L3006" s="514">
        <v>4.6100000000000003</v>
      </c>
      <c r="M3006" s="514">
        <v>4.74</v>
      </c>
      <c r="N3006" s="515">
        <v>4.7300000000000004</v>
      </c>
    </row>
    <row r="3007" spans="1:14" ht="15.75" customHeight="1">
      <c r="A3007" s="508" t="s">
        <v>2932</v>
      </c>
      <c r="B3007" s="508" t="s">
        <v>685</v>
      </c>
      <c r="C3007" s="509" t="s">
        <v>228</v>
      </c>
      <c r="D3007" s="509" t="s">
        <v>5497</v>
      </c>
      <c r="E3007" s="509" t="s">
        <v>24</v>
      </c>
      <c r="F3007" s="519">
        <v>44977</v>
      </c>
      <c r="G3007" s="511">
        <v>44981</v>
      </c>
      <c r="H3007" s="513" t="s">
        <v>1229</v>
      </c>
      <c r="I3007" s="513">
        <v>23</v>
      </c>
      <c r="J3007" s="514">
        <v>4.83</v>
      </c>
      <c r="K3007" s="514">
        <v>4.7</v>
      </c>
      <c r="L3007" s="514">
        <v>4.78</v>
      </c>
      <c r="M3007" s="514">
        <v>4.6100000000000003</v>
      </c>
      <c r="N3007" s="515">
        <v>4.7300000000000004</v>
      </c>
    </row>
    <row r="3008" spans="1:14" ht="15.75" customHeight="1">
      <c r="A3008" s="508" t="s">
        <v>4053</v>
      </c>
      <c r="B3008" s="508" t="s">
        <v>5452</v>
      </c>
      <c r="C3008" s="509" t="s">
        <v>231</v>
      </c>
      <c r="D3008" s="509" t="s">
        <v>5907</v>
      </c>
      <c r="E3008" s="509" t="s">
        <v>1257</v>
      </c>
      <c r="F3008" s="519">
        <v>44979</v>
      </c>
      <c r="G3008" s="511">
        <v>45002</v>
      </c>
      <c r="H3008" s="512"/>
      <c r="I3008" s="513">
        <v>33</v>
      </c>
      <c r="J3008" s="514">
        <v>4.79</v>
      </c>
      <c r="K3008" s="514">
        <v>4.7</v>
      </c>
      <c r="L3008" s="514">
        <v>4.76</v>
      </c>
      <c r="M3008" s="514">
        <v>4.7</v>
      </c>
      <c r="N3008" s="515">
        <v>4.7300000000000004</v>
      </c>
    </row>
    <row r="3009" spans="1:14" ht="15.75" customHeight="1">
      <c r="A3009" s="508" t="s">
        <v>850</v>
      </c>
      <c r="B3009" s="508" t="s">
        <v>6131</v>
      </c>
      <c r="C3009" s="509" t="s">
        <v>108</v>
      </c>
      <c r="D3009" s="509" t="s">
        <v>6132</v>
      </c>
      <c r="E3009" s="509" t="s">
        <v>25</v>
      </c>
      <c r="F3009" s="519">
        <v>44984</v>
      </c>
      <c r="G3009" s="521">
        <v>44988</v>
      </c>
      <c r="H3009" s="512"/>
      <c r="I3009" s="513">
        <v>21</v>
      </c>
      <c r="J3009" s="514">
        <v>4.76</v>
      </c>
      <c r="K3009" s="514">
        <v>4.71</v>
      </c>
      <c r="L3009" s="514">
        <v>4.71</v>
      </c>
      <c r="M3009" s="514">
        <v>4.71</v>
      </c>
      <c r="N3009" s="515">
        <v>4.7300000000000004</v>
      </c>
    </row>
    <row r="3010" spans="1:14" ht="15.75" customHeight="1">
      <c r="A3010" s="508" t="s">
        <v>5656</v>
      </c>
      <c r="B3010" s="508" t="s">
        <v>5687</v>
      </c>
      <c r="C3010" s="509" t="s">
        <v>231</v>
      </c>
      <c r="D3010" s="509" t="s">
        <v>5243</v>
      </c>
      <c r="E3010" s="509" t="s">
        <v>1529</v>
      </c>
      <c r="F3010" s="519">
        <v>44986</v>
      </c>
      <c r="G3010" s="511">
        <v>45127</v>
      </c>
      <c r="H3010" s="513" t="s">
        <v>1035</v>
      </c>
      <c r="I3010" s="513">
        <v>51</v>
      </c>
      <c r="J3010" s="514">
        <v>4.7300000000000004</v>
      </c>
      <c r="K3010" s="514">
        <v>4.7300000000000004</v>
      </c>
      <c r="L3010" s="514">
        <v>4.7300000000000004</v>
      </c>
      <c r="M3010" s="514">
        <v>4.7300000000000004</v>
      </c>
      <c r="N3010" s="515">
        <v>4.7300000000000004</v>
      </c>
    </row>
    <row r="3011" spans="1:14" ht="15.75" customHeight="1">
      <c r="A3011" s="508" t="s">
        <v>720</v>
      </c>
      <c r="B3011" s="508" t="s">
        <v>5460</v>
      </c>
      <c r="C3011" s="509" t="s">
        <v>231</v>
      </c>
      <c r="D3011" s="509" t="s">
        <v>6133</v>
      </c>
      <c r="E3011" s="509" t="s">
        <v>1257</v>
      </c>
      <c r="F3011" s="510">
        <v>44991</v>
      </c>
      <c r="G3011" s="511">
        <v>45016</v>
      </c>
      <c r="H3011" s="512"/>
      <c r="I3011" s="513">
        <v>35</v>
      </c>
      <c r="J3011" s="514">
        <v>4.71</v>
      </c>
      <c r="K3011" s="514">
        <v>4.6900000000000004</v>
      </c>
      <c r="L3011" s="514">
        <v>4.7699999999999996</v>
      </c>
      <c r="M3011" s="514">
        <v>4.74</v>
      </c>
      <c r="N3011" s="515">
        <v>4.7300000000000004</v>
      </c>
    </row>
    <row r="3012" spans="1:14" ht="15.75" customHeight="1">
      <c r="A3012" s="508" t="s">
        <v>5306</v>
      </c>
      <c r="B3012" s="508" t="s">
        <v>1256</v>
      </c>
      <c r="C3012" s="509" t="s">
        <v>5223</v>
      </c>
      <c r="D3012" s="509" t="s">
        <v>128</v>
      </c>
      <c r="E3012" s="509" t="s">
        <v>1257</v>
      </c>
      <c r="F3012" s="523">
        <v>44992</v>
      </c>
      <c r="G3012" s="511">
        <v>45028</v>
      </c>
      <c r="H3012" s="512"/>
      <c r="I3012" s="513">
        <v>34</v>
      </c>
      <c r="J3012" s="514">
        <v>4.74</v>
      </c>
      <c r="K3012" s="514">
        <v>4.71</v>
      </c>
      <c r="L3012" s="514">
        <v>4.76</v>
      </c>
      <c r="M3012" s="514">
        <v>4.71</v>
      </c>
      <c r="N3012" s="515">
        <v>4.7300000000000004</v>
      </c>
    </row>
    <row r="3013" spans="1:14" ht="15.75" customHeight="1">
      <c r="A3013" s="508" t="s">
        <v>5253</v>
      </c>
      <c r="B3013" s="508" t="s">
        <v>5461</v>
      </c>
      <c r="C3013" s="509" t="s">
        <v>231</v>
      </c>
      <c r="D3013" s="509" t="s">
        <v>5396</v>
      </c>
      <c r="E3013" s="509" t="s">
        <v>2507</v>
      </c>
      <c r="F3013" s="523">
        <v>44994</v>
      </c>
      <c r="G3013" s="511">
        <v>45015</v>
      </c>
      <c r="H3013" s="512"/>
      <c r="I3013" s="513">
        <v>15</v>
      </c>
      <c r="J3013" s="514">
        <v>4.87</v>
      </c>
      <c r="K3013" s="514">
        <v>4.53</v>
      </c>
      <c r="L3013" s="514">
        <v>4.7300000000000004</v>
      </c>
      <c r="M3013" s="514">
        <v>4.8</v>
      </c>
      <c r="N3013" s="515">
        <v>4.7300000000000004</v>
      </c>
    </row>
    <row r="3014" spans="1:14" ht="15.75" customHeight="1">
      <c r="A3014" s="508" t="s">
        <v>1314</v>
      </c>
      <c r="B3014" s="508" t="s">
        <v>1587</v>
      </c>
      <c r="C3014" s="509" t="s">
        <v>231</v>
      </c>
      <c r="D3014" s="509" t="s">
        <v>5778</v>
      </c>
      <c r="E3014" s="509" t="s">
        <v>1529</v>
      </c>
      <c r="F3014" s="519">
        <v>44995</v>
      </c>
      <c r="G3014" s="513" t="s">
        <v>5284</v>
      </c>
      <c r="H3014" s="512"/>
      <c r="I3014" s="513">
        <v>16</v>
      </c>
      <c r="J3014" s="514">
        <v>4.75</v>
      </c>
      <c r="K3014" s="514">
        <v>4.63</v>
      </c>
      <c r="L3014" s="514">
        <v>4.75</v>
      </c>
      <c r="M3014" s="514">
        <v>4.8099999999999996</v>
      </c>
      <c r="N3014" s="515">
        <v>4.7300000000000004</v>
      </c>
    </row>
    <row r="3015" spans="1:14" ht="15.75" customHeight="1">
      <c r="A3015" s="508" t="s">
        <v>1314</v>
      </c>
      <c r="B3015" s="508" t="s">
        <v>1608</v>
      </c>
      <c r="C3015" s="509" t="s">
        <v>225</v>
      </c>
      <c r="D3015" s="509" t="s">
        <v>5751</v>
      </c>
      <c r="E3015" s="509" t="s">
        <v>25</v>
      </c>
      <c r="F3015" s="523">
        <v>44998</v>
      </c>
      <c r="G3015" s="511">
        <v>45002</v>
      </c>
      <c r="H3015" s="512"/>
      <c r="I3015" s="513">
        <v>35</v>
      </c>
      <c r="J3015" s="514">
        <v>4.7699999999999996</v>
      </c>
      <c r="K3015" s="514">
        <v>4.74</v>
      </c>
      <c r="L3015" s="514">
        <v>4.7699999999999996</v>
      </c>
      <c r="M3015" s="514">
        <v>4.63</v>
      </c>
      <c r="N3015" s="515">
        <v>4.7300000000000004</v>
      </c>
    </row>
    <row r="3016" spans="1:14" ht="15.75" customHeight="1">
      <c r="A3016" s="508" t="s">
        <v>2923</v>
      </c>
      <c r="B3016" s="524" t="s">
        <v>2168</v>
      </c>
      <c r="C3016" s="509" t="s">
        <v>228</v>
      </c>
      <c r="D3016" s="509" t="s">
        <v>5870</v>
      </c>
      <c r="E3016" s="509" t="s">
        <v>24</v>
      </c>
      <c r="F3016" s="519">
        <v>44998</v>
      </c>
      <c r="G3016" s="511">
        <v>45002</v>
      </c>
      <c r="H3016" s="512"/>
      <c r="I3016" s="513">
        <v>26</v>
      </c>
      <c r="J3016" s="514">
        <v>4.8099999999999996</v>
      </c>
      <c r="K3016" s="514">
        <v>4.6900000000000004</v>
      </c>
      <c r="L3016" s="514">
        <v>4.6900000000000004</v>
      </c>
      <c r="M3016" s="514">
        <v>4.7300000000000004</v>
      </c>
      <c r="N3016" s="515">
        <v>4.7300000000000004</v>
      </c>
    </row>
    <row r="3017" spans="1:14" ht="15.75" customHeight="1">
      <c r="A3017" s="508" t="s">
        <v>944</v>
      </c>
      <c r="B3017" s="508" t="s">
        <v>5434</v>
      </c>
      <c r="C3017" s="509" t="s">
        <v>228</v>
      </c>
      <c r="D3017" s="509" t="s">
        <v>5874</v>
      </c>
      <c r="E3017" s="509" t="s">
        <v>25</v>
      </c>
      <c r="F3017" s="519">
        <v>44998</v>
      </c>
      <c r="G3017" s="511">
        <v>45002</v>
      </c>
      <c r="H3017" s="513" t="s">
        <v>1229</v>
      </c>
      <c r="I3017" s="513">
        <v>27</v>
      </c>
      <c r="J3017" s="514">
        <v>4.7</v>
      </c>
      <c r="K3017" s="514">
        <v>4.7</v>
      </c>
      <c r="L3017" s="514">
        <v>4.74</v>
      </c>
      <c r="M3017" s="514">
        <v>4.78</v>
      </c>
      <c r="N3017" s="515">
        <v>4.7300000000000004</v>
      </c>
    </row>
    <row r="3018" spans="1:14" ht="15.75" customHeight="1">
      <c r="A3018" s="508" t="s">
        <v>5997</v>
      </c>
      <c r="B3018" s="524" t="s">
        <v>3992</v>
      </c>
      <c r="C3018" s="509" t="s">
        <v>228</v>
      </c>
      <c r="D3018" s="509" t="s">
        <v>5554</v>
      </c>
      <c r="E3018" s="509" t="s">
        <v>2507</v>
      </c>
      <c r="F3018" s="523">
        <v>44999</v>
      </c>
      <c r="G3018" s="511">
        <v>45001</v>
      </c>
      <c r="H3018" s="512"/>
      <c r="I3018" s="513">
        <v>16</v>
      </c>
      <c r="J3018" s="514">
        <v>4.9400000000000004</v>
      </c>
      <c r="K3018" s="514">
        <v>4.8099999999999996</v>
      </c>
      <c r="L3018" s="514">
        <v>4.63</v>
      </c>
      <c r="M3018" s="514">
        <v>4.5599999999999996</v>
      </c>
      <c r="N3018" s="515">
        <v>4.7300000000000004</v>
      </c>
    </row>
    <row r="3019" spans="1:14" ht="15.75" customHeight="1">
      <c r="A3019" s="508" t="s">
        <v>3328</v>
      </c>
      <c r="B3019" s="508" t="s">
        <v>5430</v>
      </c>
      <c r="C3019" s="509" t="s">
        <v>5223</v>
      </c>
      <c r="D3019" s="509" t="s">
        <v>5223</v>
      </c>
      <c r="E3019" s="509" t="s">
        <v>25</v>
      </c>
      <c r="F3019" s="523">
        <v>45012</v>
      </c>
      <c r="G3019" s="511">
        <v>45016</v>
      </c>
      <c r="H3019" s="512"/>
      <c r="I3019" s="513">
        <v>25</v>
      </c>
      <c r="J3019" s="514">
        <v>4.76</v>
      </c>
      <c r="K3019" s="514">
        <v>4.76</v>
      </c>
      <c r="L3019" s="514">
        <v>4.72</v>
      </c>
      <c r="M3019" s="514">
        <v>4.68</v>
      </c>
      <c r="N3019" s="515">
        <v>4.7300000000000004</v>
      </c>
    </row>
    <row r="3020" spans="1:14" ht="15.75" customHeight="1">
      <c r="A3020" s="508" t="s">
        <v>1517</v>
      </c>
      <c r="B3020" s="508" t="s">
        <v>6134</v>
      </c>
      <c r="C3020" s="509" t="s">
        <v>5307</v>
      </c>
      <c r="D3020" s="509" t="s">
        <v>5509</v>
      </c>
      <c r="E3020" s="509" t="s">
        <v>24</v>
      </c>
      <c r="F3020" s="510">
        <v>45012</v>
      </c>
      <c r="G3020" s="511">
        <v>45016</v>
      </c>
      <c r="H3020" s="512"/>
      <c r="I3020" s="513">
        <v>29</v>
      </c>
      <c r="J3020" s="514">
        <v>4.72</v>
      </c>
      <c r="K3020" s="514">
        <v>4.72</v>
      </c>
      <c r="L3020" s="514">
        <v>4.72</v>
      </c>
      <c r="M3020" s="514">
        <v>4.76</v>
      </c>
      <c r="N3020" s="515">
        <v>4.7300000000000004</v>
      </c>
    </row>
    <row r="3021" spans="1:14" ht="15.75" customHeight="1">
      <c r="A3021" s="508" t="s">
        <v>6135</v>
      </c>
      <c r="B3021" s="508" t="s">
        <v>6136</v>
      </c>
      <c r="C3021" s="509" t="s">
        <v>228</v>
      </c>
      <c r="D3021" s="509" t="s">
        <v>5892</v>
      </c>
      <c r="E3021" s="509" t="s">
        <v>24</v>
      </c>
      <c r="F3021" s="510">
        <v>45013</v>
      </c>
      <c r="G3021" s="511">
        <v>45016</v>
      </c>
      <c r="H3021" s="512"/>
      <c r="I3021" s="513">
        <v>30</v>
      </c>
      <c r="J3021" s="514">
        <v>4.8</v>
      </c>
      <c r="K3021" s="514">
        <v>4.7300000000000004</v>
      </c>
      <c r="L3021" s="514">
        <v>4.7300000000000004</v>
      </c>
      <c r="M3021" s="514">
        <v>4.67</v>
      </c>
      <c r="N3021" s="515">
        <v>4.7300000000000004</v>
      </c>
    </row>
    <row r="3022" spans="1:14" ht="15.75" customHeight="1">
      <c r="A3022" s="508" t="s">
        <v>6137</v>
      </c>
      <c r="B3022" s="524" t="s">
        <v>5931</v>
      </c>
      <c r="C3022" s="509" t="s">
        <v>225</v>
      </c>
      <c r="D3022" s="509" t="s">
        <v>5228</v>
      </c>
      <c r="E3022" s="509" t="s">
        <v>24</v>
      </c>
      <c r="F3022" s="519">
        <v>45019</v>
      </c>
      <c r="G3022" s="521">
        <v>45022</v>
      </c>
      <c r="H3022" s="512"/>
      <c r="I3022" s="513">
        <v>30</v>
      </c>
      <c r="J3022" s="514">
        <v>4.83</v>
      </c>
      <c r="K3022" s="514">
        <v>4.7</v>
      </c>
      <c r="L3022" s="514">
        <v>4.7</v>
      </c>
      <c r="M3022" s="514">
        <v>4.7</v>
      </c>
      <c r="N3022" s="515">
        <v>4.7300000000000004</v>
      </c>
    </row>
    <row r="3023" spans="1:14" ht="15.75" customHeight="1">
      <c r="A3023" s="508" t="s">
        <v>2806</v>
      </c>
      <c r="B3023" s="508" t="s">
        <v>2626</v>
      </c>
      <c r="C3023" s="509" t="s">
        <v>231</v>
      </c>
      <c r="D3023" s="509" t="s">
        <v>5251</v>
      </c>
      <c r="E3023" s="509" t="s">
        <v>1529</v>
      </c>
      <c r="F3023" s="510">
        <v>45019</v>
      </c>
      <c r="G3023" s="513" t="s">
        <v>5252</v>
      </c>
      <c r="H3023" s="513" t="s">
        <v>997</v>
      </c>
      <c r="I3023" s="513">
        <v>22</v>
      </c>
      <c r="J3023" s="514">
        <v>4.68</v>
      </c>
      <c r="K3023" s="514">
        <v>4.7699999999999996</v>
      </c>
      <c r="L3023" s="514">
        <v>4.7300000000000004</v>
      </c>
      <c r="M3023" s="514">
        <v>4.7300000000000004</v>
      </c>
      <c r="N3023" s="515">
        <v>4.7300000000000004</v>
      </c>
    </row>
    <row r="3024" spans="1:14" ht="15.75" customHeight="1">
      <c r="A3024" s="508" t="s">
        <v>957</v>
      </c>
      <c r="B3024" s="508" t="s">
        <v>1608</v>
      </c>
      <c r="C3024" s="509" t="s">
        <v>5223</v>
      </c>
      <c r="D3024" s="509" t="s">
        <v>128</v>
      </c>
      <c r="E3024" s="509" t="s">
        <v>25</v>
      </c>
      <c r="F3024" s="519">
        <v>45026</v>
      </c>
      <c r="G3024" s="511">
        <v>45030</v>
      </c>
      <c r="H3024" s="512"/>
      <c r="I3024" s="513">
        <v>14</v>
      </c>
      <c r="J3024" s="514">
        <v>4.8600000000000003</v>
      </c>
      <c r="K3024" s="514">
        <v>4.71</v>
      </c>
      <c r="L3024" s="514">
        <v>4.79</v>
      </c>
      <c r="M3024" s="514">
        <v>4.57</v>
      </c>
      <c r="N3024" s="515">
        <v>4.7300000000000004</v>
      </c>
    </row>
    <row r="3025" spans="1:14" ht="15.75" customHeight="1">
      <c r="A3025" s="508" t="s">
        <v>3658</v>
      </c>
      <c r="B3025" s="508" t="s">
        <v>5611</v>
      </c>
      <c r="C3025" s="509" t="s">
        <v>228</v>
      </c>
      <c r="D3025" s="509" t="s">
        <v>5250</v>
      </c>
      <c r="E3025" s="509" t="s">
        <v>24</v>
      </c>
      <c r="F3025" s="525">
        <v>45054</v>
      </c>
      <c r="G3025" s="520">
        <v>45058</v>
      </c>
      <c r="H3025" s="512"/>
      <c r="I3025" s="513">
        <v>33</v>
      </c>
      <c r="J3025" s="514">
        <v>4.82</v>
      </c>
      <c r="K3025" s="514">
        <v>4.67</v>
      </c>
      <c r="L3025" s="514">
        <v>4.79</v>
      </c>
      <c r="M3025" s="514">
        <v>4.67</v>
      </c>
      <c r="N3025" s="515">
        <v>4.7300000000000004</v>
      </c>
    </row>
    <row r="3026" spans="1:14" ht="15.75" customHeight="1">
      <c r="A3026" s="508" t="s">
        <v>917</v>
      </c>
      <c r="B3026" s="508" t="s">
        <v>1647</v>
      </c>
      <c r="C3026" s="509" t="s">
        <v>228</v>
      </c>
      <c r="D3026" s="509" t="s">
        <v>5554</v>
      </c>
      <c r="E3026" s="509" t="s">
        <v>2507</v>
      </c>
      <c r="F3026" s="518">
        <v>45054</v>
      </c>
      <c r="G3026" s="520">
        <v>45071</v>
      </c>
      <c r="H3026" s="512"/>
      <c r="I3026" s="513">
        <v>28</v>
      </c>
      <c r="J3026" s="514">
        <v>4.79</v>
      </c>
      <c r="K3026" s="514">
        <v>4.75</v>
      </c>
      <c r="L3026" s="514">
        <v>4.71</v>
      </c>
      <c r="M3026" s="514">
        <v>4.68</v>
      </c>
      <c r="N3026" s="515">
        <v>4.7300000000000004</v>
      </c>
    </row>
    <row r="3027" spans="1:14" ht="15.75" customHeight="1">
      <c r="A3027" s="508" t="s">
        <v>957</v>
      </c>
      <c r="B3027" s="508" t="s">
        <v>1649</v>
      </c>
      <c r="C3027" s="509" t="s">
        <v>228</v>
      </c>
      <c r="D3027" s="509" t="s">
        <v>5554</v>
      </c>
      <c r="E3027" s="509" t="s">
        <v>2507</v>
      </c>
      <c r="F3027" s="518">
        <v>45054</v>
      </c>
      <c r="G3027" s="520">
        <v>45071</v>
      </c>
      <c r="H3027" s="512"/>
      <c r="I3027" s="513">
        <v>28</v>
      </c>
      <c r="J3027" s="514">
        <v>4.79</v>
      </c>
      <c r="K3027" s="514">
        <v>4.71</v>
      </c>
      <c r="L3027" s="514">
        <v>4.71</v>
      </c>
      <c r="M3027" s="514">
        <v>4.71</v>
      </c>
      <c r="N3027" s="515">
        <v>4.7300000000000004</v>
      </c>
    </row>
    <row r="3028" spans="1:14" ht="15.75" customHeight="1">
      <c r="A3028" s="508" t="s">
        <v>4051</v>
      </c>
      <c r="B3028" s="508" t="s">
        <v>3844</v>
      </c>
      <c r="C3028" s="509" t="s">
        <v>228</v>
      </c>
      <c r="D3028" s="509" t="s">
        <v>5554</v>
      </c>
      <c r="E3028" s="509" t="s">
        <v>2507</v>
      </c>
      <c r="F3028" s="518">
        <v>45054</v>
      </c>
      <c r="G3028" s="520">
        <v>45057</v>
      </c>
      <c r="H3028" s="512"/>
      <c r="I3028" s="513">
        <v>15</v>
      </c>
      <c r="J3028" s="514">
        <v>4.8</v>
      </c>
      <c r="K3028" s="514">
        <v>4.7300000000000004</v>
      </c>
      <c r="L3028" s="514">
        <v>4.7300000000000004</v>
      </c>
      <c r="M3028" s="514">
        <v>4.67</v>
      </c>
      <c r="N3028" s="515">
        <v>4.7300000000000004</v>
      </c>
    </row>
    <row r="3029" spans="1:14" ht="15.75" customHeight="1">
      <c r="A3029" s="508" t="s">
        <v>4040</v>
      </c>
      <c r="B3029" s="508" t="s">
        <v>6138</v>
      </c>
      <c r="C3029" s="509" t="s">
        <v>228</v>
      </c>
      <c r="D3029" s="509" t="s">
        <v>5554</v>
      </c>
      <c r="E3029" s="509" t="s">
        <v>2507</v>
      </c>
      <c r="F3029" s="518">
        <v>45054</v>
      </c>
      <c r="G3029" s="520">
        <v>45057</v>
      </c>
      <c r="H3029" s="512"/>
      <c r="I3029" s="513">
        <v>15</v>
      </c>
      <c r="J3029" s="514">
        <v>4.8</v>
      </c>
      <c r="K3029" s="514">
        <v>4.7300000000000004</v>
      </c>
      <c r="L3029" s="514">
        <v>4.67</v>
      </c>
      <c r="M3029" s="514">
        <v>4.7300000000000004</v>
      </c>
      <c r="N3029" s="515">
        <v>4.7300000000000004</v>
      </c>
    </row>
    <row r="3030" spans="1:14" ht="15.75" customHeight="1">
      <c r="A3030" s="508" t="s">
        <v>1146</v>
      </c>
      <c r="B3030" s="508" t="s">
        <v>1344</v>
      </c>
      <c r="C3030" s="509" t="s">
        <v>231</v>
      </c>
      <c r="D3030" s="509" t="s">
        <v>5725</v>
      </c>
      <c r="E3030" s="509" t="s">
        <v>1257</v>
      </c>
      <c r="F3030" s="525">
        <v>45061</v>
      </c>
      <c r="G3030" s="511">
        <v>45099</v>
      </c>
      <c r="H3030" s="512"/>
      <c r="I3030" s="513">
        <v>34</v>
      </c>
      <c r="J3030" s="514">
        <v>4.76</v>
      </c>
      <c r="K3030" s="514">
        <v>4.74</v>
      </c>
      <c r="L3030" s="514">
        <v>4.74</v>
      </c>
      <c r="M3030" s="514">
        <v>4.68</v>
      </c>
      <c r="N3030" s="515">
        <v>4.7300000000000004</v>
      </c>
    </row>
    <row r="3031" spans="1:14" ht="15.75" customHeight="1">
      <c r="A3031" s="508" t="s">
        <v>4383</v>
      </c>
      <c r="B3031" s="508" t="s">
        <v>3821</v>
      </c>
      <c r="C3031" s="509" t="s">
        <v>108</v>
      </c>
      <c r="D3031" s="509" t="s">
        <v>108</v>
      </c>
      <c r="E3031" s="509" t="s">
        <v>25</v>
      </c>
      <c r="F3031" s="518">
        <v>45061</v>
      </c>
      <c r="G3031" s="520">
        <v>45065</v>
      </c>
      <c r="H3031" s="512"/>
      <c r="I3031" s="513">
        <v>26</v>
      </c>
      <c r="J3031" s="514">
        <v>4.7300000000000004</v>
      </c>
      <c r="K3031" s="514">
        <v>4.7699999999999996</v>
      </c>
      <c r="L3031" s="514">
        <v>4.7300000000000004</v>
      </c>
      <c r="M3031" s="514">
        <v>4.6900000000000004</v>
      </c>
      <c r="N3031" s="515">
        <v>4.7300000000000004</v>
      </c>
    </row>
    <row r="3032" spans="1:14" ht="15.75" customHeight="1">
      <c r="A3032" s="508" t="s">
        <v>6079</v>
      </c>
      <c r="B3032" s="508" t="s">
        <v>6139</v>
      </c>
      <c r="C3032" s="509" t="s">
        <v>228</v>
      </c>
      <c r="D3032" s="509" t="s">
        <v>5564</v>
      </c>
      <c r="E3032" s="509" t="s">
        <v>2507</v>
      </c>
      <c r="F3032" s="527">
        <v>45061</v>
      </c>
      <c r="G3032" s="520">
        <v>45071</v>
      </c>
      <c r="H3032" s="512"/>
      <c r="I3032" s="513">
        <v>21</v>
      </c>
      <c r="J3032" s="514">
        <v>4.71</v>
      </c>
      <c r="K3032" s="514">
        <v>4.76</v>
      </c>
      <c r="L3032" s="514">
        <v>4.71</v>
      </c>
      <c r="M3032" s="514">
        <v>4.71</v>
      </c>
      <c r="N3032" s="515">
        <v>4.7300000000000004</v>
      </c>
    </row>
    <row r="3033" spans="1:14" ht="15.75" customHeight="1">
      <c r="A3033" s="508" t="s">
        <v>2854</v>
      </c>
      <c r="B3033" s="508" t="s">
        <v>1608</v>
      </c>
      <c r="C3033" s="509" t="s">
        <v>222</v>
      </c>
      <c r="D3033" s="509" t="s">
        <v>5217</v>
      </c>
      <c r="E3033" s="509" t="s">
        <v>25</v>
      </c>
      <c r="F3033" s="527">
        <v>45068</v>
      </c>
      <c r="G3033" s="520">
        <v>45072</v>
      </c>
      <c r="H3033" s="512"/>
      <c r="I3033" s="513">
        <v>21</v>
      </c>
      <c r="J3033" s="514">
        <v>4.71</v>
      </c>
      <c r="K3033" s="514">
        <v>4.71</v>
      </c>
      <c r="L3033" s="514">
        <v>4.76</v>
      </c>
      <c r="M3033" s="514">
        <v>4.71</v>
      </c>
      <c r="N3033" s="515">
        <v>4.7300000000000004</v>
      </c>
    </row>
    <row r="3034" spans="1:14" ht="15.75" customHeight="1">
      <c r="A3034" s="508" t="s">
        <v>3962</v>
      </c>
      <c r="B3034" s="508" t="s">
        <v>5921</v>
      </c>
      <c r="C3034" s="509" t="s">
        <v>228</v>
      </c>
      <c r="D3034" s="509" t="s">
        <v>5540</v>
      </c>
      <c r="E3034" s="509" t="s">
        <v>2507</v>
      </c>
      <c r="F3034" s="527">
        <v>45068</v>
      </c>
      <c r="G3034" s="520">
        <v>45071</v>
      </c>
      <c r="H3034" s="512"/>
      <c r="I3034" s="513">
        <v>25</v>
      </c>
      <c r="J3034" s="514">
        <v>4.8</v>
      </c>
      <c r="K3034" s="514">
        <v>4.72</v>
      </c>
      <c r="L3034" s="514">
        <v>4.6399999999999997</v>
      </c>
      <c r="M3034" s="514">
        <v>4.76</v>
      </c>
      <c r="N3034" s="515">
        <v>4.7300000000000004</v>
      </c>
    </row>
    <row r="3035" spans="1:14" ht="15.75" customHeight="1">
      <c r="A3035" s="508" t="s">
        <v>3985</v>
      </c>
      <c r="B3035" s="524" t="s">
        <v>4247</v>
      </c>
      <c r="C3035" s="509" t="s">
        <v>228</v>
      </c>
      <c r="D3035" s="509" t="s">
        <v>5540</v>
      </c>
      <c r="E3035" s="509" t="s">
        <v>2507</v>
      </c>
      <c r="F3035" s="527">
        <v>45068</v>
      </c>
      <c r="G3035" s="520">
        <v>45071</v>
      </c>
      <c r="H3035" s="512"/>
      <c r="I3035" s="513">
        <v>24</v>
      </c>
      <c r="J3035" s="514">
        <v>4.79</v>
      </c>
      <c r="K3035" s="514">
        <v>4.71</v>
      </c>
      <c r="L3035" s="514">
        <v>4.71</v>
      </c>
      <c r="M3035" s="514">
        <v>4.71</v>
      </c>
      <c r="N3035" s="515">
        <v>4.7300000000000004</v>
      </c>
    </row>
    <row r="3036" spans="1:14" ht="15.75" customHeight="1">
      <c r="A3036" s="508" t="s">
        <v>4090</v>
      </c>
      <c r="B3036" s="508" t="s">
        <v>6140</v>
      </c>
      <c r="C3036" s="509" t="s">
        <v>228</v>
      </c>
      <c r="D3036" s="509" t="s">
        <v>5540</v>
      </c>
      <c r="E3036" s="509" t="s">
        <v>2507</v>
      </c>
      <c r="F3036" s="527">
        <v>45068</v>
      </c>
      <c r="G3036" s="520">
        <v>45071</v>
      </c>
      <c r="H3036" s="512"/>
      <c r="I3036" s="513">
        <v>25</v>
      </c>
      <c r="J3036" s="514">
        <v>4.76</v>
      </c>
      <c r="K3036" s="514">
        <v>4.72</v>
      </c>
      <c r="L3036" s="514">
        <v>4.72</v>
      </c>
      <c r="M3036" s="514">
        <v>4.72</v>
      </c>
      <c r="N3036" s="515">
        <v>4.7300000000000004</v>
      </c>
    </row>
    <row r="3037" spans="1:14" ht="15.75" customHeight="1">
      <c r="A3037" s="508" t="s">
        <v>5254</v>
      </c>
      <c r="B3037" s="508" t="s">
        <v>6141</v>
      </c>
      <c r="C3037" s="509" t="s">
        <v>228</v>
      </c>
      <c r="D3037" s="509" t="s">
        <v>6142</v>
      </c>
      <c r="E3037" s="509" t="s">
        <v>25</v>
      </c>
      <c r="F3037" s="527">
        <v>45068</v>
      </c>
      <c r="G3037" s="520">
        <v>45072</v>
      </c>
      <c r="H3037" s="512"/>
      <c r="I3037" s="513">
        <v>30</v>
      </c>
      <c r="J3037" s="514">
        <v>4.7300000000000004</v>
      </c>
      <c r="K3037" s="514">
        <v>4.7300000000000004</v>
      </c>
      <c r="L3037" s="514">
        <v>4.7300000000000004</v>
      </c>
      <c r="M3037" s="514">
        <v>4.7300000000000004</v>
      </c>
      <c r="N3037" s="515">
        <v>4.7300000000000004</v>
      </c>
    </row>
    <row r="3038" spans="1:14" ht="15.75" customHeight="1">
      <c r="A3038" s="508" t="s">
        <v>4325</v>
      </c>
      <c r="B3038" s="524" t="s">
        <v>4333</v>
      </c>
      <c r="C3038" s="509" t="s">
        <v>228</v>
      </c>
      <c r="D3038" s="509" t="s">
        <v>5880</v>
      </c>
      <c r="E3038" s="509" t="s">
        <v>2507</v>
      </c>
      <c r="F3038" s="527">
        <v>45068</v>
      </c>
      <c r="G3038" s="520">
        <v>45072</v>
      </c>
      <c r="H3038" s="512"/>
      <c r="I3038" s="513">
        <v>13</v>
      </c>
      <c r="J3038" s="514">
        <v>4.8499999999999996</v>
      </c>
      <c r="K3038" s="514">
        <v>4.6900000000000004</v>
      </c>
      <c r="L3038" s="514">
        <v>4.7699999999999996</v>
      </c>
      <c r="M3038" s="514">
        <v>4.62</v>
      </c>
      <c r="N3038" s="515">
        <v>4.7300000000000004</v>
      </c>
    </row>
    <row r="3039" spans="1:14" ht="15.75" customHeight="1">
      <c r="A3039" s="508" t="s">
        <v>5254</v>
      </c>
      <c r="B3039" s="508" t="s">
        <v>1646</v>
      </c>
      <c r="C3039" s="509" t="s">
        <v>228</v>
      </c>
      <c r="D3039" s="509" t="s">
        <v>5511</v>
      </c>
      <c r="E3039" s="509" t="s">
        <v>2507</v>
      </c>
      <c r="F3039" s="527">
        <v>45071</v>
      </c>
      <c r="G3039" s="511">
        <v>45091</v>
      </c>
      <c r="H3039" s="512"/>
      <c r="I3039" s="513">
        <v>29</v>
      </c>
      <c r="J3039" s="514">
        <v>4.76</v>
      </c>
      <c r="K3039" s="514">
        <v>4.6900000000000004</v>
      </c>
      <c r="L3039" s="514">
        <v>4.79</v>
      </c>
      <c r="M3039" s="514">
        <v>4.6900000000000004</v>
      </c>
      <c r="N3039" s="515">
        <v>4.7300000000000004</v>
      </c>
    </row>
    <row r="3040" spans="1:14" ht="15.75" customHeight="1">
      <c r="A3040" s="508" t="s">
        <v>3495</v>
      </c>
      <c r="B3040" s="508" t="s">
        <v>3275</v>
      </c>
      <c r="C3040" s="509" t="s">
        <v>5223</v>
      </c>
      <c r="D3040" s="509" t="s">
        <v>5329</v>
      </c>
      <c r="E3040" s="509" t="s">
        <v>24</v>
      </c>
      <c r="F3040" s="527">
        <v>45071</v>
      </c>
      <c r="G3040" s="520">
        <v>45077</v>
      </c>
      <c r="H3040" s="513" t="s">
        <v>976</v>
      </c>
      <c r="I3040" s="513">
        <v>32</v>
      </c>
      <c r="J3040" s="514">
        <v>4.75</v>
      </c>
      <c r="K3040" s="514">
        <v>4.75</v>
      </c>
      <c r="L3040" s="514">
        <v>4.6900000000000004</v>
      </c>
      <c r="M3040" s="514">
        <v>4.75</v>
      </c>
      <c r="N3040" s="515">
        <v>4.7300000000000004</v>
      </c>
    </row>
    <row r="3041" spans="1:14" ht="15.75" customHeight="1">
      <c r="A3041" s="508" t="s">
        <v>3272</v>
      </c>
      <c r="B3041" s="508" t="s">
        <v>3269</v>
      </c>
      <c r="C3041" s="509" t="s">
        <v>5223</v>
      </c>
      <c r="D3041" s="509" t="s">
        <v>5329</v>
      </c>
      <c r="E3041" s="509" t="s">
        <v>24</v>
      </c>
      <c r="F3041" s="527">
        <v>45071</v>
      </c>
      <c r="G3041" s="520">
        <v>45077</v>
      </c>
      <c r="H3041" s="513" t="s">
        <v>1229</v>
      </c>
      <c r="I3041" s="513">
        <v>32</v>
      </c>
      <c r="J3041" s="514">
        <v>4.84</v>
      </c>
      <c r="K3041" s="514">
        <v>4.72</v>
      </c>
      <c r="L3041" s="514">
        <v>4.6900000000000004</v>
      </c>
      <c r="M3041" s="514">
        <v>4.66</v>
      </c>
      <c r="N3041" s="515">
        <v>4.7300000000000004</v>
      </c>
    </row>
    <row r="3042" spans="1:14" ht="15.75" customHeight="1">
      <c r="A3042" s="508" t="s">
        <v>5094</v>
      </c>
      <c r="B3042" s="508" t="s">
        <v>3265</v>
      </c>
      <c r="C3042" s="509" t="s">
        <v>5223</v>
      </c>
      <c r="D3042" s="509" t="s">
        <v>5329</v>
      </c>
      <c r="E3042" s="509" t="s">
        <v>24</v>
      </c>
      <c r="F3042" s="527">
        <v>45071</v>
      </c>
      <c r="G3042" s="520">
        <v>45077</v>
      </c>
      <c r="H3042" s="513" t="s">
        <v>1229</v>
      </c>
      <c r="I3042" s="513">
        <v>33</v>
      </c>
      <c r="J3042" s="514">
        <v>4.76</v>
      </c>
      <c r="K3042" s="514">
        <v>4.7300000000000004</v>
      </c>
      <c r="L3042" s="514">
        <v>4.76</v>
      </c>
      <c r="M3042" s="514">
        <v>4.7</v>
      </c>
      <c r="N3042" s="515">
        <v>4.7300000000000004</v>
      </c>
    </row>
    <row r="3043" spans="1:14" ht="15.75" customHeight="1">
      <c r="A3043" s="508" t="s">
        <v>3723</v>
      </c>
      <c r="B3043" s="508" t="s">
        <v>1519</v>
      </c>
      <c r="C3043" s="509" t="s">
        <v>5389</v>
      </c>
      <c r="D3043" s="509" t="s">
        <v>5390</v>
      </c>
      <c r="E3043" s="509" t="s">
        <v>1257</v>
      </c>
      <c r="F3043" s="510">
        <v>45080</v>
      </c>
      <c r="G3043" s="511">
        <v>45101</v>
      </c>
      <c r="H3043" s="513" t="s">
        <v>976</v>
      </c>
      <c r="I3043" s="513">
        <v>29</v>
      </c>
      <c r="J3043" s="514">
        <v>4.76</v>
      </c>
      <c r="K3043" s="514">
        <v>4.76</v>
      </c>
      <c r="L3043" s="514">
        <v>4.6900000000000004</v>
      </c>
      <c r="M3043" s="514">
        <v>4.72</v>
      </c>
      <c r="N3043" s="515">
        <v>4.7300000000000004</v>
      </c>
    </row>
    <row r="3044" spans="1:14" ht="15.75" customHeight="1">
      <c r="A3044" s="508" t="s">
        <v>933</v>
      </c>
      <c r="B3044" s="508" t="s">
        <v>6143</v>
      </c>
      <c r="C3044" s="509" t="s">
        <v>108</v>
      </c>
      <c r="D3044" s="509" t="s">
        <v>5217</v>
      </c>
      <c r="E3044" s="509" t="s">
        <v>25</v>
      </c>
      <c r="F3044" s="519">
        <v>45082</v>
      </c>
      <c r="G3044" s="521">
        <v>45086</v>
      </c>
      <c r="H3044" s="513" t="s">
        <v>976</v>
      </c>
      <c r="I3044" s="513">
        <v>28</v>
      </c>
      <c r="J3044" s="514">
        <v>4.71</v>
      </c>
      <c r="K3044" s="514">
        <v>4.68</v>
      </c>
      <c r="L3044" s="514">
        <v>4.71</v>
      </c>
      <c r="M3044" s="514">
        <v>4.82</v>
      </c>
      <c r="N3044" s="515">
        <v>4.7300000000000004</v>
      </c>
    </row>
    <row r="3045" spans="1:14" ht="15.75" customHeight="1">
      <c r="A3045" s="508" t="s">
        <v>5253</v>
      </c>
      <c r="B3045" s="508" t="s">
        <v>2170</v>
      </c>
      <c r="C3045" s="509" t="s">
        <v>231</v>
      </c>
      <c r="D3045" s="509" t="s">
        <v>5929</v>
      </c>
      <c r="E3045" s="509" t="s">
        <v>24</v>
      </c>
      <c r="F3045" s="510">
        <v>45082</v>
      </c>
      <c r="G3045" s="521">
        <v>45086</v>
      </c>
      <c r="H3045" s="512"/>
      <c r="I3045" s="513">
        <v>10</v>
      </c>
      <c r="J3045" s="514">
        <v>4.8</v>
      </c>
      <c r="K3045" s="514">
        <v>4.5999999999999996</v>
      </c>
      <c r="L3045" s="514">
        <v>4.7</v>
      </c>
      <c r="M3045" s="514">
        <v>4.8</v>
      </c>
      <c r="N3045" s="515">
        <v>4.7300000000000004</v>
      </c>
    </row>
    <row r="3046" spans="1:14" ht="15.75" customHeight="1">
      <c r="A3046" s="508" t="s">
        <v>944</v>
      </c>
      <c r="B3046" s="508" t="s">
        <v>2124</v>
      </c>
      <c r="C3046" s="509" t="s">
        <v>228</v>
      </c>
      <c r="D3046" s="509" t="s">
        <v>5995</v>
      </c>
      <c r="E3046" s="509" t="s">
        <v>25</v>
      </c>
      <c r="F3046" s="510">
        <v>45082</v>
      </c>
      <c r="G3046" s="521">
        <v>45086</v>
      </c>
      <c r="H3046" s="512"/>
      <c r="I3046" s="513">
        <v>27</v>
      </c>
      <c r="J3046" s="514">
        <v>4.74</v>
      </c>
      <c r="K3046" s="514">
        <v>4.8099999999999996</v>
      </c>
      <c r="L3046" s="514">
        <v>4.67</v>
      </c>
      <c r="M3046" s="514">
        <v>4.7</v>
      </c>
      <c r="N3046" s="515">
        <v>4.7300000000000004</v>
      </c>
    </row>
    <row r="3047" spans="1:14" ht="15.75" customHeight="1">
      <c r="A3047" s="508" t="s">
        <v>1524</v>
      </c>
      <c r="B3047" s="508" t="s">
        <v>1319</v>
      </c>
      <c r="C3047" s="509" t="s">
        <v>5223</v>
      </c>
      <c r="D3047" s="509" t="s">
        <v>5223</v>
      </c>
      <c r="E3047" s="509" t="s">
        <v>1257</v>
      </c>
      <c r="F3047" s="510">
        <v>45083</v>
      </c>
      <c r="G3047" s="511">
        <v>45127</v>
      </c>
      <c r="H3047" s="513" t="s">
        <v>1229</v>
      </c>
      <c r="I3047" s="513">
        <v>21</v>
      </c>
      <c r="J3047" s="514">
        <v>4.76</v>
      </c>
      <c r="K3047" s="514">
        <v>4.76</v>
      </c>
      <c r="L3047" s="514">
        <v>4.71</v>
      </c>
      <c r="M3047" s="514">
        <v>4.67</v>
      </c>
      <c r="N3047" s="515">
        <v>4.7300000000000004</v>
      </c>
    </row>
    <row r="3048" spans="1:14" ht="15.75" customHeight="1">
      <c r="A3048" s="508" t="s">
        <v>1314</v>
      </c>
      <c r="B3048" s="508" t="s">
        <v>5897</v>
      </c>
      <c r="C3048" s="509" t="s">
        <v>231</v>
      </c>
      <c r="D3048" s="509" t="s">
        <v>5400</v>
      </c>
      <c r="E3048" s="509" t="s">
        <v>24</v>
      </c>
      <c r="F3048" s="519">
        <v>45089</v>
      </c>
      <c r="G3048" s="511">
        <v>45093</v>
      </c>
      <c r="H3048" s="512"/>
      <c r="I3048" s="513">
        <v>21</v>
      </c>
      <c r="J3048" s="514">
        <v>4.76</v>
      </c>
      <c r="K3048" s="514">
        <v>4.71</v>
      </c>
      <c r="L3048" s="514">
        <v>4.71</v>
      </c>
      <c r="M3048" s="514">
        <v>4.71</v>
      </c>
      <c r="N3048" s="515">
        <v>4.7300000000000004</v>
      </c>
    </row>
    <row r="3049" spans="1:14" ht="15.75" customHeight="1">
      <c r="A3049" s="508" t="s">
        <v>3442</v>
      </c>
      <c r="B3049" s="508" t="s">
        <v>1256</v>
      </c>
      <c r="C3049" s="509" t="s">
        <v>228</v>
      </c>
      <c r="D3049" s="509" t="s">
        <v>5298</v>
      </c>
      <c r="E3049" s="509" t="s">
        <v>1257</v>
      </c>
      <c r="F3049" s="510">
        <v>45089</v>
      </c>
      <c r="G3049" s="511">
        <v>45120</v>
      </c>
      <c r="H3049" s="513" t="s">
        <v>976</v>
      </c>
      <c r="I3049" s="513">
        <v>32</v>
      </c>
      <c r="J3049" s="514">
        <v>4.84</v>
      </c>
      <c r="K3049" s="514">
        <v>4.66</v>
      </c>
      <c r="L3049" s="514">
        <v>4.6900000000000004</v>
      </c>
      <c r="M3049" s="514">
        <v>4.75</v>
      </c>
      <c r="N3049" s="515">
        <v>4.7300000000000004</v>
      </c>
    </row>
    <row r="3050" spans="1:14" ht="15.75" customHeight="1">
      <c r="A3050" s="508" t="s">
        <v>3302</v>
      </c>
      <c r="B3050" s="508" t="s">
        <v>3275</v>
      </c>
      <c r="C3050" s="509" t="s">
        <v>5223</v>
      </c>
      <c r="D3050" s="509" t="s">
        <v>5329</v>
      </c>
      <c r="E3050" s="509" t="s">
        <v>24</v>
      </c>
      <c r="F3050" s="510">
        <v>45089</v>
      </c>
      <c r="G3050" s="511">
        <v>45093</v>
      </c>
      <c r="H3050" s="512"/>
      <c r="I3050" s="513">
        <v>32</v>
      </c>
      <c r="J3050" s="514">
        <v>4.72</v>
      </c>
      <c r="K3050" s="514">
        <v>4.6900000000000004</v>
      </c>
      <c r="L3050" s="514">
        <v>4.78</v>
      </c>
      <c r="M3050" s="514">
        <v>4.75</v>
      </c>
      <c r="N3050" s="515">
        <v>4.7300000000000004</v>
      </c>
    </row>
    <row r="3051" spans="1:14" ht="15.75" customHeight="1">
      <c r="A3051" s="508" t="s">
        <v>1866</v>
      </c>
      <c r="B3051" s="508" t="s">
        <v>3273</v>
      </c>
      <c r="C3051" s="509" t="s">
        <v>5223</v>
      </c>
      <c r="D3051" s="509" t="s">
        <v>5329</v>
      </c>
      <c r="E3051" s="509" t="s">
        <v>24</v>
      </c>
      <c r="F3051" s="510">
        <v>45089</v>
      </c>
      <c r="G3051" s="511">
        <v>45093</v>
      </c>
      <c r="H3051" s="512"/>
      <c r="I3051" s="513">
        <v>32</v>
      </c>
      <c r="J3051" s="514">
        <v>4.75</v>
      </c>
      <c r="K3051" s="514">
        <v>4.75</v>
      </c>
      <c r="L3051" s="514">
        <v>4.6900000000000004</v>
      </c>
      <c r="M3051" s="514">
        <v>4.75</v>
      </c>
      <c r="N3051" s="515">
        <v>4.7300000000000004</v>
      </c>
    </row>
    <row r="3052" spans="1:14" ht="15.75" customHeight="1">
      <c r="A3052" s="508" t="s">
        <v>850</v>
      </c>
      <c r="B3052" s="508" t="s">
        <v>2242</v>
      </c>
      <c r="C3052" s="509" t="s">
        <v>231</v>
      </c>
      <c r="D3052" s="509" t="s">
        <v>5423</v>
      </c>
      <c r="E3052" s="509" t="s">
        <v>24</v>
      </c>
      <c r="F3052" s="510">
        <v>45089</v>
      </c>
      <c r="G3052" s="511">
        <v>45093</v>
      </c>
      <c r="H3052" s="512"/>
      <c r="I3052" s="513">
        <v>32</v>
      </c>
      <c r="J3052" s="514">
        <v>4.75</v>
      </c>
      <c r="K3052" s="514">
        <v>4.72</v>
      </c>
      <c r="L3052" s="514">
        <v>4.75</v>
      </c>
      <c r="M3052" s="514">
        <v>4.72</v>
      </c>
      <c r="N3052" s="515">
        <v>4.7300000000000004</v>
      </c>
    </row>
    <row r="3053" spans="1:14" ht="15.75" customHeight="1">
      <c r="A3053" s="508" t="s">
        <v>850</v>
      </c>
      <c r="B3053" s="508" t="s">
        <v>2243</v>
      </c>
      <c r="C3053" s="509" t="s">
        <v>231</v>
      </c>
      <c r="D3053" s="509" t="s">
        <v>5423</v>
      </c>
      <c r="E3053" s="509" t="s">
        <v>24</v>
      </c>
      <c r="F3053" s="510">
        <v>45089</v>
      </c>
      <c r="G3053" s="511">
        <v>45093</v>
      </c>
      <c r="H3053" s="512"/>
      <c r="I3053" s="513">
        <v>32</v>
      </c>
      <c r="J3053" s="514">
        <v>4.75</v>
      </c>
      <c r="K3053" s="514">
        <v>4.6900000000000004</v>
      </c>
      <c r="L3053" s="514">
        <v>4.78</v>
      </c>
      <c r="M3053" s="514">
        <v>4.6900000000000004</v>
      </c>
      <c r="N3053" s="515">
        <v>4.7300000000000004</v>
      </c>
    </row>
    <row r="3054" spans="1:14" ht="15.75" customHeight="1">
      <c r="A3054" s="508" t="s">
        <v>850</v>
      </c>
      <c r="B3054" s="508" t="s">
        <v>6144</v>
      </c>
      <c r="C3054" s="509" t="s">
        <v>228</v>
      </c>
      <c r="D3054" s="509" t="s">
        <v>6145</v>
      </c>
      <c r="E3054" s="509" t="s">
        <v>25</v>
      </c>
      <c r="F3054" s="510">
        <v>45089</v>
      </c>
      <c r="G3054" s="511">
        <v>45093</v>
      </c>
      <c r="H3054" s="512"/>
      <c r="I3054" s="513">
        <v>25</v>
      </c>
      <c r="J3054" s="514">
        <v>4.76</v>
      </c>
      <c r="K3054" s="514">
        <v>4.76</v>
      </c>
      <c r="L3054" s="514">
        <v>4.72</v>
      </c>
      <c r="M3054" s="514">
        <v>4.68</v>
      </c>
      <c r="N3054" s="515">
        <v>4.7300000000000004</v>
      </c>
    </row>
    <row r="3055" spans="1:14" ht="15.75" customHeight="1">
      <c r="A3055" s="508" t="s">
        <v>751</v>
      </c>
      <c r="B3055" s="508" t="s">
        <v>1651</v>
      </c>
      <c r="C3055" s="509" t="s">
        <v>228</v>
      </c>
      <c r="D3055" s="509" t="s">
        <v>5640</v>
      </c>
      <c r="E3055" s="509" t="s">
        <v>2507</v>
      </c>
      <c r="F3055" s="508" t="s">
        <v>5279</v>
      </c>
      <c r="G3055" s="513" t="s">
        <v>5252</v>
      </c>
      <c r="H3055" s="512"/>
      <c r="I3055" s="513">
        <v>30</v>
      </c>
      <c r="J3055" s="514">
        <v>4.7699999999999996</v>
      </c>
      <c r="K3055" s="514">
        <v>4.67</v>
      </c>
      <c r="L3055" s="514">
        <v>4.8</v>
      </c>
      <c r="M3055" s="514">
        <v>4.67</v>
      </c>
      <c r="N3055" s="515">
        <v>4.7300000000000004</v>
      </c>
    </row>
    <row r="3056" spans="1:14" ht="15.75" customHeight="1">
      <c r="A3056" s="508" t="s">
        <v>3268</v>
      </c>
      <c r="B3056" s="508" t="s">
        <v>3273</v>
      </c>
      <c r="C3056" s="509" t="s">
        <v>5223</v>
      </c>
      <c r="D3056" s="509" t="s">
        <v>5329</v>
      </c>
      <c r="E3056" s="509" t="s">
        <v>24</v>
      </c>
      <c r="F3056" s="519">
        <v>45096</v>
      </c>
      <c r="G3056" s="511">
        <v>45100</v>
      </c>
      <c r="H3056" s="512"/>
      <c r="I3056" s="513">
        <v>32</v>
      </c>
      <c r="J3056" s="514">
        <v>4.78</v>
      </c>
      <c r="K3056" s="514">
        <v>4.72</v>
      </c>
      <c r="L3056" s="514">
        <v>4.72</v>
      </c>
      <c r="M3056" s="514">
        <v>4.72</v>
      </c>
      <c r="N3056" s="515">
        <v>4.7300000000000004</v>
      </c>
    </row>
    <row r="3057" spans="1:14" ht="15.75" customHeight="1">
      <c r="A3057" s="508" t="s">
        <v>6084</v>
      </c>
      <c r="B3057" s="508" t="s">
        <v>5806</v>
      </c>
      <c r="C3057" s="509" t="s">
        <v>228</v>
      </c>
      <c r="D3057" s="509" t="s">
        <v>5626</v>
      </c>
      <c r="E3057" s="509" t="s">
        <v>2507</v>
      </c>
      <c r="F3057" s="519">
        <v>45096</v>
      </c>
      <c r="G3057" s="511">
        <v>45099</v>
      </c>
      <c r="H3057" s="513" t="s">
        <v>976</v>
      </c>
      <c r="I3057" s="513">
        <v>53</v>
      </c>
      <c r="J3057" s="514">
        <v>4.7699999999999996</v>
      </c>
      <c r="K3057" s="514">
        <v>4.72</v>
      </c>
      <c r="L3057" s="514">
        <v>4.74</v>
      </c>
      <c r="M3057" s="514">
        <v>4.7</v>
      </c>
      <c r="N3057" s="515">
        <v>4.7300000000000004</v>
      </c>
    </row>
    <row r="3058" spans="1:14" ht="15.75" customHeight="1">
      <c r="A3058" s="508" t="s">
        <v>6084</v>
      </c>
      <c r="B3058" s="508" t="s">
        <v>6146</v>
      </c>
      <c r="C3058" s="509" t="s">
        <v>228</v>
      </c>
      <c r="D3058" s="509" t="s">
        <v>5626</v>
      </c>
      <c r="E3058" s="509" t="s">
        <v>2507</v>
      </c>
      <c r="F3058" s="519">
        <v>45096</v>
      </c>
      <c r="G3058" s="511">
        <v>45099</v>
      </c>
      <c r="H3058" s="513" t="s">
        <v>976</v>
      </c>
      <c r="I3058" s="513">
        <v>53</v>
      </c>
      <c r="J3058" s="514">
        <v>4.75</v>
      </c>
      <c r="K3058" s="514">
        <v>4.72</v>
      </c>
      <c r="L3058" s="514">
        <v>4.74</v>
      </c>
      <c r="M3058" s="514">
        <v>4.72</v>
      </c>
      <c r="N3058" s="515">
        <v>4.7300000000000004</v>
      </c>
    </row>
    <row r="3059" spans="1:14" ht="15.75" customHeight="1">
      <c r="A3059" s="508" t="s">
        <v>5495</v>
      </c>
      <c r="B3059" s="508" t="s">
        <v>5625</v>
      </c>
      <c r="C3059" s="509" t="s">
        <v>228</v>
      </c>
      <c r="D3059" s="509" t="s">
        <v>5643</v>
      </c>
      <c r="E3059" s="509" t="s">
        <v>2507</v>
      </c>
      <c r="F3059" s="519">
        <v>45096</v>
      </c>
      <c r="G3059" s="511">
        <v>45098</v>
      </c>
      <c r="H3059" s="512"/>
      <c r="I3059" s="513">
        <v>27</v>
      </c>
      <c r="J3059" s="514">
        <v>4.78</v>
      </c>
      <c r="K3059" s="514">
        <v>4.67</v>
      </c>
      <c r="L3059" s="514">
        <v>4.74</v>
      </c>
      <c r="M3059" s="514">
        <v>4.74</v>
      </c>
      <c r="N3059" s="515">
        <v>4.7300000000000004</v>
      </c>
    </row>
    <row r="3060" spans="1:14" ht="15.75" customHeight="1">
      <c r="A3060" s="508" t="s">
        <v>1260</v>
      </c>
      <c r="B3060" s="508" t="s">
        <v>686</v>
      </c>
      <c r="C3060" s="509" t="s">
        <v>5307</v>
      </c>
      <c r="D3060" s="509" t="s">
        <v>5616</v>
      </c>
      <c r="E3060" s="509" t="s">
        <v>24</v>
      </c>
      <c r="F3060" s="519">
        <v>45096</v>
      </c>
      <c r="G3060" s="511">
        <v>45100</v>
      </c>
      <c r="H3060" s="512"/>
      <c r="I3060" s="513">
        <v>31</v>
      </c>
      <c r="J3060" s="514">
        <v>4.84</v>
      </c>
      <c r="K3060" s="514">
        <v>4.71</v>
      </c>
      <c r="L3060" s="514">
        <v>4.74</v>
      </c>
      <c r="M3060" s="514">
        <v>4.6500000000000004</v>
      </c>
      <c r="N3060" s="515">
        <v>4.7300000000000004</v>
      </c>
    </row>
    <row r="3061" spans="1:14" ht="15.75" customHeight="1">
      <c r="A3061" s="508" t="s">
        <v>1260</v>
      </c>
      <c r="B3061" s="508" t="s">
        <v>685</v>
      </c>
      <c r="C3061" s="509" t="s">
        <v>5307</v>
      </c>
      <c r="D3061" s="509" t="s">
        <v>5616</v>
      </c>
      <c r="E3061" s="509" t="s">
        <v>24</v>
      </c>
      <c r="F3061" s="519">
        <v>45096</v>
      </c>
      <c r="G3061" s="511">
        <v>45100</v>
      </c>
      <c r="H3061" s="512"/>
      <c r="I3061" s="513">
        <v>31</v>
      </c>
      <c r="J3061" s="514">
        <v>4.74</v>
      </c>
      <c r="K3061" s="514">
        <v>4.71</v>
      </c>
      <c r="L3061" s="514">
        <v>4.74</v>
      </c>
      <c r="M3061" s="514">
        <v>4.74</v>
      </c>
      <c r="N3061" s="515">
        <v>4.7300000000000004</v>
      </c>
    </row>
    <row r="3062" spans="1:14" ht="15.75" customHeight="1">
      <c r="A3062" s="508" t="s">
        <v>720</v>
      </c>
      <c r="B3062" s="508" t="s">
        <v>1488</v>
      </c>
      <c r="C3062" s="509" t="s">
        <v>5223</v>
      </c>
      <c r="D3062" s="509" t="s">
        <v>5617</v>
      </c>
      <c r="E3062" s="509" t="s">
        <v>24</v>
      </c>
      <c r="F3062" s="519">
        <v>45099</v>
      </c>
      <c r="G3062" s="521">
        <v>45110</v>
      </c>
      <c r="H3062" s="512"/>
      <c r="I3062" s="513">
        <v>13</v>
      </c>
      <c r="J3062" s="514">
        <v>4.8499999999999996</v>
      </c>
      <c r="K3062" s="514">
        <v>4.7699999999999996</v>
      </c>
      <c r="L3062" s="514">
        <v>4.6900000000000004</v>
      </c>
      <c r="M3062" s="514">
        <v>4.62</v>
      </c>
      <c r="N3062" s="515">
        <v>4.7300000000000004</v>
      </c>
    </row>
    <row r="3063" spans="1:14" ht="15.75" customHeight="1">
      <c r="A3063" s="508" t="s">
        <v>917</v>
      </c>
      <c r="B3063" s="508" t="s">
        <v>1356</v>
      </c>
      <c r="C3063" s="509" t="s">
        <v>231</v>
      </c>
      <c r="D3063" s="509" t="s">
        <v>5403</v>
      </c>
      <c r="E3063" s="509" t="s">
        <v>25</v>
      </c>
      <c r="F3063" s="519">
        <v>45110</v>
      </c>
      <c r="G3063" s="521">
        <v>45114</v>
      </c>
      <c r="H3063" s="513" t="s">
        <v>976</v>
      </c>
      <c r="I3063" s="513">
        <v>28</v>
      </c>
      <c r="J3063" s="514">
        <v>4.79</v>
      </c>
      <c r="K3063" s="514">
        <v>4.71</v>
      </c>
      <c r="L3063" s="514">
        <v>4.75</v>
      </c>
      <c r="M3063" s="514">
        <v>4.68</v>
      </c>
      <c r="N3063" s="515">
        <v>4.7300000000000004</v>
      </c>
    </row>
    <row r="3064" spans="1:14" ht="15.75" customHeight="1">
      <c r="A3064" s="508" t="s">
        <v>2932</v>
      </c>
      <c r="B3064" s="508" t="s">
        <v>1611</v>
      </c>
      <c r="C3064" s="509" t="s">
        <v>231</v>
      </c>
      <c r="D3064" s="509" t="s">
        <v>5388</v>
      </c>
      <c r="E3064" s="509" t="s">
        <v>25</v>
      </c>
      <c r="F3064" s="528">
        <v>45110</v>
      </c>
      <c r="G3064" s="521">
        <v>45114</v>
      </c>
      <c r="H3064" s="513" t="s">
        <v>976</v>
      </c>
      <c r="I3064" s="513">
        <v>21</v>
      </c>
      <c r="J3064" s="514">
        <v>4.8099999999999996</v>
      </c>
      <c r="K3064" s="514">
        <v>4.76</v>
      </c>
      <c r="L3064" s="514">
        <v>4.67</v>
      </c>
      <c r="M3064" s="514">
        <v>4.67</v>
      </c>
      <c r="N3064" s="515">
        <v>4.7300000000000004</v>
      </c>
    </row>
    <row r="3065" spans="1:14" ht="15.75" customHeight="1">
      <c r="A3065" s="508" t="s">
        <v>6147</v>
      </c>
      <c r="B3065" s="508" t="s">
        <v>5483</v>
      </c>
      <c r="C3065" s="509" t="s">
        <v>231</v>
      </c>
      <c r="D3065" s="509" t="s">
        <v>5219</v>
      </c>
      <c r="E3065" s="509" t="s">
        <v>24</v>
      </c>
      <c r="F3065" s="528">
        <v>45110</v>
      </c>
      <c r="G3065" s="521">
        <v>45114</v>
      </c>
      <c r="H3065" s="512"/>
      <c r="I3065" s="513">
        <v>33</v>
      </c>
      <c r="J3065" s="514">
        <v>4.82</v>
      </c>
      <c r="K3065" s="514">
        <v>4.7300000000000004</v>
      </c>
      <c r="L3065" s="514">
        <v>4.76</v>
      </c>
      <c r="M3065" s="514">
        <v>4.6399999999999997</v>
      </c>
      <c r="N3065" s="515">
        <v>4.7300000000000004</v>
      </c>
    </row>
    <row r="3066" spans="1:14" ht="15.75" customHeight="1">
      <c r="A3066" s="508" t="s">
        <v>6148</v>
      </c>
      <c r="B3066" s="508" t="s">
        <v>5976</v>
      </c>
      <c r="C3066" s="509" t="s">
        <v>231</v>
      </c>
      <c r="D3066" s="509" t="s">
        <v>5219</v>
      </c>
      <c r="E3066" s="509" t="s">
        <v>24</v>
      </c>
      <c r="F3066" s="528">
        <v>45110</v>
      </c>
      <c r="G3066" s="521">
        <v>45114</v>
      </c>
      <c r="H3066" s="512"/>
      <c r="I3066" s="513">
        <v>33</v>
      </c>
      <c r="J3066" s="514">
        <v>4.7300000000000004</v>
      </c>
      <c r="K3066" s="514">
        <v>4.76</v>
      </c>
      <c r="L3066" s="514">
        <v>4.7300000000000004</v>
      </c>
      <c r="M3066" s="514">
        <v>4.7</v>
      </c>
      <c r="N3066" s="515">
        <v>4.7300000000000004</v>
      </c>
    </row>
    <row r="3067" spans="1:14" ht="15.75" customHeight="1">
      <c r="A3067" s="508" t="s">
        <v>4692</v>
      </c>
      <c r="B3067" s="508" t="s">
        <v>5354</v>
      </c>
      <c r="C3067" s="509" t="s">
        <v>231</v>
      </c>
      <c r="D3067" s="509" t="s">
        <v>5219</v>
      </c>
      <c r="E3067" s="509" t="s">
        <v>24</v>
      </c>
      <c r="F3067" s="528">
        <v>45110</v>
      </c>
      <c r="G3067" s="521">
        <v>45114</v>
      </c>
      <c r="H3067" s="512"/>
      <c r="I3067" s="513">
        <v>33</v>
      </c>
      <c r="J3067" s="514">
        <v>4.7300000000000004</v>
      </c>
      <c r="K3067" s="514">
        <v>4.7300000000000004</v>
      </c>
      <c r="L3067" s="514">
        <v>4.7300000000000004</v>
      </c>
      <c r="M3067" s="514">
        <v>4.7300000000000004</v>
      </c>
      <c r="N3067" s="515">
        <v>4.7300000000000004</v>
      </c>
    </row>
    <row r="3068" spans="1:14" ht="15.75" customHeight="1">
      <c r="A3068" s="508" t="s">
        <v>4821</v>
      </c>
      <c r="B3068" s="508" t="s">
        <v>1399</v>
      </c>
      <c r="C3068" s="509" t="s">
        <v>231</v>
      </c>
      <c r="D3068" s="509" t="s">
        <v>5333</v>
      </c>
      <c r="E3068" s="509" t="s">
        <v>1257</v>
      </c>
      <c r="F3068" s="528">
        <v>45110</v>
      </c>
      <c r="G3068" s="511">
        <v>45135</v>
      </c>
      <c r="H3068" s="512"/>
      <c r="I3068" s="513">
        <v>27</v>
      </c>
      <c r="J3068" s="514">
        <v>4.78</v>
      </c>
      <c r="K3068" s="514">
        <v>4.7</v>
      </c>
      <c r="L3068" s="514">
        <v>4.74</v>
      </c>
      <c r="M3068" s="514">
        <v>4.7</v>
      </c>
      <c r="N3068" s="515">
        <v>4.7300000000000004</v>
      </c>
    </row>
    <row r="3069" spans="1:14" ht="15.75" customHeight="1">
      <c r="A3069" s="508" t="s">
        <v>4245</v>
      </c>
      <c r="B3069" s="508" t="s">
        <v>3963</v>
      </c>
      <c r="C3069" s="509" t="s">
        <v>228</v>
      </c>
      <c r="D3069" s="509" t="s">
        <v>5265</v>
      </c>
      <c r="E3069" s="509" t="s">
        <v>2507</v>
      </c>
      <c r="F3069" s="528">
        <v>45110</v>
      </c>
      <c r="G3069" s="521">
        <v>45114</v>
      </c>
      <c r="H3069" s="512"/>
      <c r="I3069" s="513">
        <v>21</v>
      </c>
      <c r="J3069" s="514">
        <v>4.76</v>
      </c>
      <c r="K3069" s="514">
        <v>4.71</v>
      </c>
      <c r="L3069" s="514">
        <v>4.76</v>
      </c>
      <c r="M3069" s="514">
        <v>4.67</v>
      </c>
      <c r="N3069" s="515">
        <v>4.7300000000000004</v>
      </c>
    </row>
    <row r="3070" spans="1:14" ht="15.75" customHeight="1">
      <c r="A3070" s="508" t="s">
        <v>5736</v>
      </c>
      <c r="B3070" s="524" t="s">
        <v>4332</v>
      </c>
      <c r="C3070" s="509" t="s">
        <v>5307</v>
      </c>
      <c r="D3070" s="509" t="s">
        <v>6149</v>
      </c>
      <c r="E3070" s="509" t="s">
        <v>2507</v>
      </c>
      <c r="F3070" s="528">
        <v>45110</v>
      </c>
      <c r="G3070" s="521">
        <v>45114</v>
      </c>
      <c r="H3070" s="512"/>
      <c r="I3070" s="513">
        <v>15</v>
      </c>
      <c r="J3070" s="514">
        <v>4.93</v>
      </c>
      <c r="K3070" s="514">
        <v>4.67</v>
      </c>
      <c r="L3070" s="514">
        <v>4.7300000000000004</v>
      </c>
      <c r="M3070" s="514">
        <v>4.5999999999999996</v>
      </c>
      <c r="N3070" s="515">
        <v>4.7300000000000004</v>
      </c>
    </row>
    <row r="3071" spans="1:14" ht="15.75" customHeight="1">
      <c r="A3071" s="508" t="s">
        <v>3290</v>
      </c>
      <c r="B3071" s="508" t="s">
        <v>2169</v>
      </c>
      <c r="C3071" s="509" t="s">
        <v>218</v>
      </c>
      <c r="D3071" s="509" t="s">
        <v>6087</v>
      </c>
      <c r="E3071" s="509" t="s">
        <v>24</v>
      </c>
      <c r="F3071" s="528">
        <v>45110</v>
      </c>
      <c r="G3071" s="521">
        <v>45114</v>
      </c>
      <c r="H3071" s="512"/>
      <c r="I3071" s="513">
        <v>30</v>
      </c>
      <c r="J3071" s="514">
        <v>4.8</v>
      </c>
      <c r="K3071" s="514">
        <v>4.7</v>
      </c>
      <c r="L3071" s="514">
        <v>4.7</v>
      </c>
      <c r="M3071" s="514">
        <v>4.7</v>
      </c>
      <c r="N3071" s="515">
        <v>4.7300000000000004</v>
      </c>
    </row>
    <row r="3072" spans="1:14" ht="15.75" customHeight="1">
      <c r="A3072" s="508" t="s">
        <v>957</v>
      </c>
      <c r="B3072" s="508" t="s">
        <v>1746</v>
      </c>
      <c r="C3072" s="509" t="s">
        <v>231</v>
      </c>
      <c r="D3072" s="509" t="s">
        <v>231</v>
      </c>
      <c r="E3072" s="509" t="s">
        <v>24</v>
      </c>
      <c r="F3072" s="519">
        <v>45117</v>
      </c>
      <c r="G3072" s="511">
        <v>45121</v>
      </c>
      <c r="H3072" s="512"/>
      <c r="I3072" s="513">
        <v>28</v>
      </c>
      <c r="J3072" s="514">
        <v>4.75</v>
      </c>
      <c r="K3072" s="514">
        <v>4.71</v>
      </c>
      <c r="L3072" s="514">
        <v>4.71</v>
      </c>
      <c r="M3072" s="514">
        <v>4.75</v>
      </c>
      <c r="N3072" s="515">
        <v>4.7300000000000004</v>
      </c>
    </row>
    <row r="3073" spans="1:14" ht="15.75" customHeight="1">
      <c r="A3073" s="508" t="s">
        <v>879</v>
      </c>
      <c r="B3073" s="508" t="s">
        <v>3823</v>
      </c>
      <c r="C3073" s="509" t="s">
        <v>228</v>
      </c>
      <c r="D3073" s="509" t="s">
        <v>5314</v>
      </c>
      <c r="E3073" s="509" t="s">
        <v>25</v>
      </c>
      <c r="F3073" s="519">
        <v>45117</v>
      </c>
      <c r="G3073" s="511">
        <v>45121</v>
      </c>
      <c r="H3073" s="513" t="s">
        <v>976</v>
      </c>
      <c r="I3073" s="513">
        <v>16</v>
      </c>
      <c r="J3073" s="514">
        <v>4.6900000000000004</v>
      </c>
      <c r="K3073" s="514">
        <v>4.75</v>
      </c>
      <c r="L3073" s="514">
        <v>4.6900000000000004</v>
      </c>
      <c r="M3073" s="514">
        <v>4.8099999999999996</v>
      </c>
      <c r="N3073" s="515">
        <v>4.7300000000000004</v>
      </c>
    </row>
    <row r="3074" spans="1:14" ht="15.75" customHeight="1">
      <c r="A3074" s="508" t="s">
        <v>5254</v>
      </c>
      <c r="B3074" s="508" t="s">
        <v>1825</v>
      </c>
      <c r="C3074" s="509" t="s">
        <v>231</v>
      </c>
      <c r="D3074" s="509" t="s">
        <v>6130</v>
      </c>
      <c r="E3074" s="509" t="s">
        <v>24</v>
      </c>
      <c r="F3074" s="519">
        <v>44935</v>
      </c>
      <c r="G3074" s="511">
        <v>44939</v>
      </c>
      <c r="H3074" s="512"/>
      <c r="I3074" s="513">
        <v>25</v>
      </c>
      <c r="J3074" s="514">
        <v>4.76</v>
      </c>
      <c r="K3074" s="514">
        <v>4.72</v>
      </c>
      <c r="L3074" s="514">
        <v>4.72</v>
      </c>
      <c r="M3074" s="514">
        <v>4.72</v>
      </c>
      <c r="N3074" s="515">
        <v>4.7300000000000004</v>
      </c>
    </row>
    <row r="3075" spans="1:14" ht="15.75" customHeight="1">
      <c r="A3075" s="508" t="s">
        <v>5254</v>
      </c>
      <c r="B3075" s="508" t="s">
        <v>1828</v>
      </c>
      <c r="C3075" s="509" t="s">
        <v>231</v>
      </c>
      <c r="D3075" s="509" t="s">
        <v>5905</v>
      </c>
      <c r="E3075" s="509" t="s">
        <v>24</v>
      </c>
      <c r="F3075" s="519">
        <v>44935</v>
      </c>
      <c r="G3075" s="511">
        <v>44939</v>
      </c>
      <c r="H3075" s="512"/>
      <c r="I3075" s="513">
        <v>31</v>
      </c>
      <c r="J3075" s="514">
        <v>4.7699999999999996</v>
      </c>
      <c r="K3075" s="514">
        <v>4.71</v>
      </c>
      <c r="L3075" s="514">
        <v>4.71</v>
      </c>
      <c r="M3075" s="514">
        <v>4.71</v>
      </c>
      <c r="N3075" s="515">
        <v>4.7300000000000004</v>
      </c>
    </row>
    <row r="3076" spans="1:14" ht="15.75" customHeight="1">
      <c r="A3076" s="508" t="s">
        <v>3612</v>
      </c>
      <c r="B3076" s="508" t="s">
        <v>1337</v>
      </c>
      <c r="C3076" s="509" t="s">
        <v>228</v>
      </c>
      <c r="D3076" s="509" t="s">
        <v>5282</v>
      </c>
      <c r="E3076" s="509" t="s">
        <v>1257</v>
      </c>
      <c r="F3076" s="518">
        <v>45063</v>
      </c>
      <c r="G3076" s="511">
        <v>45104</v>
      </c>
      <c r="H3076" s="512"/>
      <c r="I3076" s="513">
        <v>34</v>
      </c>
      <c r="J3076" s="514">
        <v>4.88</v>
      </c>
      <c r="K3076" s="514">
        <v>4.62</v>
      </c>
      <c r="L3076" s="514">
        <v>4.62</v>
      </c>
      <c r="M3076" s="514">
        <v>4.79</v>
      </c>
      <c r="N3076" s="515">
        <v>4.7300000000000004</v>
      </c>
    </row>
    <row r="3077" spans="1:14" ht="15.75" customHeight="1">
      <c r="A3077" s="508" t="s">
        <v>4074</v>
      </c>
      <c r="B3077" s="508" t="s">
        <v>1485</v>
      </c>
      <c r="C3077" s="509" t="s">
        <v>222</v>
      </c>
      <c r="D3077" s="509" t="s">
        <v>5217</v>
      </c>
      <c r="E3077" s="509" t="s">
        <v>24</v>
      </c>
      <c r="F3077" s="519">
        <v>45138</v>
      </c>
      <c r="G3077" s="513" t="s">
        <v>5279</v>
      </c>
      <c r="H3077" s="512"/>
      <c r="I3077" s="513">
        <v>44</v>
      </c>
      <c r="J3077" s="514">
        <v>4.7699999999999996</v>
      </c>
      <c r="K3077" s="514">
        <v>4.7699999999999996</v>
      </c>
      <c r="L3077" s="514">
        <v>4.68</v>
      </c>
      <c r="M3077" s="514">
        <v>4.68</v>
      </c>
      <c r="N3077" s="515">
        <v>4.7300000000000004</v>
      </c>
    </row>
    <row r="3078" spans="1:14" ht="15.75" customHeight="1">
      <c r="A3078" s="508" t="s">
        <v>2788</v>
      </c>
      <c r="B3078" s="508" t="s">
        <v>1699</v>
      </c>
      <c r="C3078" s="509" t="s">
        <v>228</v>
      </c>
      <c r="D3078" s="509" t="s">
        <v>5286</v>
      </c>
      <c r="E3078" s="509" t="s">
        <v>1257</v>
      </c>
      <c r="F3078" s="508" t="s">
        <v>5287</v>
      </c>
      <c r="G3078" s="521">
        <v>45177</v>
      </c>
      <c r="H3078" s="513" t="s">
        <v>976</v>
      </c>
      <c r="I3078" s="513">
        <v>23</v>
      </c>
      <c r="J3078" s="514">
        <v>4.78</v>
      </c>
      <c r="K3078" s="514">
        <v>4.74</v>
      </c>
      <c r="L3078" s="514">
        <v>4.7</v>
      </c>
      <c r="M3078" s="514">
        <v>4.7</v>
      </c>
      <c r="N3078" s="515">
        <v>4.7300000000000004</v>
      </c>
    </row>
    <row r="3079" spans="1:14" ht="15.75" customHeight="1">
      <c r="A3079" s="508" t="s">
        <v>6150</v>
      </c>
      <c r="B3079" s="524" t="s">
        <v>6151</v>
      </c>
      <c r="C3079" s="509" t="s">
        <v>5307</v>
      </c>
      <c r="D3079" s="509" t="s">
        <v>6152</v>
      </c>
      <c r="E3079" s="509" t="s">
        <v>24</v>
      </c>
      <c r="F3079" s="528">
        <v>45117</v>
      </c>
      <c r="G3079" s="511">
        <v>45121</v>
      </c>
      <c r="H3079" s="512"/>
      <c r="I3079" s="513">
        <v>26</v>
      </c>
      <c r="J3079" s="514">
        <v>4.8499999999999996</v>
      </c>
      <c r="K3079" s="514">
        <v>4.7300000000000004</v>
      </c>
      <c r="L3079" s="514">
        <v>4.6500000000000004</v>
      </c>
      <c r="M3079" s="514">
        <v>4.6900000000000004</v>
      </c>
      <c r="N3079" s="515">
        <v>4.7300000000000004</v>
      </c>
    </row>
    <row r="3080" spans="1:14" ht="15.75" customHeight="1">
      <c r="A3080" s="508" t="s">
        <v>2959</v>
      </c>
      <c r="B3080" s="508" t="s">
        <v>3276</v>
      </c>
      <c r="C3080" s="509" t="s">
        <v>5223</v>
      </c>
      <c r="D3080" s="509" t="s">
        <v>5329</v>
      </c>
      <c r="E3080" s="509" t="s">
        <v>24</v>
      </c>
      <c r="F3080" s="528">
        <v>45117</v>
      </c>
      <c r="G3080" s="511">
        <v>45121</v>
      </c>
      <c r="H3080" s="512"/>
      <c r="I3080" s="513">
        <v>15</v>
      </c>
      <c r="J3080" s="514">
        <v>4.7300000000000004</v>
      </c>
      <c r="K3080" s="514">
        <v>4.7300000000000004</v>
      </c>
      <c r="L3080" s="514">
        <v>4.7300000000000004</v>
      </c>
      <c r="M3080" s="514">
        <v>4.7300000000000004</v>
      </c>
      <c r="N3080" s="515">
        <v>4.7300000000000004</v>
      </c>
    </row>
    <row r="3081" spans="1:14" ht="15.75" customHeight="1">
      <c r="A3081" s="508" t="s">
        <v>6050</v>
      </c>
      <c r="B3081" s="508" t="s">
        <v>1333</v>
      </c>
      <c r="C3081" s="509" t="s">
        <v>214</v>
      </c>
      <c r="D3081" s="509" t="s">
        <v>1807</v>
      </c>
      <c r="E3081" s="509" t="s">
        <v>1257</v>
      </c>
      <c r="F3081" s="519">
        <v>44936</v>
      </c>
      <c r="G3081" s="511">
        <v>44972</v>
      </c>
      <c r="H3081" s="512"/>
      <c r="I3081" s="513">
        <v>34</v>
      </c>
      <c r="J3081" s="514">
        <v>4.82</v>
      </c>
      <c r="K3081" s="514">
        <v>4.6500000000000004</v>
      </c>
      <c r="L3081" s="514">
        <v>4.68</v>
      </c>
      <c r="M3081" s="514">
        <v>4.76</v>
      </c>
      <c r="N3081" s="515">
        <v>4.7300000000000004</v>
      </c>
    </row>
    <row r="3082" spans="1:14" ht="15.75" customHeight="1">
      <c r="A3082" s="508" t="s">
        <v>2914</v>
      </c>
      <c r="B3082" s="508" t="s">
        <v>1400</v>
      </c>
      <c r="C3082" s="509" t="s">
        <v>5223</v>
      </c>
      <c r="D3082" s="509" t="s">
        <v>5602</v>
      </c>
      <c r="E3082" s="509" t="s">
        <v>1257</v>
      </c>
      <c r="F3082" s="510">
        <v>44950</v>
      </c>
      <c r="G3082" s="511">
        <v>44981</v>
      </c>
      <c r="H3082" s="512"/>
      <c r="I3082" s="513">
        <v>21</v>
      </c>
      <c r="J3082" s="514">
        <v>4.9000000000000004</v>
      </c>
      <c r="K3082" s="514">
        <v>4.67</v>
      </c>
      <c r="L3082" s="514">
        <v>4.67</v>
      </c>
      <c r="M3082" s="514">
        <v>4.67</v>
      </c>
      <c r="N3082" s="515">
        <v>4.7300000000000004</v>
      </c>
    </row>
    <row r="3083" spans="1:14" ht="15.75" customHeight="1">
      <c r="A3083" s="508" t="s">
        <v>1517</v>
      </c>
      <c r="B3083" s="508" t="s">
        <v>1333</v>
      </c>
      <c r="C3083" s="509" t="s">
        <v>231</v>
      </c>
      <c r="D3083" s="509" t="s">
        <v>5654</v>
      </c>
      <c r="E3083" s="509" t="s">
        <v>1257</v>
      </c>
      <c r="F3083" s="519">
        <v>44970</v>
      </c>
      <c r="G3083" s="511">
        <v>45005</v>
      </c>
      <c r="H3083" s="512"/>
      <c r="I3083" s="513">
        <v>30</v>
      </c>
      <c r="J3083" s="514">
        <v>4.83</v>
      </c>
      <c r="K3083" s="514">
        <v>4.67</v>
      </c>
      <c r="L3083" s="514">
        <v>4.7300000000000004</v>
      </c>
      <c r="M3083" s="514">
        <v>4.7</v>
      </c>
      <c r="N3083" s="515">
        <v>4.7300000000000004</v>
      </c>
    </row>
    <row r="3084" spans="1:14" ht="15.75" customHeight="1">
      <c r="A3084" s="508" t="s">
        <v>1669</v>
      </c>
      <c r="B3084" s="508" t="s">
        <v>1400</v>
      </c>
      <c r="C3084" s="509" t="s">
        <v>108</v>
      </c>
      <c r="D3084" s="509" t="s">
        <v>5217</v>
      </c>
      <c r="E3084" s="509" t="s">
        <v>1257</v>
      </c>
      <c r="F3084" s="525">
        <v>45049</v>
      </c>
      <c r="G3084" s="521">
        <v>45085</v>
      </c>
      <c r="H3084" s="512"/>
      <c r="I3084" s="513">
        <v>30</v>
      </c>
      <c r="J3084" s="514">
        <v>4.7699999999999996</v>
      </c>
      <c r="K3084" s="514">
        <v>4.7</v>
      </c>
      <c r="L3084" s="514">
        <v>4.7</v>
      </c>
      <c r="M3084" s="514">
        <v>4.7699999999999996</v>
      </c>
      <c r="N3084" s="515">
        <v>4.7300000000000004</v>
      </c>
    </row>
    <row r="3085" spans="1:14" ht="15.75" customHeight="1">
      <c r="A3085" s="508" t="s">
        <v>6153</v>
      </c>
      <c r="B3085" s="508" t="s">
        <v>1400</v>
      </c>
      <c r="C3085" s="509" t="s">
        <v>108</v>
      </c>
      <c r="D3085" s="509" t="s">
        <v>5217</v>
      </c>
      <c r="E3085" s="509" t="s">
        <v>1257</v>
      </c>
      <c r="F3085" s="525">
        <v>45049</v>
      </c>
      <c r="G3085" s="521">
        <v>45085</v>
      </c>
      <c r="H3085" s="512"/>
      <c r="I3085" s="513">
        <v>30</v>
      </c>
      <c r="J3085" s="514">
        <v>4.7300000000000004</v>
      </c>
      <c r="K3085" s="514">
        <v>4.67</v>
      </c>
      <c r="L3085" s="514">
        <v>4.7300000000000004</v>
      </c>
      <c r="M3085" s="514">
        <v>4.7699999999999996</v>
      </c>
      <c r="N3085" s="515">
        <v>4.7300000000000004</v>
      </c>
    </row>
    <row r="3086" spans="1:14" ht="15.75" customHeight="1">
      <c r="A3086" s="508" t="s">
        <v>1002</v>
      </c>
      <c r="B3086" s="508" t="s">
        <v>1695</v>
      </c>
      <c r="C3086" s="509" t="s">
        <v>228</v>
      </c>
      <c r="D3086" s="509" t="s">
        <v>5405</v>
      </c>
      <c r="E3086" s="509" t="s">
        <v>1257</v>
      </c>
      <c r="F3086" s="528">
        <v>45125</v>
      </c>
      <c r="G3086" s="513" t="s">
        <v>5406</v>
      </c>
      <c r="H3086" s="513" t="s">
        <v>1035</v>
      </c>
      <c r="I3086" s="513">
        <v>32</v>
      </c>
      <c r="J3086" s="514">
        <v>4.78</v>
      </c>
      <c r="K3086" s="514">
        <v>4.75</v>
      </c>
      <c r="L3086" s="514">
        <v>4.75</v>
      </c>
      <c r="M3086" s="514">
        <v>4.66</v>
      </c>
      <c r="N3086" s="515">
        <v>4.7300000000000004</v>
      </c>
    </row>
    <row r="3087" spans="1:14" ht="15.75" customHeight="1">
      <c r="A3087" s="508" t="s">
        <v>3694</v>
      </c>
      <c r="B3087" s="508" t="s">
        <v>1323</v>
      </c>
      <c r="C3087" s="509" t="s">
        <v>228</v>
      </c>
      <c r="D3087" s="509" t="s">
        <v>5259</v>
      </c>
      <c r="E3087" s="509" t="s">
        <v>1257</v>
      </c>
      <c r="F3087" s="510">
        <v>45083</v>
      </c>
      <c r="G3087" s="511">
        <v>45104</v>
      </c>
      <c r="H3087" s="513" t="s">
        <v>976</v>
      </c>
      <c r="I3087" s="513">
        <v>25</v>
      </c>
      <c r="J3087" s="514">
        <v>4.84</v>
      </c>
      <c r="K3087" s="514">
        <v>4.68</v>
      </c>
      <c r="L3087" s="514">
        <v>4.72</v>
      </c>
      <c r="M3087" s="514">
        <v>4.68</v>
      </c>
      <c r="N3087" s="515">
        <v>4.7300000000000004</v>
      </c>
    </row>
    <row r="3088" spans="1:14" ht="15.75" customHeight="1">
      <c r="A3088" s="508" t="s">
        <v>6067</v>
      </c>
      <c r="B3088" s="508" t="s">
        <v>5761</v>
      </c>
      <c r="C3088" s="509" t="s">
        <v>228</v>
      </c>
      <c r="D3088" s="509" t="s">
        <v>5426</v>
      </c>
      <c r="E3088" s="509" t="s">
        <v>25</v>
      </c>
      <c r="F3088" s="510">
        <v>45127</v>
      </c>
      <c r="G3088" s="511">
        <v>45128</v>
      </c>
      <c r="H3088" s="512"/>
      <c r="I3088" s="513">
        <v>29</v>
      </c>
      <c r="J3088" s="514">
        <v>4.76</v>
      </c>
      <c r="K3088" s="514">
        <v>4.6900000000000004</v>
      </c>
      <c r="L3088" s="514">
        <v>4.76</v>
      </c>
      <c r="M3088" s="514">
        <v>4.72</v>
      </c>
      <c r="N3088" s="515">
        <v>4.7300000000000004</v>
      </c>
    </row>
    <row r="3089" spans="1:14" ht="15.75" customHeight="1">
      <c r="A3089" s="508" t="s">
        <v>1685</v>
      </c>
      <c r="B3089" s="508" t="s">
        <v>1256</v>
      </c>
      <c r="C3089" s="509" t="s">
        <v>5223</v>
      </c>
      <c r="D3089" s="509" t="s">
        <v>128</v>
      </c>
      <c r="E3089" s="509" t="s">
        <v>1257</v>
      </c>
      <c r="F3089" s="510">
        <v>45128</v>
      </c>
      <c r="G3089" s="513" t="s">
        <v>5379</v>
      </c>
      <c r="H3089" s="513" t="s">
        <v>1229</v>
      </c>
      <c r="I3089" s="513">
        <v>23</v>
      </c>
      <c r="J3089" s="514">
        <v>4.7</v>
      </c>
      <c r="K3089" s="514">
        <v>4.78</v>
      </c>
      <c r="L3089" s="514">
        <v>4.74</v>
      </c>
      <c r="M3089" s="514">
        <v>4.7</v>
      </c>
      <c r="N3089" s="515">
        <v>4.7300000000000004</v>
      </c>
    </row>
    <row r="3090" spans="1:14" ht="15.75" customHeight="1">
      <c r="A3090" s="508" t="s">
        <v>814</v>
      </c>
      <c r="B3090" s="508" t="s">
        <v>1797</v>
      </c>
      <c r="C3090" s="509" t="s">
        <v>231</v>
      </c>
      <c r="D3090" s="509" t="s">
        <v>5373</v>
      </c>
      <c r="E3090" s="509" t="s">
        <v>24</v>
      </c>
      <c r="F3090" s="518">
        <v>45048</v>
      </c>
      <c r="G3090" s="531">
        <v>45051</v>
      </c>
      <c r="H3090" s="513" t="s">
        <v>976</v>
      </c>
      <c r="I3090" s="513">
        <v>27</v>
      </c>
      <c r="J3090" s="514">
        <v>4.8099999999999996</v>
      </c>
      <c r="K3090" s="514">
        <v>4.63</v>
      </c>
      <c r="L3090" s="514">
        <v>4.63</v>
      </c>
      <c r="M3090" s="514">
        <v>4.5599999999999996</v>
      </c>
      <c r="N3090" s="515">
        <v>4.66</v>
      </c>
    </row>
    <row r="3091" spans="1:14" ht="15.75" customHeight="1">
      <c r="A3091" s="508" t="s">
        <v>2256</v>
      </c>
      <c r="B3091" s="508" t="s">
        <v>2244</v>
      </c>
      <c r="C3091" s="509" t="s">
        <v>195</v>
      </c>
      <c r="D3091" s="509" t="s">
        <v>5217</v>
      </c>
      <c r="E3091" s="509" t="s">
        <v>24</v>
      </c>
      <c r="F3091" s="519">
        <v>45131</v>
      </c>
      <c r="G3091" s="511">
        <v>45135</v>
      </c>
      <c r="H3091" s="513" t="s">
        <v>976</v>
      </c>
      <c r="I3091" s="513">
        <v>30</v>
      </c>
      <c r="J3091" s="514">
        <v>4.63</v>
      </c>
      <c r="K3091" s="514">
        <v>4.7699999999999996</v>
      </c>
      <c r="L3091" s="514">
        <v>4.8</v>
      </c>
      <c r="M3091" s="514">
        <v>4.7300000000000004</v>
      </c>
      <c r="N3091" s="515">
        <v>4.7300000000000004</v>
      </c>
    </row>
    <row r="3092" spans="1:14" ht="15.75" customHeight="1">
      <c r="A3092" s="508" t="s">
        <v>1496</v>
      </c>
      <c r="B3092" s="508" t="s">
        <v>1871</v>
      </c>
      <c r="C3092" s="509" t="s">
        <v>231</v>
      </c>
      <c r="D3092" s="509" t="s">
        <v>112</v>
      </c>
      <c r="E3092" s="509" t="s">
        <v>25</v>
      </c>
      <c r="F3092" s="519">
        <v>45131</v>
      </c>
      <c r="G3092" s="511">
        <v>45135</v>
      </c>
      <c r="H3092" s="512"/>
      <c r="I3092" s="513">
        <v>27</v>
      </c>
      <c r="J3092" s="514">
        <v>4.8499999999999996</v>
      </c>
      <c r="K3092" s="514">
        <v>4.78</v>
      </c>
      <c r="L3092" s="514">
        <v>4.63</v>
      </c>
      <c r="M3092" s="514">
        <v>4.67</v>
      </c>
      <c r="N3092" s="515">
        <v>4.7300000000000004</v>
      </c>
    </row>
    <row r="3093" spans="1:14" ht="15.75" customHeight="1">
      <c r="A3093" s="508" t="s">
        <v>2062</v>
      </c>
      <c r="B3093" s="508" t="s">
        <v>4656</v>
      </c>
      <c r="C3093" s="509" t="s">
        <v>231</v>
      </c>
      <c r="D3093" s="509" t="s">
        <v>504</v>
      </c>
      <c r="E3093" s="509" t="s">
        <v>24</v>
      </c>
      <c r="F3093" s="519">
        <v>45131</v>
      </c>
      <c r="G3093" s="511">
        <v>45135</v>
      </c>
      <c r="H3093" s="512"/>
      <c r="I3093" s="513">
        <v>28</v>
      </c>
      <c r="J3093" s="514">
        <v>4.75</v>
      </c>
      <c r="K3093" s="514">
        <v>4.68</v>
      </c>
      <c r="L3093" s="514">
        <v>4.75</v>
      </c>
      <c r="M3093" s="514">
        <v>4.75</v>
      </c>
      <c r="N3093" s="515">
        <v>4.7300000000000004</v>
      </c>
    </row>
    <row r="3094" spans="1:14" ht="15.75" customHeight="1">
      <c r="A3094" s="508" t="s">
        <v>850</v>
      </c>
      <c r="B3094" s="508" t="s">
        <v>1642</v>
      </c>
      <c r="C3094" s="509" t="s">
        <v>664</v>
      </c>
      <c r="D3094" s="509" t="s">
        <v>5764</v>
      </c>
      <c r="E3094" s="509" t="s">
        <v>24</v>
      </c>
      <c r="F3094" s="519">
        <v>45138</v>
      </c>
      <c r="G3094" s="513" t="s">
        <v>5279</v>
      </c>
      <c r="H3094" s="512"/>
      <c r="I3094" s="513">
        <v>35</v>
      </c>
      <c r="J3094" s="514">
        <v>4.8</v>
      </c>
      <c r="K3094" s="514">
        <v>4.71</v>
      </c>
      <c r="L3094" s="514">
        <v>4.6900000000000004</v>
      </c>
      <c r="M3094" s="514">
        <v>4.71</v>
      </c>
      <c r="N3094" s="515">
        <v>4.7300000000000004</v>
      </c>
    </row>
    <row r="3095" spans="1:14" ht="15.75" customHeight="1">
      <c r="A3095" s="508" t="s">
        <v>1394</v>
      </c>
      <c r="B3095" s="508" t="s">
        <v>1696</v>
      </c>
      <c r="C3095" s="509" t="s">
        <v>231</v>
      </c>
      <c r="D3095" s="509" t="s">
        <v>231</v>
      </c>
      <c r="E3095" s="509" t="s">
        <v>1257</v>
      </c>
      <c r="F3095" s="518">
        <v>45068</v>
      </c>
      <c r="G3095" s="511">
        <v>45099</v>
      </c>
      <c r="H3095" s="513" t="s">
        <v>976</v>
      </c>
      <c r="I3095" s="513">
        <v>30</v>
      </c>
      <c r="J3095" s="514">
        <v>4.7699999999999996</v>
      </c>
      <c r="K3095" s="514">
        <v>4.7699999999999996</v>
      </c>
      <c r="L3095" s="514">
        <v>4.7300000000000004</v>
      </c>
      <c r="M3095" s="514">
        <v>4.67</v>
      </c>
      <c r="N3095" s="515">
        <v>4.7300000000000004</v>
      </c>
    </row>
    <row r="3096" spans="1:14" ht="15.75" customHeight="1">
      <c r="A3096" s="508" t="s">
        <v>6154</v>
      </c>
      <c r="B3096" s="508" t="s">
        <v>5430</v>
      </c>
      <c r="C3096" s="509" t="s">
        <v>231</v>
      </c>
      <c r="D3096" s="509" t="s">
        <v>6155</v>
      </c>
      <c r="E3096" s="509" t="s">
        <v>25</v>
      </c>
      <c r="F3096" s="508" t="s">
        <v>5283</v>
      </c>
      <c r="G3096" s="513" t="s">
        <v>5380</v>
      </c>
      <c r="H3096" s="512"/>
      <c r="I3096" s="513">
        <v>32</v>
      </c>
      <c r="J3096" s="514">
        <v>4.78</v>
      </c>
      <c r="K3096" s="514">
        <v>4.6900000000000004</v>
      </c>
      <c r="L3096" s="514">
        <v>4.8099999999999996</v>
      </c>
      <c r="M3096" s="514">
        <v>4.66</v>
      </c>
      <c r="N3096" s="515">
        <v>4.7300000000000004</v>
      </c>
    </row>
    <row r="3097" spans="1:14" ht="15.75" customHeight="1">
      <c r="A3097" s="508" t="s">
        <v>922</v>
      </c>
      <c r="B3097" s="508" t="s">
        <v>1344</v>
      </c>
      <c r="C3097" s="509" t="s">
        <v>231</v>
      </c>
      <c r="D3097" s="509" t="s">
        <v>5457</v>
      </c>
      <c r="E3097" s="509" t="s">
        <v>1257</v>
      </c>
      <c r="F3097" s="508" t="s">
        <v>5283</v>
      </c>
      <c r="G3097" s="511">
        <v>45188</v>
      </c>
      <c r="H3097" s="512"/>
      <c r="I3097" s="513">
        <v>30</v>
      </c>
      <c r="J3097" s="514">
        <v>4.7699999999999996</v>
      </c>
      <c r="K3097" s="514">
        <v>4.67</v>
      </c>
      <c r="L3097" s="514">
        <v>4.7300000000000004</v>
      </c>
      <c r="M3097" s="514">
        <v>4.7300000000000004</v>
      </c>
      <c r="N3097" s="515">
        <v>4.7300000000000004</v>
      </c>
    </row>
    <row r="3098" spans="1:14" ht="15.75" customHeight="1">
      <c r="A3098" s="508" t="s">
        <v>1582</v>
      </c>
      <c r="B3098" s="524" t="s">
        <v>2168</v>
      </c>
      <c r="C3098" s="509" t="s">
        <v>228</v>
      </c>
      <c r="D3098" s="509" t="s">
        <v>6156</v>
      </c>
      <c r="E3098" s="509" t="s">
        <v>24</v>
      </c>
      <c r="F3098" s="508" t="s">
        <v>5283</v>
      </c>
      <c r="G3098" s="513" t="s">
        <v>5380</v>
      </c>
      <c r="H3098" s="512"/>
      <c r="I3098" s="513">
        <v>28</v>
      </c>
      <c r="J3098" s="514">
        <v>4.71</v>
      </c>
      <c r="K3098" s="514">
        <v>4.71</v>
      </c>
      <c r="L3098" s="514">
        <v>4.79</v>
      </c>
      <c r="M3098" s="514">
        <v>4.71</v>
      </c>
      <c r="N3098" s="515">
        <v>4.7300000000000004</v>
      </c>
    </row>
    <row r="3099" spans="1:14" ht="15.75" customHeight="1">
      <c r="A3099" s="508" t="s">
        <v>1839</v>
      </c>
      <c r="B3099" s="508" t="s">
        <v>1643</v>
      </c>
      <c r="C3099" s="509" t="s">
        <v>218</v>
      </c>
      <c r="D3099" s="509" t="s">
        <v>5801</v>
      </c>
      <c r="E3099" s="509" t="s">
        <v>24</v>
      </c>
      <c r="F3099" s="508" t="s">
        <v>5283</v>
      </c>
      <c r="G3099" s="513" t="s">
        <v>5380</v>
      </c>
      <c r="H3099" s="512"/>
      <c r="I3099" s="513">
        <v>29</v>
      </c>
      <c r="J3099" s="514">
        <v>4.76</v>
      </c>
      <c r="K3099" s="514">
        <v>4.6900000000000004</v>
      </c>
      <c r="L3099" s="514">
        <v>4.76</v>
      </c>
      <c r="M3099" s="514">
        <v>4.72</v>
      </c>
      <c r="N3099" s="515">
        <v>4.7300000000000004</v>
      </c>
    </row>
    <row r="3100" spans="1:14" ht="15.75" customHeight="1">
      <c r="A3100" s="508" t="s">
        <v>5692</v>
      </c>
      <c r="B3100" s="508" t="s">
        <v>6157</v>
      </c>
      <c r="C3100" s="509" t="s">
        <v>228</v>
      </c>
      <c r="D3100" s="509" t="s">
        <v>6158</v>
      </c>
      <c r="E3100" s="509" t="s">
        <v>25</v>
      </c>
      <c r="F3100" s="508" t="s">
        <v>5283</v>
      </c>
      <c r="G3100" s="513" t="s">
        <v>5380</v>
      </c>
      <c r="H3100" s="512"/>
      <c r="I3100" s="513">
        <v>29</v>
      </c>
      <c r="J3100" s="514">
        <v>4.83</v>
      </c>
      <c r="K3100" s="514">
        <v>4.6900000000000004</v>
      </c>
      <c r="L3100" s="514">
        <v>4.66</v>
      </c>
      <c r="M3100" s="514">
        <v>4.76</v>
      </c>
      <c r="N3100" s="515">
        <v>4.7300000000000004</v>
      </c>
    </row>
    <row r="3101" spans="1:14" ht="15.75" customHeight="1">
      <c r="A3101" s="508" t="s">
        <v>986</v>
      </c>
      <c r="B3101" s="508" t="s">
        <v>6037</v>
      </c>
      <c r="C3101" s="509" t="s">
        <v>228</v>
      </c>
      <c r="D3101" s="509" t="s">
        <v>5286</v>
      </c>
      <c r="E3101" s="509" t="s">
        <v>1257</v>
      </c>
      <c r="F3101" s="508" t="s">
        <v>5287</v>
      </c>
      <c r="G3101" s="521">
        <v>45177</v>
      </c>
      <c r="H3101" s="513" t="s">
        <v>1229</v>
      </c>
      <c r="I3101" s="513">
        <v>22</v>
      </c>
      <c r="J3101" s="514">
        <v>4.7699999999999996</v>
      </c>
      <c r="K3101" s="514">
        <v>4.7300000000000004</v>
      </c>
      <c r="L3101" s="514">
        <v>4.7699999999999996</v>
      </c>
      <c r="M3101" s="514">
        <v>4.6399999999999997</v>
      </c>
      <c r="N3101" s="515">
        <v>4.7300000000000004</v>
      </c>
    </row>
    <row r="3102" spans="1:14" ht="15.75" customHeight="1">
      <c r="A3102" s="508" t="s">
        <v>4811</v>
      </c>
      <c r="B3102" s="508" t="s">
        <v>1330</v>
      </c>
      <c r="C3102" s="509" t="s">
        <v>195</v>
      </c>
      <c r="D3102" s="509" t="s">
        <v>5217</v>
      </c>
      <c r="E3102" s="509" t="s">
        <v>1257</v>
      </c>
      <c r="F3102" s="508" t="s">
        <v>5321</v>
      </c>
      <c r="G3102" s="511">
        <v>45188</v>
      </c>
      <c r="H3102" s="512"/>
      <c r="I3102" s="513">
        <v>20</v>
      </c>
      <c r="J3102" s="514">
        <v>4.75</v>
      </c>
      <c r="K3102" s="514">
        <v>4.6500000000000004</v>
      </c>
      <c r="L3102" s="514">
        <v>4.7</v>
      </c>
      <c r="M3102" s="514">
        <v>4.8</v>
      </c>
      <c r="N3102" s="515">
        <v>4.7300000000000004</v>
      </c>
    </row>
    <row r="3103" spans="1:14" ht="15.75" customHeight="1">
      <c r="A3103" s="508" t="s">
        <v>917</v>
      </c>
      <c r="B3103" s="508" t="s">
        <v>2755</v>
      </c>
      <c r="C3103" s="509" t="s">
        <v>5223</v>
      </c>
      <c r="D3103" s="509" t="s">
        <v>128</v>
      </c>
      <c r="E3103" s="509" t="s">
        <v>25</v>
      </c>
      <c r="F3103" s="508" t="s">
        <v>6060</v>
      </c>
      <c r="G3103" s="513" t="s">
        <v>5222</v>
      </c>
      <c r="H3103" s="512"/>
      <c r="I3103" s="513">
        <v>20</v>
      </c>
      <c r="J3103" s="514">
        <v>4.7</v>
      </c>
      <c r="K3103" s="514">
        <v>4.7</v>
      </c>
      <c r="L3103" s="514">
        <v>4.75</v>
      </c>
      <c r="M3103" s="514">
        <v>4.75</v>
      </c>
      <c r="N3103" s="515">
        <v>4.7300000000000004</v>
      </c>
    </row>
    <row r="3104" spans="1:14" ht="15.75" customHeight="1">
      <c r="A3104" s="508" t="s">
        <v>922</v>
      </c>
      <c r="B3104" s="508" t="s">
        <v>2767</v>
      </c>
      <c r="C3104" s="509" t="s">
        <v>5223</v>
      </c>
      <c r="D3104" s="509" t="s">
        <v>128</v>
      </c>
      <c r="E3104" s="509" t="s">
        <v>25</v>
      </c>
      <c r="F3104" s="508" t="s">
        <v>6060</v>
      </c>
      <c r="G3104" s="513" t="s">
        <v>5222</v>
      </c>
      <c r="H3104" s="512"/>
      <c r="I3104" s="513">
        <v>20</v>
      </c>
      <c r="J3104" s="514">
        <v>4.7</v>
      </c>
      <c r="K3104" s="514">
        <v>4.7</v>
      </c>
      <c r="L3104" s="514">
        <v>4.75</v>
      </c>
      <c r="M3104" s="514">
        <v>4.75</v>
      </c>
      <c r="N3104" s="515">
        <v>4.7300000000000004</v>
      </c>
    </row>
    <row r="3105" spans="1:14" ht="15.75" customHeight="1">
      <c r="A3105" s="508" t="s">
        <v>933</v>
      </c>
      <c r="B3105" s="508" t="s">
        <v>2763</v>
      </c>
      <c r="C3105" s="509" t="s">
        <v>5223</v>
      </c>
      <c r="D3105" s="509" t="s">
        <v>128</v>
      </c>
      <c r="E3105" s="509" t="s">
        <v>25</v>
      </c>
      <c r="F3105" s="508" t="s">
        <v>6060</v>
      </c>
      <c r="G3105" s="513" t="s">
        <v>5222</v>
      </c>
      <c r="H3105" s="512"/>
      <c r="I3105" s="513">
        <v>20</v>
      </c>
      <c r="J3105" s="514">
        <v>4.75</v>
      </c>
      <c r="K3105" s="514">
        <v>4.7</v>
      </c>
      <c r="L3105" s="514">
        <v>4.75</v>
      </c>
      <c r="M3105" s="514">
        <v>4.7</v>
      </c>
      <c r="N3105" s="515">
        <v>4.7300000000000004</v>
      </c>
    </row>
    <row r="3106" spans="1:14" ht="15.75" customHeight="1">
      <c r="A3106" s="508" t="s">
        <v>6159</v>
      </c>
      <c r="B3106" s="508" t="s">
        <v>1398</v>
      </c>
      <c r="C3106" s="509" t="s">
        <v>5223</v>
      </c>
      <c r="D3106" s="509" t="s">
        <v>128</v>
      </c>
      <c r="E3106" s="509" t="s">
        <v>1257</v>
      </c>
      <c r="F3106" s="508" t="s">
        <v>5371</v>
      </c>
      <c r="G3106" s="511">
        <v>45191</v>
      </c>
      <c r="H3106" s="512"/>
      <c r="I3106" s="513">
        <v>37</v>
      </c>
      <c r="J3106" s="514">
        <v>4.7</v>
      </c>
      <c r="K3106" s="514">
        <v>4.7300000000000004</v>
      </c>
      <c r="L3106" s="514">
        <v>4.7300000000000004</v>
      </c>
      <c r="M3106" s="514">
        <v>4.76</v>
      </c>
      <c r="N3106" s="515">
        <v>4.7300000000000004</v>
      </c>
    </row>
    <row r="3107" spans="1:14" ht="15.75" customHeight="1">
      <c r="A3107" s="508" t="s">
        <v>5851</v>
      </c>
      <c r="B3107" s="508" t="s">
        <v>6160</v>
      </c>
      <c r="C3107" s="509" t="s">
        <v>228</v>
      </c>
      <c r="D3107" s="509" t="s">
        <v>5852</v>
      </c>
      <c r="E3107" s="509" t="s">
        <v>25</v>
      </c>
      <c r="F3107" s="508" t="s">
        <v>5222</v>
      </c>
      <c r="G3107" s="513" t="s">
        <v>5275</v>
      </c>
      <c r="H3107" s="512"/>
      <c r="I3107" s="513">
        <v>25</v>
      </c>
      <c r="J3107" s="514">
        <v>4.76</v>
      </c>
      <c r="K3107" s="514">
        <v>4.72</v>
      </c>
      <c r="L3107" s="514">
        <v>4.76</v>
      </c>
      <c r="M3107" s="514">
        <v>4.68</v>
      </c>
      <c r="N3107" s="515">
        <v>4.7300000000000004</v>
      </c>
    </row>
    <row r="3108" spans="1:14" ht="15.75" customHeight="1">
      <c r="A3108" s="508" t="s">
        <v>5788</v>
      </c>
      <c r="B3108" s="508" t="s">
        <v>1447</v>
      </c>
      <c r="C3108" s="509" t="s">
        <v>228</v>
      </c>
      <c r="D3108" s="509" t="s">
        <v>5226</v>
      </c>
      <c r="E3108" s="509" t="s">
        <v>24</v>
      </c>
      <c r="F3108" s="508" t="s">
        <v>5222</v>
      </c>
      <c r="G3108" s="513" t="s">
        <v>5275</v>
      </c>
      <c r="H3108" s="513" t="s">
        <v>976</v>
      </c>
      <c r="I3108" s="513">
        <v>33</v>
      </c>
      <c r="J3108" s="514">
        <v>4.76</v>
      </c>
      <c r="K3108" s="514">
        <v>4.7300000000000004</v>
      </c>
      <c r="L3108" s="514">
        <v>4.7300000000000004</v>
      </c>
      <c r="M3108" s="514">
        <v>4.7</v>
      </c>
      <c r="N3108" s="515">
        <v>4.7300000000000004</v>
      </c>
    </row>
    <row r="3109" spans="1:14" ht="15.75" customHeight="1">
      <c r="A3109" s="508" t="s">
        <v>897</v>
      </c>
      <c r="B3109" s="508" t="s">
        <v>1334</v>
      </c>
      <c r="C3109" s="509" t="s">
        <v>228</v>
      </c>
      <c r="D3109" s="509" t="s">
        <v>5282</v>
      </c>
      <c r="E3109" s="509" t="s">
        <v>1257</v>
      </c>
      <c r="F3109" s="508" t="s">
        <v>5252</v>
      </c>
      <c r="G3109" s="517">
        <v>45216</v>
      </c>
      <c r="H3109" s="512"/>
      <c r="I3109" s="513">
        <v>30</v>
      </c>
      <c r="J3109" s="514">
        <v>4.7699999999999996</v>
      </c>
      <c r="K3109" s="514">
        <v>4.7</v>
      </c>
      <c r="L3109" s="514">
        <v>4.7</v>
      </c>
      <c r="M3109" s="514">
        <v>4.7300000000000004</v>
      </c>
      <c r="N3109" s="515">
        <v>4.7300000000000004</v>
      </c>
    </row>
    <row r="3110" spans="1:14" ht="15.75" customHeight="1">
      <c r="A3110" s="508" t="s">
        <v>850</v>
      </c>
      <c r="B3110" s="508" t="s">
        <v>1337</v>
      </c>
      <c r="C3110" s="509" t="s">
        <v>231</v>
      </c>
      <c r="D3110" s="509" t="s">
        <v>5400</v>
      </c>
      <c r="E3110" s="509" t="s">
        <v>1257</v>
      </c>
      <c r="F3110" s="508" t="s">
        <v>5275</v>
      </c>
      <c r="G3110" s="511">
        <v>45184</v>
      </c>
      <c r="H3110" s="512"/>
      <c r="I3110" s="513">
        <v>30</v>
      </c>
      <c r="J3110" s="514">
        <v>4.7</v>
      </c>
      <c r="K3110" s="514">
        <v>4.7</v>
      </c>
      <c r="L3110" s="514">
        <v>4.7699999999999996</v>
      </c>
      <c r="M3110" s="514">
        <v>4.7300000000000004</v>
      </c>
      <c r="N3110" s="515">
        <v>4.7300000000000004</v>
      </c>
    </row>
    <row r="3111" spans="1:14" ht="15.75" customHeight="1">
      <c r="A3111" s="508" t="s">
        <v>933</v>
      </c>
      <c r="B3111" s="508" t="s">
        <v>1492</v>
      </c>
      <c r="C3111" s="509" t="s">
        <v>231</v>
      </c>
      <c r="D3111" s="509" t="s">
        <v>504</v>
      </c>
      <c r="E3111" s="509" t="s">
        <v>24</v>
      </c>
      <c r="F3111" s="508" t="s">
        <v>5289</v>
      </c>
      <c r="G3111" s="521">
        <v>45170</v>
      </c>
      <c r="H3111" s="512"/>
      <c r="I3111" s="513">
        <v>32</v>
      </c>
      <c r="J3111" s="514">
        <v>4.78</v>
      </c>
      <c r="K3111" s="514">
        <v>4.75</v>
      </c>
      <c r="L3111" s="514">
        <v>4.66</v>
      </c>
      <c r="M3111" s="514">
        <v>4.72</v>
      </c>
      <c r="N3111" s="515">
        <v>4.7300000000000004</v>
      </c>
    </row>
    <row r="3112" spans="1:14" ht="15.75" customHeight="1">
      <c r="A3112" s="508" t="s">
        <v>5495</v>
      </c>
      <c r="B3112" s="508" t="s">
        <v>6161</v>
      </c>
      <c r="C3112" s="509" t="s">
        <v>228</v>
      </c>
      <c r="D3112" s="509" t="s">
        <v>5892</v>
      </c>
      <c r="E3112" s="509" t="s">
        <v>2507</v>
      </c>
      <c r="F3112" s="508" t="s">
        <v>5292</v>
      </c>
      <c r="G3112" s="521">
        <v>45170</v>
      </c>
      <c r="H3112" s="513">
        <v>1</v>
      </c>
      <c r="I3112" s="513">
        <v>16</v>
      </c>
      <c r="J3112" s="514">
        <v>4.6900000000000004</v>
      </c>
      <c r="K3112" s="514">
        <v>4.6900000000000004</v>
      </c>
      <c r="L3112" s="514">
        <v>4.8099999999999996</v>
      </c>
      <c r="M3112" s="514">
        <v>4.75</v>
      </c>
      <c r="N3112" s="515">
        <v>4.7300000000000004</v>
      </c>
    </row>
    <row r="3113" spans="1:14" ht="15.75" customHeight="1">
      <c r="A3113" s="508" t="s">
        <v>5495</v>
      </c>
      <c r="B3113" s="508" t="s">
        <v>6162</v>
      </c>
      <c r="C3113" s="509" t="s">
        <v>228</v>
      </c>
      <c r="D3113" s="509" t="s">
        <v>5892</v>
      </c>
      <c r="E3113" s="509" t="s">
        <v>2507</v>
      </c>
      <c r="F3113" s="508" t="s">
        <v>5292</v>
      </c>
      <c r="G3113" s="521">
        <v>45170</v>
      </c>
      <c r="H3113" s="513">
        <v>1</v>
      </c>
      <c r="I3113" s="513">
        <v>16</v>
      </c>
      <c r="J3113" s="514">
        <v>4.6900000000000004</v>
      </c>
      <c r="K3113" s="514">
        <v>4.6900000000000004</v>
      </c>
      <c r="L3113" s="514">
        <v>4.8099999999999996</v>
      </c>
      <c r="M3113" s="514">
        <v>4.75</v>
      </c>
      <c r="N3113" s="515">
        <v>4.7300000000000004</v>
      </c>
    </row>
    <row r="3114" spans="1:14" ht="15.75" customHeight="1">
      <c r="A3114" s="508" t="s">
        <v>5495</v>
      </c>
      <c r="B3114" s="508" t="s">
        <v>6163</v>
      </c>
      <c r="C3114" s="509" t="s">
        <v>228</v>
      </c>
      <c r="D3114" s="509" t="s">
        <v>5892</v>
      </c>
      <c r="E3114" s="509" t="s">
        <v>2507</v>
      </c>
      <c r="F3114" s="508" t="s">
        <v>5292</v>
      </c>
      <c r="G3114" s="521">
        <v>45170</v>
      </c>
      <c r="H3114" s="513">
        <v>1</v>
      </c>
      <c r="I3114" s="513">
        <v>16</v>
      </c>
      <c r="J3114" s="514">
        <v>4.6900000000000004</v>
      </c>
      <c r="K3114" s="514">
        <v>4.6900000000000004</v>
      </c>
      <c r="L3114" s="514">
        <v>4.8099999999999996</v>
      </c>
      <c r="M3114" s="514">
        <v>4.75</v>
      </c>
      <c r="N3114" s="515">
        <v>4.7300000000000004</v>
      </c>
    </row>
    <row r="3115" spans="1:14" ht="15.75" customHeight="1">
      <c r="A3115" s="508" t="s">
        <v>3415</v>
      </c>
      <c r="B3115" s="508" t="s">
        <v>5631</v>
      </c>
      <c r="C3115" s="509" t="s">
        <v>231</v>
      </c>
      <c r="D3115" s="509" t="s">
        <v>504</v>
      </c>
      <c r="E3115" s="509" t="s">
        <v>25</v>
      </c>
      <c r="F3115" s="516">
        <v>45173</v>
      </c>
      <c r="G3115" s="521">
        <v>45177</v>
      </c>
      <c r="H3115" s="512"/>
      <c r="I3115" s="513">
        <v>21</v>
      </c>
      <c r="J3115" s="514">
        <v>4.8099999999999996</v>
      </c>
      <c r="K3115" s="514">
        <v>4.76</v>
      </c>
      <c r="L3115" s="514">
        <v>4.67</v>
      </c>
      <c r="M3115" s="514">
        <v>4.67</v>
      </c>
      <c r="N3115" s="515">
        <v>4.7300000000000004</v>
      </c>
    </row>
    <row r="3116" spans="1:14" ht="15.75" customHeight="1">
      <c r="A3116" s="508" t="s">
        <v>1243</v>
      </c>
      <c r="B3116" s="508" t="s">
        <v>5501</v>
      </c>
      <c r="C3116" s="509" t="s">
        <v>231</v>
      </c>
      <c r="D3116" s="509" t="s">
        <v>504</v>
      </c>
      <c r="E3116" s="509" t="s">
        <v>25</v>
      </c>
      <c r="F3116" s="516">
        <v>45173</v>
      </c>
      <c r="G3116" s="521">
        <v>45177</v>
      </c>
      <c r="H3116" s="512"/>
      <c r="I3116" s="513">
        <v>21</v>
      </c>
      <c r="J3116" s="514">
        <v>4.8600000000000003</v>
      </c>
      <c r="K3116" s="514">
        <v>4.71</v>
      </c>
      <c r="L3116" s="514">
        <v>4.62</v>
      </c>
      <c r="M3116" s="514">
        <v>4.71</v>
      </c>
      <c r="N3116" s="515">
        <v>4.7300000000000004</v>
      </c>
    </row>
    <row r="3117" spans="1:14" ht="15.75" customHeight="1">
      <c r="A3117" s="508" t="s">
        <v>1146</v>
      </c>
      <c r="B3117" s="508" t="s">
        <v>1614</v>
      </c>
      <c r="C3117" s="509" t="s">
        <v>231</v>
      </c>
      <c r="D3117" s="509" t="s">
        <v>5423</v>
      </c>
      <c r="E3117" s="509" t="s">
        <v>25</v>
      </c>
      <c r="F3117" s="516">
        <v>45173</v>
      </c>
      <c r="G3117" s="521">
        <v>45177</v>
      </c>
      <c r="H3117" s="512"/>
      <c r="I3117" s="513">
        <v>15</v>
      </c>
      <c r="J3117" s="514">
        <v>4.7300000000000004</v>
      </c>
      <c r="K3117" s="514">
        <v>4.7300000000000004</v>
      </c>
      <c r="L3117" s="514">
        <v>4.7300000000000004</v>
      </c>
      <c r="M3117" s="514">
        <v>4.7300000000000004</v>
      </c>
      <c r="N3117" s="515">
        <v>4.7300000000000004</v>
      </c>
    </row>
    <row r="3118" spans="1:14" ht="15.75" customHeight="1">
      <c r="A3118" s="508" t="s">
        <v>3962</v>
      </c>
      <c r="B3118" s="508" t="s">
        <v>3963</v>
      </c>
      <c r="C3118" s="509" t="s">
        <v>228</v>
      </c>
      <c r="D3118" s="509" t="s">
        <v>5426</v>
      </c>
      <c r="E3118" s="509" t="s">
        <v>2507</v>
      </c>
      <c r="F3118" s="516">
        <v>45173</v>
      </c>
      <c r="G3118" s="521">
        <v>45177</v>
      </c>
      <c r="H3118" s="513">
        <v>1</v>
      </c>
      <c r="I3118" s="513">
        <v>22</v>
      </c>
      <c r="J3118" s="514">
        <v>4.7699999999999996</v>
      </c>
      <c r="K3118" s="514">
        <v>4.68</v>
      </c>
      <c r="L3118" s="514">
        <v>4.7300000000000004</v>
      </c>
      <c r="M3118" s="514">
        <v>4.7300000000000004</v>
      </c>
      <c r="N3118" s="515">
        <v>4.7300000000000004</v>
      </c>
    </row>
    <row r="3119" spans="1:14" ht="15.75" customHeight="1">
      <c r="A3119" s="508" t="s">
        <v>5495</v>
      </c>
      <c r="B3119" s="508" t="s">
        <v>5896</v>
      </c>
      <c r="C3119" s="509" t="s">
        <v>228</v>
      </c>
      <c r="D3119" s="509" t="s">
        <v>5497</v>
      </c>
      <c r="E3119" s="509" t="s">
        <v>2507</v>
      </c>
      <c r="F3119" s="516">
        <v>45173</v>
      </c>
      <c r="G3119" s="521">
        <v>45175</v>
      </c>
      <c r="H3119" s="512"/>
      <c r="I3119" s="513">
        <v>26</v>
      </c>
      <c r="J3119" s="514">
        <v>4.7699999999999996</v>
      </c>
      <c r="K3119" s="514">
        <v>4.6900000000000004</v>
      </c>
      <c r="L3119" s="514">
        <v>4.7300000000000004</v>
      </c>
      <c r="M3119" s="514">
        <v>4.7300000000000004</v>
      </c>
      <c r="N3119" s="515">
        <v>4.7300000000000004</v>
      </c>
    </row>
    <row r="3120" spans="1:14" ht="15.75" customHeight="1">
      <c r="A3120" s="508" t="s">
        <v>6164</v>
      </c>
      <c r="B3120" s="508" t="s">
        <v>5738</v>
      </c>
      <c r="C3120" s="509" t="s">
        <v>228</v>
      </c>
      <c r="D3120" s="509" t="s">
        <v>5497</v>
      </c>
      <c r="E3120" s="509" t="s">
        <v>2507</v>
      </c>
      <c r="F3120" s="516">
        <v>45173</v>
      </c>
      <c r="G3120" s="521">
        <v>45176</v>
      </c>
      <c r="H3120" s="513">
        <v>1</v>
      </c>
      <c r="I3120" s="513">
        <v>25</v>
      </c>
      <c r="J3120" s="514">
        <v>4.76</v>
      </c>
      <c r="K3120" s="514">
        <v>4.72</v>
      </c>
      <c r="L3120" s="514">
        <v>4.76</v>
      </c>
      <c r="M3120" s="514">
        <v>4.68</v>
      </c>
      <c r="N3120" s="515">
        <v>4.7300000000000004</v>
      </c>
    </row>
    <row r="3121" spans="1:14" ht="15.75" customHeight="1">
      <c r="A3121" s="508" t="s">
        <v>3852</v>
      </c>
      <c r="B3121" s="508" t="s">
        <v>1652</v>
      </c>
      <c r="C3121" s="509" t="s">
        <v>195</v>
      </c>
      <c r="D3121" s="509" t="s">
        <v>5217</v>
      </c>
      <c r="E3121" s="509" t="s">
        <v>25</v>
      </c>
      <c r="F3121" s="516">
        <v>45180</v>
      </c>
      <c r="G3121" s="511">
        <v>45184</v>
      </c>
      <c r="H3121" s="512"/>
      <c r="I3121" s="513">
        <v>27</v>
      </c>
      <c r="J3121" s="514">
        <v>4.74</v>
      </c>
      <c r="K3121" s="514">
        <v>4.74</v>
      </c>
      <c r="L3121" s="514">
        <v>4.7</v>
      </c>
      <c r="M3121" s="514">
        <v>4.74</v>
      </c>
      <c r="N3121" s="515">
        <v>4.7300000000000004</v>
      </c>
    </row>
    <row r="3122" spans="1:14" ht="15.75" customHeight="1">
      <c r="A3122" s="508" t="s">
        <v>1837</v>
      </c>
      <c r="B3122" s="508" t="s">
        <v>5354</v>
      </c>
      <c r="C3122" s="509" t="s">
        <v>231</v>
      </c>
      <c r="D3122" s="509" t="s">
        <v>231</v>
      </c>
      <c r="E3122" s="509" t="s">
        <v>24</v>
      </c>
      <c r="F3122" s="516">
        <v>45180</v>
      </c>
      <c r="G3122" s="511">
        <v>45184</v>
      </c>
      <c r="H3122" s="512"/>
      <c r="I3122" s="513">
        <v>12</v>
      </c>
      <c r="J3122" s="514">
        <v>4.67</v>
      </c>
      <c r="K3122" s="514">
        <v>4.75</v>
      </c>
      <c r="L3122" s="514">
        <v>4.75</v>
      </c>
      <c r="M3122" s="514">
        <v>4.75</v>
      </c>
      <c r="N3122" s="515">
        <v>4.7300000000000004</v>
      </c>
    </row>
    <row r="3123" spans="1:14" ht="15.75" customHeight="1">
      <c r="A3123" s="508" t="s">
        <v>775</v>
      </c>
      <c r="B3123" s="508" t="s">
        <v>1902</v>
      </c>
      <c r="C3123" s="509" t="s">
        <v>228</v>
      </c>
      <c r="D3123" s="509" t="s">
        <v>5870</v>
      </c>
      <c r="E3123" s="509" t="s">
        <v>24</v>
      </c>
      <c r="F3123" s="516">
        <v>45180</v>
      </c>
      <c r="G3123" s="511">
        <v>45184</v>
      </c>
      <c r="H3123" s="512"/>
      <c r="I3123" s="513">
        <v>16</v>
      </c>
      <c r="J3123" s="514">
        <v>4.63</v>
      </c>
      <c r="K3123" s="514">
        <v>4.75</v>
      </c>
      <c r="L3123" s="514">
        <v>4.75</v>
      </c>
      <c r="M3123" s="514">
        <v>4.8099999999999996</v>
      </c>
      <c r="N3123" s="515">
        <v>4.7300000000000004</v>
      </c>
    </row>
    <row r="3124" spans="1:14" ht="15.75" customHeight="1">
      <c r="A3124" s="508" t="s">
        <v>775</v>
      </c>
      <c r="B3124" s="508" t="s">
        <v>1903</v>
      </c>
      <c r="C3124" s="509" t="s">
        <v>228</v>
      </c>
      <c r="D3124" s="509" t="s">
        <v>5870</v>
      </c>
      <c r="E3124" s="509" t="s">
        <v>24</v>
      </c>
      <c r="F3124" s="516">
        <v>45180</v>
      </c>
      <c r="G3124" s="511">
        <v>45184</v>
      </c>
      <c r="H3124" s="512"/>
      <c r="I3124" s="513">
        <v>16</v>
      </c>
      <c r="J3124" s="514">
        <v>4.63</v>
      </c>
      <c r="K3124" s="514">
        <v>4.75</v>
      </c>
      <c r="L3124" s="514">
        <v>4.75</v>
      </c>
      <c r="M3124" s="514">
        <v>4.8099999999999996</v>
      </c>
      <c r="N3124" s="515">
        <v>4.7300000000000004</v>
      </c>
    </row>
    <row r="3125" spans="1:14" ht="15.75" customHeight="1">
      <c r="A3125" s="508" t="s">
        <v>5756</v>
      </c>
      <c r="B3125" s="508" t="s">
        <v>5625</v>
      </c>
      <c r="C3125" s="509" t="s">
        <v>228</v>
      </c>
      <c r="D3125" s="509" t="s">
        <v>5497</v>
      </c>
      <c r="E3125" s="509" t="s">
        <v>2507</v>
      </c>
      <c r="F3125" s="516">
        <v>45180</v>
      </c>
      <c r="G3125" s="511">
        <v>45182</v>
      </c>
      <c r="H3125" s="512"/>
      <c r="I3125" s="513">
        <v>27</v>
      </c>
      <c r="J3125" s="514">
        <v>4.8099999999999996</v>
      </c>
      <c r="K3125" s="514">
        <v>4.7</v>
      </c>
      <c r="L3125" s="514">
        <v>4.7</v>
      </c>
      <c r="M3125" s="514">
        <v>4.7</v>
      </c>
      <c r="N3125" s="515">
        <v>4.7300000000000004</v>
      </c>
    </row>
    <row r="3126" spans="1:14" ht="15.75" customHeight="1">
      <c r="A3126" s="508" t="s">
        <v>1517</v>
      </c>
      <c r="B3126" s="508" t="s">
        <v>6165</v>
      </c>
      <c r="C3126" s="509" t="s">
        <v>218</v>
      </c>
      <c r="D3126" s="509" t="s">
        <v>5498</v>
      </c>
      <c r="E3126" s="509" t="s">
        <v>24</v>
      </c>
      <c r="F3126" s="516">
        <v>45180</v>
      </c>
      <c r="G3126" s="511">
        <v>45184</v>
      </c>
      <c r="H3126" s="512"/>
      <c r="I3126" s="513">
        <v>32</v>
      </c>
      <c r="J3126" s="514">
        <v>4.78</v>
      </c>
      <c r="K3126" s="514">
        <v>4.75</v>
      </c>
      <c r="L3126" s="514">
        <v>4.6900000000000004</v>
      </c>
      <c r="M3126" s="514">
        <v>4.72</v>
      </c>
      <c r="N3126" s="515">
        <v>4.7300000000000004</v>
      </c>
    </row>
    <row r="3127" spans="1:14" ht="15.75" customHeight="1">
      <c r="A3127" s="508" t="s">
        <v>5624</v>
      </c>
      <c r="B3127" s="508" t="s">
        <v>5738</v>
      </c>
      <c r="C3127" s="509" t="s">
        <v>228</v>
      </c>
      <c r="D3127" s="509" t="s">
        <v>5426</v>
      </c>
      <c r="E3127" s="509" t="s">
        <v>2507</v>
      </c>
      <c r="F3127" s="516">
        <v>45181</v>
      </c>
      <c r="G3127" s="511">
        <v>45184</v>
      </c>
      <c r="H3127" s="513">
        <v>1</v>
      </c>
      <c r="I3127" s="513">
        <v>21</v>
      </c>
      <c r="J3127" s="514">
        <v>4.76</v>
      </c>
      <c r="K3127" s="514">
        <v>4.71</v>
      </c>
      <c r="L3127" s="514">
        <v>4.76</v>
      </c>
      <c r="M3127" s="514">
        <v>4.67</v>
      </c>
      <c r="N3127" s="515">
        <v>4.7300000000000004</v>
      </c>
    </row>
    <row r="3128" spans="1:14" ht="15.75" customHeight="1">
      <c r="A3128" s="508" t="s">
        <v>6166</v>
      </c>
      <c r="B3128" s="508" t="s">
        <v>6167</v>
      </c>
      <c r="C3128" s="509" t="s">
        <v>228</v>
      </c>
      <c r="D3128" s="509" t="s">
        <v>5643</v>
      </c>
      <c r="E3128" s="509" t="s">
        <v>2507</v>
      </c>
      <c r="F3128" s="516">
        <v>45187</v>
      </c>
      <c r="G3128" s="511">
        <v>45190</v>
      </c>
      <c r="H3128" s="512"/>
      <c r="I3128" s="513">
        <v>25</v>
      </c>
      <c r="J3128" s="514">
        <v>4.76</v>
      </c>
      <c r="K3128" s="514">
        <v>4.72</v>
      </c>
      <c r="L3128" s="514">
        <v>4.72</v>
      </c>
      <c r="M3128" s="514">
        <v>4.72</v>
      </c>
      <c r="N3128" s="515">
        <v>4.7300000000000004</v>
      </c>
    </row>
    <row r="3129" spans="1:14" ht="15.75" customHeight="1">
      <c r="A3129" s="508" t="s">
        <v>4040</v>
      </c>
      <c r="B3129" s="508" t="s">
        <v>4045</v>
      </c>
      <c r="C3129" s="509" t="s">
        <v>228</v>
      </c>
      <c r="D3129" s="509" t="s">
        <v>5521</v>
      </c>
      <c r="E3129" s="509" t="s">
        <v>2507</v>
      </c>
      <c r="F3129" s="516">
        <v>45187</v>
      </c>
      <c r="G3129" s="511">
        <v>45190</v>
      </c>
      <c r="H3129" s="512"/>
      <c r="I3129" s="513">
        <v>24</v>
      </c>
      <c r="J3129" s="514">
        <v>4.79</v>
      </c>
      <c r="K3129" s="514">
        <v>4.71</v>
      </c>
      <c r="L3129" s="514">
        <v>4.71</v>
      </c>
      <c r="M3129" s="514">
        <v>4.71</v>
      </c>
      <c r="N3129" s="515">
        <v>4.7300000000000004</v>
      </c>
    </row>
    <row r="3130" spans="1:14" ht="15.75" customHeight="1">
      <c r="A3130" s="508" t="s">
        <v>5756</v>
      </c>
      <c r="B3130" s="508" t="s">
        <v>5590</v>
      </c>
      <c r="C3130" s="509" t="s">
        <v>228</v>
      </c>
      <c r="D3130" s="509" t="s">
        <v>5521</v>
      </c>
      <c r="E3130" s="509" t="s">
        <v>2507</v>
      </c>
      <c r="F3130" s="516">
        <v>45187</v>
      </c>
      <c r="G3130" s="511">
        <v>45189</v>
      </c>
      <c r="H3130" s="512"/>
      <c r="I3130" s="513">
        <v>25</v>
      </c>
      <c r="J3130" s="514">
        <v>4.76</v>
      </c>
      <c r="K3130" s="514">
        <v>4.68</v>
      </c>
      <c r="L3130" s="514">
        <v>4.76</v>
      </c>
      <c r="M3130" s="514">
        <v>4.72</v>
      </c>
      <c r="N3130" s="515">
        <v>4.7300000000000004</v>
      </c>
    </row>
    <row r="3131" spans="1:14" ht="15.75" customHeight="1">
      <c r="A3131" s="508" t="s">
        <v>5254</v>
      </c>
      <c r="B3131" s="508" t="s">
        <v>6168</v>
      </c>
      <c r="C3131" s="509" t="s">
        <v>5594</v>
      </c>
      <c r="D3131" s="509" t="s">
        <v>5595</v>
      </c>
      <c r="E3131" s="509" t="s">
        <v>24</v>
      </c>
      <c r="F3131" s="516">
        <v>45195</v>
      </c>
      <c r="G3131" s="511">
        <v>45195</v>
      </c>
      <c r="H3131" s="512"/>
      <c r="I3131" s="513">
        <v>15</v>
      </c>
      <c r="J3131" s="514">
        <v>4.8</v>
      </c>
      <c r="K3131" s="514">
        <v>4.67</v>
      </c>
      <c r="L3131" s="514">
        <v>4.7300000000000004</v>
      </c>
      <c r="M3131" s="514">
        <v>4.7300000000000004</v>
      </c>
      <c r="N3131" s="515">
        <v>4.7300000000000004</v>
      </c>
    </row>
    <row r="3132" spans="1:14" ht="15.75" customHeight="1">
      <c r="A3132" s="508" t="s">
        <v>3694</v>
      </c>
      <c r="B3132" s="508" t="s">
        <v>1398</v>
      </c>
      <c r="C3132" s="509" t="s">
        <v>231</v>
      </c>
      <c r="D3132" s="509" t="s">
        <v>231</v>
      </c>
      <c r="E3132" s="509" t="s">
        <v>1257</v>
      </c>
      <c r="F3132" s="516">
        <v>45196</v>
      </c>
      <c r="G3132" s="517">
        <v>45222</v>
      </c>
      <c r="H3132" s="512"/>
      <c r="I3132" s="513">
        <v>21</v>
      </c>
      <c r="J3132" s="514">
        <v>4.8099999999999996</v>
      </c>
      <c r="K3132" s="514">
        <v>4.8099999999999996</v>
      </c>
      <c r="L3132" s="514">
        <v>4.76</v>
      </c>
      <c r="M3132" s="514">
        <v>4.5199999999999996</v>
      </c>
      <c r="N3132" s="515">
        <v>4.7300000000000004</v>
      </c>
    </row>
    <row r="3133" spans="1:14" ht="15.75" customHeight="1">
      <c r="A3133" s="508" t="s">
        <v>5767</v>
      </c>
      <c r="B3133" s="508" t="s">
        <v>5768</v>
      </c>
      <c r="C3133" s="509" t="s">
        <v>5307</v>
      </c>
      <c r="D3133" s="509" t="s">
        <v>6128</v>
      </c>
      <c r="E3133" s="509" t="s">
        <v>24</v>
      </c>
      <c r="F3133" s="522">
        <v>45201</v>
      </c>
      <c r="G3133" s="529">
        <v>45205</v>
      </c>
      <c r="H3133" s="513" t="s">
        <v>976</v>
      </c>
      <c r="I3133" s="513">
        <v>25</v>
      </c>
      <c r="J3133" s="514">
        <v>4.76</v>
      </c>
      <c r="K3133" s="514">
        <v>4.72</v>
      </c>
      <c r="L3133" s="514">
        <v>4.76</v>
      </c>
      <c r="M3133" s="514">
        <v>4.68</v>
      </c>
      <c r="N3133" s="515">
        <v>4.7300000000000004</v>
      </c>
    </row>
    <row r="3134" spans="1:14" ht="15.75" customHeight="1">
      <c r="A3134" s="508" t="s">
        <v>6169</v>
      </c>
      <c r="B3134" s="508" t="s">
        <v>1256</v>
      </c>
      <c r="C3134" s="509" t="s">
        <v>5304</v>
      </c>
      <c r="D3134" s="509" t="s">
        <v>5305</v>
      </c>
      <c r="E3134" s="509" t="s">
        <v>1257</v>
      </c>
      <c r="F3134" s="522">
        <v>45202</v>
      </c>
      <c r="G3134" s="511">
        <v>45244</v>
      </c>
      <c r="H3134" s="512"/>
      <c r="I3134" s="513">
        <v>31</v>
      </c>
      <c r="J3134" s="514">
        <v>4.71</v>
      </c>
      <c r="K3134" s="514">
        <v>4.71</v>
      </c>
      <c r="L3134" s="514">
        <v>4.71</v>
      </c>
      <c r="M3134" s="514">
        <v>4.7699999999999996</v>
      </c>
      <c r="N3134" s="515">
        <v>4.7300000000000004</v>
      </c>
    </row>
    <row r="3135" spans="1:14" ht="15.75" customHeight="1">
      <c r="A3135" s="508" t="s">
        <v>1466</v>
      </c>
      <c r="B3135" s="508" t="s">
        <v>1470</v>
      </c>
      <c r="C3135" s="509" t="s">
        <v>231</v>
      </c>
      <c r="D3135" s="509" t="s">
        <v>6046</v>
      </c>
      <c r="E3135" s="509" t="s">
        <v>25</v>
      </c>
      <c r="F3135" s="522">
        <v>45208</v>
      </c>
      <c r="G3135" s="517">
        <v>45212</v>
      </c>
      <c r="H3135" s="512"/>
      <c r="I3135" s="513">
        <v>21</v>
      </c>
      <c r="J3135" s="514">
        <v>4.76</v>
      </c>
      <c r="K3135" s="514">
        <v>4.67</v>
      </c>
      <c r="L3135" s="514">
        <v>4.71</v>
      </c>
      <c r="M3135" s="514">
        <v>4.76</v>
      </c>
      <c r="N3135" s="515">
        <v>4.7300000000000004</v>
      </c>
    </row>
    <row r="3136" spans="1:14" ht="15.75" customHeight="1">
      <c r="A3136" s="508" t="s">
        <v>1260</v>
      </c>
      <c r="B3136" s="508" t="s">
        <v>1267</v>
      </c>
      <c r="C3136" s="509" t="s">
        <v>231</v>
      </c>
      <c r="D3136" s="509" t="s">
        <v>231</v>
      </c>
      <c r="E3136" s="509" t="s">
        <v>1257</v>
      </c>
      <c r="F3136" s="522">
        <v>45208</v>
      </c>
      <c r="G3136" s="521">
        <v>45232</v>
      </c>
      <c r="H3136" s="512"/>
      <c r="I3136" s="513">
        <v>30</v>
      </c>
      <c r="J3136" s="514">
        <v>4.7699999999999996</v>
      </c>
      <c r="K3136" s="514">
        <v>4.7</v>
      </c>
      <c r="L3136" s="514">
        <v>4.7300000000000004</v>
      </c>
      <c r="M3136" s="514">
        <v>4.7</v>
      </c>
      <c r="N3136" s="515">
        <v>4.7300000000000004</v>
      </c>
    </row>
    <row r="3137" spans="1:14" ht="15.75" customHeight="1">
      <c r="A3137" s="508" t="s">
        <v>1689</v>
      </c>
      <c r="B3137" s="508" t="s">
        <v>1654</v>
      </c>
      <c r="C3137" s="509" t="s">
        <v>225</v>
      </c>
      <c r="D3137" s="509" t="s">
        <v>5870</v>
      </c>
      <c r="E3137" s="509" t="s">
        <v>25</v>
      </c>
      <c r="F3137" s="522">
        <v>45215</v>
      </c>
      <c r="G3137" s="517">
        <v>45219</v>
      </c>
      <c r="H3137" s="513" t="s">
        <v>1229</v>
      </c>
      <c r="I3137" s="513">
        <v>30</v>
      </c>
      <c r="J3137" s="514">
        <v>4.7699999999999996</v>
      </c>
      <c r="K3137" s="514">
        <v>4.63</v>
      </c>
      <c r="L3137" s="514">
        <v>4.8</v>
      </c>
      <c r="M3137" s="514">
        <v>4.7300000000000004</v>
      </c>
      <c r="N3137" s="515">
        <v>4.7300000000000004</v>
      </c>
    </row>
    <row r="3138" spans="1:14" ht="15.75" customHeight="1">
      <c r="A3138" s="508" t="s">
        <v>6170</v>
      </c>
      <c r="B3138" s="508" t="s">
        <v>6171</v>
      </c>
      <c r="C3138" s="509" t="s">
        <v>5307</v>
      </c>
      <c r="D3138" s="509" t="s">
        <v>5366</v>
      </c>
      <c r="E3138" s="509" t="s">
        <v>24</v>
      </c>
      <c r="F3138" s="522">
        <v>45215</v>
      </c>
      <c r="G3138" s="517">
        <v>45218</v>
      </c>
      <c r="H3138" s="512"/>
      <c r="I3138" s="513">
        <v>29</v>
      </c>
      <c r="J3138" s="514">
        <v>4.79</v>
      </c>
      <c r="K3138" s="514">
        <v>4.72</v>
      </c>
      <c r="L3138" s="514">
        <v>4.76</v>
      </c>
      <c r="M3138" s="514">
        <v>4.66</v>
      </c>
      <c r="N3138" s="515">
        <v>4.7300000000000004</v>
      </c>
    </row>
    <row r="3139" spans="1:14" ht="15.75" customHeight="1">
      <c r="A3139" s="508" t="s">
        <v>5163</v>
      </c>
      <c r="B3139" s="524" t="s">
        <v>5770</v>
      </c>
      <c r="C3139" s="509" t="s">
        <v>228</v>
      </c>
      <c r="D3139" s="509" t="s">
        <v>5497</v>
      </c>
      <c r="E3139" s="509" t="s">
        <v>25</v>
      </c>
      <c r="F3139" s="522">
        <v>45215</v>
      </c>
      <c r="G3139" s="517">
        <v>45219</v>
      </c>
      <c r="H3139" s="512"/>
      <c r="I3139" s="513">
        <v>26</v>
      </c>
      <c r="J3139" s="514">
        <v>4.7300000000000004</v>
      </c>
      <c r="K3139" s="514">
        <v>4.7300000000000004</v>
      </c>
      <c r="L3139" s="514">
        <v>4.7699999999999996</v>
      </c>
      <c r="M3139" s="514">
        <v>4.6900000000000004</v>
      </c>
      <c r="N3139" s="515">
        <v>4.7300000000000004</v>
      </c>
    </row>
    <row r="3140" spans="1:14" ht="15.75" customHeight="1">
      <c r="A3140" s="508" t="s">
        <v>6067</v>
      </c>
      <c r="B3140" s="508" t="s">
        <v>6103</v>
      </c>
      <c r="C3140" s="509" t="s">
        <v>228</v>
      </c>
      <c r="D3140" s="509" t="s">
        <v>5497</v>
      </c>
      <c r="E3140" s="509" t="s">
        <v>25</v>
      </c>
      <c r="F3140" s="522">
        <v>45215</v>
      </c>
      <c r="G3140" s="517">
        <v>45219</v>
      </c>
      <c r="H3140" s="512"/>
      <c r="I3140" s="513">
        <v>27</v>
      </c>
      <c r="J3140" s="514">
        <v>4.74</v>
      </c>
      <c r="K3140" s="514">
        <v>4.78</v>
      </c>
      <c r="L3140" s="514">
        <v>4.7</v>
      </c>
      <c r="M3140" s="514">
        <v>4.7</v>
      </c>
      <c r="N3140" s="515">
        <v>4.7300000000000004</v>
      </c>
    </row>
    <row r="3141" spans="1:14" ht="15.75" customHeight="1">
      <c r="A3141" s="508" t="s">
        <v>1816</v>
      </c>
      <c r="B3141" s="524" t="s">
        <v>4643</v>
      </c>
      <c r="C3141" s="509" t="s">
        <v>228</v>
      </c>
      <c r="D3141" s="509" t="s">
        <v>5710</v>
      </c>
      <c r="E3141" s="509" t="s">
        <v>24</v>
      </c>
      <c r="F3141" s="522">
        <v>45219</v>
      </c>
      <c r="G3141" s="517">
        <v>45221</v>
      </c>
      <c r="H3141" s="513" t="s">
        <v>976</v>
      </c>
      <c r="I3141" s="513">
        <v>26</v>
      </c>
      <c r="J3141" s="514">
        <v>4.7300000000000004</v>
      </c>
      <c r="K3141" s="514">
        <v>4.7300000000000004</v>
      </c>
      <c r="L3141" s="514">
        <v>4.7699999999999996</v>
      </c>
      <c r="M3141" s="514">
        <v>4.6900000000000004</v>
      </c>
      <c r="N3141" s="515">
        <v>4.7300000000000004</v>
      </c>
    </row>
    <row r="3142" spans="1:14" ht="15.75" customHeight="1">
      <c r="A3142" s="508" t="s">
        <v>1431</v>
      </c>
      <c r="B3142" s="508" t="s">
        <v>4635</v>
      </c>
      <c r="C3142" s="509" t="s">
        <v>228</v>
      </c>
      <c r="D3142" s="509" t="s">
        <v>5710</v>
      </c>
      <c r="E3142" s="509" t="s">
        <v>24</v>
      </c>
      <c r="F3142" s="522">
        <v>45219</v>
      </c>
      <c r="G3142" s="517">
        <v>45221</v>
      </c>
      <c r="H3142" s="513" t="s">
        <v>976</v>
      </c>
      <c r="I3142" s="513">
        <v>27</v>
      </c>
      <c r="J3142" s="514">
        <v>4.8099999999999996</v>
      </c>
      <c r="K3142" s="514">
        <v>4.74</v>
      </c>
      <c r="L3142" s="514">
        <v>4.74</v>
      </c>
      <c r="M3142" s="514">
        <v>4.63</v>
      </c>
      <c r="N3142" s="515">
        <v>4.7300000000000004</v>
      </c>
    </row>
    <row r="3143" spans="1:14" ht="15.75" customHeight="1">
      <c r="A3143" s="508" t="s">
        <v>5900</v>
      </c>
      <c r="B3143" s="508" t="s">
        <v>5768</v>
      </c>
      <c r="C3143" s="509" t="s">
        <v>225</v>
      </c>
      <c r="D3143" s="509" t="s">
        <v>5326</v>
      </c>
      <c r="E3143" s="509" t="s">
        <v>24</v>
      </c>
      <c r="F3143" s="522">
        <v>45222</v>
      </c>
      <c r="G3143" s="517">
        <v>45226</v>
      </c>
      <c r="H3143" s="513" t="s">
        <v>1229</v>
      </c>
      <c r="I3143" s="513">
        <v>22</v>
      </c>
      <c r="J3143" s="514">
        <v>4.68</v>
      </c>
      <c r="K3143" s="514">
        <v>4.7699999999999996</v>
      </c>
      <c r="L3143" s="514">
        <v>4.7300000000000004</v>
      </c>
      <c r="M3143" s="514">
        <v>4.7300000000000004</v>
      </c>
      <c r="N3143" s="515">
        <v>4.7300000000000004</v>
      </c>
    </row>
    <row r="3144" spans="1:14" ht="15.75" customHeight="1">
      <c r="A3144" s="508" t="s">
        <v>2081</v>
      </c>
      <c r="B3144" s="508" t="s">
        <v>6106</v>
      </c>
      <c r="C3144" s="509" t="s">
        <v>231</v>
      </c>
      <c r="D3144" s="509" t="s">
        <v>231</v>
      </c>
      <c r="E3144" s="509" t="s">
        <v>24</v>
      </c>
      <c r="F3144" s="522">
        <v>45222</v>
      </c>
      <c r="G3144" s="517">
        <v>45226</v>
      </c>
      <c r="H3144" s="512"/>
      <c r="I3144" s="513">
        <v>10</v>
      </c>
      <c r="J3144" s="514">
        <v>4.8</v>
      </c>
      <c r="K3144" s="514">
        <v>4.8</v>
      </c>
      <c r="L3144" s="514">
        <v>4.5999999999999996</v>
      </c>
      <c r="M3144" s="514">
        <v>4.7</v>
      </c>
      <c r="N3144" s="515">
        <v>4.7300000000000004</v>
      </c>
    </row>
    <row r="3145" spans="1:14" ht="15.75" customHeight="1">
      <c r="A3145" s="508" t="s">
        <v>1314</v>
      </c>
      <c r="B3145" s="508" t="s">
        <v>1267</v>
      </c>
      <c r="C3145" s="509" t="s">
        <v>5223</v>
      </c>
      <c r="D3145" s="509" t="s">
        <v>128</v>
      </c>
      <c r="E3145" s="509" t="s">
        <v>1257</v>
      </c>
      <c r="F3145" s="522">
        <v>45222</v>
      </c>
      <c r="G3145" s="511">
        <v>45246</v>
      </c>
      <c r="H3145" s="512"/>
      <c r="I3145" s="513">
        <v>34</v>
      </c>
      <c r="J3145" s="514">
        <v>4.76</v>
      </c>
      <c r="K3145" s="514">
        <v>4.71</v>
      </c>
      <c r="L3145" s="514">
        <v>4.74</v>
      </c>
      <c r="M3145" s="514">
        <v>4.71</v>
      </c>
      <c r="N3145" s="515">
        <v>4.7300000000000004</v>
      </c>
    </row>
    <row r="3146" spans="1:14" ht="15.75" customHeight="1">
      <c r="A3146" s="508" t="s">
        <v>6015</v>
      </c>
      <c r="B3146" s="524" t="s">
        <v>5770</v>
      </c>
      <c r="C3146" s="509" t="s">
        <v>228</v>
      </c>
      <c r="D3146" s="509" t="s">
        <v>5497</v>
      </c>
      <c r="E3146" s="509" t="s">
        <v>5328</v>
      </c>
      <c r="F3146" s="522">
        <v>45222</v>
      </c>
      <c r="G3146" s="517">
        <v>45226</v>
      </c>
      <c r="H3146" s="512"/>
      <c r="I3146" s="513">
        <v>32</v>
      </c>
      <c r="J3146" s="514">
        <v>4.75</v>
      </c>
      <c r="K3146" s="514">
        <v>4.72</v>
      </c>
      <c r="L3146" s="514">
        <v>4.75</v>
      </c>
      <c r="M3146" s="514">
        <v>4.72</v>
      </c>
      <c r="N3146" s="515">
        <v>4.7300000000000004</v>
      </c>
    </row>
    <row r="3147" spans="1:14" ht="15.75" customHeight="1">
      <c r="A3147" s="508" t="s">
        <v>1146</v>
      </c>
      <c r="B3147" s="524" t="s">
        <v>6172</v>
      </c>
      <c r="C3147" s="509" t="s">
        <v>231</v>
      </c>
      <c r="D3147" s="509" t="s">
        <v>5504</v>
      </c>
      <c r="E3147" s="509" t="s">
        <v>24</v>
      </c>
      <c r="F3147" s="516">
        <v>45236</v>
      </c>
      <c r="G3147" s="511">
        <v>45240</v>
      </c>
      <c r="H3147" s="512"/>
      <c r="I3147" s="513">
        <v>27</v>
      </c>
      <c r="J3147" s="514">
        <v>4.8099999999999996</v>
      </c>
      <c r="K3147" s="514">
        <v>4.7</v>
      </c>
      <c r="L3147" s="514">
        <v>4.7</v>
      </c>
      <c r="M3147" s="514">
        <v>4.7</v>
      </c>
      <c r="N3147" s="515">
        <v>4.7300000000000004</v>
      </c>
    </row>
    <row r="3148" spans="1:14" ht="15.75" customHeight="1">
      <c r="A3148" s="508" t="s">
        <v>850</v>
      </c>
      <c r="B3148" s="508" t="s">
        <v>1778</v>
      </c>
      <c r="C3148" s="509" t="s">
        <v>231</v>
      </c>
      <c r="D3148" s="509" t="s">
        <v>5504</v>
      </c>
      <c r="E3148" s="509" t="s">
        <v>24</v>
      </c>
      <c r="F3148" s="516">
        <v>45236</v>
      </c>
      <c r="G3148" s="511">
        <v>45240</v>
      </c>
      <c r="H3148" s="512"/>
      <c r="I3148" s="513">
        <v>20</v>
      </c>
      <c r="J3148" s="514">
        <v>4.7</v>
      </c>
      <c r="K3148" s="514">
        <v>4.7</v>
      </c>
      <c r="L3148" s="514">
        <v>4.7</v>
      </c>
      <c r="M3148" s="514">
        <v>4.8</v>
      </c>
      <c r="N3148" s="515">
        <v>4.7300000000000004</v>
      </c>
    </row>
    <row r="3149" spans="1:14" ht="15.75" customHeight="1">
      <c r="A3149" s="508" t="s">
        <v>814</v>
      </c>
      <c r="B3149" s="508" t="s">
        <v>4399</v>
      </c>
      <c r="C3149" s="509" t="s">
        <v>231</v>
      </c>
      <c r="D3149" s="509" t="s">
        <v>231</v>
      </c>
      <c r="E3149" s="509" t="s">
        <v>1257</v>
      </c>
      <c r="F3149" s="516">
        <v>45236</v>
      </c>
      <c r="G3149" s="511">
        <v>45252</v>
      </c>
      <c r="H3149" s="512"/>
      <c r="I3149" s="513">
        <v>14</v>
      </c>
      <c r="J3149" s="514">
        <v>4.71</v>
      </c>
      <c r="K3149" s="514">
        <v>4.71</v>
      </c>
      <c r="L3149" s="514">
        <v>4.79</v>
      </c>
      <c r="M3149" s="514">
        <v>4.71</v>
      </c>
      <c r="N3149" s="515">
        <v>4.7300000000000004</v>
      </c>
    </row>
    <row r="3150" spans="1:14" ht="15.75" customHeight="1">
      <c r="A3150" s="508" t="s">
        <v>814</v>
      </c>
      <c r="B3150" s="508" t="s">
        <v>6173</v>
      </c>
      <c r="C3150" s="509" t="s">
        <v>231</v>
      </c>
      <c r="D3150" s="509" t="s">
        <v>231</v>
      </c>
      <c r="E3150" s="509" t="s">
        <v>1257</v>
      </c>
      <c r="F3150" s="516">
        <v>45236</v>
      </c>
      <c r="G3150" s="511">
        <v>45252</v>
      </c>
      <c r="H3150" s="512"/>
      <c r="I3150" s="513">
        <v>14</v>
      </c>
      <c r="J3150" s="514">
        <v>4.71</v>
      </c>
      <c r="K3150" s="514">
        <v>4.79</v>
      </c>
      <c r="L3150" s="514">
        <v>4.71</v>
      </c>
      <c r="M3150" s="514">
        <v>4.71</v>
      </c>
      <c r="N3150" s="515">
        <v>4.7300000000000004</v>
      </c>
    </row>
    <row r="3151" spans="1:14" ht="15.75" customHeight="1">
      <c r="A3151" s="508" t="s">
        <v>814</v>
      </c>
      <c r="B3151" s="508" t="s">
        <v>677</v>
      </c>
      <c r="C3151" s="509" t="s">
        <v>231</v>
      </c>
      <c r="D3151" s="509" t="s">
        <v>231</v>
      </c>
      <c r="E3151" s="509" t="s">
        <v>1257</v>
      </c>
      <c r="F3151" s="516">
        <v>45236</v>
      </c>
      <c r="G3151" s="511">
        <v>45252</v>
      </c>
      <c r="H3151" s="512"/>
      <c r="I3151" s="513">
        <v>14</v>
      </c>
      <c r="J3151" s="514">
        <v>4.8600000000000003</v>
      </c>
      <c r="K3151" s="514">
        <v>4.71</v>
      </c>
      <c r="L3151" s="514">
        <v>4.79</v>
      </c>
      <c r="M3151" s="514">
        <v>4.57</v>
      </c>
      <c r="N3151" s="515">
        <v>4.7300000000000004</v>
      </c>
    </row>
    <row r="3152" spans="1:14" ht="15.75" customHeight="1">
      <c r="A3152" s="508" t="s">
        <v>814</v>
      </c>
      <c r="B3152" s="508" t="s">
        <v>6174</v>
      </c>
      <c r="C3152" s="509" t="s">
        <v>231</v>
      </c>
      <c r="D3152" s="509" t="s">
        <v>231</v>
      </c>
      <c r="E3152" s="509" t="s">
        <v>1257</v>
      </c>
      <c r="F3152" s="516">
        <v>45236</v>
      </c>
      <c r="G3152" s="511">
        <v>45252</v>
      </c>
      <c r="H3152" s="512"/>
      <c r="I3152" s="513">
        <v>14</v>
      </c>
      <c r="J3152" s="514">
        <v>4.71</v>
      </c>
      <c r="K3152" s="514">
        <v>4.79</v>
      </c>
      <c r="L3152" s="514">
        <v>4.71</v>
      </c>
      <c r="M3152" s="514">
        <v>4.71</v>
      </c>
      <c r="N3152" s="515">
        <v>4.7300000000000004</v>
      </c>
    </row>
    <row r="3153" spans="1:14" ht="15.75" customHeight="1">
      <c r="A3153" s="508" t="s">
        <v>6070</v>
      </c>
      <c r="B3153" s="508" t="s">
        <v>1373</v>
      </c>
      <c r="C3153" s="509" t="s">
        <v>5723</v>
      </c>
      <c r="D3153" s="509" t="s">
        <v>5862</v>
      </c>
      <c r="E3153" s="509" t="s">
        <v>25</v>
      </c>
      <c r="F3153" s="516">
        <v>45236</v>
      </c>
      <c r="G3153" s="511">
        <v>45240</v>
      </c>
      <c r="H3153" s="512"/>
      <c r="I3153" s="513">
        <v>23</v>
      </c>
      <c r="J3153" s="514">
        <v>4.78</v>
      </c>
      <c r="K3153" s="514">
        <v>4.74</v>
      </c>
      <c r="L3153" s="514">
        <v>4.7</v>
      </c>
      <c r="M3153" s="514">
        <v>4.7</v>
      </c>
      <c r="N3153" s="515">
        <v>4.7300000000000004</v>
      </c>
    </row>
    <row r="3154" spans="1:14" ht="15.75" customHeight="1">
      <c r="A3154" s="508" t="s">
        <v>4382</v>
      </c>
      <c r="B3154" s="508" t="s">
        <v>1409</v>
      </c>
      <c r="C3154" s="509" t="s">
        <v>231</v>
      </c>
      <c r="D3154" s="509" t="s">
        <v>231</v>
      </c>
      <c r="E3154" s="509" t="s">
        <v>25</v>
      </c>
      <c r="F3154" s="516">
        <v>45243</v>
      </c>
      <c r="G3154" s="511">
        <v>45247</v>
      </c>
      <c r="H3154" s="512"/>
      <c r="I3154" s="513">
        <v>35</v>
      </c>
      <c r="J3154" s="514">
        <v>4.6900000000000004</v>
      </c>
      <c r="K3154" s="514">
        <v>4.71</v>
      </c>
      <c r="L3154" s="514">
        <v>4.74</v>
      </c>
      <c r="M3154" s="514">
        <v>4.7699999999999996</v>
      </c>
      <c r="N3154" s="515">
        <v>4.7300000000000004</v>
      </c>
    </row>
    <row r="3155" spans="1:14" ht="15.75" customHeight="1">
      <c r="A3155" s="508" t="s">
        <v>2854</v>
      </c>
      <c r="B3155" s="508" t="s">
        <v>3823</v>
      </c>
      <c r="C3155" s="509" t="s">
        <v>222</v>
      </c>
      <c r="D3155" s="509" t="s">
        <v>5217</v>
      </c>
      <c r="E3155" s="509" t="s">
        <v>25</v>
      </c>
      <c r="F3155" s="516">
        <v>45243</v>
      </c>
      <c r="G3155" s="511">
        <v>45247</v>
      </c>
      <c r="H3155" s="512"/>
      <c r="I3155" s="513">
        <v>15</v>
      </c>
      <c r="J3155" s="514">
        <v>4.7300000000000004</v>
      </c>
      <c r="K3155" s="514">
        <v>4.7300000000000004</v>
      </c>
      <c r="L3155" s="514">
        <v>4.7300000000000004</v>
      </c>
      <c r="M3155" s="514">
        <v>4.7300000000000004</v>
      </c>
      <c r="N3155" s="515">
        <v>4.7300000000000004</v>
      </c>
    </row>
    <row r="3156" spans="1:14" ht="15.75" customHeight="1">
      <c r="A3156" s="508" t="s">
        <v>1561</v>
      </c>
      <c r="B3156" s="508" t="s">
        <v>2887</v>
      </c>
      <c r="C3156" s="509" t="s">
        <v>228</v>
      </c>
      <c r="D3156" s="509" t="s">
        <v>6175</v>
      </c>
      <c r="E3156" s="509" t="s">
        <v>2507</v>
      </c>
      <c r="F3156" s="516">
        <v>45243</v>
      </c>
      <c r="G3156" s="511">
        <v>45247</v>
      </c>
      <c r="H3156" s="512"/>
      <c r="I3156" s="513">
        <v>27</v>
      </c>
      <c r="J3156" s="514">
        <v>4.74</v>
      </c>
      <c r="K3156" s="514">
        <v>4.74</v>
      </c>
      <c r="L3156" s="514">
        <v>4.74</v>
      </c>
      <c r="M3156" s="514">
        <v>4.7</v>
      </c>
      <c r="N3156" s="515">
        <v>4.7300000000000004</v>
      </c>
    </row>
    <row r="3157" spans="1:14" ht="15.75" customHeight="1">
      <c r="A3157" s="508" t="s">
        <v>2252</v>
      </c>
      <c r="B3157" s="508" t="s">
        <v>1468</v>
      </c>
      <c r="C3157" s="509" t="s">
        <v>228</v>
      </c>
      <c r="D3157" s="509" t="s">
        <v>5747</v>
      </c>
      <c r="E3157" s="509" t="s">
        <v>25</v>
      </c>
      <c r="F3157" s="516">
        <v>45243</v>
      </c>
      <c r="G3157" s="511">
        <v>45247</v>
      </c>
      <c r="H3157" s="512"/>
      <c r="I3157" s="513">
        <v>30</v>
      </c>
      <c r="J3157" s="514">
        <v>4.7</v>
      </c>
      <c r="K3157" s="514">
        <v>4.7699999999999996</v>
      </c>
      <c r="L3157" s="514">
        <v>4.7699999999999996</v>
      </c>
      <c r="M3157" s="514">
        <v>4.7</v>
      </c>
      <c r="N3157" s="515">
        <v>4.7300000000000004</v>
      </c>
    </row>
    <row r="3158" spans="1:14" ht="15.75" customHeight="1">
      <c r="A3158" s="508" t="s">
        <v>5696</v>
      </c>
      <c r="B3158" s="524" t="s">
        <v>6005</v>
      </c>
      <c r="C3158" s="509" t="s">
        <v>225</v>
      </c>
      <c r="D3158" s="509" t="s">
        <v>6109</v>
      </c>
      <c r="E3158" s="509" t="s">
        <v>2507</v>
      </c>
      <c r="F3158" s="516">
        <v>45244</v>
      </c>
      <c r="G3158" s="511">
        <v>45247</v>
      </c>
      <c r="H3158" s="512"/>
      <c r="I3158" s="513">
        <v>30</v>
      </c>
      <c r="J3158" s="514">
        <v>4.7699999999999996</v>
      </c>
      <c r="K3158" s="514">
        <v>4.7300000000000004</v>
      </c>
      <c r="L3158" s="514">
        <v>4.7699999999999996</v>
      </c>
      <c r="M3158" s="514">
        <v>4.67</v>
      </c>
      <c r="N3158" s="515">
        <v>4.7300000000000004</v>
      </c>
    </row>
    <row r="3159" spans="1:14" ht="15.75" customHeight="1">
      <c r="A3159" s="508" t="s">
        <v>5696</v>
      </c>
      <c r="B3159" s="524" t="s">
        <v>5967</v>
      </c>
      <c r="C3159" s="509" t="s">
        <v>225</v>
      </c>
      <c r="D3159" s="509" t="s">
        <v>6109</v>
      </c>
      <c r="E3159" s="509" t="s">
        <v>2507</v>
      </c>
      <c r="F3159" s="516">
        <v>45244</v>
      </c>
      <c r="G3159" s="511">
        <v>45247</v>
      </c>
      <c r="H3159" s="512"/>
      <c r="I3159" s="513">
        <v>30</v>
      </c>
      <c r="J3159" s="514">
        <v>4.8</v>
      </c>
      <c r="K3159" s="514">
        <v>4.7699999999999996</v>
      </c>
      <c r="L3159" s="514">
        <v>4.7</v>
      </c>
      <c r="M3159" s="514">
        <v>4.63</v>
      </c>
      <c r="N3159" s="515">
        <v>4.7300000000000004</v>
      </c>
    </row>
    <row r="3160" spans="1:14" ht="15.75" customHeight="1">
      <c r="A3160" s="508" t="s">
        <v>2387</v>
      </c>
      <c r="B3160" s="508" t="s">
        <v>687</v>
      </c>
      <c r="C3160" s="509" t="s">
        <v>108</v>
      </c>
      <c r="D3160" s="509" t="s">
        <v>5217</v>
      </c>
      <c r="E3160" s="509" t="s">
        <v>24</v>
      </c>
      <c r="F3160" s="516">
        <v>45250</v>
      </c>
      <c r="G3160" s="511">
        <v>45254</v>
      </c>
      <c r="H3160" s="513" t="s">
        <v>976</v>
      </c>
      <c r="I3160" s="513">
        <v>28</v>
      </c>
      <c r="J3160" s="514">
        <v>4.75</v>
      </c>
      <c r="K3160" s="514">
        <v>4.68</v>
      </c>
      <c r="L3160" s="514">
        <v>4.75</v>
      </c>
      <c r="M3160" s="514">
        <v>4.75</v>
      </c>
      <c r="N3160" s="515">
        <v>4.7300000000000004</v>
      </c>
    </row>
    <row r="3161" spans="1:14" ht="15.75" customHeight="1">
      <c r="A3161" s="508" t="s">
        <v>4379</v>
      </c>
      <c r="B3161" s="508" t="s">
        <v>1778</v>
      </c>
      <c r="C3161" s="509" t="s">
        <v>231</v>
      </c>
      <c r="D3161" s="509" t="s">
        <v>5957</v>
      </c>
      <c r="E3161" s="509" t="s">
        <v>24</v>
      </c>
      <c r="F3161" s="516">
        <v>45257</v>
      </c>
      <c r="G3161" s="529">
        <v>45261</v>
      </c>
      <c r="H3161" s="513" t="s">
        <v>976</v>
      </c>
      <c r="I3161" s="513">
        <v>29</v>
      </c>
      <c r="J3161" s="514">
        <v>4.6900000000000004</v>
      </c>
      <c r="K3161" s="514">
        <v>4.76</v>
      </c>
      <c r="L3161" s="514">
        <v>4.72</v>
      </c>
      <c r="M3161" s="514">
        <v>4.76</v>
      </c>
      <c r="N3161" s="515">
        <v>4.7300000000000004</v>
      </c>
    </row>
    <row r="3162" spans="1:14" ht="15.75" customHeight="1">
      <c r="A3162" s="508" t="s">
        <v>1839</v>
      </c>
      <c r="B3162" s="508" t="s">
        <v>1780</v>
      </c>
      <c r="C3162" s="509" t="s">
        <v>231</v>
      </c>
      <c r="D3162" s="509" t="s">
        <v>5957</v>
      </c>
      <c r="E3162" s="509" t="s">
        <v>24</v>
      </c>
      <c r="F3162" s="516">
        <v>45257</v>
      </c>
      <c r="G3162" s="529">
        <v>45261</v>
      </c>
      <c r="H3162" s="513" t="s">
        <v>976</v>
      </c>
      <c r="I3162" s="513">
        <v>29</v>
      </c>
      <c r="J3162" s="514">
        <v>4.72</v>
      </c>
      <c r="K3162" s="514">
        <v>4.76</v>
      </c>
      <c r="L3162" s="514">
        <v>4.72</v>
      </c>
      <c r="M3162" s="514">
        <v>4.72</v>
      </c>
      <c r="N3162" s="515">
        <v>4.7300000000000004</v>
      </c>
    </row>
    <row r="3163" spans="1:14" ht="15.75" customHeight="1">
      <c r="A3163" s="508" t="s">
        <v>1835</v>
      </c>
      <c r="B3163" s="508" t="s">
        <v>1778</v>
      </c>
      <c r="C3163" s="509" t="s">
        <v>231</v>
      </c>
      <c r="D3163" s="509" t="s">
        <v>5957</v>
      </c>
      <c r="E3163" s="509" t="s">
        <v>24</v>
      </c>
      <c r="F3163" s="516">
        <v>45257</v>
      </c>
      <c r="G3163" s="529">
        <v>45261</v>
      </c>
      <c r="H3163" s="513" t="s">
        <v>1229</v>
      </c>
      <c r="I3163" s="513">
        <v>27</v>
      </c>
      <c r="J3163" s="514">
        <v>4.74</v>
      </c>
      <c r="K3163" s="514">
        <v>4.7</v>
      </c>
      <c r="L3163" s="514">
        <v>4.78</v>
      </c>
      <c r="M3163" s="514">
        <v>4.7</v>
      </c>
      <c r="N3163" s="515">
        <v>4.7300000000000004</v>
      </c>
    </row>
    <row r="3164" spans="1:14" ht="15.75" customHeight="1">
      <c r="A3164" s="508" t="s">
        <v>814</v>
      </c>
      <c r="B3164" s="508" t="s">
        <v>1825</v>
      </c>
      <c r="C3164" s="509" t="s">
        <v>231</v>
      </c>
      <c r="D3164" s="509" t="s">
        <v>5724</v>
      </c>
      <c r="E3164" s="509" t="s">
        <v>24</v>
      </c>
      <c r="F3164" s="510">
        <v>44942</v>
      </c>
      <c r="G3164" s="511">
        <v>44946</v>
      </c>
      <c r="H3164" s="512"/>
      <c r="I3164" s="513">
        <v>25</v>
      </c>
      <c r="J3164" s="514">
        <v>4.76</v>
      </c>
      <c r="K3164" s="514">
        <v>4.72</v>
      </c>
      <c r="L3164" s="514">
        <v>4.72</v>
      </c>
      <c r="M3164" s="514">
        <v>4.68</v>
      </c>
      <c r="N3164" s="515">
        <v>4.72</v>
      </c>
    </row>
    <row r="3165" spans="1:14" ht="15.75" customHeight="1">
      <c r="A3165" s="508" t="s">
        <v>4076</v>
      </c>
      <c r="B3165" s="508" t="s">
        <v>6176</v>
      </c>
      <c r="C3165" s="509" t="s">
        <v>231</v>
      </c>
      <c r="D3165" s="509" t="s">
        <v>6177</v>
      </c>
      <c r="E3165" s="509" t="s">
        <v>24</v>
      </c>
      <c r="F3165" s="519">
        <v>44950</v>
      </c>
      <c r="G3165" s="511">
        <v>44953</v>
      </c>
      <c r="H3165" s="513" t="s">
        <v>976</v>
      </c>
      <c r="I3165" s="513">
        <v>31</v>
      </c>
      <c r="J3165" s="514">
        <v>4.74</v>
      </c>
      <c r="K3165" s="514">
        <v>4.71</v>
      </c>
      <c r="L3165" s="514">
        <v>4.74</v>
      </c>
      <c r="M3165" s="514">
        <v>4.68</v>
      </c>
      <c r="N3165" s="515">
        <v>4.72</v>
      </c>
    </row>
    <row r="3166" spans="1:14" ht="15.75" customHeight="1">
      <c r="A3166" s="508" t="s">
        <v>5987</v>
      </c>
      <c r="B3166" s="508" t="s">
        <v>1637</v>
      </c>
      <c r="C3166" s="509" t="s">
        <v>453</v>
      </c>
      <c r="D3166" s="509" t="s">
        <v>5988</v>
      </c>
      <c r="E3166" s="509" t="s">
        <v>24</v>
      </c>
      <c r="F3166" s="519">
        <v>44956</v>
      </c>
      <c r="G3166" s="521">
        <v>44960</v>
      </c>
      <c r="H3166" s="512"/>
      <c r="I3166" s="513">
        <v>25</v>
      </c>
      <c r="J3166" s="514">
        <v>4.84</v>
      </c>
      <c r="K3166" s="514">
        <v>4.72</v>
      </c>
      <c r="L3166" s="514">
        <v>4.72</v>
      </c>
      <c r="M3166" s="514">
        <v>4.5999999999999996</v>
      </c>
      <c r="N3166" s="515">
        <v>4.72</v>
      </c>
    </row>
    <row r="3167" spans="1:14" ht="15.75" customHeight="1">
      <c r="A3167" s="508" t="s">
        <v>2798</v>
      </c>
      <c r="B3167" s="508" t="s">
        <v>1479</v>
      </c>
      <c r="C3167" s="509" t="s">
        <v>231</v>
      </c>
      <c r="D3167" s="509" t="s">
        <v>5388</v>
      </c>
      <c r="E3167" s="509" t="s">
        <v>25</v>
      </c>
      <c r="F3167" s="510">
        <v>44963</v>
      </c>
      <c r="G3167" s="511">
        <v>44967</v>
      </c>
      <c r="H3167" s="512"/>
      <c r="I3167" s="513">
        <v>15</v>
      </c>
      <c r="J3167" s="514">
        <v>4.67</v>
      </c>
      <c r="K3167" s="514">
        <v>4.7300000000000004</v>
      </c>
      <c r="L3167" s="514">
        <v>4.7300000000000004</v>
      </c>
      <c r="M3167" s="514">
        <v>4.7300000000000004</v>
      </c>
      <c r="N3167" s="515">
        <v>4.72</v>
      </c>
    </row>
    <row r="3168" spans="1:14" ht="15.75" customHeight="1">
      <c r="A3168" s="508" t="s">
        <v>4076</v>
      </c>
      <c r="B3168" s="508" t="s">
        <v>6178</v>
      </c>
      <c r="C3168" s="509" t="s">
        <v>231</v>
      </c>
      <c r="D3168" s="509" t="s">
        <v>5991</v>
      </c>
      <c r="E3168" s="509" t="s">
        <v>24</v>
      </c>
      <c r="F3168" s="519">
        <v>44963</v>
      </c>
      <c r="G3168" s="511">
        <v>44967</v>
      </c>
      <c r="H3168" s="513" t="s">
        <v>976</v>
      </c>
      <c r="I3168" s="513">
        <v>30</v>
      </c>
      <c r="J3168" s="514">
        <v>4.8</v>
      </c>
      <c r="K3168" s="514">
        <v>4.67</v>
      </c>
      <c r="L3168" s="514">
        <v>4.67</v>
      </c>
      <c r="M3168" s="514">
        <v>4.7300000000000004</v>
      </c>
      <c r="N3168" s="515">
        <v>4.72</v>
      </c>
    </row>
    <row r="3169" spans="1:14" ht="15.75" customHeight="1">
      <c r="A3169" s="508" t="s">
        <v>922</v>
      </c>
      <c r="B3169" s="508" t="s">
        <v>1399</v>
      </c>
      <c r="C3169" s="509" t="s">
        <v>231</v>
      </c>
      <c r="D3169" s="509" t="s">
        <v>5559</v>
      </c>
      <c r="E3169" s="509" t="s">
        <v>1257</v>
      </c>
      <c r="F3169" s="519">
        <v>44964</v>
      </c>
      <c r="G3169" s="511">
        <v>44995</v>
      </c>
      <c r="H3169" s="512"/>
      <c r="I3169" s="513">
        <v>22</v>
      </c>
      <c r="J3169" s="514">
        <v>4.7300000000000004</v>
      </c>
      <c r="K3169" s="514">
        <v>4.7300000000000004</v>
      </c>
      <c r="L3169" s="514">
        <v>4.68</v>
      </c>
      <c r="M3169" s="514">
        <v>4.7300000000000004</v>
      </c>
      <c r="N3169" s="515">
        <v>4.72</v>
      </c>
    </row>
    <row r="3170" spans="1:14" ht="15.75" customHeight="1">
      <c r="A3170" s="508" t="s">
        <v>957</v>
      </c>
      <c r="B3170" s="508" t="s">
        <v>1330</v>
      </c>
      <c r="C3170" s="509" t="s">
        <v>231</v>
      </c>
      <c r="D3170" s="509" t="s">
        <v>5603</v>
      </c>
      <c r="E3170" s="509" t="s">
        <v>1257</v>
      </c>
      <c r="F3170" s="519">
        <v>44970</v>
      </c>
      <c r="G3170" s="511">
        <v>45005</v>
      </c>
      <c r="H3170" s="512"/>
      <c r="I3170" s="513">
        <v>29</v>
      </c>
      <c r="J3170" s="514">
        <v>4.8600000000000003</v>
      </c>
      <c r="K3170" s="514">
        <v>4.66</v>
      </c>
      <c r="L3170" s="514">
        <v>4.72</v>
      </c>
      <c r="M3170" s="514">
        <v>4.66</v>
      </c>
      <c r="N3170" s="515">
        <v>4.72</v>
      </c>
    </row>
    <row r="3171" spans="1:14" ht="15.75" customHeight="1">
      <c r="A3171" s="508" t="s">
        <v>3682</v>
      </c>
      <c r="B3171" s="508" t="s">
        <v>6090</v>
      </c>
      <c r="C3171" s="509" t="s">
        <v>231</v>
      </c>
      <c r="D3171" s="509" t="s">
        <v>5560</v>
      </c>
      <c r="E3171" s="509" t="s">
        <v>25</v>
      </c>
      <c r="F3171" s="510">
        <v>44970</v>
      </c>
      <c r="G3171" s="511">
        <v>44974</v>
      </c>
      <c r="H3171" s="512"/>
      <c r="I3171" s="513">
        <v>26</v>
      </c>
      <c r="J3171" s="514">
        <v>4.6900000000000004</v>
      </c>
      <c r="K3171" s="514">
        <v>4.6500000000000004</v>
      </c>
      <c r="L3171" s="514">
        <v>4.7699999999999996</v>
      </c>
      <c r="M3171" s="514">
        <v>4.7699999999999996</v>
      </c>
      <c r="N3171" s="515">
        <v>4.72</v>
      </c>
    </row>
    <row r="3172" spans="1:14" ht="15.75" customHeight="1">
      <c r="A3172" s="508" t="s">
        <v>1517</v>
      </c>
      <c r="B3172" s="508" t="s">
        <v>1398</v>
      </c>
      <c r="C3172" s="509" t="s">
        <v>5223</v>
      </c>
      <c r="D3172" s="509" t="s">
        <v>128</v>
      </c>
      <c r="E3172" s="509" t="s">
        <v>1257</v>
      </c>
      <c r="F3172" s="519">
        <v>44980</v>
      </c>
      <c r="G3172" s="511">
        <v>45016</v>
      </c>
      <c r="H3172" s="512"/>
      <c r="I3172" s="513">
        <v>35</v>
      </c>
      <c r="J3172" s="514">
        <v>4.74</v>
      </c>
      <c r="K3172" s="514">
        <v>4.71</v>
      </c>
      <c r="L3172" s="514">
        <v>4.74</v>
      </c>
      <c r="M3172" s="514">
        <v>4.6900000000000004</v>
      </c>
      <c r="N3172" s="515">
        <v>4.72</v>
      </c>
    </row>
    <row r="3173" spans="1:14" ht="15.75" customHeight="1">
      <c r="A3173" s="508" t="s">
        <v>2849</v>
      </c>
      <c r="B3173" s="508" t="s">
        <v>5516</v>
      </c>
      <c r="C3173" s="509" t="s">
        <v>231</v>
      </c>
      <c r="D3173" s="509" t="s">
        <v>5490</v>
      </c>
      <c r="E3173" s="509" t="s">
        <v>25</v>
      </c>
      <c r="F3173" s="519">
        <v>44984</v>
      </c>
      <c r="G3173" s="521">
        <v>44988</v>
      </c>
      <c r="H3173" s="512"/>
      <c r="I3173" s="513">
        <v>27</v>
      </c>
      <c r="J3173" s="514">
        <v>4.78</v>
      </c>
      <c r="K3173" s="514">
        <v>4.7</v>
      </c>
      <c r="L3173" s="514">
        <v>4.78</v>
      </c>
      <c r="M3173" s="514">
        <v>4.63</v>
      </c>
      <c r="N3173" s="515">
        <v>4.72</v>
      </c>
    </row>
    <row r="3174" spans="1:14" ht="15.75" customHeight="1">
      <c r="A3174" s="508" t="s">
        <v>3016</v>
      </c>
      <c r="B3174" s="524" t="s">
        <v>1756</v>
      </c>
      <c r="C3174" s="509" t="s">
        <v>228</v>
      </c>
      <c r="D3174" s="509" t="s">
        <v>5681</v>
      </c>
      <c r="E3174" s="509" t="s">
        <v>24</v>
      </c>
      <c r="F3174" s="530">
        <v>44984</v>
      </c>
      <c r="G3174" s="521">
        <v>44988</v>
      </c>
      <c r="H3174" s="513" t="s">
        <v>1229</v>
      </c>
      <c r="I3174" s="513">
        <v>27</v>
      </c>
      <c r="J3174" s="514">
        <v>4.74</v>
      </c>
      <c r="K3174" s="514">
        <v>4.74</v>
      </c>
      <c r="L3174" s="514">
        <v>4.7</v>
      </c>
      <c r="M3174" s="514">
        <v>4.7</v>
      </c>
      <c r="N3174" s="515">
        <v>4.72</v>
      </c>
    </row>
    <row r="3175" spans="1:14" ht="15.75" customHeight="1">
      <c r="A3175" s="508" t="s">
        <v>957</v>
      </c>
      <c r="B3175" s="524" t="s">
        <v>6179</v>
      </c>
      <c r="C3175" s="509" t="s">
        <v>228</v>
      </c>
      <c r="D3175" s="509" t="s">
        <v>6180</v>
      </c>
      <c r="E3175" s="509" t="s">
        <v>24</v>
      </c>
      <c r="F3175" s="519">
        <v>44984</v>
      </c>
      <c r="G3175" s="521">
        <v>44988</v>
      </c>
      <c r="H3175" s="512"/>
      <c r="I3175" s="513">
        <v>29</v>
      </c>
      <c r="J3175" s="514">
        <v>4.76</v>
      </c>
      <c r="K3175" s="514">
        <v>4.72</v>
      </c>
      <c r="L3175" s="514">
        <v>4.76</v>
      </c>
      <c r="M3175" s="514">
        <v>4.66</v>
      </c>
      <c r="N3175" s="515">
        <v>4.72</v>
      </c>
    </row>
    <row r="3176" spans="1:14" ht="15.75" customHeight="1">
      <c r="A3176" s="508" t="s">
        <v>957</v>
      </c>
      <c r="B3176" s="508" t="s">
        <v>6115</v>
      </c>
      <c r="C3176" s="509" t="s">
        <v>5307</v>
      </c>
      <c r="D3176" s="509" t="s">
        <v>5506</v>
      </c>
      <c r="E3176" s="509" t="s">
        <v>25</v>
      </c>
      <c r="F3176" s="523">
        <v>44991</v>
      </c>
      <c r="G3176" s="511">
        <v>44995</v>
      </c>
      <c r="H3176" s="512"/>
      <c r="I3176" s="513">
        <v>18</v>
      </c>
      <c r="J3176" s="514">
        <v>4.72</v>
      </c>
      <c r="K3176" s="514">
        <v>4.72</v>
      </c>
      <c r="L3176" s="514">
        <v>4.72</v>
      </c>
      <c r="M3176" s="514">
        <v>4.72</v>
      </c>
      <c r="N3176" s="515">
        <v>4.72</v>
      </c>
    </row>
    <row r="3177" spans="1:14" ht="15.75" customHeight="1">
      <c r="A3177" s="508" t="s">
        <v>5912</v>
      </c>
      <c r="B3177" s="508" t="s">
        <v>6181</v>
      </c>
      <c r="C3177" s="509" t="s">
        <v>231</v>
      </c>
      <c r="D3177" s="509" t="s">
        <v>5778</v>
      </c>
      <c r="E3177" s="509" t="s">
        <v>1529</v>
      </c>
      <c r="F3177" s="523">
        <v>44995</v>
      </c>
      <c r="G3177" s="513" t="s">
        <v>5284</v>
      </c>
      <c r="H3177" s="512"/>
      <c r="I3177" s="513">
        <v>17</v>
      </c>
      <c r="J3177" s="514">
        <v>4.76</v>
      </c>
      <c r="K3177" s="514">
        <v>4.6500000000000004</v>
      </c>
      <c r="L3177" s="514">
        <v>4.6500000000000004</v>
      </c>
      <c r="M3177" s="514">
        <v>4.82</v>
      </c>
      <c r="N3177" s="515">
        <v>4.72</v>
      </c>
    </row>
    <row r="3178" spans="1:14" ht="15.75" customHeight="1">
      <c r="A3178" s="508" t="s">
        <v>933</v>
      </c>
      <c r="B3178" s="524" t="s">
        <v>3000</v>
      </c>
      <c r="C3178" s="509" t="s">
        <v>231</v>
      </c>
      <c r="D3178" s="509" t="s">
        <v>5778</v>
      </c>
      <c r="E3178" s="509" t="s">
        <v>1529</v>
      </c>
      <c r="F3178" s="519">
        <v>44995</v>
      </c>
      <c r="G3178" s="513" t="s">
        <v>5284</v>
      </c>
      <c r="H3178" s="512"/>
      <c r="I3178" s="513">
        <v>15</v>
      </c>
      <c r="J3178" s="514">
        <v>4.8</v>
      </c>
      <c r="K3178" s="514">
        <v>4.53</v>
      </c>
      <c r="L3178" s="514">
        <v>4.7300000000000004</v>
      </c>
      <c r="M3178" s="514">
        <v>4.8</v>
      </c>
      <c r="N3178" s="515">
        <v>4.72</v>
      </c>
    </row>
    <row r="3179" spans="1:14" ht="15.75" customHeight="1">
      <c r="A3179" s="508" t="s">
        <v>1260</v>
      </c>
      <c r="B3179" s="508" t="s">
        <v>1637</v>
      </c>
      <c r="C3179" s="509" t="s">
        <v>5605</v>
      </c>
      <c r="D3179" s="509" t="s">
        <v>5606</v>
      </c>
      <c r="E3179" s="509" t="s">
        <v>24</v>
      </c>
      <c r="F3179" s="523">
        <v>44998</v>
      </c>
      <c r="G3179" s="511">
        <v>45002</v>
      </c>
      <c r="H3179" s="512"/>
      <c r="I3179" s="513">
        <v>29</v>
      </c>
      <c r="J3179" s="514">
        <v>4.76</v>
      </c>
      <c r="K3179" s="514">
        <v>4.6900000000000004</v>
      </c>
      <c r="L3179" s="514">
        <v>4.6900000000000004</v>
      </c>
      <c r="M3179" s="514">
        <v>4.72</v>
      </c>
      <c r="N3179" s="515">
        <v>4.72</v>
      </c>
    </row>
    <row r="3180" spans="1:14" ht="15.75" customHeight="1">
      <c r="A3180" s="508" t="s">
        <v>2932</v>
      </c>
      <c r="B3180" s="508" t="s">
        <v>1654</v>
      </c>
      <c r="C3180" s="509" t="s">
        <v>228</v>
      </c>
      <c r="D3180" s="509" t="s">
        <v>5530</v>
      </c>
      <c r="E3180" s="509" t="s">
        <v>25</v>
      </c>
      <c r="F3180" s="523">
        <v>44998</v>
      </c>
      <c r="G3180" s="511">
        <v>45002</v>
      </c>
      <c r="H3180" s="513" t="s">
        <v>976</v>
      </c>
      <c r="I3180" s="513">
        <v>36</v>
      </c>
      <c r="J3180" s="514">
        <v>4.83</v>
      </c>
      <c r="K3180" s="514">
        <v>4.67</v>
      </c>
      <c r="L3180" s="514">
        <v>4.67</v>
      </c>
      <c r="M3180" s="514">
        <v>4.72</v>
      </c>
      <c r="N3180" s="515">
        <v>4.72</v>
      </c>
    </row>
    <row r="3181" spans="1:14" ht="15.75" customHeight="1">
      <c r="A3181" s="508" t="s">
        <v>5997</v>
      </c>
      <c r="B3181" s="524" t="s">
        <v>6182</v>
      </c>
      <c r="C3181" s="509" t="s">
        <v>228</v>
      </c>
      <c r="D3181" s="509" t="s">
        <v>5554</v>
      </c>
      <c r="E3181" s="509" t="s">
        <v>2507</v>
      </c>
      <c r="F3181" s="523">
        <v>44999</v>
      </c>
      <c r="G3181" s="511">
        <v>45001</v>
      </c>
      <c r="H3181" s="512"/>
      <c r="I3181" s="513">
        <v>15</v>
      </c>
      <c r="J3181" s="514">
        <v>4.93</v>
      </c>
      <c r="K3181" s="514">
        <v>4.7300000000000004</v>
      </c>
      <c r="L3181" s="514">
        <v>4.5999999999999996</v>
      </c>
      <c r="M3181" s="514">
        <v>4.5999999999999996</v>
      </c>
      <c r="N3181" s="515">
        <v>4.72</v>
      </c>
    </row>
    <row r="3182" spans="1:14" ht="15.75" customHeight="1">
      <c r="A3182" s="508" t="s">
        <v>1314</v>
      </c>
      <c r="B3182" s="508" t="s">
        <v>1267</v>
      </c>
      <c r="C3182" s="509" t="s">
        <v>231</v>
      </c>
      <c r="D3182" s="509" t="s">
        <v>5837</v>
      </c>
      <c r="E3182" s="509" t="s">
        <v>1257</v>
      </c>
      <c r="F3182" s="523">
        <v>45002</v>
      </c>
      <c r="G3182" s="520">
        <v>45062</v>
      </c>
      <c r="H3182" s="512"/>
      <c r="I3182" s="513">
        <v>27</v>
      </c>
      <c r="J3182" s="514">
        <v>4.8099999999999996</v>
      </c>
      <c r="K3182" s="514">
        <v>4.7</v>
      </c>
      <c r="L3182" s="514">
        <v>4.67</v>
      </c>
      <c r="M3182" s="514">
        <v>4.7</v>
      </c>
      <c r="N3182" s="515">
        <v>4.72</v>
      </c>
    </row>
    <row r="3183" spans="1:14" ht="15.75" customHeight="1">
      <c r="A3183" s="508" t="s">
        <v>5254</v>
      </c>
      <c r="B3183" s="508" t="s">
        <v>6183</v>
      </c>
      <c r="C3183" s="509" t="s">
        <v>5223</v>
      </c>
      <c r="D3183" s="509" t="s">
        <v>5617</v>
      </c>
      <c r="E3183" s="509" t="s">
        <v>24</v>
      </c>
      <c r="F3183" s="523">
        <v>45002</v>
      </c>
      <c r="G3183" s="511">
        <v>45015</v>
      </c>
      <c r="H3183" s="512"/>
      <c r="I3183" s="513">
        <v>22</v>
      </c>
      <c r="J3183" s="514">
        <v>4.7300000000000004</v>
      </c>
      <c r="K3183" s="514">
        <v>4.7300000000000004</v>
      </c>
      <c r="L3183" s="514">
        <v>4.68</v>
      </c>
      <c r="M3183" s="514">
        <v>4.7300000000000004</v>
      </c>
      <c r="N3183" s="515">
        <v>4.72</v>
      </c>
    </row>
    <row r="3184" spans="1:14" ht="15.75" customHeight="1">
      <c r="A3184" s="508" t="s">
        <v>6076</v>
      </c>
      <c r="B3184" s="508" t="s">
        <v>3276</v>
      </c>
      <c r="C3184" s="509" t="s">
        <v>225</v>
      </c>
      <c r="D3184" s="509" t="s">
        <v>5325</v>
      </c>
      <c r="E3184" s="509" t="s">
        <v>24</v>
      </c>
      <c r="F3184" s="523">
        <v>45012</v>
      </c>
      <c r="G3184" s="511">
        <v>45016</v>
      </c>
      <c r="H3184" s="512"/>
      <c r="I3184" s="513">
        <v>33</v>
      </c>
      <c r="J3184" s="514">
        <v>4.79</v>
      </c>
      <c r="K3184" s="514">
        <v>4.7</v>
      </c>
      <c r="L3184" s="514">
        <v>4.7</v>
      </c>
      <c r="M3184" s="514">
        <v>4.7</v>
      </c>
      <c r="N3184" s="515">
        <v>4.72</v>
      </c>
    </row>
    <row r="3185" spans="1:14" ht="15.75" customHeight="1">
      <c r="A3185" s="508" t="s">
        <v>2943</v>
      </c>
      <c r="B3185" s="508" t="s">
        <v>3273</v>
      </c>
      <c r="C3185" s="509" t="s">
        <v>222</v>
      </c>
      <c r="D3185" s="509" t="s">
        <v>5477</v>
      </c>
      <c r="E3185" s="509" t="s">
        <v>24</v>
      </c>
      <c r="F3185" s="523">
        <v>45012</v>
      </c>
      <c r="G3185" s="511">
        <v>45016</v>
      </c>
      <c r="H3185" s="512"/>
      <c r="I3185" s="513">
        <v>34</v>
      </c>
      <c r="J3185" s="514">
        <v>4.74</v>
      </c>
      <c r="K3185" s="514">
        <v>4.71</v>
      </c>
      <c r="L3185" s="514">
        <v>4.76</v>
      </c>
      <c r="M3185" s="514">
        <v>4.68</v>
      </c>
      <c r="N3185" s="515">
        <v>4.72</v>
      </c>
    </row>
    <row r="3186" spans="1:14" ht="15.75" customHeight="1">
      <c r="A3186" s="508" t="s">
        <v>1818</v>
      </c>
      <c r="B3186" s="508" t="s">
        <v>3273</v>
      </c>
      <c r="C3186" s="509" t="s">
        <v>5223</v>
      </c>
      <c r="D3186" s="509" t="s">
        <v>5329</v>
      </c>
      <c r="E3186" s="509" t="s">
        <v>24</v>
      </c>
      <c r="F3186" s="523">
        <v>45012</v>
      </c>
      <c r="G3186" s="511">
        <v>45016</v>
      </c>
      <c r="H3186" s="512"/>
      <c r="I3186" s="513">
        <v>29</v>
      </c>
      <c r="J3186" s="514">
        <v>4.79</v>
      </c>
      <c r="K3186" s="514">
        <v>4.6900000000000004</v>
      </c>
      <c r="L3186" s="514">
        <v>4.76</v>
      </c>
      <c r="M3186" s="514">
        <v>4.62</v>
      </c>
      <c r="N3186" s="515">
        <v>4.72</v>
      </c>
    </row>
    <row r="3187" spans="1:14" ht="15.75" customHeight="1">
      <c r="A3187" s="508" t="s">
        <v>3328</v>
      </c>
      <c r="B3187" s="508" t="s">
        <v>5428</v>
      </c>
      <c r="C3187" s="509" t="s">
        <v>5223</v>
      </c>
      <c r="D3187" s="509" t="s">
        <v>5223</v>
      </c>
      <c r="E3187" s="509" t="s">
        <v>25</v>
      </c>
      <c r="F3187" s="523">
        <v>45012</v>
      </c>
      <c r="G3187" s="511">
        <v>45016</v>
      </c>
      <c r="H3187" s="512"/>
      <c r="I3187" s="513">
        <v>25</v>
      </c>
      <c r="J3187" s="514">
        <v>4.76</v>
      </c>
      <c r="K3187" s="514">
        <v>4.72</v>
      </c>
      <c r="L3187" s="514">
        <v>4.72</v>
      </c>
      <c r="M3187" s="514">
        <v>4.68</v>
      </c>
      <c r="N3187" s="515">
        <v>4.72</v>
      </c>
    </row>
    <row r="3188" spans="1:14" ht="15.75" customHeight="1">
      <c r="A3188" s="508" t="s">
        <v>3435</v>
      </c>
      <c r="B3188" s="508" t="s">
        <v>1256</v>
      </c>
      <c r="C3188" s="509" t="s">
        <v>5223</v>
      </c>
      <c r="D3188" s="509" t="s">
        <v>128</v>
      </c>
      <c r="E3188" s="509" t="s">
        <v>1257</v>
      </c>
      <c r="F3188" s="510">
        <v>45014</v>
      </c>
      <c r="G3188" s="520">
        <v>45063</v>
      </c>
      <c r="H3188" s="512"/>
      <c r="I3188" s="513">
        <v>32</v>
      </c>
      <c r="J3188" s="514">
        <v>4.6900000000000004</v>
      </c>
      <c r="K3188" s="514">
        <v>4.75</v>
      </c>
      <c r="L3188" s="514">
        <v>4.72</v>
      </c>
      <c r="M3188" s="514">
        <v>4.72</v>
      </c>
      <c r="N3188" s="515">
        <v>4.72</v>
      </c>
    </row>
    <row r="3189" spans="1:14" ht="15.75" customHeight="1">
      <c r="A3189" s="508" t="s">
        <v>5254</v>
      </c>
      <c r="B3189" s="508" t="s">
        <v>1495</v>
      </c>
      <c r="C3189" s="509" t="s">
        <v>5223</v>
      </c>
      <c r="D3189" s="509" t="s">
        <v>5700</v>
      </c>
      <c r="E3189" s="509" t="s">
        <v>24</v>
      </c>
      <c r="F3189" s="519">
        <v>45026</v>
      </c>
      <c r="G3189" s="511">
        <v>45030</v>
      </c>
      <c r="H3189" s="512"/>
      <c r="I3189" s="513">
        <v>24</v>
      </c>
      <c r="J3189" s="514">
        <v>4.79</v>
      </c>
      <c r="K3189" s="514">
        <v>4.75</v>
      </c>
      <c r="L3189" s="514">
        <v>4.71</v>
      </c>
      <c r="M3189" s="514">
        <v>4.63</v>
      </c>
      <c r="N3189" s="515">
        <v>4.72</v>
      </c>
    </row>
    <row r="3190" spans="1:14" ht="15.75" customHeight="1">
      <c r="A3190" s="508" t="s">
        <v>1260</v>
      </c>
      <c r="B3190" s="508" t="s">
        <v>4095</v>
      </c>
      <c r="C3190" s="509" t="s">
        <v>5307</v>
      </c>
      <c r="D3190" s="509" t="s">
        <v>5509</v>
      </c>
      <c r="E3190" s="509" t="s">
        <v>24</v>
      </c>
      <c r="F3190" s="519">
        <v>45026</v>
      </c>
      <c r="G3190" s="511">
        <v>45030</v>
      </c>
      <c r="H3190" s="512"/>
      <c r="I3190" s="513">
        <v>26</v>
      </c>
      <c r="J3190" s="514">
        <v>4.8099999999999996</v>
      </c>
      <c r="K3190" s="514">
        <v>4.6500000000000004</v>
      </c>
      <c r="L3190" s="514">
        <v>4.6900000000000004</v>
      </c>
      <c r="M3190" s="514">
        <v>4.7300000000000004</v>
      </c>
      <c r="N3190" s="515">
        <v>4.72</v>
      </c>
    </row>
    <row r="3191" spans="1:14" ht="15.75" customHeight="1">
      <c r="A3191" s="508" t="s">
        <v>1260</v>
      </c>
      <c r="B3191" s="508" t="s">
        <v>4990</v>
      </c>
      <c r="C3191" s="509" t="s">
        <v>5307</v>
      </c>
      <c r="D3191" s="509" t="s">
        <v>5509</v>
      </c>
      <c r="E3191" s="509" t="s">
        <v>24</v>
      </c>
      <c r="F3191" s="519">
        <v>45026</v>
      </c>
      <c r="G3191" s="511">
        <v>45030</v>
      </c>
      <c r="H3191" s="512"/>
      <c r="I3191" s="513">
        <v>26</v>
      </c>
      <c r="J3191" s="514">
        <v>4.8099999999999996</v>
      </c>
      <c r="K3191" s="514">
        <v>4.6500000000000004</v>
      </c>
      <c r="L3191" s="514">
        <v>4.6900000000000004</v>
      </c>
      <c r="M3191" s="514">
        <v>4.7300000000000004</v>
      </c>
      <c r="N3191" s="515">
        <v>4.72</v>
      </c>
    </row>
    <row r="3192" spans="1:14" ht="15.75" customHeight="1">
      <c r="A3192" s="508" t="s">
        <v>775</v>
      </c>
      <c r="B3192" s="508" t="s">
        <v>1763</v>
      </c>
      <c r="C3192" s="509" t="s">
        <v>5307</v>
      </c>
      <c r="D3192" s="509" t="s">
        <v>5509</v>
      </c>
      <c r="E3192" s="509" t="s">
        <v>24</v>
      </c>
      <c r="F3192" s="519">
        <v>45026</v>
      </c>
      <c r="G3192" s="511">
        <v>45030</v>
      </c>
      <c r="H3192" s="512"/>
      <c r="I3192" s="513">
        <v>26</v>
      </c>
      <c r="J3192" s="514">
        <v>4.7300000000000004</v>
      </c>
      <c r="K3192" s="514">
        <v>4.7300000000000004</v>
      </c>
      <c r="L3192" s="514">
        <v>4.6900000000000004</v>
      </c>
      <c r="M3192" s="514">
        <v>4.7300000000000004</v>
      </c>
      <c r="N3192" s="515">
        <v>4.72</v>
      </c>
    </row>
    <row r="3193" spans="1:14" ht="15.75" customHeight="1">
      <c r="A3193" s="508" t="s">
        <v>1260</v>
      </c>
      <c r="B3193" s="508" t="s">
        <v>1760</v>
      </c>
      <c r="C3193" s="509" t="s">
        <v>5307</v>
      </c>
      <c r="D3193" s="509" t="s">
        <v>5509</v>
      </c>
      <c r="E3193" s="509" t="s">
        <v>24</v>
      </c>
      <c r="F3193" s="519">
        <v>45026</v>
      </c>
      <c r="G3193" s="511">
        <v>45030</v>
      </c>
      <c r="H3193" s="512"/>
      <c r="I3193" s="513">
        <v>27</v>
      </c>
      <c r="J3193" s="514">
        <v>4.78</v>
      </c>
      <c r="K3193" s="514">
        <v>4.67</v>
      </c>
      <c r="L3193" s="514">
        <v>4.7</v>
      </c>
      <c r="M3193" s="514">
        <v>4.74</v>
      </c>
      <c r="N3193" s="515">
        <v>4.72</v>
      </c>
    </row>
    <row r="3194" spans="1:14" ht="15.75" customHeight="1">
      <c r="A3194" s="508" t="s">
        <v>6184</v>
      </c>
      <c r="B3194" s="524" t="s">
        <v>6185</v>
      </c>
      <c r="C3194" s="509" t="s">
        <v>228</v>
      </c>
      <c r="D3194" s="509" t="s">
        <v>5426</v>
      </c>
      <c r="E3194" s="509" t="s">
        <v>24</v>
      </c>
      <c r="F3194" s="519">
        <v>45027</v>
      </c>
      <c r="G3194" s="511">
        <v>45030</v>
      </c>
      <c r="H3194" s="513" t="s">
        <v>976</v>
      </c>
      <c r="I3194" s="513">
        <v>67</v>
      </c>
      <c r="J3194" s="514">
        <v>4.8099999999999996</v>
      </c>
      <c r="K3194" s="514">
        <v>4.7300000000000004</v>
      </c>
      <c r="L3194" s="514">
        <v>4.7</v>
      </c>
      <c r="M3194" s="514">
        <v>4.66</v>
      </c>
      <c r="N3194" s="515">
        <v>4.72</v>
      </c>
    </row>
    <row r="3195" spans="1:14" ht="15.75" customHeight="1">
      <c r="A3195" s="508" t="s">
        <v>775</v>
      </c>
      <c r="B3195" s="508" t="s">
        <v>2124</v>
      </c>
      <c r="C3195" s="509" t="s">
        <v>231</v>
      </c>
      <c r="D3195" s="509" t="s">
        <v>6024</v>
      </c>
      <c r="E3195" s="509" t="s">
        <v>25</v>
      </c>
      <c r="F3195" s="525">
        <v>45054</v>
      </c>
      <c r="G3195" s="520">
        <v>45058</v>
      </c>
      <c r="H3195" s="512"/>
      <c r="I3195" s="513">
        <v>32</v>
      </c>
      <c r="J3195" s="514">
        <v>4.75</v>
      </c>
      <c r="K3195" s="514">
        <v>4.75</v>
      </c>
      <c r="L3195" s="514">
        <v>4.75</v>
      </c>
      <c r="M3195" s="514">
        <v>4.63</v>
      </c>
      <c r="N3195" s="515">
        <v>4.72</v>
      </c>
    </row>
    <row r="3196" spans="1:14" ht="15.75" customHeight="1">
      <c r="A3196" s="508" t="s">
        <v>933</v>
      </c>
      <c r="B3196" s="508" t="s">
        <v>2122</v>
      </c>
      <c r="C3196" s="509" t="s">
        <v>231</v>
      </c>
      <c r="D3196" s="509" t="s">
        <v>6024</v>
      </c>
      <c r="E3196" s="509" t="s">
        <v>25</v>
      </c>
      <c r="F3196" s="525">
        <v>45054</v>
      </c>
      <c r="G3196" s="520">
        <v>45058</v>
      </c>
      <c r="H3196" s="512"/>
      <c r="I3196" s="513">
        <v>32</v>
      </c>
      <c r="J3196" s="514">
        <v>4.78</v>
      </c>
      <c r="K3196" s="514">
        <v>4.6900000000000004</v>
      </c>
      <c r="L3196" s="514">
        <v>4.72</v>
      </c>
      <c r="M3196" s="514">
        <v>4.6900000000000004</v>
      </c>
      <c r="N3196" s="515">
        <v>4.72</v>
      </c>
    </row>
    <row r="3197" spans="1:14" ht="15.75" customHeight="1">
      <c r="A3197" s="508" t="s">
        <v>3643</v>
      </c>
      <c r="B3197" s="508" t="s">
        <v>6186</v>
      </c>
      <c r="C3197" s="509" t="s">
        <v>228</v>
      </c>
      <c r="D3197" s="509" t="s">
        <v>5250</v>
      </c>
      <c r="E3197" s="509" t="s">
        <v>24</v>
      </c>
      <c r="F3197" s="525">
        <v>45054</v>
      </c>
      <c r="G3197" s="520">
        <v>45058</v>
      </c>
      <c r="H3197" s="512"/>
      <c r="I3197" s="513">
        <v>34</v>
      </c>
      <c r="J3197" s="514">
        <v>4.79</v>
      </c>
      <c r="K3197" s="514">
        <v>4.71</v>
      </c>
      <c r="L3197" s="514">
        <v>4.76</v>
      </c>
      <c r="M3197" s="514">
        <v>4.62</v>
      </c>
      <c r="N3197" s="515">
        <v>4.72</v>
      </c>
    </row>
    <row r="3198" spans="1:14" ht="15.75" customHeight="1">
      <c r="A3198" s="508" t="s">
        <v>879</v>
      </c>
      <c r="B3198" s="508" t="s">
        <v>1643</v>
      </c>
      <c r="C3198" s="509" t="s">
        <v>5223</v>
      </c>
      <c r="D3198" s="509" t="s">
        <v>5700</v>
      </c>
      <c r="E3198" s="509" t="s">
        <v>24</v>
      </c>
      <c r="F3198" s="518">
        <v>45061</v>
      </c>
      <c r="G3198" s="520">
        <v>45068</v>
      </c>
      <c r="H3198" s="512"/>
      <c r="I3198" s="513">
        <v>19</v>
      </c>
      <c r="J3198" s="514">
        <v>4.79</v>
      </c>
      <c r="K3198" s="514">
        <v>4.68</v>
      </c>
      <c r="L3198" s="514">
        <v>4.74</v>
      </c>
      <c r="M3198" s="514">
        <v>4.68</v>
      </c>
      <c r="N3198" s="515">
        <v>4.72</v>
      </c>
    </row>
    <row r="3199" spans="1:14" ht="15.75" customHeight="1">
      <c r="A3199" s="508" t="s">
        <v>4068</v>
      </c>
      <c r="B3199" s="508" t="s">
        <v>3817</v>
      </c>
      <c r="C3199" s="509" t="s">
        <v>108</v>
      </c>
      <c r="D3199" s="509" t="s">
        <v>108</v>
      </c>
      <c r="E3199" s="509" t="s">
        <v>25</v>
      </c>
      <c r="F3199" s="527">
        <v>45061</v>
      </c>
      <c r="G3199" s="520">
        <v>45065</v>
      </c>
      <c r="H3199" s="512"/>
      <c r="I3199" s="513">
        <v>26</v>
      </c>
      <c r="J3199" s="514">
        <v>4.6500000000000004</v>
      </c>
      <c r="K3199" s="514">
        <v>4.6500000000000004</v>
      </c>
      <c r="L3199" s="514">
        <v>4.8099999999999996</v>
      </c>
      <c r="M3199" s="514">
        <v>4.7699999999999996</v>
      </c>
      <c r="N3199" s="515">
        <v>4.72</v>
      </c>
    </row>
    <row r="3200" spans="1:14" ht="15.75" customHeight="1">
      <c r="A3200" s="508" t="s">
        <v>3962</v>
      </c>
      <c r="B3200" s="508" t="s">
        <v>6187</v>
      </c>
      <c r="C3200" s="509" t="s">
        <v>228</v>
      </c>
      <c r="D3200" s="509" t="s">
        <v>5540</v>
      </c>
      <c r="E3200" s="509" t="s">
        <v>2507</v>
      </c>
      <c r="F3200" s="527">
        <v>45068</v>
      </c>
      <c r="G3200" s="520">
        <v>45071</v>
      </c>
      <c r="H3200" s="512"/>
      <c r="I3200" s="513">
        <v>25</v>
      </c>
      <c r="J3200" s="514">
        <v>4.8</v>
      </c>
      <c r="K3200" s="514">
        <v>4.68</v>
      </c>
      <c r="L3200" s="514">
        <v>4.68</v>
      </c>
      <c r="M3200" s="514">
        <v>4.72</v>
      </c>
      <c r="N3200" s="515">
        <v>4.72</v>
      </c>
    </row>
    <row r="3201" spans="1:14" ht="15.75" customHeight="1">
      <c r="A3201" s="508" t="s">
        <v>4090</v>
      </c>
      <c r="B3201" s="508" t="s">
        <v>6188</v>
      </c>
      <c r="C3201" s="509" t="s">
        <v>228</v>
      </c>
      <c r="D3201" s="509" t="s">
        <v>5540</v>
      </c>
      <c r="E3201" s="509" t="s">
        <v>2507</v>
      </c>
      <c r="F3201" s="527">
        <v>45068</v>
      </c>
      <c r="G3201" s="520">
        <v>45071</v>
      </c>
      <c r="H3201" s="512"/>
      <c r="I3201" s="513">
        <v>25</v>
      </c>
      <c r="J3201" s="514">
        <v>4.76</v>
      </c>
      <c r="K3201" s="514">
        <v>4.68</v>
      </c>
      <c r="L3201" s="514">
        <v>4.72</v>
      </c>
      <c r="M3201" s="514">
        <v>4.72</v>
      </c>
      <c r="N3201" s="515">
        <v>4.72</v>
      </c>
    </row>
    <row r="3202" spans="1:14" ht="15.75" customHeight="1">
      <c r="A3202" s="508" t="s">
        <v>1146</v>
      </c>
      <c r="B3202" s="508" t="s">
        <v>1154</v>
      </c>
      <c r="C3202" s="509" t="s">
        <v>231</v>
      </c>
      <c r="D3202" s="509" t="s">
        <v>5224</v>
      </c>
      <c r="E3202" s="509" t="s">
        <v>24</v>
      </c>
      <c r="F3202" s="519">
        <v>45082</v>
      </c>
      <c r="G3202" s="521">
        <v>45086</v>
      </c>
      <c r="H3202" s="512"/>
      <c r="I3202" s="513">
        <v>30</v>
      </c>
      <c r="J3202" s="514">
        <v>4.7699999999999996</v>
      </c>
      <c r="K3202" s="514">
        <v>4.7</v>
      </c>
      <c r="L3202" s="514">
        <v>4.7</v>
      </c>
      <c r="M3202" s="514">
        <v>4.7</v>
      </c>
      <c r="N3202" s="515">
        <v>4.72</v>
      </c>
    </row>
    <row r="3203" spans="1:14" ht="15.75" customHeight="1">
      <c r="A3203" s="508" t="s">
        <v>6081</v>
      </c>
      <c r="B3203" s="508" t="s">
        <v>1649</v>
      </c>
      <c r="C3203" s="509" t="s">
        <v>231</v>
      </c>
      <c r="D3203" s="509" t="s">
        <v>231</v>
      </c>
      <c r="E3203" s="509" t="s">
        <v>2507</v>
      </c>
      <c r="F3203" s="510">
        <v>45082</v>
      </c>
      <c r="G3203" s="511">
        <v>45098</v>
      </c>
      <c r="H3203" s="512"/>
      <c r="I3203" s="513">
        <v>16</v>
      </c>
      <c r="J3203" s="514">
        <v>4.75</v>
      </c>
      <c r="K3203" s="514">
        <v>4.63</v>
      </c>
      <c r="L3203" s="514">
        <v>4.75</v>
      </c>
      <c r="M3203" s="514">
        <v>4.75</v>
      </c>
      <c r="N3203" s="515">
        <v>4.72</v>
      </c>
    </row>
    <row r="3204" spans="1:14" ht="15.75" customHeight="1">
      <c r="A3204" s="508" t="s">
        <v>6081</v>
      </c>
      <c r="B3204" s="508" t="s">
        <v>1650</v>
      </c>
      <c r="C3204" s="509" t="s">
        <v>231</v>
      </c>
      <c r="D3204" s="509" t="s">
        <v>231</v>
      </c>
      <c r="E3204" s="509" t="s">
        <v>2507</v>
      </c>
      <c r="F3204" s="510">
        <v>45082</v>
      </c>
      <c r="G3204" s="511">
        <v>45098</v>
      </c>
      <c r="H3204" s="512"/>
      <c r="I3204" s="513">
        <v>16</v>
      </c>
      <c r="J3204" s="514">
        <v>4.6900000000000004</v>
      </c>
      <c r="K3204" s="514">
        <v>4.63</v>
      </c>
      <c r="L3204" s="514">
        <v>4.8099999999999996</v>
      </c>
      <c r="M3204" s="514">
        <v>4.75</v>
      </c>
      <c r="N3204" s="515">
        <v>4.72</v>
      </c>
    </row>
    <row r="3205" spans="1:14" ht="15.75" customHeight="1">
      <c r="A3205" s="508" t="s">
        <v>4512</v>
      </c>
      <c r="B3205" s="508" t="s">
        <v>4526</v>
      </c>
      <c r="C3205" s="509" t="s">
        <v>228</v>
      </c>
      <c r="D3205" s="509" t="s">
        <v>5564</v>
      </c>
      <c r="E3205" s="509" t="s">
        <v>2507</v>
      </c>
      <c r="F3205" s="510">
        <v>45082</v>
      </c>
      <c r="G3205" s="511">
        <v>45099</v>
      </c>
      <c r="H3205" s="512"/>
      <c r="I3205" s="513">
        <v>22</v>
      </c>
      <c r="J3205" s="514">
        <v>4.8600000000000003</v>
      </c>
      <c r="K3205" s="514">
        <v>4.68</v>
      </c>
      <c r="L3205" s="514">
        <v>4.6399999999999997</v>
      </c>
      <c r="M3205" s="514">
        <v>4.68</v>
      </c>
      <c r="N3205" s="515">
        <v>4.72</v>
      </c>
    </row>
    <row r="3206" spans="1:14" ht="15.75" customHeight="1">
      <c r="A3206" s="508" t="s">
        <v>6189</v>
      </c>
      <c r="B3206" s="508" t="s">
        <v>6010</v>
      </c>
      <c r="C3206" s="509" t="s">
        <v>228</v>
      </c>
      <c r="D3206" s="509" t="s">
        <v>5564</v>
      </c>
      <c r="E3206" s="509" t="s">
        <v>2507</v>
      </c>
      <c r="F3206" s="510">
        <v>45082</v>
      </c>
      <c r="G3206" s="511">
        <v>45099</v>
      </c>
      <c r="H3206" s="512"/>
      <c r="I3206" s="513">
        <v>24</v>
      </c>
      <c r="J3206" s="514">
        <v>4.88</v>
      </c>
      <c r="K3206" s="514">
        <v>4.58</v>
      </c>
      <c r="L3206" s="514">
        <v>4.63</v>
      </c>
      <c r="M3206" s="514">
        <v>4.79</v>
      </c>
      <c r="N3206" s="515">
        <v>4.72</v>
      </c>
    </row>
    <row r="3207" spans="1:14" ht="15.75" customHeight="1">
      <c r="A3207" s="508" t="s">
        <v>2866</v>
      </c>
      <c r="B3207" s="508" t="s">
        <v>2170</v>
      </c>
      <c r="C3207" s="509" t="s">
        <v>228</v>
      </c>
      <c r="D3207" s="509" t="s">
        <v>5554</v>
      </c>
      <c r="E3207" s="509" t="s">
        <v>24</v>
      </c>
      <c r="F3207" s="510">
        <v>45082</v>
      </c>
      <c r="G3207" s="521">
        <v>45086</v>
      </c>
      <c r="H3207" s="512"/>
      <c r="I3207" s="513">
        <v>36</v>
      </c>
      <c r="J3207" s="514">
        <v>4.75</v>
      </c>
      <c r="K3207" s="514">
        <v>4.6900000000000004</v>
      </c>
      <c r="L3207" s="514">
        <v>4.75</v>
      </c>
      <c r="M3207" s="514">
        <v>4.67</v>
      </c>
      <c r="N3207" s="515">
        <v>4.72</v>
      </c>
    </row>
    <row r="3208" spans="1:14" ht="15.75" customHeight="1">
      <c r="A3208" s="508" t="s">
        <v>5658</v>
      </c>
      <c r="B3208" s="524" t="s">
        <v>6190</v>
      </c>
      <c r="C3208" s="509" t="s">
        <v>228</v>
      </c>
      <c r="D3208" s="509" t="s">
        <v>5554</v>
      </c>
      <c r="E3208" s="509" t="s">
        <v>2507</v>
      </c>
      <c r="F3208" s="519">
        <v>45083</v>
      </c>
      <c r="G3208" s="521">
        <v>45085</v>
      </c>
      <c r="H3208" s="512"/>
      <c r="I3208" s="513">
        <v>18</v>
      </c>
      <c r="J3208" s="514">
        <v>4.72</v>
      </c>
      <c r="K3208" s="514">
        <v>4.72</v>
      </c>
      <c r="L3208" s="514">
        <v>4.72</v>
      </c>
      <c r="M3208" s="514">
        <v>4.72</v>
      </c>
      <c r="N3208" s="515">
        <v>4.72</v>
      </c>
    </row>
    <row r="3209" spans="1:14" ht="15.75" customHeight="1">
      <c r="A3209" s="508" t="s">
        <v>5658</v>
      </c>
      <c r="B3209" s="524" t="s">
        <v>6191</v>
      </c>
      <c r="C3209" s="509" t="s">
        <v>228</v>
      </c>
      <c r="D3209" s="509" t="s">
        <v>5554</v>
      </c>
      <c r="E3209" s="509" t="s">
        <v>2507</v>
      </c>
      <c r="F3209" s="519">
        <v>45083</v>
      </c>
      <c r="G3209" s="521">
        <v>45085</v>
      </c>
      <c r="H3209" s="512"/>
      <c r="I3209" s="513">
        <v>18</v>
      </c>
      <c r="J3209" s="514">
        <v>4.72</v>
      </c>
      <c r="K3209" s="514">
        <v>4.72</v>
      </c>
      <c r="L3209" s="514">
        <v>4.78</v>
      </c>
      <c r="M3209" s="514">
        <v>4.67</v>
      </c>
      <c r="N3209" s="515">
        <v>4.72</v>
      </c>
    </row>
    <row r="3210" spans="1:14" ht="15.75" customHeight="1">
      <c r="A3210" s="508" t="s">
        <v>751</v>
      </c>
      <c r="B3210" s="508" t="s">
        <v>1617</v>
      </c>
      <c r="C3210" s="509" t="s">
        <v>231</v>
      </c>
      <c r="D3210" s="509" t="s">
        <v>5423</v>
      </c>
      <c r="E3210" s="509" t="s">
        <v>25</v>
      </c>
      <c r="F3210" s="516">
        <v>45173</v>
      </c>
      <c r="G3210" s="521">
        <v>45177</v>
      </c>
      <c r="H3210" s="512"/>
      <c r="I3210" s="513">
        <v>15</v>
      </c>
      <c r="J3210" s="514">
        <v>4.8</v>
      </c>
      <c r="K3210" s="514">
        <v>4.7300000000000004</v>
      </c>
      <c r="L3210" s="514">
        <v>4.67</v>
      </c>
      <c r="M3210" s="514">
        <v>4.67</v>
      </c>
      <c r="N3210" s="515">
        <v>4.72</v>
      </c>
    </row>
    <row r="3211" spans="1:14" ht="15.75" customHeight="1">
      <c r="A3211" s="508" t="s">
        <v>720</v>
      </c>
      <c r="B3211" s="508" t="s">
        <v>1267</v>
      </c>
      <c r="C3211" s="509" t="s">
        <v>5223</v>
      </c>
      <c r="D3211" s="509" t="s">
        <v>128</v>
      </c>
      <c r="E3211" s="509" t="s">
        <v>1257</v>
      </c>
      <c r="F3211" s="510">
        <v>45089</v>
      </c>
      <c r="G3211" s="511">
        <v>45119</v>
      </c>
      <c r="H3211" s="512"/>
      <c r="I3211" s="513">
        <v>35</v>
      </c>
      <c r="J3211" s="514">
        <v>4.6900000000000004</v>
      </c>
      <c r="K3211" s="514">
        <v>4.71</v>
      </c>
      <c r="L3211" s="514">
        <v>4.7699999999999996</v>
      </c>
      <c r="M3211" s="514">
        <v>4.71</v>
      </c>
      <c r="N3211" s="515">
        <v>4.72</v>
      </c>
    </row>
    <row r="3212" spans="1:14" ht="15.75" customHeight="1">
      <c r="A3212" s="508" t="s">
        <v>751</v>
      </c>
      <c r="B3212" s="508" t="s">
        <v>1361</v>
      </c>
      <c r="C3212" s="509" t="s">
        <v>228</v>
      </c>
      <c r="D3212" s="509" t="s">
        <v>6122</v>
      </c>
      <c r="E3212" s="509" t="s">
        <v>25</v>
      </c>
      <c r="F3212" s="516">
        <v>45187</v>
      </c>
      <c r="G3212" s="511">
        <v>45191</v>
      </c>
      <c r="H3212" s="512"/>
      <c r="I3212" s="513">
        <v>26</v>
      </c>
      <c r="J3212" s="514">
        <v>4.8099999999999996</v>
      </c>
      <c r="K3212" s="514">
        <v>4.62</v>
      </c>
      <c r="L3212" s="514">
        <v>4.6500000000000004</v>
      </c>
      <c r="M3212" s="514">
        <v>4.8099999999999996</v>
      </c>
      <c r="N3212" s="515">
        <v>4.72</v>
      </c>
    </row>
    <row r="3213" spans="1:14" ht="15.75" customHeight="1">
      <c r="A3213" s="508" t="s">
        <v>1818</v>
      </c>
      <c r="B3213" s="508" t="s">
        <v>5353</v>
      </c>
      <c r="C3213" s="509" t="s">
        <v>5223</v>
      </c>
      <c r="D3213" s="509" t="s">
        <v>5329</v>
      </c>
      <c r="E3213" s="509" t="s">
        <v>24</v>
      </c>
      <c r="F3213" s="510">
        <v>45089</v>
      </c>
      <c r="G3213" s="511">
        <v>45093</v>
      </c>
      <c r="H3213" s="512"/>
      <c r="I3213" s="513">
        <v>33</v>
      </c>
      <c r="J3213" s="514">
        <v>4.7</v>
      </c>
      <c r="K3213" s="514">
        <v>4.76</v>
      </c>
      <c r="L3213" s="514">
        <v>4.67</v>
      </c>
      <c r="M3213" s="514">
        <v>4.76</v>
      </c>
      <c r="N3213" s="515">
        <v>4.72</v>
      </c>
    </row>
    <row r="3214" spans="1:14" ht="15.75" customHeight="1">
      <c r="A3214" s="508" t="s">
        <v>5057</v>
      </c>
      <c r="B3214" s="508" t="s">
        <v>5434</v>
      </c>
      <c r="C3214" s="509" t="s">
        <v>6192</v>
      </c>
      <c r="D3214" s="509" t="s">
        <v>6193</v>
      </c>
      <c r="E3214" s="509" t="s">
        <v>25</v>
      </c>
      <c r="F3214" s="510">
        <v>45089</v>
      </c>
      <c r="G3214" s="511">
        <v>45093</v>
      </c>
      <c r="H3214" s="512"/>
      <c r="I3214" s="513">
        <v>29</v>
      </c>
      <c r="J3214" s="514">
        <v>4.6900000000000004</v>
      </c>
      <c r="K3214" s="514">
        <v>4.72</v>
      </c>
      <c r="L3214" s="514">
        <v>4.76</v>
      </c>
      <c r="M3214" s="514">
        <v>4.72</v>
      </c>
      <c r="N3214" s="515">
        <v>4.72</v>
      </c>
    </row>
    <row r="3215" spans="1:14" ht="15.75" customHeight="1">
      <c r="A3215" s="508" t="s">
        <v>1556</v>
      </c>
      <c r="B3215" s="508" t="s">
        <v>6194</v>
      </c>
      <c r="C3215" s="509" t="s">
        <v>228</v>
      </c>
      <c r="D3215" s="509" t="s">
        <v>6145</v>
      </c>
      <c r="E3215" s="509" t="s">
        <v>25</v>
      </c>
      <c r="F3215" s="510">
        <v>45089</v>
      </c>
      <c r="G3215" s="511">
        <v>45093</v>
      </c>
      <c r="H3215" s="512"/>
      <c r="I3215" s="513">
        <v>25</v>
      </c>
      <c r="J3215" s="514">
        <v>4.76</v>
      </c>
      <c r="K3215" s="514">
        <v>4.68</v>
      </c>
      <c r="L3215" s="514">
        <v>4.72</v>
      </c>
      <c r="M3215" s="514">
        <v>4.72</v>
      </c>
      <c r="N3215" s="515">
        <v>4.72</v>
      </c>
    </row>
    <row r="3216" spans="1:14" ht="15.75" customHeight="1">
      <c r="A3216" s="508" t="s">
        <v>850</v>
      </c>
      <c r="B3216" s="508" t="s">
        <v>6195</v>
      </c>
      <c r="C3216" s="509" t="s">
        <v>228</v>
      </c>
      <c r="D3216" s="509" t="s">
        <v>6145</v>
      </c>
      <c r="E3216" s="509" t="s">
        <v>25</v>
      </c>
      <c r="F3216" s="510">
        <v>45089</v>
      </c>
      <c r="G3216" s="511">
        <v>45093</v>
      </c>
      <c r="H3216" s="512"/>
      <c r="I3216" s="513">
        <v>25</v>
      </c>
      <c r="J3216" s="514">
        <v>4.72</v>
      </c>
      <c r="K3216" s="514">
        <v>4.72</v>
      </c>
      <c r="L3216" s="514">
        <v>4.68</v>
      </c>
      <c r="M3216" s="514">
        <v>4.76</v>
      </c>
      <c r="N3216" s="515">
        <v>4.72</v>
      </c>
    </row>
    <row r="3217" spans="1:14" ht="15.75" customHeight="1">
      <c r="A3217" s="508" t="s">
        <v>3536</v>
      </c>
      <c r="B3217" s="508" t="s">
        <v>1399</v>
      </c>
      <c r="C3217" s="509" t="s">
        <v>222</v>
      </c>
      <c r="D3217" s="509" t="s">
        <v>5217</v>
      </c>
      <c r="E3217" s="509" t="s">
        <v>1257</v>
      </c>
      <c r="F3217" s="528">
        <v>45091</v>
      </c>
      <c r="G3217" s="511">
        <v>45121</v>
      </c>
      <c r="H3217" s="512"/>
      <c r="I3217" s="513">
        <v>36</v>
      </c>
      <c r="J3217" s="514">
        <v>4.6900000000000004</v>
      </c>
      <c r="K3217" s="514">
        <v>4.6900000000000004</v>
      </c>
      <c r="L3217" s="514">
        <v>4.75</v>
      </c>
      <c r="M3217" s="514">
        <v>4.75</v>
      </c>
      <c r="N3217" s="515">
        <v>4.72</v>
      </c>
    </row>
    <row r="3218" spans="1:14" ht="15.75" customHeight="1">
      <c r="A3218" s="508" t="s">
        <v>1689</v>
      </c>
      <c r="B3218" s="508" t="s">
        <v>1620</v>
      </c>
      <c r="C3218" s="509" t="s">
        <v>228</v>
      </c>
      <c r="D3218" s="509" t="s">
        <v>6082</v>
      </c>
      <c r="E3218" s="509" t="s">
        <v>25</v>
      </c>
      <c r="F3218" s="519">
        <v>45096</v>
      </c>
      <c r="G3218" s="511">
        <v>45100</v>
      </c>
      <c r="H3218" s="513" t="s">
        <v>1229</v>
      </c>
      <c r="I3218" s="513">
        <v>18</v>
      </c>
      <c r="J3218" s="514">
        <v>4.78</v>
      </c>
      <c r="K3218" s="514">
        <v>4.67</v>
      </c>
      <c r="L3218" s="514">
        <v>4.72</v>
      </c>
      <c r="M3218" s="514">
        <v>4.72</v>
      </c>
      <c r="N3218" s="515">
        <v>4.72</v>
      </c>
    </row>
    <row r="3219" spans="1:14" ht="15.75" customHeight="1">
      <c r="A3219" s="508" t="s">
        <v>5339</v>
      </c>
      <c r="B3219" s="508" t="s">
        <v>5262</v>
      </c>
      <c r="C3219" s="509" t="s">
        <v>225</v>
      </c>
      <c r="D3219" s="509" t="s">
        <v>5669</v>
      </c>
      <c r="E3219" s="509" t="s">
        <v>24</v>
      </c>
      <c r="F3219" s="519">
        <v>45096</v>
      </c>
      <c r="G3219" s="511">
        <v>45100</v>
      </c>
      <c r="H3219" s="512"/>
      <c r="I3219" s="513">
        <v>18</v>
      </c>
      <c r="J3219" s="514">
        <v>4.67</v>
      </c>
      <c r="K3219" s="514">
        <v>4.72</v>
      </c>
      <c r="L3219" s="514">
        <v>4.72</v>
      </c>
      <c r="M3219" s="514">
        <v>4.78</v>
      </c>
      <c r="N3219" s="515">
        <v>4.72</v>
      </c>
    </row>
    <row r="3220" spans="1:14" ht="15.75" customHeight="1">
      <c r="A3220" s="508" t="s">
        <v>4585</v>
      </c>
      <c r="B3220" s="508" t="s">
        <v>1682</v>
      </c>
      <c r="C3220" s="509" t="s">
        <v>225</v>
      </c>
      <c r="D3220" s="509" t="s">
        <v>5964</v>
      </c>
      <c r="E3220" s="509" t="s">
        <v>25</v>
      </c>
      <c r="F3220" s="519">
        <v>45096</v>
      </c>
      <c r="G3220" s="511">
        <v>45100</v>
      </c>
      <c r="H3220" s="513" t="s">
        <v>1229</v>
      </c>
      <c r="I3220" s="513">
        <v>31</v>
      </c>
      <c r="J3220" s="514">
        <v>4.71</v>
      </c>
      <c r="K3220" s="514">
        <v>4.71</v>
      </c>
      <c r="L3220" s="514">
        <v>4.74</v>
      </c>
      <c r="M3220" s="514">
        <v>4.71</v>
      </c>
      <c r="N3220" s="515">
        <v>4.72</v>
      </c>
    </row>
    <row r="3221" spans="1:14" ht="15.75" customHeight="1">
      <c r="A3221" s="508" t="s">
        <v>6084</v>
      </c>
      <c r="B3221" s="508" t="s">
        <v>6196</v>
      </c>
      <c r="C3221" s="509" t="s">
        <v>228</v>
      </c>
      <c r="D3221" s="509" t="s">
        <v>5626</v>
      </c>
      <c r="E3221" s="509" t="s">
        <v>2507</v>
      </c>
      <c r="F3221" s="519">
        <v>45096</v>
      </c>
      <c r="G3221" s="511">
        <v>45099</v>
      </c>
      <c r="H3221" s="513" t="s">
        <v>976</v>
      </c>
      <c r="I3221" s="513">
        <v>53</v>
      </c>
      <c r="J3221" s="514">
        <v>4.74</v>
      </c>
      <c r="K3221" s="514">
        <v>4.74</v>
      </c>
      <c r="L3221" s="514">
        <v>4.74</v>
      </c>
      <c r="M3221" s="514">
        <v>4.66</v>
      </c>
      <c r="N3221" s="515">
        <v>4.72</v>
      </c>
    </row>
    <row r="3222" spans="1:14" ht="15.75" customHeight="1">
      <c r="A3222" s="508" t="s">
        <v>1260</v>
      </c>
      <c r="B3222" s="508" t="s">
        <v>1637</v>
      </c>
      <c r="C3222" s="509" t="s">
        <v>5307</v>
      </c>
      <c r="D3222" s="509" t="s">
        <v>5616</v>
      </c>
      <c r="E3222" s="509" t="s">
        <v>24</v>
      </c>
      <c r="F3222" s="519">
        <v>45096</v>
      </c>
      <c r="G3222" s="511">
        <v>45100</v>
      </c>
      <c r="H3222" s="512"/>
      <c r="I3222" s="513">
        <v>31</v>
      </c>
      <c r="J3222" s="514">
        <v>4.7699999999999996</v>
      </c>
      <c r="K3222" s="514">
        <v>4.68</v>
      </c>
      <c r="L3222" s="514">
        <v>4.71</v>
      </c>
      <c r="M3222" s="514">
        <v>4.71</v>
      </c>
      <c r="N3222" s="515">
        <v>4.72</v>
      </c>
    </row>
    <row r="3223" spans="1:14" ht="15.75" customHeight="1">
      <c r="A3223" s="508" t="s">
        <v>897</v>
      </c>
      <c r="B3223" s="508" t="s">
        <v>1643</v>
      </c>
      <c r="C3223" s="509" t="s">
        <v>5307</v>
      </c>
      <c r="D3223" s="509" t="s">
        <v>5616</v>
      </c>
      <c r="E3223" s="509" t="s">
        <v>24</v>
      </c>
      <c r="F3223" s="528">
        <v>45096</v>
      </c>
      <c r="G3223" s="511">
        <v>45100</v>
      </c>
      <c r="H3223" s="512"/>
      <c r="I3223" s="513">
        <v>31</v>
      </c>
      <c r="J3223" s="514">
        <v>4.8099999999999996</v>
      </c>
      <c r="K3223" s="514">
        <v>4.68</v>
      </c>
      <c r="L3223" s="514">
        <v>4.6100000000000003</v>
      </c>
      <c r="M3223" s="514">
        <v>4.7699999999999996</v>
      </c>
      <c r="N3223" s="515">
        <v>4.72</v>
      </c>
    </row>
    <row r="3224" spans="1:14" ht="15.75" customHeight="1">
      <c r="A3224" s="508" t="s">
        <v>1881</v>
      </c>
      <c r="B3224" s="508" t="s">
        <v>1365</v>
      </c>
      <c r="C3224" s="509" t="s">
        <v>231</v>
      </c>
      <c r="D3224" s="509" t="s">
        <v>5403</v>
      </c>
      <c r="E3224" s="509" t="s">
        <v>25</v>
      </c>
      <c r="F3224" s="519">
        <v>45110</v>
      </c>
      <c r="G3224" s="521">
        <v>45114</v>
      </c>
      <c r="H3224" s="513" t="s">
        <v>1229</v>
      </c>
      <c r="I3224" s="513">
        <v>24</v>
      </c>
      <c r="J3224" s="514">
        <v>4.75</v>
      </c>
      <c r="K3224" s="514">
        <v>4.71</v>
      </c>
      <c r="L3224" s="514">
        <v>4.71</v>
      </c>
      <c r="M3224" s="514">
        <v>4.71</v>
      </c>
      <c r="N3224" s="515">
        <v>4.72</v>
      </c>
    </row>
    <row r="3225" spans="1:14" ht="15.75" customHeight="1">
      <c r="A3225" s="508" t="s">
        <v>1837</v>
      </c>
      <c r="B3225" s="508" t="s">
        <v>5354</v>
      </c>
      <c r="C3225" s="509" t="s">
        <v>231</v>
      </c>
      <c r="D3225" s="509" t="s">
        <v>5219</v>
      </c>
      <c r="E3225" s="509" t="s">
        <v>24</v>
      </c>
      <c r="F3225" s="519">
        <v>45110</v>
      </c>
      <c r="G3225" s="521">
        <v>45114</v>
      </c>
      <c r="H3225" s="512"/>
      <c r="I3225" s="513">
        <v>33</v>
      </c>
      <c r="J3225" s="514">
        <v>4.7300000000000004</v>
      </c>
      <c r="K3225" s="514">
        <v>4.7300000000000004</v>
      </c>
      <c r="L3225" s="514">
        <v>4.7300000000000004</v>
      </c>
      <c r="M3225" s="514">
        <v>4.7</v>
      </c>
      <c r="N3225" s="515">
        <v>4.72</v>
      </c>
    </row>
    <row r="3226" spans="1:14" ht="15.75" customHeight="1">
      <c r="A3226" s="508" t="s">
        <v>4692</v>
      </c>
      <c r="B3226" s="508" t="s">
        <v>5515</v>
      </c>
      <c r="C3226" s="509" t="s">
        <v>231</v>
      </c>
      <c r="D3226" s="509" t="s">
        <v>5219</v>
      </c>
      <c r="E3226" s="509" t="s">
        <v>24</v>
      </c>
      <c r="F3226" s="528">
        <v>45110</v>
      </c>
      <c r="G3226" s="521">
        <v>45114</v>
      </c>
      <c r="H3226" s="512"/>
      <c r="I3226" s="513">
        <v>33</v>
      </c>
      <c r="J3226" s="514">
        <v>4.7300000000000004</v>
      </c>
      <c r="K3226" s="514">
        <v>4.7300000000000004</v>
      </c>
      <c r="L3226" s="514">
        <v>4.7300000000000004</v>
      </c>
      <c r="M3226" s="514">
        <v>4.7</v>
      </c>
      <c r="N3226" s="515">
        <v>4.72</v>
      </c>
    </row>
    <row r="3227" spans="1:14" ht="15.75" customHeight="1">
      <c r="A3227" s="508" t="s">
        <v>3282</v>
      </c>
      <c r="B3227" s="508" t="s">
        <v>3273</v>
      </c>
      <c r="C3227" s="509" t="s">
        <v>5223</v>
      </c>
      <c r="D3227" s="509" t="s">
        <v>5329</v>
      </c>
      <c r="E3227" s="509" t="s">
        <v>24</v>
      </c>
      <c r="F3227" s="516">
        <v>45110</v>
      </c>
      <c r="G3227" s="521">
        <v>45114</v>
      </c>
      <c r="H3227" s="513" t="s">
        <v>1229</v>
      </c>
      <c r="I3227" s="513">
        <v>37</v>
      </c>
      <c r="J3227" s="514">
        <v>4.78</v>
      </c>
      <c r="K3227" s="514">
        <v>4.7</v>
      </c>
      <c r="L3227" s="514">
        <v>4.7300000000000004</v>
      </c>
      <c r="M3227" s="514">
        <v>4.68</v>
      </c>
      <c r="N3227" s="515">
        <v>4.72</v>
      </c>
    </row>
    <row r="3228" spans="1:14" ht="15.75" customHeight="1">
      <c r="A3228" s="508" t="s">
        <v>4245</v>
      </c>
      <c r="B3228" s="508" t="s">
        <v>4508</v>
      </c>
      <c r="C3228" s="509" t="s">
        <v>228</v>
      </c>
      <c r="D3228" s="509" t="s">
        <v>5265</v>
      </c>
      <c r="E3228" s="509" t="s">
        <v>2507</v>
      </c>
      <c r="F3228" s="528">
        <v>45110</v>
      </c>
      <c r="G3228" s="521">
        <v>45114</v>
      </c>
      <c r="H3228" s="512"/>
      <c r="I3228" s="513">
        <v>18</v>
      </c>
      <c r="J3228" s="514">
        <v>4.78</v>
      </c>
      <c r="K3228" s="514">
        <v>4.72</v>
      </c>
      <c r="L3228" s="514">
        <v>4.78</v>
      </c>
      <c r="M3228" s="514">
        <v>4.6100000000000003</v>
      </c>
      <c r="N3228" s="515">
        <v>4.72</v>
      </c>
    </row>
    <row r="3229" spans="1:14" ht="15.75" customHeight="1">
      <c r="A3229" s="508" t="s">
        <v>4245</v>
      </c>
      <c r="B3229" s="508" t="s">
        <v>6197</v>
      </c>
      <c r="C3229" s="509" t="s">
        <v>228</v>
      </c>
      <c r="D3229" s="509" t="s">
        <v>5265</v>
      </c>
      <c r="E3229" s="509" t="s">
        <v>2507</v>
      </c>
      <c r="F3229" s="528">
        <v>45110</v>
      </c>
      <c r="G3229" s="521">
        <v>45114</v>
      </c>
      <c r="H3229" s="512"/>
      <c r="I3229" s="513">
        <v>18</v>
      </c>
      <c r="J3229" s="514">
        <v>4.78</v>
      </c>
      <c r="K3229" s="514">
        <v>4.72</v>
      </c>
      <c r="L3229" s="514">
        <v>4.78</v>
      </c>
      <c r="M3229" s="514">
        <v>4.6100000000000003</v>
      </c>
      <c r="N3229" s="515">
        <v>4.72</v>
      </c>
    </row>
    <row r="3230" spans="1:14" ht="15.75" customHeight="1">
      <c r="A3230" s="508" t="s">
        <v>5624</v>
      </c>
      <c r="B3230" s="508" t="s">
        <v>5762</v>
      </c>
      <c r="C3230" s="509" t="s">
        <v>228</v>
      </c>
      <c r="D3230" s="509" t="s">
        <v>5497</v>
      </c>
      <c r="E3230" s="509" t="s">
        <v>2507</v>
      </c>
      <c r="F3230" s="528">
        <v>45110</v>
      </c>
      <c r="G3230" s="521">
        <v>45113</v>
      </c>
      <c r="H3230" s="512"/>
      <c r="I3230" s="513">
        <v>22</v>
      </c>
      <c r="J3230" s="514">
        <v>4.7300000000000004</v>
      </c>
      <c r="K3230" s="514">
        <v>4.7300000000000004</v>
      </c>
      <c r="L3230" s="514">
        <v>4.7699999999999996</v>
      </c>
      <c r="M3230" s="514">
        <v>4.6399999999999997</v>
      </c>
      <c r="N3230" s="515">
        <v>4.72</v>
      </c>
    </row>
    <row r="3231" spans="1:14" ht="15.75" customHeight="1">
      <c r="A3231" s="508" t="s">
        <v>2914</v>
      </c>
      <c r="B3231" s="508" t="s">
        <v>1834</v>
      </c>
      <c r="C3231" s="509" t="s">
        <v>228</v>
      </c>
      <c r="D3231" s="509" t="s">
        <v>5683</v>
      </c>
      <c r="E3231" s="509" t="s">
        <v>24</v>
      </c>
      <c r="F3231" s="508" t="s">
        <v>5283</v>
      </c>
      <c r="G3231" s="513" t="s">
        <v>5380</v>
      </c>
      <c r="H3231" s="512"/>
      <c r="I3231" s="513">
        <v>25</v>
      </c>
      <c r="J3231" s="514">
        <v>4.8</v>
      </c>
      <c r="K3231" s="514">
        <v>4.68</v>
      </c>
      <c r="L3231" s="514">
        <v>4.72</v>
      </c>
      <c r="M3231" s="514">
        <v>4.68</v>
      </c>
      <c r="N3231" s="515">
        <v>4.72</v>
      </c>
    </row>
    <row r="3232" spans="1:14" ht="15.75" customHeight="1">
      <c r="A3232" s="508" t="s">
        <v>5860</v>
      </c>
      <c r="B3232" s="508" t="s">
        <v>5976</v>
      </c>
      <c r="C3232" s="509" t="s">
        <v>5307</v>
      </c>
      <c r="D3232" s="509" t="s">
        <v>5355</v>
      </c>
      <c r="E3232" s="509" t="s">
        <v>24</v>
      </c>
      <c r="F3232" s="528">
        <v>45117</v>
      </c>
      <c r="G3232" s="511">
        <v>45121</v>
      </c>
      <c r="H3232" s="512"/>
      <c r="I3232" s="513">
        <v>34</v>
      </c>
      <c r="J3232" s="514">
        <v>4.79</v>
      </c>
      <c r="K3232" s="514">
        <v>4.62</v>
      </c>
      <c r="L3232" s="514">
        <v>4.68</v>
      </c>
      <c r="M3232" s="514">
        <v>4.79</v>
      </c>
      <c r="N3232" s="515">
        <v>4.72</v>
      </c>
    </row>
    <row r="3233" spans="1:14" ht="15.75" customHeight="1">
      <c r="A3233" s="508" t="s">
        <v>1818</v>
      </c>
      <c r="B3233" s="508" t="s">
        <v>3269</v>
      </c>
      <c r="C3233" s="509" t="s">
        <v>5223</v>
      </c>
      <c r="D3233" s="509" t="s">
        <v>5329</v>
      </c>
      <c r="E3233" s="509" t="s">
        <v>24</v>
      </c>
      <c r="F3233" s="528">
        <v>45117</v>
      </c>
      <c r="G3233" s="511">
        <v>45121</v>
      </c>
      <c r="H3233" s="512"/>
      <c r="I3233" s="513">
        <v>23</v>
      </c>
      <c r="J3233" s="514">
        <v>4.74</v>
      </c>
      <c r="K3233" s="514">
        <v>4.7</v>
      </c>
      <c r="L3233" s="514">
        <v>4.7</v>
      </c>
      <c r="M3233" s="514">
        <v>4.74</v>
      </c>
      <c r="N3233" s="515">
        <v>4.72</v>
      </c>
    </row>
    <row r="3234" spans="1:14" ht="15.75" customHeight="1">
      <c r="A3234" s="508" t="s">
        <v>6198</v>
      </c>
      <c r="B3234" s="508" t="s">
        <v>1488</v>
      </c>
      <c r="C3234" s="509" t="s">
        <v>5470</v>
      </c>
      <c r="D3234" s="509" t="s">
        <v>5471</v>
      </c>
      <c r="E3234" s="509" t="s">
        <v>24</v>
      </c>
      <c r="F3234" s="522">
        <v>45222</v>
      </c>
      <c r="G3234" s="517">
        <v>45226</v>
      </c>
      <c r="H3234" s="512"/>
      <c r="I3234" s="513">
        <v>30</v>
      </c>
      <c r="J3234" s="514">
        <v>4.7</v>
      </c>
      <c r="K3234" s="514">
        <v>4.67</v>
      </c>
      <c r="L3234" s="514">
        <v>4.7</v>
      </c>
      <c r="M3234" s="514">
        <v>4.8</v>
      </c>
      <c r="N3234" s="515">
        <v>4.72</v>
      </c>
    </row>
    <row r="3235" spans="1:14" ht="15.75" customHeight="1">
      <c r="A3235" s="508" t="s">
        <v>1350</v>
      </c>
      <c r="B3235" s="508" t="s">
        <v>1256</v>
      </c>
      <c r="C3235" s="509" t="s">
        <v>5223</v>
      </c>
      <c r="D3235" s="509" t="s">
        <v>128</v>
      </c>
      <c r="E3235" s="509" t="s">
        <v>1257</v>
      </c>
      <c r="F3235" s="519">
        <v>45125</v>
      </c>
      <c r="G3235" s="513" t="s">
        <v>5406</v>
      </c>
      <c r="H3235" s="512"/>
      <c r="I3235" s="513">
        <v>25</v>
      </c>
      <c r="J3235" s="514">
        <v>4.8</v>
      </c>
      <c r="K3235" s="514">
        <v>4.72</v>
      </c>
      <c r="L3235" s="514">
        <v>4.6399999999999997</v>
      </c>
      <c r="M3235" s="514">
        <v>4.72</v>
      </c>
      <c r="N3235" s="515">
        <v>4.72</v>
      </c>
    </row>
    <row r="3236" spans="1:14" ht="15.75" customHeight="1">
      <c r="A3236" s="508" t="s">
        <v>1146</v>
      </c>
      <c r="B3236" s="508" t="s">
        <v>1682</v>
      </c>
      <c r="C3236" s="509" t="s">
        <v>5223</v>
      </c>
      <c r="D3236" s="509" t="s">
        <v>128</v>
      </c>
      <c r="E3236" s="509" t="s">
        <v>25</v>
      </c>
      <c r="F3236" s="510">
        <v>45127</v>
      </c>
      <c r="G3236" s="511">
        <v>45133</v>
      </c>
      <c r="H3236" s="512"/>
      <c r="I3236" s="513">
        <v>25</v>
      </c>
      <c r="J3236" s="514">
        <v>4.72</v>
      </c>
      <c r="K3236" s="514">
        <v>4.72</v>
      </c>
      <c r="L3236" s="514">
        <v>4.76</v>
      </c>
      <c r="M3236" s="514">
        <v>4.68</v>
      </c>
      <c r="N3236" s="515">
        <v>4.72</v>
      </c>
    </row>
    <row r="3237" spans="1:14" ht="15.75" customHeight="1">
      <c r="A3237" s="508" t="s">
        <v>2340</v>
      </c>
      <c r="B3237" s="508" t="s">
        <v>1323</v>
      </c>
      <c r="C3237" s="509" t="s">
        <v>231</v>
      </c>
      <c r="D3237" s="509" t="s">
        <v>5527</v>
      </c>
      <c r="E3237" s="509" t="s">
        <v>1257</v>
      </c>
      <c r="F3237" s="519">
        <v>45020</v>
      </c>
      <c r="G3237" s="520">
        <v>45063</v>
      </c>
      <c r="H3237" s="512"/>
      <c r="I3237" s="513">
        <v>31</v>
      </c>
      <c r="J3237" s="514">
        <v>4.84</v>
      </c>
      <c r="K3237" s="514">
        <v>4.6500000000000004</v>
      </c>
      <c r="L3237" s="514">
        <v>4.68</v>
      </c>
      <c r="M3237" s="514">
        <v>4.71</v>
      </c>
      <c r="N3237" s="515">
        <v>4.72</v>
      </c>
    </row>
    <row r="3238" spans="1:14" ht="15.75" customHeight="1">
      <c r="A3238" s="508" t="s">
        <v>3923</v>
      </c>
      <c r="B3238" s="508" t="s">
        <v>2928</v>
      </c>
      <c r="C3238" s="509" t="s">
        <v>5389</v>
      </c>
      <c r="D3238" s="509" t="s">
        <v>5390</v>
      </c>
      <c r="E3238" s="509" t="s">
        <v>1257</v>
      </c>
      <c r="F3238" s="510">
        <v>45080</v>
      </c>
      <c r="G3238" s="511">
        <v>45101</v>
      </c>
      <c r="H3238" s="513" t="s">
        <v>1229</v>
      </c>
      <c r="I3238" s="513">
        <v>30</v>
      </c>
      <c r="J3238" s="514">
        <v>4.67</v>
      </c>
      <c r="K3238" s="514">
        <v>4.7300000000000004</v>
      </c>
      <c r="L3238" s="514">
        <v>4.7699999999999996</v>
      </c>
      <c r="M3238" s="514">
        <v>4.7</v>
      </c>
      <c r="N3238" s="515">
        <v>4.72</v>
      </c>
    </row>
    <row r="3239" spans="1:14" ht="15.75" customHeight="1">
      <c r="A3239" s="508" t="s">
        <v>4325</v>
      </c>
      <c r="B3239" s="524" t="s">
        <v>4330</v>
      </c>
      <c r="C3239" s="509" t="s">
        <v>5307</v>
      </c>
      <c r="D3239" s="509" t="s">
        <v>5737</v>
      </c>
      <c r="E3239" s="509" t="s">
        <v>2507</v>
      </c>
      <c r="F3239" s="508" t="s">
        <v>5216</v>
      </c>
      <c r="G3239" s="513" t="s">
        <v>5938</v>
      </c>
      <c r="H3239" s="512"/>
      <c r="I3239" s="513">
        <v>17</v>
      </c>
      <c r="J3239" s="514">
        <v>4.82</v>
      </c>
      <c r="K3239" s="514">
        <v>4.71</v>
      </c>
      <c r="L3239" s="514">
        <v>4.6500000000000004</v>
      </c>
      <c r="M3239" s="514">
        <v>4.71</v>
      </c>
      <c r="N3239" s="515">
        <v>4.72</v>
      </c>
    </row>
    <row r="3240" spans="1:14" ht="15.75" customHeight="1">
      <c r="A3240" s="508" t="s">
        <v>3858</v>
      </c>
      <c r="B3240" s="508" t="s">
        <v>5953</v>
      </c>
      <c r="C3240" s="509" t="s">
        <v>231</v>
      </c>
      <c r="D3240" s="509" t="s">
        <v>5581</v>
      </c>
      <c r="E3240" s="509" t="s">
        <v>1257</v>
      </c>
      <c r="F3240" s="508" t="s">
        <v>5216</v>
      </c>
      <c r="G3240" s="513" t="s">
        <v>5406</v>
      </c>
      <c r="H3240" s="512"/>
      <c r="I3240" s="513">
        <v>18</v>
      </c>
      <c r="J3240" s="514">
        <v>4.72</v>
      </c>
      <c r="K3240" s="514">
        <v>4.78</v>
      </c>
      <c r="L3240" s="514">
        <v>4.72</v>
      </c>
      <c r="M3240" s="514">
        <v>4.67</v>
      </c>
      <c r="N3240" s="515">
        <v>4.72</v>
      </c>
    </row>
    <row r="3241" spans="1:14" ht="15.75" customHeight="1">
      <c r="A3241" s="508" t="s">
        <v>1960</v>
      </c>
      <c r="B3241" s="508" t="s">
        <v>1347</v>
      </c>
      <c r="C3241" s="509" t="s">
        <v>228</v>
      </c>
      <c r="D3241" s="509" t="s">
        <v>5282</v>
      </c>
      <c r="E3241" s="509" t="s">
        <v>1257</v>
      </c>
      <c r="F3241" s="518">
        <v>45063</v>
      </c>
      <c r="G3241" s="511">
        <v>45104</v>
      </c>
      <c r="H3241" s="512"/>
      <c r="I3241" s="513">
        <v>26</v>
      </c>
      <c r="J3241" s="514">
        <v>4.6900000000000004</v>
      </c>
      <c r="K3241" s="514">
        <v>4.6900000000000004</v>
      </c>
      <c r="L3241" s="514">
        <v>4.7300000000000004</v>
      </c>
      <c r="M3241" s="514">
        <v>4.7699999999999996</v>
      </c>
      <c r="N3241" s="515">
        <v>4.72</v>
      </c>
    </row>
    <row r="3242" spans="1:14" ht="15.75" customHeight="1">
      <c r="A3242" s="508" t="s">
        <v>1582</v>
      </c>
      <c r="B3242" s="508" t="s">
        <v>2169</v>
      </c>
      <c r="C3242" s="509" t="s">
        <v>228</v>
      </c>
      <c r="D3242" s="509" t="s">
        <v>6156</v>
      </c>
      <c r="E3242" s="509" t="s">
        <v>24</v>
      </c>
      <c r="F3242" s="508" t="s">
        <v>5283</v>
      </c>
      <c r="G3242" s="513" t="s">
        <v>5380</v>
      </c>
      <c r="H3242" s="512"/>
      <c r="I3242" s="513">
        <v>28</v>
      </c>
      <c r="J3242" s="514">
        <v>4.68</v>
      </c>
      <c r="K3242" s="514">
        <v>4.71</v>
      </c>
      <c r="L3242" s="514">
        <v>4.79</v>
      </c>
      <c r="M3242" s="514">
        <v>4.71</v>
      </c>
      <c r="N3242" s="515">
        <v>4.72</v>
      </c>
    </row>
    <row r="3243" spans="1:14" ht="15.75" customHeight="1">
      <c r="A3243" s="508" t="s">
        <v>1260</v>
      </c>
      <c r="B3243" s="508" t="s">
        <v>1347</v>
      </c>
      <c r="C3243" s="509" t="s">
        <v>231</v>
      </c>
      <c r="D3243" s="509" t="s">
        <v>231</v>
      </c>
      <c r="E3243" s="509" t="s">
        <v>1257</v>
      </c>
      <c r="F3243" s="510">
        <v>45086</v>
      </c>
      <c r="G3243" s="511">
        <v>45124</v>
      </c>
      <c r="H3243" s="512"/>
      <c r="I3243" s="513">
        <v>29</v>
      </c>
      <c r="J3243" s="514">
        <v>4.76</v>
      </c>
      <c r="K3243" s="514">
        <v>4.72</v>
      </c>
      <c r="L3243" s="514">
        <v>4.72</v>
      </c>
      <c r="M3243" s="514">
        <v>4.6900000000000004</v>
      </c>
      <c r="N3243" s="515">
        <v>4.72</v>
      </c>
    </row>
    <row r="3244" spans="1:14" ht="15.75" customHeight="1">
      <c r="A3244" s="508" t="s">
        <v>1958</v>
      </c>
      <c r="B3244" s="508" t="s">
        <v>1347</v>
      </c>
      <c r="C3244" s="509" t="s">
        <v>231</v>
      </c>
      <c r="D3244" s="509" t="s">
        <v>5400</v>
      </c>
      <c r="E3244" s="509" t="s">
        <v>1257</v>
      </c>
      <c r="F3244" s="516">
        <v>45174</v>
      </c>
      <c r="G3244" s="517">
        <v>45215</v>
      </c>
      <c r="H3244" s="512"/>
      <c r="I3244" s="513">
        <v>27</v>
      </c>
      <c r="J3244" s="514">
        <v>4.8499999999999996</v>
      </c>
      <c r="K3244" s="514">
        <v>4.74</v>
      </c>
      <c r="L3244" s="514">
        <v>4.7</v>
      </c>
      <c r="M3244" s="514">
        <v>4.59</v>
      </c>
      <c r="N3244" s="515">
        <v>4.72</v>
      </c>
    </row>
    <row r="3245" spans="1:14" ht="15.75" customHeight="1">
      <c r="A3245" s="508" t="s">
        <v>5241</v>
      </c>
      <c r="B3245" s="508" t="s">
        <v>1397</v>
      </c>
      <c r="C3245" s="509" t="s">
        <v>5223</v>
      </c>
      <c r="D3245" s="509" t="s">
        <v>128</v>
      </c>
      <c r="E3245" s="509" t="s">
        <v>1257</v>
      </c>
      <c r="F3245" s="508" t="s">
        <v>5371</v>
      </c>
      <c r="G3245" s="511">
        <v>45191</v>
      </c>
      <c r="H3245" s="512"/>
      <c r="I3245" s="513">
        <v>37</v>
      </c>
      <c r="J3245" s="514">
        <v>4.7300000000000004</v>
      </c>
      <c r="K3245" s="514">
        <v>4.76</v>
      </c>
      <c r="L3245" s="514">
        <v>4.7300000000000004</v>
      </c>
      <c r="M3245" s="514">
        <v>4.68</v>
      </c>
      <c r="N3245" s="515">
        <v>4.72</v>
      </c>
    </row>
    <row r="3246" spans="1:14" ht="15.75" customHeight="1">
      <c r="A3246" s="508" t="s">
        <v>5772</v>
      </c>
      <c r="B3246" s="508" t="s">
        <v>1399</v>
      </c>
      <c r="C3246" s="509" t="s">
        <v>5223</v>
      </c>
      <c r="D3246" s="509" t="s">
        <v>128</v>
      </c>
      <c r="E3246" s="509" t="s">
        <v>1257</v>
      </c>
      <c r="F3246" s="508" t="s">
        <v>5371</v>
      </c>
      <c r="G3246" s="511">
        <v>45191</v>
      </c>
      <c r="H3246" s="512"/>
      <c r="I3246" s="513">
        <v>37</v>
      </c>
      <c r="J3246" s="514">
        <v>4.7300000000000004</v>
      </c>
      <c r="K3246" s="514">
        <v>4.7</v>
      </c>
      <c r="L3246" s="514">
        <v>4.7300000000000004</v>
      </c>
      <c r="M3246" s="514">
        <v>4.7</v>
      </c>
      <c r="N3246" s="515">
        <v>4.72</v>
      </c>
    </row>
    <row r="3247" spans="1:14" ht="15.75" customHeight="1">
      <c r="A3247" s="508" t="s">
        <v>1970</v>
      </c>
      <c r="B3247" s="508" t="s">
        <v>1614</v>
      </c>
      <c r="C3247" s="509" t="s">
        <v>108</v>
      </c>
      <c r="D3247" s="509" t="s">
        <v>5217</v>
      </c>
      <c r="E3247" s="509" t="s">
        <v>25</v>
      </c>
      <c r="F3247" s="508" t="s">
        <v>5222</v>
      </c>
      <c r="G3247" s="513" t="s">
        <v>5275</v>
      </c>
      <c r="H3247" s="513" t="s">
        <v>976</v>
      </c>
      <c r="I3247" s="513">
        <v>29</v>
      </c>
      <c r="J3247" s="514">
        <v>4.76</v>
      </c>
      <c r="K3247" s="514">
        <v>4.6900000000000004</v>
      </c>
      <c r="L3247" s="514">
        <v>4.76</v>
      </c>
      <c r="M3247" s="514">
        <v>4.6900000000000004</v>
      </c>
      <c r="N3247" s="515">
        <v>4.72</v>
      </c>
    </row>
    <row r="3248" spans="1:14" ht="15.75" customHeight="1">
      <c r="A3248" s="508" t="s">
        <v>5644</v>
      </c>
      <c r="B3248" s="508" t="s">
        <v>6052</v>
      </c>
      <c r="C3248" s="509" t="s">
        <v>228</v>
      </c>
      <c r="D3248" s="509" t="s">
        <v>5584</v>
      </c>
      <c r="E3248" s="509" t="s">
        <v>2507</v>
      </c>
      <c r="F3248" s="508" t="s">
        <v>5222</v>
      </c>
      <c r="G3248" s="513" t="s">
        <v>5585</v>
      </c>
      <c r="H3248" s="513">
        <v>1</v>
      </c>
      <c r="I3248" s="513">
        <v>28</v>
      </c>
      <c r="J3248" s="514">
        <v>4.82</v>
      </c>
      <c r="K3248" s="514">
        <v>4.68</v>
      </c>
      <c r="L3248" s="514">
        <v>4.68</v>
      </c>
      <c r="M3248" s="514">
        <v>4.71</v>
      </c>
      <c r="N3248" s="515">
        <v>4.72</v>
      </c>
    </row>
    <row r="3249" spans="1:14" ht="15.75" customHeight="1">
      <c r="A3249" s="532" t="s">
        <v>2932</v>
      </c>
      <c r="B3249" s="508" t="s">
        <v>1406</v>
      </c>
      <c r="C3249" s="509" t="s">
        <v>228</v>
      </c>
      <c r="D3249" s="509" t="s">
        <v>5521</v>
      </c>
      <c r="E3249" s="509" t="s">
        <v>25</v>
      </c>
      <c r="F3249" s="508" t="s">
        <v>5222</v>
      </c>
      <c r="G3249" s="513" t="s">
        <v>5275</v>
      </c>
      <c r="H3249" s="512"/>
      <c r="I3249" s="513">
        <v>26</v>
      </c>
      <c r="J3249" s="514">
        <v>4.8499999999999996</v>
      </c>
      <c r="K3249" s="514">
        <v>4.7699999999999996</v>
      </c>
      <c r="L3249" s="514">
        <v>4.6500000000000004</v>
      </c>
      <c r="M3249" s="514">
        <v>4.62</v>
      </c>
      <c r="N3249" s="515">
        <v>4.72</v>
      </c>
    </row>
    <row r="3250" spans="1:14" ht="15.75" customHeight="1">
      <c r="A3250" s="508" t="s">
        <v>5860</v>
      </c>
      <c r="B3250" s="508" t="s">
        <v>6199</v>
      </c>
      <c r="C3250" s="509" t="s">
        <v>228</v>
      </c>
      <c r="D3250" s="509" t="s">
        <v>5226</v>
      </c>
      <c r="E3250" s="509" t="s">
        <v>24</v>
      </c>
      <c r="F3250" s="508" t="s">
        <v>5222</v>
      </c>
      <c r="G3250" s="513" t="s">
        <v>5275</v>
      </c>
      <c r="H3250" s="513" t="s">
        <v>976</v>
      </c>
      <c r="I3250" s="513">
        <v>33</v>
      </c>
      <c r="J3250" s="514">
        <v>4.76</v>
      </c>
      <c r="K3250" s="514">
        <v>4.67</v>
      </c>
      <c r="L3250" s="514">
        <v>4.7</v>
      </c>
      <c r="M3250" s="514">
        <v>4.76</v>
      </c>
      <c r="N3250" s="515">
        <v>4.72</v>
      </c>
    </row>
    <row r="3251" spans="1:14" ht="15.75" customHeight="1">
      <c r="A3251" s="508" t="s">
        <v>6031</v>
      </c>
      <c r="B3251" s="508" t="s">
        <v>4526</v>
      </c>
      <c r="C3251" s="509" t="s">
        <v>228</v>
      </c>
      <c r="D3251" s="509" t="s">
        <v>5265</v>
      </c>
      <c r="E3251" s="509" t="s">
        <v>2507</v>
      </c>
      <c r="F3251" s="508" t="s">
        <v>5289</v>
      </c>
      <c r="G3251" s="511">
        <v>45183</v>
      </c>
      <c r="H3251" s="512"/>
      <c r="I3251" s="513">
        <v>15</v>
      </c>
      <c r="J3251" s="514">
        <v>4.8</v>
      </c>
      <c r="K3251" s="514">
        <v>4.7300000000000004</v>
      </c>
      <c r="L3251" s="514">
        <v>4.67</v>
      </c>
      <c r="M3251" s="514">
        <v>4.67</v>
      </c>
      <c r="N3251" s="515">
        <v>4.72</v>
      </c>
    </row>
    <row r="3252" spans="1:14" ht="15.75" customHeight="1">
      <c r="A3252" s="508" t="s">
        <v>917</v>
      </c>
      <c r="B3252" s="508" t="s">
        <v>1647</v>
      </c>
      <c r="C3252" s="509" t="s">
        <v>231</v>
      </c>
      <c r="D3252" s="509" t="s">
        <v>231</v>
      </c>
      <c r="E3252" s="509" t="s">
        <v>2507</v>
      </c>
      <c r="F3252" s="516">
        <v>45173</v>
      </c>
      <c r="G3252" s="511">
        <v>45189</v>
      </c>
      <c r="H3252" s="512"/>
      <c r="I3252" s="513">
        <v>26</v>
      </c>
      <c r="J3252" s="514">
        <v>4.7699999999999996</v>
      </c>
      <c r="K3252" s="514">
        <v>4.7699999999999996</v>
      </c>
      <c r="L3252" s="514">
        <v>4.62</v>
      </c>
      <c r="M3252" s="514">
        <v>4.7300000000000004</v>
      </c>
      <c r="N3252" s="515">
        <v>4.72</v>
      </c>
    </row>
    <row r="3253" spans="1:14" ht="15.75" customHeight="1">
      <c r="A3253" s="508" t="s">
        <v>775</v>
      </c>
      <c r="B3253" s="508" t="s">
        <v>2019</v>
      </c>
      <c r="C3253" s="509" t="s">
        <v>228</v>
      </c>
      <c r="D3253" s="509" t="s">
        <v>6063</v>
      </c>
      <c r="E3253" s="509" t="s">
        <v>24</v>
      </c>
      <c r="F3253" s="516">
        <v>45180</v>
      </c>
      <c r="G3253" s="511">
        <v>45184</v>
      </c>
      <c r="H3253" s="512"/>
      <c r="I3253" s="513">
        <v>24</v>
      </c>
      <c r="J3253" s="514">
        <v>4.79</v>
      </c>
      <c r="K3253" s="514">
        <v>4.75</v>
      </c>
      <c r="L3253" s="514">
        <v>4.67</v>
      </c>
      <c r="M3253" s="514">
        <v>4.67</v>
      </c>
      <c r="N3253" s="515">
        <v>4.72</v>
      </c>
    </row>
    <row r="3254" spans="1:14" ht="15.75" customHeight="1">
      <c r="A3254" s="508" t="s">
        <v>1350</v>
      </c>
      <c r="B3254" s="508" t="s">
        <v>1256</v>
      </c>
      <c r="C3254" s="509" t="s">
        <v>231</v>
      </c>
      <c r="D3254" s="509" t="s">
        <v>231</v>
      </c>
      <c r="E3254" s="509" t="s">
        <v>1257</v>
      </c>
      <c r="F3254" s="516">
        <v>45180</v>
      </c>
      <c r="G3254" s="529">
        <v>45205</v>
      </c>
      <c r="H3254" s="512"/>
      <c r="I3254" s="513">
        <v>28</v>
      </c>
      <c r="J3254" s="514">
        <v>4.71</v>
      </c>
      <c r="K3254" s="514">
        <v>4.68</v>
      </c>
      <c r="L3254" s="514">
        <v>4.75</v>
      </c>
      <c r="M3254" s="514">
        <v>4.75</v>
      </c>
      <c r="N3254" s="515">
        <v>4.72</v>
      </c>
    </row>
    <row r="3255" spans="1:14" ht="15.75" customHeight="1">
      <c r="A3255" s="508" t="s">
        <v>4051</v>
      </c>
      <c r="B3255" s="508" t="s">
        <v>4047</v>
      </c>
      <c r="C3255" s="509" t="s">
        <v>228</v>
      </c>
      <c r="D3255" s="509" t="s">
        <v>5265</v>
      </c>
      <c r="E3255" s="509" t="s">
        <v>2507</v>
      </c>
      <c r="F3255" s="516">
        <v>45180</v>
      </c>
      <c r="G3255" s="511">
        <v>45183</v>
      </c>
      <c r="H3255" s="512"/>
      <c r="I3255" s="513">
        <v>23</v>
      </c>
      <c r="J3255" s="514">
        <v>4.74</v>
      </c>
      <c r="K3255" s="514">
        <v>4.7</v>
      </c>
      <c r="L3255" s="514">
        <v>4.74</v>
      </c>
      <c r="M3255" s="514">
        <v>4.7</v>
      </c>
      <c r="N3255" s="515">
        <v>4.72</v>
      </c>
    </row>
    <row r="3256" spans="1:14" ht="15.75" customHeight="1">
      <c r="A3256" s="508" t="s">
        <v>5756</v>
      </c>
      <c r="B3256" s="508" t="s">
        <v>5678</v>
      </c>
      <c r="C3256" s="509" t="s">
        <v>228</v>
      </c>
      <c r="D3256" s="509" t="s">
        <v>5521</v>
      </c>
      <c r="E3256" s="509" t="s">
        <v>2507</v>
      </c>
      <c r="F3256" s="516">
        <v>45187</v>
      </c>
      <c r="G3256" s="511">
        <v>45189</v>
      </c>
      <c r="H3256" s="512"/>
      <c r="I3256" s="513">
        <v>25</v>
      </c>
      <c r="J3256" s="514">
        <v>4.76</v>
      </c>
      <c r="K3256" s="514">
        <v>4.68</v>
      </c>
      <c r="L3256" s="514">
        <v>4.72</v>
      </c>
      <c r="M3256" s="514">
        <v>4.72</v>
      </c>
      <c r="N3256" s="515">
        <v>4.72</v>
      </c>
    </row>
    <row r="3257" spans="1:14" ht="15.75" customHeight="1">
      <c r="A3257" s="508" t="s">
        <v>917</v>
      </c>
      <c r="B3257" s="508" t="s">
        <v>1372</v>
      </c>
      <c r="C3257" s="509" t="s">
        <v>228</v>
      </c>
      <c r="D3257" s="509" t="s">
        <v>6122</v>
      </c>
      <c r="E3257" s="509" t="s">
        <v>25</v>
      </c>
      <c r="F3257" s="516">
        <v>45187</v>
      </c>
      <c r="G3257" s="511">
        <v>45191</v>
      </c>
      <c r="H3257" s="512"/>
      <c r="I3257" s="513">
        <v>26</v>
      </c>
      <c r="J3257" s="514">
        <v>4.7699999999999996</v>
      </c>
      <c r="K3257" s="514">
        <v>4.7300000000000004</v>
      </c>
      <c r="L3257" s="514">
        <v>4.6900000000000004</v>
      </c>
      <c r="M3257" s="514">
        <v>4.6900000000000004</v>
      </c>
      <c r="N3257" s="515">
        <v>4.72</v>
      </c>
    </row>
    <row r="3258" spans="1:14" ht="15.75" customHeight="1">
      <c r="A3258" s="508" t="s">
        <v>5254</v>
      </c>
      <c r="B3258" s="508" t="s">
        <v>6200</v>
      </c>
      <c r="C3258" s="509" t="s">
        <v>5594</v>
      </c>
      <c r="D3258" s="509" t="s">
        <v>5595</v>
      </c>
      <c r="E3258" s="509" t="s">
        <v>24</v>
      </c>
      <c r="F3258" s="516">
        <v>45195</v>
      </c>
      <c r="G3258" s="511">
        <v>45195</v>
      </c>
      <c r="H3258" s="512"/>
      <c r="I3258" s="513">
        <v>15</v>
      </c>
      <c r="J3258" s="514">
        <v>4.7300000000000004</v>
      </c>
      <c r="K3258" s="514">
        <v>4.67</v>
      </c>
      <c r="L3258" s="514">
        <v>4.8</v>
      </c>
      <c r="M3258" s="514">
        <v>4.67</v>
      </c>
      <c r="N3258" s="515">
        <v>4.72</v>
      </c>
    </row>
    <row r="3259" spans="1:14" ht="15.75" customHeight="1">
      <c r="A3259" s="508" t="s">
        <v>5468</v>
      </c>
      <c r="B3259" s="508" t="s">
        <v>1644</v>
      </c>
      <c r="C3259" s="509" t="s">
        <v>195</v>
      </c>
      <c r="D3259" s="509" t="s">
        <v>5217</v>
      </c>
      <c r="E3259" s="509" t="s">
        <v>24</v>
      </c>
      <c r="F3259" s="522">
        <v>45201</v>
      </c>
      <c r="G3259" s="529">
        <v>45205</v>
      </c>
      <c r="H3259" s="512"/>
      <c r="I3259" s="513">
        <v>18</v>
      </c>
      <c r="J3259" s="514">
        <v>4.83</v>
      </c>
      <c r="K3259" s="514">
        <v>4.72</v>
      </c>
      <c r="L3259" s="514">
        <v>4.72</v>
      </c>
      <c r="M3259" s="514">
        <v>4.6100000000000003</v>
      </c>
      <c r="N3259" s="515">
        <v>4.72</v>
      </c>
    </row>
    <row r="3260" spans="1:14" ht="15.75" customHeight="1">
      <c r="A3260" s="508" t="s">
        <v>775</v>
      </c>
      <c r="B3260" s="508" t="s">
        <v>1903</v>
      </c>
      <c r="C3260" s="509" t="s">
        <v>231</v>
      </c>
      <c r="D3260" s="509" t="s">
        <v>231</v>
      </c>
      <c r="E3260" s="509" t="s">
        <v>24</v>
      </c>
      <c r="F3260" s="522">
        <v>45201</v>
      </c>
      <c r="G3260" s="529">
        <v>45205</v>
      </c>
      <c r="H3260" s="512"/>
      <c r="I3260" s="513">
        <v>15</v>
      </c>
      <c r="J3260" s="514">
        <v>4.8</v>
      </c>
      <c r="K3260" s="514">
        <v>4.7300000000000004</v>
      </c>
      <c r="L3260" s="514">
        <v>4.67</v>
      </c>
      <c r="M3260" s="514">
        <v>4.67</v>
      </c>
      <c r="N3260" s="515">
        <v>4.72</v>
      </c>
    </row>
    <row r="3261" spans="1:14" ht="15.75" customHeight="1">
      <c r="A3261" s="508" t="s">
        <v>1792</v>
      </c>
      <c r="B3261" s="508" t="s">
        <v>6201</v>
      </c>
      <c r="C3261" s="509" t="s">
        <v>228</v>
      </c>
      <c r="D3261" s="509" t="s">
        <v>5282</v>
      </c>
      <c r="E3261" s="509" t="s">
        <v>24</v>
      </c>
      <c r="F3261" s="522">
        <v>45201</v>
      </c>
      <c r="G3261" s="529">
        <v>45205</v>
      </c>
      <c r="H3261" s="512"/>
      <c r="I3261" s="513">
        <v>32</v>
      </c>
      <c r="J3261" s="514">
        <v>4.75</v>
      </c>
      <c r="K3261" s="514">
        <v>4.72</v>
      </c>
      <c r="L3261" s="514">
        <v>4.72</v>
      </c>
      <c r="M3261" s="514">
        <v>4.6900000000000004</v>
      </c>
      <c r="N3261" s="515">
        <v>4.72</v>
      </c>
    </row>
    <row r="3262" spans="1:14" ht="15.75" customHeight="1">
      <c r="A3262" s="508" t="s">
        <v>4706</v>
      </c>
      <c r="B3262" s="508" t="s">
        <v>5768</v>
      </c>
      <c r="C3262" s="509" t="s">
        <v>5307</v>
      </c>
      <c r="D3262" s="509" t="s">
        <v>6128</v>
      </c>
      <c r="E3262" s="509" t="s">
        <v>24</v>
      </c>
      <c r="F3262" s="522">
        <v>45201</v>
      </c>
      <c r="G3262" s="529">
        <v>45205</v>
      </c>
      <c r="H3262" s="513" t="s">
        <v>976</v>
      </c>
      <c r="I3262" s="513">
        <v>25</v>
      </c>
      <c r="J3262" s="514">
        <v>4.76</v>
      </c>
      <c r="K3262" s="514">
        <v>4.68</v>
      </c>
      <c r="L3262" s="514">
        <v>4.72</v>
      </c>
      <c r="M3262" s="514">
        <v>4.72</v>
      </c>
      <c r="N3262" s="515">
        <v>4.72</v>
      </c>
    </row>
    <row r="3263" spans="1:14" ht="15.75" customHeight="1">
      <c r="A3263" s="508" t="s">
        <v>1260</v>
      </c>
      <c r="B3263" s="508" t="s">
        <v>1263</v>
      </c>
      <c r="C3263" s="509" t="s">
        <v>231</v>
      </c>
      <c r="D3263" s="509" t="s">
        <v>231</v>
      </c>
      <c r="E3263" s="509" t="s">
        <v>1257</v>
      </c>
      <c r="F3263" s="522">
        <v>45208</v>
      </c>
      <c r="G3263" s="521">
        <v>45232</v>
      </c>
      <c r="H3263" s="512"/>
      <c r="I3263" s="513">
        <v>30</v>
      </c>
      <c r="J3263" s="514">
        <v>4.7300000000000004</v>
      </c>
      <c r="K3263" s="514">
        <v>4.7</v>
      </c>
      <c r="L3263" s="514">
        <v>4.7300000000000004</v>
      </c>
      <c r="M3263" s="514">
        <v>4.7</v>
      </c>
      <c r="N3263" s="515">
        <v>4.72</v>
      </c>
    </row>
    <row r="3264" spans="1:14" ht="15.75" customHeight="1">
      <c r="A3264" s="508" t="s">
        <v>2893</v>
      </c>
      <c r="B3264" s="524" t="s">
        <v>678</v>
      </c>
      <c r="C3264" s="509" t="s">
        <v>231</v>
      </c>
      <c r="D3264" s="509" t="s">
        <v>5463</v>
      </c>
      <c r="E3264" s="509" t="s">
        <v>2507</v>
      </c>
      <c r="F3264" s="522">
        <v>45208</v>
      </c>
      <c r="G3264" s="517">
        <v>45226</v>
      </c>
      <c r="H3264" s="512"/>
      <c r="I3264" s="513">
        <v>23</v>
      </c>
      <c r="J3264" s="514">
        <v>4.78</v>
      </c>
      <c r="K3264" s="514">
        <v>4.7</v>
      </c>
      <c r="L3264" s="514">
        <v>4.7</v>
      </c>
      <c r="M3264" s="514">
        <v>4.7</v>
      </c>
      <c r="N3264" s="515">
        <v>4.72</v>
      </c>
    </row>
    <row r="3265" spans="1:14" ht="15.75" customHeight="1">
      <c r="A3265" s="508" t="s">
        <v>1240</v>
      </c>
      <c r="B3265" s="508" t="s">
        <v>3935</v>
      </c>
      <c r="C3265" s="509" t="s">
        <v>5307</v>
      </c>
      <c r="D3265" s="509" t="s">
        <v>5366</v>
      </c>
      <c r="E3265" s="509" t="s">
        <v>5328</v>
      </c>
      <c r="F3265" s="522">
        <v>45209</v>
      </c>
      <c r="G3265" s="511">
        <v>45253</v>
      </c>
      <c r="H3265" s="512"/>
      <c r="I3265" s="513">
        <v>25</v>
      </c>
      <c r="J3265" s="514">
        <v>4.76</v>
      </c>
      <c r="K3265" s="514">
        <v>4.72</v>
      </c>
      <c r="L3265" s="514">
        <v>4.72</v>
      </c>
      <c r="M3265" s="514">
        <v>4.68</v>
      </c>
      <c r="N3265" s="515">
        <v>4.72</v>
      </c>
    </row>
    <row r="3266" spans="1:14" ht="15.75" customHeight="1">
      <c r="A3266" s="508" t="s">
        <v>879</v>
      </c>
      <c r="B3266" s="508" t="s">
        <v>1799</v>
      </c>
      <c r="C3266" s="509" t="s">
        <v>5223</v>
      </c>
      <c r="D3266" s="509" t="s">
        <v>5700</v>
      </c>
      <c r="E3266" s="509" t="s">
        <v>24</v>
      </c>
      <c r="F3266" s="516">
        <v>45194</v>
      </c>
      <c r="G3266" s="511">
        <v>45198</v>
      </c>
      <c r="H3266" s="512"/>
      <c r="I3266" s="513">
        <v>28</v>
      </c>
      <c r="J3266" s="514">
        <v>4.71</v>
      </c>
      <c r="K3266" s="514">
        <v>4.6399999999999997</v>
      </c>
      <c r="L3266" s="514">
        <v>4.6399999999999997</v>
      </c>
      <c r="M3266" s="514">
        <v>4.6399999999999997</v>
      </c>
      <c r="N3266" s="515">
        <v>4.66</v>
      </c>
    </row>
    <row r="3267" spans="1:14" ht="15.75" customHeight="1">
      <c r="A3267" s="508" t="s">
        <v>6015</v>
      </c>
      <c r="B3267" s="524" t="s">
        <v>5770</v>
      </c>
      <c r="C3267" s="509" t="s">
        <v>228</v>
      </c>
      <c r="D3267" s="509" t="s">
        <v>5497</v>
      </c>
      <c r="E3267" s="509" t="s">
        <v>25</v>
      </c>
      <c r="F3267" s="522">
        <v>45215</v>
      </c>
      <c r="G3267" s="517">
        <v>45219</v>
      </c>
      <c r="H3267" s="512"/>
      <c r="I3267" s="513">
        <v>26</v>
      </c>
      <c r="J3267" s="514">
        <v>4.7300000000000004</v>
      </c>
      <c r="K3267" s="514">
        <v>4.7300000000000004</v>
      </c>
      <c r="L3267" s="514">
        <v>4.7300000000000004</v>
      </c>
      <c r="M3267" s="514">
        <v>4.6900000000000004</v>
      </c>
      <c r="N3267" s="515">
        <v>4.72</v>
      </c>
    </row>
    <row r="3268" spans="1:14" ht="15.75" customHeight="1">
      <c r="A3268" s="508" t="s">
        <v>6015</v>
      </c>
      <c r="B3268" s="524" t="s">
        <v>5169</v>
      </c>
      <c r="C3268" s="509" t="s">
        <v>228</v>
      </c>
      <c r="D3268" s="509" t="s">
        <v>5497</v>
      </c>
      <c r="E3268" s="509" t="s">
        <v>5328</v>
      </c>
      <c r="F3268" s="522">
        <v>45222</v>
      </c>
      <c r="G3268" s="517">
        <v>45226</v>
      </c>
      <c r="H3268" s="512"/>
      <c r="I3268" s="513">
        <v>32</v>
      </c>
      <c r="J3268" s="514">
        <v>4.75</v>
      </c>
      <c r="K3268" s="514">
        <v>4.72</v>
      </c>
      <c r="L3268" s="514">
        <v>4.72</v>
      </c>
      <c r="M3268" s="514">
        <v>4.6900000000000004</v>
      </c>
      <c r="N3268" s="515">
        <v>4.72</v>
      </c>
    </row>
    <row r="3269" spans="1:14" ht="15.75" customHeight="1">
      <c r="A3269" s="508" t="s">
        <v>6015</v>
      </c>
      <c r="B3269" s="524" t="s">
        <v>6202</v>
      </c>
      <c r="C3269" s="509" t="s">
        <v>228</v>
      </c>
      <c r="D3269" s="509" t="s">
        <v>5497</v>
      </c>
      <c r="E3269" s="509" t="s">
        <v>5328</v>
      </c>
      <c r="F3269" s="522">
        <v>45222</v>
      </c>
      <c r="G3269" s="517">
        <v>45226</v>
      </c>
      <c r="H3269" s="512"/>
      <c r="I3269" s="513">
        <v>30</v>
      </c>
      <c r="J3269" s="514">
        <v>4.7</v>
      </c>
      <c r="K3269" s="514">
        <v>4.7</v>
      </c>
      <c r="L3269" s="514">
        <v>4.7300000000000004</v>
      </c>
      <c r="M3269" s="514">
        <v>4.7300000000000004</v>
      </c>
      <c r="N3269" s="515">
        <v>4.72</v>
      </c>
    </row>
    <row r="3270" spans="1:14" ht="15.75" customHeight="1">
      <c r="A3270" s="508" t="s">
        <v>1274</v>
      </c>
      <c r="B3270" s="508" t="s">
        <v>5501</v>
      </c>
      <c r="C3270" s="509" t="s">
        <v>231</v>
      </c>
      <c r="D3270" s="509" t="s">
        <v>231</v>
      </c>
      <c r="E3270" s="509" t="s">
        <v>25</v>
      </c>
      <c r="F3270" s="522">
        <v>45229</v>
      </c>
      <c r="G3270" s="521">
        <v>45233</v>
      </c>
      <c r="H3270" s="512"/>
      <c r="I3270" s="513">
        <v>33</v>
      </c>
      <c r="J3270" s="514">
        <v>4.79</v>
      </c>
      <c r="K3270" s="514">
        <v>4.76</v>
      </c>
      <c r="L3270" s="514">
        <v>4.76</v>
      </c>
      <c r="M3270" s="514">
        <v>4.58</v>
      </c>
      <c r="N3270" s="515">
        <v>4.72</v>
      </c>
    </row>
    <row r="3271" spans="1:14" ht="15.75" customHeight="1">
      <c r="A3271" s="508" t="s">
        <v>957</v>
      </c>
      <c r="B3271" s="508" t="s">
        <v>2243</v>
      </c>
      <c r="C3271" s="509" t="s">
        <v>231</v>
      </c>
      <c r="D3271" s="509" t="s">
        <v>5504</v>
      </c>
      <c r="E3271" s="509" t="s">
        <v>24</v>
      </c>
      <c r="F3271" s="516">
        <v>45236</v>
      </c>
      <c r="G3271" s="511">
        <v>45240</v>
      </c>
      <c r="H3271" s="512"/>
      <c r="I3271" s="513">
        <v>18</v>
      </c>
      <c r="J3271" s="514">
        <v>4.6100000000000003</v>
      </c>
      <c r="K3271" s="514">
        <v>4.72</v>
      </c>
      <c r="L3271" s="514">
        <v>4.78</v>
      </c>
      <c r="M3271" s="514">
        <v>4.78</v>
      </c>
      <c r="N3271" s="515">
        <v>4.72</v>
      </c>
    </row>
    <row r="3272" spans="1:14" ht="15.75" customHeight="1">
      <c r="A3272" s="508" t="s">
        <v>4143</v>
      </c>
      <c r="B3272" s="508" t="s">
        <v>5873</v>
      </c>
      <c r="C3272" s="509" t="s">
        <v>231</v>
      </c>
      <c r="D3272" s="509" t="s">
        <v>5826</v>
      </c>
      <c r="E3272" s="509" t="s">
        <v>25</v>
      </c>
      <c r="F3272" s="516">
        <v>45243</v>
      </c>
      <c r="G3272" s="511">
        <v>45247</v>
      </c>
      <c r="H3272" s="513" t="s">
        <v>976</v>
      </c>
      <c r="I3272" s="513">
        <v>27</v>
      </c>
      <c r="J3272" s="514">
        <v>4.78</v>
      </c>
      <c r="K3272" s="514">
        <v>4.67</v>
      </c>
      <c r="L3272" s="514">
        <v>4.74</v>
      </c>
      <c r="M3272" s="514">
        <v>4.7</v>
      </c>
      <c r="N3272" s="515">
        <v>4.72</v>
      </c>
    </row>
    <row r="3273" spans="1:14" ht="15.75" customHeight="1">
      <c r="A3273" s="508" t="s">
        <v>1561</v>
      </c>
      <c r="B3273" s="508" t="s">
        <v>2884</v>
      </c>
      <c r="C3273" s="509" t="s">
        <v>228</v>
      </c>
      <c r="D3273" s="509" t="s">
        <v>6175</v>
      </c>
      <c r="E3273" s="509" t="s">
        <v>2507</v>
      </c>
      <c r="F3273" s="516">
        <v>45243</v>
      </c>
      <c r="G3273" s="511">
        <v>45247</v>
      </c>
      <c r="H3273" s="512"/>
      <c r="I3273" s="513">
        <v>27</v>
      </c>
      <c r="J3273" s="514">
        <v>4.74</v>
      </c>
      <c r="K3273" s="514">
        <v>4.7</v>
      </c>
      <c r="L3273" s="514">
        <v>4.74</v>
      </c>
      <c r="M3273" s="514">
        <v>4.7</v>
      </c>
      <c r="N3273" s="515">
        <v>4.72</v>
      </c>
    </row>
    <row r="3274" spans="1:14" ht="15.75" customHeight="1">
      <c r="A3274" s="508" t="s">
        <v>2431</v>
      </c>
      <c r="B3274" s="508" t="s">
        <v>685</v>
      </c>
      <c r="C3274" s="509" t="s">
        <v>426</v>
      </c>
      <c r="D3274" s="509" t="s">
        <v>5523</v>
      </c>
      <c r="E3274" s="509" t="s">
        <v>24</v>
      </c>
      <c r="F3274" s="516">
        <v>45256</v>
      </c>
      <c r="G3274" s="511">
        <v>45260</v>
      </c>
      <c r="H3274" s="512"/>
      <c r="I3274" s="513">
        <v>29</v>
      </c>
      <c r="J3274" s="514">
        <v>4.76</v>
      </c>
      <c r="K3274" s="514">
        <v>4.62</v>
      </c>
      <c r="L3274" s="514">
        <v>4.6900000000000004</v>
      </c>
      <c r="M3274" s="514">
        <v>4.79</v>
      </c>
      <c r="N3274" s="515">
        <v>4.72</v>
      </c>
    </row>
    <row r="3275" spans="1:14" ht="15.75" customHeight="1">
      <c r="A3275" s="508" t="s">
        <v>1884</v>
      </c>
      <c r="B3275" s="508" t="s">
        <v>1356</v>
      </c>
      <c r="C3275" s="509" t="s">
        <v>195</v>
      </c>
      <c r="D3275" s="509" t="s">
        <v>195</v>
      </c>
      <c r="E3275" s="509" t="s">
        <v>25</v>
      </c>
      <c r="F3275" s="516">
        <v>45257</v>
      </c>
      <c r="G3275" s="529">
        <v>45261</v>
      </c>
      <c r="H3275" s="512"/>
      <c r="I3275" s="513">
        <v>40</v>
      </c>
      <c r="J3275" s="514">
        <v>4.8</v>
      </c>
      <c r="K3275" s="514">
        <v>4.7</v>
      </c>
      <c r="L3275" s="514">
        <v>4.68</v>
      </c>
      <c r="M3275" s="514">
        <v>4.7</v>
      </c>
      <c r="N3275" s="515">
        <v>4.72</v>
      </c>
    </row>
    <row r="3276" spans="1:14" ht="15.75" customHeight="1">
      <c r="A3276" s="508" t="s">
        <v>814</v>
      </c>
      <c r="B3276" s="508" t="s">
        <v>1826</v>
      </c>
      <c r="C3276" s="509" t="s">
        <v>231</v>
      </c>
      <c r="D3276" s="509" t="s">
        <v>5724</v>
      </c>
      <c r="E3276" s="509" t="s">
        <v>24</v>
      </c>
      <c r="F3276" s="510">
        <v>44942</v>
      </c>
      <c r="G3276" s="511">
        <v>44946</v>
      </c>
      <c r="H3276" s="512"/>
      <c r="I3276" s="513">
        <v>25</v>
      </c>
      <c r="J3276" s="514">
        <v>4.72</v>
      </c>
      <c r="K3276" s="514">
        <v>4.72</v>
      </c>
      <c r="L3276" s="514">
        <v>4.72</v>
      </c>
      <c r="M3276" s="514">
        <v>4.68</v>
      </c>
      <c r="N3276" s="515">
        <v>4.71</v>
      </c>
    </row>
    <row r="3277" spans="1:14" ht="15.75" customHeight="1">
      <c r="A3277" s="508" t="s">
        <v>4319</v>
      </c>
      <c r="B3277" s="508" t="s">
        <v>1334</v>
      </c>
      <c r="C3277" s="509" t="s">
        <v>228</v>
      </c>
      <c r="D3277" s="509" t="s">
        <v>5226</v>
      </c>
      <c r="E3277" s="509" t="s">
        <v>1257</v>
      </c>
      <c r="F3277" s="510">
        <v>44950</v>
      </c>
      <c r="G3277" s="521">
        <v>44992</v>
      </c>
      <c r="H3277" s="513" t="s">
        <v>976</v>
      </c>
      <c r="I3277" s="513">
        <v>34</v>
      </c>
      <c r="J3277" s="514">
        <v>4.76</v>
      </c>
      <c r="K3277" s="514">
        <v>4.68</v>
      </c>
      <c r="L3277" s="514">
        <v>4.68</v>
      </c>
      <c r="M3277" s="514">
        <v>4.74</v>
      </c>
      <c r="N3277" s="515">
        <v>4.71</v>
      </c>
    </row>
    <row r="3278" spans="1:14" ht="15.75" customHeight="1">
      <c r="A3278" s="508" t="s">
        <v>5688</v>
      </c>
      <c r="B3278" s="508" t="s">
        <v>1330</v>
      </c>
      <c r="C3278" s="509" t="s">
        <v>222</v>
      </c>
      <c r="D3278" s="509" t="s">
        <v>5295</v>
      </c>
      <c r="E3278" s="509" t="s">
        <v>1257</v>
      </c>
      <c r="F3278" s="519">
        <v>44951</v>
      </c>
      <c r="G3278" s="521">
        <v>44992</v>
      </c>
      <c r="H3278" s="512"/>
      <c r="I3278" s="513">
        <v>34</v>
      </c>
      <c r="J3278" s="514">
        <v>4.71</v>
      </c>
      <c r="K3278" s="514">
        <v>4.6500000000000004</v>
      </c>
      <c r="L3278" s="514">
        <v>4.74</v>
      </c>
      <c r="M3278" s="514">
        <v>4.74</v>
      </c>
      <c r="N3278" s="515">
        <v>4.71</v>
      </c>
    </row>
    <row r="3279" spans="1:14" ht="15.75" customHeight="1">
      <c r="A3279" s="508" t="s">
        <v>2875</v>
      </c>
      <c r="B3279" s="508" t="s">
        <v>1642</v>
      </c>
      <c r="C3279" s="509" t="s">
        <v>453</v>
      </c>
      <c r="D3279" s="509" t="s">
        <v>5988</v>
      </c>
      <c r="E3279" s="509" t="s">
        <v>24</v>
      </c>
      <c r="F3279" s="519">
        <v>44956</v>
      </c>
      <c r="G3279" s="521">
        <v>44960</v>
      </c>
      <c r="H3279" s="512"/>
      <c r="I3279" s="513">
        <v>25</v>
      </c>
      <c r="J3279" s="514">
        <v>4.8</v>
      </c>
      <c r="K3279" s="514">
        <v>4.72</v>
      </c>
      <c r="L3279" s="514">
        <v>4.72</v>
      </c>
      <c r="M3279" s="514">
        <v>4.5999999999999996</v>
      </c>
      <c r="N3279" s="515">
        <v>4.71</v>
      </c>
    </row>
    <row r="3280" spans="1:14" ht="15.75" customHeight="1">
      <c r="A3280" s="508" t="s">
        <v>2236</v>
      </c>
      <c r="B3280" s="508" t="s">
        <v>4095</v>
      </c>
      <c r="C3280" s="509" t="s">
        <v>453</v>
      </c>
      <c r="D3280" s="509" t="s">
        <v>5988</v>
      </c>
      <c r="E3280" s="509" t="s">
        <v>24</v>
      </c>
      <c r="F3280" s="519">
        <v>44956</v>
      </c>
      <c r="G3280" s="521">
        <v>44960</v>
      </c>
      <c r="H3280" s="512"/>
      <c r="I3280" s="513">
        <v>25</v>
      </c>
      <c r="J3280" s="514">
        <v>4.76</v>
      </c>
      <c r="K3280" s="514">
        <v>4.68</v>
      </c>
      <c r="L3280" s="514">
        <v>4.72</v>
      </c>
      <c r="M3280" s="514">
        <v>4.68</v>
      </c>
      <c r="N3280" s="515">
        <v>4.71</v>
      </c>
    </row>
    <row r="3281" spans="1:14" ht="15.75" customHeight="1">
      <c r="A3281" s="508" t="s">
        <v>4319</v>
      </c>
      <c r="B3281" s="508" t="s">
        <v>1687</v>
      </c>
      <c r="C3281" s="509" t="s">
        <v>231</v>
      </c>
      <c r="D3281" s="509" t="s">
        <v>5224</v>
      </c>
      <c r="E3281" s="509" t="s">
        <v>1257</v>
      </c>
      <c r="F3281" s="519">
        <v>44958</v>
      </c>
      <c r="G3281" s="521">
        <v>44987</v>
      </c>
      <c r="H3281" s="513" t="s">
        <v>976</v>
      </c>
      <c r="I3281" s="513">
        <v>33</v>
      </c>
      <c r="J3281" s="514">
        <v>4.76</v>
      </c>
      <c r="K3281" s="514">
        <v>4.67</v>
      </c>
      <c r="L3281" s="514">
        <v>4.7</v>
      </c>
      <c r="M3281" s="514">
        <v>4.7300000000000004</v>
      </c>
      <c r="N3281" s="515">
        <v>4.71</v>
      </c>
    </row>
    <row r="3282" spans="1:14" ht="15.75" customHeight="1">
      <c r="A3282" s="508" t="s">
        <v>1314</v>
      </c>
      <c r="B3282" s="508" t="s">
        <v>1397</v>
      </c>
      <c r="C3282" s="509" t="s">
        <v>228</v>
      </c>
      <c r="D3282" s="509" t="s">
        <v>5564</v>
      </c>
      <c r="E3282" s="509" t="s">
        <v>1257</v>
      </c>
      <c r="F3282" s="510">
        <v>44959</v>
      </c>
      <c r="G3282" s="521">
        <v>44994</v>
      </c>
      <c r="H3282" s="513" t="s">
        <v>976</v>
      </c>
      <c r="I3282" s="513">
        <v>34</v>
      </c>
      <c r="J3282" s="514">
        <v>4.82</v>
      </c>
      <c r="K3282" s="514">
        <v>4.68</v>
      </c>
      <c r="L3282" s="514">
        <v>4.59</v>
      </c>
      <c r="M3282" s="514">
        <v>4.76</v>
      </c>
      <c r="N3282" s="515">
        <v>4.71</v>
      </c>
    </row>
    <row r="3283" spans="1:14" ht="15.75" customHeight="1">
      <c r="A3283" s="508" t="s">
        <v>720</v>
      </c>
      <c r="B3283" s="508" t="s">
        <v>1398</v>
      </c>
      <c r="C3283" s="509" t="s">
        <v>228</v>
      </c>
      <c r="D3283" s="509" t="s">
        <v>5564</v>
      </c>
      <c r="E3283" s="509" t="s">
        <v>1257</v>
      </c>
      <c r="F3283" s="510">
        <v>44959</v>
      </c>
      <c r="G3283" s="521">
        <v>44994</v>
      </c>
      <c r="H3283" s="513" t="s">
        <v>1229</v>
      </c>
      <c r="I3283" s="513">
        <v>34</v>
      </c>
      <c r="J3283" s="514">
        <v>4.71</v>
      </c>
      <c r="K3283" s="514">
        <v>4.71</v>
      </c>
      <c r="L3283" s="514">
        <v>4.6500000000000004</v>
      </c>
      <c r="M3283" s="514">
        <v>4.76</v>
      </c>
      <c r="N3283" s="515">
        <v>4.71</v>
      </c>
    </row>
    <row r="3284" spans="1:14" ht="15.75" customHeight="1">
      <c r="A3284" s="508" t="s">
        <v>4076</v>
      </c>
      <c r="B3284" s="508" t="s">
        <v>6203</v>
      </c>
      <c r="C3284" s="509" t="s">
        <v>231</v>
      </c>
      <c r="D3284" s="509" t="s">
        <v>5991</v>
      </c>
      <c r="E3284" s="509" t="s">
        <v>24</v>
      </c>
      <c r="F3284" s="519">
        <v>44963</v>
      </c>
      <c r="G3284" s="511">
        <v>44967</v>
      </c>
      <c r="H3284" s="513" t="s">
        <v>976</v>
      </c>
      <c r="I3284" s="513">
        <v>30</v>
      </c>
      <c r="J3284" s="514">
        <v>4.87</v>
      </c>
      <c r="K3284" s="514">
        <v>4.57</v>
      </c>
      <c r="L3284" s="514">
        <v>4.5999999999999996</v>
      </c>
      <c r="M3284" s="514">
        <v>4.8</v>
      </c>
      <c r="N3284" s="515">
        <v>4.71</v>
      </c>
    </row>
    <row r="3285" spans="1:14" ht="15.75" customHeight="1">
      <c r="A3285" s="508" t="s">
        <v>1909</v>
      </c>
      <c r="B3285" s="508" t="s">
        <v>3522</v>
      </c>
      <c r="C3285" s="509" t="s">
        <v>231</v>
      </c>
      <c r="D3285" s="509" t="s">
        <v>5991</v>
      </c>
      <c r="E3285" s="509" t="s">
        <v>24</v>
      </c>
      <c r="F3285" s="510">
        <v>44963</v>
      </c>
      <c r="G3285" s="511">
        <v>44967</v>
      </c>
      <c r="H3285" s="513" t="s">
        <v>1229</v>
      </c>
      <c r="I3285" s="513">
        <v>30</v>
      </c>
      <c r="J3285" s="514">
        <v>4.7300000000000004</v>
      </c>
      <c r="K3285" s="514">
        <v>4.7300000000000004</v>
      </c>
      <c r="L3285" s="514">
        <v>4.63</v>
      </c>
      <c r="M3285" s="514">
        <v>4.7300000000000004</v>
      </c>
      <c r="N3285" s="515">
        <v>4.71</v>
      </c>
    </row>
    <row r="3286" spans="1:14" ht="15.75" customHeight="1">
      <c r="A3286" s="508" t="s">
        <v>957</v>
      </c>
      <c r="B3286" s="508" t="s">
        <v>5255</v>
      </c>
      <c r="C3286" s="509" t="s">
        <v>228</v>
      </c>
      <c r="D3286" s="509" t="s">
        <v>5973</v>
      </c>
      <c r="E3286" s="509" t="s">
        <v>2507</v>
      </c>
      <c r="F3286" s="519">
        <v>44964</v>
      </c>
      <c r="G3286" s="511">
        <v>44980</v>
      </c>
      <c r="H3286" s="512"/>
      <c r="I3286" s="513">
        <v>24</v>
      </c>
      <c r="J3286" s="514">
        <v>4.79</v>
      </c>
      <c r="K3286" s="514">
        <v>4.71</v>
      </c>
      <c r="L3286" s="514">
        <v>4.63</v>
      </c>
      <c r="M3286" s="514">
        <v>4.71</v>
      </c>
      <c r="N3286" s="515">
        <v>4.71</v>
      </c>
    </row>
    <row r="3287" spans="1:14" ht="15.75" customHeight="1">
      <c r="A3287" s="508" t="s">
        <v>2951</v>
      </c>
      <c r="B3287" s="508" t="s">
        <v>1620</v>
      </c>
      <c r="C3287" s="509" t="s">
        <v>108</v>
      </c>
      <c r="D3287" s="509" t="s">
        <v>5217</v>
      </c>
      <c r="E3287" s="509" t="s">
        <v>25</v>
      </c>
      <c r="F3287" s="519">
        <v>44970</v>
      </c>
      <c r="G3287" s="511">
        <v>44974</v>
      </c>
      <c r="H3287" s="512"/>
      <c r="I3287" s="513">
        <v>26</v>
      </c>
      <c r="J3287" s="514">
        <v>4.8099999999999996</v>
      </c>
      <c r="K3287" s="514">
        <v>4.6500000000000004</v>
      </c>
      <c r="L3287" s="514">
        <v>4.6900000000000004</v>
      </c>
      <c r="M3287" s="514">
        <v>4.6900000000000004</v>
      </c>
      <c r="N3287" s="515">
        <v>4.71</v>
      </c>
    </row>
    <row r="3288" spans="1:14" ht="15.75" customHeight="1">
      <c r="A3288" s="508" t="s">
        <v>917</v>
      </c>
      <c r="B3288" s="508" t="s">
        <v>1646</v>
      </c>
      <c r="C3288" s="509" t="s">
        <v>228</v>
      </c>
      <c r="D3288" s="509" t="s">
        <v>5511</v>
      </c>
      <c r="E3288" s="509" t="s">
        <v>2507</v>
      </c>
      <c r="F3288" s="510">
        <v>44970</v>
      </c>
      <c r="G3288" s="521">
        <v>44986</v>
      </c>
      <c r="H3288" s="512"/>
      <c r="I3288" s="513">
        <v>25</v>
      </c>
      <c r="J3288" s="514">
        <v>4.72</v>
      </c>
      <c r="K3288" s="514">
        <v>4.72</v>
      </c>
      <c r="L3288" s="514">
        <v>4.72</v>
      </c>
      <c r="M3288" s="514">
        <v>4.68</v>
      </c>
      <c r="N3288" s="515">
        <v>4.71</v>
      </c>
    </row>
    <row r="3289" spans="1:14" ht="15.75" customHeight="1">
      <c r="A3289" s="508" t="s">
        <v>986</v>
      </c>
      <c r="B3289" s="508" t="s">
        <v>6204</v>
      </c>
      <c r="C3289" s="509" t="s">
        <v>228</v>
      </c>
      <c r="D3289" s="509" t="s">
        <v>6180</v>
      </c>
      <c r="E3289" s="509" t="s">
        <v>24</v>
      </c>
      <c r="F3289" s="519">
        <v>44984</v>
      </c>
      <c r="G3289" s="521">
        <v>44988</v>
      </c>
      <c r="H3289" s="512"/>
      <c r="I3289" s="513">
        <v>29</v>
      </c>
      <c r="J3289" s="514">
        <v>4.72</v>
      </c>
      <c r="K3289" s="514">
        <v>4.72</v>
      </c>
      <c r="L3289" s="514">
        <v>4.72</v>
      </c>
      <c r="M3289" s="514">
        <v>4.66</v>
      </c>
      <c r="N3289" s="515">
        <v>4.71</v>
      </c>
    </row>
    <row r="3290" spans="1:14" ht="15.75" customHeight="1">
      <c r="A3290" s="508" t="s">
        <v>5860</v>
      </c>
      <c r="B3290" s="508" t="s">
        <v>6205</v>
      </c>
      <c r="C3290" s="509" t="s">
        <v>108</v>
      </c>
      <c r="D3290" s="509" t="s">
        <v>6132</v>
      </c>
      <c r="E3290" s="509" t="s">
        <v>25</v>
      </c>
      <c r="F3290" s="519">
        <v>44984</v>
      </c>
      <c r="G3290" s="521">
        <v>44988</v>
      </c>
      <c r="H3290" s="512"/>
      <c r="I3290" s="513">
        <v>21</v>
      </c>
      <c r="J3290" s="514">
        <v>4.71</v>
      </c>
      <c r="K3290" s="514">
        <v>4.71</v>
      </c>
      <c r="L3290" s="514">
        <v>4.71</v>
      </c>
      <c r="M3290" s="514">
        <v>4.71</v>
      </c>
      <c r="N3290" s="515">
        <v>4.71</v>
      </c>
    </row>
    <row r="3291" spans="1:14" ht="15.75" customHeight="1">
      <c r="A3291" s="508" t="s">
        <v>3380</v>
      </c>
      <c r="B3291" s="508" t="s">
        <v>1614</v>
      </c>
      <c r="C3291" s="509" t="s">
        <v>108</v>
      </c>
      <c r="D3291" s="509" t="s">
        <v>5217</v>
      </c>
      <c r="E3291" s="509" t="s">
        <v>25</v>
      </c>
      <c r="F3291" s="519">
        <v>44998</v>
      </c>
      <c r="G3291" s="511">
        <v>45002</v>
      </c>
      <c r="H3291" s="513" t="s">
        <v>1229</v>
      </c>
      <c r="I3291" s="513">
        <v>20</v>
      </c>
      <c r="J3291" s="514">
        <v>4.75</v>
      </c>
      <c r="K3291" s="514">
        <v>4.7</v>
      </c>
      <c r="L3291" s="514">
        <v>4.7</v>
      </c>
      <c r="M3291" s="514">
        <v>4.7</v>
      </c>
      <c r="N3291" s="515">
        <v>4.71</v>
      </c>
    </row>
    <row r="3292" spans="1:14" ht="15.75" customHeight="1">
      <c r="A3292" s="508" t="s">
        <v>6206</v>
      </c>
      <c r="B3292" s="508" t="s">
        <v>3265</v>
      </c>
      <c r="C3292" s="509" t="s">
        <v>222</v>
      </c>
      <c r="D3292" s="509" t="s">
        <v>5477</v>
      </c>
      <c r="E3292" s="509" t="s">
        <v>24</v>
      </c>
      <c r="F3292" s="519">
        <v>44998</v>
      </c>
      <c r="G3292" s="511">
        <v>45002</v>
      </c>
      <c r="H3292" s="512"/>
      <c r="I3292" s="513">
        <v>25</v>
      </c>
      <c r="J3292" s="514">
        <v>4.68</v>
      </c>
      <c r="K3292" s="514">
        <v>4.6399999999999997</v>
      </c>
      <c r="L3292" s="514">
        <v>4.76</v>
      </c>
      <c r="M3292" s="514">
        <v>4.76</v>
      </c>
      <c r="N3292" s="515">
        <v>4.71</v>
      </c>
    </row>
    <row r="3293" spans="1:14" ht="15.75" customHeight="1">
      <c r="A3293" s="508" t="s">
        <v>775</v>
      </c>
      <c r="B3293" s="508" t="s">
        <v>1656</v>
      </c>
      <c r="C3293" s="509" t="s">
        <v>231</v>
      </c>
      <c r="D3293" s="509" t="s">
        <v>5781</v>
      </c>
      <c r="E3293" s="509" t="s">
        <v>24</v>
      </c>
      <c r="F3293" s="523">
        <v>44998</v>
      </c>
      <c r="G3293" s="511">
        <v>45003</v>
      </c>
      <c r="H3293" s="512"/>
      <c r="I3293" s="513">
        <v>23</v>
      </c>
      <c r="J3293" s="514">
        <v>4.7</v>
      </c>
      <c r="K3293" s="514">
        <v>4.74</v>
      </c>
      <c r="L3293" s="514">
        <v>4.7</v>
      </c>
      <c r="M3293" s="514">
        <v>4.7</v>
      </c>
      <c r="N3293" s="515">
        <v>4.71</v>
      </c>
    </row>
    <row r="3294" spans="1:14" ht="15.75" customHeight="1">
      <c r="A3294" s="508" t="s">
        <v>6207</v>
      </c>
      <c r="B3294" s="508" t="s">
        <v>3276</v>
      </c>
      <c r="C3294" s="509" t="s">
        <v>222</v>
      </c>
      <c r="D3294" s="509" t="s">
        <v>5477</v>
      </c>
      <c r="E3294" s="509" t="s">
        <v>24</v>
      </c>
      <c r="F3294" s="523">
        <v>45012</v>
      </c>
      <c r="G3294" s="511">
        <v>45016</v>
      </c>
      <c r="H3294" s="512"/>
      <c r="I3294" s="513">
        <v>32</v>
      </c>
      <c r="J3294" s="514">
        <v>4.72</v>
      </c>
      <c r="K3294" s="514">
        <v>4.75</v>
      </c>
      <c r="L3294" s="514">
        <v>4.6900000000000004</v>
      </c>
      <c r="M3294" s="514">
        <v>4.6900000000000004</v>
      </c>
      <c r="N3294" s="515">
        <v>4.71</v>
      </c>
    </row>
    <row r="3295" spans="1:14" ht="15.75" customHeight="1">
      <c r="A3295" s="508" t="s">
        <v>5397</v>
      </c>
      <c r="B3295" s="508" t="s">
        <v>3265</v>
      </c>
      <c r="C3295" s="509" t="s">
        <v>5223</v>
      </c>
      <c r="D3295" s="509" t="s">
        <v>5329</v>
      </c>
      <c r="E3295" s="509" t="s">
        <v>24</v>
      </c>
      <c r="F3295" s="523">
        <v>45012</v>
      </c>
      <c r="G3295" s="511">
        <v>45016</v>
      </c>
      <c r="H3295" s="512"/>
      <c r="I3295" s="513">
        <v>29</v>
      </c>
      <c r="J3295" s="514">
        <v>4.76</v>
      </c>
      <c r="K3295" s="514">
        <v>4.62</v>
      </c>
      <c r="L3295" s="514">
        <v>4.6900000000000004</v>
      </c>
      <c r="M3295" s="514">
        <v>4.76</v>
      </c>
      <c r="N3295" s="515">
        <v>4.71</v>
      </c>
    </row>
    <row r="3296" spans="1:14" ht="15.75" customHeight="1">
      <c r="A3296" s="508" t="s">
        <v>917</v>
      </c>
      <c r="B3296" s="508" t="s">
        <v>4990</v>
      </c>
      <c r="C3296" s="509" t="s">
        <v>231</v>
      </c>
      <c r="D3296" s="509" t="s">
        <v>5224</v>
      </c>
      <c r="E3296" s="509" t="s">
        <v>24</v>
      </c>
      <c r="F3296" s="519">
        <v>45026</v>
      </c>
      <c r="G3296" s="511">
        <v>45030</v>
      </c>
      <c r="H3296" s="512"/>
      <c r="I3296" s="513">
        <v>26</v>
      </c>
      <c r="J3296" s="514">
        <v>4.8099999999999996</v>
      </c>
      <c r="K3296" s="514">
        <v>4.6900000000000004</v>
      </c>
      <c r="L3296" s="514">
        <v>4.8099999999999996</v>
      </c>
      <c r="M3296" s="514">
        <v>4.54</v>
      </c>
      <c r="N3296" s="515">
        <v>4.71</v>
      </c>
    </row>
    <row r="3297" spans="1:14" ht="15.75" customHeight="1">
      <c r="A3297" s="508" t="s">
        <v>775</v>
      </c>
      <c r="B3297" s="508" t="s">
        <v>1485</v>
      </c>
      <c r="C3297" s="509" t="s">
        <v>5223</v>
      </c>
      <c r="D3297" s="509" t="s">
        <v>5700</v>
      </c>
      <c r="E3297" s="509" t="s">
        <v>24</v>
      </c>
      <c r="F3297" s="519">
        <v>45026</v>
      </c>
      <c r="G3297" s="511">
        <v>45030</v>
      </c>
      <c r="H3297" s="512"/>
      <c r="I3297" s="513">
        <v>24</v>
      </c>
      <c r="J3297" s="514">
        <v>4.83</v>
      </c>
      <c r="K3297" s="514">
        <v>4.79</v>
      </c>
      <c r="L3297" s="514">
        <v>4.67</v>
      </c>
      <c r="M3297" s="514">
        <v>4.54</v>
      </c>
      <c r="N3297" s="515">
        <v>4.71</v>
      </c>
    </row>
    <row r="3298" spans="1:14" ht="15.75" customHeight="1">
      <c r="A3298" s="508" t="s">
        <v>775</v>
      </c>
      <c r="B3298" s="508" t="s">
        <v>6208</v>
      </c>
      <c r="C3298" s="509" t="s">
        <v>5307</v>
      </c>
      <c r="D3298" s="509" t="s">
        <v>5686</v>
      </c>
      <c r="E3298" s="509" t="s">
        <v>24</v>
      </c>
      <c r="F3298" s="519">
        <v>45026</v>
      </c>
      <c r="G3298" s="511">
        <v>45030</v>
      </c>
      <c r="H3298" s="512"/>
      <c r="I3298" s="513">
        <v>26</v>
      </c>
      <c r="J3298" s="514">
        <v>4.7300000000000004</v>
      </c>
      <c r="K3298" s="514">
        <v>4.7300000000000004</v>
      </c>
      <c r="L3298" s="514">
        <v>4.6900000000000004</v>
      </c>
      <c r="M3298" s="514">
        <v>4.6900000000000004</v>
      </c>
      <c r="N3298" s="515">
        <v>4.71</v>
      </c>
    </row>
    <row r="3299" spans="1:14" ht="15.75" customHeight="1">
      <c r="A3299" s="508" t="s">
        <v>1669</v>
      </c>
      <c r="B3299" s="508" t="s">
        <v>1397</v>
      </c>
      <c r="C3299" s="509" t="s">
        <v>108</v>
      </c>
      <c r="D3299" s="509" t="s">
        <v>5217</v>
      </c>
      <c r="E3299" s="509" t="s">
        <v>1257</v>
      </c>
      <c r="F3299" s="525">
        <v>45049</v>
      </c>
      <c r="G3299" s="521">
        <v>45085</v>
      </c>
      <c r="H3299" s="512"/>
      <c r="I3299" s="513">
        <v>30</v>
      </c>
      <c r="J3299" s="514">
        <v>4.7</v>
      </c>
      <c r="K3299" s="514">
        <v>4.63</v>
      </c>
      <c r="L3299" s="514">
        <v>4.7699999999999996</v>
      </c>
      <c r="M3299" s="514">
        <v>4.7300000000000004</v>
      </c>
      <c r="N3299" s="515">
        <v>4.71</v>
      </c>
    </row>
    <row r="3300" spans="1:14" ht="15.75" customHeight="1">
      <c r="A3300" s="508" t="s">
        <v>1222</v>
      </c>
      <c r="B3300" s="508" t="s">
        <v>5430</v>
      </c>
      <c r="C3300" s="509" t="s">
        <v>228</v>
      </c>
      <c r="D3300" s="509" t="s">
        <v>5510</v>
      </c>
      <c r="E3300" s="509" t="s">
        <v>25</v>
      </c>
      <c r="F3300" s="525">
        <v>45054</v>
      </c>
      <c r="G3300" s="520">
        <v>45058</v>
      </c>
      <c r="H3300" s="513" t="s">
        <v>1229</v>
      </c>
      <c r="I3300" s="513">
        <v>25</v>
      </c>
      <c r="J3300" s="514">
        <v>4.76</v>
      </c>
      <c r="K3300" s="514">
        <v>4.68</v>
      </c>
      <c r="L3300" s="514">
        <v>4.68</v>
      </c>
      <c r="M3300" s="514">
        <v>4.72</v>
      </c>
      <c r="N3300" s="515">
        <v>4.71</v>
      </c>
    </row>
    <row r="3301" spans="1:14" ht="15.75" customHeight="1">
      <c r="A3301" s="508" t="s">
        <v>1517</v>
      </c>
      <c r="B3301" s="508" t="s">
        <v>2170</v>
      </c>
      <c r="C3301" s="509" t="s">
        <v>231</v>
      </c>
      <c r="D3301" s="509" t="s">
        <v>231</v>
      </c>
      <c r="E3301" s="509" t="s">
        <v>24</v>
      </c>
      <c r="F3301" s="525">
        <v>45054</v>
      </c>
      <c r="G3301" s="520">
        <v>45058</v>
      </c>
      <c r="H3301" s="512"/>
      <c r="I3301" s="513">
        <v>20</v>
      </c>
      <c r="J3301" s="514">
        <v>4.75</v>
      </c>
      <c r="K3301" s="514">
        <v>4.6500000000000004</v>
      </c>
      <c r="L3301" s="514">
        <v>4.75</v>
      </c>
      <c r="M3301" s="514">
        <v>4.7</v>
      </c>
      <c r="N3301" s="515">
        <v>4.71</v>
      </c>
    </row>
    <row r="3302" spans="1:14" ht="15.75" customHeight="1">
      <c r="A3302" s="508" t="s">
        <v>1146</v>
      </c>
      <c r="B3302" s="508" t="s">
        <v>3291</v>
      </c>
      <c r="C3302" s="509" t="s">
        <v>426</v>
      </c>
      <c r="D3302" s="509" t="s">
        <v>5877</v>
      </c>
      <c r="E3302" s="509" t="s">
        <v>24</v>
      </c>
      <c r="F3302" s="518">
        <v>45054</v>
      </c>
      <c r="G3302" s="520">
        <v>45058</v>
      </c>
      <c r="H3302" s="513" t="s">
        <v>997</v>
      </c>
      <c r="I3302" s="513">
        <v>39</v>
      </c>
      <c r="J3302" s="514">
        <v>4.7699999999999996</v>
      </c>
      <c r="K3302" s="514">
        <v>4.6900000000000004</v>
      </c>
      <c r="L3302" s="514">
        <v>4.6900000000000004</v>
      </c>
      <c r="M3302" s="514">
        <v>4.6900000000000004</v>
      </c>
      <c r="N3302" s="515">
        <v>4.71</v>
      </c>
    </row>
    <row r="3303" spans="1:14" ht="15.75" customHeight="1">
      <c r="A3303" s="508" t="s">
        <v>2914</v>
      </c>
      <c r="B3303" s="508" t="s">
        <v>1334</v>
      </c>
      <c r="C3303" s="509" t="s">
        <v>5223</v>
      </c>
      <c r="D3303" s="509" t="s">
        <v>128</v>
      </c>
      <c r="E3303" s="509" t="s">
        <v>1257</v>
      </c>
      <c r="F3303" s="518">
        <v>45055</v>
      </c>
      <c r="G3303" s="511">
        <v>45099</v>
      </c>
      <c r="H3303" s="513" t="s">
        <v>976</v>
      </c>
      <c r="I3303" s="513">
        <v>19</v>
      </c>
      <c r="J3303" s="514">
        <v>4.84</v>
      </c>
      <c r="K3303" s="514">
        <v>4.68</v>
      </c>
      <c r="L3303" s="514">
        <v>4.63</v>
      </c>
      <c r="M3303" s="514">
        <v>4.68</v>
      </c>
      <c r="N3303" s="515">
        <v>4.71</v>
      </c>
    </row>
    <row r="3304" spans="1:14" ht="15.75" customHeight="1">
      <c r="A3304" s="508" t="s">
        <v>944</v>
      </c>
      <c r="B3304" s="508" t="s">
        <v>1334</v>
      </c>
      <c r="C3304" s="509" t="s">
        <v>231</v>
      </c>
      <c r="D3304" s="509" t="s">
        <v>5725</v>
      </c>
      <c r="E3304" s="509" t="s">
        <v>1257</v>
      </c>
      <c r="F3304" s="525">
        <v>45061</v>
      </c>
      <c r="G3304" s="511">
        <v>45099</v>
      </c>
      <c r="H3304" s="512"/>
      <c r="I3304" s="513">
        <v>34</v>
      </c>
      <c r="J3304" s="514">
        <v>4.76</v>
      </c>
      <c r="K3304" s="514">
        <v>4.76</v>
      </c>
      <c r="L3304" s="514">
        <v>4.68</v>
      </c>
      <c r="M3304" s="514">
        <v>4.6500000000000004</v>
      </c>
      <c r="N3304" s="515">
        <v>4.71</v>
      </c>
    </row>
    <row r="3305" spans="1:14" ht="15.75" customHeight="1">
      <c r="A3305" s="508" t="s">
        <v>933</v>
      </c>
      <c r="B3305" s="508" t="s">
        <v>686</v>
      </c>
      <c r="C3305" s="509" t="s">
        <v>5223</v>
      </c>
      <c r="D3305" s="509" t="s">
        <v>5700</v>
      </c>
      <c r="E3305" s="509" t="s">
        <v>24</v>
      </c>
      <c r="F3305" s="525">
        <v>45061</v>
      </c>
      <c r="G3305" s="520">
        <v>45068</v>
      </c>
      <c r="H3305" s="512"/>
      <c r="I3305" s="513">
        <v>20</v>
      </c>
      <c r="J3305" s="514">
        <v>4.75</v>
      </c>
      <c r="K3305" s="514">
        <v>4.6500000000000004</v>
      </c>
      <c r="L3305" s="514">
        <v>4.7</v>
      </c>
      <c r="M3305" s="514">
        <v>4.75</v>
      </c>
      <c r="N3305" s="515">
        <v>4.71</v>
      </c>
    </row>
    <row r="3306" spans="1:14" ht="15.75" customHeight="1">
      <c r="A3306" s="508" t="s">
        <v>850</v>
      </c>
      <c r="B3306" s="508" t="s">
        <v>687</v>
      </c>
      <c r="C3306" s="509" t="s">
        <v>5223</v>
      </c>
      <c r="D3306" s="509" t="s">
        <v>5700</v>
      </c>
      <c r="E3306" s="509" t="s">
        <v>24</v>
      </c>
      <c r="F3306" s="518">
        <v>45061</v>
      </c>
      <c r="G3306" s="520">
        <v>45068</v>
      </c>
      <c r="H3306" s="512"/>
      <c r="I3306" s="513">
        <v>20</v>
      </c>
      <c r="J3306" s="514">
        <v>4.75</v>
      </c>
      <c r="K3306" s="514">
        <v>4.6500000000000004</v>
      </c>
      <c r="L3306" s="514">
        <v>4.7</v>
      </c>
      <c r="M3306" s="514">
        <v>4.75</v>
      </c>
      <c r="N3306" s="515">
        <v>4.71</v>
      </c>
    </row>
    <row r="3307" spans="1:14" ht="15.75" customHeight="1">
      <c r="A3307" s="508" t="s">
        <v>6209</v>
      </c>
      <c r="B3307" s="508" t="s">
        <v>6210</v>
      </c>
      <c r="C3307" s="509" t="s">
        <v>228</v>
      </c>
      <c r="D3307" s="509" t="s">
        <v>5564</v>
      </c>
      <c r="E3307" s="509" t="s">
        <v>2507</v>
      </c>
      <c r="F3307" s="527">
        <v>45061</v>
      </c>
      <c r="G3307" s="520">
        <v>45071</v>
      </c>
      <c r="H3307" s="512"/>
      <c r="I3307" s="513">
        <v>19</v>
      </c>
      <c r="J3307" s="514">
        <v>4.68</v>
      </c>
      <c r="K3307" s="514">
        <v>4.68</v>
      </c>
      <c r="L3307" s="514">
        <v>4.74</v>
      </c>
      <c r="M3307" s="514">
        <v>4.74</v>
      </c>
      <c r="N3307" s="515">
        <v>4.71</v>
      </c>
    </row>
    <row r="3308" spans="1:14" ht="15.75" customHeight="1">
      <c r="A3308" s="508" t="s">
        <v>5922</v>
      </c>
      <c r="B3308" s="508" t="s">
        <v>6211</v>
      </c>
      <c r="C3308" s="509" t="s">
        <v>228</v>
      </c>
      <c r="D3308" s="509" t="s">
        <v>5564</v>
      </c>
      <c r="E3308" s="509" t="s">
        <v>2507</v>
      </c>
      <c r="F3308" s="527">
        <v>45061</v>
      </c>
      <c r="G3308" s="520">
        <v>45071</v>
      </c>
      <c r="H3308" s="512"/>
      <c r="I3308" s="513">
        <v>20</v>
      </c>
      <c r="J3308" s="514">
        <v>4.75</v>
      </c>
      <c r="K3308" s="514">
        <v>4.7</v>
      </c>
      <c r="L3308" s="514">
        <v>4.7</v>
      </c>
      <c r="M3308" s="514">
        <v>4.7</v>
      </c>
      <c r="N3308" s="515">
        <v>4.71</v>
      </c>
    </row>
    <row r="3309" spans="1:14" ht="15.75" customHeight="1">
      <c r="A3309" s="508" t="s">
        <v>1970</v>
      </c>
      <c r="B3309" s="508" t="s">
        <v>1256</v>
      </c>
      <c r="C3309" s="509" t="s">
        <v>108</v>
      </c>
      <c r="D3309" s="509" t="s">
        <v>5217</v>
      </c>
      <c r="E3309" s="509" t="s">
        <v>1257</v>
      </c>
      <c r="F3309" s="518">
        <v>45066</v>
      </c>
      <c r="G3309" s="511">
        <v>45104</v>
      </c>
      <c r="H3309" s="512"/>
      <c r="I3309" s="513">
        <v>18</v>
      </c>
      <c r="J3309" s="514">
        <v>4.72</v>
      </c>
      <c r="K3309" s="514">
        <v>4.6100000000000003</v>
      </c>
      <c r="L3309" s="514">
        <v>4.78</v>
      </c>
      <c r="M3309" s="514">
        <v>4.72</v>
      </c>
      <c r="N3309" s="515">
        <v>4.71</v>
      </c>
    </row>
    <row r="3310" spans="1:14" ht="15.75" customHeight="1">
      <c r="A3310" s="508" t="s">
        <v>3445</v>
      </c>
      <c r="B3310" s="508" t="s">
        <v>1694</v>
      </c>
      <c r="C3310" s="509" t="s">
        <v>231</v>
      </c>
      <c r="D3310" s="509" t="s">
        <v>231</v>
      </c>
      <c r="E3310" s="509" t="s">
        <v>1257</v>
      </c>
      <c r="F3310" s="518">
        <v>45068</v>
      </c>
      <c r="G3310" s="511">
        <v>45099</v>
      </c>
      <c r="H3310" s="513" t="s">
        <v>1229</v>
      </c>
      <c r="I3310" s="513">
        <v>29</v>
      </c>
      <c r="J3310" s="514">
        <v>4.72</v>
      </c>
      <c r="K3310" s="514">
        <v>4.62</v>
      </c>
      <c r="L3310" s="514">
        <v>4.72</v>
      </c>
      <c r="M3310" s="514">
        <v>4.76</v>
      </c>
      <c r="N3310" s="515">
        <v>4.71</v>
      </c>
    </row>
    <row r="3311" spans="1:14" ht="15.75" customHeight="1">
      <c r="A3311" s="508" t="s">
        <v>5254</v>
      </c>
      <c r="B3311" s="508" t="s">
        <v>1826</v>
      </c>
      <c r="C3311" s="509" t="s">
        <v>231</v>
      </c>
      <c r="D3311" s="509" t="s">
        <v>5469</v>
      </c>
      <c r="E3311" s="509" t="s">
        <v>24</v>
      </c>
      <c r="F3311" s="527">
        <v>45068</v>
      </c>
      <c r="G3311" s="520">
        <v>45072</v>
      </c>
      <c r="H3311" s="512"/>
      <c r="I3311" s="513">
        <v>20</v>
      </c>
      <c r="J3311" s="514">
        <v>4.75</v>
      </c>
      <c r="K3311" s="514">
        <v>4.6500000000000004</v>
      </c>
      <c r="L3311" s="514">
        <v>4.75</v>
      </c>
      <c r="M3311" s="514">
        <v>4.7</v>
      </c>
      <c r="N3311" s="515">
        <v>4.71</v>
      </c>
    </row>
    <row r="3312" spans="1:14" ht="15.75" customHeight="1">
      <c r="A3312" s="508" t="s">
        <v>4040</v>
      </c>
      <c r="B3312" s="508" t="s">
        <v>6212</v>
      </c>
      <c r="C3312" s="509" t="s">
        <v>228</v>
      </c>
      <c r="D3312" s="509" t="s">
        <v>5612</v>
      </c>
      <c r="E3312" s="509" t="s">
        <v>2507</v>
      </c>
      <c r="F3312" s="527">
        <v>45068</v>
      </c>
      <c r="G3312" s="520">
        <v>45071</v>
      </c>
      <c r="H3312" s="512"/>
      <c r="I3312" s="513">
        <v>21</v>
      </c>
      <c r="J3312" s="514">
        <v>4.8600000000000003</v>
      </c>
      <c r="K3312" s="514">
        <v>4.76</v>
      </c>
      <c r="L3312" s="514">
        <v>4.71</v>
      </c>
      <c r="M3312" s="514">
        <v>4.5199999999999996</v>
      </c>
      <c r="N3312" s="515">
        <v>4.71</v>
      </c>
    </row>
    <row r="3313" spans="1:14" ht="15.75" customHeight="1">
      <c r="A3313" s="508" t="s">
        <v>3985</v>
      </c>
      <c r="B3313" s="508" t="s">
        <v>5266</v>
      </c>
      <c r="C3313" s="509" t="s">
        <v>228</v>
      </c>
      <c r="D3313" s="509" t="s">
        <v>5540</v>
      </c>
      <c r="E3313" s="509" t="s">
        <v>2507</v>
      </c>
      <c r="F3313" s="527">
        <v>45068</v>
      </c>
      <c r="G3313" s="520">
        <v>45071</v>
      </c>
      <c r="H3313" s="512"/>
      <c r="I3313" s="513">
        <v>24</v>
      </c>
      <c r="J3313" s="514">
        <v>4.79</v>
      </c>
      <c r="K3313" s="514">
        <v>4.63</v>
      </c>
      <c r="L3313" s="514">
        <v>4.71</v>
      </c>
      <c r="M3313" s="514">
        <v>4.71</v>
      </c>
      <c r="N3313" s="515">
        <v>4.71</v>
      </c>
    </row>
    <row r="3314" spans="1:14" ht="15.75" customHeight="1">
      <c r="A3314" s="508" t="s">
        <v>4090</v>
      </c>
      <c r="B3314" s="508" t="s">
        <v>6213</v>
      </c>
      <c r="C3314" s="509" t="s">
        <v>228</v>
      </c>
      <c r="D3314" s="509" t="s">
        <v>5540</v>
      </c>
      <c r="E3314" s="509" t="s">
        <v>2507</v>
      </c>
      <c r="F3314" s="527">
        <v>45068</v>
      </c>
      <c r="G3314" s="520">
        <v>45071</v>
      </c>
      <c r="H3314" s="512"/>
      <c r="I3314" s="513">
        <v>25</v>
      </c>
      <c r="J3314" s="514">
        <v>4.72</v>
      </c>
      <c r="K3314" s="514">
        <v>4.72</v>
      </c>
      <c r="L3314" s="514">
        <v>4.72</v>
      </c>
      <c r="M3314" s="514">
        <v>4.68</v>
      </c>
      <c r="N3314" s="515">
        <v>4.71</v>
      </c>
    </row>
    <row r="3315" spans="1:14" ht="15.75" customHeight="1">
      <c r="A3315" s="508" t="s">
        <v>917</v>
      </c>
      <c r="B3315" s="508" t="s">
        <v>6214</v>
      </c>
      <c r="C3315" s="509" t="s">
        <v>228</v>
      </c>
      <c r="D3315" s="509" t="s">
        <v>6142</v>
      </c>
      <c r="E3315" s="509" t="s">
        <v>25</v>
      </c>
      <c r="F3315" s="527">
        <v>45068</v>
      </c>
      <c r="G3315" s="520">
        <v>45072</v>
      </c>
      <c r="H3315" s="512"/>
      <c r="I3315" s="513">
        <v>30</v>
      </c>
      <c r="J3315" s="514">
        <v>4.83</v>
      </c>
      <c r="K3315" s="514">
        <v>4.7</v>
      </c>
      <c r="L3315" s="514">
        <v>4.7699999999999996</v>
      </c>
      <c r="M3315" s="514">
        <v>4.53</v>
      </c>
      <c r="N3315" s="515">
        <v>4.71</v>
      </c>
    </row>
    <row r="3316" spans="1:14" ht="15.75" customHeight="1">
      <c r="A3316" s="508" t="s">
        <v>4029</v>
      </c>
      <c r="B3316" s="508" t="s">
        <v>5055</v>
      </c>
      <c r="C3316" s="509" t="s">
        <v>228</v>
      </c>
      <c r="D3316" s="509" t="s">
        <v>5564</v>
      </c>
      <c r="E3316" s="509" t="s">
        <v>2507</v>
      </c>
      <c r="F3316" s="527">
        <v>45068</v>
      </c>
      <c r="G3316" s="520">
        <v>45071</v>
      </c>
      <c r="H3316" s="512"/>
      <c r="I3316" s="513">
        <v>20</v>
      </c>
      <c r="J3316" s="514">
        <v>4.75</v>
      </c>
      <c r="K3316" s="514">
        <v>4.7</v>
      </c>
      <c r="L3316" s="514">
        <v>4.7</v>
      </c>
      <c r="M3316" s="514">
        <v>4.7</v>
      </c>
      <c r="N3316" s="515">
        <v>4.71</v>
      </c>
    </row>
    <row r="3317" spans="1:14" ht="15.75" customHeight="1">
      <c r="A3317" s="508" t="s">
        <v>1271</v>
      </c>
      <c r="B3317" s="508" t="s">
        <v>3926</v>
      </c>
      <c r="C3317" s="509" t="s">
        <v>228</v>
      </c>
      <c r="D3317" s="509" t="s">
        <v>5327</v>
      </c>
      <c r="E3317" s="509" t="s">
        <v>5328</v>
      </c>
      <c r="F3317" s="527">
        <v>45069</v>
      </c>
      <c r="G3317" s="521">
        <v>45111</v>
      </c>
      <c r="H3317" s="512"/>
      <c r="I3317" s="513">
        <v>29</v>
      </c>
      <c r="J3317" s="514">
        <v>4.76</v>
      </c>
      <c r="K3317" s="514">
        <v>4.76</v>
      </c>
      <c r="L3317" s="514">
        <v>4.66</v>
      </c>
      <c r="M3317" s="514">
        <v>4.66</v>
      </c>
      <c r="N3317" s="515">
        <v>4.71</v>
      </c>
    </row>
    <row r="3318" spans="1:14" ht="15.75" customHeight="1">
      <c r="A3318" s="508" t="s">
        <v>917</v>
      </c>
      <c r="B3318" s="508" t="s">
        <v>3818</v>
      </c>
      <c r="C3318" s="509" t="s">
        <v>5223</v>
      </c>
      <c r="D3318" s="509" t="s">
        <v>128</v>
      </c>
      <c r="E3318" s="509" t="s">
        <v>25</v>
      </c>
      <c r="F3318" s="527">
        <v>45071</v>
      </c>
      <c r="G3318" s="520">
        <v>45077</v>
      </c>
      <c r="H3318" s="512"/>
      <c r="I3318" s="513">
        <v>29</v>
      </c>
      <c r="J3318" s="514">
        <v>4.76</v>
      </c>
      <c r="K3318" s="514">
        <v>4.6900000000000004</v>
      </c>
      <c r="L3318" s="514">
        <v>4.72</v>
      </c>
      <c r="M3318" s="514">
        <v>4.66</v>
      </c>
      <c r="N3318" s="515">
        <v>4.71</v>
      </c>
    </row>
    <row r="3319" spans="1:14" ht="15.75" customHeight="1">
      <c r="A3319" s="508" t="s">
        <v>5254</v>
      </c>
      <c r="B3319" s="508" t="s">
        <v>3824</v>
      </c>
      <c r="C3319" s="509" t="s">
        <v>5223</v>
      </c>
      <c r="D3319" s="509" t="s">
        <v>128</v>
      </c>
      <c r="E3319" s="509" t="s">
        <v>25</v>
      </c>
      <c r="F3319" s="527">
        <v>45071</v>
      </c>
      <c r="G3319" s="520">
        <v>45077</v>
      </c>
      <c r="H3319" s="512"/>
      <c r="I3319" s="513">
        <v>29</v>
      </c>
      <c r="J3319" s="514">
        <v>4.79</v>
      </c>
      <c r="K3319" s="514">
        <v>4.76</v>
      </c>
      <c r="L3319" s="514">
        <v>4.62</v>
      </c>
      <c r="M3319" s="514">
        <v>4.66</v>
      </c>
      <c r="N3319" s="515">
        <v>4.71</v>
      </c>
    </row>
    <row r="3320" spans="1:14" ht="15.75" customHeight="1">
      <c r="A3320" s="508" t="s">
        <v>5254</v>
      </c>
      <c r="B3320" s="508" t="s">
        <v>3825</v>
      </c>
      <c r="C3320" s="509" t="s">
        <v>5223</v>
      </c>
      <c r="D3320" s="509" t="s">
        <v>128</v>
      </c>
      <c r="E3320" s="509" t="s">
        <v>25</v>
      </c>
      <c r="F3320" s="527">
        <v>45071</v>
      </c>
      <c r="G3320" s="520">
        <v>45077</v>
      </c>
      <c r="H3320" s="512"/>
      <c r="I3320" s="513">
        <v>29</v>
      </c>
      <c r="J3320" s="514">
        <v>4.76</v>
      </c>
      <c r="K3320" s="514">
        <v>4.72</v>
      </c>
      <c r="L3320" s="514">
        <v>4.6900000000000004</v>
      </c>
      <c r="M3320" s="514">
        <v>4.66</v>
      </c>
      <c r="N3320" s="515">
        <v>4.71</v>
      </c>
    </row>
    <row r="3321" spans="1:14" ht="15.75" customHeight="1">
      <c r="A3321" s="508" t="s">
        <v>933</v>
      </c>
      <c r="B3321" s="508" t="s">
        <v>5727</v>
      </c>
      <c r="C3321" s="509" t="s">
        <v>108</v>
      </c>
      <c r="D3321" s="509" t="s">
        <v>5217</v>
      </c>
      <c r="E3321" s="509" t="s">
        <v>25</v>
      </c>
      <c r="F3321" s="519">
        <v>45082</v>
      </c>
      <c r="G3321" s="521">
        <v>45086</v>
      </c>
      <c r="H3321" s="513" t="s">
        <v>976</v>
      </c>
      <c r="I3321" s="513">
        <v>28</v>
      </c>
      <c r="J3321" s="514">
        <v>4.71</v>
      </c>
      <c r="K3321" s="514">
        <v>4.6399999999999997</v>
      </c>
      <c r="L3321" s="514">
        <v>4.71</v>
      </c>
      <c r="M3321" s="514">
        <v>4.75</v>
      </c>
      <c r="N3321" s="515">
        <v>4.71</v>
      </c>
    </row>
    <row r="3322" spans="1:14" ht="15.75" customHeight="1">
      <c r="A3322" s="508" t="s">
        <v>751</v>
      </c>
      <c r="B3322" s="524" t="s">
        <v>1756</v>
      </c>
      <c r="C3322" s="509" t="s">
        <v>5307</v>
      </c>
      <c r="D3322" s="509" t="s">
        <v>5509</v>
      </c>
      <c r="E3322" s="509" t="s">
        <v>24</v>
      </c>
      <c r="F3322" s="519">
        <v>45026</v>
      </c>
      <c r="G3322" s="511">
        <v>45030</v>
      </c>
      <c r="H3322" s="512"/>
      <c r="I3322" s="513">
        <v>27</v>
      </c>
      <c r="J3322" s="514">
        <v>4.7</v>
      </c>
      <c r="K3322" s="514">
        <v>4.74</v>
      </c>
      <c r="L3322" s="514">
        <v>4.7</v>
      </c>
      <c r="M3322" s="514">
        <v>4.7</v>
      </c>
      <c r="N3322" s="515">
        <v>4.71</v>
      </c>
    </row>
    <row r="3323" spans="1:14" ht="15.75" customHeight="1">
      <c r="A3323" s="508" t="s">
        <v>1845</v>
      </c>
      <c r="B3323" s="508" t="s">
        <v>3275</v>
      </c>
      <c r="C3323" s="509" t="s">
        <v>195</v>
      </c>
      <c r="D3323" s="509" t="s">
        <v>5377</v>
      </c>
      <c r="E3323" s="509" t="s">
        <v>24</v>
      </c>
      <c r="F3323" s="510">
        <v>45082</v>
      </c>
      <c r="G3323" s="521">
        <v>45086</v>
      </c>
      <c r="H3323" s="512"/>
      <c r="I3323" s="513">
        <v>25</v>
      </c>
      <c r="J3323" s="514">
        <v>4.8</v>
      </c>
      <c r="K3323" s="514">
        <v>4.68</v>
      </c>
      <c r="L3323" s="514">
        <v>4.68</v>
      </c>
      <c r="M3323" s="514">
        <v>4.68</v>
      </c>
      <c r="N3323" s="515">
        <v>4.71</v>
      </c>
    </row>
    <row r="3324" spans="1:14" ht="15.75" customHeight="1">
      <c r="A3324" s="508" t="s">
        <v>751</v>
      </c>
      <c r="B3324" s="508" t="s">
        <v>1759</v>
      </c>
      <c r="C3324" s="509" t="s">
        <v>5307</v>
      </c>
      <c r="D3324" s="509" t="s">
        <v>5509</v>
      </c>
      <c r="E3324" s="509" t="s">
        <v>24</v>
      </c>
      <c r="F3324" s="519">
        <v>45026</v>
      </c>
      <c r="G3324" s="511">
        <v>45030</v>
      </c>
      <c r="H3324" s="512"/>
      <c r="I3324" s="513">
        <v>27</v>
      </c>
      <c r="J3324" s="514">
        <v>4.7</v>
      </c>
      <c r="K3324" s="514">
        <v>4.74</v>
      </c>
      <c r="L3324" s="514">
        <v>4.74</v>
      </c>
      <c r="M3324" s="514">
        <v>4.67</v>
      </c>
      <c r="N3324" s="515">
        <v>4.71</v>
      </c>
    </row>
    <row r="3325" spans="1:14" ht="15.75" customHeight="1">
      <c r="A3325" s="508" t="s">
        <v>751</v>
      </c>
      <c r="B3325" s="508" t="s">
        <v>1263</v>
      </c>
      <c r="C3325" s="509" t="s">
        <v>5223</v>
      </c>
      <c r="D3325" s="509" t="s">
        <v>128</v>
      </c>
      <c r="E3325" s="509" t="s">
        <v>1257</v>
      </c>
      <c r="F3325" s="522">
        <v>45219</v>
      </c>
      <c r="G3325" s="511">
        <v>45245</v>
      </c>
      <c r="H3325" s="512"/>
      <c r="I3325" s="513">
        <v>30</v>
      </c>
      <c r="J3325" s="514">
        <v>4.7699999999999996</v>
      </c>
      <c r="K3325" s="514">
        <v>4.67</v>
      </c>
      <c r="L3325" s="514">
        <v>4.7</v>
      </c>
      <c r="M3325" s="514">
        <v>4.7</v>
      </c>
      <c r="N3325" s="515">
        <v>4.71</v>
      </c>
    </row>
    <row r="3326" spans="1:14" ht="15.75" customHeight="1">
      <c r="A3326" s="508" t="s">
        <v>5658</v>
      </c>
      <c r="B3326" s="524" t="s">
        <v>6215</v>
      </c>
      <c r="C3326" s="509" t="s">
        <v>228</v>
      </c>
      <c r="D3326" s="509" t="s">
        <v>5554</v>
      </c>
      <c r="E3326" s="509" t="s">
        <v>2507</v>
      </c>
      <c r="F3326" s="519">
        <v>45083</v>
      </c>
      <c r="G3326" s="521">
        <v>45085</v>
      </c>
      <c r="H3326" s="512"/>
      <c r="I3326" s="513">
        <v>18</v>
      </c>
      <c r="J3326" s="514">
        <v>4.78</v>
      </c>
      <c r="K3326" s="514">
        <v>4.67</v>
      </c>
      <c r="L3326" s="514">
        <v>4.72</v>
      </c>
      <c r="M3326" s="514">
        <v>4.67</v>
      </c>
      <c r="N3326" s="515">
        <v>4.71</v>
      </c>
    </row>
    <row r="3327" spans="1:14" ht="15.75" customHeight="1">
      <c r="A3327" s="508" t="s">
        <v>2994</v>
      </c>
      <c r="B3327" s="508" t="s">
        <v>1337</v>
      </c>
      <c r="C3327" s="509" t="s">
        <v>231</v>
      </c>
      <c r="D3327" s="509" t="s">
        <v>5311</v>
      </c>
      <c r="E3327" s="509" t="s">
        <v>1257</v>
      </c>
      <c r="F3327" s="510">
        <v>45086</v>
      </c>
      <c r="G3327" s="511">
        <v>45124</v>
      </c>
      <c r="H3327" s="512"/>
      <c r="I3327" s="513">
        <v>34</v>
      </c>
      <c r="J3327" s="514">
        <v>4.6500000000000004</v>
      </c>
      <c r="K3327" s="514">
        <v>4.68</v>
      </c>
      <c r="L3327" s="514">
        <v>4.76</v>
      </c>
      <c r="M3327" s="514">
        <v>4.74</v>
      </c>
      <c r="N3327" s="515">
        <v>4.71</v>
      </c>
    </row>
    <row r="3328" spans="1:14" ht="15.75" customHeight="1">
      <c r="A3328" s="508" t="s">
        <v>720</v>
      </c>
      <c r="B3328" s="508" t="s">
        <v>1334</v>
      </c>
      <c r="C3328" s="509" t="s">
        <v>231</v>
      </c>
      <c r="D3328" s="509" t="s">
        <v>231</v>
      </c>
      <c r="E3328" s="509" t="s">
        <v>1257</v>
      </c>
      <c r="F3328" s="510">
        <v>45086</v>
      </c>
      <c r="G3328" s="511">
        <v>45124</v>
      </c>
      <c r="H3328" s="512"/>
      <c r="I3328" s="513">
        <v>29</v>
      </c>
      <c r="J3328" s="514">
        <v>4.72</v>
      </c>
      <c r="K3328" s="514">
        <v>4.66</v>
      </c>
      <c r="L3328" s="514">
        <v>4.76</v>
      </c>
      <c r="M3328" s="514">
        <v>4.6900000000000004</v>
      </c>
      <c r="N3328" s="515">
        <v>4.71</v>
      </c>
    </row>
    <row r="3329" spans="1:14" ht="15.75" customHeight="1">
      <c r="A3329" s="508" t="s">
        <v>2849</v>
      </c>
      <c r="B3329" s="508" t="s">
        <v>5367</v>
      </c>
      <c r="C3329" s="509" t="s">
        <v>231</v>
      </c>
      <c r="D3329" s="509" t="s">
        <v>5403</v>
      </c>
      <c r="E3329" s="509" t="s">
        <v>25</v>
      </c>
      <c r="F3329" s="510">
        <v>45089</v>
      </c>
      <c r="G3329" s="511">
        <v>45093</v>
      </c>
      <c r="H3329" s="512"/>
      <c r="I3329" s="513">
        <v>21</v>
      </c>
      <c r="J3329" s="514">
        <v>4.71</v>
      </c>
      <c r="K3329" s="514">
        <v>4.71</v>
      </c>
      <c r="L3329" s="514">
        <v>4.76</v>
      </c>
      <c r="M3329" s="514">
        <v>4.67</v>
      </c>
      <c r="N3329" s="515">
        <v>4.71</v>
      </c>
    </row>
    <row r="3330" spans="1:14" ht="15.75" customHeight="1">
      <c r="A3330" s="508" t="s">
        <v>5241</v>
      </c>
      <c r="B3330" s="508" t="s">
        <v>1644</v>
      </c>
      <c r="C3330" s="509" t="s">
        <v>228</v>
      </c>
      <c r="D3330" s="509" t="s">
        <v>5226</v>
      </c>
      <c r="E3330" s="509" t="s">
        <v>24</v>
      </c>
      <c r="F3330" s="510">
        <v>45089</v>
      </c>
      <c r="G3330" s="511">
        <v>45093</v>
      </c>
      <c r="H3330" s="512"/>
      <c r="I3330" s="513">
        <v>34</v>
      </c>
      <c r="J3330" s="514">
        <v>4.79</v>
      </c>
      <c r="K3330" s="514">
        <v>4.71</v>
      </c>
      <c r="L3330" s="514">
        <v>4.68</v>
      </c>
      <c r="M3330" s="514">
        <v>4.6500000000000004</v>
      </c>
      <c r="N3330" s="515">
        <v>4.71</v>
      </c>
    </row>
    <row r="3331" spans="1:14" ht="15.75" customHeight="1">
      <c r="A3331" s="508" t="s">
        <v>5241</v>
      </c>
      <c r="B3331" s="508" t="s">
        <v>1643</v>
      </c>
      <c r="C3331" s="509" t="s">
        <v>228</v>
      </c>
      <c r="D3331" s="509" t="s">
        <v>5226</v>
      </c>
      <c r="E3331" s="509" t="s">
        <v>24</v>
      </c>
      <c r="F3331" s="510">
        <v>45089</v>
      </c>
      <c r="G3331" s="511">
        <v>45093</v>
      </c>
      <c r="H3331" s="512"/>
      <c r="I3331" s="513">
        <v>34</v>
      </c>
      <c r="J3331" s="514">
        <v>4.76</v>
      </c>
      <c r="K3331" s="514">
        <v>4.74</v>
      </c>
      <c r="L3331" s="514">
        <v>4.71</v>
      </c>
      <c r="M3331" s="514">
        <v>4.6500000000000004</v>
      </c>
      <c r="N3331" s="515">
        <v>4.71</v>
      </c>
    </row>
    <row r="3332" spans="1:14" ht="15.75" customHeight="1">
      <c r="A3332" s="508" t="s">
        <v>5339</v>
      </c>
      <c r="B3332" s="524" t="s">
        <v>5514</v>
      </c>
      <c r="C3332" s="509" t="s">
        <v>225</v>
      </c>
      <c r="D3332" s="509" t="s">
        <v>5669</v>
      </c>
      <c r="E3332" s="509" t="s">
        <v>24</v>
      </c>
      <c r="F3332" s="519">
        <v>45096</v>
      </c>
      <c r="G3332" s="511">
        <v>45100</v>
      </c>
      <c r="H3332" s="512"/>
      <c r="I3332" s="513">
        <v>18</v>
      </c>
      <c r="J3332" s="514">
        <v>4.72</v>
      </c>
      <c r="K3332" s="514">
        <v>4.67</v>
      </c>
      <c r="L3332" s="514">
        <v>4.72</v>
      </c>
      <c r="M3332" s="514">
        <v>4.72</v>
      </c>
      <c r="N3332" s="515">
        <v>4.71</v>
      </c>
    </row>
    <row r="3333" spans="1:14" ht="15.75" customHeight="1">
      <c r="A3333" s="508" t="s">
        <v>2009</v>
      </c>
      <c r="B3333" s="508" t="s">
        <v>3271</v>
      </c>
      <c r="C3333" s="509" t="s">
        <v>195</v>
      </c>
      <c r="D3333" s="509" t="s">
        <v>5401</v>
      </c>
      <c r="E3333" s="509" t="s">
        <v>24</v>
      </c>
      <c r="F3333" s="519">
        <v>45096</v>
      </c>
      <c r="G3333" s="511">
        <v>45100</v>
      </c>
      <c r="H3333" s="512"/>
      <c r="I3333" s="513">
        <v>28</v>
      </c>
      <c r="J3333" s="514">
        <v>4.75</v>
      </c>
      <c r="K3333" s="514">
        <v>4.71</v>
      </c>
      <c r="L3333" s="514">
        <v>4.6100000000000003</v>
      </c>
      <c r="M3333" s="514">
        <v>4.75</v>
      </c>
      <c r="N3333" s="515">
        <v>4.71</v>
      </c>
    </row>
    <row r="3334" spans="1:14" ht="15.75" customHeight="1">
      <c r="A3334" s="508" t="s">
        <v>5495</v>
      </c>
      <c r="B3334" s="508" t="s">
        <v>5896</v>
      </c>
      <c r="C3334" s="509" t="s">
        <v>228</v>
      </c>
      <c r="D3334" s="509" t="s">
        <v>5643</v>
      </c>
      <c r="E3334" s="509" t="s">
        <v>2507</v>
      </c>
      <c r="F3334" s="519">
        <v>45096</v>
      </c>
      <c r="G3334" s="511">
        <v>45098</v>
      </c>
      <c r="H3334" s="512"/>
      <c r="I3334" s="513">
        <v>27</v>
      </c>
      <c r="J3334" s="514">
        <v>4.78</v>
      </c>
      <c r="K3334" s="514">
        <v>4.67</v>
      </c>
      <c r="L3334" s="514">
        <v>4.78</v>
      </c>
      <c r="M3334" s="514">
        <v>4.63</v>
      </c>
      <c r="N3334" s="515">
        <v>4.71</v>
      </c>
    </row>
    <row r="3335" spans="1:14" ht="15.75" customHeight="1">
      <c r="A3335" s="508" t="s">
        <v>720</v>
      </c>
      <c r="B3335" s="508" t="s">
        <v>1492</v>
      </c>
      <c r="C3335" s="509" t="s">
        <v>5223</v>
      </c>
      <c r="D3335" s="509" t="s">
        <v>5617</v>
      </c>
      <c r="E3335" s="509" t="s">
        <v>24</v>
      </c>
      <c r="F3335" s="519">
        <v>45099</v>
      </c>
      <c r="G3335" s="521">
        <v>45110</v>
      </c>
      <c r="H3335" s="512"/>
      <c r="I3335" s="513">
        <v>13</v>
      </c>
      <c r="J3335" s="514">
        <v>4.8499999999999996</v>
      </c>
      <c r="K3335" s="514">
        <v>4.62</v>
      </c>
      <c r="L3335" s="514">
        <v>4.6900000000000004</v>
      </c>
      <c r="M3335" s="514">
        <v>4.6900000000000004</v>
      </c>
      <c r="N3335" s="515">
        <v>4.71</v>
      </c>
    </row>
    <row r="3336" spans="1:14" ht="15.75" customHeight="1">
      <c r="A3336" s="508" t="s">
        <v>917</v>
      </c>
      <c r="B3336" s="508" t="s">
        <v>5461</v>
      </c>
      <c r="C3336" s="509" t="s">
        <v>231</v>
      </c>
      <c r="D3336" s="509" t="s">
        <v>5791</v>
      </c>
      <c r="E3336" s="509" t="s">
        <v>2507</v>
      </c>
      <c r="F3336" s="519">
        <v>45104</v>
      </c>
      <c r="G3336" s="511">
        <v>45121</v>
      </c>
      <c r="H3336" s="512"/>
      <c r="I3336" s="513">
        <v>20</v>
      </c>
      <c r="J3336" s="514">
        <v>4.8499999999999996</v>
      </c>
      <c r="K3336" s="514">
        <v>4.7</v>
      </c>
      <c r="L3336" s="514">
        <v>4.7</v>
      </c>
      <c r="M3336" s="514">
        <v>4.5999999999999996</v>
      </c>
      <c r="N3336" s="515">
        <v>4.71</v>
      </c>
    </row>
    <row r="3337" spans="1:14" ht="15.75" customHeight="1">
      <c r="A3337" s="508" t="s">
        <v>1146</v>
      </c>
      <c r="B3337" s="508" t="s">
        <v>1343</v>
      </c>
      <c r="C3337" s="509" t="s">
        <v>231</v>
      </c>
      <c r="D3337" s="509" t="s">
        <v>231</v>
      </c>
      <c r="E3337" s="509" t="s">
        <v>1257</v>
      </c>
      <c r="F3337" s="519">
        <v>45110</v>
      </c>
      <c r="G3337" s="513" t="s">
        <v>5284</v>
      </c>
      <c r="H3337" s="512"/>
      <c r="I3337" s="513">
        <v>24</v>
      </c>
      <c r="J3337" s="514">
        <v>4.79</v>
      </c>
      <c r="K3337" s="514">
        <v>4.67</v>
      </c>
      <c r="L3337" s="514">
        <v>4.71</v>
      </c>
      <c r="M3337" s="514">
        <v>4.67</v>
      </c>
      <c r="N3337" s="515">
        <v>4.71</v>
      </c>
    </row>
    <row r="3338" spans="1:14" ht="15.75" customHeight="1">
      <c r="A3338" s="508" t="s">
        <v>1517</v>
      </c>
      <c r="B3338" s="508" t="s">
        <v>1368</v>
      </c>
      <c r="C3338" s="509" t="s">
        <v>231</v>
      </c>
      <c r="D3338" s="509" t="s">
        <v>5403</v>
      </c>
      <c r="E3338" s="509" t="s">
        <v>25</v>
      </c>
      <c r="F3338" s="519">
        <v>45110</v>
      </c>
      <c r="G3338" s="521">
        <v>45114</v>
      </c>
      <c r="H3338" s="513" t="s">
        <v>976</v>
      </c>
      <c r="I3338" s="513">
        <v>28</v>
      </c>
      <c r="J3338" s="514">
        <v>4.75</v>
      </c>
      <c r="K3338" s="514">
        <v>4.68</v>
      </c>
      <c r="L3338" s="514">
        <v>4.68</v>
      </c>
      <c r="M3338" s="514">
        <v>4.75</v>
      </c>
      <c r="N3338" s="515">
        <v>4.71</v>
      </c>
    </row>
    <row r="3339" spans="1:14" ht="15.75" customHeight="1">
      <c r="A3339" s="508" t="s">
        <v>3384</v>
      </c>
      <c r="B3339" s="508" t="s">
        <v>1769</v>
      </c>
      <c r="C3339" s="509" t="s">
        <v>195</v>
      </c>
      <c r="D3339" s="509" t="s">
        <v>5217</v>
      </c>
      <c r="E3339" s="509" t="s">
        <v>24</v>
      </c>
      <c r="F3339" s="528">
        <v>45117</v>
      </c>
      <c r="G3339" s="511">
        <v>45121</v>
      </c>
      <c r="H3339" s="512"/>
      <c r="I3339" s="513">
        <v>21</v>
      </c>
      <c r="J3339" s="514">
        <v>4.71</v>
      </c>
      <c r="K3339" s="514">
        <v>4.76</v>
      </c>
      <c r="L3339" s="514">
        <v>4.71</v>
      </c>
      <c r="M3339" s="514">
        <v>4.67</v>
      </c>
      <c r="N3339" s="515">
        <v>4.71</v>
      </c>
    </row>
    <row r="3340" spans="1:14" ht="15.75" customHeight="1">
      <c r="A3340" s="508" t="s">
        <v>4692</v>
      </c>
      <c r="B3340" s="508" t="s">
        <v>5515</v>
      </c>
      <c r="C3340" s="509" t="s">
        <v>5307</v>
      </c>
      <c r="D3340" s="509" t="s">
        <v>5355</v>
      </c>
      <c r="E3340" s="509" t="s">
        <v>24</v>
      </c>
      <c r="F3340" s="528">
        <v>45117</v>
      </c>
      <c r="G3340" s="511">
        <v>45121</v>
      </c>
      <c r="H3340" s="512"/>
      <c r="I3340" s="513">
        <v>34</v>
      </c>
      <c r="J3340" s="514">
        <v>4.79</v>
      </c>
      <c r="K3340" s="514">
        <v>4.68</v>
      </c>
      <c r="L3340" s="514">
        <v>4.68</v>
      </c>
      <c r="M3340" s="514">
        <v>4.68</v>
      </c>
      <c r="N3340" s="515">
        <v>4.71</v>
      </c>
    </row>
    <row r="3341" spans="1:14" ht="15.75" customHeight="1">
      <c r="A3341" s="508" t="s">
        <v>1970</v>
      </c>
      <c r="B3341" s="508" t="s">
        <v>1488</v>
      </c>
      <c r="C3341" s="509" t="s">
        <v>108</v>
      </c>
      <c r="D3341" s="509" t="s">
        <v>5217</v>
      </c>
      <c r="E3341" s="509" t="s">
        <v>24</v>
      </c>
      <c r="F3341" s="519">
        <v>45117</v>
      </c>
      <c r="G3341" s="511">
        <v>45121</v>
      </c>
      <c r="H3341" s="513" t="s">
        <v>976</v>
      </c>
      <c r="I3341" s="513">
        <v>19</v>
      </c>
      <c r="J3341" s="514">
        <v>4.79</v>
      </c>
      <c r="K3341" s="514">
        <v>4.74</v>
      </c>
      <c r="L3341" s="514">
        <v>4.74</v>
      </c>
      <c r="M3341" s="514">
        <v>4.58</v>
      </c>
      <c r="N3341" s="515">
        <v>4.71</v>
      </c>
    </row>
    <row r="3342" spans="1:14" ht="15.75" customHeight="1">
      <c r="A3342" s="508" t="s">
        <v>922</v>
      </c>
      <c r="B3342" s="508" t="s">
        <v>1319</v>
      </c>
      <c r="C3342" s="509" t="s">
        <v>225</v>
      </c>
      <c r="D3342" s="509" t="s">
        <v>5326</v>
      </c>
      <c r="E3342" s="509" t="s">
        <v>1257</v>
      </c>
      <c r="F3342" s="528">
        <v>45124</v>
      </c>
      <c r="G3342" s="513" t="s">
        <v>5252</v>
      </c>
      <c r="H3342" s="513" t="s">
        <v>976</v>
      </c>
      <c r="I3342" s="513">
        <v>21</v>
      </c>
      <c r="J3342" s="514">
        <v>4.76</v>
      </c>
      <c r="K3342" s="514">
        <v>4.62</v>
      </c>
      <c r="L3342" s="514">
        <v>4.71</v>
      </c>
      <c r="M3342" s="514">
        <v>4.76</v>
      </c>
      <c r="N3342" s="515">
        <v>4.71</v>
      </c>
    </row>
    <row r="3343" spans="1:14" ht="15.75" customHeight="1">
      <c r="A3343" s="508" t="s">
        <v>5622</v>
      </c>
      <c r="B3343" s="508" t="s">
        <v>5730</v>
      </c>
      <c r="C3343" s="509" t="s">
        <v>228</v>
      </c>
      <c r="D3343" s="509" t="s">
        <v>6216</v>
      </c>
      <c r="E3343" s="509" t="s">
        <v>25</v>
      </c>
      <c r="F3343" s="528">
        <v>45124</v>
      </c>
      <c r="G3343" s="511">
        <v>45125</v>
      </c>
      <c r="H3343" s="512"/>
      <c r="I3343" s="513">
        <v>28</v>
      </c>
      <c r="J3343" s="514">
        <v>4.79</v>
      </c>
      <c r="K3343" s="514">
        <v>4.68</v>
      </c>
      <c r="L3343" s="514">
        <v>4.6399999999999997</v>
      </c>
      <c r="M3343" s="514">
        <v>4.75</v>
      </c>
      <c r="N3343" s="515">
        <v>4.71</v>
      </c>
    </row>
    <row r="3344" spans="1:14" ht="15.75" customHeight="1">
      <c r="A3344" s="508" t="s">
        <v>2932</v>
      </c>
      <c r="B3344" s="508" t="s">
        <v>1396</v>
      </c>
      <c r="C3344" s="509" t="s">
        <v>225</v>
      </c>
      <c r="D3344" s="509" t="s">
        <v>5370</v>
      </c>
      <c r="E3344" s="509" t="s">
        <v>1257</v>
      </c>
      <c r="F3344" s="528">
        <v>45125</v>
      </c>
      <c r="G3344" s="513" t="s">
        <v>5371</v>
      </c>
      <c r="H3344" s="512"/>
      <c r="I3344" s="513">
        <v>34</v>
      </c>
      <c r="J3344" s="514">
        <v>4.79</v>
      </c>
      <c r="K3344" s="514">
        <v>4.71</v>
      </c>
      <c r="L3344" s="514">
        <v>4.68</v>
      </c>
      <c r="M3344" s="514">
        <v>4.68</v>
      </c>
      <c r="N3344" s="515">
        <v>4.71</v>
      </c>
    </row>
    <row r="3345" spans="1:14" ht="15.75" customHeight="1">
      <c r="A3345" s="508" t="s">
        <v>2938</v>
      </c>
      <c r="B3345" s="508" t="s">
        <v>1333</v>
      </c>
      <c r="C3345" s="509" t="s">
        <v>5605</v>
      </c>
      <c r="D3345" s="509" t="s">
        <v>5869</v>
      </c>
      <c r="E3345" s="509" t="s">
        <v>1257</v>
      </c>
      <c r="F3345" s="519">
        <v>44971</v>
      </c>
      <c r="G3345" s="511">
        <v>45006</v>
      </c>
      <c r="H3345" s="512"/>
      <c r="I3345" s="513">
        <v>32</v>
      </c>
      <c r="J3345" s="514">
        <v>4.78</v>
      </c>
      <c r="K3345" s="514">
        <v>4.72</v>
      </c>
      <c r="L3345" s="514">
        <v>4.75</v>
      </c>
      <c r="M3345" s="514">
        <v>4.59</v>
      </c>
      <c r="N3345" s="515">
        <v>4.71</v>
      </c>
    </row>
    <row r="3346" spans="1:14" ht="15.75" customHeight="1">
      <c r="A3346" s="508" t="s">
        <v>1314</v>
      </c>
      <c r="B3346" s="508" t="s">
        <v>1323</v>
      </c>
      <c r="C3346" s="509" t="s">
        <v>225</v>
      </c>
      <c r="D3346" s="509" t="s">
        <v>5326</v>
      </c>
      <c r="E3346" s="509" t="s">
        <v>1257</v>
      </c>
      <c r="F3346" s="528">
        <v>45124</v>
      </c>
      <c r="G3346" s="513" t="s">
        <v>5252</v>
      </c>
      <c r="H3346" s="513" t="s">
        <v>976</v>
      </c>
      <c r="I3346" s="513">
        <v>21</v>
      </c>
      <c r="J3346" s="514">
        <v>4.76</v>
      </c>
      <c r="K3346" s="514">
        <v>4.71</v>
      </c>
      <c r="L3346" s="514">
        <v>4.67</v>
      </c>
      <c r="M3346" s="514">
        <v>4.71</v>
      </c>
      <c r="N3346" s="515">
        <v>4.71</v>
      </c>
    </row>
    <row r="3347" spans="1:14" ht="15.75" customHeight="1">
      <c r="A3347" s="508" t="s">
        <v>1517</v>
      </c>
      <c r="B3347" s="508" t="s">
        <v>1323</v>
      </c>
      <c r="C3347" s="509" t="s">
        <v>225</v>
      </c>
      <c r="D3347" s="509" t="s">
        <v>5326</v>
      </c>
      <c r="E3347" s="509" t="s">
        <v>1257</v>
      </c>
      <c r="F3347" s="528">
        <v>45124</v>
      </c>
      <c r="G3347" s="513" t="s">
        <v>5252</v>
      </c>
      <c r="H3347" s="513" t="s">
        <v>976</v>
      </c>
      <c r="I3347" s="513">
        <v>21</v>
      </c>
      <c r="J3347" s="514">
        <v>4.8099999999999996</v>
      </c>
      <c r="K3347" s="514">
        <v>4.67</v>
      </c>
      <c r="L3347" s="514">
        <v>4.71</v>
      </c>
      <c r="M3347" s="514">
        <v>4.67</v>
      </c>
      <c r="N3347" s="515">
        <v>4.71</v>
      </c>
    </row>
    <row r="3348" spans="1:14" ht="15.75" customHeight="1">
      <c r="A3348" s="508" t="s">
        <v>5534</v>
      </c>
      <c r="B3348" s="508" t="s">
        <v>686</v>
      </c>
      <c r="C3348" s="509" t="s">
        <v>108</v>
      </c>
      <c r="D3348" s="509" t="s">
        <v>5217</v>
      </c>
      <c r="E3348" s="509" t="s">
        <v>24</v>
      </c>
      <c r="F3348" s="519">
        <v>45131</v>
      </c>
      <c r="G3348" s="511">
        <v>45135</v>
      </c>
      <c r="H3348" s="513" t="s">
        <v>976</v>
      </c>
      <c r="I3348" s="513">
        <v>20</v>
      </c>
      <c r="J3348" s="514">
        <v>4.75</v>
      </c>
      <c r="K3348" s="514">
        <v>4.6500000000000004</v>
      </c>
      <c r="L3348" s="514">
        <v>4.7</v>
      </c>
      <c r="M3348" s="514">
        <v>4.75</v>
      </c>
      <c r="N3348" s="515">
        <v>4.71</v>
      </c>
    </row>
    <row r="3349" spans="1:14" ht="15.75" customHeight="1">
      <c r="A3349" s="508" t="s">
        <v>879</v>
      </c>
      <c r="B3349" s="508" t="s">
        <v>1333</v>
      </c>
      <c r="C3349" s="509" t="s">
        <v>231</v>
      </c>
      <c r="D3349" s="509" t="s">
        <v>231</v>
      </c>
      <c r="E3349" s="509" t="s">
        <v>1257</v>
      </c>
      <c r="F3349" s="510">
        <v>45086</v>
      </c>
      <c r="G3349" s="511">
        <v>45124</v>
      </c>
      <c r="H3349" s="512"/>
      <c r="I3349" s="513">
        <v>29</v>
      </c>
      <c r="J3349" s="514">
        <v>4.79</v>
      </c>
      <c r="K3349" s="514">
        <v>4.66</v>
      </c>
      <c r="L3349" s="514">
        <v>4.6900000000000004</v>
      </c>
      <c r="M3349" s="514">
        <v>4.6900000000000004</v>
      </c>
      <c r="N3349" s="515">
        <v>4.71</v>
      </c>
    </row>
    <row r="3350" spans="1:14" ht="15.75" customHeight="1">
      <c r="A3350" s="508" t="s">
        <v>2914</v>
      </c>
      <c r="B3350" s="508" t="s">
        <v>1333</v>
      </c>
      <c r="C3350" s="509" t="s">
        <v>231</v>
      </c>
      <c r="D3350" s="509" t="s">
        <v>5457</v>
      </c>
      <c r="E3350" s="509" t="s">
        <v>1257</v>
      </c>
      <c r="F3350" s="508" t="s">
        <v>5283</v>
      </c>
      <c r="G3350" s="511">
        <v>45188</v>
      </c>
      <c r="H3350" s="512"/>
      <c r="I3350" s="513">
        <v>30</v>
      </c>
      <c r="J3350" s="514">
        <v>4.7699999999999996</v>
      </c>
      <c r="K3350" s="514">
        <v>4.67</v>
      </c>
      <c r="L3350" s="514">
        <v>4.7</v>
      </c>
      <c r="M3350" s="514">
        <v>4.7</v>
      </c>
      <c r="N3350" s="515">
        <v>4.71</v>
      </c>
    </row>
    <row r="3351" spans="1:14" ht="15.75" customHeight="1">
      <c r="A3351" s="508" t="s">
        <v>6217</v>
      </c>
      <c r="B3351" s="508" t="s">
        <v>6218</v>
      </c>
      <c r="C3351" s="509" t="s">
        <v>228</v>
      </c>
      <c r="D3351" s="509" t="s">
        <v>5970</v>
      </c>
      <c r="E3351" s="509" t="s">
        <v>2507</v>
      </c>
      <c r="F3351" s="519">
        <v>45138</v>
      </c>
      <c r="G3351" s="513" t="s">
        <v>5971</v>
      </c>
      <c r="H3351" s="513">
        <v>1</v>
      </c>
      <c r="I3351" s="513">
        <v>21</v>
      </c>
      <c r="J3351" s="514">
        <v>4.76</v>
      </c>
      <c r="K3351" s="514">
        <v>4.76</v>
      </c>
      <c r="L3351" s="514">
        <v>4.67</v>
      </c>
      <c r="M3351" s="514">
        <v>4.67</v>
      </c>
      <c r="N3351" s="515">
        <v>4.71</v>
      </c>
    </row>
    <row r="3352" spans="1:14" ht="15.75" customHeight="1">
      <c r="A3352" s="508" t="s">
        <v>4068</v>
      </c>
      <c r="B3352" s="508" t="s">
        <v>1906</v>
      </c>
      <c r="C3352" s="509" t="s">
        <v>108</v>
      </c>
      <c r="D3352" s="509" t="s">
        <v>5627</v>
      </c>
      <c r="E3352" s="509" t="s">
        <v>24</v>
      </c>
      <c r="F3352" s="519">
        <v>45138</v>
      </c>
      <c r="G3352" s="513" t="s">
        <v>5279</v>
      </c>
      <c r="H3352" s="513" t="s">
        <v>976</v>
      </c>
      <c r="I3352" s="513">
        <v>23</v>
      </c>
      <c r="J3352" s="514">
        <v>4.74</v>
      </c>
      <c r="K3352" s="514">
        <v>4.74</v>
      </c>
      <c r="L3352" s="514">
        <v>4.7</v>
      </c>
      <c r="M3352" s="514">
        <v>4.6500000000000004</v>
      </c>
      <c r="N3352" s="515">
        <v>4.71</v>
      </c>
    </row>
    <row r="3353" spans="1:14" ht="15.75" customHeight="1">
      <c r="A3353" s="508" t="s">
        <v>1970</v>
      </c>
      <c r="B3353" s="508" t="s">
        <v>1906</v>
      </c>
      <c r="C3353" s="509" t="s">
        <v>108</v>
      </c>
      <c r="D3353" s="509" t="s">
        <v>5627</v>
      </c>
      <c r="E3353" s="509" t="s">
        <v>24</v>
      </c>
      <c r="F3353" s="519">
        <v>45138</v>
      </c>
      <c r="G3353" s="513" t="s">
        <v>5279</v>
      </c>
      <c r="H3353" s="513" t="s">
        <v>1229</v>
      </c>
      <c r="I3353" s="513">
        <v>17</v>
      </c>
      <c r="J3353" s="514">
        <v>4.76</v>
      </c>
      <c r="K3353" s="514">
        <v>4.71</v>
      </c>
      <c r="L3353" s="514">
        <v>4.71</v>
      </c>
      <c r="M3353" s="514">
        <v>4.6500000000000004</v>
      </c>
      <c r="N3353" s="515">
        <v>4.71</v>
      </c>
    </row>
    <row r="3354" spans="1:14" ht="15.75" customHeight="1">
      <c r="A3354" s="508" t="s">
        <v>814</v>
      </c>
      <c r="B3354" s="508" t="s">
        <v>4399</v>
      </c>
      <c r="C3354" s="509" t="s">
        <v>231</v>
      </c>
      <c r="D3354" s="509" t="s">
        <v>5581</v>
      </c>
      <c r="E3354" s="509" t="s">
        <v>1257</v>
      </c>
      <c r="F3354" s="508" t="s">
        <v>5216</v>
      </c>
      <c r="G3354" s="513" t="s">
        <v>5406</v>
      </c>
      <c r="H3354" s="512"/>
      <c r="I3354" s="513">
        <v>18</v>
      </c>
      <c r="J3354" s="514">
        <v>4.78</v>
      </c>
      <c r="K3354" s="514">
        <v>4.6100000000000003</v>
      </c>
      <c r="L3354" s="514">
        <v>4.72</v>
      </c>
      <c r="M3354" s="514">
        <v>4.72</v>
      </c>
      <c r="N3354" s="515">
        <v>4.71</v>
      </c>
    </row>
    <row r="3355" spans="1:14" ht="15.75" customHeight="1">
      <c r="A3355" s="508" t="s">
        <v>1146</v>
      </c>
      <c r="B3355" s="508" t="s">
        <v>4404</v>
      </c>
      <c r="C3355" s="509" t="s">
        <v>231</v>
      </c>
      <c r="D3355" s="509" t="s">
        <v>5581</v>
      </c>
      <c r="E3355" s="509" t="s">
        <v>1257</v>
      </c>
      <c r="F3355" s="508" t="s">
        <v>5216</v>
      </c>
      <c r="G3355" s="513" t="s">
        <v>5406</v>
      </c>
      <c r="H3355" s="512"/>
      <c r="I3355" s="513">
        <v>18</v>
      </c>
      <c r="J3355" s="514">
        <v>4.78</v>
      </c>
      <c r="K3355" s="514">
        <v>4.72</v>
      </c>
      <c r="L3355" s="514">
        <v>4.6100000000000003</v>
      </c>
      <c r="M3355" s="514">
        <v>4.72</v>
      </c>
      <c r="N3355" s="515">
        <v>4.71</v>
      </c>
    </row>
    <row r="3356" spans="1:14" ht="15.75" customHeight="1">
      <c r="A3356" s="508" t="s">
        <v>1314</v>
      </c>
      <c r="B3356" s="508" t="s">
        <v>1620</v>
      </c>
      <c r="C3356" s="509" t="s">
        <v>225</v>
      </c>
      <c r="D3356" s="509" t="s">
        <v>5490</v>
      </c>
      <c r="E3356" s="509" t="s">
        <v>25</v>
      </c>
      <c r="F3356" s="508" t="s">
        <v>5283</v>
      </c>
      <c r="G3356" s="513" t="s">
        <v>5380</v>
      </c>
      <c r="H3356" s="512"/>
      <c r="I3356" s="513">
        <v>25</v>
      </c>
      <c r="J3356" s="514">
        <v>4.8</v>
      </c>
      <c r="K3356" s="514">
        <v>4.72</v>
      </c>
      <c r="L3356" s="514">
        <v>4.68</v>
      </c>
      <c r="M3356" s="514">
        <v>4.6399999999999997</v>
      </c>
      <c r="N3356" s="515">
        <v>4.71</v>
      </c>
    </row>
    <row r="3357" spans="1:14" ht="15.75" customHeight="1">
      <c r="A3357" s="508" t="s">
        <v>5356</v>
      </c>
      <c r="B3357" s="524" t="s">
        <v>5359</v>
      </c>
      <c r="C3357" s="509" t="s">
        <v>228</v>
      </c>
      <c r="D3357" s="509" t="s">
        <v>119</v>
      </c>
      <c r="E3357" s="509" t="s">
        <v>2507</v>
      </c>
      <c r="F3357" s="508" t="s">
        <v>5283</v>
      </c>
      <c r="G3357" s="513" t="s">
        <v>5380</v>
      </c>
      <c r="H3357" s="512"/>
      <c r="I3357" s="513">
        <v>6</v>
      </c>
      <c r="J3357" s="514">
        <v>4.83</v>
      </c>
      <c r="K3357" s="514">
        <v>4.67</v>
      </c>
      <c r="L3357" s="514">
        <v>4.67</v>
      </c>
      <c r="M3357" s="514">
        <v>4.67</v>
      </c>
      <c r="N3357" s="515">
        <v>4.71</v>
      </c>
    </row>
    <row r="3358" spans="1:14" ht="15.75" customHeight="1">
      <c r="A3358" s="508" t="s">
        <v>5356</v>
      </c>
      <c r="B3358" s="524" t="s">
        <v>5849</v>
      </c>
      <c r="C3358" s="509" t="s">
        <v>228</v>
      </c>
      <c r="D3358" s="509" t="s">
        <v>119</v>
      </c>
      <c r="E3358" s="509" t="s">
        <v>2507</v>
      </c>
      <c r="F3358" s="508" t="s">
        <v>5283</v>
      </c>
      <c r="G3358" s="513" t="s">
        <v>5380</v>
      </c>
      <c r="H3358" s="512"/>
      <c r="I3358" s="513">
        <v>6</v>
      </c>
      <c r="J3358" s="514">
        <v>4.83</v>
      </c>
      <c r="K3358" s="514">
        <v>4.67</v>
      </c>
      <c r="L3358" s="514">
        <v>4.67</v>
      </c>
      <c r="M3358" s="514">
        <v>4.67</v>
      </c>
      <c r="N3358" s="515">
        <v>4.71</v>
      </c>
    </row>
    <row r="3359" spans="1:14" ht="15.75" customHeight="1">
      <c r="A3359" s="508" t="s">
        <v>1582</v>
      </c>
      <c r="B3359" s="524" t="s">
        <v>2167</v>
      </c>
      <c r="C3359" s="509" t="s">
        <v>228</v>
      </c>
      <c r="D3359" s="509" t="s">
        <v>6156</v>
      </c>
      <c r="E3359" s="509" t="s">
        <v>24</v>
      </c>
      <c r="F3359" s="508" t="s">
        <v>5283</v>
      </c>
      <c r="G3359" s="513" t="s">
        <v>5380</v>
      </c>
      <c r="H3359" s="512"/>
      <c r="I3359" s="513">
        <v>28</v>
      </c>
      <c r="J3359" s="514">
        <v>4.68</v>
      </c>
      <c r="K3359" s="514">
        <v>4.71</v>
      </c>
      <c r="L3359" s="514">
        <v>4.71</v>
      </c>
      <c r="M3359" s="514">
        <v>4.71</v>
      </c>
      <c r="N3359" s="515">
        <v>4.71</v>
      </c>
    </row>
    <row r="3360" spans="1:14" ht="15.75" customHeight="1">
      <c r="A3360" s="508" t="s">
        <v>5692</v>
      </c>
      <c r="B3360" s="508" t="s">
        <v>6219</v>
      </c>
      <c r="C3360" s="509" t="s">
        <v>228</v>
      </c>
      <c r="D3360" s="509" t="s">
        <v>6158</v>
      </c>
      <c r="E3360" s="509" t="s">
        <v>25</v>
      </c>
      <c r="F3360" s="508" t="s">
        <v>5283</v>
      </c>
      <c r="G3360" s="513" t="s">
        <v>5380</v>
      </c>
      <c r="H3360" s="512"/>
      <c r="I3360" s="513">
        <v>30</v>
      </c>
      <c r="J3360" s="514">
        <v>4.8</v>
      </c>
      <c r="K3360" s="514">
        <v>4.57</v>
      </c>
      <c r="L3360" s="514">
        <v>4.7</v>
      </c>
      <c r="M3360" s="514">
        <v>4.7699999999999996</v>
      </c>
      <c r="N3360" s="515">
        <v>4.71</v>
      </c>
    </row>
    <row r="3361" spans="1:14" ht="15.75" customHeight="1">
      <c r="A3361" s="508" t="s">
        <v>944</v>
      </c>
      <c r="B3361" s="508" t="s">
        <v>1642</v>
      </c>
      <c r="C3361" s="509" t="s">
        <v>228</v>
      </c>
      <c r="D3361" s="509" t="s">
        <v>5431</v>
      </c>
      <c r="E3361" s="509" t="s">
        <v>24</v>
      </c>
      <c r="F3361" s="508" t="s">
        <v>5222</v>
      </c>
      <c r="G3361" s="513" t="s">
        <v>5275</v>
      </c>
      <c r="H3361" s="513" t="s">
        <v>976</v>
      </c>
      <c r="I3361" s="513">
        <v>28</v>
      </c>
      <c r="J3361" s="514">
        <v>4.71</v>
      </c>
      <c r="K3361" s="514">
        <v>4.68</v>
      </c>
      <c r="L3361" s="514">
        <v>4.75</v>
      </c>
      <c r="M3361" s="514">
        <v>4.71</v>
      </c>
      <c r="N3361" s="515">
        <v>4.71</v>
      </c>
    </row>
    <row r="3362" spans="1:14" ht="15.75" customHeight="1">
      <c r="A3362" s="508" t="s">
        <v>3348</v>
      </c>
      <c r="B3362" s="508" t="s">
        <v>6220</v>
      </c>
      <c r="C3362" s="509" t="s">
        <v>5307</v>
      </c>
      <c r="D3362" s="509" t="s">
        <v>5803</v>
      </c>
      <c r="E3362" s="509" t="s">
        <v>25</v>
      </c>
      <c r="F3362" s="508" t="s">
        <v>5222</v>
      </c>
      <c r="G3362" s="513" t="s">
        <v>5275</v>
      </c>
      <c r="H3362" s="513" t="s">
        <v>976</v>
      </c>
      <c r="I3362" s="513">
        <v>29</v>
      </c>
      <c r="J3362" s="514">
        <v>4.72</v>
      </c>
      <c r="K3362" s="514">
        <v>4.6900000000000004</v>
      </c>
      <c r="L3362" s="514">
        <v>4.6900000000000004</v>
      </c>
      <c r="M3362" s="514">
        <v>4.72</v>
      </c>
      <c r="N3362" s="515">
        <v>4.71</v>
      </c>
    </row>
    <row r="3363" spans="1:14" ht="15.75" customHeight="1">
      <c r="A3363" s="508" t="s">
        <v>5860</v>
      </c>
      <c r="B3363" s="508" t="s">
        <v>3732</v>
      </c>
      <c r="C3363" s="509" t="s">
        <v>228</v>
      </c>
      <c r="D3363" s="509" t="s">
        <v>5226</v>
      </c>
      <c r="E3363" s="509" t="s">
        <v>24</v>
      </c>
      <c r="F3363" s="508" t="s">
        <v>5222</v>
      </c>
      <c r="G3363" s="513" t="s">
        <v>5275</v>
      </c>
      <c r="H3363" s="513" t="s">
        <v>976</v>
      </c>
      <c r="I3363" s="513">
        <v>33</v>
      </c>
      <c r="J3363" s="514">
        <v>4.7300000000000004</v>
      </c>
      <c r="K3363" s="514">
        <v>4.7</v>
      </c>
      <c r="L3363" s="514">
        <v>4.7</v>
      </c>
      <c r="M3363" s="514">
        <v>4.7300000000000004</v>
      </c>
      <c r="N3363" s="515">
        <v>4.71</v>
      </c>
    </row>
    <row r="3364" spans="1:14" ht="15.75" customHeight="1">
      <c r="A3364" s="508" t="s">
        <v>1517</v>
      </c>
      <c r="B3364" s="508" t="s">
        <v>6221</v>
      </c>
      <c r="C3364" s="509" t="s">
        <v>258</v>
      </c>
      <c r="D3364" s="509" t="s">
        <v>5634</v>
      </c>
      <c r="E3364" s="509" t="s">
        <v>24</v>
      </c>
      <c r="F3364" s="508" t="s">
        <v>5222</v>
      </c>
      <c r="G3364" s="513" t="s">
        <v>5275</v>
      </c>
      <c r="H3364" s="512"/>
      <c r="I3364" s="513">
        <v>33</v>
      </c>
      <c r="J3364" s="514">
        <v>4.7300000000000004</v>
      </c>
      <c r="K3364" s="514">
        <v>4.7300000000000004</v>
      </c>
      <c r="L3364" s="514">
        <v>4.7300000000000004</v>
      </c>
      <c r="M3364" s="514">
        <v>4.67</v>
      </c>
      <c r="N3364" s="515">
        <v>4.71</v>
      </c>
    </row>
    <row r="3365" spans="1:14" ht="15.75" customHeight="1">
      <c r="A3365" s="508" t="s">
        <v>4541</v>
      </c>
      <c r="B3365" s="508" t="s">
        <v>6222</v>
      </c>
      <c r="C3365" s="509" t="s">
        <v>228</v>
      </c>
      <c r="D3365" s="509" t="s">
        <v>5638</v>
      </c>
      <c r="E3365" s="509" t="s">
        <v>24</v>
      </c>
      <c r="F3365" s="508" t="s">
        <v>5222</v>
      </c>
      <c r="G3365" s="513" t="s">
        <v>5275</v>
      </c>
      <c r="H3365" s="512"/>
      <c r="I3365" s="513">
        <v>34</v>
      </c>
      <c r="J3365" s="514">
        <v>4.68</v>
      </c>
      <c r="K3365" s="514">
        <v>4.74</v>
      </c>
      <c r="L3365" s="514">
        <v>4.71</v>
      </c>
      <c r="M3365" s="514">
        <v>4.71</v>
      </c>
      <c r="N3365" s="515">
        <v>4.71</v>
      </c>
    </row>
    <row r="3366" spans="1:14" ht="15.75" customHeight="1">
      <c r="A3366" s="508" t="s">
        <v>2681</v>
      </c>
      <c r="B3366" s="508" t="s">
        <v>6222</v>
      </c>
      <c r="C3366" s="509" t="s">
        <v>228</v>
      </c>
      <c r="D3366" s="509" t="s">
        <v>5638</v>
      </c>
      <c r="E3366" s="509" t="s">
        <v>24</v>
      </c>
      <c r="F3366" s="508" t="s">
        <v>5222</v>
      </c>
      <c r="G3366" s="513" t="s">
        <v>5275</v>
      </c>
      <c r="H3366" s="512"/>
      <c r="I3366" s="513">
        <v>34</v>
      </c>
      <c r="J3366" s="514">
        <v>4.76</v>
      </c>
      <c r="K3366" s="514">
        <v>4.71</v>
      </c>
      <c r="L3366" s="514">
        <v>4.6500000000000004</v>
      </c>
      <c r="M3366" s="514">
        <v>4.71</v>
      </c>
      <c r="N3366" s="515">
        <v>4.71</v>
      </c>
    </row>
    <row r="3367" spans="1:14" ht="15.75" customHeight="1">
      <c r="A3367" s="508" t="s">
        <v>3012</v>
      </c>
      <c r="B3367" s="508" t="s">
        <v>6223</v>
      </c>
      <c r="C3367" s="509" t="s">
        <v>228</v>
      </c>
      <c r="D3367" s="509" t="s">
        <v>5521</v>
      </c>
      <c r="E3367" s="509" t="s">
        <v>2507</v>
      </c>
      <c r="F3367" s="508" t="s">
        <v>5289</v>
      </c>
      <c r="G3367" s="513" t="s">
        <v>5379</v>
      </c>
      <c r="H3367" s="512"/>
      <c r="I3367" s="513">
        <v>19</v>
      </c>
      <c r="J3367" s="514">
        <v>4.84</v>
      </c>
      <c r="K3367" s="514">
        <v>4.74</v>
      </c>
      <c r="L3367" s="514">
        <v>4.63</v>
      </c>
      <c r="M3367" s="514">
        <v>4.63</v>
      </c>
      <c r="N3367" s="515">
        <v>4.71</v>
      </c>
    </row>
    <row r="3368" spans="1:14" ht="15.75" customHeight="1">
      <c r="A3368" s="508" t="s">
        <v>5756</v>
      </c>
      <c r="B3368" s="508" t="s">
        <v>5625</v>
      </c>
      <c r="C3368" s="509" t="s">
        <v>228</v>
      </c>
      <c r="D3368" s="509" t="s">
        <v>5497</v>
      </c>
      <c r="E3368" s="509" t="s">
        <v>2507</v>
      </c>
      <c r="F3368" s="516">
        <v>45173</v>
      </c>
      <c r="G3368" s="521">
        <v>45176</v>
      </c>
      <c r="H3368" s="513">
        <v>1</v>
      </c>
      <c r="I3368" s="513">
        <v>26</v>
      </c>
      <c r="J3368" s="514">
        <v>4.7699999999999996</v>
      </c>
      <c r="K3368" s="514">
        <v>4.7300000000000004</v>
      </c>
      <c r="L3368" s="514">
        <v>4.6900000000000004</v>
      </c>
      <c r="M3368" s="514">
        <v>4.6500000000000004</v>
      </c>
      <c r="N3368" s="515">
        <v>4.71</v>
      </c>
    </row>
    <row r="3369" spans="1:14" ht="15.75" customHeight="1">
      <c r="A3369" s="508" t="s">
        <v>917</v>
      </c>
      <c r="B3369" s="508" t="s">
        <v>1373</v>
      </c>
      <c r="C3369" s="509" t="s">
        <v>228</v>
      </c>
      <c r="D3369" s="509" t="s">
        <v>5337</v>
      </c>
      <c r="E3369" s="509" t="s">
        <v>25</v>
      </c>
      <c r="F3369" s="516">
        <v>45180</v>
      </c>
      <c r="G3369" s="511">
        <v>45184</v>
      </c>
      <c r="H3369" s="513" t="s">
        <v>976</v>
      </c>
      <c r="I3369" s="513">
        <v>28</v>
      </c>
      <c r="J3369" s="514">
        <v>4.75</v>
      </c>
      <c r="K3369" s="514">
        <v>4.75</v>
      </c>
      <c r="L3369" s="514">
        <v>4.71</v>
      </c>
      <c r="M3369" s="514">
        <v>4.6100000000000003</v>
      </c>
      <c r="N3369" s="515">
        <v>4.71</v>
      </c>
    </row>
    <row r="3370" spans="1:14" ht="15.75" customHeight="1">
      <c r="A3370" s="508" t="s">
        <v>5254</v>
      </c>
      <c r="B3370" s="508" t="s">
        <v>1651</v>
      </c>
      <c r="C3370" s="509" t="s">
        <v>228</v>
      </c>
      <c r="D3370" s="509" t="s">
        <v>5643</v>
      </c>
      <c r="E3370" s="509" t="s">
        <v>2507</v>
      </c>
      <c r="F3370" s="516">
        <v>45183</v>
      </c>
      <c r="G3370" s="529">
        <v>45203</v>
      </c>
      <c r="H3370" s="512"/>
      <c r="I3370" s="513">
        <v>23</v>
      </c>
      <c r="J3370" s="514">
        <v>4.78</v>
      </c>
      <c r="K3370" s="514">
        <v>4.7</v>
      </c>
      <c r="L3370" s="514">
        <v>4.74</v>
      </c>
      <c r="M3370" s="514">
        <v>4.6100000000000003</v>
      </c>
      <c r="N3370" s="515">
        <v>4.71</v>
      </c>
    </row>
    <row r="3371" spans="1:14" ht="15.75" customHeight="1">
      <c r="A3371" s="508" t="s">
        <v>917</v>
      </c>
      <c r="B3371" s="508" t="s">
        <v>1492</v>
      </c>
      <c r="C3371" s="509" t="s">
        <v>231</v>
      </c>
      <c r="D3371" s="509" t="s">
        <v>231</v>
      </c>
      <c r="E3371" s="509" t="s">
        <v>24</v>
      </c>
      <c r="F3371" s="516">
        <v>45187</v>
      </c>
      <c r="G3371" s="511">
        <v>45191</v>
      </c>
      <c r="H3371" s="512"/>
      <c r="I3371" s="513">
        <v>33</v>
      </c>
      <c r="J3371" s="514">
        <v>4.76</v>
      </c>
      <c r="K3371" s="514">
        <v>4.7</v>
      </c>
      <c r="L3371" s="514">
        <v>4.7</v>
      </c>
      <c r="M3371" s="514">
        <v>4.7</v>
      </c>
      <c r="N3371" s="515">
        <v>4.71</v>
      </c>
    </row>
    <row r="3372" spans="1:14" ht="15.75" customHeight="1">
      <c r="A3372" s="508" t="s">
        <v>4040</v>
      </c>
      <c r="B3372" s="508" t="s">
        <v>4048</v>
      </c>
      <c r="C3372" s="509" t="s">
        <v>228</v>
      </c>
      <c r="D3372" s="509" t="s">
        <v>5521</v>
      </c>
      <c r="E3372" s="509" t="s">
        <v>2507</v>
      </c>
      <c r="F3372" s="516">
        <v>45187</v>
      </c>
      <c r="G3372" s="511">
        <v>45190</v>
      </c>
      <c r="H3372" s="512"/>
      <c r="I3372" s="513">
        <v>23</v>
      </c>
      <c r="J3372" s="514">
        <v>4.74</v>
      </c>
      <c r="K3372" s="514">
        <v>4.7</v>
      </c>
      <c r="L3372" s="514">
        <v>4.7</v>
      </c>
      <c r="M3372" s="514">
        <v>4.7</v>
      </c>
      <c r="N3372" s="515">
        <v>4.71</v>
      </c>
    </row>
    <row r="3373" spans="1:14" ht="15.75" customHeight="1">
      <c r="A3373" s="508" t="s">
        <v>4040</v>
      </c>
      <c r="B3373" s="508" t="s">
        <v>4050</v>
      </c>
      <c r="C3373" s="509" t="s">
        <v>228</v>
      </c>
      <c r="D3373" s="509" t="s">
        <v>5521</v>
      </c>
      <c r="E3373" s="509" t="s">
        <v>2507</v>
      </c>
      <c r="F3373" s="516">
        <v>45187</v>
      </c>
      <c r="G3373" s="511">
        <v>45190</v>
      </c>
      <c r="H3373" s="512"/>
      <c r="I3373" s="513">
        <v>24</v>
      </c>
      <c r="J3373" s="514">
        <v>4.75</v>
      </c>
      <c r="K3373" s="514">
        <v>4.67</v>
      </c>
      <c r="L3373" s="514">
        <v>4.67</v>
      </c>
      <c r="M3373" s="514">
        <v>4.75</v>
      </c>
      <c r="N3373" s="515">
        <v>4.71</v>
      </c>
    </row>
    <row r="3374" spans="1:14" ht="15.75" customHeight="1">
      <c r="A3374" s="508" t="s">
        <v>917</v>
      </c>
      <c r="B3374" s="508" t="s">
        <v>1373</v>
      </c>
      <c r="C3374" s="509" t="s">
        <v>228</v>
      </c>
      <c r="D3374" s="509" t="s">
        <v>6122</v>
      </c>
      <c r="E3374" s="509" t="s">
        <v>25</v>
      </c>
      <c r="F3374" s="516">
        <v>45187</v>
      </c>
      <c r="G3374" s="511">
        <v>45191</v>
      </c>
      <c r="H3374" s="512"/>
      <c r="I3374" s="513">
        <v>26</v>
      </c>
      <c r="J3374" s="514">
        <v>4.7699999999999996</v>
      </c>
      <c r="K3374" s="514">
        <v>4.6900000000000004</v>
      </c>
      <c r="L3374" s="514">
        <v>4.6900000000000004</v>
      </c>
      <c r="M3374" s="514">
        <v>4.6900000000000004</v>
      </c>
      <c r="N3374" s="515">
        <v>4.71</v>
      </c>
    </row>
    <row r="3375" spans="1:14" ht="15.75" customHeight="1">
      <c r="A3375" s="508" t="s">
        <v>1268</v>
      </c>
      <c r="B3375" s="508" t="s">
        <v>1399</v>
      </c>
      <c r="C3375" s="509" t="s">
        <v>231</v>
      </c>
      <c r="D3375" s="509" t="s">
        <v>231</v>
      </c>
      <c r="E3375" s="509" t="s">
        <v>1257</v>
      </c>
      <c r="F3375" s="516">
        <v>45196</v>
      </c>
      <c r="G3375" s="517">
        <v>45222</v>
      </c>
      <c r="H3375" s="512"/>
      <c r="I3375" s="513">
        <v>21</v>
      </c>
      <c r="J3375" s="514">
        <v>4.76</v>
      </c>
      <c r="K3375" s="514">
        <v>4.71</v>
      </c>
      <c r="L3375" s="514">
        <v>4.71</v>
      </c>
      <c r="M3375" s="514">
        <v>4.67</v>
      </c>
      <c r="N3375" s="515">
        <v>4.71</v>
      </c>
    </row>
    <row r="3376" spans="1:14" ht="15.75" customHeight="1">
      <c r="A3376" s="508" t="s">
        <v>5254</v>
      </c>
      <c r="B3376" s="508" t="s">
        <v>1874</v>
      </c>
      <c r="C3376" s="509" t="s">
        <v>228</v>
      </c>
      <c r="D3376" s="509" t="s">
        <v>5669</v>
      </c>
      <c r="E3376" s="509" t="s">
        <v>25</v>
      </c>
      <c r="F3376" s="522">
        <v>45201</v>
      </c>
      <c r="G3376" s="529">
        <v>45205</v>
      </c>
      <c r="H3376" s="513" t="s">
        <v>1229</v>
      </c>
      <c r="I3376" s="513">
        <v>26</v>
      </c>
      <c r="J3376" s="514">
        <v>4.7300000000000004</v>
      </c>
      <c r="K3376" s="514">
        <v>4.7300000000000004</v>
      </c>
      <c r="L3376" s="514">
        <v>4.6900000000000004</v>
      </c>
      <c r="M3376" s="514">
        <v>4.6900000000000004</v>
      </c>
      <c r="N3376" s="515">
        <v>4.71</v>
      </c>
    </row>
    <row r="3377" spans="1:14" ht="15.75" customHeight="1">
      <c r="A3377" s="508" t="s">
        <v>5468</v>
      </c>
      <c r="B3377" s="508" t="s">
        <v>1643</v>
      </c>
      <c r="C3377" s="509" t="s">
        <v>195</v>
      </c>
      <c r="D3377" s="509" t="s">
        <v>5217</v>
      </c>
      <c r="E3377" s="509" t="s">
        <v>24</v>
      </c>
      <c r="F3377" s="522">
        <v>45201</v>
      </c>
      <c r="G3377" s="529">
        <v>45205</v>
      </c>
      <c r="H3377" s="512"/>
      <c r="I3377" s="513">
        <v>18</v>
      </c>
      <c r="J3377" s="514">
        <v>4.78</v>
      </c>
      <c r="K3377" s="514">
        <v>4.72</v>
      </c>
      <c r="L3377" s="514">
        <v>4.78</v>
      </c>
      <c r="M3377" s="514">
        <v>4.5599999999999996</v>
      </c>
      <c r="N3377" s="515">
        <v>4.71</v>
      </c>
    </row>
    <row r="3378" spans="1:14" ht="15.75" customHeight="1">
      <c r="A3378" s="508" t="s">
        <v>2202</v>
      </c>
      <c r="B3378" s="508" t="s">
        <v>5768</v>
      </c>
      <c r="C3378" s="509" t="s">
        <v>5307</v>
      </c>
      <c r="D3378" s="509" t="s">
        <v>6128</v>
      </c>
      <c r="E3378" s="509" t="s">
        <v>24</v>
      </c>
      <c r="F3378" s="522">
        <v>45201</v>
      </c>
      <c r="G3378" s="529">
        <v>45205</v>
      </c>
      <c r="H3378" s="513" t="s">
        <v>976</v>
      </c>
      <c r="I3378" s="513">
        <v>25</v>
      </c>
      <c r="J3378" s="514">
        <v>4.72</v>
      </c>
      <c r="K3378" s="514">
        <v>4.68</v>
      </c>
      <c r="L3378" s="514">
        <v>4.76</v>
      </c>
      <c r="M3378" s="514">
        <v>4.68</v>
      </c>
      <c r="N3378" s="515">
        <v>4.71</v>
      </c>
    </row>
    <row r="3379" spans="1:14" ht="15.75" customHeight="1">
      <c r="A3379" s="508" t="s">
        <v>4193</v>
      </c>
      <c r="B3379" s="508" t="s">
        <v>5768</v>
      </c>
      <c r="C3379" s="509" t="s">
        <v>5307</v>
      </c>
      <c r="D3379" s="509" t="s">
        <v>6128</v>
      </c>
      <c r="E3379" s="509" t="s">
        <v>24</v>
      </c>
      <c r="F3379" s="522">
        <v>45201</v>
      </c>
      <c r="G3379" s="529">
        <v>45205</v>
      </c>
      <c r="H3379" s="513" t="s">
        <v>976</v>
      </c>
      <c r="I3379" s="513">
        <v>25</v>
      </c>
      <c r="J3379" s="514">
        <v>4.76</v>
      </c>
      <c r="K3379" s="514">
        <v>4.68</v>
      </c>
      <c r="L3379" s="514">
        <v>4.72</v>
      </c>
      <c r="M3379" s="514">
        <v>4.68</v>
      </c>
      <c r="N3379" s="515">
        <v>4.71</v>
      </c>
    </row>
    <row r="3380" spans="1:14" ht="15.75" customHeight="1">
      <c r="A3380" s="508" t="s">
        <v>1260</v>
      </c>
      <c r="B3380" s="508" t="s">
        <v>1330</v>
      </c>
      <c r="C3380" s="509" t="s">
        <v>5304</v>
      </c>
      <c r="D3380" s="509" t="s">
        <v>5305</v>
      </c>
      <c r="E3380" s="509" t="s">
        <v>1257</v>
      </c>
      <c r="F3380" s="522">
        <v>45202</v>
      </c>
      <c r="G3380" s="511">
        <v>45244</v>
      </c>
      <c r="H3380" s="512"/>
      <c r="I3380" s="513">
        <v>31</v>
      </c>
      <c r="J3380" s="514">
        <v>4.87</v>
      </c>
      <c r="K3380" s="514">
        <v>4.6500000000000004</v>
      </c>
      <c r="L3380" s="514">
        <v>4.6100000000000003</v>
      </c>
      <c r="M3380" s="514">
        <v>4.71</v>
      </c>
      <c r="N3380" s="515">
        <v>4.71</v>
      </c>
    </row>
    <row r="3381" spans="1:14" ht="15.75" customHeight="1">
      <c r="A3381" s="508" t="s">
        <v>5066</v>
      </c>
      <c r="B3381" s="508" t="s">
        <v>1474</v>
      </c>
      <c r="C3381" s="509" t="s">
        <v>231</v>
      </c>
      <c r="D3381" s="509" t="s">
        <v>6046</v>
      </c>
      <c r="E3381" s="509" t="s">
        <v>25</v>
      </c>
      <c r="F3381" s="522">
        <v>45208</v>
      </c>
      <c r="G3381" s="517">
        <v>45212</v>
      </c>
      <c r="H3381" s="512"/>
      <c r="I3381" s="513">
        <v>21</v>
      </c>
      <c r="J3381" s="514">
        <v>4.76</v>
      </c>
      <c r="K3381" s="514">
        <v>4.71</v>
      </c>
      <c r="L3381" s="514">
        <v>4.67</v>
      </c>
      <c r="M3381" s="514">
        <v>4.71</v>
      </c>
      <c r="N3381" s="515">
        <v>4.71</v>
      </c>
    </row>
    <row r="3382" spans="1:14" ht="15.75" customHeight="1">
      <c r="A3382" s="508" t="s">
        <v>6224</v>
      </c>
      <c r="B3382" s="524" t="s">
        <v>5816</v>
      </c>
      <c r="C3382" s="509" t="s">
        <v>231</v>
      </c>
      <c r="D3382" s="509" t="s">
        <v>5817</v>
      </c>
      <c r="E3382" s="509" t="s">
        <v>24</v>
      </c>
      <c r="F3382" s="522">
        <v>45208</v>
      </c>
      <c r="G3382" s="517">
        <v>45210</v>
      </c>
      <c r="H3382" s="512"/>
      <c r="I3382" s="513">
        <v>29</v>
      </c>
      <c r="J3382" s="514">
        <v>4.72</v>
      </c>
      <c r="K3382" s="514">
        <v>4.72</v>
      </c>
      <c r="L3382" s="514">
        <v>4.66</v>
      </c>
      <c r="M3382" s="514">
        <v>4.72</v>
      </c>
      <c r="N3382" s="515">
        <v>4.71</v>
      </c>
    </row>
    <row r="3383" spans="1:14" ht="15.75" customHeight="1">
      <c r="A3383" s="508" t="s">
        <v>6224</v>
      </c>
      <c r="B3383" s="508" t="s">
        <v>5981</v>
      </c>
      <c r="C3383" s="509" t="s">
        <v>231</v>
      </c>
      <c r="D3383" s="509" t="s">
        <v>5817</v>
      </c>
      <c r="E3383" s="509" t="s">
        <v>24</v>
      </c>
      <c r="F3383" s="522">
        <v>45208</v>
      </c>
      <c r="G3383" s="517">
        <v>45210</v>
      </c>
      <c r="H3383" s="512"/>
      <c r="I3383" s="513">
        <v>30</v>
      </c>
      <c r="J3383" s="514">
        <v>4.7</v>
      </c>
      <c r="K3383" s="514">
        <v>4.7300000000000004</v>
      </c>
      <c r="L3383" s="514">
        <v>4.67</v>
      </c>
      <c r="M3383" s="514">
        <v>4.7300000000000004</v>
      </c>
      <c r="N3383" s="515">
        <v>4.71</v>
      </c>
    </row>
    <row r="3384" spans="1:14" ht="15.75" customHeight="1">
      <c r="A3384" s="508" t="s">
        <v>1283</v>
      </c>
      <c r="B3384" s="508" t="s">
        <v>3926</v>
      </c>
      <c r="C3384" s="509" t="s">
        <v>5307</v>
      </c>
      <c r="D3384" s="509" t="s">
        <v>5366</v>
      </c>
      <c r="E3384" s="509" t="s">
        <v>5328</v>
      </c>
      <c r="F3384" s="522">
        <v>45209</v>
      </c>
      <c r="G3384" s="511">
        <v>45253</v>
      </c>
      <c r="H3384" s="512"/>
      <c r="I3384" s="513">
        <v>33</v>
      </c>
      <c r="J3384" s="514">
        <v>4.82</v>
      </c>
      <c r="K3384" s="514">
        <v>4.6399999999999997</v>
      </c>
      <c r="L3384" s="514">
        <v>4.7300000000000004</v>
      </c>
      <c r="M3384" s="514">
        <v>4.67</v>
      </c>
      <c r="N3384" s="515">
        <v>4.71</v>
      </c>
    </row>
    <row r="3385" spans="1:14" ht="15.75" customHeight="1">
      <c r="A3385" s="508" t="s">
        <v>5948</v>
      </c>
      <c r="B3385" s="508" t="s">
        <v>3926</v>
      </c>
      <c r="C3385" s="509" t="s">
        <v>5307</v>
      </c>
      <c r="D3385" s="509" t="s">
        <v>5366</v>
      </c>
      <c r="E3385" s="509" t="s">
        <v>5328</v>
      </c>
      <c r="F3385" s="522">
        <v>45209</v>
      </c>
      <c r="G3385" s="511">
        <v>45253</v>
      </c>
      <c r="H3385" s="512"/>
      <c r="I3385" s="513">
        <v>33</v>
      </c>
      <c r="J3385" s="514">
        <v>4.7300000000000004</v>
      </c>
      <c r="K3385" s="514">
        <v>4.67</v>
      </c>
      <c r="L3385" s="514">
        <v>4.7300000000000004</v>
      </c>
      <c r="M3385" s="514">
        <v>4.7300000000000004</v>
      </c>
      <c r="N3385" s="515">
        <v>4.71</v>
      </c>
    </row>
    <row r="3386" spans="1:14" ht="15.75" customHeight="1">
      <c r="A3386" s="508" t="s">
        <v>917</v>
      </c>
      <c r="B3386" s="508" t="s">
        <v>1877</v>
      </c>
      <c r="C3386" s="509" t="s">
        <v>228</v>
      </c>
      <c r="D3386" s="509" t="s">
        <v>5995</v>
      </c>
      <c r="E3386" s="509" t="s">
        <v>25</v>
      </c>
      <c r="F3386" s="522">
        <v>45215</v>
      </c>
      <c r="G3386" s="517">
        <v>45219</v>
      </c>
      <c r="H3386" s="512"/>
      <c r="I3386" s="513">
        <v>34</v>
      </c>
      <c r="J3386" s="514">
        <v>4.74</v>
      </c>
      <c r="K3386" s="514">
        <v>4.71</v>
      </c>
      <c r="L3386" s="514">
        <v>4.71</v>
      </c>
      <c r="M3386" s="514">
        <v>4.71</v>
      </c>
      <c r="N3386" s="515">
        <v>4.71</v>
      </c>
    </row>
    <row r="3387" spans="1:14" ht="15.75" customHeight="1">
      <c r="A3387" s="508" t="s">
        <v>3589</v>
      </c>
      <c r="B3387" s="508" t="s">
        <v>1687</v>
      </c>
      <c r="C3387" s="509" t="s">
        <v>5223</v>
      </c>
      <c r="D3387" s="509" t="s">
        <v>128</v>
      </c>
      <c r="E3387" s="509" t="s">
        <v>1257</v>
      </c>
      <c r="F3387" s="522">
        <v>45215</v>
      </c>
      <c r="G3387" s="511">
        <v>45247</v>
      </c>
      <c r="H3387" s="512"/>
      <c r="I3387" s="513">
        <v>21</v>
      </c>
      <c r="J3387" s="514">
        <v>4.8099999999999996</v>
      </c>
      <c r="K3387" s="514">
        <v>4.67</v>
      </c>
      <c r="L3387" s="514">
        <v>4.67</v>
      </c>
      <c r="M3387" s="514">
        <v>4.71</v>
      </c>
      <c r="N3387" s="515">
        <v>4.71</v>
      </c>
    </row>
    <row r="3388" spans="1:14" ht="15.75" customHeight="1">
      <c r="A3388" s="508" t="s">
        <v>720</v>
      </c>
      <c r="B3388" s="508" t="s">
        <v>1397</v>
      </c>
      <c r="C3388" s="509" t="s">
        <v>231</v>
      </c>
      <c r="D3388" s="509" t="s">
        <v>5411</v>
      </c>
      <c r="E3388" s="509" t="s">
        <v>1257</v>
      </c>
      <c r="F3388" s="522">
        <v>45217</v>
      </c>
      <c r="G3388" s="511">
        <v>45247</v>
      </c>
      <c r="H3388" s="513" t="s">
        <v>1229</v>
      </c>
      <c r="I3388" s="513">
        <v>28</v>
      </c>
      <c r="J3388" s="514">
        <v>4.79</v>
      </c>
      <c r="K3388" s="514">
        <v>4.68</v>
      </c>
      <c r="L3388" s="514">
        <v>4.6399999999999997</v>
      </c>
      <c r="M3388" s="514">
        <v>4.71</v>
      </c>
      <c r="N3388" s="515">
        <v>4.71</v>
      </c>
    </row>
    <row r="3389" spans="1:14" ht="15.75" customHeight="1">
      <c r="A3389" s="508" t="s">
        <v>1816</v>
      </c>
      <c r="B3389" s="508" t="s">
        <v>4640</v>
      </c>
      <c r="C3389" s="509" t="s">
        <v>228</v>
      </c>
      <c r="D3389" s="509" t="s">
        <v>5710</v>
      </c>
      <c r="E3389" s="509" t="s">
        <v>24</v>
      </c>
      <c r="F3389" s="522">
        <v>45219</v>
      </c>
      <c r="G3389" s="517">
        <v>45221</v>
      </c>
      <c r="H3389" s="513" t="s">
        <v>976</v>
      </c>
      <c r="I3389" s="513">
        <v>26</v>
      </c>
      <c r="J3389" s="514">
        <v>4.7699999999999996</v>
      </c>
      <c r="K3389" s="514">
        <v>4.6900000000000004</v>
      </c>
      <c r="L3389" s="514">
        <v>4.6500000000000004</v>
      </c>
      <c r="M3389" s="514">
        <v>4.7300000000000004</v>
      </c>
      <c r="N3389" s="515">
        <v>4.71</v>
      </c>
    </row>
    <row r="3390" spans="1:14" ht="15.75" customHeight="1">
      <c r="A3390" s="508" t="s">
        <v>1816</v>
      </c>
      <c r="B3390" s="508" t="s">
        <v>4644</v>
      </c>
      <c r="C3390" s="509" t="s">
        <v>228</v>
      </c>
      <c r="D3390" s="509" t="s">
        <v>5710</v>
      </c>
      <c r="E3390" s="509" t="s">
        <v>24</v>
      </c>
      <c r="F3390" s="522">
        <v>45219</v>
      </c>
      <c r="G3390" s="517">
        <v>45221</v>
      </c>
      <c r="H3390" s="513" t="s">
        <v>976</v>
      </c>
      <c r="I3390" s="513">
        <v>26</v>
      </c>
      <c r="J3390" s="514">
        <v>4.6900000000000004</v>
      </c>
      <c r="K3390" s="514">
        <v>4.7300000000000004</v>
      </c>
      <c r="L3390" s="514">
        <v>4.6900000000000004</v>
      </c>
      <c r="M3390" s="514">
        <v>4.7300000000000004</v>
      </c>
      <c r="N3390" s="515">
        <v>4.71</v>
      </c>
    </row>
    <row r="3391" spans="1:14" ht="15.75" customHeight="1">
      <c r="A3391" s="508" t="s">
        <v>1431</v>
      </c>
      <c r="B3391" s="508" t="s">
        <v>4636</v>
      </c>
      <c r="C3391" s="509" t="s">
        <v>228</v>
      </c>
      <c r="D3391" s="509" t="s">
        <v>5710</v>
      </c>
      <c r="E3391" s="509" t="s">
        <v>24</v>
      </c>
      <c r="F3391" s="522">
        <v>45219</v>
      </c>
      <c r="G3391" s="517">
        <v>45221</v>
      </c>
      <c r="H3391" s="513" t="s">
        <v>976</v>
      </c>
      <c r="I3391" s="513">
        <v>27</v>
      </c>
      <c r="J3391" s="514">
        <v>4.8099999999999996</v>
      </c>
      <c r="K3391" s="514">
        <v>4.67</v>
      </c>
      <c r="L3391" s="514">
        <v>4.74</v>
      </c>
      <c r="M3391" s="514">
        <v>4.63</v>
      </c>
      <c r="N3391" s="515">
        <v>4.71</v>
      </c>
    </row>
    <row r="3392" spans="1:14" ht="15.75" customHeight="1">
      <c r="A3392" s="508" t="s">
        <v>6105</v>
      </c>
      <c r="B3392" s="508" t="s">
        <v>1404</v>
      </c>
      <c r="C3392" s="509" t="s">
        <v>195</v>
      </c>
      <c r="D3392" s="509" t="s">
        <v>5217</v>
      </c>
      <c r="E3392" s="509" t="s">
        <v>25</v>
      </c>
      <c r="F3392" s="522">
        <v>45222</v>
      </c>
      <c r="G3392" s="517">
        <v>45226</v>
      </c>
      <c r="H3392" s="512"/>
      <c r="I3392" s="513">
        <v>28</v>
      </c>
      <c r="J3392" s="514">
        <v>4.75</v>
      </c>
      <c r="K3392" s="514">
        <v>4.68</v>
      </c>
      <c r="L3392" s="514">
        <v>4.71</v>
      </c>
      <c r="M3392" s="514">
        <v>4.68</v>
      </c>
      <c r="N3392" s="515">
        <v>4.71</v>
      </c>
    </row>
    <row r="3393" spans="1:14" ht="15.75" customHeight="1">
      <c r="A3393" s="508" t="s">
        <v>897</v>
      </c>
      <c r="B3393" s="508" t="s">
        <v>1798</v>
      </c>
      <c r="C3393" s="509" t="s">
        <v>5223</v>
      </c>
      <c r="D3393" s="509" t="s">
        <v>5700</v>
      </c>
      <c r="E3393" s="509" t="s">
        <v>24</v>
      </c>
      <c r="F3393" s="516">
        <v>45194</v>
      </c>
      <c r="G3393" s="511">
        <v>45198</v>
      </c>
      <c r="H3393" s="512"/>
      <c r="I3393" s="513">
        <v>28</v>
      </c>
      <c r="J3393" s="514">
        <v>4.68</v>
      </c>
      <c r="K3393" s="514">
        <v>4.6399999999999997</v>
      </c>
      <c r="L3393" s="514">
        <v>4.6399999999999997</v>
      </c>
      <c r="M3393" s="514">
        <v>4.6399999999999997</v>
      </c>
      <c r="N3393" s="515">
        <v>4.6500000000000004</v>
      </c>
    </row>
    <row r="3394" spans="1:14" ht="15.75" customHeight="1">
      <c r="A3394" s="508" t="s">
        <v>917</v>
      </c>
      <c r="B3394" s="508" t="s">
        <v>1357</v>
      </c>
      <c r="C3394" s="509" t="s">
        <v>595</v>
      </c>
      <c r="D3394" s="509" t="s">
        <v>6225</v>
      </c>
      <c r="E3394" s="509" t="s">
        <v>25</v>
      </c>
      <c r="F3394" s="522">
        <v>45222</v>
      </c>
      <c r="G3394" s="517">
        <v>45226</v>
      </c>
      <c r="H3394" s="512"/>
      <c r="I3394" s="513">
        <v>34</v>
      </c>
      <c r="J3394" s="514">
        <v>4.79</v>
      </c>
      <c r="K3394" s="514">
        <v>4.68</v>
      </c>
      <c r="L3394" s="514">
        <v>4.76</v>
      </c>
      <c r="M3394" s="514">
        <v>4.62</v>
      </c>
      <c r="N3394" s="515">
        <v>4.71</v>
      </c>
    </row>
    <row r="3395" spans="1:14" ht="15.75" customHeight="1">
      <c r="A3395" s="508" t="s">
        <v>2914</v>
      </c>
      <c r="B3395" s="508" t="s">
        <v>1263</v>
      </c>
      <c r="C3395" s="509" t="s">
        <v>5223</v>
      </c>
      <c r="D3395" s="509" t="s">
        <v>128</v>
      </c>
      <c r="E3395" s="509" t="s">
        <v>1257</v>
      </c>
      <c r="F3395" s="522">
        <v>45222</v>
      </c>
      <c r="G3395" s="511">
        <v>45246</v>
      </c>
      <c r="H3395" s="512"/>
      <c r="I3395" s="513">
        <v>34</v>
      </c>
      <c r="J3395" s="514">
        <v>4.71</v>
      </c>
      <c r="K3395" s="514">
        <v>4.68</v>
      </c>
      <c r="L3395" s="514">
        <v>4.74</v>
      </c>
      <c r="M3395" s="514">
        <v>4.71</v>
      </c>
      <c r="N3395" s="515">
        <v>4.71</v>
      </c>
    </row>
    <row r="3396" spans="1:14" ht="15.75" customHeight="1">
      <c r="A3396" s="508" t="s">
        <v>5732</v>
      </c>
      <c r="B3396" s="508" t="s">
        <v>694</v>
      </c>
      <c r="C3396" s="509" t="s">
        <v>231</v>
      </c>
      <c r="D3396" s="509" t="s">
        <v>231</v>
      </c>
      <c r="E3396" s="509" t="s">
        <v>1257</v>
      </c>
      <c r="F3396" s="516">
        <v>45236</v>
      </c>
      <c r="G3396" s="511">
        <v>45252</v>
      </c>
      <c r="H3396" s="512"/>
      <c r="I3396" s="513">
        <v>13</v>
      </c>
      <c r="J3396" s="514">
        <v>4.6900000000000004</v>
      </c>
      <c r="K3396" s="514">
        <v>4.7699999999999996</v>
      </c>
      <c r="L3396" s="514">
        <v>4.6900000000000004</v>
      </c>
      <c r="M3396" s="514">
        <v>4.6900000000000004</v>
      </c>
      <c r="N3396" s="515">
        <v>4.71</v>
      </c>
    </row>
    <row r="3397" spans="1:14" ht="15.75" customHeight="1">
      <c r="A3397" s="508" t="s">
        <v>3692</v>
      </c>
      <c r="B3397" s="508" t="s">
        <v>4400</v>
      </c>
      <c r="C3397" s="509" t="s">
        <v>231</v>
      </c>
      <c r="D3397" s="509" t="s">
        <v>231</v>
      </c>
      <c r="E3397" s="509" t="s">
        <v>1257</v>
      </c>
      <c r="F3397" s="516">
        <v>45236</v>
      </c>
      <c r="G3397" s="511">
        <v>45252</v>
      </c>
      <c r="H3397" s="512"/>
      <c r="I3397" s="513">
        <v>14</v>
      </c>
      <c r="J3397" s="514">
        <v>4.71</v>
      </c>
      <c r="K3397" s="514">
        <v>4.79</v>
      </c>
      <c r="L3397" s="514">
        <v>4.79</v>
      </c>
      <c r="M3397" s="514">
        <v>4.57</v>
      </c>
      <c r="N3397" s="515">
        <v>4.71</v>
      </c>
    </row>
    <row r="3398" spans="1:14" ht="15.75" customHeight="1">
      <c r="A3398" s="508" t="s">
        <v>720</v>
      </c>
      <c r="B3398" s="508" t="s">
        <v>4399</v>
      </c>
      <c r="C3398" s="509" t="s">
        <v>231</v>
      </c>
      <c r="D3398" s="509" t="s">
        <v>231</v>
      </c>
      <c r="E3398" s="509" t="s">
        <v>1257</v>
      </c>
      <c r="F3398" s="516">
        <v>45236</v>
      </c>
      <c r="G3398" s="511">
        <v>45252</v>
      </c>
      <c r="H3398" s="512"/>
      <c r="I3398" s="513">
        <v>13</v>
      </c>
      <c r="J3398" s="514">
        <v>4.6900000000000004</v>
      </c>
      <c r="K3398" s="514">
        <v>4.6900000000000004</v>
      </c>
      <c r="L3398" s="514">
        <v>4.7699999999999996</v>
      </c>
      <c r="M3398" s="514">
        <v>4.6900000000000004</v>
      </c>
      <c r="N3398" s="515">
        <v>4.71</v>
      </c>
    </row>
    <row r="3399" spans="1:14" ht="15.75" customHeight="1">
      <c r="A3399" s="508" t="s">
        <v>5812</v>
      </c>
      <c r="B3399" s="508" t="s">
        <v>1660</v>
      </c>
      <c r="C3399" s="509" t="s">
        <v>231</v>
      </c>
      <c r="D3399" s="509" t="s">
        <v>231</v>
      </c>
      <c r="E3399" s="509" t="s">
        <v>1257</v>
      </c>
      <c r="F3399" s="516">
        <v>45236</v>
      </c>
      <c r="G3399" s="511">
        <v>45252</v>
      </c>
      <c r="H3399" s="512"/>
      <c r="I3399" s="513">
        <v>14</v>
      </c>
      <c r="J3399" s="514">
        <v>4.79</v>
      </c>
      <c r="K3399" s="514">
        <v>4.71</v>
      </c>
      <c r="L3399" s="514">
        <v>4.71</v>
      </c>
      <c r="M3399" s="514">
        <v>4.6399999999999997</v>
      </c>
      <c r="N3399" s="515">
        <v>4.71</v>
      </c>
    </row>
    <row r="3400" spans="1:14" ht="15.75" customHeight="1">
      <c r="A3400" s="508" t="s">
        <v>897</v>
      </c>
      <c r="B3400" s="508" t="s">
        <v>4399</v>
      </c>
      <c r="C3400" s="509" t="s">
        <v>231</v>
      </c>
      <c r="D3400" s="509" t="s">
        <v>231</v>
      </c>
      <c r="E3400" s="509" t="s">
        <v>1257</v>
      </c>
      <c r="F3400" s="516">
        <v>45236</v>
      </c>
      <c r="G3400" s="511">
        <v>45252</v>
      </c>
      <c r="H3400" s="512"/>
      <c r="I3400" s="513">
        <v>13</v>
      </c>
      <c r="J3400" s="514">
        <v>4.8499999999999996</v>
      </c>
      <c r="K3400" s="514">
        <v>4.7699999999999996</v>
      </c>
      <c r="L3400" s="514">
        <v>4.7699999999999996</v>
      </c>
      <c r="M3400" s="514">
        <v>4.46</v>
      </c>
      <c r="N3400" s="515">
        <v>4.71</v>
      </c>
    </row>
    <row r="3401" spans="1:14" ht="15.75" customHeight="1">
      <c r="A3401" s="508" t="s">
        <v>3215</v>
      </c>
      <c r="B3401" s="508" t="s">
        <v>1994</v>
      </c>
      <c r="C3401" s="509" t="s">
        <v>228</v>
      </c>
      <c r="D3401" s="509" t="s">
        <v>5870</v>
      </c>
      <c r="E3401" s="509" t="s">
        <v>24</v>
      </c>
      <c r="F3401" s="516">
        <v>45236</v>
      </c>
      <c r="G3401" s="511">
        <v>45240</v>
      </c>
      <c r="H3401" s="512"/>
      <c r="I3401" s="513">
        <v>27</v>
      </c>
      <c r="J3401" s="514">
        <v>4.7</v>
      </c>
      <c r="K3401" s="514">
        <v>4.67</v>
      </c>
      <c r="L3401" s="514">
        <v>4.74</v>
      </c>
      <c r="M3401" s="514">
        <v>4.74</v>
      </c>
      <c r="N3401" s="515">
        <v>4.71</v>
      </c>
    </row>
    <row r="3402" spans="1:14" ht="15.75" customHeight="1">
      <c r="A3402" s="508" t="s">
        <v>4321</v>
      </c>
      <c r="B3402" s="508" t="s">
        <v>1999</v>
      </c>
      <c r="C3402" s="509" t="s">
        <v>228</v>
      </c>
      <c r="D3402" s="509" t="s">
        <v>5870</v>
      </c>
      <c r="E3402" s="509" t="s">
        <v>24</v>
      </c>
      <c r="F3402" s="516">
        <v>45236</v>
      </c>
      <c r="G3402" s="511">
        <v>45240</v>
      </c>
      <c r="H3402" s="512"/>
      <c r="I3402" s="513">
        <v>27</v>
      </c>
      <c r="J3402" s="514">
        <v>4.74</v>
      </c>
      <c r="K3402" s="514">
        <v>4.7</v>
      </c>
      <c r="L3402" s="514">
        <v>4.7</v>
      </c>
      <c r="M3402" s="514">
        <v>4.7</v>
      </c>
      <c r="N3402" s="515">
        <v>4.71</v>
      </c>
    </row>
    <row r="3403" spans="1:14" ht="15.75" customHeight="1">
      <c r="A3403" s="508" t="s">
        <v>1561</v>
      </c>
      <c r="B3403" s="508" t="s">
        <v>2886</v>
      </c>
      <c r="C3403" s="509" t="s">
        <v>228</v>
      </c>
      <c r="D3403" s="509" t="s">
        <v>6175</v>
      </c>
      <c r="E3403" s="509" t="s">
        <v>2507</v>
      </c>
      <c r="F3403" s="516">
        <v>45243</v>
      </c>
      <c r="G3403" s="511">
        <v>45247</v>
      </c>
      <c r="H3403" s="512"/>
      <c r="I3403" s="513">
        <v>27</v>
      </c>
      <c r="J3403" s="514">
        <v>4.7</v>
      </c>
      <c r="K3403" s="514">
        <v>4.7</v>
      </c>
      <c r="L3403" s="514">
        <v>4.78</v>
      </c>
      <c r="M3403" s="514">
        <v>4.67</v>
      </c>
      <c r="N3403" s="515">
        <v>4.71</v>
      </c>
    </row>
    <row r="3404" spans="1:14" ht="15.75" customHeight="1">
      <c r="A3404" s="508" t="s">
        <v>5696</v>
      </c>
      <c r="B3404" s="524" t="s">
        <v>5843</v>
      </c>
      <c r="C3404" s="509" t="s">
        <v>225</v>
      </c>
      <c r="D3404" s="509" t="s">
        <v>6109</v>
      </c>
      <c r="E3404" s="509" t="s">
        <v>2507</v>
      </c>
      <c r="F3404" s="516">
        <v>45244</v>
      </c>
      <c r="G3404" s="511">
        <v>45247</v>
      </c>
      <c r="H3404" s="512"/>
      <c r="I3404" s="513">
        <v>29</v>
      </c>
      <c r="J3404" s="514">
        <v>4.72</v>
      </c>
      <c r="K3404" s="514">
        <v>4.6900000000000004</v>
      </c>
      <c r="L3404" s="514">
        <v>4.76</v>
      </c>
      <c r="M3404" s="514">
        <v>4.66</v>
      </c>
      <c r="N3404" s="515">
        <v>4.71</v>
      </c>
    </row>
    <row r="3405" spans="1:14" ht="15.75" customHeight="1">
      <c r="A3405" s="508" t="s">
        <v>850</v>
      </c>
      <c r="B3405" s="508" t="s">
        <v>2004</v>
      </c>
      <c r="C3405" s="509" t="s">
        <v>231</v>
      </c>
      <c r="D3405" s="509" t="s">
        <v>231</v>
      </c>
      <c r="E3405" s="509" t="s">
        <v>25</v>
      </c>
      <c r="F3405" s="516">
        <v>45250</v>
      </c>
      <c r="G3405" s="511">
        <v>45254</v>
      </c>
      <c r="H3405" s="512"/>
      <c r="I3405" s="513">
        <v>29</v>
      </c>
      <c r="J3405" s="514">
        <v>4.6900000000000004</v>
      </c>
      <c r="K3405" s="514">
        <v>4.72</v>
      </c>
      <c r="L3405" s="514">
        <v>4.72</v>
      </c>
      <c r="M3405" s="514">
        <v>4.6900000000000004</v>
      </c>
      <c r="N3405" s="515">
        <v>4.71</v>
      </c>
    </row>
    <row r="3406" spans="1:14" ht="15.75" customHeight="1">
      <c r="A3406" s="508" t="s">
        <v>1260</v>
      </c>
      <c r="B3406" s="508" t="s">
        <v>1796</v>
      </c>
      <c r="C3406" s="509" t="s">
        <v>5223</v>
      </c>
      <c r="D3406" s="509" t="s">
        <v>5700</v>
      </c>
      <c r="E3406" s="509" t="s">
        <v>24</v>
      </c>
      <c r="F3406" s="516">
        <v>45194</v>
      </c>
      <c r="G3406" s="511">
        <v>45198</v>
      </c>
      <c r="H3406" s="512"/>
      <c r="I3406" s="513">
        <v>28</v>
      </c>
      <c r="J3406" s="514">
        <v>4.71</v>
      </c>
      <c r="K3406" s="514">
        <v>4.6100000000000003</v>
      </c>
      <c r="L3406" s="514">
        <v>4.6399999999999997</v>
      </c>
      <c r="M3406" s="514">
        <v>4.57</v>
      </c>
      <c r="N3406" s="515">
        <v>4.63</v>
      </c>
    </row>
    <row r="3407" spans="1:14" ht="15.75" customHeight="1">
      <c r="A3407" s="508" t="s">
        <v>2387</v>
      </c>
      <c r="B3407" s="508" t="s">
        <v>1642</v>
      </c>
      <c r="C3407" s="509" t="s">
        <v>108</v>
      </c>
      <c r="D3407" s="509" t="s">
        <v>5217</v>
      </c>
      <c r="E3407" s="509" t="s">
        <v>24</v>
      </c>
      <c r="F3407" s="516">
        <v>45250</v>
      </c>
      <c r="G3407" s="511">
        <v>45254</v>
      </c>
      <c r="H3407" s="513" t="s">
        <v>976</v>
      </c>
      <c r="I3407" s="513">
        <v>28</v>
      </c>
      <c r="J3407" s="514">
        <v>4.75</v>
      </c>
      <c r="K3407" s="514">
        <v>4.71</v>
      </c>
      <c r="L3407" s="514">
        <v>4.68</v>
      </c>
      <c r="M3407" s="514">
        <v>4.68</v>
      </c>
      <c r="N3407" s="515">
        <v>4.71</v>
      </c>
    </row>
    <row r="3408" spans="1:14" ht="15.75" customHeight="1">
      <c r="A3408" s="508" t="s">
        <v>3175</v>
      </c>
      <c r="B3408" s="508" t="s">
        <v>686</v>
      </c>
      <c r="C3408" s="509" t="s">
        <v>108</v>
      </c>
      <c r="D3408" s="509" t="s">
        <v>5217</v>
      </c>
      <c r="E3408" s="509" t="s">
        <v>24</v>
      </c>
      <c r="F3408" s="516">
        <v>45250</v>
      </c>
      <c r="G3408" s="511">
        <v>45254</v>
      </c>
      <c r="H3408" s="513" t="s">
        <v>976</v>
      </c>
      <c r="I3408" s="513">
        <v>28</v>
      </c>
      <c r="J3408" s="514">
        <v>4.75</v>
      </c>
      <c r="K3408" s="514">
        <v>4.6399999999999997</v>
      </c>
      <c r="L3408" s="514">
        <v>4.71</v>
      </c>
      <c r="M3408" s="514">
        <v>4.75</v>
      </c>
      <c r="N3408" s="515">
        <v>4.71</v>
      </c>
    </row>
    <row r="3409" spans="1:14" ht="15.75" customHeight="1">
      <c r="A3409" s="508" t="s">
        <v>1835</v>
      </c>
      <c r="B3409" s="508" t="s">
        <v>1777</v>
      </c>
      <c r="C3409" s="509" t="s">
        <v>231</v>
      </c>
      <c r="D3409" s="509" t="s">
        <v>5957</v>
      </c>
      <c r="E3409" s="509" t="s">
        <v>24</v>
      </c>
      <c r="F3409" s="516">
        <v>45257</v>
      </c>
      <c r="G3409" s="529">
        <v>45261</v>
      </c>
      <c r="H3409" s="513" t="s">
        <v>1229</v>
      </c>
      <c r="I3409" s="513">
        <v>27</v>
      </c>
      <c r="J3409" s="514">
        <v>4.7</v>
      </c>
      <c r="K3409" s="514">
        <v>4.7</v>
      </c>
      <c r="L3409" s="514">
        <v>4.74</v>
      </c>
      <c r="M3409" s="514">
        <v>4.7</v>
      </c>
      <c r="N3409" s="515">
        <v>4.71</v>
      </c>
    </row>
    <row r="3410" spans="1:14" ht="15.75" customHeight="1">
      <c r="A3410" s="508" t="s">
        <v>2165</v>
      </c>
      <c r="B3410" s="508" t="s">
        <v>3275</v>
      </c>
      <c r="C3410" s="509" t="s">
        <v>228</v>
      </c>
      <c r="D3410" s="509" t="s">
        <v>5854</v>
      </c>
      <c r="E3410" s="509" t="s">
        <v>24</v>
      </c>
      <c r="F3410" s="516">
        <v>45257</v>
      </c>
      <c r="G3410" s="529">
        <v>45261</v>
      </c>
      <c r="H3410" s="512"/>
      <c r="I3410" s="513">
        <v>29</v>
      </c>
      <c r="J3410" s="514">
        <v>4.83</v>
      </c>
      <c r="K3410" s="514">
        <v>4.6900000000000004</v>
      </c>
      <c r="L3410" s="514">
        <v>4.62</v>
      </c>
      <c r="M3410" s="514">
        <v>4.6900000000000004</v>
      </c>
      <c r="N3410" s="515">
        <v>4.71</v>
      </c>
    </row>
    <row r="3411" spans="1:14" ht="15.75" customHeight="1">
      <c r="A3411" s="508" t="s">
        <v>1884</v>
      </c>
      <c r="B3411" s="508" t="s">
        <v>1357</v>
      </c>
      <c r="C3411" s="509" t="s">
        <v>195</v>
      </c>
      <c r="D3411" s="509" t="s">
        <v>195</v>
      </c>
      <c r="E3411" s="509" t="s">
        <v>25</v>
      </c>
      <c r="F3411" s="516">
        <v>45257</v>
      </c>
      <c r="G3411" s="529">
        <v>45261</v>
      </c>
      <c r="H3411" s="512"/>
      <c r="I3411" s="513">
        <v>40</v>
      </c>
      <c r="J3411" s="514">
        <v>4.8499999999999996</v>
      </c>
      <c r="K3411" s="514">
        <v>4.6500000000000004</v>
      </c>
      <c r="L3411" s="514">
        <v>4.55</v>
      </c>
      <c r="M3411" s="514">
        <v>4.8</v>
      </c>
      <c r="N3411" s="515">
        <v>4.71</v>
      </c>
    </row>
    <row r="3412" spans="1:14" ht="15.75" customHeight="1">
      <c r="A3412" s="508" t="s">
        <v>5784</v>
      </c>
      <c r="B3412" s="508" t="s">
        <v>1343</v>
      </c>
      <c r="C3412" s="509" t="s">
        <v>5723</v>
      </c>
      <c r="D3412" s="509" t="s">
        <v>5755</v>
      </c>
      <c r="E3412" s="509" t="s">
        <v>1257</v>
      </c>
      <c r="F3412" s="510">
        <v>44936</v>
      </c>
      <c r="G3412" s="511">
        <v>44974</v>
      </c>
      <c r="H3412" s="512"/>
      <c r="I3412" s="513">
        <v>32</v>
      </c>
      <c r="J3412" s="514">
        <v>4.75</v>
      </c>
      <c r="K3412" s="514">
        <v>4.6900000000000004</v>
      </c>
      <c r="L3412" s="514">
        <v>4.75</v>
      </c>
      <c r="M3412" s="514">
        <v>4.63</v>
      </c>
      <c r="N3412" s="515">
        <v>4.7</v>
      </c>
    </row>
    <row r="3413" spans="1:14" ht="15.75" customHeight="1">
      <c r="A3413" s="508" t="s">
        <v>1146</v>
      </c>
      <c r="B3413" s="508" t="s">
        <v>1373</v>
      </c>
      <c r="C3413" s="509" t="s">
        <v>231</v>
      </c>
      <c r="D3413" s="509" t="s">
        <v>5867</v>
      </c>
      <c r="E3413" s="509" t="s">
        <v>25</v>
      </c>
      <c r="F3413" s="510">
        <v>44942</v>
      </c>
      <c r="G3413" s="511">
        <v>44946</v>
      </c>
      <c r="H3413" s="512"/>
      <c r="I3413" s="513">
        <v>27</v>
      </c>
      <c r="J3413" s="514">
        <v>4.74</v>
      </c>
      <c r="K3413" s="514">
        <v>4.7</v>
      </c>
      <c r="L3413" s="514">
        <v>4.7</v>
      </c>
      <c r="M3413" s="514">
        <v>4.67</v>
      </c>
      <c r="N3413" s="515">
        <v>4.7</v>
      </c>
    </row>
    <row r="3414" spans="1:14" ht="15.75" customHeight="1">
      <c r="A3414" s="508" t="s">
        <v>933</v>
      </c>
      <c r="B3414" s="508" t="s">
        <v>1759</v>
      </c>
      <c r="C3414" s="509" t="s">
        <v>5223</v>
      </c>
      <c r="D3414" s="509" t="s">
        <v>5329</v>
      </c>
      <c r="E3414" s="509" t="s">
        <v>24</v>
      </c>
      <c r="F3414" s="519">
        <v>44950</v>
      </c>
      <c r="G3414" s="511">
        <v>44956</v>
      </c>
      <c r="H3414" s="512"/>
      <c r="I3414" s="513">
        <v>25</v>
      </c>
      <c r="J3414" s="514">
        <v>4.76</v>
      </c>
      <c r="K3414" s="514">
        <v>4.68</v>
      </c>
      <c r="L3414" s="514">
        <v>4.68</v>
      </c>
      <c r="M3414" s="514">
        <v>4.68</v>
      </c>
      <c r="N3414" s="515">
        <v>4.7</v>
      </c>
    </row>
    <row r="3415" spans="1:14" ht="15.75" customHeight="1">
      <c r="A3415" s="508" t="s">
        <v>850</v>
      </c>
      <c r="B3415" s="508" t="s">
        <v>1763</v>
      </c>
      <c r="C3415" s="509" t="s">
        <v>5223</v>
      </c>
      <c r="D3415" s="509" t="s">
        <v>5329</v>
      </c>
      <c r="E3415" s="509" t="s">
        <v>24</v>
      </c>
      <c r="F3415" s="519">
        <v>44950</v>
      </c>
      <c r="G3415" s="511">
        <v>44956</v>
      </c>
      <c r="H3415" s="512"/>
      <c r="I3415" s="513">
        <v>25</v>
      </c>
      <c r="J3415" s="514">
        <v>4.72</v>
      </c>
      <c r="K3415" s="514">
        <v>4.68</v>
      </c>
      <c r="L3415" s="514">
        <v>4.72</v>
      </c>
      <c r="M3415" s="514">
        <v>4.68</v>
      </c>
      <c r="N3415" s="515">
        <v>4.7</v>
      </c>
    </row>
    <row r="3416" spans="1:14" ht="15.75" customHeight="1">
      <c r="A3416" s="508" t="s">
        <v>1250</v>
      </c>
      <c r="B3416" s="508" t="s">
        <v>5588</v>
      </c>
      <c r="C3416" s="509" t="s">
        <v>5223</v>
      </c>
      <c r="D3416" s="509" t="s">
        <v>128</v>
      </c>
      <c r="E3416" s="509" t="s">
        <v>25</v>
      </c>
      <c r="F3416" s="519">
        <v>44956</v>
      </c>
      <c r="G3416" s="521">
        <v>44960</v>
      </c>
      <c r="H3416" s="512"/>
      <c r="I3416" s="513">
        <v>28</v>
      </c>
      <c r="J3416" s="514">
        <v>4.75</v>
      </c>
      <c r="K3416" s="514">
        <v>4.71</v>
      </c>
      <c r="L3416" s="514">
        <v>4.68</v>
      </c>
      <c r="M3416" s="514">
        <v>4.6399999999999997</v>
      </c>
      <c r="N3416" s="515">
        <v>4.7</v>
      </c>
    </row>
    <row r="3417" spans="1:14" ht="15.75" customHeight="1">
      <c r="A3417" s="508" t="s">
        <v>879</v>
      </c>
      <c r="B3417" s="508" t="s">
        <v>687</v>
      </c>
      <c r="C3417" s="509" t="s">
        <v>231</v>
      </c>
      <c r="D3417" s="509" t="s">
        <v>5416</v>
      </c>
      <c r="E3417" s="509" t="s">
        <v>24</v>
      </c>
      <c r="F3417" s="519">
        <v>44956</v>
      </c>
      <c r="G3417" s="521">
        <v>44960</v>
      </c>
      <c r="H3417" s="512"/>
      <c r="I3417" s="513">
        <v>35</v>
      </c>
      <c r="J3417" s="514">
        <v>4.74</v>
      </c>
      <c r="K3417" s="514">
        <v>4.6900000000000004</v>
      </c>
      <c r="L3417" s="514">
        <v>4.71</v>
      </c>
      <c r="M3417" s="514">
        <v>4.66</v>
      </c>
      <c r="N3417" s="515">
        <v>4.7</v>
      </c>
    </row>
    <row r="3418" spans="1:14" ht="15.75" customHeight="1">
      <c r="A3418" s="508" t="s">
        <v>879</v>
      </c>
      <c r="B3418" s="508" t="s">
        <v>1642</v>
      </c>
      <c r="C3418" s="509" t="s">
        <v>231</v>
      </c>
      <c r="D3418" s="509" t="s">
        <v>5416</v>
      </c>
      <c r="E3418" s="509" t="s">
        <v>24</v>
      </c>
      <c r="F3418" s="519">
        <v>44956</v>
      </c>
      <c r="G3418" s="521">
        <v>44960</v>
      </c>
      <c r="H3418" s="512"/>
      <c r="I3418" s="513">
        <v>35</v>
      </c>
      <c r="J3418" s="514">
        <v>4.74</v>
      </c>
      <c r="K3418" s="514">
        <v>4.63</v>
      </c>
      <c r="L3418" s="514">
        <v>4.74</v>
      </c>
      <c r="M3418" s="514">
        <v>4.6900000000000004</v>
      </c>
      <c r="N3418" s="515">
        <v>4.7</v>
      </c>
    </row>
    <row r="3419" spans="1:14" ht="15.75" customHeight="1">
      <c r="A3419" s="508" t="s">
        <v>850</v>
      </c>
      <c r="B3419" s="508" t="s">
        <v>4990</v>
      </c>
      <c r="C3419" s="509" t="s">
        <v>228</v>
      </c>
      <c r="D3419" s="509" t="s">
        <v>5773</v>
      </c>
      <c r="E3419" s="509" t="s">
        <v>24</v>
      </c>
      <c r="F3419" s="519">
        <v>44956</v>
      </c>
      <c r="G3419" s="521">
        <v>44960</v>
      </c>
      <c r="H3419" s="513" t="s">
        <v>1229</v>
      </c>
      <c r="I3419" s="513">
        <v>30</v>
      </c>
      <c r="J3419" s="514">
        <v>4.9000000000000004</v>
      </c>
      <c r="K3419" s="514">
        <v>4.63</v>
      </c>
      <c r="L3419" s="514">
        <v>4.8</v>
      </c>
      <c r="M3419" s="514">
        <v>4.47</v>
      </c>
      <c r="N3419" s="515">
        <v>4.7</v>
      </c>
    </row>
    <row r="3420" spans="1:14" ht="15.75" customHeight="1">
      <c r="A3420" s="508" t="s">
        <v>1350</v>
      </c>
      <c r="B3420" s="508" t="s">
        <v>1256</v>
      </c>
      <c r="C3420" s="509" t="s">
        <v>228</v>
      </c>
      <c r="D3420" s="509" t="s">
        <v>5564</v>
      </c>
      <c r="E3420" s="509" t="s">
        <v>1257</v>
      </c>
      <c r="F3420" s="510">
        <v>44959</v>
      </c>
      <c r="G3420" s="521">
        <v>44994</v>
      </c>
      <c r="H3420" s="513" t="s">
        <v>976</v>
      </c>
      <c r="I3420" s="513">
        <v>34</v>
      </c>
      <c r="J3420" s="514">
        <v>4.76</v>
      </c>
      <c r="K3420" s="514">
        <v>4.68</v>
      </c>
      <c r="L3420" s="514">
        <v>4.6500000000000004</v>
      </c>
      <c r="M3420" s="514">
        <v>4.71</v>
      </c>
      <c r="N3420" s="515">
        <v>4.7</v>
      </c>
    </row>
    <row r="3421" spans="1:14" ht="15.75" customHeight="1">
      <c r="A3421" s="508" t="s">
        <v>775</v>
      </c>
      <c r="B3421" s="508" t="s">
        <v>3819</v>
      </c>
      <c r="C3421" s="509" t="s">
        <v>231</v>
      </c>
      <c r="D3421" s="509" t="s">
        <v>5610</v>
      </c>
      <c r="E3421" s="509" t="s">
        <v>25</v>
      </c>
      <c r="F3421" s="510">
        <v>44963</v>
      </c>
      <c r="G3421" s="511">
        <v>44967</v>
      </c>
      <c r="H3421" s="512"/>
      <c r="I3421" s="513">
        <v>16</v>
      </c>
      <c r="J3421" s="514">
        <v>4.8099999999999996</v>
      </c>
      <c r="K3421" s="514">
        <v>4.6900000000000004</v>
      </c>
      <c r="L3421" s="514">
        <v>4.63</v>
      </c>
      <c r="M3421" s="514">
        <v>4.6900000000000004</v>
      </c>
      <c r="N3421" s="515">
        <v>4.7</v>
      </c>
    </row>
    <row r="3422" spans="1:14" ht="15.75" customHeight="1">
      <c r="A3422" s="508" t="s">
        <v>5254</v>
      </c>
      <c r="B3422" s="508" t="s">
        <v>1648</v>
      </c>
      <c r="C3422" s="509" t="s">
        <v>228</v>
      </c>
      <c r="D3422" s="509" t="s">
        <v>5973</v>
      </c>
      <c r="E3422" s="509" t="s">
        <v>2507</v>
      </c>
      <c r="F3422" s="519">
        <v>44964</v>
      </c>
      <c r="G3422" s="511">
        <v>44980</v>
      </c>
      <c r="H3422" s="512"/>
      <c r="I3422" s="513">
        <v>22</v>
      </c>
      <c r="J3422" s="514">
        <v>4.7699999999999996</v>
      </c>
      <c r="K3422" s="514">
        <v>4.68</v>
      </c>
      <c r="L3422" s="514">
        <v>4.7300000000000004</v>
      </c>
      <c r="M3422" s="514">
        <v>4.6399999999999997</v>
      </c>
      <c r="N3422" s="515">
        <v>4.7</v>
      </c>
    </row>
    <row r="3423" spans="1:14" ht="15.75" customHeight="1">
      <c r="A3423" s="508" t="s">
        <v>3497</v>
      </c>
      <c r="B3423" s="508" t="s">
        <v>1611</v>
      </c>
      <c r="C3423" s="509" t="s">
        <v>108</v>
      </c>
      <c r="D3423" s="509" t="s">
        <v>5217</v>
      </c>
      <c r="E3423" s="509" t="s">
        <v>25</v>
      </c>
      <c r="F3423" s="519">
        <v>44970</v>
      </c>
      <c r="G3423" s="511">
        <v>44974</v>
      </c>
      <c r="H3423" s="512"/>
      <c r="I3423" s="513">
        <v>26</v>
      </c>
      <c r="J3423" s="514">
        <v>4.8499999999999996</v>
      </c>
      <c r="K3423" s="514">
        <v>4.6900000000000004</v>
      </c>
      <c r="L3423" s="514">
        <v>4.54</v>
      </c>
      <c r="M3423" s="514">
        <v>4.7300000000000004</v>
      </c>
      <c r="N3423" s="515">
        <v>4.7</v>
      </c>
    </row>
    <row r="3424" spans="1:14" ht="15.75" customHeight="1">
      <c r="A3424" s="508" t="s">
        <v>917</v>
      </c>
      <c r="B3424" s="508" t="s">
        <v>5255</v>
      </c>
      <c r="C3424" s="509" t="s">
        <v>228</v>
      </c>
      <c r="D3424" s="509" t="s">
        <v>5511</v>
      </c>
      <c r="E3424" s="509" t="s">
        <v>2507</v>
      </c>
      <c r="F3424" s="510">
        <v>44970</v>
      </c>
      <c r="G3424" s="521">
        <v>44986</v>
      </c>
      <c r="H3424" s="512"/>
      <c r="I3424" s="513">
        <v>25</v>
      </c>
      <c r="J3424" s="514">
        <v>4.76</v>
      </c>
      <c r="K3424" s="514">
        <v>4.68</v>
      </c>
      <c r="L3424" s="514">
        <v>4.76</v>
      </c>
      <c r="M3424" s="514">
        <v>4.5999999999999996</v>
      </c>
      <c r="N3424" s="515">
        <v>4.7</v>
      </c>
    </row>
    <row r="3425" spans="1:14" ht="15.75" customHeight="1">
      <c r="A3425" s="508" t="s">
        <v>6226</v>
      </c>
      <c r="B3425" s="508" t="s">
        <v>1344</v>
      </c>
      <c r="C3425" s="509" t="s">
        <v>5605</v>
      </c>
      <c r="D3425" s="509" t="s">
        <v>5869</v>
      </c>
      <c r="E3425" s="509" t="s">
        <v>1257</v>
      </c>
      <c r="F3425" s="519">
        <v>44971</v>
      </c>
      <c r="G3425" s="511">
        <v>45006</v>
      </c>
      <c r="H3425" s="512"/>
      <c r="I3425" s="513">
        <v>32</v>
      </c>
      <c r="J3425" s="514">
        <v>4.8099999999999996</v>
      </c>
      <c r="K3425" s="514">
        <v>4.66</v>
      </c>
      <c r="L3425" s="514">
        <v>4.75</v>
      </c>
      <c r="M3425" s="514">
        <v>4.59</v>
      </c>
      <c r="N3425" s="515">
        <v>4.7</v>
      </c>
    </row>
    <row r="3426" spans="1:14" ht="15.75" customHeight="1">
      <c r="A3426" s="508" t="s">
        <v>1002</v>
      </c>
      <c r="B3426" s="508" t="s">
        <v>1403</v>
      </c>
      <c r="C3426" s="509" t="s">
        <v>231</v>
      </c>
      <c r="D3426" s="509" t="s">
        <v>5403</v>
      </c>
      <c r="E3426" s="509" t="s">
        <v>25</v>
      </c>
      <c r="F3426" s="519">
        <v>44977</v>
      </c>
      <c r="G3426" s="511">
        <v>44981</v>
      </c>
      <c r="H3426" s="512"/>
      <c r="I3426" s="513">
        <v>21</v>
      </c>
      <c r="J3426" s="514">
        <v>4.76</v>
      </c>
      <c r="K3426" s="514">
        <v>4.76</v>
      </c>
      <c r="L3426" s="514">
        <v>4.71</v>
      </c>
      <c r="M3426" s="514">
        <v>4.57</v>
      </c>
      <c r="N3426" s="515">
        <v>4.7</v>
      </c>
    </row>
    <row r="3427" spans="1:14" ht="15.75" customHeight="1">
      <c r="A3427" s="508" t="s">
        <v>2932</v>
      </c>
      <c r="B3427" s="508" t="s">
        <v>4990</v>
      </c>
      <c r="C3427" s="509" t="s">
        <v>228</v>
      </c>
      <c r="D3427" s="509" t="s">
        <v>5497</v>
      </c>
      <c r="E3427" s="509" t="s">
        <v>24</v>
      </c>
      <c r="F3427" s="519">
        <v>44977</v>
      </c>
      <c r="G3427" s="511">
        <v>44981</v>
      </c>
      <c r="H3427" s="513" t="s">
        <v>976</v>
      </c>
      <c r="I3427" s="513">
        <v>22</v>
      </c>
      <c r="J3427" s="514">
        <v>4.8600000000000003</v>
      </c>
      <c r="K3427" s="514">
        <v>4.59</v>
      </c>
      <c r="L3427" s="514">
        <v>4.7300000000000004</v>
      </c>
      <c r="M3427" s="514">
        <v>4.6399999999999997</v>
      </c>
      <c r="N3427" s="515">
        <v>4.7</v>
      </c>
    </row>
    <row r="3428" spans="1:14" ht="15.75" customHeight="1">
      <c r="A3428" s="508" t="s">
        <v>1314</v>
      </c>
      <c r="B3428" s="508" t="s">
        <v>1267</v>
      </c>
      <c r="C3428" s="509" t="s">
        <v>231</v>
      </c>
      <c r="D3428" s="509" t="s">
        <v>5907</v>
      </c>
      <c r="E3428" s="509" t="s">
        <v>1257</v>
      </c>
      <c r="F3428" s="519">
        <v>44979</v>
      </c>
      <c r="G3428" s="511">
        <v>45002</v>
      </c>
      <c r="H3428" s="512"/>
      <c r="I3428" s="513">
        <v>33</v>
      </c>
      <c r="J3428" s="514">
        <v>4.7300000000000004</v>
      </c>
      <c r="K3428" s="514">
        <v>4.67</v>
      </c>
      <c r="L3428" s="514">
        <v>4.7300000000000004</v>
      </c>
      <c r="M3428" s="514">
        <v>4.7</v>
      </c>
      <c r="N3428" s="515">
        <v>4.7</v>
      </c>
    </row>
    <row r="3429" spans="1:14" ht="15.75" customHeight="1">
      <c r="A3429" s="508" t="s">
        <v>986</v>
      </c>
      <c r="B3429" s="508" t="s">
        <v>686</v>
      </c>
      <c r="C3429" s="509" t="s">
        <v>228</v>
      </c>
      <c r="D3429" s="509" t="s">
        <v>6180</v>
      </c>
      <c r="E3429" s="509" t="s">
        <v>24</v>
      </c>
      <c r="F3429" s="519">
        <v>44984</v>
      </c>
      <c r="G3429" s="521">
        <v>44988</v>
      </c>
      <c r="H3429" s="512"/>
      <c r="I3429" s="513">
        <v>29</v>
      </c>
      <c r="J3429" s="514">
        <v>4.72</v>
      </c>
      <c r="K3429" s="514">
        <v>4.6900000000000004</v>
      </c>
      <c r="L3429" s="514">
        <v>4.6900000000000004</v>
      </c>
      <c r="M3429" s="514">
        <v>4.6900000000000004</v>
      </c>
      <c r="N3429" s="515">
        <v>4.7</v>
      </c>
    </row>
    <row r="3430" spans="1:14" ht="15.75" customHeight="1">
      <c r="A3430" s="508" t="s">
        <v>986</v>
      </c>
      <c r="B3430" s="508" t="s">
        <v>685</v>
      </c>
      <c r="C3430" s="509" t="s">
        <v>228</v>
      </c>
      <c r="D3430" s="509" t="s">
        <v>6180</v>
      </c>
      <c r="E3430" s="509" t="s">
        <v>24</v>
      </c>
      <c r="F3430" s="519">
        <v>44984</v>
      </c>
      <c r="G3430" s="521">
        <v>44988</v>
      </c>
      <c r="H3430" s="512"/>
      <c r="I3430" s="513">
        <v>29</v>
      </c>
      <c r="J3430" s="514">
        <v>4.72</v>
      </c>
      <c r="K3430" s="514">
        <v>4.72</v>
      </c>
      <c r="L3430" s="514">
        <v>4.6900000000000004</v>
      </c>
      <c r="M3430" s="514">
        <v>4.66</v>
      </c>
      <c r="N3430" s="515">
        <v>4.7</v>
      </c>
    </row>
    <row r="3431" spans="1:14" ht="15.75" customHeight="1">
      <c r="A3431" s="508" t="s">
        <v>1183</v>
      </c>
      <c r="B3431" s="508" t="s">
        <v>5550</v>
      </c>
      <c r="C3431" s="509" t="s">
        <v>453</v>
      </c>
      <c r="D3431" s="509" t="s">
        <v>6227</v>
      </c>
      <c r="E3431" s="509" t="s">
        <v>25</v>
      </c>
      <c r="F3431" s="523">
        <v>44991</v>
      </c>
      <c r="G3431" s="511">
        <v>44995</v>
      </c>
      <c r="H3431" s="512"/>
      <c r="I3431" s="513">
        <v>21</v>
      </c>
      <c r="J3431" s="514">
        <v>4.8099999999999996</v>
      </c>
      <c r="K3431" s="514">
        <v>4.67</v>
      </c>
      <c r="L3431" s="514">
        <v>4.71</v>
      </c>
      <c r="M3431" s="514">
        <v>4.62</v>
      </c>
      <c r="N3431" s="515">
        <v>4.7</v>
      </c>
    </row>
    <row r="3432" spans="1:14" ht="15.75" customHeight="1">
      <c r="A3432" s="508" t="s">
        <v>6228</v>
      </c>
      <c r="B3432" s="508" t="s">
        <v>6229</v>
      </c>
      <c r="C3432" s="509" t="s">
        <v>231</v>
      </c>
      <c r="D3432" s="509" t="s">
        <v>5396</v>
      </c>
      <c r="E3432" s="509" t="s">
        <v>2507</v>
      </c>
      <c r="F3432" s="523">
        <v>44994</v>
      </c>
      <c r="G3432" s="511">
        <v>45015</v>
      </c>
      <c r="H3432" s="512"/>
      <c r="I3432" s="513">
        <v>15</v>
      </c>
      <c r="J3432" s="514">
        <v>4.7300000000000004</v>
      </c>
      <c r="K3432" s="514">
        <v>4.8</v>
      </c>
      <c r="L3432" s="514">
        <v>4.7300000000000004</v>
      </c>
      <c r="M3432" s="514">
        <v>4.53</v>
      </c>
      <c r="N3432" s="515">
        <v>4.7</v>
      </c>
    </row>
    <row r="3433" spans="1:14" ht="15.75" customHeight="1">
      <c r="A3433" s="508" t="s">
        <v>5828</v>
      </c>
      <c r="B3433" s="508" t="s">
        <v>1608</v>
      </c>
      <c r="C3433" s="509" t="s">
        <v>108</v>
      </c>
      <c r="D3433" s="509" t="s">
        <v>5217</v>
      </c>
      <c r="E3433" s="509" t="s">
        <v>25</v>
      </c>
      <c r="F3433" s="519">
        <v>44998</v>
      </c>
      <c r="G3433" s="511">
        <v>45002</v>
      </c>
      <c r="H3433" s="513" t="s">
        <v>1229</v>
      </c>
      <c r="I3433" s="513">
        <v>20</v>
      </c>
      <c r="J3433" s="514">
        <v>4.7</v>
      </c>
      <c r="K3433" s="514">
        <v>4.75</v>
      </c>
      <c r="L3433" s="514">
        <v>4.7</v>
      </c>
      <c r="M3433" s="514">
        <v>4.6500000000000004</v>
      </c>
      <c r="N3433" s="515">
        <v>4.7</v>
      </c>
    </row>
    <row r="3434" spans="1:14" ht="15.75" customHeight="1">
      <c r="A3434" s="508" t="s">
        <v>2399</v>
      </c>
      <c r="B3434" s="508" t="s">
        <v>1617</v>
      </c>
      <c r="C3434" s="509" t="s">
        <v>108</v>
      </c>
      <c r="D3434" s="509" t="s">
        <v>5217</v>
      </c>
      <c r="E3434" s="509" t="s">
        <v>25</v>
      </c>
      <c r="F3434" s="519">
        <v>44998</v>
      </c>
      <c r="G3434" s="511">
        <v>45002</v>
      </c>
      <c r="H3434" s="513" t="s">
        <v>1229</v>
      </c>
      <c r="I3434" s="513">
        <v>20</v>
      </c>
      <c r="J3434" s="514">
        <v>4.75</v>
      </c>
      <c r="K3434" s="514">
        <v>4.7</v>
      </c>
      <c r="L3434" s="514">
        <v>4.6500000000000004</v>
      </c>
      <c r="M3434" s="514">
        <v>4.7</v>
      </c>
      <c r="N3434" s="515">
        <v>4.7</v>
      </c>
    </row>
    <row r="3435" spans="1:14" ht="15.75" customHeight="1">
      <c r="A3435" s="508" t="s">
        <v>944</v>
      </c>
      <c r="B3435" s="508" t="s">
        <v>5433</v>
      </c>
      <c r="C3435" s="509" t="s">
        <v>228</v>
      </c>
      <c r="D3435" s="509" t="s">
        <v>5874</v>
      </c>
      <c r="E3435" s="509" t="s">
        <v>25</v>
      </c>
      <c r="F3435" s="519">
        <v>44998</v>
      </c>
      <c r="G3435" s="511">
        <v>45002</v>
      </c>
      <c r="H3435" s="513" t="s">
        <v>1229</v>
      </c>
      <c r="I3435" s="513">
        <v>27</v>
      </c>
      <c r="J3435" s="514">
        <v>4.7</v>
      </c>
      <c r="K3435" s="514">
        <v>4.67</v>
      </c>
      <c r="L3435" s="514">
        <v>4.7</v>
      </c>
      <c r="M3435" s="514">
        <v>4.74</v>
      </c>
      <c r="N3435" s="515">
        <v>4.7</v>
      </c>
    </row>
    <row r="3436" spans="1:14" ht="15.75" customHeight="1">
      <c r="A3436" s="508" t="s">
        <v>3272</v>
      </c>
      <c r="B3436" s="508" t="s">
        <v>2174</v>
      </c>
      <c r="C3436" s="509" t="s">
        <v>231</v>
      </c>
      <c r="D3436" s="509" t="s">
        <v>5415</v>
      </c>
      <c r="E3436" s="509" t="s">
        <v>24</v>
      </c>
      <c r="F3436" s="519">
        <v>44998</v>
      </c>
      <c r="G3436" s="511">
        <v>45002</v>
      </c>
      <c r="H3436" s="512"/>
      <c r="I3436" s="513">
        <v>25</v>
      </c>
      <c r="J3436" s="514">
        <v>4.76</v>
      </c>
      <c r="K3436" s="514">
        <v>4.68</v>
      </c>
      <c r="L3436" s="514">
        <v>4.6399999999999997</v>
      </c>
      <c r="M3436" s="514">
        <v>4.72</v>
      </c>
      <c r="N3436" s="515">
        <v>4.7</v>
      </c>
    </row>
    <row r="3437" spans="1:14" ht="15.75" customHeight="1">
      <c r="A3437" s="508" t="s">
        <v>6230</v>
      </c>
      <c r="B3437" s="508" t="s">
        <v>3275</v>
      </c>
      <c r="C3437" s="509" t="s">
        <v>222</v>
      </c>
      <c r="D3437" s="509" t="s">
        <v>5477</v>
      </c>
      <c r="E3437" s="509" t="s">
        <v>24</v>
      </c>
      <c r="F3437" s="519">
        <v>44998</v>
      </c>
      <c r="G3437" s="511">
        <v>45002</v>
      </c>
      <c r="H3437" s="512"/>
      <c r="I3437" s="513">
        <v>25</v>
      </c>
      <c r="J3437" s="514">
        <v>4.72</v>
      </c>
      <c r="K3437" s="514">
        <v>4.72</v>
      </c>
      <c r="L3437" s="514">
        <v>4.72</v>
      </c>
      <c r="M3437" s="514">
        <v>4.6399999999999997</v>
      </c>
      <c r="N3437" s="515">
        <v>4.7</v>
      </c>
    </row>
    <row r="3438" spans="1:14" ht="15.75" customHeight="1">
      <c r="A3438" s="508" t="s">
        <v>850</v>
      </c>
      <c r="B3438" s="508" t="s">
        <v>6231</v>
      </c>
      <c r="C3438" s="509" t="s">
        <v>5223</v>
      </c>
      <c r="D3438" s="509" t="s">
        <v>5617</v>
      </c>
      <c r="E3438" s="509" t="s">
        <v>24</v>
      </c>
      <c r="F3438" s="523">
        <v>45002</v>
      </c>
      <c r="G3438" s="511">
        <v>45015</v>
      </c>
      <c r="H3438" s="512"/>
      <c r="I3438" s="513">
        <v>22</v>
      </c>
      <c r="J3438" s="514">
        <v>4.8600000000000003</v>
      </c>
      <c r="K3438" s="514">
        <v>4.7300000000000004</v>
      </c>
      <c r="L3438" s="514">
        <v>4.68</v>
      </c>
      <c r="M3438" s="514">
        <v>4.55</v>
      </c>
      <c r="N3438" s="515">
        <v>4.7</v>
      </c>
    </row>
    <row r="3439" spans="1:14" ht="15.75" customHeight="1">
      <c r="A3439" s="508" t="s">
        <v>5254</v>
      </c>
      <c r="B3439" s="508" t="s">
        <v>6232</v>
      </c>
      <c r="C3439" s="509" t="s">
        <v>5223</v>
      </c>
      <c r="D3439" s="509" t="s">
        <v>5617</v>
      </c>
      <c r="E3439" s="509" t="s">
        <v>24</v>
      </c>
      <c r="F3439" s="523">
        <v>45002</v>
      </c>
      <c r="G3439" s="511">
        <v>45015</v>
      </c>
      <c r="H3439" s="512"/>
      <c r="I3439" s="513">
        <v>22</v>
      </c>
      <c r="J3439" s="514">
        <v>4.7699999999999996</v>
      </c>
      <c r="K3439" s="514">
        <v>4.7300000000000004</v>
      </c>
      <c r="L3439" s="514">
        <v>4.59</v>
      </c>
      <c r="M3439" s="514">
        <v>4.7300000000000004</v>
      </c>
      <c r="N3439" s="515">
        <v>4.7</v>
      </c>
    </row>
    <row r="3440" spans="1:14" ht="15.75" customHeight="1">
      <c r="A3440" s="508" t="s">
        <v>775</v>
      </c>
      <c r="B3440" s="508" t="s">
        <v>6106</v>
      </c>
      <c r="C3440" s="509" t="s">
        <v>5307</v>
      </c>
      <c r="D3440" s="509" t="s">
        <v>5509</v>
      </c>
      <c r="E3440" s="509" t="s">
        <v>24</v>
      </c>
      <c r="F3440" s="510">
        <v>45012</v>
      </c>
      <c r="G3440" s="511">
        <v>45016</v>
      </c>
      <c r="H3440" s="512"/>
      <c r="I3440" s="513">
        <v>29</v>
      </c>
      <c r="J3440" s="514">
        <v>4.76</v>
      </c>
      <c r="K3440" s="514">
        <v>4.6900000000000004</v>
      </c>
      <c r="L3440" s="514">
        <v>4.72</v>
      </c>
      <c r="M3440" s="514">
        <v>4.62</v>
      </c>
      <c r="N3440" s="515">
        <v>4.7</v>
      </c>
    </row>
    <row r="3441" spans="1:14" ht="15.75" customHeight="1">
      <c r="A3441" s="508" t="s">
        <v>933</v>
      </c>
      <c r="B3441" s="508" t="s">
        <v>6019</v>
      </c>
      <c r="C3441" s="509" t="s">
        <v>5307</v>
      </c>
      <c r="D3441" s="509" t="s">
        <v>5509</v>
      </c>
      <c r="E3441" s="509" t="s">
        <v>24</v>
      </c>
      <c r="F3441" s="510">
        <v>45012</v>
      </c>
      <c r="G3441" s="511">
        <v>45016</v>
      </c>
      <c r="H3441" s="512"/>
      <c r="I3441" s="513">
        <v>29</v>
      </c>
      <c r="J3441" s="514">
        <v>4.72</v>
      </c>
      <c r="K3441" s="514">
        <v>4.66</v>
      </c>
      <c r="L3441" s="514">
        <v>4.6900000000000004</v>
      </c>
      <c r="M3441" s="514">
        <v>4.72</v>
      </c>
      <c r="N3441" s="515">
        <v>4.7</v>
      </c>
    </row>
    <row r="3442" spans="1:14" ht="15.75" customHeight="1">
      <c r="A3442" s="508" t="s">
        <v>933</v>
      </c>
      <c r="B3442" s="508" t="s">
        <v>6208</v>
      </c>
      <c r="C3442" s="509" t="s">
        <v>5307</v>
      </c>
      <c r="D3442" s="509" t="s">
        <v>5509</v>
      </c>
      <c r="E3442" s="509" t="s">
        <v>24</v>
      </c>
      <c r="F3442" s="510">
        <v>45012</v>
      </c>
      <c r="G3442" s="511">
        <v>45016</v>
      </c>
      <c r="H3442" s="512"/>
      <c r="I3442" s="513">
        <v>29</v>
      </c>
      <c r="J3442" s="514">
        <v>4.6900000000000004</v>
      </c>
      <c r="K3442" s="514">
        <v>4.6900000000000004</v>
      </c>
      <c r="L3442" s="514">
        <v>4.6900000000000004</v>
      </c>
      <c r="M3442" s="514">
        <v>4.72</v>
      </c>
      <c r="N3442" s="515">
        <v>4.7</v>
      </c>
    </row>
    <row r="3443" spans="1:14" ht="15.75" customHeight="1">
      <c r="A3443" s="508" t="s">
        <v>917</v>
      </c>
      <c r="B3443" s="508" t="s">
        <v>1759</v>
      </c>
      <c r="C3443" s="509" t="s">
        <v>5223</v>
      </c>
      <c r="D3443" s="509" t="s">
        <v>5700</v>
      </c>
      <c r="E3443" s="509" t="s">
        <v>24</v>
      </c>
      <c r="F3443" s="510">
        <v>45016</v>
      </c>
      <c r="G3443" s="521">
        <v>45022</v>
      </c>
      <c r="H3443" s="512"/>
      <c r="I3443" s="513">
        <v>29</v>
      </c>
      <c r="J3443" s="514">
        <v>4.72</v>
      </c>
      <c r="K3443" s="514">
        <v>4.72</v>
      </c>
      <c r="L3443" s="514">
        <v>4.6900000000000004</v>
      </c>
      <c r="M3443" s="514">
        <v>4.66</v>
      </c>
      <c r="N3443" s="515">
        <v>4.7</v>
      </c>
    </row>
    <row r="3444" spans="1:14" ht="15.75" customHeight="1">
      <c r="A3444" s="508" t="s">
        <v>922</v>
      </c>
      <c r="B3444" s="508" t="s">
        <v>1769</v>
      </c>
      <c r="C3444" s="509" t="s">
        <v>5223</v>
      </c>
      <c r="D3444" s="509" t="s">
        <v>5700</v>
      </c>
      <c r="E3444" s="509" t="s">
        <v>24</v>
      </c>
      <c r="F3444" s="510">
        <v>45016</v>
      </c>
      <c r="G3444" s="521">
        <v>45022</v>
      </c>
      <c r="H3444" s="512"/>
      <c r="I3444" s="513">
        <v>29</v>
      </c>
      <c r="J3444" s="514">
        <v>4.72</v>
      </c>
      <c r="K3444" s="514">
        <v>4.66</v>
      </c>
      <c r="L3444" s="514">
        <v>4.72</v>
      </c>
      <c r="M3444" s="514">
        <v>4.6900000000000004</v>
      </c>
      <c r="N3444" s="515">
        <v>4.7</v>
      </c>
    </row>
    <row r="3445" spans="1:14" ht="15.75" customHeight="1">
      <c r="A3445" s="508" t="s">
        <v>5253</v>
      </c>
      <c r="B3445" s="508" t="s">
        <v>1263</v>
      </c>
      <c r="C3445" s="509" t="s">
        <v>231</v>
      </c>
      <c r="D3445" s="509" t="s">
        <v>5754</v>
      </c>
      <c r="E3445" s="509" t="s">
        <v>1257</v>
      </c>
      <c r="F3445" s="519">
        <v>45026</v>
      </c>
      <c r="G3445" s="520">
        <v>45063</v>
      </c>
      <c r="H3445" s="512"/>
      <c r="I3445" s="513">
        <v>24</v>
      </c>
      <c r="J3445" s="514">
        <v>4.79</v>
      </c>
      <c r="K3445" s="514">
        <v>4.71</v>
      </c>
      <c r="L3445" s="514">
        <v>4.67</v>
      </c>
      <c r="M3445" s="514">
        <v>4.63</v>
      </c>
      <c r="N3445" s="515">
        <v>4.7</v>
      </c>
    </row>
    <row r="3446" spans="1:14" ht="15.75" customHeight="1">
      <c r="A3446" s="508" t="s">
        <v>922</v>
      </c>
      <c r="B3446" s="508" t="s">
        <v>1769</v>
      </c>
      <c r="C3446" s="509" t="s">
        <v>5307</v>
      </c>
      <c r="D3446" s="509" t="s">
        <v>5509</v>
      </c>
      <c r="E3446" s="509" t="s">
        <v>24</v>
      </c>
      <c r="F3446" s="519">
        <v>45026</v>
      </c>
      <c r="G3446" s="511">
        <v>45030</v>
      </c>
      <c r="H3446" s="512"/>
      <c r="I3446" s="513">
        <v>26</v>
      </c>
      <c r="J3446" s="514">
        <v>4.7699999999999996</v>
      </c>
      <c r="K3446" s="514">
        <v>4.6900000000000004</v>
      </c>
      <c r="L3446" s="514">
        <v>4.6500000000000004</v>
      </c>
      <c r="M3446" s="514">
        <v>4.6900000000000004</v>
      </c>
      <c r="N3446" s="515">
        <v>4.7</v>
      </c>
    </row>
    <row r="3447" spans="1:14" ht="15.75" customHeight="1">
      <c r="A3447" s="508" t="s">
        <v>917</v>
      </c>
      <c r="B3447" s="508" t="s">
        <v>2066</v>
      </c>
      <c r="C3447" s="509" t="s">
        <v>5307</v>
      </c>
      <c r="D3447" s="509" t="s">
        <v>5509</v>
      </c>
      <c r="E3447" s="509" t="s">
        <v>24</v>
      </c>
      <c r="F3447" s="519">
        <v>45026</v>
      </c>
      <c r="G3447" s="511">
        <v>45030</v>
      </c>
      <c r="H3447" s="512"/>
      <c r="I3447" s="513">
        <v>19</v>
      </c>
      <c r="J3447" s="514">
        <v>4.74</v>
      </c>
      <c r="K3447" s="514">
        <v>4.68</v>
      </c>
      <c r="L3447" s="514">
        <v>4.74</v>
      </c>
      <c r="M3447" s="514">
        <v>4.63</v>
      </c>
      <c r="N3447" s="515">
        <v>4.7</v>
      </c>
    </row>
    <row r="3448" spans="1:14" ht="15.75" customHeight="1">
      <c r="A3448" s="508" t="s">
        <v>775</v>
      </c>
      <c r="B3448" s="508" t="s">
        <v>6020</v>
      </c>
      <c r="C3448" s="509" t="s">
        <v>5307</v>
      </c>
      <c r="D3448" s="509" t="s">
        <v>5686</v>
      </c>
      <c r="E3448" s="509" t="s">
        <v>24</v>
      </c>
      <c r="F3448" s="519">
        <v>45026</v>
      </c>
      <c r="G3448" s="511">
        <v>45030</v>
      </c>
      <c r="H3448" s="512"/>
      <c r="I3448" s="513">
        <v>26</v>
      </c>
      <c r="J3448" s="514">
        <v>4.7300000000000004</v>
      </c>
      <c r="K3448" s="514">
        <v>4.6900000000000004</v>
      </c>
      <c r="L3448" s="514">
        <v>4.6900000000000004</v>
      </c>
      <c r="M3448" s="514">
        <v>4.6900000000000004</v>
      </c>
      <c r="N3448" s="515">
        <v>4.7</v>
      </c>
    </row>
    <row r="3449" spans="1:14" ht="15.75" customHeight="1">
      <c r="A3449" s="508" t="s">
        <v>5860</v>
      </c>
      <c r="B3449" s="508" t="s">
        <v>6233</v>
      </c>
      <c r="C3449" s="509" t="s">
        <v>228</v>
      </c>
      <c r="D3449" s="509" t="s">
        <v>6234</v>
      </c>
      <c r="E3449" s="509" t="s">
        <v>24</v>
      </c>
      <c r="F3449" s="525">
        <v>45048</v>
      </c>
      <c r="G3449" s="531">
        <v>45051</v>
      </c>
      <c r="H3449" s="512"/>
      <c r="I3449" s="513">
        <v>24</v>
      </c>
      <c r="J3449" s="514">
        <v>4.67</v>
      </c>
      <c r="K3449" s="514">
        <v>4.71</v>
      </c>
      <c r="L3449" s="514">
        <v>4.71</v>
      </c>
      <c r="M3449" s="514">
        <v>4.71</v>
      </c>
      <c r="N3449" s="515">
        <v>4.7</v>
      </c>
    </row>
    <row r="3450" spans="1:14" ht="15.75" customHeight="1">
      <c r="A3450" s="508" t="s">
        <v>5828</v>
      </c>
      <c r="B3450" s="508" t="s">
        <v>1398</v>
      </c>
      <c r="C3450" s="509" t="s">
        <v>108</v>
      </c>
      <c r="D3450" s="509" t="s">
        <v>5217</v>
      </c>
      <c r="E3450" s="509" t="s">
        <v>1257</v>
      </c>
      <c r="F3450" s="525">
        <v>45049</v>
      </c>
      <c r="G3450" s="521">
        <v>45085</v>
      </c>
      <c r="H3450" s="512"/>
      <c r="I3450" s="513">
        <v>30</v>
      </c>
      <c r="J3450" s="514">
        <v>4.8</v>
      </c>
      <c r="K3450" s="514">
        <v>4.67</v>
      </c>
      <c r="L3450" s="514">
        <v>4.63</v>
      </c>
      <c r="M3450" s="514">
        <v>4.7</v>
      </c>
      <c r="N3450" s="515">
        <v>4.7</v>
      </c>
    </row>
    <row r="3451" spans="1:14" ht="15.75" customHeight="1">
      <c r="A3451" s="508" t="s">
        <v>814</v>
      </c>
      <c r="B3451" s="508" t="s">
        <v>5460</v>
      </c>
      <c r="C3451" s="509" t="s">
        <v>231</v>
      </c>
      <c r="D3451" s="509" t="s">
        <v>6235</v>
      </c>
      <c r="E3451" s="509" t="s">
        <v>1257</v>
      </c>
      <c r="F3451" s="525">
        <v>45049</v>
      </c>
      <c r="G3451" s="520">
        <v>45077</v>
      </c>
      <c r="H3451" s="512"/>
      <c r="I3451" s="513">
        <v>34</v>
      </c>
      <c r="J3451" s="514">
        <v>4.74</v>
      </c>
      <c r="K3451" s="514">
        <v>4.71</v>
      </c>
      <c r="L3451" s="514">
        <v>4.6500000000000004</v>
      </c>
      <c r="M3451" s="514">
        <v>4.71</v>
      </c>
      <c r="N3451" s="515">
        <v>4.7</v>
      </c>
    </row>
    <row r="3452" spans="1:14" ht="15.75" customHeight="1">
      <c r="A3452" s="508" t="s">
        <v>944</v>
      </c>
      <c r="B3452" s="508" t="s">
        <v>2001</v>
      </c>
      <c r="C3452" s="509" t="s">
        <v>5223</v>
      </c>
      <c r="D3452" s="509" t="s">
        <v>128</v>
      </c>
      <c r="E3452" s="509" t="s">
        <v>25</v>
      </c>
      <c r="F3452" s="525">
        <v>45049</v>
      </c>
      <c r="G3452" s="531">
        <v>45055</v>
      </c>
      <c r="H3452" s="512"/>
      <c r="I3452" s="513">
        <v>33</v>
      </c>
      <c r="J3452" s="514">
        <v>4.7300000000000004</v>
      </c>
      <c r="K3452" s="514">
        <v>4.7</v>
      </c>
      <c r="L3452" s="514">
        <v>4.7</v>
      </c>
      <c r="M3452" s="514">
        <v>4.67</v>
      </c>
      <c r="N3452" s="515">
        <v>4.7</v>
      </c>
    </row>
    <row r="3453" spans="1:14" ht="15.75" customHeight="1">
      <c r="A3453" s="508" t="s">
        <v>1222</v>
      </c>
      <c r="B3453" s="508" t="s">
        <v>5428</v>
      </c>
      <c r="C3453" s="509" t="s">
        <v>228</v>
      </c>
      <c r="D3453" s="509" t="s">
        <v>5510</v>
      </c>
      <c r="E3453" s="509" t="s">
        <v>25</v>
      </c>
      <c r="F3453" s="525">
        <v>45054</v>
      </c>
      <c r="G3453" s="520">
        <v>45058</v>
      </c>
      <c r="H3453" s="513" t="s">
        <v>1229</v>
      </c>
      <c r="I3453" s="513">
        <v>25</v>
      </c>
      <c r="J3453" s="514">
        <v>4.72</v>
      </c>
      <c r="K3453" s="514">
        <v>4.72</v>
      </c>
      <c r="L3453" s="514">
        <v>4.6399999999999997</v>
      </c>
      <c r="M3453" s="514">
        <v>4.72</v>
      </c>
      <c r="N3453" s="515">
        <v>4.7</v>
      </c>
    </row>
    <row r="3454" spans="1:14" ht="15.75" customHeight="1">
      <c r="A3454" s="508" t="s">
        <v>3643</v>
      </c>
      <c r="B3454" s="508" t="s">
        <v>6236</v>
      </c>
      <c r="C3454" s="509" t="s">
        <v>228</v>
      </c>
      <c r="D3454" s="509" t="s">
        <v>5250</v>
      </c>
      <c r="E3454" s="509" t="s">
        <v>24</v>
      </c>
      <c r="F3454" s="525">
        <v>45054</v>
      </c>
      <c r="G3454" s="520">
        <v>45058</v>
      </c>
      <c r="H3454" s="512"/>
      <c r="I3454" s="513">
        <v>34</v>
      </c>
      <c r="J3454" s="514">
        <v>4.6500000000000004</v>
      </c>
      <c r="K3454" s="514">
        <v>4.74</v>
      </c>
      <c r="L3454" s="514">
        <v>4.71</v>
      </c>
      <c r="M3454" s="514">
        <v>4.71</v>
      </c>
      <c r="N3454" s="515">
        <v>4.7</v>
      </c>
    </row>
    <row r="3455" spans="1:14" ht="15.75" customHeight="1">
      <c r="A3455" s="508" t="s">
        <v>2399</v>
      </c>
      <c r="B3455" s="508" t="s">
        <v>1614</v>
      </c>
      <c r="C3455" s="509" t="s">
        <v>108</v>
      </c>
      <c r="D3455" s="509" t="s">
        <v>108</v>
      </c>
      <c r="E3455" s="509" t="s">
        <v>25</v>
      </c>
      <c r="F3455" s="518">
        <v>45054</v>
      </c>
      <c r="G3455" s="520">
        <v>45058</v>
      </c>
      <c r="H3455" s="512"/>
      <c r="I3455" s="513">
        <v>30</v>
      </c>
      <c r="J3455" s="514">
        <v>4.83</v>
      </c>
      <c r="K3455" s="514">
        <v>4.7300000000000004</v>
      </c>
      <c r="L3455" s="514">
        <v>4.67</v>
      </c>
      <c r="M3455" s="514">
        <v>4.57</v>
      </c>
      <c r="N3455" s="515">
        <v>4.7</v>
      </c>
    </row>
    <row r="3456" spans="1:14" ht="15.75" customHeight="1">
      <c r="A3456" s="508" t="s">
        <v>2276</v>
      </c>
      <c r="B3456" s="524" t="s">
        <v>3292</v>
      </c>
      <c r="C3456" s="509" t="s">
        <v>426</v>
      </c>
      <c r="D3456" s="509" t="s">
        <v>5877</v>
      </c>
      <c r="E3456" s="509" t="s">
        <v>24</v>
      </c>
      <c r="F3456" s="518">
        <v>45054</v>
      </c>
      <c r="G3456" s="520">
        <v>45056</v>
      </c>
      <c r="H3456" s="512"/>
      <c r="I3456" s="513">
        <v>32</v>
      </c>
      <c r="J3456" s="514">
        <v>4.8099999999999996</v>
      </c>
      <c r="K3456" s="514">
        <v>4.63</v>
      </c>
      <c r="L3456" s="514">
        <v>4.75</v>
      </c>
      <c r="M3456" s="514">
        <v>4.59</v>
      </c>
      <c r="N3456" s="515">
        <v>4.7</v>
      </c>
    </row>
    <row r="3457" spans="1:14" ht="15.75" customHeight="1">
      <c r="A3457" s="508" t="s">
        <v>3832</v>
      </c>
      <c r="B3457" s="508" t="s">
        <v>3836</v>
      </c>
      <c r="C3457" s="509" t="s">
        <v>228</v>
      </c>
      <c r="D3457" s="509" t="s">
        <v>5554</v>
      </c>
      <c r="E3457" s="509" t="s">
        <v>2507</v>
      </c>
      <c r="F3457" s="518">
        <v>45054</v>
      </c>
      <c r="G3457" s="520">
        <v>45057</v>
      </c>
      <c r="H3457" s="512"/>
      <c r="I3457" s="513">
        <v>15</v>
      </c>
      <c r="J3457" s="514">
        <v>4.8</v>
      </c>
      <c r="K3457" s="514">
        <v>4.67</v>
      </c>
      <c r="L3457" s="514">
        <v>4.5999999999999996</v>
      </c>
      <c r="M3457" s="514">
        <v>4.7300000000000004</v>
      </c>
      <c r="N3457" s="515">
        <v>4.7</v>
      </c>
    </row>
    <row r="3458" spans="1:14" ht="15.75" customHeight="1">
      <c r="A3458" s="508" t="s">
        <v>3016</v>
      </c>
      <c r="B3458" s="508" t="s">
        <v>1695</v>
      </c>
      <c r="C3458" s="509" t="s">
        <v>228</v>
      </c>
      <c r="D3458" s="509" t="s">
        <v>5612</v>
      </c>
      <c r="E3458" s="509" t="s">
        <v>1257</v>
      </c>
      <c r="F3458" s="527">
        <v>45061</v>
      </c>
      <c r="G3458" s="511">
        <v>45093</v>
      </c>
      <c r="H3458" s="512"/>
      <c r="I3458" s="513">
        <v>32</v>
      </c>
      <c r="J3458" s="514">
        <v>4.84</v>
      </c>
      <c r="K3458" s="514">
        <v>4.63</v>
      </c>
      <c r="L3458" s="514">
        <v>4.66</v>
      </c>
      <c r="M3458" s="514">
        <v>4.66</v>
      </c>
      <c r="N3458" s="515">
        <v>4.7</v>
      </c>
    </row>
    <row r="3459" spans="1:14" ht="15.75" customHeight="1">
      <c r="A3459" s="508" t="s">
        <v>6209</v>
      </c>
      <c r="B3459" s="508" t="s">
        <v>6237</v>
      </c>
      <c r="C3459" s="509" t="s">
        <v>228</v>
      </c>
      <c r="D3459" s="509" t="s">
        <v>5564</v>
      </c>
      <c r="E3459" s="509" t="s">
        <v>2507</v>
      </c>
      <c r="F3459" s="527">
        <v>45061</v>
      </c>
      <c r="G3459" s="520">
        <v>45071</v>
      </c>
      <c r="H3459" s="512"/>
      <c r="I3459" s="513">
        <v>19</v>
      </c>
      <c r="J3459" s="514">
        <v>4.68</v>
      </c>
      <c r="K3459" s="514">
        <v>4.74</v>
      </c>
      <c r="L3459" s="514">
        <v>4.68</v>
      </c>
      <c r="M3459" s="514">
        <v>4.68</v>
      </c>
      <c r="N3459" s="515">
        <v>4.7</v>
      </c>
    </row>
    <row r="3460" spans="1:14" ht="15.75" customHeight="1">
      <c r="A3460" s="508" t="s">
        <v>6028</v>
      </c>
      <c r="B3460" s="508" t="s">
        <v>6238</v>
      </c>
      <c r="C3460" s="509" t="s">
        <v>228</v>
      </c>
      <c r="D3460" s="509" t="s">
        <v>5564</v>
      </c>
      <c r="E3460" s="509" t="s">
        <v>2507</v>
      </c>
      <c r="F3460" s="527">
        <v>45061</v>
      </c>
      <c r="G3460" s="520">
        <v>45071</v>
      </c>
      <c r="H3460" s="512"/>
      <c r="I3460" s="513">
        <v>16</v>
      </c>
      <c r="J3460" s="514">
        <v>4.75</v>
      </c>
      <c r="K3460" s="514">
        <v>4.6900000000000004</v>
      </c>
      <c r="L3460" s="514">
        <v>4.6900000000000004</v>
      </c>
      <c r="M3460" s="514">
        <v>4.6900000000000004</v>
      </c>
      <c r="N3460" s="515">
        <v>4.7</v>
      </c>
    </row>
    <row r="3461" spans="1:14" ht="15.75" customHeight="1">
      <c r="A3461" s="508" t="s">
        <v>917</v>
      </c>
      <c r="B3461" s="508" t="s">
        <v>5928</v>
      </c>
      <c r="C3461" s="509" t="s">
        <v>664</v>
      </c>
      <c r="D3461" s="509" t="s">
        <v>5574</v>
      </c>
      <c r="E3461" s="509" t="s">
        <v>24</v>
      </c>
      <c r="F3461" s="518">
        <v>45061</v>
      </c>
      <c r="G3461" s="520">
        <v>45063</v>
      </c>
      <c r="H3461" s="513" t="s">
        <v>976</v>
      </c>
      <c r="I3461" s="513">
        <v>11</v>
      </c>
      <c r="J3461" s="514">
        <v>4.7300000000000004</v>
      </c>
      <c r="K3461" s="514">
        <v>4.6399999999999997</v>
      </c>
      <c r="L3461" s="514">
        <v>4.7300000000000004</v>
      </c>
      <c r="M3461" s="514">
        <v>4.7300000000000004</v>
      </c>
      <c r="N3461" s="515">
        <v>4.7</v>
      </c>
    </row>
    <row r="3462" spans="1:14" ht="15.75" customHeight="1">
      <c r="A3462" s="508" t="s">
        <v>5438</v>
      </c>
      <c r="B3462" s="508" t="s">
        <v>1611</v>
      </c>
      <c r="C3462" s="509" t="s">
        <v>222</v>
      </c>
      <c r="D3462" s="509" t="s">
        <v>5217</v>
      </c>
      <c r="E3462" s="509" t="s">
        <v>25</v>
      </c>
      <c r="F3462" s="527">
        <v>45068</v>
      </c>
      <c r="G3462" s="520">
        <v>45072</v>
      </c>
      <c r="H3462" s="512"/>
      <c r="I3462" s="513">
        <v>21</v>
      </c>
      <c r="J3462" s="514">
        <v>4.8099999999999996</v>
      </c>
      <c r="K3462" s="514">
        <v>4.76</v>
      </c>
      <c r="L3462" s="514">
        <v>4.62</v>
      </c>
      <c r="M3462" s="514">
        <v>4.62</v>
      </c>
      <c r="N3462" s="515">
        <v>4.7</v>
      </c>
    </row>
    <row r="3463" spans="1:14" ht="15.75" customHeight="1">
      <c r="A3463" s="508" t="s">
        <v>4044</v>
      </c>
      <c r="B3463" s="508" t="s">
        <v>6138</v>
      </c>
      <c r="C3463" s="509" t="s">
        <v>228</v>
      </c>
      <c r="D3463" s="509" t="s">
        <v>5612</v>
      </c>
      <c r="E3463" s="509" t="s">
        <v>2507</v>
      </c>
      <c r="F3463" s="527">
        <v>45068</v>
      </c>
      <c r="G3463" s="520">
        <v>45071</v>
      </c>
      <c r="H3463" s="512"/>
      <c r="I3463" s="513">
        <v>20</v>
      </c>
      <c r="J3463" s="514">
        <v>4.75</v>
      </c>
      <c r="K3463" s="514">
        <v>4.5999999999999996</v>
      </c>
      <c r="L3463" s="514">
        <v>4.7</v>
      </c>
      <c r="M3463" s="514">
        <v>4.75</v>
      </c>
      <c r="N3463" s="515">
        <v>4.7</v>
      </c>
    </row>
    <row r="3464" spans="1:14" ht="15.75" customHeight="1">
      <c r="A3464" s="508" t="s">
        <v>6239</v>
      </c>
      <c r="B3464" s="508" t="s">
        <v>6240</v>
      </c>
      <c r="C3464" s="509" t="s">
        <v>228</v>
      </c>
      <c r="D3464" s="509" t="s">
        <v>5540</v>
      </c>
      <c r="E3464" s="509" t="s">
        <v>2507</v>
      </c>
      <c r="F3464" s="527">
        <v>45068</v>
      </c>
      <c r="G3464" s="520">
        <v>45071</v>
      </c>
      <c r="H3464" s="512"/>
      <c r="I3464" s="513">
        <v>25</v>
      </c>
      <c r="J3464" s="514">
        <v>4.76</v>
      </c>
      <c r="K3464" s="514">
        <v>4.72</v>
      </c>
      <c r="L3464" s="514">
        <v>4.6399999999999997</v>
      </c>
      <c r="M3464" s="514">
        <v>4.68</v>
      </c>
      <c r="N3464" s="515">
        <v>4.7</v>
      </c>
    </row>
    <row r="3465" spans="1:14" ht="15.75" customHeight="1">
      <c r="A3465" s="508" t="s">
        <v>4090</v>
      </c>
      <c r="B3465" s="508" t="s">
        <v>5270</v>
      </c>
      <c r="C3465" s="509" t="s">
        <v>228</v>
      </c>
      <c r="D3465" s="509" t="s">
        <v>5540</v>
      </c>
      <c r="E3465" s="509" t="s">
        <v>2507</v>
      </c>
      <c r="F3465" s="527">
        <v>45068</v>
      </c>
      <c r="G3465" s="520">
        <v>45071</v>
      </c>
      <c r="H3465" s="512"/>
      <c r="I3465" s="513">
        <v>25</v>
      </c>
      <c r="J3465" s="514">
        <v>4.72</v>
      </c>
      <c r="K3465" s="514">
        <v>4.68</v>
      </c>
      <c r="L3465" s="514">
        <v>4.68</v>
      </c>
      <c r="M3465" s="514">
        <v>4.72</v>
      </c>
      <c r="N3465" s="515">
        <v>4.7</v>
      </c>
    </row>
    <row r="3466" spans="1:14" ht="15.75" customHeight="1">
      <c r="A3466" s="508" t="s">
        <v>4090</v>
      </c>
      <c r="B3466" s="508" t="s">
        <v>5271</v>
      </c>
      <c r="C3466" s="509" t="s">
        <v>228</v>
      </c>
      <c r="D3466" s="509" t="s">
        <v>5540</v>
      </c>
      <c r="E3466" s="509" t="s">
        <v>2507</v>
      </c>
      <c r="F3466" s="527">
        <v>45068</v>
      </c>
      <c r="G3466" s="520">
        <v>45071</v>
      </c>
      <c r="H3466" s="512"/>
      <c r="I3466" s="513">
        <v>25</v>
      </c>
      <c r="J3466" s="514">
        <v>4.68</v>
      </c>
      <c r="K3466" s="514">
        <v>4.68</v>
      </c>
      <c r="L3466" s="514">
        <v>4.72</v>
      </c>
      <c r="M3466" s="514">
        <v>4.72</v>
      </c>
      <c r="N3466" s="515">
        <v>4.7</v>
      </c>
    </row>
    <row r="3467" spans="1:14" ht="15.75" customHeight="1">
      <c r="A3467" s="508" t="s">
        <v>751</v>
      </c>
      <c r="B3467" s="508" t="s">
        <v>1323</v>
      </c>
      <c r="C3467" s="509" t="s">
        <v>231</v>
      </c>
      <c r="D3467" s="509" t="s">
        <v>231</v>
      </c>
      <c r="E3467" s="509" t="s">
        <v>1257</v>
      </c>
      <c r="F3467" s="508" t="s">
        <v>5587</v>
      </c>
      <c r="G3467" s="511">
        <v>45196</v>
      </c>
      <c r="H3467" s="512"/>
      <c r="I3467" s="513">
        <v>16</v>
      </c>
      <c r="J3467" s="514">
        <v>4.88</v>
      </c>
      <c r="K3467" s="514">
        <v>4.75</v>
      </c>
      <c r="L3467" s="514">
        <v>4.63</v>
      </c>
      <c r="M3467" s="514">
        <v>4.5599999999999996</v>
      </c>
      <c r="N3467" s="515">
        <v>4.7</v>
      </c>
    </row>
    <row r="3468" spans="1:14" ht="15.75" customHeight="1">
      <c r="A3468" s="508" t="s">
        <v>850</v>
      </c>
      <c r="B3468" s="508" t="s">
        <v>3896</v>
      </c>
      <c r="C3468" s="509" t="s">
        <v>231</v>
      </c>
      <c r="D3468" s="509" t="s">
        <v>6241</v>
      </c>
      <c r="E3468" s="509" t="s">
        <v>25</v>
      </c>
      <c r="F3468" s="510">
        <v>45082</v>
      </c>
      <c r="G3468" s="521">
        <v>45086</v>
      </c>
      <c r="H3468" s="512"/>
      <c r="I3468" s="513">
        <v>16</v>
      </c>
      <c r="J3468" s="514">
        <v>4.75</v>
      </c>
      <c r="K3468" s="514">
        <v>4.6900000000000004</v>
      </c>
      <c r="L3468" s="514">
        <v>4.6900000000000004</v>
      </c>
      <c r="M3468" s="514">
        <v>4.6900000000000004</v>
      </c>
      <c r="N3468" s="515">
        <v>4.7</v>
      </c>
    </row>
    <row r="3469" spans="1:14" ht="15.75" customHeight="1">
      <c r="A3469" s="508" t="s">
        <v>5398</v>
      </c>
      <c r="B3469" s="508" t="s">
        <v>1263</v>
      </c>
      <c r="C3469" s="509" t="s">
        <v>5223</v>
      </c>
      <c r="D3469" s="509" t="s">
        <v>128</v>
      </c>
      <c r="E3469" s="509" t="s">
        <v>1257</v>
      </c>
      <c r="F3469" s="510">
        <v>45089</v>
      </c>
      <c r="G3469" s="511">
        <v>45119</v>
      </c>
      <c r="H3469" s="512"/>
      <c r="I3469" s="513">
        <v>35</v>
      </c>
      <c r="J3469" s="514">
        <v>4.74</v>
      </c>
      <c r="K3469" s="514">
        <v>4.63</v>
      </c>
      <c r="L3469" s="514">
        <v>4.74</v>
      </c>
      <c r="M3469" s="514">
        <v>4.6900000000000004</v>
      </c>
      <c r="N3469" s="515">
        <v>4.7</v>
      </c>
    </row>
    <row r="3470" spans="1:14" ht="15.75" customHeight="1">
      <c r="A3470" s="508" t="s">
        <v>5495</v>
      </c>
      <c r="B3470" s="508" t="s">
        <v>5702</v>
      </c>
      <c r="C3470" s="509" t="s">
        <v>228</v>
      </c>
      <c r="D3470" s="509" t="s">
        <v>5643</v>
      </c>
      <c r="E3470" s="509" t="s">
        <v>2507</v>
      </c>
      <c r="F3470" s="519">
        <v>45096</v>
      </c>
      <c r="G3470" s="511">
        <v>45098</v>
      </c>
      <c r="H3470" s="512"/>
      <c r="I3470" s="513">
        <v>27</v>
      </c>
      <c r="J3470" s="514">
        <v>4.8099999999999996</v>
      </c>
      <c r="K3470" s="514">
        <v>4.67</v>
      </c>
      <c r="L3470" s="514">
        <v>4.74</v>
      </c>
      <c r="M3470" s="514">
        <v>4.59</v>
      </c>
      <c r="N3470" s="515">
        <v>4.7</v>
      </c>
    </row>
    <row r="3471" spans="1:14" ht="15.75" customHeight="1">
      <c r="A3471" s="508" t="s">
        <v>1517</v>
      </c>
      <c r="B3471" s="508" t="s">
        <v>1369</v>
      </c>
      <c r="C3471" s="509" t="s">
        <v>231</v>
      </c>
      <c r="D3471" s="509" t="s">
        <v>5403</v>
      </c>
      <c r="E3471" s="509" t="s">
        <v>25</v>
      </c>
      <c r="F3471" s="519">
        <v>45110</v>
      </c>
      <c r="G3471" s="521">
        <v>45114</v>
      </c>
      <c r="H3471" s="513" t="s">
        <v>976</v>
      </c>
      <c r="I3471" s="513">
        <v>28</v>
      </c>
      <c r="J3471" s="514">
        <v>4.71</v>
      </c>
      <c r="K3471" s="514">
        <v>4.71</v>
      </c>
      <c r="L3471" s="514">
        <v>4.68</v>
      </c>
      <c r="M3471" s="514">
        <v>4.68</v>
      </c>
      <c r="N3471" s="515">
        <v>4.7</v>
      </c>
    </row>
    <row r="3472" spans="1:14" ht="15.75" customHeight="1">
      <c r="A3472" s="508" t="s">
        <v>1314</v>
      </c>
      <c r="B3472" s="508" t="s">
        <v>1614</v>
      </c>
      <c r="C3472" s="509" t="s">
        <v>231</v>
      </c>
      <c r="D3472" s="509" t="s">
        <v>5388</v>
      </c>
      <c r="E3472" s="509" t="s">
        <v>25</v>
      </c>
      <c r="F3472" s="528">
        <v>45110</v>
      </c>
      <c r="G3472" s="521">
        <v>45114</v>
      </c>
      <c r="H3472" s="513" t="s">
        <v>976</v>
      </c>
      <c r="I3472" s="513">
        <v>21</v>
      </c>
      <c r="J3472" s="514">
        <v>4.71</v>
      </c>
      <c r="K3472" s="514">
        <v>4.67</v>
      </c>
      <c r="L3472" s="514">
        <v>4.76</v>
      </c>
      <c r="M3472" s="514">
        <v>4.67</v>
      </c>
      <c r="N3472" s="515">
        <v>4.7</v>
      </c>
    </row>
    <row r="3473" spans="1:14" ht="15.75" customHeight="1">
      <c r="A3473" s="508" t="s">
        <v>5254</v>
      </c>
      <c r="B3473" s="508" t="s">
        <v>1620</v>
      </c>
      <c r="C3473" s="509" t="s">
        <v>231</v>
      </c>
      <c r="D3473" s="509" t="s">
        <v>5388</v>
      </c>
      <c r="E3473" s="509" t="s">
        <v>25</v>
      </c>
      <c r="F3473" s="528">
        <v>45110</v>
      </c>
      <c r="G3473" s="521">
        <v>45114</v>
      </c>
      <c r="H3473" s="513" t="s">
        <v>976</v>
      </c>
      <c r="I3473" s="513">
        <v>21</v>
      </c>
      <c r="J3473" s="514">
        <v>4.71</v>
      </c>
      <c r="K3473" s="514">
        <v>4.71</v>
      </c>
      <c r="L3473" s="514">
        <v>4.67</v>
      </c>
      <c r="M3473" s="514">
        <v>4.71</v>
      </c>
      <c r="N3473" s="515">
        <v>4.7</v>
      </c>
    </row>
    <row r="3474" spans="1:14" ht="15.75" customHeight="1">
      <c r="A3474" s="508" t="s">
        <v>5341</v>
      </c>
      <c r="B3474" s="508" t="s">
        <v>5515</v>
      </c>
      <c r="C3474" s="509" t="s">
        <v>231</v>
      </c>
      <c r="D3474" s="509" t="s">
        <v>5219</v>
      </c>
      <c r="E3474" s="509" t="s">
        <v>24</v>
      </c>
      <c r="F3474" s="528">
        <v>45110</v>
      </c>
      <c r="G3474" s="521">
        <v>45114</v>
      </c>
      <c r="H3474" s="512"/>
      <c r="I3474" s="513">
        <v>33</v>
      </c>
      <c r="J3474" s="514">
        <v>4.7300000000000004</v>
      </c>
      <c r="K3474" s="514">
        <v>4.7</v>
      </c>
      <c r="L3474" s="514">
        <v>4.67</v>
      </c>
      <c r="M3474" s="514">
        <v>4.7300000000000004</v>
      </c>
      <c r="N3474" s="515">
        <v>4.7</v>
      </c>
    </row>
    <row r="3475" spans="1:14" ht="15.75" customHeight="1">
      <c r="A3475" s="508" t="s">
        <v>3495</v>
      </c>
      <c r="B3475" s="508" t="s">
        <v>3275</v>
      </c>
      <c r="C3475" s="509" t="s">
        <v>5223</v>
      </c>
      <c r="D3475" s="509" t="s">
        <v>5329</v>
      </c>
      <c r="E3475" s="509" t="s">
        <v>24</v>
      </c>
      <c r="F3475" s="516">
        <v>45110</v>
      </c>
      <c r="G3475" s="521">
        <v>45114</v>
      </c>
      <c r="H3475" s="513" t="s">
        <v>1229</v>
      </c>
      <c r="I3475" s="513">
        <v>34</v>
      </c>
      <c r="J3475" s="514">
        <v>4.76</v>
      </c>
      <c r="K3475" s="514">
        <v>4.62</v>
      </c>
      <c r="L3475" s="514">
        <v>4.71</v>
      </c>
      <c r="M3475" s="514">
        <v>4.71</v>
      </c>
      <c r="N3475" s="515">
        <v>4.7</v>
      </c>
    </row>
    <row r="3476" spans="1:14" ht="15.75" customHeight="1">
      <c r="A3476" s="508" t="s">
        <v>6242</v>
      </c>
      <c r="B3476" s="508" t="s">
        <v>3969</v>
      </c>
      <c r="C3476" s="509" t="s">
        <v>228</v>
      </c>
      <c r="D3476" s="509" t="s">
        <v>5265</v>
      </c>
      <c r="E3476" s="509" t="s">
        <v>2507</v>
      </c>
      <c r="F3476" s="516">
        <v>45110</v>
      </c>
      <c r="G3476" s="521">
        <v>45114</v>
      </c>
      <c r="H3476" s="512"/>
      <c r="I3476" s="513">
        <v>22</v>
      </c>
      <c r="J3476" s="514">
        <v>4.7300000000000004</v>
      </c>
      <c r="K3476" s="514">
        <v>4.7699999999999996</v>
      </c>
      <c r="L3476" s="514">
        <v>4.7300000000000004</v>
      </c>
      <c r="M3476" s="514">
        <v>4.59</v>
      </c>
      <c r="N3476" s="515">
        <v>4.7</v>
      </c>
    </row>
    <row r="3477" spans="1:14" ht="15.75" customHeight="1">
      <c r="A3477" s="508" t="s">
        <v>5736</v>
      </c>
      <c r="B3477" s="524" t="s">
        <v>4331</v>
      </c>
      <c r="C3477" s="509" t="s">
        <v>5307</v>
      </c>
      <c r="D3477" s="509" t="s">
        <v>6149</v>
      </c>
      <c r="E3477" s="509" t="s">
        <v>2507</v>
      </c>
      <c r="F3477" s="528">
        <v>45110</v>
      </c>
      <c r="G3477" s="521">
        <v>45114</v>
      </c>
      <c r="H3477" s="512"/>
      <c r="I3477" s="513">
        <v>15</v>
      </c>
      <c r="J3477" s="514">
        <v>4.87</v>
      </c>
      <c r="K3477" s="514">
        <v>4.5999999999999996</v>
      </c>
      <c r="L3477" s="514">
        <v>4.7300000000000004</v>
      </c>
      <c r="M3477" s="514">
        <v>4.5999999999999996</v>
      </c>
      <c r="N3477" s="515">
        <v>4.7</v>
      </c>
    </row>
    <row r="3478" spans="1:14" ht="15.75" customHeight="1">
      <c r="A3478" s="508" t="s">
        <v>3384</v>
      </c>
      <c r="B3478" s="508" t="s">
        <v>1770</v>
      </c>
      <c r="C3478" s="509" t="s">
        <v>195</v>
      </c>
      <c r="D3478" s="509" t="s">
        <v>5217</v>
      </c>
      <c r="E3478" s="509" t="s">
        <v>24</v>
      </c>
      <c r="F3478" s="528">
        <v>45117</v>
      </c>
      <c r="G3478" s="511">
        <v>45121</v>
      </c>
      <c r="H3478" s="512"/>
      <c r="I3478" s="513">
        <v>21</v>
      </c>
      <c r="J3478" s="514">
        <v>4.71</v>
      </c>
      <c r="K3478" s="514">
        <v>4.71</v>
      </c>
      <c r="L3478" s="514">
        <v>4.71</v>
      </c>
      <c r="M3478" s="514">
        <v>4.67</v>
      </c>
      <c r="N3478" s="515">
        <v>4.7</v>
      </c>
    </row>
    <row r="3479" spans="1:14" ht="15.75" customHeight="1">
      <c r="A3479" s="508" t="s">
        <v>6150</v>
      </c>
      <c r="B3479" s="508" t="s">
        <v>6243</v>
      </c>
      <c r="C3479" s="509" t="s">
        <v>5307</v>
      </c>
      <c r="D3479" s="509" t="s">
        <v>6152</v>
      </c>
      <c r="E3479" s="509" t="s">
        <v>24</v>
      </c>
      <c r="F3479" s="528">
        <v>45117</v>
      </c>
      <c r="G3479" s="511">
        <v>45121</v>
      </c>
      <c r="H3479" s="512"/>
      <c r="I3479" s="513">
        <v>28</v>
      </c>
      <c r="J3479" s="514">
        <v>4.75</v>
      </c>
      <c r="K3479" s="514">
        <v>4.68</v>
      </c>
      <c r="L3479" s="514">
        <v>4.68</v>
      </c>
      <c r="M3479" s="514">
        <v>4.68</v>
      </c>
      <c r="N3479" s="515">
        <v>4.7</v>
      </c>
    </row>
    <row r="3480" spans="1:14" ht="15.75" customHeight="1">
      <c r="A3480" s="508" t="s">
        <v>6150</v>
      </c>
      <c r="B3480" s="508" t="s">
        <v>6244</v>
      </c>
      <c r="C3480" s="509" t="s">
        <v>5307</v>
      </c>
      <c r="D3480" s="509" t="s">
        <v>6152</v>
      </c>
      <c r="E3480" s="509" t="s">
        <v>24</v>
      </c>
      <c r="F3480" s="528">
        <v>45117</v>
      </c>
      <c r="G3480" s="511">
        <v>45121</v>
      </c>
      <c r="H3480" s="512"/>
      <c r="I3480" s="513">
        <v>26</v>
      </c>
      <c r="J3480" s="514">
        <v>4.8099999999999996</v>
      </c>
      <c r="K3480" s="514">
        <v>4.6900000000000004</v>
      </c>
      <c r="L3480" s="514">
        <v>4.6500000000000004</v>
      </c>
      <c r="M3480" s="514">
        <v>4.6500000000000004</v>
      </c>
      <c r="N3480" s="515">
        <v>4.7</v>
      </c>
    </row>
    <row r="3481" spans="1:14" ht="15.75" customHeight="1">
      <c r="A3481" s="508" t="s">
        <v>5424</v>
      </c>
      <c r="B3481" s="508" t="s">
        <v>5580</v>
      </c>
      <c r="C3481" s="509" t="s">
        <v>228</v>
      </c>
      <c r="D3481" s="509" t="s">
        <v>6158</v>
      </c>
      <c r="E3481" s="509" t="s">
        <v>2507</v>
      </c>
      <c r="F3481" s="528">
        <v>45118</v>
      </c>
      <c r="G3481" s="511">
        <v>45120</v>
      </c>
      <c r="H3481" s="513">
        <v>1</v>
      </c>
      <c r="I3481" s="513">
        <v>14</v>
      </c>
      <c r="J3481" s="514">
        <v>4.71</v>
      </c>
      <c r="K3481" s="514">
        <v>4.71</v>
      </c>
      <c r="L3481" s="514">
        <v>4.71</v>
      </c>
      <c r="M3481" s="514">
        <v>4.6399999999999997</v>
      </c>
      <c r="N3481" s="515">
        <v>4.7</v>
      </c>
    </row>
    <row r="3482" spans="1:14" ht="15.75" customHeight="1">
      <c r="A3482" s="508" t="s">
        <v>5424</v>
      </c>
      <c r="B3482" s="508" t="s">
        <v>5628</v>
      </c>
      <c r="C3482" s="509" t="s">
        <v>228</v>
      </c>
      <c r="D3482" s="509" t="s">
        <v>6158</v>
      </c>
      <c r="E3482" s="509" t="s">
        <v>2507</v>
      </c>
      <c r="F3482" s="528">
        <v>45118</v>
      </c>
      <c r="G3482" s="511">
        <v>45120</v>
      </c>
      <c r="H3482" s="513">
        <v>1</v>
      </c>
      <c r="I3482" s="513">
        <v>14</v>
      </c>
      <c r="J3482" s="514">
        <v>4.71</v>
      </c>
      <c r="K3482" s="514">
        <v>4.71</v>
      </c>
      <c r="L3482" s="514">
        <v>4.6399999999999997</v>
      </c>
      <c r="M3482" s="514">
        <v>4.71</v>
      </c>
      <c r="N3482" s="515">
        <v>4.7</v>
      </c>
    </row>
    <row r="3483" spans="1:14" ht="15.75" customHeight="1">
      <c r="A3483" s="508" t="s">
        <v>6245</v>
      </c>
      <c r="B3483" s="508" t="s">
        <v>1343</v>
      </c>
      <c r="C3483" s="509" t="s">
        <v>225</v>
      </c>
      <c r="D3483" s="509" t="s">
        <v>5326</v>
      </c>
      <c r="E3483" s="509" t="s">
        <v>1257</v>
      </c>
      <c r="F3483" s="528">
        <v>45124</v>
      </c>
      <c r="G3483" s="513" t="s">
        <v>5252</v>
      </c>
      <c r="H3483" s="513" t="s">
        <v>976</v>
      </c>
      <c r="I3483" s="513">
        <v>21</v>
      </c>
      <c r="J3483" s="514">
        <v>4.67</v>
      </c>
      <c r="K3483" s="514">
        <v>4.71</v>
      </c>
      <c r="L3483" s="514">
        <v>4.67</v>
      </c>
      <c r="M3483" s="514">
        <v>4.76</v>
      </c>
      <c r="N3483" s="515">
        <v>4.7</v>
      </c>
    </row>
    <row r="3484" spans="1:14" ht="15.75" customHeight="1">
      <c r="A3484" s="508" t="s">
        <v>1260</v>
      </c>
      <c r="B3484" s="508" t="s">
        <v>1488</v>
      </c>
      <c r="C3484" s="509" t="s">
        <v>5223</v>
      </c>
      <c r="D3484" s="509" t="s">
        <v>5700</v>
      </c>
      <c r="E3484" s="509" t="s">
        <v>24</v>
      </c>
      <c r="F3484" s="519">
        <v>45026</v>
      </c>
      <c r="G3484" s="511">
        <v>45030</v>
      </c>
      <c r="H3484" s="512"/>
      <c r="I3484" s="513">
        <v>24</v>
      </c>
      <c r="J3484" s="514">
        <v>4.79</v>
      </c>
      <c r="K3484" s="514">
        <v>4.71</v>
      </c>
      <c r="L3484" s="514">
        <v>4.63</v>
      </c>
      <c r="M3484" s="514">
        <v>4.67</v>
      </c>
      <c r="N3484" s="515">
        <v>4.7</v>
      </c>
    </row>
    <row r="3485" spans="1:14" ht="15.75" customHeight="1">
      <c r="A3485" s="508" t="s">
        <v>922</v>
      </c>
      <c r="B3485" s="508" t="s">
        <v>1344</v>
      </c>
      <c r="C3485" s="509" t="s">
        <v>225</v>
      </c>
      <c r="D3485" s="509" t="s">
        <v>5326</v>
      </c>
      <c r="E3485" s="509" t="s">
        <v>1257</v>
      </c>
      <c r="F3485" s="528">
        <v>45124</v>
      </c>
      <c r="G3485" s="513" t="s">
        <v>5252</v>
      </c>
      <c r="H3485" s="513" t="s">
        <v>1229</v>
      </c>
      <c r="I3485" s="513">
        <v>25</v>
      </c>
      <c r="J3485" s="514">
        <v>4.72</v>
      </c>
      <c r="K3485" s="514">
        <v>4.6399999999999997</v>
      </c>
      <c r="L3485" s="514">
        <v>4.72</v>
      </c>
      <c r="M3485" s="514">
        <v>4.72</v>
      </c>
      <c r="N3485" s="515">
        <v>4.7</v>
      </c>
    </row>
    <row r="3486" spans="1:14" ht="15.75" customHeight="1">
      <c r="A3486" s="508" t="s">
        <v>5253</v>
      </c>
      <c r="B3486" s="508" t="s">
        <v>1263</v>
      </c>
      <c r="C3486" s="509" t="s">
        <v>5223</v>
      </c>
      <c r="D3486" s="509" t="s">
        <v>128</v>
      </c>
      <c r="E3486" s="509" t="s">
        <v>1257</v>
      </c>
      <c r="F3486" s="528">
        <v>45125</v>
      </c>
      <c r="G3486" s="513" t="s">
        <v>5406</v>
      </c>
      <c r="H3486" s="512"/>
      <c r="I3486" s="513">
        <v>25</v>
      </c>
      <c r="J3486" s="514">
        <v>4.76</v>
      </c>
      <c r="K3486" s="514">
        <v>4.6399999999999997</v>
      </c>
      <c r="L3486" s="514">
        <v>4.76</v>
      </c>
      <c r="M3486" s="514">
        <v>4.6399999999999997</v>
      </c>
      <c r="N3486" s="515">
        <v>4.7</v>
      </c>
    </row>
    <row r="3487" spans="1:14" ht="15.75" customHeight="1">
      <c r="A3487" s="508" t="s">
        <v>814</v>
      </c>
      <c r="B3487" s="508" t="s">
        <v>1267</v>
      </c>
      <c r="C3487" s="509" t="s">
        <v>5223</v>
      </c>
      <c r="D3487" s="509" t="s">
        <v>128</v>
      </c>
      <c r="E3487" s="509" t="s">
        <v>1257</v>
      </c>
      <c r="F3487" s="528">
        <v>45125</v>
      </c>
      <c r="G3487" s="513" t="s">
        <v>5406</v>
      </c>
      <c r="H3487" s="512"/>
      <c r="I3487" s="513">
        <v>25</v>
      </c>
      <c r="J3487" s="514">
        <v>4.76</v>
      </c>
      <c r="K3487" s="514">
        <v>4.68</v>
      </c>
      <c r="L3487" s="514">
        <v>4.68</v>
      </c>
      <c r="M3487" s="514">
        <v>4.68</v>
      </c>
      <c r="N3487" s="515">
        <v>4.7</v>
      </c>
    </row>
    <row r="3488" spans="1:14" ht="15.75" customHeight="1">
      <c r="A3488" s="508" t="s">
        <v>879</v>
      </c>
      <c r="B3488" s="508" t="s">
        <v>5452</v>
      </c>
      <c r="C3488" s="509" t="s">
        <v>5223</v>
      </c>
      <c r="D3488" s="509" t="s">
        <v>128</v>
      </c>
      <c r="E3488" s="509" t="s">
        <v>1257</v>
      </c>
      <c r="F3488" s="528">
        <v>45125</v>
      </c>
      <c r="G3488" s="513" t="s">
        <v>5406</v>
      </c>
      <c r="H3488" s="512"/>
      <c r="I3488" s="513">
        <v>25</v>
      </c>
      <c r="J3488" s="514">
        <v>4.76</v>
      </c>
      <c r="K3488" s="514">
        <v>4.68</v>
      </c>
      <c r="L3488" s="514">
        <v>4.68</v>
      </c>
      <c r="M3488" s="514">
        <v>4.68</v>
      </c>
      <c r="N3488" s="515">
        <v>4.7</v>
      </c>
    </row>
    <row r="3489" spans="1:14" ht="15.75" customHeight="1">
      <c r="A3489" s="508" t="s">
        <v>1689</v>
      </c>
      <c r="B3489" s="508" t="s">
        <v>1695</v>
      </c>
      <c r="C3489" s="509" t="s">
        <v>228</v>
      </c>
      <c r="D3489" s="509" t="s">
        <v>5405</v>
      </c>
      <c r="E3489" s="509" t="s">
        <v>1257</v>
      </c>
      <c r="F3489" s="528">
        <v>45125</v>
      </c>
      <c r="G3489" s="513" t="s">
        <v>5406</v>
      </c>
      <c r="H3489" s="513" t="s">
        <v>997</v>
      </c>
      <c r="I3489" s="513">
        <v>32</v>
      </c>
      <c r="J3489" s="514">
        <v>4.75</v>
      </c>
      <c r="K3489" s="514">
        <v>4.66</v>
      </c>
      <c r="L3489" s="514">
        <v>4.72</v>
      </c>
      <c r="M3489" s="514">
        <v>4.6900000000000004</v>
      </c>
      <c r="N3489" s="515">
        <v>4.7</v>
      </c>
    </row>
    <row r="3490" spans="1:14" ht="15.75" customHeight="1">
      <c r="A3490" s="508" t="s">
        <v>2914</v>
      </c>
      <c r="B3490" s="508" t="s">
        <v>1337</v>
      </c>
      <c r="C3490" s="509" t="s">
        <v>225</v>
      </c>
      <c r="D3490" s="509" t="s">
        <v>5326</v>
      </c>
      <c r="E3490" s="509" t="s">
        <v>1257</v>
      </c>
      <c r="F3490" s="528">
        <v>45124</v>
      </c>
      <c r="G3490" s="513" t="s">
        <v>5252</v>
      </c>
      <c r="H3490" s="513" t="s">
        <v>976</v>
      </c>
      <c r="I3490" s="513">
        <v>21</v>
      </c>
      <c r="J3490" s="514">
        <v>4.8099999999999996</v>
      </c>
      <c r="K3490" s="514">
        <v>4.71</v>
      </c>
      <c r="L3490" s="514">
        <v>4.76</v>
      </c>
      <c r="M3490" s="514">
        <v>4.5199999999999996</v>
      </c>
      <c r="N3490" s="515">
        <v>4.7</v>
      </c>
    </row>
    <row r="3491" spans="1:14" ht="15.75" customHeight="1">
      <c r="A3491" s="508" t="s">
        <v>2340</v>
      </c>
      <c r="B3491" s="508" t="s">
        <v>1688</v>
      </c>
      <c r="C3491" s="509" t="s">
        <v>231</v>
      </c>
      <c r="D3491" s="509" t="s">
        <v>231</v>
      </c>
      <c r="E3491" s="509" t="s">
        <v>1257</v>
      </c>
      <c r="F3491" s="518">
        <v>45068</v>
      </c>
      <c r="G3491" s="511">
        <v>45099</v>
      </c>
      <c r="H3491" s="513" t="s">
        <v>1229</v>
      </c>
      <c r="I3491" s="513">
        <v>29</v>
      </c>
      <c r="J3491" s="514">
        <v>4.83</v>
      </c>
      <c r="K3491" s="514">
        <v>4.62</v>
      </c>
      <c r="L3491" s="514">
        <v>4.6900000000000004</v>
      </c>
      <c r="M3491" s="514">
        <v>4.66</v>
      </c>
      <c r="N3491" s="515">
        <v>4.7</v>
      </c>
    </row>
    <row r="3492" spans="1:14" ht="15.75" customHeight="1">
      <c r="A3492" s="508" t="s">
        <v>5480</v>
      </c>
      <c r="B3492" s="508" t="s">
        <v>1323</v>
      </c>
      <c r="C3492" s="509" t="s">
        <v>231</v>
      </c>
      <c r="D3492" s="509" t="s">
        <v>5311</v>
      </c>
      <c r="E3492" s="509" t="s">
        <v>1257</v>
      </c>
      <c r="F3492" s="519">
        <v>45086</v>
      </c>
      <c r="G3492" s="511">
        <v>45124</v>
      </c>
      <c r="H3492" s="512"/>
      <c r="I3492" s="513">
        <v>34</v>
      </c>
      <c r="J3492" s="514">
        <v>4.79</v>
      </c>
      <c r="K3492" s="514">
        <v>4.71</v>
      </c>
      <c r="L3492" s="514">
        <v>4.6500000000000004</v>
      </c>
      <c r="M3492" s="514">
        <v>4.6500000000000004</v>
      </c>
      <c r="N3492" s="515">
        <v>4.7</v>
      </c>
    </row>
    <row r="3493" spans="1:14" ht="15.75" customHeight="1">
      <c r="A3493" s="508" t="s">
        <v>1394</v>
      </c>
      <c r="B3493" s="508" t="s">
        <v>1337</v>
      </c>
      <c r="C3493" s="509" t="s">
        <v>231</v>
      </c>
      <c r="D3493" s="509" t="s">
        <v>231</v>
      </c>
      <c r="E3493" s="509" t="s">
        <v>1257</v>
      </c>
      <c r="F3493" s="508" t="s">
        <v>5587</v>
      </c>
      <c r="G3493" s="511">
        <v>45196</v>
      </c>
      <c r="H3493" s="512"/>
      <c r="I3493" s="513">
        <v>16</v>
      </c>
      <c r="J3493" s="514">
        <v>4.75</v>
      </c>
      <c r="K3493" s="514">
        <v>4.75</v>
      </c>
      <c r="L3493" s="514">
        <v>4.75</v>
      </c>
      <c r="M3493" s="514">
        <v>4.5599999999999996</v>
      </c>
      <c r="N3493" s="515">
        <v>4.7</v>
      </c>
    </row>
    <row r="3494" spans="1:14" ht="15.75" customHeight="1">
      <c r="A3494" s="508" t="s">
        <v>1227</v>
      </c>
      <c r="B3494" s="508" t="s">
        <v>5868</v>
      </c>
      <c r="C3494" s="509" t="s">
        <v>225</v>
      </c>
      <c r="D3494" s="509" t="s">
        <v>5326</v>
      </c>
      <c r="E3494" s="509" t="s">
        <v>25</v>
      </c>
      <c r="F3494" s="516">
        <v>45131</v>
      </c>
      <c r="G3494" s="511">
        <v>45135</v>
      </c>
      <c r="H3494" s="513" t="s">
        <v>976</v>
      </c>
      <c r="I3494" s="513">
        <v>20</v>
      </c>
      <c r="J3494" s="514">
        <v>4.75</v>
      </c>
      <c r="K3494" s="514">
        <v>4.6500000000000004</v>
      </c>
      <c r="L3494" s="514">
        <v>4.7</v>
      </c>
      <c r="M3494" s="514">
        <v>4.7</v>
      </c>
      <c r="N3494" s="515">
        <v>4.7</v>
      </c>
    </row>
    <row r="3495" spans="1:14" ht="15.75" customHeight="1">
      <c r="A3495" s="508" t="s">
        <v>1452</v>
      </c>
      <c r="B3495" s="508" t="s">
        <v>5422</v>
      </c>
      <c r="C3495" s="509" t="s">
        <v>225</v>
      </c>
      <c r="D3495" s="509" t="s">
        <v>5326</v>
      </c>
      <c r="E3495" s="509" t="s">
        <v>25</v>
      </c>
      <c r="F3495" s="516">
        <v>45131</v>
      </c>
      <c r="G3495" s="511">
        <v>45135</v>
      </c>
      <c r="H3495" s="513" t="s">
        <v>976</v>
      </c>
      <c r="I3495" s="513">
        <v>20</v>
      </c>
      <c r="J3495" s="514">
        <v>4.7</v>
      </c>
      <c r="K3495" s="514">
        <v>4.7</v>
      </c>
      <c r="L3495" s="514">
        <v>4.75</v>
      </c>
      <c r="M3495" s="514">
        <v>4.6500000000000004</v>
      </c>
      <c r="N3495" s="515">
        <v>4.7</v>
      </c>
    </row>
    <row r="3496" spans="1:14" ht="15.75" customHeight="1">
      <c r="A3496" s="508" t="s">
        <v>1298</v>
      </c>
      <c r="B3496" s="508" t="s">
        <v>5422</v>
      </c>
      <c r="C3496" s="509" t="s">
        <v>225</v>
      </c>
      <c r="D3496" s="509" t="s">
        <v>5326</v>
      </c>
      <c r="E3496" s="509" t="s">
        <v>25</v>
      </c>
      <c r="F3496" s="519">
        <v>45131</v>
      </c>
      <c r="G3496" s="511">
        <v>45135</v>
      </c>
      <c r="H3496" s="513" t="s">
        <v>1229</v>
      </c>
      <c r="I3496" s="513">
        <v>20</v>
      </c>
      <c r="J3496" s="514">
        <v>4.7</v>
      </c>
      <c r="K3496" s="514">
        <v>4.75</v>
      </c>
      <c r="L3496" s="514">
        <v>4.75</v>
      </c>
      <c r="M3496" s="514">
        <v>4.5999999999999996</v>
      </c>
      <c r="N3496" s="515">
        <v>4.7</v>
      </c>
    </row>
    <row r="3497" spans="1:14" ht="15.75" customHeight="1">
      <c r="A3497" s="508" t="s">
        <v>5495</v>
      </c>
      <c r="B3497" s="508" t="s">
        <v>5678</v>
      </c>
      <c r="C3497" s="509" t="s">
        <v>228</v>
      </c>
      <c r="D3497" s="509" t="s">
        <v>5626</v>
      </c>
      <c r="E3497" s="509" t="s">
        <v>2507</v>
      </c>
      <c r="F3497" s="519">
        <v>45131</v>
      </c>
      <c r="G3497" s="511">
        <v>45133</v>
      </c>
      <c r="H3497" s="512"/>
      <c r="I3497" s="513">
        <v>21</v>
      </c>
      <c r="J3497" s="514">
        <v>4.67</v>
      </c>
      <c r="K3497" s="514">
        <v>4.71</v>
      </c>
      <c r="L3497" s="514">
        <v>4.71</v>
      </c>
      <c r="M3497" s="514">
        <v>4.71</v>
      </c>
      <c r="N3497" s="515">
        <v>4.7</v>
      </c>
    </row>
    <row r="3498" spans="1:14" ht="15.75" customHeight="1">
      <c r="A3498" s="508" t="s">
        <v>5890</v>
      </c>
      <c r="B3498" s="508" t="s">
        <v>6246</v>
      </c>
      <c r="C3498" s="509" t="s">
        <v>228</v>
      </c>
      <c r="D3498" s="509" t="s">
        <v>5626</v>
      </c>
      <c r="E3498" s="509" t="s">
        <v>2507</v>
      </c>
      <c r="F3498" s="519">
        <v>45131</v>
      </c>
      <c r="G3498" s="511">
        <v>45134</v>
      </c>
      <c r="H3498" s="512"/>
      <c r="I3498" s="513">
        <v>24</v>
      </c>
      <c r="J3498" s="514">
        <v>4.71</v>
      </c>
      <c r="K3498" s="514">
        <v>4.71</v>
      </c>
      <c r="L3498" s="514">
        <v>4.67</v>
      </c>
      <c r="M3498" s="514">
        <v>4.71</v>
      </c>
      <c r="N3498" s="515">
        <v>4.7</v>
      </c>
    </row>
    <row r="3499" spans="1:14" ht="15.75" customHeight="1">
      <c r="A3499" s="508" t="s">
        <v>4457</v>
      </c>
      <c r="B3499" s="508" t="s">
        <v>1883</v>
      </c>
      <c r="C3499" s="509" t="s">
        <v>231</v>
      </c>
      <c r="D3499" s="509" t="s">
        <v>112</v>
      </c>
      <c r="E3499" s="509" t="s">
        <v>25</v>
      </c>
      <c r="F3499" s="519">
        <v>45131</v>
      </c>
      <c r="G3499" s="511">
        <v>45135</v>
      </c>
      <c r="H3499" s="512"/>
      <c r="I3499" s="513">
        <v>27</v>
      </c>
      <c r="J3499" s="514">
        <v>4.7</v>
      </c>
      <c r="K3499" s="514">
        <v>4.74</v>
      </c>
      <c r="L3499" s="514">
        <v>4.67</v>
      </c>
      <c r="M3499" s="514">
        <v>4.7</v>
      </c>
      <c r="N3499" s="515">
        <v>4.7</v>
      </c>
    </row>
    <row r="3500" spans="1:14" ht="15.75" customHeight="1">
      <c r="A3500" s="508" t="s">
        <v>1201</v>
      </c>
      <c r="B3500" s="508" t="s">
        <v>5868</v>
      </c>
      <c r="C3500" s="509" t="s">
        <v>231</v>
      </c>
      <c r="D3500" s="509" t="s">
        <v>5423</v>
      </c>
      <c r="E3500" s="509" t="s">
        <v>25</v>
      </c>
      <c r="F3500" s="519">
        <v>45138</v>
      </c>
      <c r="G3500" s="513" t="s">
        <v>5279</v>
      </c>
      <c r="H3500" s="512"/>
      <c r="I3500" s="513">
        <v>25</v>
      </c>
      <c r="J3500" s="514">
        <v>4.68</v>
      </c>
      <c r="K3500" s="514">
        <v>4.68</v>
      </c>
      <c r="L3500" s="514">
        <v>4.72</v>
      </c>
      <c r="M3500" s="514">
        <v>4.72</v>
      </c>
      <c r="N3500" s="515">
        <v>4.7</v>
      </c>
    </row>
    <row r="3501" spans="1:14" ht="15.75" customHeight="1">
      <c r="A3501" s="508" t="s">
        <v>2923</v>
      </c>
      <c r="B3501" s="508" t="s">
        <v>1488</v>
      </c>
      <c r="C3501" s="509" t="s">
        <v>195</v>
      </c>
      <c r="D3501" s="509" t="s">
        <v>5838</v>
      </c>
      <c r="E3501" s="509" t="s">
        <v>24</v>
      </c>
      <c r="F3501" s="516">
        <v>45250</v>
      </c>
      <c r="G3501" s="511">
        <v>45254</v>
      </c>
      <c r="H3501" s="512"/>
      <c r="I3501" s="513">
        <v>35</v>
      </c>
      <c r="J3501" s="514">
        <v>4.6900000000000004</v>
      </c>
      <c r="K3501" s="514">
        <v>4.6900000000000004</v>
      </c>
      <c r="L3501" s="514">
        <v>4.6900000000000004</v>
      </c>
      <c r="M3501" s="514">
        <v>4.74</v>
      </c>
      <c r="N3501" s="515">
        <v>4.7</v>
      </c>
    </row>
    <row r="3502" spans="1:14" ht="15.75" customHeight="1">
      <c r="A3502" s="508" t="s">
        <v>5277</v>
      </c>
      <c r="B3502" s="524" t="s">
        <v>5382</v>
      </c>
      <c r="C3502" s="509" t="s">
        <v>664</v>
      </c>
      <c r="D3502" s="509" t="s">
        <v>664</v>
      </c>
      <c r="E3502" s="509" t="s">
        <v>2507</v>
      </c>
      <c r="F3502" s="519">
        <v>45138</v>
      </c>
      <c r="G3502" s="513" t="s">
        <v>5279</v>
      </c>
      <c r="H3502" s="512"/>
      <c r="I3502" s="513">
        <v>5</v>
      </c>
      <c r="J3502" s="514">
        <v>4.8</v>
      </c>
      <c r="K3502" s="514">
        <v>4.8</v>
      </c>
      <c r="L3502" s="514">
        <v>4.5999999999999996</v>
      </c>
      <c r="M3502" s="514">
        <v>4.5999999999999996</v>
      </c>
      <c r="N3502" s="515">
        <v>4.7</v>
      </c>
    </row>
    <row r="3503" spans="1:14" ht="15.75" customHeight="1">
      <c r="A3503" s="508" t="s">
        <v>4068</v>
      </c>
      <c r="B3503" s="508" t="s">
        <v>1907</v>
      </c>
      <c r="C3503" s="509" t="s">
        <v>108</v>
      </c>
      <c r="D3503" s="509" t="s">
        <v>5627</v>
      </c>
      <c r="E3503" s="509" t="s">
        <v>24</v>
      </c>
      <c r="F3503" s="519">
        <v>45138</v>
      </c>
      <c r="G3503" s="513" t="s">
        <v>5279</v>
      </c>
      <c r="H3503" s="513" t="s">
        <v>976</v>
      </c>
      <c r="I3503" s="513">
        <v>23</v>
      </c>
      <c r="J3503" s="514">
        <v>4.74</v>
      </c>
      <c r="K3503" s="514">
        <v>4.7</v>
      </c>
      <c r="L3503" s="514">
        <v>4.6500000000000004</v>
      </c>
      <c r="M3503" s="514">
        <v>4.7</v>
      </c>
      <c r="N3503" s="515">
        <v>4.7</v>
      </c>
    </row>
    <row r="3504" spans="1:14" ht="15.75" customHeight="1">
      <c r="A3504" s="508" t="s">
        <v>2914</v>
      </c>
      <c r="B3504" s="508" t="s">
        <v>1400</v>
      </c>
      <c r="C3504" s="509" t="s">
        <v>228</v>
      </c>
      <c r="D3504" s="509" t="s">
        <v>5564</v>
      </c>
      <c r="E3504" s="509" t="s">
        <v>1257</v>
      </c>
      <c r="F3504" s="510">
        <v>44959</v>
      </c>
      <c r="G3504" s="521">
        <v>44994</v>
      </c>
      <c r="H3504" s="513" t="s">
        <v>976</v>
      </c>
      <c r="I3504" s="513">
        <v>34</v>
      </c>
      <c r="J3504" s="514">
        <v>4.76</v>
      </c>
      <c r="K3504" s="514">
        <v>4.71</v>
      </c>
      <c r="L3504" s="514">
        <v>4.6500000000000004</v>
      </c>
      <c r="M3504" s="514">
        <v>4.68</v>
      </c>
      <c r="N3504" s="515">
        <v>4.7</v>
      </c>
    </row>
    <row r="3505" spans="1:14" ht="15.75" customHeight="1">
      <c r="A3505" s="508" t="s">
        <v>775</v>
      </c>
      <c r="B3505" s="508" t="s">
        <v>1400</v>
      </c>
      <c r="C3505" s="509" t="s">
        <v>231</v>
      </c>
      <c r="D3505" s="509" t="s">
        <v>5918</v>
      </c>
      <c r="E3505" s="509" t="s">
        <v>1257</v>
      </c>
      <c r="F3505" s="510">
        <v>45013</v>
      </c>
      <c r="G3505" s="520">
        <v>45061</v>
      </c>
      <c r="H3505" s="512"/>
      <c r="I3505" s="513">
        <v>34</v>
      </c>
      <c r="J3505" s="514">
        <v>4.74</v>
      </c>
      <c r="K3505" s="514">
        <v>4.74</v>
      </c>
      <c r="L3505" s="514">
        <v>4.71</v>
      </c>
      <c r="M3505" s="514">
        <v>4.62</v>
      </c>
      <c r="N3505" s="515">
        <v>4.7</v>
      </c>
    </row>
    <row r="3506" spans="1:14" ht="15.75" customHeight="1">
      <c r="A3506" s="508" t="s">
        <v>917</v>
      </c>
      <c r="B3506" s="508" t="s">
        <v>1647</v>
      </c>
      <c r="C3506" s="509" t="s">
        <v>228</v>
      </c>
      <c r="D3506" s="509" t="s">
        <v>5640</v>
      </c>
      <c r="E3506" s="509" t="s">
        <v>2507</v>
      </c>
      <c r="F3506" s="508" t="s">
        <v>5279</v>
      </c>
      <c r="G3506" s="513" t="s">
        <v>5252</v>
      </c>
      <c r="H3506" s="512"/>
      <c r="I3506" s="513">
        <v>31</v>
      </c>
      <c r="J3506" s="514">
        <v>4.8099999999999996</v>
      </c>
      <c r="K3506" s="514">
        <v>4.68</v>
      </c>
      <c r="L3506" s="514">
        <v>4.68</v>
      </c>
      <c r="M3506" s="514">
        <v>4.6500000000000004</v>
      </c>
      <c r="N3506" s="515">
        <v>4.7</v>
      </c>
    </row>
    <row r="3507" spans="1:14" ht="15.75" customHeight="1">
      <c r="A3507" s="508" t="s">
        <v>944</v>
      </c>
      <c r="B3507" s="508" t="s">
        <v>1822</v>
      </c>
      <c r="C3507" s="509" t="s">
        <v>228</v>
      </c>
      <c r="D3507" s="509" t="s">
        <v>5683</v>
      </c>
      <c r="E3507" s="509" t="s">
        <v>24</v>
      </c>
      <c r="F3507" s="508" t="s">
        <v>5283</v>
      </c>
      <c r="G3507" s="513" t="s">
        <v>5380</v>
      </c>
      <c r="H3507" s="512"/>
      <c r="I3507" s="513">
        <v>25</v>
      </c>
      <c r="J3507" s="514">
        <v>4.72</v>
      </c>
      <c r="K3507" s="514">
        <v>4.72</v>
      </c>
      <c r="L3507" s="514">
        <v>4.68</v>
      </c>
      <c r="M3507" s="514">
        <v>4.68</v>
      </c>
      <c r="N3507" s="515">
        <v>4.7</v>
      </c>
    </row>
    <row r="3508" spans="1:14" ht="15.75" customHeight="1">
      <c r="A3508" s="508" t="s">
        <v>1007</v>
      </c>
      <c r="B3508" s="508" t="s">
        <v>1347</v>
      </c>
      <c r="C3508" s="509" t="s">
        <v>228</v>
      </c>
      <c r="D3508" s="509" t="s">
        <v>5259</v>
      </c>
      <c r="E3508" s="509" t="s">
        <v>1257</v>
      </c>
      <c r="F3508" s="510">
        <v>45083</v>
      </c>
      <c r="G3508" s="511">
        <v>45104</v>
      </c>
      <c r="H3508" s="513" t="s">
        <v>976</v>
      </c>
      <c r="I3508" s="513">
        <v>25</v>
      </c>
      <c r="J3508" s="514">
        <v>4.8</v>
      </c>
      <c r="K3508" s="514">
        <v>4.6399999999999997</v>
      </c>
      <c r="L3508" s="514">
        <v>4.6399999999999997</v>
      </c>
      <c r="M3508" s="514">
        <v>4.72</v>
      </c>
      <c r="N3508" s="515">
        <v>4.7</v>
      </c>
    </row>
    <row r="3509" spans="1:14" ht="15.75" customHeight="1">
      <c r="A3509" s="508" t="s">
        <v>922</v>
      </c>
      <c r="B3509" s="508" t="s">
        <v>2766</v>
      </c>
      <c r="C3509" s="509" t="s">
        <v>5223</v>
      </c>
      <c r="D3509" s="509" t="s">
        <v>128</v>
      </c>
      <c r="E3509" s="509" t="s">
        <v>25</v>
      </c>
      <c r="F3509" s="508" t="s">
        <v>6060</v>
      </c>
      <c r="G3509" s="513" t="s">
        <v>5222</v>
      </c>
      <c r="H3509" s="512"/>
      <c r="I3509" s="513">
        <v>20</v>
      </c>
      <c r="J3509" s="514">
        <v>4.7</v>
      </c>
      <c r="K3509" s="514">
        <v>4.5999999999999996</v>
      </c>
      <c r="L3509" s="514">
        <v>4.75</v>
      </c>
      <c r="M3509" s="514">
        <v>4.75</v>
      </c>
      <c r="N3509" s="515">
        <v>4.7</v>
      </c>
    </row>
    <row r="3510" spans="1:14" ht="15.75" customHeight="1">
      <c r="A3510" s="508" t="s">
        <v>933</v>
      </c>
      <c r="B3510" s="508" t="s">
        <v>2762</v>
      </c>
      <c r="C3510" s="509" t="s">
        <v>5223</v>
      </c>
      <c r="D3510" s="509" t="s">
        <v>128</v>
      </c>
      <c r="E3510" s="509" t="s">
        <v>25</v>
      </c>
      <c r="F3510" s="508" t="s">
        <v>6060</v>
      </c>
      <c r="G3510" s="513" t="s">
        <v>5222</v>
      </c>
      <c r="H3510" s="512"/>
      <c r="I3510" s="513">
        <v>20</v>
      </c>
      <c r="J3510" s="514">
        <v>4.75</v>
      </c>
      <c r="K3510" s="514">
        <v>4.75</v>
      </c>
      <c r="L3510" s="514">
        <v>4.6500000000000004</v>
      </c>
      <c r="M3510" s="514">
        <v>4.6500000000000004</v>
      </c>
      <c r="N3510" s="515">
        <v>4.7</v>
      </c>
    </row>
    <row r="3511" spans="1:14" ht="15.75" customHeight="1">
      <c r="A3511" s="508" t="s">
        <v>2922</v>
      </c>
      <c r="B3511" s="508" t="s">
        <v>1256</v>
      </c>
      <c r="C3511" s="509" t="s">
        <v>5223</v>
      </c>
      <c r="D3511" s="509" t="s">
        <v>128</v>
      </c>
      <c r="E3511" s="509" t="s">
        <v>1257</v>
      </c>
      <c r="F3511" s="508" t="s">
        <v>5371</v>
      </c>
      <c r="G3511" s="511">
        <v>45191</v>
      </c>
      <c r="H3511" s="512"/>
      <c r="I3511" s="513">
        <v>37</v>
      </c>
      <c r="J3511" s="514">
        <v>4.7300000000000004</v>
      </c>
      <c r="K3511" s="514">
        <v>4.6500000000000004</v>
      </c>
      <c r="L3511" s="514">
        <v>4.7300000000000004</v>
      </c>
      <c r="M3511" s="514">
        <v>4.68</v>
      </c>
      <c r="N3511" s="515">
        <v>4.7</v>
      </c>
    </row>
    <row r="3512" spans="1:14" ht="15.75" customHeight="1">
      <c r="A3512" s="508" t="s">
        <v>6247</v>
      </c>
      <c r="B3512" s="508" t="s">
        <v>2037</v>
      </c>
      <c r="C3512" s="509" t="s">
        <v>228</v>
      </c>
      <c r="D3512" s="509" t="s">
        <v>5852</v>
      </c>
      <c r="E3512" s="509" t="s">
        <v>25</v>
      </c>
      <c r="F3512" s="508" t="s">
        <v>5222</v>
      </c>
      <c r="G3512" s="513" t="s">
        <v>5275</v>
      </c>
      <c r="H3512" s="512"/>
      <c r="I3512" s="513">
        <v>25</v>
      </c>
      <c r="J3512" s="514">
        <v>4.84</v>
      </c>
      <c r="K3512" s="514">
        <v>4.68</v>
      </c>
      <c r="L3512" s="514">
        <v>4.6399999999999997</v>
      </c>
      <c r="M3512" s="514">
        <v>4.6399999999999997</v>
      </c>
      <c r="N3512" s="515">
        <v>4.7</v>
      </c>
    </row>
    <row r="3513" spans="1:14" ht="15.75" customHeight="1">
      <c r="A3513" s="508" t="s">
        <v>6248</v>
      </c>
      <c r="B3513" s="508" t="s">
        <v>2037</v>
      </c>
      <c r="C3513" s="509" t="s">
        <v>228</v>
      </c>
      <c r="D3513" s="509" t="s">
        <v>5852</v>
      </c>
      <c r="E3513" s="509" t="s">
        <v>25</v>
      </c>
      <c r="F3513" s="508" t="s">
        <v>5222</v>
      </c>
      <c r="G3513" s="513" t="s">
        <v>5275</v>
      </c>
      <c r="H3513" s="512"/>
      <c r="I3513" s="513">
        <v>25</v>
      </c>
      <c r="J3513" s="514">
        <v>4.84</v>
      </c>
      <c r="K3513" s="514">
        <v>4.68</v>
      </c>
      <c r="L3513" s="514">
        <v>4.6399999999999997</v>
      </c>
      <c r="M3513" s="514">
        <v>4.6399999999999997</v>
      </c>
      <c r="N3513" s="515">
        <v>4.7</v>
      </c>
    </row>
    <row r="3514" spans="1:14" ht="15.75" customHeight="1">
      <c r="A3514" s="532" t="s">
        <v>814</v>
      </c>
      <c r="B3514" s="508" t="s">
        <v>1409</v>
      </c>
      <c r="C3514" s="509" t="s">
        <v>228</v>
      </c>
      <c r="D3514" s="509" t="s">
        <v>5521</v>
      </c>
      <c r="E3514" s="509" t="s">
        <v>25</v>
      </c>
      <c r="F3514" s="508" t="s">
        <v>5222</v>
      </c>
      <c r="G3514" s="513" t="s">
        <v>5275</v>
      </c>
      <c r="H3514" s="512"/>
      <c r="I3514" s="513">
        <v>26</v>
      </c>
      <c r="J3514" s="514">
        <v>4.6900000000000004</v>
      </c>
      <c r="K3514" s="514">
        <v>4.7300000000000004</v>
      </c>
      <c r="L3514" s="514">
        <v>4.7300000000000004</v>
      </c>
      <c r="M3514" s="514">
        <v>4.6500000000000004</v>
      </c>
      <c r="N3514" s="515">
        <v>4.7</v>
      </c>
    </row>
    <row r="3515" spans="1:14" ht="15.75" customHeight="1">
      <c r="A3515" s="508" t="s">
        <v>4317</v>
      </c>
      <c r="B3515" s="508" t="s">
        <v>3728</v>
      </c>
      <c r="C3515" s="509" t="s">
        <v>228</v>
      </c>
      <c r="D3515" s="509" t="s">
        <v>5226</v>
      </c>
      <c r="E3515" s="509" t="s">
        <v>24</v>
      </c>
      <c r="F3515" s="508" t="s">
        <v>5222</v>
      </c>
      <c r="G3515" s="513" t="s">
        <v>5275</v>
      </c>
      <c r="H3515" s="513" t="s">
        <v>976</v>
      </c>
      <c r="I3515" s="513">
        <v>33</v>
      </c>
      <c r="J3515" s="514">
        <v>4.7300000000000004</v>
      </c>
      <c r="K3515" s="514">
        <v>4.67</v>
      </c>
      <c r="L3515" s="514">
        <v>4.67</v>
      </c>
      <c r="M3515" s="514">
        <v>4.7300000000000004</v>
      </c>
      <c r="N3515" s="515">
        <v>4.7</v>
      </c>
    </row>
    <row r="3516" spans="1:14" ht="15.75" customHeight="1">
      <c r="A3516" s="508" t="s">
        <v>2932</v>
      </c>
      <c r="B3516" s="508" t="s">
        <v>1520</v>
      </c>
      <c r="C3516" s="509" t="s">
        <v>231</v>
      </c>
      <c r="D3516" s="509" t="s">
        <v>5400</v>
      </c>
      <c r="E3516" s="509" t="s">
        <v>1257</v>
      </c>
      <c r="F3516" s="508" t="s">
        <v>5275</v>
      </c>
      <c r="G3516" s="511">
        <v>45184</v>
      </c>
      <c r="H3516" s="512"/>
      <c r="I3516" s="513">
        <v>30</v>
      </c>
      <c r="J3516" s="514">
        <v>4.7699999999999996</v>
      </c>
      <c r="K3516" s="514">
        <v>4.7</v>
      </c>
      <c r="L3516" s="514">
        <v>4.67</v>
      </c>
      <c r="M3516" s="514">
        <v>4.67</v>
      </c>
      <c r="N3516" s="515">
        <v>4.7</v>
      </c>
    </row>
    <row r="3517" spans="1:14" ht="15.75" customHeight="1">
      <c r="A3517" s="508" t="s">
        <v>720</v>
      </c>
      <c r="B3517" s="508" t="s">
        <v>1488</v>
      </c>
      <c r="C3517" s="509" t="s">
        <v>231</v>
      </c>
      <c r="D3517" s="509" t="s">
        <v>504</v>
      </c>
      <c r="E3517" s="509" t="s">
        <v>24</v>
      </c>
      <c r="F3517" s="508" t="s">
        <v>5289</v>
      </c>
      <c r="G3517" s="521">
        <v>45170</v>
      </c>
      <c r="H3517" s="512"/>
      <c r="I3517" s="513">
        <v>32</v>
      </c>
      <c r="J3517" s="514">
        <v>4.72</v>
      </c>
      <c r="K3517" s="514">
        <v>4.75</v>
      </c>
      <c r="L3517" s="514">
        <v>4.6900000000000004</v>
      </c>
      <c r="M3517" s="514">
        <v>4.66</v>
      </c>
      <c r="N3517" s="515">
        <v>4.7</v>
      </c>
    </row>
    <row r="3518" spans="1:14" ht="15.75" customHeight="1">
      <c r="A3518" s="508" t="s">
        <v>720</v>
      </c>
      <c r="B3518" s="508" t="s">
        <v>1492</v>
      </c>
      <c r="C3518" s="509" t="s">
        <v>231</v>
      </c>
      <c r="D3518" s="509" t="s">
        <v>504</v>
      </c>
      <c r="E3518" s="509" t="s">
        <v>24</v>
      </c>
      <c r="F3518" s="508" t="s">
        <v>5289</v>
      </c>
      <c r="G3518" s="521">
        <v>45170</v>
      </c>
      <c r="H3518" s="512"/>
      <c r="I3518" s="513">
        <v>32</v>
      </c>
      <c r="J3518" s="514">
        <v>4.72</v>
      </c>
      <c r="K3518" s="514">
        <v>4.6900000000000004</v>
      </c>
      <c r="L3518" s="514">
        <v>4.72</v>
      </c>
      <c r="M3518" s="514">
        <v>4.6900000000000004</v>
      </c>
      <c r="N3518" s="515">
        <v>4.7</v>
      </c>
    </row>
    <row r="3519" spans="1:14" ht="15.75" customHeight="1">
      <c r="A3519" s="508" t="s">
        <v>1260</v>
      </c>
      <c r="B3519" s="524" t="s">
        <v>6125</v>
      </c>
      <c r="C3519" s="509" t="s">
        <v>231</v>
      </c>
      <c r="D3519" s="509" t="s">
        <v>5417</v>
      </c>
      <c r="E3519" s="509" t="s">
        <v>24</v>
      </c>
      <c r="F3519" s="508" t="s">
        <v>5289</v>
      </c>
      <c r="G3519" s="513" t="s">
        <v>5946</v>
      </c>
      <c r="H3519" s="513">
        <v>1</v>
      </c>
      <c r="I3519" s="513">
        <v>27</v>
      </c>
      <c r="J3519" s="514">
        <v>4.74</v>
      </c>
      <c r="K3519" s="514">
        <v>4.7</v>
      </c>
      <c r="L3519" s="514">
        <v>4.63</v>
      </c>
      <c r="M3519" s="514">
        <v>4.74</v>
      </c>
      <c r="N3519" s="515">
        <v>4.7</v>
      </c>
    </row>
    <row r="3520" spans="1:14" ht="15.75" customHeight="1">
      <c r="A3520" s="508" t="s">
        <v>850</v>
      </c>
      <c r="B3520" s="508" t="s">
        <v>1777</v>
      </c>
      <c r="C3520" s="509" t="s">
        <v>228</v>
      </c>
      <c r="D3520" s="509" t="s">
        <v>5490</v>
      </c>
      <c r="E3520" s="509" t="s">
        <v>24</v>
      </c>
      <c r="F3520" s="516">
        <v>45173</v>
      </c>
      <c r="G3520" s="521">
        <v>45177</v>
      </c>
      <c r="H3520" s="512"/>
      <c r="I3520" s="513">
        <v>35</v>
      </c>
      <c r="J3520" s="514">
        <v>4.66</v>
      </c>
      <c r="K3520" s="514">
        <v>4.74</v>
      </c>
      <c r="L3520" s="514">
        <v>4.6900000000000004</v>
      </c>
      <c r="M3520" s="514">
        <v>4.71</v>
      </c>
      <c r="N3520" s="515">
        <v>4.7</v>
      </c>
    </row>
    <row r="3521" spans="1:14" ht="15.75" customHeight="1">
      <c r="A3521" s="508" t="s">
        <v>1146</v>
      </c>
      <c r="B3521" s="508" t="s">
        <v>1779</v>
      </c>
      <c r="C3521" s="509" t="s">
        <v>228</v>
      </c>
      <c r="D3521" s="509" t="s">
        <v>5490</v>
      </c>
      <c r="E3521" s="509" t="s">
        <v>24</v>
      </c>
      <c r="F3521" s="516">
        <v>45173</v>
      </c>
      <c r="G3521" s="521">
        <v>45177</v>
      </c>
      <c r="H3521" s="512"/>
      <c r="I3521" s="513">
        <v>35</v>
      </c>
      <c r="J3521" s="514">
        <v>4.74</v>
      </c>
      <c r="K3521" s="514">
        <v>4.71</v>
      </c>
      <c r="L3521" s="514">
        <v>4.71</v>
      </c>
      <c r="M3521" s="514">
        <v>4.63</v>
      </c>
      <c r="N3521" s="515">
        <v>4.7</v>
      </c>
    </row>
    <row r="3522" spans="1:14" ht="15.75" customHeight="1">
      <c r="A3522" s="508" t="s">
        <v>5756</v>
      </c>
      <c r="B3522" s="508" t="s">
        <v>4360</v>
      </c>
      <c r="C3522" s="509" t="s">
        <v>228</v>
      </c>
      <c r="D3522" s="509" t="s">
        <v>6038</v>
      </c>
      <c r="E3522" s="509" t="s">
        <v>2507</v>
      </c>
      <c r="F3522" s="516">
        <v>45173</v>
      </c>
      <c r="G3522" s="521">
        <v>45176</v>
      </c>
      <c r="H3522" s="512"/>
      <c r="I3522" s="513">
        <v>23</v>
      </c>
      <c r="J3522" s="514">
        <v>4.7</v>
      </c>
      <c r="K3522" s="514">
        <v>4.6500000000000004</v>
      </c>
      <c r="L3522" s="514">
        <v>4.7</v>
      </c>
      <c r="M3522" s="514">
        <v>4.74</v>
      </c>
      <c r="N3522" s="515">
        <v>4.7</v>
      </c>
    </row>
    <row r="3523" spans="1:14" ht="15.75" customHeight="1">
      <c r="A3523" s="508" t="s">
        <v>5756</v>
      </c>
      <c r="B3523" s="508" t="s">
        <v>5702</v>
      </c>
      <c r="C3523" s="509" t="s">
        <v>228</v>
      </c>
      <c r="D3523" s="509" t="s">
        <v>5497</v>
      </c>
      <c r="E3523" s="509" t="s">
        <v>2507</v>
      </c>
      <c r="F3523" s="516">
        <v>45173</v>
      </c>
      <c r="G3523" s="521">
        <v>45176</v>
      </c>
      <c r="H3523" s="513">
        <v>1</v>
      </c>
      <c r="I3523" s="513">
        <v>26</v>
      </c>
      <c r="J3523" s="514">
        <v>4.7699999999999996</v>
      </c>
      <c r="K3523" s="514">
        <v>4.6900000000000004</v>
      </c>
      <c r="L3523" s="514">
        <v>4.7699999999999996</v>
      </c>
      <c r="M3523" s="514">
        <v>4.58</v>
      </c>
      <c r="N3523" s="515">
        <v>4.7</v>
      </c>
    </row>
    <row r="3524" spans="1:14" ht="15.75" customHeight="1">
      <c r="A3524" s="508" t="s">
        <v>5756</v>
      </c>
      <c r="B3524" s="508" t="s">
        <v>5762</v>
      </c>
      <c r="C3524" s="509" t="s">
        <v>228</v>
      </c>
      <c r="D3524" s="509" t="s">
        <v>5497</v>
      </c>
      <c r="E3524" s="509" t="s">
        <v>2507</v>
      </c>
      <c r="F3524" s="516">
        <v>45173</v>
      </c>
      <c r="G3524" s="521">
        <v>45176</v>
      </c>
      <c r="H3524" s="513">
        <v>1</v>
      </c>
      <c r="I3524" s="513">
        <v>26</v>
      </c>
      <c r="J3524" s="514">
        <v>4.7699999999999996</v>
      </c>
      <c r="K3524" s="514">
        <v>4.7300000000000004</v>
      </c>
      <c r="L3524" s="514">
        <v>4.6900000000000004</v>
      </c>
      <c r="M3524" s="514">
        <v>4.62</v>
      </c>
      <c r="N3524" s="515">
        <v>4.7</v>
      </c>
    </row>
    <row r="3525" spans="1:14" ht="15.75" customHeight="1">
      <c r="A3525" s="508" t="s">
        <v>814</v>
      </c>
      <c r="B3525" s="508" t="s">
        <v>2004</v>
      </c>
      <c r="C3525" s="509" t="s">
        <v>231</v>
      </c>
      <c r="D3525" s="509" t="s">
        <v>5463</v>
      </c>
      <c r="E3525" s="509" t="s">
        <v>25</v>
      </c>
      <c r="F3525" s="516">
        <v>45187</v>
      </c>
      <c r="G3525" s="511">
        <v>45191</v>
      </c>
      <c r="H3525" s="512"/>
      <c r="I3525" s="513">
        <v>32</v>
      </c>
      <c r="J3525" s="514">
        <v>4.78</v>
      </c>
      <c r="K3525" s="514">
        <v>4.72</v>
      </c>
      <c r="L3525" s="514">
        <v>4.6900000000000004</v>
      </c>
      <c r="M3525" s="514">
        <v>4.63</v>
      </c>
      <c r="N3525" s="515">
        <v>4.7</v>
      </c>
    </row>
    <row r="3526" spans="1:14" ht="15.75" customHeight="1">
      <c r="A3526" s="508" t="s">
        <v>5790</v>
      </c>
      <c r="B3526" s="508" t="s">
        <v>5625</v>
      </c>
      <c r="C3526" s="509" t="s">
        <v>228</v>
      </c>
      <c r="D3526" s="509" t="s">
        <v>5521</v>
      </c>
      <c r="E3526" s="509" t="s">
        <v>2507</v>
      </c>
      <c r="F3526" s="516">
        <v>45187</v>
      </c>
      <c r="G3526" s="511">
        <v>45189</v>
      </c>
      <c r="H3526" s="512"/>
      <c r="I3526" s="513">
        <v>25</v>
      </c>
      <c r="J3526" s="514">
        <v>4.8</v>
      </c>
      <c r="K3526" s="514">
        <v>4.72</v>
      </c>
      <c r="L3526" s="514">
        <v>4.6399999999999997</v>
      </c>
      <c r="M3526" s="514">
        <v>4.6399999999999997</v>
      </c>
      <c r="N3526" s="515">
        <v>4.7</v>
      </c>
    </row>
    <row r="3527" spans="1:14" ht="15.75" customHeight="1">
      <c r="A3527" s="508" t="s">
        <v>5756</v>
      </c>
      <c r="B3527" s="508" t="s">
        <v>5738</v>
      </c>
      <c r="C3527" s="509" t="s">
        <v>228</v>
      </c>
      <c r="D3527" s="509" t="s">
        <v>5521</v>
      </c>
      <c r="E3527" s="509" t="s">
        <v>2507</v>
      </c>
      <c r="F3527" s="516">
        <v>45187</v>
      </c>
      <c r="G3527" s="511">
        <v>45189</v>
      </c>
      <c r="H3527" s="512"/>
      <c r="I3527" s="513">
        <v>25</v>
      </c>
      <c r="J3527" s="514">
        <v>4.76</v>
      </c>
      <c r="K3527" s="514">
        <v>4.6399999999999997</v>
      </c>
      <c r="L3527" s="514">
        <v>4.72</v>
      </c>
      <c r="M3527" s="514">
        <v>4.68</v>
      </c>
      <c r="N3527" s="515">
        <v>4.7</v>
      </c>
    </row>
    <row r="3528" spans="1:14" ht="15.75" customHeight="1">
      <c r="A3528" s="508" t="s">
        <v>1886</v>
      </c>
      <c r="B3528" s="508" t="s">
        <v>1397</v>
      </c>
      <c r="C3528" s="509" t="s">
        <v>195</v>
      </c>
      <c r="D3528" s="509" t="s">
        <v>5217</v>
      </c>
      <c r="E3528" s="509" t="s">
        <v>1257</v>
      </c>
      <c r="F3528" s="516">
        <v>45189</v>
      </c>
      <c r="G3528" s="517">
        <v>45219</v>
      </c>
      <c r="H3528" s="512"/>
      <c r="I3528" s="513">
        <v>19</v>
      </c>
      <c r="J3528" s="514">
        <v>4.68</v>
      </c>
      <c r="K3528" s="514">
        <v>4.68</v>
      </c>
      <c r="L3528" s="514">
        <v>4.74</v>
      </c>
      <c r="M3528" s="514">
        <v>4.68</v>
      </c>
      <c r="N3528" s="515">
        <v>4.7</v>
      </c>
    </row>
    <row r="3529" spans="1:14" ht="15.75" customHeight="1">
      <c r="A3529" s="508" t="s">
        <v>4193</v>
      </c>
      <c r="B3529" s="508" t="s">
        <v>5901</v>
      </c>
      <c r="C3529" s="509" t="s">
        <v>5307</v>
      </c>
      <c r="D3529" s="509" t="s">
        <v>6128</v>
      </c>
      <c r="E3529" s="509" t="s">
        <v>24</v>
      </c>
      <c r="F3529" s="522">
        <v>45201</v>
      </c>
      <c r="G3529" s="529">
        <v>45205</v>
      </c>
      <c r="H3529" s="513" t="s">
        <v>976</v>
      </c>
      <c r="I3529" s="513">
        <v>25</v>
      </c>
      <c r="J3529" s="514">
        <v>4.72</v>
      </c>
      <c r="K3529" s="514">
        <v>4.68</v>
      </c>
      <c r="L3529" s="514">
        <v>4.72</v>
      </c>
      <c r="M3529" s="514">
        <v>4.68</v>
      </c>
      <c r="N3529" s="515">
        <v>4.7</v>
      </c>
    </row>
    <row r="3530" spans="1:14" ht="15.75" customHeight="1">
      <c r="A3530" s="508" t="s">
        <v>2780</v>
      </c>
      <c r="B3530" s="508" t="s">
        <v>1482</v>
      </c>
      <c r="C3530" s="509" t="s">
        <v>231</v>
      </c>
      <c r="D3530" s="509" t="s">
        <v>6046</v>
      </c>
      <c r="E3530" s="509" t="s">
        <v>25</v>
      </c>
      <c r="F3530" s="522">
        <v>45208</v>
      </c>
      <c r="G3530" s="517">
        <v>45212</v>
      </c>
      <c r="H3530" s="512"/>
      <c r="I3530" s="513">
        <v>21</v>
      </c>
      <c r="J3530" s="514">
        <v>4.76</v>
      </c>
      <c r="K3530" s="514">
        <v>4.62</v>
      </c>
      <c r="L3530" s="514">
        <v>4.71</v>
      </c>
      <c r="M3530" s="514">
        <v>4.71</v>
      </c>
      <c r="N3530" s="515">
        <v>4.7</v>
      </c>
    </row>
    <row r="3531" spans="1:14" ht="15.75" customHeight="1">
      <c r="A3531" s="508" t="s">
        <v>2972</v>
      </c>
      <c r="B3531" s="508" t="s">
        <v>1520</v>
      </c>
      <c r="C3531" s="509" t="s">
        <v>228</v>
      </c>
      <c r="D3531" s="509" t="s">
        <v>5225</v>
      </c>
      <c r="E3531" s="509" t="s">
        <v>1257</v>
      </c>
      <c r="F3531" s="522">
        <v>45209</v>
      </c>
      <c r="G3531" s="517">
        <v>45230</v>
      </c>
      <c r="H3531" s="513" t="s">
        <v>976</v>
      </c>
      <c r="I3531" s="513">
        <v>26</v>
      </c>
      <c r="J3531" s="514">
        <v>4.8099999999999996</v>
      </c>
      <c r="K3531" s="514">
        <v>4.6900000000000004</v>
      </c>
      <c r="L3531" s="514">
        <v>4.6500000000000004</v>
      </c>
      <c r="M3531" s="514">
        <v>4.6500000000000004</v>
      </c>
      <c r="N3531" s="515">
        <v>4.7</v>
      </c>
    </row>
    <row r="3532" spans="1:14" ht="15.75" customHeight="1">
      <c r="A3532" s="508" t="s">
        <v>1002</v>
      </c>
      <c r="B3532" s="508" t="s">
        <v>1337</v>
      </c>
      <c r="C3532" s="509" t="s">
        <v>5223</v>
      </c>
      <c r="D3532" s="509" t="s">
        <v>128</v>
      </c>
      <c r="E3532" s="509" t="s">
        <v>1257</v>
      </c>
      <c r="F3532" s="522">
        <v>45212</v>
      </c>
      <c r="G3532" s="511">
        <v>45250</v>
      </c>
      <c r="H3532" s="512"/>
      <c r="I3532" s="513">
        <v>38</v>
      </c>
      <c r="J3532" s="514">
        <v>4.76</v>
      </c>
      <c r="K3532" s="514">
        <v>4.71</v>
      </c>
      <c r="L3532" s="514">
        <v>4.71</v>
      </c>
      <c r="M3532" s="514">
        <v>4.63</v>
      </c>
      <c r="N3532" s="515">
        <v>4.7</v>
      </c>
    </row>
    <row r="3533" spans="1:14" ht="15.75" customHeight="1">
      <c r="A3533" s="508" t="s">
        <v>1929</v>
      </c>
      <c r="B3533" s="508" t="s">
        <v>1344</v>
      </c>
      <c r="C3533" s="509" t="s">
        <v>5223</v>
      </c>
      <c r="D3533" s="509" t="s">
        <v>128</v>
      </c>
      <c r="E3533" s="509" t="s">
        <v>1257</v>
      </c>
      <c r="F3533" s="522">
        <v>45212</v>
      </c>
      <c r="G3533" s="511">
        <v>45250</v>
      </c>
      <c r="H3533" s="512"/>
      <c r="I3533" s="513">
        <v>38</v>
      </c>
      <c r="J3533" s="514">
        <v>4.71</v>
      </c>
      <c r="K3533" s="514">
        <v>4.68</v>
      </c>
      <c r="L3533" s="514">
        <v>4.71</v>
      </c>
      <c r="M3533" s="514">
        <v>4.68</v>
      </c>
      <c r="N3533" s="515">
        <v>4.7</v>
      </c>
    </row>
    <row r="3534" spans="1:14" ht="15.75" customHeight="1">
      <c r="A3534" s="508" t="s">
        <v>2081</v>
      </c>
      <c r="B3534" s="508" t="s">
        <v>6021</v>
      </c>
      <c r="C3534" s="509" t="s">
        <v>231</v>
      </c>
      <c r="D3534" s="509" t="s">
        <v>231</v>
      </c>
      <c r="E3534" s="509" t="s">
        <v>24</v>
      </c>
      <c r="F3534" s="522">
        <v>45222</v>
      </c>
      <c r="G3534" s="517">
        <v>45226</v>
      </c>
      <c r="H3534" s="512"/>
      <c r="I3534" s="513">
        <v>10</v>
      </c>
      <c r="J3534" s="514">
        <v>4.8</v>
      </c>
      <c r="K3534" s="514">
        <v>4.5</v>
      </c>
      <c r="L3534" s="514">
        <v>4.7</v>
      </c>
      <c r="M3534" s="514">
        <v>4.8</v>
      </c>
      <c r="N3534" s="515">
        <v>4.7</v>
      </c>
    </row>
    <row r="3535" spans="1:14" ht="15.75" customHeight="1">
      <c r="A3535" s="508" t="s">
        <v>917</v>
      </c>
      <c r="B3535" s="508" t="s">
        <v>1356</v>
      </c>
      <c r="C3535" s="509" t="s">
        <v>595</v>
      </c>
      <c r="D3535" s="509" t="s">
        <v>6225</v>
      </c>
      <c r="E3535" s="509" t="s">
        <v>25</v>
      </c>
      <c r="F3535" s="522">
        <v>45222</v>
      </c>
      <c r="G3535" s="517">
        <v>45226</v>
      </c>
      <c r="H3535" s="512"/>
      <c r="I3535" s="513">
        <v>34</v>
      </c>
      <c r="J3535" s="514">
        <v>4.76</v>
      </c>
      <c r="K3535" s="514">
        <v>4.71</v>
      </c>
      <c r="L3535" s="514">
        <v>4.74</v>
      </c>
      <c r="M3535" s="514">
        <v>4.59</v>
      </c>
      <c r="N3535" s="515">
        <v>4.7</v>
      </c>
    </row>
    <row r="3536" spans="1:14" ht="15.75" customHeight="1">
      <c r="A3536" s="508" t="s">
        <v>917</v>
      </c>
      <c r="B3536" s="508" t="s">
        <v>1360</v>
      </c>
      <c r="C3536" s="509" t="s">
        <v>595</v>
      </c>
      <c r="D3536" s="509" t="s">
        <v>6225</v>
      </c>
      <c r="E3536" s="509" t="s">
        <v>25</v>
      </c>
      <c r="F3536" s="522">
        <v>45222</v>
      </c>
      <c r="G3536" s="517">
        <v>45226</v>
      </c>
      <c r="H3536" s="512"/>
      <c r="I3536" s="513">
        <v>34</v>
      </c>
      <c r="J3536" s="514">
        <v>4.74</v>
      </c>
      <c r="K3536" s="514">
        <v>4.71</v>
      </c>
      <c r="L3536" s="514">
        <v>4.71</v>
      </c>
      <c r="M3536" s="514">
        <v>4.6500000000000004</v>
      </c>
      <c r="N3536" s="515">
        <v>4.7</v>
      </c>
    </row>
    <row r="3537" spans="1:14" ht="15.75" customHeight="1">
      <c r="A3537" s="508" t="s">
        <v>2565</v>
      </c>
      <c r="B3537" s="508" t="s">
        <v>6249</v>
      </c>
      <c r="C3537" s="509" t="s">
        <v>5307</v>
      </c>
      <c r="D3537" s="509" t="s">
        <v>5366</v>
      </c>
      <c r="E3537" s="509" t="s">
        <v>2507</v>
      </c>
      <c r="F3537" s="522">
        <v>45222</v>
      </c>
      <c r="G3537" s="517">
        <v>45224</v>
      </c>
      <c r="H3537" s="512"/>
      <c r="I3537" s="513">
        <v>25</v>
      </c>
      <c r="J3537" s="514">
        <v>4.72</v>
      </c>
      <c r="K3537" s="514">
        <v>4.68</v>
      </c>
      <c r="L3537" s="514">
        <v>4.68</v>
      </c>
      <c r="M3537" s="514">
        <v>4.72</v>
      </c>
      <c r="N3537" s="515">
        <v>4.7</v>
      </c>
    </row>
    <row r="3538" spans="1:14" ht="15.75" customHeight="1">
      <c r="A3538" s="508" t="s">
        <v>6015</v>
      </c>
      <c r="B3538" s="524" t="s">
        <v>5168</v>
      </c>
      <c r="C3538" s="509" t="s">
        <v>228</v>
      </c>
      <c r="D3538" s="509" t="s">
        <v>5497</v>
      </c>
      <c r="E3538" s="509" t="s">
        <v>5328</v>
      </c>
      <c r="F3538" s="522">
        <v>45222</v>
      </c>
      <c r="G3538" s="517">
        <v>45226</v>
      </c>
      <c r="H3538" s="512"/>
      <c r="I3538" s="513">
        <v>32</v>
      </c>
      <c r="J3538" s="514">
        <v>4.6900000000000004</v>
      </c>
      <c r="K3538" s="514">
        <v>4.72</v>
      </c>
      <c r="L3538" s="514">
        <v>4.66</v>
      </c>
      <c r="M3538" s="514">
        <v>4.75</v>
      </c>
      <c r="N3538" s="515">
        <v>4.7</v>
      </c>
    </row>
    <row r="3539" spans="1:14" ht="15.75" customHeight="1">
      <c r="A3539" s="508" t="s">
        <v>5548</v>
      </c>
      <c r="B3539" s="508" t="s">
        <v>5460</v>
      </c>
      <c r="C3539" s="509" t="s">
        <v>228</v>
      </c>
      <c r="D3539" s="509" t="s">
        <v>5564</v>
      </c>
      <c r="E3539" s="509" t="s">
        <v>1257</v>
      </c>
      <c r="F3539" s="522">
        <v>45223</v>
      </c>
      <c r="G3539" s="511">
        <v>45246</v>
      </c>
      <c r="H3539" s="512"/>
      <c r="I3539" s="513">
        <v>28</v>
      </c>
      <c r="J3539" s="514">
        <v>4.68</v>
      </c>
      <c r="K3539" s="514">
        <v>4.68</v>
      </c>
      <c r="L3539" s="514">
        <v>4.68</v>
      </c>
      <c r="M3539" s="514">
        <v>4.75</v>
      </c>
      <c r="N3539" s="515">
        <v>4.7</v>
      </c>
    </row>
    <row r="3540" spans="1:14" ht="15.75" customHeight="1">
      <c r="A3540" s="508" t="s">
        <v>3416</v>
      </c>
      <c r="B3540" s="508" t="s">
        <v>5513</v>
      </c>
      <c r="C3540" s="509" t="s">
        <v>231</v>
      </c>
      <c r="D3540" s="509" t="s">
        <v>231</v>
      </c>
      <c r="E3540" s="509" t="s">
        <v>25</v>
      </c>
      <c r="F3540" s="522">
        <v>45229</v>
      </c>
      <c r="G3540" s="521">
        <v>45233</v>
      </c>
      <c r="H3540" s="512"/>
      <c r="I3540" s="513">
        <v>33</v>
      </c>
      <c r="J3540" s="514">
        <v>4.7300000000000004</v>
      </c>
      <c r="K3540" s="514">
        <v>4.67</v>
      </c>
      <c r="L3540" s="514">
        <v>4.7</v>
      </c>
      <c r="M3540" s="514">
        <v>4.7</v>
      </c>
      <c r="N3540" s="515">
        <v>4.7</v>
      </c>
    </row>
    <row r="3541" spans="1:14" ht="15.75" customHeight="1">
      <c r="A3541" s="508" t="s">
        <v>6250</v>
      </c>
      <c r="B3541" s="508" t="s">
        <v>2518</v>
      </c>
      <c r="C3541" s="509" t="s">
        <v>231</v>
      </c>
      <c r="D3541" s="509" t="s">
        <v>5500</v>
      </c>
      <c r="E3541" s="509" t="s">
        <v>1529</v>
      </c>
      <c r="F3541" s="522">
        <v>45229</v>
      </c>
      <c r="G3541" s="529">
        <v>45261</v>
      </c>
      <c r="H3541" s="512"/>
      <c r="I3541" s="513">
        <v>24</v>
      </c>
      <c r="J3541" s="514">
        <v>4.75</v>
      </c>
      <c r="K3541" s="514">
        <v>4.67</v>
      </c>
      <c r="L3541" s="514">
        <v>4.67</v>
      </c>
      <c r="M3541" s="514">
        <v>4.71</v>
      </c>
      <c r="N3541" s="515">
        <v>4.7</v>
      </c>
    </row>
    <row r="3542" spans="1:14" ht="15.75" customHeight="1">
      <c r="A3542" s="508" t="s">
        <v>1818</v>
      </c>
      <c r="B3542" s="508" t="s">
        <v>694</v>
      </c>
      <c r="C3542" s="509" t="s">
        <v>231</v>
      </c>
      <c r="D3542" s="509" t="s">
        <v>231</v>
      </c>
      <c r="E3542" s="509" t="s">
        <v>1257</v>
      </c>
      <c r="F3542" s="516">
        <v>45236</v>
      </c>
      <c r="G3542" s="511">
        <v>45252</v>
      </c>
      <c r="H3542" s="512"/>
      <c r="I3542" s="513">
        <v>11</v>
      </c>
      <c r="J3542" s="514">
        <v>4.7300000000000004</v>
      </c>
      <c r="K3542" s="514">
        <v>4.6399999999999997</v>
      </c>
      <c r="L3542" s="514">
        <v>4.7300000000000004</v>
      </c>
      <c r="M3542" s="514">
        <v>4.7300000000000004</v>
      </c>
      <c r="N3542" s="515">
        <v>4.7</v>
      </c>
    </row>
    <row r="3543" spans="1:14" ht="15.75" customHeight="1">
      <c r="A3543" s="508" t="s">
        <v>680</v>
      </c>
      <c r="B3543" s="508" t="s">
        <v>694</v>
      </c>
      <c r="C3543" s="509" t="s">
        <v>231</v>
      </c>
      <c r="D3543" s="509" t="s">
        <v>231</v>
      </c>
      <c r="E3543" s="509" t="s">
        <v>1257</v>
      </c>
      <c r="F3543" s="516">
        <v>45236</v>
      </c>
      <c r="G3543" s="511">
        <v>45252</v>
      </c>
      <c r="H3543" s="512"/>
      <c r="I3543" s="513">
        <v>10</v>
      </c>
      <c r="J3543" s="514">
        <v>4.8</v>
      </c>
      <c r="K3543" s="514">
        <v>4.5999999999999996</v>
      </c>
      <c r="L3543" s="514">
        <v>4.7</v>
      </c>
      <c r="M3543" s="514">
        <v>4.7</v>
      </c>
      <c r="N3543" s="515">
        <v>4.7</v>
      </c>
    </row>
    <row r="3544" spans="1:14" ht="15.75" customHeight="1">
      <c r="A3544" s="508" t="s">
        <v>775</v>
      </c>
      <c r="B3544" s="508" t="s">
        <v>6251</v>
      </c>
      <c r="C3544" s="509" t="s">
        <v>228</v>
      </c>
      <c r="D3544" s="509" t="s">
        <v>5825</v>
      </c>
      <c r="E3544" s="509" t="s">
        <v>25</v>
      </c>
      <c r="F3544" s="516">
        <v>45236</v>
      </c>
      <c r="G3544" s="511">
        <v>45240</v>
      </c>
      <c r="H3544" s="512"/>
      <c r="I3544" s="513">
        <v>31</v>
      </c>
      <c r="J3544" s="514">
        <v>4.74</v>
      </c>
      <c r="K3544" s="514">
        <v>4.71</v>
      </c>
      <c r="L3544" s="514">
        <v>4.68</v>
      </c>
      <c r="M3544" s="514">
        <v>4.68</v>
      </c>
      <c r="N3544" s="515">
        <v>4.7</v>
      </c>
    </row>
    <row r="3545" spans="1:14" ht="15.75" customHeight="1">
      <c r="A3545" s="508" t="s">
        <v>5258</v>
      </c>
      <c r="B3545" s="508" t="s">
        <v>3821</v>
      </c>
      <c r="C3545" s="509" t="s">
        <v>222</v>
      </c>
      <c r="D3545" s="509" t="s">
        <v>5217</v>
      </c>
      <c r="E3545" s="509" t="s">
        <v>25</v>
      </c>
      <c r="F3545" s="516">
        <v>45243</v>
      </c>
      <c r="G3545" s="511">
        <v>45247</v>
      </c>
      <c r="H3545" s="512"/>
      <c r="I3545" s="513">
        <v>15</v>
      </c>
      <c r="J3545" s="514">
        <v>4.5999999999999996</v>
      </c>
      <c r="K3545" s="514">
        <v>4.8</v>
      </c>
      <c r="L3545" s="514">
        <v>4.5999999999999996</v>
      </c>
      <c r="M3545" s="514">
        <v>4.8</v>
      </c>
      <c r="N3545" s="515">
        <v>4.7</v>
      </c>
    </row>
    <row r="3546" spans="1:14" ht="15.75" customHeight="1">
      <c r="A3546" s="508" t="s">
        <v>1450</v>
      </c>
      <c r="B3546" s="508" t="s">
        <v>5422</v>
      </c>
      <c r="C3546" s="509" t="s">
        <v>231</v>
      </c>
      <c r="D3546" s="509" t="s">
        <v>231</v>
      </c>
      <c r="E3546" s="509" t="s">
        <v>25</v>
      </c>
      <c r="F3546" s="516">
        <v>45243</v>
      </c>
      <c r="G3546" s="511">
        <v>45247</v>
      </c>
      <c r="H3546" s="513" t="s">
        <v>1229</v>
      </c>
      <c r="I3546" s="513">
        <v>26</v>
      </c>
      <c r="J3546" s="514">
        <v>4.7300000000000004</v>
      </c>
      <c r="K3546" s="514">
        <v>4.6900000000000004</v>
      </c>
      <c r="L3546" s="514">
        <v>4.6900000000000004</v>
      </c>
      <c r="M3546" s="514">
        <v>4.6900000000000004</v>
      </c>
      <c r="N3546" s="515">
        <v>4.7</v>
      </c>
    </row>
    <row r="3547" spans="1:14" ht="15.75" customHeight="1">
      <c r="A3547" s="508" t="s">
        <v>1561</v>
      </c>
      <c r="B3547" s="508" t="s">
        <v>5711</v>
      </c>
      <c r="C3547" s="509" t="s">
        <v>228</v>
      </c>
      <c r="D3547" s="509" t="s">
        <v>6175</v>
      </c>
      <c r="E3547" s="509" t="s">
        <v>2507</v>
      </c>
      <c r="F3547" s="516">
        <v>45243</v>
      </c>
      <c r="G3547" s="511">
        <v>45247</v>
      </c>
      <c r="H3547" s="512"/>
      <c r="I3547" s="513">
        <v>27</v>
      </c>
      <c r="J3547" s="514">
        <v>4.74</v>
      </c>
      <c r="K3547" s="514">
        <v>4.7</v>
      </c>
      <c r="L3547" s="514">
        <v>4.7</v>
      </c>
      <c r="M3547" s="514">
        <v>4.67</v>
      </c>
      <c r="N3547" s="515">
        <v>4.7</v>
      </c>
    </row>
    <row r="3548" spans="1:14" ht="15.75" customHeight="1">
      <c r="A3548" s="508" t="s">
        <v>1710</v>
      </c>
      <c r="B3548" s="508" t="s">
        <v>1474</v>
      </c>
      <c r="C3548" s="509" t="s">
        <v>218</v>
      </c>
      <c r="D3548" s="509" t="s">
        <v>5903</v>
      </c>
      <c r="E3548" s="509" t="s">
        <v>25</v>
      </c>
      <c r="F3548" s="516">
        <v>45243</v>
      </c>
      <c r="G3548" s="511">
        <v>45247</v>
      </c>
      <c r="H3548" s="512"/>
      <c r="I3548" s="513">
        <v>30</v>
      </c>
      <c r="J3548" s="514">
        <v>4.7300000000000004</v>
      </c>
      <c r="K3548" s="514">
        <v>4.67</v>
      </c>
      <c r="L3548" s="514">
        <v>4.7</v>
      </c>
      <c r="M3548" s="514">
        <v>4.7</v>
      </c>
      <c r="N3548" s="515">
        <v>4.7</v>
      </c>
    </row>
    <row r="3549" spans="1:14" ht="15.75" customHeight="1">
      <c r="A3549" s="508" t="s">
        <v>957</v>
      </c>
      <c r="B3549" s="508" t="s">
        <v>1798</v>
      </c>
      <c r="C3549" s="509" t="s">
        <v>5223</v>
      </c>
      <c r="D3549" s="509" t="s">
        <v>5700</v>
      </c>
      <c r="E3549" s="509" t="s">
        <v>24</v>
      </c>
      <c r="F3549" s="519">
        <v>45103</v>
      </c>
      <c r="G3549" s="521">
        <v>45111</v>
      </c>
      <c r="H3549" s="512"/>
      <c r="I3549" s="513">
        <v>31</v>
      </c>
      <c r="J3549" s="514">
        <v>4.71</v>
      </c>
      <c r="K3549" s="514">
        <v>4.6100000000000003</v>
      </c>
      <c r="L3549" s="514">
        <v>4.6100000000000003</v>
      </c>
      <c r="M3549" s="514">
        <v>4.55</v>
      </c>
      <c r="N3549" s="515">
        <v>4.62</v>
      </c>
    </row>
    <row r="3550" spans="1:14" ht="15.75" customHeight="1">
      <c r="A3550" s="508" t="s">
        <v>1422</v>
      </c>
      <c r="B3550" s="508" t="s">
        <v>2113</v>
      </c>
      <c r="C3550" s="509" t="s">
        <v>108</v>
      </c>
      <c r="D3550" s="509" t="s">
        <v>5215</v>
      </c>
      <c r="E3550" s="509" t="s">
        <v>25</v>
      </c>
      <c r="F3550" s="516">
        <v>45250</v>
      </c>
      <c r="G3550" s="511">
        <v>45254</v>
      </c>
      <c r="H3550" s="512"/>
      <c r="I3550" s="513">
        <v>33</v>
      </c>
      <c r="J3550" s="514">
        <v>4.79</v>
      </c>
      <c r="K3550" s="514">
        <v>4.7300000000000004</v>
      </c>
      <c r="L3550" s="514">
        <v>4.67</v>
      </c>
      <c r="M3550" s="514">
        <v>4.6399999999999997</v>
      </c>
      <c r="N3550" s="515">
        <v>4.7</v>
      </c>
    </row>
    <row r="3551" spans="1:14" ht="15.75" customHeight="1">
      <c r="A3551" s="508" t="s">
        <v>850</v>
      </c>
      <c r="B3551" s="508" t="s">
        <v>1642</v>
      </c>
      <c r="C3551" s="509" t="s">
        <v>228</v>
      </c>
      <c r="D3551" s="509" t="s">
        <v>5854</v>
      </c>
      <c r="E3551" s="509" t="s">
        <v>24</v>
      </c>
      <c r="F3551" s="516">
        <v>45250</v>
      </c>
      <c r="G3551" s="511">
        <v>45254</v>
      </c>
      <c r="H3551" s="512"/>
      <c r="I3551" s="513">
        <v>29</v>
      </c>
      <c r="J3551" s="514">
        <v>4.76</v>
      </c>
      <c r="K3551" s="514">
        <v>4.66</v>
      </c>
      <c r="L3551" s="514">
        <v>4.6900000000000004</v>
      </c>
      <c r="M3551" s="514">
        <v>4.6900000000000004</v>
      </c>
      <c r="N3551" s="515">
        <v>4.7</v>
      </c>
    </row>
    <row r="3552" spans="1:14" ht="15.75" customHeight="1">
      <c r="A3552" s="508" t="s">
        <v>2910</v>
      </c>
      <c r="B3552" s="508" t="s">
        <v>4791</v>
      </c>
      <c r="C3552" s="509" t="s">
        <v>228</v>
      </c>
      <c r="D3552" s="509" t="s">
        <v>6252</v>
      </c>
      <c r="E3552" s="509" t="s">
        <v>24</v>
      </c>
      <c r="F3552" s="516">
        <v>45250</v>
      </c>
      <c r="G3552" s="511">
        <v>45254</v>
      </c>
      <c r="H3552" s="512"/>
      <c r="I3552" s="513">
        <v>33</v>
      </c>
      <c r="J3552" s="514">
        <v>4.7300000000000004</v>
      </c>
      <c r="K3552" s="514">
        <v>4.67</v>
      </c>
      <c r="L3552" s="514">
        <v>4.76</v>
      </c>
      <c r="M3552" s="514">
        <v>4.67</v>
      </c>
      <c r="N3552" s="515">
        <v>4.7</v>
      </c>
    </row>
    <row r="3553" spans="1:14" ht="15.75" customHeight="1">
      <c r="A3553" s="508" t="s">
        <v>5933</v>
      </c>
      <c r="B3553" s="508" t="s">
        <v>3271</v>
      </c>
      <c r="C3553" s="509" t="s">
        <v>231</v>
      </c>
      <c r="D3553" s="509" t="s">
        <v>5865</v>
      </c>
      <c r="E3553" s="509" t="s">
        <v>24</v>
      </c>
      <c r="F3553" s="516">
        <v>45258</v>
      </c>
      <c r="G3553" s="511">
        <v>45260</v>
      </c>
      <c r="H3553" s="513" t="s">
        <v>1229</v>
      </c>
      <c r="I3553" s="513">
        <v>22</v>
      </c>
      <c r="J3553" s="514">
        <v>4.7300000000000004</v>
      </c>
      <c r="K3553" s="514">
        <v>4.7300000000000004</v>
      </c>
      <c r="L3553" s="514">
        <v>4.68</v>
      </c>
      <c r="M3553" s="514">
        <v>4.68</v>
      </c>
      <c r="N3553" s="515">
        <v>4.7</v>
      </c>
    </row>
    <row r="3554" spans="1:14" ht="15.75" customHeight="1">
      <c r="A3554" s="508" t="s">
        <v>5728</v>
      </c>
      <c r="B3554" s="524" t="s">
        <v>6253</v>
      </c>
      <c r="C3554" s="509" t="s">
        <v>228</v>
      </c>
      <c r="D3554" s="509" t="s">
        <v>6111</v>
      </c>
      <c r="E3554" s="509" t="s">
        <v>24</v>
      </c>
      <c r="F3554" s="522">
        <v>45266</v>
      </c>
      <c r="G3554" s="529">
        <v>45267</v>
      </c>
      <c r="H3554" s="512"/>
      <c r="I3554" s="513">
        <v>16</v>
      </c>
      <c r="J3554" s="514">
        <v>4.75</v>
      </c>
      <c r="K3554" s="514">
        <v>4.6900000000000004</v>
      </c>
      <c r="L3554" s="514">
        <v>4.6900000000000004</v>
      </c>
      <c r="M3554" s="514">
        <v>4.6900000000000004</v>
      </c>
      <c r="N3554" s="515">
        <v>4.7</v>
      </c>
    </row>
    <row r="3555" spans="1:14" ht="15.75" customHeight="1">
      <c r="A3555" s="508" t="s">
        <v>850</v>
      </c>
      <c r="B3555" s="508" t="s">
        <v>1834</v>
      </c>
      <c r="C3555" s="509" t="s">
        <v>231</v>
      </c>
      <c r="D3555" s="509" t="s">
        <v>6130</v>
      </c>
      <c r="E3555" s="509" t="s">
        <v>24</v>
      </c>
      <c r="F3555" s="519">
        <v>44935</v>
      </c>
      <c r="G3555" s="511">
        <v>44939</v>
      </c>
      <c r="H3555" s="512"/>
      <c r="I3555" s="513">
        <v>25</v>
      </c>
      <c r="J3555" s="514">
        <v>4.72</v>
      </c>
      <c r="K3555" s="514">
        <v>4.68</v>
      </c>
      <c r="L3555" s="514">
        <v>4.68</v>
      </c>
      <c r="M3555" s="514">
        <v>4.68</v>
      </c>
      <c r="N3555" s="515">
        <v>4.6900000000000004</v>
      </c>
    </row>
    <row r="3556" spans="1:14" ht="15.75" customHeight="1">
      <c r="A3556" s="508" t="s">
        <v>5254</v>
      </c>
      <c r="B3556" s="508" t="s">
        <v>1827</v>
      </c>
      <c r="C3556" s="509" t="s">
        <v>231</v>
      </c>
      <c r="D3556" s="509" t="s">
        <v>6130</v>
      </c>
      <c r="E3556" s="509" t="s">
        <v>24</v>
      </c>
      <c r="F3556" s="519">
        <v>44935</v>
      </c>
      <c r="G3556" s="511">
        <v>44939</v>
      </c>
      <c r="H3556" s="512"/>
      <c r="I3556" s="513">
        <v>25</v>
      </c>
      <c r="J3556" s="514">
        <v>4.72</v>
      </c>
      <c r="K3556" s="514">
        <v>4.68</v>
      </c>
      <c r="L3556" s="514">
        <v>4.68</v>
      </c>
      <c r="M3556" s="514">
        <v>4.68</v>
      </c>
      <c r="N3556" s="515">
        <v>4.6900000000000004</v>
      </c>
    </row>
    <row r="3557" spans="1:14" ht="15.75" customHeight="1">
      <c r="A3557" s="508" t="s">
        <v>1250</v>
      </c>
      <c r="B3557" s="508" t="s">
        <v>5550</v>
      </c>
      <c r="C3557" s="509" t="s">
        <v>5223</v>
      </c>
      <c r="D3557" s="509" t="s">
        <v>128</v>
      </c>
      <c r="E3557" s="509" t="s">
        <v>25</v>
      </c>
      <c r="F3557" s="519">
        <v>44956</v>
      </c>
      <c r="G3557" s="521">
        <v>44960</v>
      </c>
      <c r="H3557" s="512"/>
      <c r="I3557" s="513">
        <v>28</v>
      </c>
      <c r="J3557" s="514">
        <v>4.75</v>
      </c>
      <c r="K3557" s="514">
        <v>4.68</v>
      </c>
      <c r="L3557" s="514">
        <v>4.68</v>
      </c>
      <c r="M3557" s="514">
        <v>4.6399999999999997</v>
      </c>
      <c r="N3557" s="515">
        <v>4.6900000000000004</v>
      </c>
    </row>
    <row r="3558" spans="1:14" ht="15.75" customHeight="1">
      <c r="A3558" s="508" t="s">
        <v>1498</v>
      </c>
      <c r="B3558" s="508" t="s">
        <v>5367</v>
      </c>
      <c r="C3558" s="509" t="s">
        <v>5223</v>
      </c>
      <c r="D3558" s="509" t="s">
        <v>128</v>
      </c>
      <c r="E3558" s="509" t="s">
        <v>25</v>
      </c>
      <c r="F3558" s="519">
        <v>44956</v>
      </c>
      <c r="G3558" s="521">
        <v>44960</v>
      </c>
      <c r="H3558" s="512"/>
      <c r="I3558" s="513">
        <v>27</v>
      </c>
      <c r="J3558" s="514">
        <v>4.78</v>
      </c>
      <c r="K3558" s="514">
        <v>4.67</v>
      </c>
      <c r="L3558" s="514">
        <v>4.7</v>
      </c>
      <c r="M3558" s="514">
        <v>4.63</v>
      </c>
      <c r="N3558" s="515">
        <v>4.6900000000000004</v>
      </c>
    </row>
    <row r="3559" spans="1:14" ht="15.75" customHeight="1">
      <c r="A3559" s="508" t="s">
        <v>2875</v>
      </c>
      <c r="B3559" s="508" t="s">
        <v>687</v>
      </c>
      <c r="C3559" s="509" t="s">
        <v>453</v>
      </c>
      <c r="D3559" s="509" t="s">
        <v>5988</v>
      </c>
      <c r="E3559" s="509" t="s">
        <v>24</v>
      </c>
      <c r="F3559" s="519">
        <v>44956</v>
      </c>
      <c r="G3559" s="521">
        <v>44960</v>
      </c>
      <c r="H3559" s="512"/>
      <c r="I3559" s="513">
        <v>25</v>
      </c>
      <c r="J3559" s="514">
        <v>4.72</v>
      </c>
      <c r="K3559" s="514">
        <v>4.68</v>
      </c>
      <c r="L3559" s="514">
        <v>4.68</v>
      </c>
      <c r="M3559" s="514">
        <v>4.68</v>
      </c>
      <c r="N3559" s="515">
        <v>4.6900000000000004</v>
      </c>
    </row>
    <row r="3560" spans="1:14" ht="15.75" customHeight="1">
      <c r="A3560" s="508" t="s">
        <v>1498</v>
      </c>
      <c r="B3560" s="508" t="s">
        <v>5430</v>
      </c>
      <c r="C3560" s="509" t="s">
        <v>231</v>
      </c>
      <c r="D3560" s="509" t="s">
        <v>5224</v>
      </c>
      <c r="E3560" s="509" t="s">
        <v>25</v>
      </c>
      <c r="F3560" s="510">
        <v>44963</v>
      </c>
      <c r="G3560" s="511">
        <v>44967</v>
      </c>
      <c r="H3560" s="512"/>
      <c r="I3560" s="513">
        <v>22</v>
      </c>
      <c r="J3560" s="514">
        <v>4.7300000000000004</v>
      </c>
      <c r="K3560" s="514">
        <v>4.68</v>
      </c>
      <c r="L3560" s="514">
        <v>4.6399999999999997</v>
      </c>
      <c r="M3560" s="514">
        <v>4.7300000000000004</v>
      </c>
      <c r="N3560" s="515">
        <v>4.6900000000000004</v>
      </c>
    </row>
    <row r="3561" spans="1:14" ht="15.75" customHeight="1">
      <c r="A3561" s="508" t="s">
        <v>2240</v>
      </c>
      <c r="B3561" s="508" t="s">
        <v>1334</v>
      </c>
      <c r="C3561" s="509" t="s">
        <v>195</v>
      </c>
      <c r="D3561" s="509" t="s">
        <v>5217</v>
      </c>
      <c r="E3561" s="509" t="s">
        <v>1257</v>
      </c>
      <c r="F3561" s="519">
        <v>44973</v>
      </c>
      <c r="G3561" s="511">
        <v>45006</v>
      </c>
      <c r="H3561" s="512"/>
      <c r="I3561" s="513">
        <v>18</v>
      </c>
      <c r="J3561" s="514">
        <v>4.72</v>
      </c>
      <c r="K3561" s="514">
        <v>4.67</v>
      </c>
      <c r="L3561" s="514">
        <v>4.67</v>
      </c>
      <c r="M3561" s="514">
        <v>4.72</v>
      </c>
      <c r="N3561" s="515">
        <v>4.6900000000000004</v>
      </c>
    </row>
    <row r="3562" spans="1:14" ht="15.75" customHeight="1">
      <c r="A3562" s="508" t="s">
        <v>6254</v>
      </c>
      <c r="B3562" s="508" t="s">
        <v>4346</v>
      </c>
      <c r="C3562" s="509" t="s">
        <v>228</v>
      </c>
      <c r="D3562" s="509" t="s">
        <v>5564</v>
      </c>
      <c r="E3562" s="509" t="s">
        <v>2507</v>
      </c>
      <c r="F3562" s="519">
        <v>44977</v>
      </c>
      <c r="G3562" s="511">
        <v>44980</v>
      </c>
      <c r="H3562" s="512"/>
      <c r="I3562" s="513">
        <v>9</v>
      </c>
      <c r="J3562" s="514">
        <v>4.8899999999999997</v>
      </c>
      <c r="K3562" s="514">
        <v>4.4400000000000004</v>
      </c>
      <c r="L3562" s="514">
        <v>4.78</v>
      </c>
      <c r="M3562" s="514">
        <v>4.67</v>
      </c>
      <c r="N3562" s="515">
        <v>4.6900000000000004</v>
      </c>
    </row>
    <row r="3563" spans="1:14" ht="15.75" customHeight="1">
      <c r="A3563" s="508" t="s">
        <v>6254</v>
      </c>
      <c r="B3563" s="508" t="s">
        <v>6255</v>
      </c>
      <c r="C3563" s="509" t="s">
        <v>228</v>
      </c>
      <c r="D3563" s="509" t="s">
        <v>5564</v>
      </c>
      <c r="E3563" s="509" t="s">
        <v>2507</v>
      </c>
      <c r="F3563" s="519">
        <v>44977</v>
      </c>
      <c r="G3563" s="511">
        <v>44980</v>
      </c>
      <c r="H3563" s="512"/>
      <c r="I3563" s="513">
        <v>9</v>
      </c>
      <c r="J3563" s="514">
        <v>4.8899999999999997</v>
      </c>
      <c r="K3563" s="514">
        <v>4.67</v>
      </c>
      <c r="L3563" s="514">
        <v>4.67</v>
      </c>
      <c r="M3563" s="514">
        <v>4.5599999999999996</v>
      </c>
      <c r="N3563" s="515">
        <v>4.6900000000000004</v>
      </c>
    </row>
    <row r="3564" spans="1:14" ht="15.75" customHeight="1">
      <c r="A3564" s="508" t="s">
        <v>4029</v>
      </c>
      <c r="B3564" s="508" t="s">
        <v>6256</v>
      </c>
      <c r="C3564" s="509" t="s">
        <v>228</v>
      </c>
      <c r="D3564" s="509" t="s">
        <v>5564</v>
      </c>
      <c r="E3564" s="509" t="s">
        <v>2507</v>
      </c>
      <c r="F3564" s="519">
        <v>44977</v>
      </c>
      <c r="G3564" s="511">
        <v>44980</v>
      </c>
      <c r="H3564" s="512"/>
      <c r="I3564" s="513">
        <v>9</v>
      </c>
      <c r="J3564" s="514">
        <v>4.8899999999999997</v>
      </c>
      <c r="K3564" s="514">
        <v>4.5599999999999996</v>
      </c>
      <c r="L3564" s="514">
        <v>4.78</v>
      </c>
      <c r="M3564" s="514">
        <v>4.5599999999999996</v>
      </c>
      <c r="N3564" s="515">
        <v>4.6900000000000004</v>
      </c>
    </row>
    <row r="3565" spans="1:14" ht="15.75" customHeight="1">
      <c r="A3565" s="508" t="s">
        <v>4030</v>
      </c>
      <c r="B3565" s="508" t="s">
        <v>6257</v>
      </c>
      <c r="C3565" s="509" t="s">
        <v>228</v>
      </c>
      <c r="D3565" s="509" t="s">
        <v>5564</v>
      </c>
      <c r="E3565" s="509" t="s">
        <v>2507</v>
      </c>
      <c r="F3565" s="519">
        <v>44977</v>
      </c>
      <c r="G3565" s="511">
        <v>44980</v>
      </c>
      <c r="H3565" s="512"/>
      <c r="I3565" s="513">
        <v>9</v>
      </c>
      <c r="J3565" s="514">
        <v>4.78</v>
      </c>
      <c r="K3565" s="514">
        <v>4.67</v>
      </c>
      <c r="L3565" s="514">
        <v>4.67</v>
      </c>
      <c r="M3565" s="514">
        <v>4.67</v>
      </c>
      <c r="N3565" s="515">
        <v>4.6900000000000004</v>
      </c>
    </row>
    <row r="3566" spans="1:14" ht="15.75" customHeight="1">
      <c r="A3566" s="508" t="s">
        <v>2849</v>
      </c>
      <c r="B3566" s="508" t="s">
        <v>5489</v>
      </c>
      <c r="C3566" s="509" t="s">
        <v>231</v>
      </c>
      <c r="D3566" s="509" t="s">
        <v>5490</v>
      </c>
      <c r="E3566" s="509" t="s">
        <v>25</v>
      </c>
      <c r="F3566" s="519">
        <v>44984</v>
      </c>
      <c r="G3566" s="521">
        <v>44988</v>
      </c>
      <c r="H3566" s="512"/>
      <c r="I3566" s="513">
        <v>27</v>
      </c>
      <c r="J3566" s="514">
        <v>4.74</v>
      </c>
      <c r="K3566" s="514">
        <v>4.74</v>
      </c>
      <c r="L3566" s="514">
        <v>4.67</v>
      </c>
      <c r="M3566" s="514">
        <v>4.59</v>
      </c>
      <c r="N3566" s="515">
        <v>4.6900000000000004</v>
      </c>
    </row>
    <row r="3567" spans="1:14" ht="15.75" customHeight="1">
      <c r="A3567" s="508" t="s">
        <v>957</v>
      </c>
      <c r="B3567" s="508" t="s">
        <v>6258</v>
      </c>
      <c r="C3567" s="509" t="s">
        <v>228</v>
      </c>
      <c r="D3567" s="509" t="s">
        <v>6180</v>
      </c>
      <c r="E3567" s="509" t="s">
        <v>24</v>
      </c>
      <c r="F3567" s="519">
        <v>44984</v>
      </c>
      <c r="G3567" s="521">
        <v>44988</v>
      </c>
      <c r="H3567" s="512"/>
      <c r="I3567" s="513">
        <v>29</v>
      </c>
      <c r="J3567" s="514">
        <v>4.72</v>
      </c>
      <c r="K3567" s="514">
        <v>4.6900000000000004</v>
      </c>
      <c r="L3567" s="514">
        <v>4.66</v>
      </c>
      <c r="M3567" s="514">
        <v>4.6900000000000004</v>
      </c>
      <c r="N3567" s="515">
        <v>4.6900000000000004</v>
      </c>
    </row>
    <row r="3568" spans="1:14" ht="15.75" customHeight="1">
      <c r="A3568" s="508" t="s">
        <v>5656</v>
      </c>
      <c r="B3568" s="508" t="s">
        <v>5245</v>
      </c>
      <c r="C3568" s="509" t="s">
        <v>231</v>
      </c>
      <c r="D3568" s="509" t="s">
        <v>5243</v>
      </c>
      <c r="E3568" s="509" t="s">
        <v>1529</v>
      </c>
      <c r="F3568" s="510">
        <v>44986</v>
      </c>
      <c r="G3568" s="511">
        <v>45127</v>
      </c>
      <c r="H3568" s="513" t="s">
        <v>976</v>
      </c>
      <c r="I3568" s="513">
        <v>48</v>
      </c>
      <c r="J3568" s="514">
        <v>4.71</v>
      </c>
      <c r="K3568" s="514">
        <v>4.63</v>
      </c>
      <c r="L3568" s="514">
        <v>4.71</v>
      </c>
      <c r="M3568" s="514">
        <v>4.71</v>
      </c>
      <c r="N3568" s="515">
        <v>4.6900000000000004</v>
      </c>
    </row>
    <row r="3569" spans="1:14" ht="15.75" customHeight="1">
      <c r="A3569" s="508" t="s">
        <v>2932</v>
      </c>
      <c r="B3569" s="508" t="s">
        <v>5452</v>
      </c>
      <c r="C3569" s="509" t="s">
        <v>231</v>
      </c>
      <c r="D3569" s="509" t="s">
        <v>6133</v>
      </c>
      <c r="E3569" s="509" t="s">
        <v>1257</v>
      </c>
      <c r="F3569" s="510">
        <v>44991</v>
      </c>
      <c r="G3569" s="511">
        <v>45016</v>
      </c>
      <c r="H3569" s="512"/>
      <c r="I3569" s="513">
        <v>35</v>
      </c>
      <c r="J3569" s="514">
        <v>4.71</v>
      </c>
      <c r="K3569" s="514">
        <v>4.71</v>
      </c>
      <c r="L3569" s="514">
        <v>4.6900000000000004</v>
      </c>
      <c r="M3569" s="514">
        <v>4.66</v>
      </c>
      <c r="N3569" s="515">
        <v>4.6900000000000004</v>
      </c>
    </row>
    <row r="3570" spans="1:14" ht="15.75" customHeight="1">
      <c r="A3570" s="508" t="s">
        <v>957</v>
      </c>
      <c r="B3570" s="508" t="s">
        <v>1608</v>
      </c>
      <c r="C3570" s="509" t="s">
        <v>5307</v>
      </c>
      <c r="D3570" s="509" t="s">
        <v>5506</v>
      </c>
      <c r="E3570" s="509" t="s">
        <v>25</v>
      </c>
      <c r="F3570" s="523">
        <v>44991</v>
      </c>
      <c r="G3570" s="511">
        <v>44995</v>
      </c>
      <c r="H3570" s="512"/>
      <c r="I3570" s="513">
        <v>18</v>
      </c>
      <c r="J3570" s="514">
        <v>4.72</v>
      </c>
      <c r="K3570" s="514">
        <v>4.67</v>
      </c>
      <c r="L3570" s="514">
        <v>4.67</v>
      </c>
      <c r="M3570" s="514">
        <v>4.72</v>
      </c>
      <c r="N3570" s="515">
        <v>4.6900000000000004</v>
      </c>
    </row>
    <row r="3571" spans="1:14" ht="15.75" customHeight="1">
      <c r="A3571" s="508" t="s">
        <v>957</v>
      </c>
      <c r="B3571" s="508" t="s">
        <v>1330</v>
      </c>
      <c r="C3571" s="509" t="s">
        <v>5223</v>
      </c>
      <c r="D3571" s="509" t="s">
        <v>128</v>
      </c>
      <c r="E3571" s="509" t="s">
        <v>1257</v>
      </c>
      <c r="F3571" s="523">
        <v>44992</v>
      </c>
      <c r="G3571" s="511">
        <v>45028</v>
      </c>
      <c r="H3571" s="512"/>
      <c r="I3571" s="513">
        <v>34</v>
      </c>
      <c r="J3571" s="514">
        <v>4.71</v>
      </c>
      <c r="K3571" s="514">
        <v>4.71</v>
      </c>
      <c r="L3571" s="514">
        <v>4.6500000000000004</v>
      </c>
      <c r="M3571" s="514">
        <v>4.71</v>
      </c>
      <c r="N3571" s="515">
        <v>4.6900000000000004</v>
      </c>
    </row>
    <row r="3572" spans="1:14" ht="15.75" customHeight="1">
      <c r="A3572" s="508" t="s">
        <v>814</v>
      </c>
      <c r="B3572" s="508" t="s">
        <v>1553</v>
      </c>
      <c r="C3572" s="509" t="s">
        <v>231</v>
      </c>
      <c r="D3572" s="509" t="s">
        <v>5778</v>
      </c>
      <c r="E3572" s="509" t="s">
        <v>1529</v>
      </c>
      <c r="F3572" s="523">
        <v>44995</v>
      </c>
      <c r="G3572" s="513" t="s">
        <v>5284</v>
      </c>
      <c r="H3572" s="512"/>
      <c r="I3572" s="513">
        <v>12</v>
      </c>
      <c r="J3572" s="514">
        <v>4.92</v>
      </c>
      <c r="K3572" s="514">
        <v>4.5</v>
      </c>
      <c r="L3572" s="514">
        <v>4.5</v>
      </c>
      <c r="M3572" s="514">
        <v>4.83</v>
      </c>
      <c r="N3572" s="515">
        <v>4.6900000000000004</v>
      </c>
    </row>
    <row r="3573" spans="1:14" ht="15.75" customHeight="1">
      <c r="A3573" s="508" t="s">
        <v>5375</v>
      </c>
      <c r="B3573" s="508" t="s">
        <v>1608</v>
      </c>
      <c r="C3573" s="509" t="s">
        <v>108</v>
      </c>
      <c r="D3573" s="509" t="s">
        <v>5217</v>
      </c>
      <c r="E3573" s="509" t="s">
        <v>25</v>
      </c>
      <c r="F3573" s="510">
        <v>44998</v>
      </c>
      <c r="G3573" s="511">
        <v>45002</v>
      </c>
      <c r="H3573" s="513" t="s">
        <v>976</v>
      </c>
      <c r="I3573" s="513">
        <v>31</v>
      </c>
      <c r="J3573" s="514">
        <v>4.74</v>
      </c>
      <c r="K3573" s="514">
        <v>4.6500000000000004</v>
      </c>
      <c r="L3573" s="514">
        <v>4.68</v>
      </c>
      <c r="M3573" s="514">
        <v>4.68</v>
      </c>
      <c r="N3573" s="515">
        <v>4.6900000000000004</v>
      </c>
    </row>
    <row r="3574" spans="1:14" ht="15.75" customHeight="1">
      <c r="A3574" s="508" t="s">
        <v>6206</v>
      </c>
      <c r="B3574" s="508" t="s">
        <v>3267</v>
      </c>
      <c r="C3574" s="509" t="s">
        <v>222</v>
      </c>
      <c r="D3574" s="509" t="s">
        <v>5477</v>
      </c>
      <c r="E3574" s="509" t="s">
        <v>24</v>
      </c>
      <c r="F3574" s="519">
        <v>44998</v>
      </c>
      <c r="G3574" s="511">
        <v>45002</v>
      </c>
      <c r="H3574" s="512"/>
      <c r="I3574" s="513">
        <v>25</v>
      </c>
      <c r="J3574" s="514">
        <v>4.5999999999999996</v>
      </c>
      <c r="K3574" s="514">
        <v>4.6399999999999997</v>
      </c>
      <c r="L3574" s="514">
        <v>4.76</v>
      </c>
      <c r="M3574" s="514">
        <v>4.76</v>
      </c>
      <c r="N3574" s="515">
        <v>4.6900000000000004</v>
      </c>
    </row>
    <row r="3575" spans="1:14" ht="15.75" customHeight="1">
      <c r="A3575" s="508" t="s">
        <v>4080</v>
      </c>
      <c r="B3575" s="508" t="s">
        <v>3267</v>
      </c>
      <c r="C3575" s="509" t="s">
        <v>222</v>
      </c>
      <c r="D3575" s="509" t="s">
        <v>5477</v>
      </c>
      <c r="E3575" s="509" t="s">
        <v>24</v>
      </c>
      <c r="F3575" s="519">
        <v>44998</v>
      </c>
      <c r="G3575" s="511">
        <v>45002</v>
      </c>
      <c r="H3575" s="512"/>
      <c r="I3575" s="513">
        <v>25</v>
      </c>
      <c r="J3575" s="514">
        <v>4.6399999999999997</v>
      </c>
      <c r="K3575" s="514">
        <v>4.6399999999999997</v>
      </c>
      <c r="L3575" s="514">
        <v>4.8</v>
      </c>
      <c r="M3575" s="514">
        <v>4.68</v>
      </c>
      <c r="N3575" s="515">
        <v>4.6900000000000004</v>
      </c>
    </row>
    <row r="3576" spans="1:14" ht="15.75" customHeight="1">
      <c r="A3576" s="508" t="s">
        <v>4108</v>
      </c>
      <c r="B3576" s="508" t="s">
        <v>3265</v>
      </c>
      <c r="C3576" s="509" t="s">
        <v>5223</v>
      </c>
      <c r="D3576" s="509" t="s">
        <v>5329</v>
      </c>
      <c r="E3576" s="509" t="s">
        <v>24</v>
      </c>
      <c r="F3576" s="523">
        <v>44998</v>
      </c>
      <c r="G3576" s="511">
        <v>45002</v>
      </c>
      <c r="H3576" s="512"/>
      <c r="I3576" s="513">
        <v>27</v>
      </c>
      <c r="J3576" s="514">
        <v>4.74</v>
      </c>
      <c r="K3576" s="514">
        <v>4.7</v>
      </c>
      <c r="L3576" s="514">
        <v>4.63</v>
      </c>
      <c r="M3576" s="514">
        <v>4.67</v>
      </c>
      <c r="N3576" s="515">
        <v>4.6900000000000004</v>
      </c>
    </row>
    <row r="3577" spans="1:14" ht="15.75" customHeight="1">
      <c r="A3577" s="508" t="s">
        <v>944</v>
      </c>
      <c r="B3577" s="508" t="s">
        <v>2001</v>
      </c>
      <c r="C3577" s="509" t="s">
        <v>231</v>
      </c>
      <c r="D3577" s="509" t="s">
        <v>5388</v>
      </c>
      <c r="E3577" s="509" t="s">
        <v>25</v>
      </c>
      <c r="F3577" s="510">
        <v>45012</v>
      </c>
      <c r="G3577" s="511">
        <v>45016</v>
      </c>
      <c r="H3577" s="512"/>
      <c r="I3577" s="513">
        <v>30</v>
      </c>
      <c r="J3577" s="514">
        <v>4.7699999999999996</v>
      </c>
      <c r="K3577" s="514">
        <v>4.63</v>
      </c>
      <c r="L3577" s="514">
        <v>4.63</v>
      </c>
      <c r="M3577" s="514">
        <v>4.7300000000000004</v>
      </c>
      <c r="N3577" s="515">
        <v>4.6900000000000004</v>
      </c>
    </row>
    <row r="3578" spans="1:14" ht="15.75" customHeight="1">
      <c r="A3578" s="508" t="s">
        <v>2209</v>
      </c>
      <c r="B3578" s="508" t="s">
        <v>3276</v>
      </c>
      <c r="C3578" s="509" t="s">
        <v>5223</v>
      </c>
      <c r="D3578" s="509" t="s">
        <v>5329</v>
      </c>
      <c r="E3578" s="509" t="s">
        <v>24</v>
      </c>
      <c r="F3578" s="523">
        <v>45012</v>
      </c>
      <c r="G3578" s="511">
        <v>45016</v>
      </c>
      <c r="H3578" s="512"/>
      <c r="I3578" s="513">
        <v>29</v>
      </c>
      <c r="J3578" s="514">
        <v>4.72</v>
      </c>
      <c r="K3578" s="514">
        <v>4.6900000000000004</v>
      </c>
      <c r="L3578" s="514">
        <v>4.66</v>
      </c>
      <c r="M3578" s="514">
        <v>4.6900000000000004</v>
      </c>
      <c r="N3578" s="515">
        <v>4.6900000000000004</v>
      </c>
    </row>
    <row r="3579" spans="1:14" ht="15.75" customHeight="1">
      <c r="A3579" s="508" t="s">
        <v>1314</v>
      </c>
      <c r="B3579" s="508" t="s">
        <v>5949</v>
      </c>
      <c r="C3579" s="509" t="s">
        <v>5307</v>
      </c>
      <c r="D3579" s="509" t="s">
        <v>5509</v>
      </c>
      <c r="E3579" s="509" t="s">
        <v>24</v>
      </c>
      <c r="F3579" s="510">
        <v>45012</v>
      </c>
      <c r="G3579" s="511">
        <v>45016</v>
      </c>
      <c r="H3579" s="512"/>
      <c r="I3579" s="513">
        <v>29</v>
      </c>
      <c r="J3579" s="514">
        <v>4.72</v>
      </c>
      <c r="K3579" s="514">
        <v>4.66</v>
      </c>
      <c r="L3579" s="514">
        <v>4.6900000000000004</v>
      </c>
      <c r="M3579" s="514">
        <v>4.6900000000000004</v>
      </c>
      <c r="N3579" s="515">
        <v>4.6900000000000004</v>
      </c>
    </row>
    <row r="3580" spans="1:14" ht="15.75" customHeight="1">
      <c r="A3580" s="508" t="s">
        <v>1314</v>
      </c>
      <c r="B3580" s="508" t="s">
        <v>6018</v>
      </c>
      <c r="C3580" s="509" t="s">
        <v>5307</v>
      </c>
      <c r="D3580" s="509" t="s">
        <v>5509</v>
      </c>
      <c r="E3580" s="509" t="s">
        <v>24</v>
      </c>
      <c r="F3580" s="510">
        <v>45012</v>
      </c>
      <c r="G3580" s="511">
        <v>45016</v>
      </c>
      <c r="H3580" s="512"/>
      <c r="I3580" s="513">
        <v>29</v>
      </c>
      <c r="J3580" s="514">
        <v>4.72</v>
      </c>
      <c r="K3580" s="514">
        <v>4.66</v>
      </c>
      <c r="L3580" s="514">
        <v>4.66</v>
      </c>
      <c r="M3580" s="514">
        <v>4.72</v>
      </c>
      <c r="N3580" s="515">
        <v>4.6900000000000004</v>
      </c>
    </row>
    <row r="3581" spans="1:14" ht="15.75" customHeight="1">
      <c r="A3581" s="508" t="s">
        <v>850</v>
      </c>
      <c r="B3581" s="508" t="s">
        <v>6259</v>
      </c>
      <c r="C3581" s="509" t="s">
        <v>5307</v>
      </c>
      <c r="D3581" s="509" t="s">
        <v>5509</v>
      </c>
      <c r="E3581" s="509" t="s">
        <v>24</v>
      </c>
      <c r="F3581" s="510">
        <v>45012</v>
      </c>
      <c r="G3581" s="511">
        <v>45016</v>
      </c>
      <c r="H3581" s="512"/>
      <c r="I3581" s="513">
        <v>29</v>
      </c>
      <c r="J3581" s="514">
        <v>4.6900000000000004</v>
      </c>
      <c r="K3581" s="514">
        <v>4.6900000000000004</v>
      </c>
      <c r="L3581" s="514">
        <v>4.6900000000000004</v>
      </c>
      <c r="M3581" s="514">
        <v>4.6900000000000004</v>
      </c>
      <c r="N3581" s="515">
        <v>4.6900000000000004</v>
      </c>
    </row>
    <row r="3582" spans="1:14" ht="15.75" customHeight="1">
      <c r="A3582" s="508" t="s">
        <v>850</v>
      </c>
      <c r="B3582" s="508" t="s">
        <v>6260</v>
      </c>
      <c r="C3582" s="509" t="s">
        <v>5307</v>
      </c>
      <c r="D3582" s="509" t="s">
        <v>5509</v>
      </c>
      <c r="E3582" s="509" t="s">
        <v>24</v>
      </c>
      <c r="F3582" s="510">
        <v>45012</v>
      </c>
      <c r="G3582" s="511">
        <v>45016</v>
      </c>
      <c r="H3582" s="512"/>
      <c r="I3582" s="513">
        <v>29</v>
      </c>
      <c r="J3582" s="514">
        <v>4.6900000000000004</v>
      </c>
      <c r="K3582" s="514">
        <v>4.72</v>
      </c>
      <c r="L3582" s="514">
        <v>4.66</v>
      </c>
      <c r="M3582" s="514">
        <v>4.6900000000000004</v>
      </c>
      <c r="N3582" s="515">
        <v>4.6900000000000004</v>
      </c>
    </row>
    <row r="3583" spans="1:14" ht="15.75" customHeight="1">
      <c r="A3583" s="508" t="s">
        <v>850</v>
      </c>
      <c r="B3583" s="508" t="s">
        <v>3428</v>
      </c>
      <c r="C3583" s="509" t="s">
        <v>5307</v>
      </c>
      <c r="D3583" s="509" t="s">
        <v>5509</v>
      </c>
      <c r="E3583" s="509" t="s">
        <v>24</v>
      </c>
      <c r="F3583" s="510">
        <v>45012</v>
      </c>
      <c r="G3583" s="511">
        <v>45016</v>
      </c>
      <c r="H3583" s="512"/>
      <c r="I3583" s="513">
        <v>29</v>
      </c>
      <c r="J3583" s="514">
        <v>4.6900000000000004</v>
      </c>
      <c r="K3583" s="514">
        <v>4.6900000000000004</v>
      </c>
      <c r="L3583" s="514">
        <v>4.6900000000000004</v>
      </c>
      <c r="M3583" s="514">
        <v>4.6900000000000004</v>
      </c>
      <c r="N3583" s="515">
        <v>4.6900000000000004</v>
      </c>
    </row>
    <row r="3584" spans="1:14" ht="15.75" customHeight="1">
      <c r="A3584" s="508" t="s">
        <v>720</v>
      </c>
      <c r="B3584" s="508" t="s">
        <v>1396</v>
      </c>
      <c r="C3584" s="509" t="s">
        <v>231</v>
      </c>
      <c r="D3584" s="509" t="s">
        <v>5918</v>
      </c>
      <c r="E3584" s="509" t="s">
        <v>1257</v>
      </c>
      <c r="F3584" s="510">
        <v>45013</v>
      </c>
      <c r="G3584" s="520">
        <v>45061</v>
      </c>
      <c r="H3584" s="512"/>
      <c r="I3584" s="513">
        <v>34</v>
      </c>
      <c r="J3584" s="514">
        <v>4.74</v>
      </c>
      <c r="K3584" s="514">
        <v>4.68</v>
      </c>
      <c r="L3584" s="514">
        <v>4.68</v>
      </c>
      <c r="M3584" s="514">
        <v>4.68</v>
      </c>
      <c r="N3584" s="515">
        <v>4.6900000000000004</v>
      </c>
    </row>
    <row r="3585" spans="1:14" ht="15.75" customHeight="1">
      <c r="A3585" s="508" t="s">
        <v>917</v>
      </c>
      <c r="B3585" s="524" t="s">
        <v>1756</v>
      </c>
      <c r="C3585" s="509" t="s">
        <v>5223</v>
      </c>
      <c r="D3585" s="509" t="s">
        <v>5700</v>
      </c>
      <c r="E3585" s="509" t="s">
        <v>24</v>
      </c>
      <c r="F3585" s="510">
        <v>45016</v>
      </c>
      <c r="G3585" s="521">
        <v>45022</v>
      </c>
      <c r="H3585" s="512"/>
      <c r="I3585" s="513">
        <v>29</v>
      </c>
      <c r="J3585" s="514">
        <v>4.72</v>
      </c>
      <c r="K3585" s="514">
        <v>4.6900000000000004</v>
      </c>
      <c r="L3585" s="514">
        <v>4.6900000000000004</v>
      </c>
      <c r="M3585" s="514">
        <v>4.66</v>
      </c>
      <c r="N3585" s="515">
        <v>4.6900000000000004</v>
      </c>
    </row>
    <row r="3586" spans="1:14" ht="15.75" customHeight="1">
      <c r="A3586" s="508" t="s">
        <v>1146</v>
      </c>
      <c r="B3586" s="508" t="s">
        <v>1766</v>
      </c>
      <c r="C3586" s="509" t="s">
        <v>5223</v>
      </c>
      <c r="D3586" s="509" t="s">
        <v>5700</v>
      </c>
      <c r="E3586" s="509" t="s">
        <v>24</v>
      </c>
      <c r="F3586" s="510">
        <v>45016</v>
      </c>
      <c r="G3586" s="521">
        <v>45022</v>
      </c>
      <c r="H3586" s="512"/>
      <c r="I3586" s="513">
        <v>29</v>
      </c>
      <c r="J3586" s="514">
        <v>4.6900000000000004</v>
      </c>
      <c r="K3586" s="514">
        <v>4.76</v>
      </c>
      <c r="L3586" s="514">
        <v>4.66</v>
      </c>
      <c r="M3586" s="514">
        <v>4.66</v>
      </c>
      <c r="N3586" s="515">
        <v>4.6900000000000004</v>
      </c>
    </row>
    <row r="3587" spans="1:14" ht="15.75" customHeight="1">
      <c r="A3587" s="508" t="s">
        <v>814</v>
      </c>
      <c r="B3587" s="508" t="s">
        <v>1643</v>
      </c>
      <c r="C3587" s="509" t="s">
        <v>231</v>
      </c>
      <c r="D3587" s="509" t="s">
        <v>5224</v>
      </c>
      <c r="E3587" s="509" t="s">
        <v>24</v>
      </c>
      <c r="F3587" s="519">
        <v>45026</v>
      </c>
      <c r="G3587" s="511">
        <v>45030</v>
      </c>
      <c r="H3587" s="512"/>
      <c r="I3587" s="513">
        <v>26</v>
      </c>
      <c r="J3587" s="514">
        <v>4.8099999999999996</v>
      </c>
      <c r="K3587" s="514">
        <v>4.62</v>
      </c>
      <c r="L3587" s="514">
        <v>4.7300000000000004</v>
      </c>
      <c r="M3587" s="514">
        <v>4.62</v>
      </c>
      <c r="N3587" s="515">
        <v>4.6900000000000004</v>
      </c>
    </row>
    <row r="3588" spans="1:14" ht="15.75" customHeight="1">
      <c r="A3588" s="508" t="s">
        <v>986</v>
      </c>
      <c r="B3588" s="508" t="s">
        <v>1642</v>
      </c>
      <c r="C3588" s="509" t="s">
        <v>5307</v>
      </c>
      <c r="D3588" s="509" t="s">
        <v>5509</v>
      </c>
      <c r="E3588" s="509" t="s">
        <v>24</v>
      </c>
      <c r="F3588" s="519">
        <v>45026</v>
      </c>
      <c r="G3588" s="511">
        <v>45030</v>
      </c>
      <c r="H3588" s="512"/>
      <c r="I3588" s="513">
        <v>26</v>
      </c>
      <c r="J3588" s="514">
        <v>4.6900000000000004</v>
      </c>
      <c r="K3588" s="514">
        <v>4.6900000000000004</v>
      </c>
      <c r="L3588" s="514">
        <v>4.6900000000000004</v>
      </c>
      <c r="M3588" s="514">
        <v>4.6900000000000004</v>
      </c>
      <c r="N3588" s="515">
        <v>4.6900000000000004</v>
      </c>
    </row>
    <row r="3589" spans="1:14" ht="15.75" customHeight="1">
      <c r="A3589" s="508" t="s">
        <v>922</v>
      </c>
      <c r="B3589" s="508" t="s">
        <v>1770</v>
      </c>
      <c r="C3589" s="509" t="s">
        <v>5307</v>
      </c>
      <c r="D3589" s="509" t="s">
        <v>5509</v>
      </c>
      <c r="E3589" s="509" t="s">
        <v>24</v>
      </c>
      <c r="F3589" s="519">
        <v>45026</v>
      </c>
      <c r="G3589" s="511">
        <v>45030</v>
      </c>
      <c r="H3589" s="512"/>
      <c r="I3589" s="513">
        <v>26</v>
      </c>
      <c r="J3589" s="514">
        <v>4.7300000000000004</v>
      </c>
      <c r="K3589" s="514">
        <v>4.7300000000000004</v>
      </c>
      <c r="L3589" s="514">
        <v>4.62</v>
      </c>
      <c r="M3589" s="514">
        <v>4.6900000000000004</v>
      </c>
      <c r="N3589" s="515">
        <v>4.6900000000000004</v>
      </c>
    </row>
    <row r="3590" spans="1:14" ht="15.75" customHeight="1">
      <c r="A3590" s="508" t="s">
        <v>6261</v>
      </c>
      <c r="B3590" s="508" t="s">
        <v>3401</v>
      </c>
      <c r="C3590" s="509" t="s">
        <v>231</v>
      </c>
      <c r="D3590" s="509" t="s">
        <v>5610</v>
      </c>
      <c r="E3590" s="509" t="s">
        <v>1529</v>
      </c>
      <c r="F3590" s="519">
        <v>45044</v>
      </c>
      <c r="G3590" s="521">
        <v>45176</v>
      </c>
      <c r="H3590" s="512"/>
      <c r="I3590" s="513">
        <v>4</v>
      </c>
      <c r="J3590" s="514">
        <v>5</v>
      </c>
      <c r="K3590" s="514">
        <v>4.5</v>
      </c>
      <c r="L3590" s="514">
        <v>4.75</v>
      </c>
      <c r="M3590" s="514">
        <v>4.5</v>
      </c>
      <c r="N3590" s="515">
        <v>4.6900000000000004</v>
      </c>
    </row>
    <row r="3591" spans="1:14" ht="15.75" customHeight="1">
      <c r="A3591" s="508" t="s">
        <v>1146</v>
      </c>
      <c r="B3591" s="508" t="s">
        <v>1617</v>
      </c>
      <c r="C3591" s="509" t="s">
        <v>5223</v>
      </c>
      <c r="D3591" s="509" t="s">
        <v>128</v>
      </c>
      <c r="E3591" s="509" t="s">
        <v>25</v>
      </c>
      <c r="F3591" s="525">
        <v>45049</v>
      </c>
      <c r="G3591" s="531">
        <v>45055</v>
      </c>
      <c r="H3591" s="512"/>
      <c r="I3591" s="513">
        <v>25</v>
      </c>
      <c r="J3591" s="514">
        <v>4.76</v>
      </c>
      <c r="K3591" s="514">
        <v>4.72</v>
      </c>
      <c r="L3591" s="514">
        <v>4.6399999999999997</v>
      </c>
      <c r="M3591" s="514">
        <v>4.6399999999999997</v>
      </c>
      <c r="N3591" s="515">
        <v>4.6900000000000004</v>
      </c>
    </row>
    <row r="3592" spans="1:14" ht="15.75" customHeight="1">
      <c r="A3592" s="508" t="s">
        <v>4325</v>
      </c>
      <c r="B3592" s="524" t="s">
        <v>4330</v>
      </c>
      <c r="C3592" s="509" t="s">
        <v>228</v>
      </c>
      <c r="D3592" s="509" t="s">
        <v>5564</v>
      </c>
      <c r="E3592" s="509" t="s">
        <v>2507</v>
      </c>
      <c r="F3592" s="518">
        <v>45054</v>
      </c>
      <c r="G3592" s="520">
        <v>45058</v>
      </c>
      <c r="H3592" s="512"/>
      <c r="I3592" s="513">
        <v>9</v>
      </c>
      <c r="J3592" s="514">
        <v>4.78</v>
      </c>
      <c r="K3592" s="514">
        <v>4.67</v>
      </c>
      <c r="L3592" s="514">
        <v>4.67</v>
      </c>
      <c r="M3592" s="514">
        <v>4.67</v>
      </c>
      <c r="N3592" s="515">
        <v>4.6900000000000004</v>
      </c>
    </row>
    <row r="3593" spans="1:14" ht="15.75" customHeight="1">
      <c r="A3593" s="508" t="s">
        <v>1517</v>
      </c>
      <c r="B3593" s="508" t="s">
        <v>4299</v>
      </c>
      <c r="C3593" s="509" t="s">
        <v>664</v>
      </c>
      <c r="D3593" s="509" t="s">
        <v>5574</v>
      </c>
      <c r="E3593" s="509" t="s">
        <v>24</v>
      </c>
      <c r="F3593" s="518">
        <v>45061</v>
      </c>
      <c r="G3593" s="520">
        <v>45063</v>
      </c>
      <c r="H3593" s="513" t="s">
        <v>997</v>
      </c>
      <c r="I3593" s="513">
        <v>9</v>
      </c>
      <c r="J3593" s="514">
        <v>4.78</v>
      </c>
      <c r="K3593" s="514">
        <v>4.67</v>
      </c>
      <c r="L3593" s="514">
        <v>4.67</v>
      </c>
      <c r="M3593" s="514">
        <v>4.67</v>
      </c>
      <c r="N3593" s="515">
        <v>4.6900000000000004</v>
      </c>
    </row>
    <row r="3594" spans="1:14" ht="15.75" customHeight="1">
      <c r="A3594" s="508" t="s">
        <v>2958</v>
      </c>
      <c r="B3594" s="508" t="s">
        <v>1330</v>
      </c>
      <c r="C3594" s="509" t="s">
        <v>222</v>
      </c>
      <c r="D3594" s="509" t="s">
        <v>5217</v>
      </c>
      <c r="E3594" s="509" t="s">
        <v>1257</v>
      </c>
      <c r="F3594" s="518">
        <v>45065</v>
      </c>
      <c r="G3594" s="511">
        <v>45103</v>
      </c>
      <c r="H3594" s="512"/>
      <c r="I3594" s="513">
        <v>27</v>
      </c>
      <c r="J3594" s="514">
        <v>4.7</v>
      </c>
      <c r="K3594" s="514">
        <v>4.67</v>
      </c>
      <c r="L3594" s="514">
        <v>4.67</v>
      </c>
      <c r="M3594" s="514">
        <v>4.74</v>
      </c>
      <c r="N3594" s="515">
        <v>4.6900000000000004</v>
      </c>
    </row>
    <row r="3595" spans="1:14" ht="15.75" customHeight="1">
      <c r="A3595" s="508" t="s">
        <v>1260</v>
      </c>
      <c r="B3595" s="508" t="s">
        <v>1643</v>
      </c>
      <c r="C3595" s="509" t="s">
        <v>231</v>
      </c>
      <c r="D3595" s="509" t="s">
        <v>5416</v>
      </c>
      <c r="E3595" s="509" t="s">
        <v>24</v>
      </c>
      <c r="F3595" s="518">
        <v>45068</v>
      </c>
      <c r="G3595" s="520">
        <v>45072</v>
      </c>
      <c r="H3595" s="512"/>
      <c r="I3595" s="513">
        <v>31</v>
      </c>
      <c r="J3595" s="514">
        <v>4.74</v>
      </c>
      <c r="K3595" s="514">
        <v>4.71</v>
      </c>
      <c r="L3595" s="514">
        <v>4.6500000000000004</v>
      </c>
      <c r="M3595" s="514">
        <v>4.6500000000000004</v>
      </c>
      <c r="N3595" s="515">
        <v>4.6900000000000004</v>
      </c>
    </row>
    <row r="3596" spans="1:14" ht="15.75" customHeight="1">
      <c r="A3596" s="508" t="s">
        <v>957</v>
      </c>
      <c r="B3596" s="508" t="s">
        <v>1399</v>
      </c>
      <c r="C3596" s="509" t="s">
        <v>231</v>
      </c>
      <c r="D3596" s="509" t="s">
        <v>5929</v>
      </c>
      <c r="E3596" s="509" t="s">
        <v>1257</v>
      </c>
      <c r="F3596" s="518">
        <v>45068</v>
      </c>
      <c r="G3596" s="511">
        <v>45099</v>
      </c>
      <c r="H3596" s="512"/>
      <c r="I3596" s="513">
        <v>25</v>
      </c>
      <c r="J3596" s="514">
        <v>4.76</v>
      </c>
      <c r="K3596" s="514">
        <v>4.68</v>
      </c>
      <c r="L3596" s="514">
        <v>4.6399999999999997</v>
      </c>
      <c r="M3596" s="514">
        <v>4.68</v>
      </c>
      <c r="N3596" s="515">
        <v>4.6900000000000004</v>
      </c>
    </row>
    <row r="3597" spans="1:14" ht="15.75" customHeight="1">
      <c r="A3597" s="508" t="s">
        <v>922</v>
      </c>
      <c r="B3597" s="508" t="s">
        <v>1829</v>
      </c>
      <c r="C3597" s="509" t="s">
        <v>231</v>
      </c>
      <c r="D3597" s="509" t="s">
        <v>5469</v>
      </c>
      <c r="E3597" s="509" t="s">
        <v>24</v>
      </c>
      <c r="F3597" s="527">
        <v>45068</v>
      </c>
      <c r="G3597" s="520">
        <v>45072</v>
      </c>
      <c r="H3597" s="512"/>
      <c r="I3597" s="513">
        <v>20</v>
      </c>
      <c r="J3597" s="514">
        <v>4.6500000000000004</v>
      </c>
      <c r="K3597" s="514">
        <v>4.5999999999999996</v>
      </c>
      <c r="L3597" s="514">
        <v>4.75</v>
      </c>
      <c r="M3597" s="514">
        <v>4.75</v>
      </c>
      <c r="N3597" s="515">
        <v>4.6900000000000004</v>
      </c>
    </row>
    <row r="3598" spans="1:14" ht="15.75" customHeight="1">
      <c r="A3598" s="508" t="s">
        <v>5254</v>
      </c>
      <c r="B3598" s="508" t="s">
        <v>1827</v>
      </c>
      <c r="C3598" s="509" t="s">
        <v>231</v>
      </c>
      <c r="D3598" s="509" t="s">
        <v>5469</v>
      </c>
      <c r="E3598" s="509" t="s">
        <v>24</v>
      </c>
      <c r="F3598" s="527">
        <v>45068</v>
      </c>
      <c r="G3598" s="520">
        <v>45072</v>
      </c>
      <c r="H3598" s="512"/>
      <c r="I3598" s="513">
        <v>20</v>
      </c>
      <c r="J3598" s="514">
        <v>4.7</v>
      </c>
      <c r="K3598" s="514">
        <v>4.6500000000000004</v>
      </c>
      <c r="L3598" s="514">
        <v>4.7</v>
      </c>
      <c r="M3598" s="514">
        <v>4.7</v>
      </c>
      <c r="N3598" s="515">
        <v>4.6900000000000004</v>
      </c>
    </row>
    <row r="3599" spans="1:14" ht="15.75" customHeight="1">
      <c r="A3599" s="508" t="s">
        <v>1728</v>
      </c>
      <c r="B3599" s="508" t="s">
        <v>1478</v>
      </c>
      <c r="C3599" s="509" t="s">
        <v>195</v>
      </c>
      <c r="D3599" s="509" t="s">
        <v>5217</v>
      </c>
      <c r="E3599" s="509" t="s">
        <v>25</v>
      </c>
      <c r="F3599" s="527">
        <v>45068</v>
      </c>
      <c r="G3599" s="520">
        <v>45072</v>
      </c>
      <c r="H3599" s="513" t="s">
        <v>976</v>
      </c>
      <c r="I3599" s="513">
        <v>22</v>
      </c>
      <c r="J3599" s="514">
        <v>4.7300000000000004</v>
      </c>
      <c r="K3599" s="514">
        <v>4.7300000000000004</v>
      </c>
      <c r="L3599" s="514">
        <v>4.6399999999999997</v>
      </c>
      <c r="M3599" s="514">
        <v>4.68</v>
      </c>
      <c r="N3599" s="515">
        <v>4.6900000000000004</v>
      </c>
    </row>
    <row r="3600" spans="1:14" ht="15.75" customHeight="1">
      <c r="A3600" s="508" t="s">
        <v>3845</v>
      </c>
      <c r="B3600" s="508" t="s">
        <v>3840</v>
      </c>
      <c r="C3600" s="509" t="s">
        <v>228</v>
      </c>
      <c r="D3600" s="509" t="s">
        <v>5612</v>
      </c>
      <c r="E3600" s="509" t="s">
        <v>2507</v>
      </c>
      <c r="F3600" s="527">
        <v>45068</v>
      </c>
      <c r="G3600" s="520">
        <v>45071</v>
      </c>
      <c r="H3600" s="512"/>
      <c r="I3600" s="513">
        <v>21</v>
      </c>
      <c r="J3600" s="514">
        <v>4.8099999999999996</v>
      </c>
      <c r="K3600" s="514">
        <v>4.67</v>
      </c>
      <c r="L3600" s="514">
        <v>4.62</v>
      </c>
      <c r="M3600" s="514">
        <v>4.67</v>
      </c>
      <c r="N3600" s="515">
        <v>4.6900000000000004</v>
      </c>
    </row>
    <row r="3601" spans="1:14" ht="15.75" customHeight="1">
      <c r="A3601" s="508" t="s">
        <v>4090</v>
      </c>
      <c r="B3601" s="508" t="s">
        <v>5570</v>
      </c>
      <c r="C3601" s="509" t="s">
        <v>228</v>
      </c>
      <c r="D3601" s="509" t="s">
        <v>5540</v>
      </c>
      <c r="E3601" s="509" t="s">
        <v>2507</v>
      </c>
      <c r="F3601" s="527">
        <v>45068</v>
      </c>
      <c r="G3601" s="520">
        <v>45071</v>
      </c>
      <c r="H3601" s="512"/>
      <c r="I3601" s="513">
        <v>25</v>
      </c>
      <c r="J3601" s="514">
        <v>4.72</v>
      </c>
      <c r="K3601" s="514">
        <v>4.68</v>
      </c>
      <c r="L3601" s="514">
        <v>4.72</v>
      </c>
      <c r="M3601" s="514">
        <v>4.6399999999999997</v>
      </c>
      <c r="N3601" s="515">
        <v>4.6900000000000004</v>
      </c>
    </row>
    <row r="3602" spans="1:14" ht="15.75" customHeight="1">
      <c r="A3602" s="508" t="s">
        <v>5480</v>
      </c>
      <c r="B3602" s="508" t="s">
        <v>1691</v>
      </c>
      <c r="C3602" s="509" t="s">
        <v>228</v>
      </c>
      <c r="D3602" s="509" t="s">
        <v>5326</v>
      </c>
      <c r="E3602" s="509" t="s">
        <v>1257</v>
      </c>
      <c r="F3602" s="518">
        <v>45068</v>
      </c>
      <c r="G3602" s="511">
        <v>45099</v>
      </c>
      <c r="H3602" s="513" t="s">
        <v>976</v>
      </c>
      <c r="I3602" s="513">
        <v>27</v>
      </c>
      <c r="J3602" s="514">
        <v>4.74</v>
      </c>
      <c r="K3602" s="514">
        <v>4.59</v>
      </c>
      <c r="L3602" s="514">
        <v>4.7</v>
      </c>
      <c r="M3602" s="514">
        <v>4.74</v>
      </c>
      <c r="N3602" s="515">
        <v>4.6900000000000004</v>
      </c>
    </row>
    <row r="3603" spans="1:14" ht="15.75" customHeight="1">
      <c r="A3603" s="508" t="s">
        <v>4325</v>
      </c>
      <c r="B3603" s="524" t="s">
        <v>4330</v>
      </c>
      <c r="C3603" s="509" t="s">
        <v>228</v>
      </c>
      <c r="D3603" s="509" t="s">
        <v>5880</v>
      </c>
      <c r="E3603" s="509" t="s">
        <v>2507</v>
      </c>
      <c r="F3603" s="527">
        <v>45068</v>
      </c>
      <c r="G3603" s="520">
        <v>45072</v>
      </c>
      <c r="H3603" s="512"/>
      <c r="I3603" s="513">
        <v>13</v>
      </c>
      <c r="J3603" s="514">
        <v>4.7699999999999996</v>
      </c>
      <c r="K3603" s="514">
        <v>4.7699999999999996</v>
      </c>
      <c r="L3603" s="514">
        <v>4.62</v>
      </c>
      <c r="M3603" s="514">
        <v>4.62</v>
      </c>
      <c r="N3603" s="515">
        <v>4.6900000000000004</v>
      </c>
    </row>
    <row r="3604" spans="1:14" ht="15.75" customHeight="1">
      <c r="A3604" s="508" t="s">
        <v>4325</v>
      </c>
      <c r="B3604" s="524" t="s">
        <v>4332</v>
      </c>
      <c r="C3604" s="509" t="s">
        <v>228</v>
      </c>
      <c r="D3604" s="509" t="s">
        <v>5880</v>
      </c>
      <c r="E3604" s="509" t="s">
        <v>2507</v>
      </c>
      <c r="F3604" s="527">
        <v>45068</v>
      </c>
      <c r="G3604" s="520">
        <v>45072</v>
      </c>
      <c r="H3604" s="512"/>
      <c r="I3604" s="513">
        <v>13</v>
      </c>
      <c r="J3604" s="514">
        <v>4.6900000000000004</v>
      </c>
      <c r="K3604" s="514">
        <v>4.7699999999999996</v>
      </c>
      <c r="L3604" s="514">
        <v>4.6900000000000004</v>
      </c>
      <c r="M3604" s="514">
        <v>4.62</v>
      </c>
      <c r="N3604" s="515">
        <v>4.6900000000000004</v>
      </c>
    </row>
    <row r="3605" spans="1:14" ht="15.75" customHeight="1">
      <c r="A3605" s="508" t="s">
        <v>4325</v>
      </c>
      <c r="B3605" s="524" t="s">
        <v>4336</v>
      </c>
      <c r="C3605" s="509" t="s">
        <v>228</v>
      </c>
      <c r="D3605" s="509" t="s">
        <v>5880</v>
      </c>
      <c r="E3605" s="509" t="s">
        <v>2507</v>
      </c>
      <c r="F3605" s="527">
        <v>45068</v>
      </c>
      <c r="G3605" s="520">
        <v>45072</v>
      </c>
      <c r="H3605" s="512"/>
      <c r="I3605" s="513">
        <v>13</v>
      </c>
      <c r="J3605" s="514">
        <v>4.6900000000000004</v>
      </c>
      <c r="K3605" s="514">
        <v>4.7699999999999996</v>
      </c>
      <c r="L3605" s="514">
        <v>4.6900000000000004</v>
      </c>
      <c r="M3605" s="514">
        <v>4.62</v>
      </c>
      <c r="N3605" s="515">
        <v>4.6900000000000004</v>
      </c>
    </row>
    <row r="3606" spans="1:14" ht="15.75" customHeight="1">
      <c r="A3606" s="508" t="s">
        <v>751</v>
      </c>
      <c r="B3606" s="508" t="s">
        <v>1263</v>
      </c>
      <c r="C3606" s="509" t="s">
        <v>231</v>
      </c>
      <c r="D3606" s="509" t="s">
        <v>6133</v>
      </c>
      <c r="E3606" s="509" t="s">
        <v>1257</v>
      </c>
      <c r="F3606" s="510">
        <v>44991</v>
      </c>
      <c r="G3606" s="511">
        <v>45016</v>
      </c>
      <c r="H3606" s="512"/>
      <c r="I3606" s="513">
        <v>35</v>
      </c>
      <c r="J3606" s="514">
        <v>4.71</v>
      </c>
      <c r="K3606" s="514">
        <v>4.66</v>
      </c>
      <c r="L3606" s="514">
        <v>4.71</v>
      </c>
      <c r="M3606" s="514">
        <v>4.6900000000000004</v>
      </c>
      <c r="N3606" s="515">
        <v>4.6900000000000004</v>
      </c>
    </row>
    <row r="3607" spans="1:14" ht="15.75" customHeight="1">
      <c r="A3607" s="508" t="s">
        <v>751</v>
      </c>
      <c r="B3607" s="508" t="s">
        <v>1608</v>
      </c>
      <c r="C3607" s="509" t="s">
        <v>5223</v>
      </c>
      <c r="D3607" s="509" t="s">
        <v>128</v>
      </c>
      <c r="E3607" s="509" t="s">
        <v>25</v>
      </c>
      <c r="F3607" s="525">
        <v>45049</v>
      </c>
      <c r="G3607" s="531">
        <v>45055</v>
      </c>
      <c r="H3607" s="512"/>
      <c r="I3607" s="513">
        <v>25</v>
      </c>
      <c r="J3607" s="514">
        <v>4.76</v>
      </c>
      <c r="K3607" s="514">
        <v>4.5999999999999996</v>
      </c>
      <c r="L3607" s="514">
        <v>4.68</v>
      </c>
      <c r="M3607" s="514">
        <v>4.72</v>
      </c>
      <c r="N3607" s="515">
        <v>4.6900000000000004</v>
      </c>
    </row>
    <row r="3608" spans="1:14" ht="15.75" customHeight="1">
      <c r="A3608" s="508" t="s">
        <v>2279</v>
      </c>
      <c r="B3608" s="508" t="s">
        <v>3273</v>
      </c>
      <c r="C3608" s="509" t="s">
        <v>5223</v>
      </c>
      <c r="D3608" s="509" t="s">
        <v>5329</v>
      </c>
      <c r="E3608" s="509" t="s">
        <v>24</v>
      </c>
      <c r="F3608" s="527">
        <v>45071</v>
      </c>
      <c r="G3608" s="520">
        <v>45077</v>
      </c>
      <c r="H3608" s="513" t="s">
        <v>976</v>
      </c>
      <c r="I3608" s="513">
        <v>32</v>
      </c>
      <c r="J3608" s="514">
        <v>4.72</v>
      </c>
      <c r="K3608" s="514">
        <v>4.6900000000000004</v>
      </c>
      <c r="L3608" s="514">
        <v>4.63</v>
      </c>
      <c r="M3608" s="514">
        <v>4.72</v>
      </c>
      <c r="N3608" s="515">
        <v>4.6900000000000004</v>
      </c>
    </row>
    <row r="3609" spans="1:14" ht="15.75" customHeight="1">
      <c r="A3609" s="508" t="s">
        <v>751</v>
      </c>
      <c r="B3609" s="508" t="s">
        <v>6262</v>
      </c>
      <c r="C3609" s="509" t="s">
        <v>228</v>
      </c>
      <c r="D3609" s="509" t="s">
        <v>6145</v>
      </c>
      <c r="E3609" s="509" t="s">
        <v>25</v>
      </c>
      <c r="F3609" s="510">
        <v>45089</v>
      </c>
      <c r="G3609" s="511">
        <v>45093</v>
      </c>
      <c r="H3609" s="512"/>
      <c r="I3609" s="513">
        <v>25</v>
      </c>
      <c r="J3609" s="514">
        <v>4.72</v>
      </c>
      <c r="K3609" s="514">
        <v>4.5999999999999996</v>
      </c>
      <c r="L3609" s="514">
        <v>4.68</v>
      </c>
      <c r="M3609" s="514">
        <v>4.76</v>
      </c>
      <c r="N3609" s="515">
        <v>4.6900000000000004</v>
      </c>
    </row>
    <row r="3610" spans="1:14" ht="15.75" customHeight="1">
      <c r="A3610" s="508" t="s">
        <v>751</v>
      </c>
      <c r="B3610" s="508" t="s">
        <v>1650</v>
      </c>
      <c r="C3610" s="509" t="s">
        <v>228</v>
      </c>
      <c r="D3610" s="509" t="s">
        <v>5640</v>
      </c>
      <c r="E3610" s="509" t="s">
        <v>2507</v>
      </c>
      <c r="F3610" s="508" t="s">
        <v>5279</v>
      </c>
      <c r="G3610" s="513" t="s">
        <v>5252</v>
      </c>
      <c r="H3610" s="512"/>
      <c r="I3610" s="513">
        <v>31</v>
      </c>
      <c r="J3610" s="514">
        <v>4.68</v>
      </c>
      <c r="K3610" s="514">
        <v>4.6500000000000004</v>
      </c>
      <c r="L3610" s="514">
        <v>4.74</v>
      </c>
      <c r="M3610" s="514">
        <v>4.68</v>
      </c>
      <c r="N3610" s="515">
        <v>4.6900000000000004</v>
      </c>
    </row>
    <row r="3611" spans="1:14" ht="15.75" customHeight="1">
      <c r="A3611" s="508" t="s">
        <v>751</v>
      </c>
      <c r="B3611" s="508" t="s">
        <v>1649</v>
      </c>
      <c r="C3611" s="509" t="s">
        <v>231</v>
      </c>
      <c r="D3611" s="509" t="s">
        <v>231</v>
      </c>
      <c r="E3611" s="509" t="s">
        <v>2507</v>
      </c>
      <c r="F3611" s="516">
        <v>45173</v>
      </c>
      <c r="G3611" s="511">
        <v>45189</v>
      </c>
      <c r="H3611" s="512"/>
      <c r="I3611" s="513">
        <v>26</v>
      </c>
      <c r="J3611" s="514">
        <v>4.6900000000000004</v>
      </c>
      <c r="K3611" s="514">
        <v>4.6500000000000004</v>
      </c>
      <c r="L3611" s="514">
        <v>4.6900000000000004</v>
      </c>
      <c r="M3611" s="514">
        <v>4.7300000000000004</v>
      </c>
      <c r="N3611" s="515">
        <v>4.6900000000000004</v>
      </c>
    </row>
    <row r="3612" spans="1:14" ht="15.75" customHeight="1">
      <c r="A3612" s="508" t="s">
        <v>6263</v>
      </c>
      <c r="B3612" s="508" t="s">
        <v>1344</v>
      </c>
      <c r="C3612" s="509" t="s">
        <v>5389</v>
      </c>
      <c r="D3612" s="509" t="s">
        <v>5390</v>
      </c>
      <c r="E3612" s="509" t="s">
        <v>1257</v>
      </c>
      <c r="F3612" s="510">
        <v>45080</v>
      </c>
      <c r="G3612" s="511">
        <v>45101</v>
      </c>
      <c r="H3612" s="513" t="s">
        <v>976</v>
      </c>
      <c r="I3612" s="513">
        <v>29</v>
      </c>
      <c r="J3612" s="514">
        <v>4.8600000000000003</v>
      </c>
      <c r="K3612" s="514">
        <v>4.62</v>
      </c>
      <c r="L3612" s="514">
        <v>4.59</v>
      </c>
      <c r="M3612" s="514">
        <v>4.6900000000000004</v>
      </c>
      <c r="N3612" s="515">
        <v>4.6900000000000004</v>
      </c>
    </row>
    <row r="3613" spans="1:14" ht="15.75" customHeight="1">
      <c r="A3613" s="508" t="s">
        <v>5306</v>
      </c>
      <c r="B3613" s="508" t="s">
        <v>1256</v>
      </c>
      <c r="C3613" s="509" t="s">
        <v>228</v>
      </c>
      <c r="D3613" s="509" t="s">
        <v>5613</v>
      </c>
      <c r="E3613" s="509" t="s">
        <v>1257</v>
      </c>
      <c r="F3613" s="519">
        <v>45082</v>
      </c>
      <c r="G3613" s="511">
        <v>45121</v>
      </c>
      <c r="H3613" s="513" t="s">
        <v>1229</v>
      </c>
      <c r="I3613" s="513">
        <v>29</v>
      </c>
      <c r="J3613" s="514">
        <v>4.66</v>
      </c>
      <c r="K3613" s="514">
        <v>4.6900000000000004</v>
      </c>
      <c r="L3613" s="514">
        <v>4.72</v>
      </c>
      <c r="M3613" s="514">
        <v>4.6900000000000004</v>
      </c>
      <c r="N3613" s="515">
        <v>4.6900000000000004</v>
      </c>
    </row>
    <row r="3614" spans="1:14" ht="15.75" customHeight="1">
      <c r="A3614" s="508" t="s">
        <v>850</v>
      </c>
      <c r="B3614" s="508" t="s">
        <v>5646</v>
      </c>
      <c r="C3614" s="509" t="s">
        <v>231</v>
      </c>
      <c r="D3614" s="509" t="s">
        <v>6241</v>
      </c>
      <c r="E3614" s="509" t="s">
        <v>25</v>
      </c>
      <c r="F3614" s="510">
        <v>45082</v>
      </c>
      <c r="G3614" s="521">
        <v>45086</v>
      </c>
      <c r="H3614" s="512"/>
      <c r="I3614" s="513">
        <v>16</v>
      </c>
      <c r="J3614" s="514">
        <v>4.75</v>
      </c>
      <c r="K3614" s="514">
        <v>4.6900000000000004</v>
      </c>
      <c r="L3614" s="514">
        <v>4.63</v>
      </c>
      <c r="M3614" s="514">
        <v>4.6900000000000004</v>
      </c>
      <c r="N3614" s="515">
        <v>4.6900000000000004</v>
      </c>
    </row>
    <row r="3615" spans="1:14" ht="15.75" customHeight="1">
      <c r="A3615" s="508" t="s">
        <v>4512</v>
      </c>
      <c r="B3615" s="508" t="s">
        <v>6099</v>
      </c>
      <c r="C3615" s="509" t="s">
        <v>228</v>
      </c>
      <c r="D3615" s="509" t="s">
        <v>5564</v>
      </c>
      <c r="E3615" s="509" t="s">
        <v>2507</v>
      </c>
      <c r="F3615" s="510">
        <v>45082</v>
      </c>
      <c r="G3615" s="511">
        <v>45099</v>
      </c>
      <c r="H3615" s="512"/>
      <c r="I3615" s="513">
        <v>22</v>
      </c>
      <c r="J3615" s="514">
        <v>4.82</v>
      </c>
      <c r="K3615" s="514">
        <v>4.68</v>
      </c>
      <c r="L3615" s="514">
        <v>4.6399999999999997</v>
      </c>
      <c r="M3615" s="514">
        <v>4.6399999999999997</v>
      </c>
      <c r="N3615" s="515">
        <v>4.6900000000000004</v>
      </c>
    </row>
    <row r="3616" spans="1:14" ht="15.75" customHeight="1">
      <c r="A3616" s="508" t="s">
        <v>2458</v>
      </c>
      <c r="B3616" s="508" t="s">
        <v>1256</v>
      </c>
      <c r="C3616" s="509" t="s">
        <v>5223</v>
      </c>
      <c r="D3616" s="509" t="s">
        <v>5223</v>
      </c>
      <c r="E3616" s="509" t="s">
        <v>1257</v>
      </c>
      <c r="F3616" s="510">
        <v>45083</v>
      </c>
      <c r="G3616" s="511">
        <v>45127</v>
      </c>
      <c r="H3616" s="513" t="s">
        <v>1229</v>
      </c>
      <c r="I3616" s="513">
        <v>21</v>
      </c>
      <c r="J3616" s="514">
        <v>4.71</v>
      </c>
      <c r="K3616" s="514">
        <v>4.71</v>
      </c>
      <c r="L3616" s="514">
        <v>4.71</v>
      </c>
      <c r="M3616" s="514">
        <v>4.62</v>
      </c>
      <c r="N3616" s="515">
        <v>4.6900000000000004</v>
      </c>
    </row>
    <row r="3617" spans="1:14" ht="15.75" customHeight="1">
      <c r="A3617" s="508" t="s">
        <v>897</v>
      </c>
      <c r="B3617" s="508" t="s">
        <v>1344</v>
      </c>
      <c r="C3617" s="509" t="s">
        <v>5223</v>
      </c>
      <c r="D3617" s="509" t="s">
        <v>5223</v>
      </c>
      <c r="E3617" s="509" t="s">
        <v>1257</v>
      </c>
      <c r="F3617" s="510">
        <v>45083</v>
      </c>
      <c r="G3617" s="511">
        <v>45127</v>
      </c>
      <c r="H3617" s="513" t="s">
        <v>1229</v>
      </c>
      <c r="I3617" s="513">
        <v>21</v>
      </c>
      <c r="J3617" s="514">
        <v>4.67</v>
      </c>
      <c r="K3617" s="514">
        <v>4.67</v>
      </c>
      <c r="L3617" s="514">
        <v>4.71</v>
      </c>
      <c r="M3617" s="514">
        <v>4.71</v>
      </c>
      <c r="N3617" s="515">
        <v>4.6900000000000004</v>
      </c>
    </row>
    <row r="3618" spans="1:14" ht="15.75" customHeight="1">
      <c r="A3618" s="508" t="s">
        <v>5997</v>
      </c>
      <c r="B3618" s="524" t="s">
        <v>3992</v>
      </c>
      <c r="C3618" s="509" t="s">
        <v>228</v>
      </c>
      <c r="D3618" s="509" t="s">
        <v>5554</v>
      </c>
      <c r="E3618" s="509" t="s">
        <v>2507</v>
      </c>
      <c r="F3618" s="519">
        <v>45083</v>
      </c>
      <c r="G3618" s="521">
        <v>45085</v>
      </c>
      <c r="H3618" s="512"/>
      <c r="I3618" s="513">
        <v>18</v>
      </c>
      <c r="J3618" s="514">
        <v>4.78</v>
      </c>
      <c r="K3618" s="514">
        <v>4.72</v>
      </c>
      <c r="L3618" s="514">
        <v>4.67</v>
      </c>
      <c r="M3618" s="514">
        <v>4.6100000000000003</v>
      </c>
      <c r="N3618" s="515">
        <v>4.6900000000000004</v>
      </c>
    </row>
    <row r="3619" spans="1:14" ht="15.75" customHeight="1">
      <c r="A3619" s="508" t="s">
        <v>5658</v>
      </c>
      <c r="B3619" s="524" t="s">
        <v>6264</v>
      </c>
      <c r="C3619" s="509" t="s">
        <v>228</v>
      </c>
      <c r="D3619" s="509" t="s">
        <v>5554</v>
      </c>
      <c r="E3619" s="509" t="s">
        <v>2507</v>
      </c>
      <c r="F3619" s="519">
        <v>45083</v>
      </c>
      <c r="G3619" s="521">
        <v>45085</v>
      </c>
      <c r="H3619" s="512"/>
      <c r="I3619" s="513">
        <v>17</v>
      </c>
      <c r="J3619" s="514">
        <v>4.76</v>
      </c>
      <c r="K3619" s="514">
        <v>4.71</v>
      </c>
      <c r="L3619" s="514">
        <v>4.6500000000000004</v>
      </c>
      <c r="M3619" s="514">
        <v>4.6500000000000004</v>
      </c>
      <c r="N3619" s="515">
        <v>4.6900000000000004</v>
      </c>
    </row>
    <row r="3620" spans="1:14" ht="15.75" customHeight="1">
      <c r="A3620" s="508" t="s">
        <v>4053</v>
      </c>
      <c r="B3620" s="508" t="s">
        <v>5452</v>
      </c>
      <c r="C3620" s="509" t="s">
        <v>5223</v>
      </c>
      <c r="D3620" s="509" t="s">
        <v>128</v>
      </c>
      <c r="E3620" s="509" t="s">
        <v>1257</v>
      </c>
      <c r="F3620" s="510">
        <v>45089</v>
      </c>
      <c r="G3620" s="511">
        <v>45119</v>
      </c>
      <c r="H3620" s="512"/>
      <c r="I3620" s="513">
        <v>35</v>
      </c>
      <c r="J3620" s="514">
        <v>4.66</v>
      </c>
      <c r="K3620" s="514">
        <v>4.71</v>
      </c>
      <c r="L3620" s="514">
        <v>4.66</v>
      </c>
      <c r="M3620" s="514">
        <v>4.71</v>
      </c>
      <c r="N3620" s="515">
        <v>4.6900000000000004</v>
      </c>
    </row>
    <row r="3621" spans="1:14" ht="15.75" customHeight="1">
      <c r="A3621" s="508" t="s">
        <v>2914</v>
      </c>
      <c r="B3621" s="508" t="s">
        <v>2004</v>
      </c>
      <c r="C3621" s="509" t="s">
        <v>228</v>
      </c>
      <c r="D3621" s="509" t="s">
        <v>5330</v>
      </c>
      <c r="E3621" s="509" t="s">
        <v>25</v>
      </c>
      <c r="F3621" s="510">
        <v>45089</v>
      </c>
      <c r="G3621" s="511">
        <v>45093</v>
      </c>
      <c r="H3621" s="513" t="s">
        <v>976</v>
      </c>
      <c r="I3621" s="513">
        <v>31</v>
      </c>
      <c r="J3621" s="514">
        <v>4.7699999999999996</v>
      </c>
      <c r="K3621" s="514">
        <v>4.68</v>
      </c>
      <c r="L3621" s="514">
        <v>4.6500000000000004</v>
      </c>
      <c r="M3621" s="514">
        <v>4.6500000000000004</v>
      </c>
      <c r="N3621" s="515">
        <v>4.6900000000000004</v>
      </c>
    </row>
    <row r="3622" spans="1:14" ht="15.75" customHeight="1">
      <c r="A3622" s="508" t="s">
        <v>850</v>
      </c>
      <c r="B3622" s="508" t="s">
        <v>2244</v>
      </c>
      <c r="C3622" s="509" t="s">
        <v>231</v>
      </c>
      <c r="D3622" s="509" t="s">
        <v>5423</v>
      </c>
      <c r="E3622" s="509" t="s">
        <v>24</v>
      </c>
      <c r="F3622" s="510">
        <v>45089</v>
      </c>
      <c r="G3622" s="511">
        <v>45093</v>
      </c>
      <c r="H3622" s="512"/>
      <c r="I3622" s="513">
        <v>32</v>
      </c>
      <c r="J3622" s="514">
        <v>4.72</v>
      </c>
      <c r="K3622" s="514">
        <v>4.6900000000000004</v>
      </c>
      <c r="L3622" s="514">
        <v>4.6900000000000004</v>
      </c>
      <c r="M3622" s="514">
        <v>4.66</v>
      </c>
      <c r="N3622" s="515">
        <v>4.6900000000000004</v>
      </c>
    </row>
    <row r="3623" spans="1:14" ht="15.75" customHeight="1">
      <c r="A3623" s="508" t="s">
        <v>3282</v>
      </c>
      <c r="B3623" s="508" t="s">
        <v>2065</v>
      </c>
      <c r="C3623" s="509" t="s">
        <v>231</v>
      </c>
      <c r="D3623" s="509" t="s">
        <v>5559</v>
      </c>
      <c r="E3623" s="509" t="s">
        <v>24</v>
      </c>
      <c r="F3623" s="516">
        <v>45096</v>
      </c>
      <c r="G3623" s="511">
        <v>45100</v>
      </c>
      <c r="H3623" s="512"/>
      <c r="I3623" s="513">
        <v>13</v>
      </c>
      <c r="J3623" s="514">
        <v>4.6900000000000004</v>
      </c>
      <c r="K3623" s="514">
        <v>4.6900000000000004</v>
      </c>
      <c r="L3623" s="514">
        <v>4.6900000000000004</v>
      </c>
      <c r="M3623" s="514">
        <v>4.6900000000000004</v>
      </c>
      <c r="N3623" s="515">
        <v>4.6900000000000004</v>
      </c>
    </row>
    <row r="3624" spans="1:14" ht="15.75" customHeight="1">
      <c r="A3624" s="508" t="s">
        <v>1689</v>
      </c>
      <c r="B3624" s="508" t="s">
        <v>1617</v>
      </c>
      <c r="C3624" s="509" t="s">
        <v>228</v>
      </c>
      <c r="D3624" s="509" t="s">
        <v>6082</v>
      </c>
      <c r="E3624" s="509" t="s">
        <v>25</v>
      </c>
      <c r="F3624" s="519">
        <v>45096</v>
      </c>
      <c r="G3624" s="511">
        <v>45100</v>
      </c>
      <c r="H3624" s="513" t="s">
        <v>1229</v>
      </c>
      <c r="I3624" s="513">
        <v>18</v>
      </c>
      <c r="J3624" s="514">
        <v>4.72</v>
      </c>
      <c r="K3624" s="514">
        <v>4.6100000000000003</v>
      </c>
      <c r="L3624" s="514">
        <v>4.72</v>
      </c>
      <c r="M3624" s="514">
        <v>4.72</v>
      </c>
      <c r="N3624" s="515">
        <v>4.6900000000000004</v>
      </c>
    </row>
    <row r="3625" spans="1:14" ht="15.75" customHeight="1">
      <c r="A3625" s="508" t="s">
        <v>2932</v>
      </c>
      <c r="B3625" s="508" t="s">
        <v>5873</v>
      </c>
      <c r="C3625" s="509" t="s">
        <v>225</v>
      </c>
      <c r="D3625" s="509" t="s">
        <v>5964</v>
      </c>
      <c r="E3625" s="509" t="s">
        <v>25</v>
      </c>
      <c r="F3625" s="519">
        <v>45096</v>
      </c>
      <c r="G3625" s="511">
        <v>45100</v>
      </c>
      <c r="H3625" s="513" t="s">
        <v>1229</v>
      </c>
      <c r="I3625" s="513">
        <v>31</v>
      </c>
      <c r="J3625" s="514">
        <v>4.7699999999999996</v>
      </c>
      <c r="K3625" s="514">
        <v>4.6500000000000004</v>
      </c>
      <c r="L3625" s="514">
        <v>4.6500000000000004</v>
      </c>
      <c r="M3625" s="514">
        <v>4.68</v>
      </c>
      <c r="N3625" s="515">
        <v>4.6900000000000004</v>
      </c>
    </row>
    <row r="3626" spans="1:14" ht="15.75" customHeight="1">
      <c r="A3626" s="508" t="s">
        <v>5495</v>
      </c>
      <c r="B3626" s="508" t="s">
        <v>5810</v>
      </c>
      <c r="C3626" s="509" t="s">
        <v>228</v>
      </c>
      <c r="D3626" s="509" t="s">
        <v>5643</v>
      </c>
      <c r="E3626" s="509" t="s">
        <v>2507</v>
      </c>
      <c r="F3626" s="519">
        <v>45096</v>
      </c>
      <c r="G3626" s="511">
        <v>45098</v>
      </c>
      <c r="H3626" s="512"/>
      <c r="I3626" s="513">
        <v>27</v>
      </c>
      <c r="J3626" s="514">
        <v>4.74</v>
      </c>
      <c r="K3626" s="514">
        <v>4.67</v>
      </c>
      <c r="L3626" s="514">
        <v>4.7</v>
      </c>
      <c r="M3626" s="514">
        <v>4.63</v>
      </c>
      <c r="N3626" s="515">
        <v>4.6900000000000004</v>
      </c>
    </row>
    <row r="3627" spans="1:14" ht="15.75" customHeight="1">
      <c r="A3627" s="508" t="s">
        <v>5495</v>
      </c>
      <c r="B3627" s="508" t="s">
        <v>5766</v>
      </c>
      <c r="C3627" s="509" t="s">
        <v>228</v>
      </c>
      <c r="D3627" s="509" t="s">
        <v>5643</v>
      </c>
      <c r="E3627" s="509" t="s">
        <v>2507</v>
      </c>
      <c r="F3627" s="519">
        <v>45096</v>
      </c>
      <c r="G3627" s="511">
        <v>45098</v>
      </c>
      <c r="H3627" s="512"/>
      <c r="I3627" s="513">
        <v>27</v>
      </c>
      <c r="J3627" s="514">
        <v>4.78</v>
      </c>
      <c r="K3627" s="514">
        <v>4.63</v>
      </c>
      <c r="L3627" s="514">
        <v>4.7</v>
      </c>
      <c r="M3627" s="514">
        <v>4.63</v>
      </c>
      <c r="N3627" s="515">
        <v>4.6900000000000004</v>
      </c>
    </row>
    <row r="3628" spans="1:14" ht="15.75" customHeight="1">
      <c r="A3628" s="508" t="s">
        <v>897</v>
      </c>
      <c r="B3628" s="508" t="s">
        <v>1356</v>
      </c>
      <c r="C3628" s="509" t="s">
        <v>231</v>
      </c>
      <c r="D3628" s="509" t="s">
        <v>5403</v>
      </c>
      <c r="E3628" s="509" t="s">
        <v>25</v>
      </c>
      <c r="F3628" s="528">
        <v>45110</v>
      </c>
      <c r="G3628" s="521">
        <v>45114</v>
      </c>
      <c r="H3628" s="513" t="s">
        <v>1229</v>
      </c>
      <c r="I3628" s="513">
        <v>24</v>
      </c>
      <c r="J3628" s="514">
        <v>4.79</v>
      </c>
      <c r="K3628" s="514">
        <v>4.67</v>
      </c>
      <c r="L3628" s="514">
        <v>4.67</v>
      </c>
      <c r="M3628" s="514">
        <v>4.63</v>
      </c>
      <c r="N3628" s="515">
        <v>4.6900000000000004</v>
      </c>
    </row>
    <row r="3629" spans="1:14" ht="15.75" customHeight="1">
      <c r="A3629" s="508" t="s">
        <v>4383</v>
      </c>
      <c r="B3629" s="508" t="s">
        <v>1905</v>
      </c>
      <c r="C3629" s="509" t="s">
        <v>108</v>
      </c>
      <c r="D3629" s="509" t="s">
        <v>5217</v>
      </c>
      <c r="E3629" s="509" t="s">
        <v>24</v>
      </c>
      <c r="F3629" s="519">
        <v>45110</v>
      </c>
      <c r="G3629" s="521">
        <v>45114</v>
      </c>
      <c r="H3629" s="512"/>
      <c r="I3629" s="513">
        <v>30</v>
      </c>
      <c r="J3629" s="514">
        <v>4.7</v>
      </c>
      <c r="K3629" s="514">
        <v>4.7</v>
      </c>
      <c r="L3629" s="514">
        <v>4.7</v>
      </c>
      <c r="M3629" s="514">
        <v>4.67</v>
      </c>
      <c r="N3629" s="515">
        <v>4.6900000000000004</v>
      </c>
    </row>
    <row r="3630" spans="1:14" ht="15.75" customHeight="1">
      <c r="A3630" s="508" t="s">
        <v>3386</v>
      </c>
      <c r="B3630" s="508" t="s">
        <v>2110</v>
      </c>
      <c r="C3630" s="509" t="s">
        <v>228</v>
      </c>
      <c r="D3630" s="509" t="s">
        <v>6265</v>
      </c>
      <c r="E3630" s="509" t="s">
        <v>25</v>
      </c>
      <c r="F3630" s="516">
        <v>45110</v>
      </c>
      <c r="G3630" s="521">
        <v>45114</v>
      </c>
      <c r="H3630" s="513" t="s">
        <v>976</v>
      </c>
      <c r="I3630" s="513">
        <v>32</v>
      </c>
      <c r="J3630" s="514">
        <v>4.72</v>
      </c>
      <c r="K3630" s="514">
        <v>4.72</v>
      </c>
      <c r="L3630" s="514">
        <v>4.63</v>
      </c>
      <c r="M3630" s="514">
        <v>4.6900000000000004</v>
      </c>
      <c r="N3630" s="515">
        <v>4.6900000000000004</v>
      </c>
    </row>
    <row r="3631" spans="1:14" ht="15.75" customHeight="1">
      <c r="A3631" s="508" t="s">
        <v>5624</v>
      </c>
      <c r="B3631" s="508" t="s">
        <v>5702</v>
      </c>
      <c r="C3631" s="509" t="s">
        <v>228</v>
      </c>
      <c r="D3631" s="509" t="s">
        <v>5497</v>
      </c>
      <c r="E3631" s="509" t="s">
        <v>2507</v>
      </c>
      <c r="F3631" s="528">
        <v>45110</v>
      </c>
      <c r="G3631" s="521">
        <v>45113</v>
      </c>
      <c r="H3631" s="512"/>
      <c r="I3631" s="513">
        <v>22</v>
      </c>
      <c r="J3631" s="514">
        <v>4.55</v>
      </c>
      <c r="K3631" s="514">
        <v>4.7300000000000004</v>
      </c>
      <c r="L3631" s="514">
        <v>4.8600000000000003</v>
      </c>
      <c r="M3631" s="514">
        <v>4.6399999999999997</v>
      </c>
      <c r="N3631" s="515">
        <v>4.6900000000000004</v>
      </c>
    </row>
    <row r="3632" spans="1:14" ht="15.75" customHeight="1">
      <c r="A3632" s="508" t="s">
        <v>6086</v>
      </c>
      <c r="B3632" s="508" t="s">
        <v>2174</v>
      </c>
      <c r="C3632" s="509" t="s">
        <v>218</v>
      </c>
      <c r="D3632" s="509" t="s">
        <v>6087</v>
      </c>
      <c r="E3632" s="509" t="s">
        <v>24</v>
      </c>
      <c r="F3632" s="528">
        <v>45110</v>
      </c>
      <c r="G3632" s="521">
        <v>45114</v>
      </c>
      <c r="H3632" s="512"/>
      <c r="I3632" s="513">
        <v>30</v>
      </c>
      <c r="J3632" s="514">
        <v>4.8</v>
      </c>
      <c r="K3632" s="514">
        <v>4.5999999999999996</v>
      </c>
      <c r="L3632" s="514">
        <v>4.67</v>
      </c>
      <c r="M3632" s="514">
        <v>4.7</v>
      </c>
      <c r="N3632" s="515">
        <v>4.6900000000000004</v>
      </c>
    </row>
    <row r="3633" spans="1:14" ht="15.75" customHeight="1">
      <c r="A3633" s="508" t="s">
        <v>933</v>
      </c>
      <c r="B3633" s="508" t="s">
        <v>1648</v>
      </c>
      <c r="C3633" s="509" t="s">
        <v>231</v>
      </c>
      <c r="D3633" s="509" t="s">
        <v>231</v>
      </c>
      <c r="E3633" s="509" t="s">
        <v>2507</v>
      </c>
      <c r="F3633" s="528">
        <v>45114</v>
      </c>
      <c r="G3633" s="511">
        <v>45133</v>
      </c>
      <c r="H3633" s="512"/>
      <c r="I3633" s="513">
        <v>22</v>
      </c>
      <c r="J3633" s="514">
        <v>4.82</v>
      </c>
      <c r="K3633" s="514">
        <v>4.6399999999999997</v>
      </c>
      <c r="L3633" s="514">
        <v>4.68</v>
      </c>
      <c r="M3633" s="514">
        <v>4.6399999999999997</v>
      </c>
      <c r="N3633" s="515">
        <v>4.6900000000000004</v>
      </c>
    </row>
    <row r="3634" spans="1:14" ht="15.75" customHeight="1">
      <c r="A3634" s="508" t="s">
        <v>5788</v>
      </c>
      <c r="B3634" s="508" t="s">
        <v>5515</v>
      </c>
      <c r="C3634" s="509" t="s">
        <v>5307</v>
      </c>
      <c r="D3634" s="509" t="s">
        <v>5355</v>
      </c>
      <c r="E3634" s="509" t="s">
        <v>24</v>
      </c>
      <c r="F3634" s="528">
        <v>45117</v>
      </c>
      <c r="G3634" s="511">
        <v>45121</v>
      </c>
      <c r="H3634" s="512"/>
      <c r="I3634" s="513">
        <v>12</v>
      </c>
      <c r="J3634" s="514">
        <v>4.75</v>
      </c>
      <c r="K3634" s="514">
        <v>4.67</v>
      </c>
      <c r="L3634" s="514">
        <v>4.67</v>
      </c>
      <c r="M3634" s="514">
        <v>4.67</v>
      </c>
      <c r="N3634" s="515">
        <v>4.6900000000000004</v>
      </c>
    </row>
    <row r="3635" spans="1:14" ht="15.75" customHeight="1">
      <c r="A3635" s="508" t="s">
        <v>5622</v>
      </c>
      <c r="B3635" s="508" t="s">
        <v>5623</v>
      </c>
      <c r="C3635" s="509" t="s">
        <v>228</v>
      </c>
      <c r="D3635" s="509" t="s">
        <v>6216</v>
      </c>
      <c r="E3635" s="509" t="s">
        <v>25</v>
      </c>
      <c r="F3635" s="528">
        <v>45124</v>
      </c>
      <c r="G3635" s="511">
        <v>45125</v>
      </c>
      <c r="H3635" s="512"/>
      <c r="I3635" s="513">
        <v>28</v>
      </c>
      <c r="J3635" s="514">
        <v>4.75</v>
      </c>
      <c r="K3635" s="514">
        <v>4.71</v>
      </c>
      <c r="L3635" s="514">
        <v>4.6100000000000003</v>
      </c>
      <c r="M3635" s="514">
        <v>4.68</v>
      </c>
      <c r="N3635" s="515">
        <v>4.6900000000000004</v>
      </c>
    </row>
    <row r="3636" spans="1:14" ht="15.75" customHeight="1">
      <c r="A3636" s="508" t="s">
        <v>6067</v>
      </c>
      <c r="B3636" s="524" t="s">
        <v>5796</v>
      </c>
      <c r="C3636" s="509" t="s">
        <v>228</v>
      </c>
      <c r="D3636" s="509" t="s">
        <v>5426</v>
      </c>
      <c r="E3636" s="509" t="s">
        <v>25</v>
      </c>
      <c r="F3636" s="510">
        <v>45127</v>
      </c>
      <c r="G3636" s="511">
        <v>45128</v>
      </c>
      <c r="H3636" s="512"/>
      <c r="I3636" s="513">
        <v>29</v>
      </c>
      <c r="J3636" s="514">
        <v>4.72</v>
      </c>
      <c r="K3636" s="514">
        <v>4.66</v>
      </c>
      <c r="L3636" s="514">
        <v>4.6900000000000004</v>
      </c>
      <c r="M3636" s="514">
        <v>4.6900000000000004</v>
      </c>
      <c r="N3636" s="515">
        <v>4.6900000000000004</v>
      </c>
    </row>
    <row r="3637" spans="1:14" ht="15.75" customHeight="1">
      <c r="A3637" s="508" t="s">
        <v>1452</v>
      </c>
      <c r="B3637" s="508" t="s">
        <v>4166</v>
      </c>
      <c r="C3637" s="509" t="s">
        <v>225</v>
      </c>
      <c r="D3637" s="509" t="s">
        <v>5326</v>
      </c>
      <c r="E3637" s="509" t="s">
        <v>25</v>
      </c>
      <c r="F3637" s="516">
        <v>45131</v>
      </c>
      <c r="G3637" s="511">
        <v>45135</v>
      </c>
      <c r="H3637" s="513" t="s">
        <v>976</v>
      </c>
      <c r="I3637" s="513">
        <v>20</v>
      </c>
      <c r="J3637" s="514">
        <v>4.7</v>
      </c>
      <c r="K3637" s="514">
        <v>4.75</v>
      </c>
      <c r="L3637" s="514">
        <v>4.6500000000000004</v>
      </c>
      <c r="M3637" s="514">
        <v>4.6500000000000004</v>
      </c>
      <c r="N3637" s="515">
        <v>4.6900000000000004</v>
      </c>
    </row>
    <row r="3638" spans="1:14" ht="15.75" customHeight="1">
      <c r="A3638" s="508" t="s">
        <v>5281</v>
      </c>
      <c r="B3638" s="508" t="s">
        <v>4095</v>
      </c>
      <c r="C3638" s="509" t="s">
        <v>108</v>
      </c>
      <c r="D3638" s="509" t="s">
        <v>5217</v>
      </c>
      <c r="E3638" s="509" t="s">
        <v>24</v>
      </c>
      <c r="F3638" s="519">
        <v>45131</v>
      </c>
      <c r="G3638" s="511">
        <v>45135</v>
      </c>
      <c r="H3638" s="513" t="s">
        <v>976</v>
      </c>
      <c r="I3638" s="513">
        <v>20</v>
      </c>
      <c r="J3638" s="514">
        <v>4.6500000000000004</v>
      </c>
      <c r="K3638" s="514">
        <v>4.6500000000000004</v>
      </c>
      <c r="L3638" s="514">
        <v>4.75</v>
      </c>
      <c r="M3638" s="514">
        <v>4.7</v>
      </c>
      <c r="N3638" s="515">
        <v>4.6900000000000004</v>
      </c>
    </row>
    <row r="3639" spans="1:14" ht="15.75" customHeight="1">
      <c r="A3639" s="508" t="s">
        <v>1260</v>
      </c>
      <c r="B3639" s="508" t="s">
        <v>1797</v>
      </c>
      <c r="C3639" s="509" t="s">
        <v>5223</v>
      </c>
      <c r="D3639" s="509" t="s">
        <v>5700</v>
      </c>
      <c r="E3639" s="509" t="s">
        <v>24</v>
      </c>
      <c r="F3639" s="516">
        <v>45194</v>
      </c>
      <c r="G3639" s="511">
        <v>45198</v>
      </c>
      <c r="H3639" s="512"/>
      <c r="I3639" s="513">
        <v>28</v>
      </c>
      <c r="J3639" s="514">
        <v>4.71</v>
      </c>
      <c r="K3639" s="514">
        <v>4.68</v>
      </c>
      <c r="L3639" s="514">
        <v>4.6100000000000003</v>
      </c>
      <c r="M3639" s="514">
        <v>4.43</v>
      </c>
      <c r="N3639" s="515">
        <v>4.6100000000000003</v>
      </c>
    </row>
    <row r="3640" spans="1:14" ht="15.75" customHeight="1">
      <c r="A3640" s="508" t="s">
        <v>5495</v>
      </c>
      <c r="B3640" s="508" t="s">
        <v>5496</v>
      </c>
      <c r="C3640" s="509" t="s">
        <v>228</v>
      </c>
      <c r="D3640" s="509" t="s">
        <v>5626</v>
      </c>
      <c r="E3640" s="509" t="s">
        <v>2507</v>
      </c>
      <c r="F3640" s="519">
        <v>45131</v>
      </c>
      <c r="G3640" s="511">
        <v>45133</v>
      </c>
      <c r="H3640" s="512"/>
      <c r="I3640" s="513">
        <v>21</v>
      </c>
      <c r="J3640" s="514">
        <v>4.67</v>
      </c>
      <c r="K3640" s="514">
        <v>4.71</v>
      </c>
      <c r="L3640" s="514">
        <v>4.67</v>
      </c>
      <c r="M3640" s="514">
        <v>4.71</v>
      </c>
      <c r="N3640" s="515">
        <v>4.6900000000000004</v>
      </c>
    </row>
    <row r="3641" spans="1:14" ht="15.75" customHeight="1">
      <c r="A3641" s="508" t="s">
        <v>3231</v>
      </c>
      <c r="B3641" s="508" t="s">
        <v>1492</v>
      </c>
      <c r="C3641" s="509" t="s">
        <v>222</v>
      </c>
      <c r="D3641" s="509" t="s">
        <v>5217</v>
      </c>
      <c r="E3641" s="509" t="s">
        <v>24</v>
      </c>
      <c r="F3641" s="519">
        <v>45138</v>
      </c>
      <c r="G3641" s="513" t="s">
        <v>5279</v>
      </c>
      <c r="H3641" s="512"/>
      <c r="I3641" s="513">
        <v>22</v>
      </c>
      <c r="J3641" s="514">
        <v>4.6399999999999997</v>
      </c>
      <c r="K3641" s="514">
        <v>4.68</v>
      </c>
      <c r="L3641" s="514">
        <v>4.68</v>
      </c>
      <c r="M3641" s="514">
        <v>4.7699999999999996</v>
      </c>
      <c r="N3641" s="515">
        <v>4.6900000000000004</v>
      </c>
    </row>
    <row r="3642" spans="1:14" ht="15.75" customHeight="1">
      <c r="A3642" s="508" t="s">
        <v>4948</v>
      </c>
      <c r="B3642" s="508" t="s">
        <v>6266</v>
      </c>
      <c r="C3642" s="509" t="s">
        <v>228</v>
      </c>
      <c r="D3642" s="509" t="s">
        <v>5970</v>
      </c>
      <c r="E3642" s="509" t="s">
        <v>2507</v>
      </c>
      <c r="F3642" s="519">
        <v>45138</v>
      </c>
      <c r="G3642" s="513" t="s">
        <v>5971</v>
      </c>
      <c r="H3642" s="513">
        <v>1</v>
      </c>
      <c r="I3642" s="513">
        <v>21</v>
      </c>
      <c r="J3642" s="514">
        <v>4.71</v>
      </c>
      <c r="K3642" s="514">
        <v>4.71</v>
      </c>
      <c r="L3642" s="514">
        <v>4.67</v>
      </c>
      <c r="M3642" s="514">
        <v>4.67</v>
      </c>
      <c r="N3642" s="515">
        <v>4.6900000000000004</v>
      </c>
    </row>
    <row r="3643" spans="1:14" ht="15.75" customHeight="1">
      <c r="A3643" s="508" t="s">
        <v>1970</v>
      </c>
      <c r="B3643" s="508" t="s">
        <v>1907</v>
      </c>
      <c r="C3643" s="509" t="s">
        <v>108</v>
      </c>
      <c r="D3643" s="509" t="s">
        <v>5627</v>
      </c>
      <c r="E3643" s="509" t="s">
        <v>24</v>
      </c>
      <c r="F3643" s="519">
        <v>45138</v>
      </c>
      <c r="G3643" s="513" t="s">
        <v>5279</v>
      </c>
      <c r="H3643" s="513" t="s">
        <v>1229</v>
      </c>
      <c r="I3643" s="513">
        <v>17</v>
      </c>
      <c r="J3643" s="514">
        <v>4.71</v>
      </c>
      <c r="K3643" s="514">
        <v>4.71</v>
      </c>
      <c r="L3643" s="514">
        <v>4.71</v>
      </c>
      <c r="M3643" s="514">
        <v>4.6500000000000004</v>
      </c>
      <c r="N3643" s="515">
        <v>4.6900000000000004</v>
      </c>
    </row>
    <row r="3644" spans="1:14" ht="15.75" customHeight="1">
      <c r="A3644" s="508" t="s">
        <v>5254</v>
      </c>
      <c r="B3644" s="508" t="s">
        <v>1735</v>
      </c>
      <c r="C3644" s="509" t="s">
        <v>231</v>
      </c>
      <c r="D3644" s="509" t="s">
        <v>5725</v>
      </c>
      <c r="E3644" s="509" t="s">
        <v>1257</v>
      </c>
      <c r="F3644" s="525">
        <v>45061</v>
      </c>
      <c r="G3644" s="511">
        <v>45099</v>
      </c>
      <c r="H3644" s="512"/>
      <c r="I3644" s="513">
        <v>34</v>
      </c>
      <c r="J3644" s="514">
        <v>4.71</v>
      </c>
      <c r="K3644" s="514">
        <v>4.71</v>
      </c>
      <c r="L3644" s="514">
        <v>4.68</v>
      </c>
      <c r="M3644" s="514">
        <v>4.68</v>
      </c>
      <c r="N3644" s="515">
        <v>4.6900000000000004</v>
      </c>
    </row>
    <row r="3645" spans="1:14" ht="15.75" customHeight="1">
      <c r="A3645" s="508" t="s">
        <v>3944</v>
      </c>
      <c r="B3645" s="508" t="s">
        <v>2928</v>
      </c>
      <c r="C3645" s="509" t="s">
        <v>5389</v>
      </c>
      <c r="D3645" s="509" t="s">
        <v>5390</v>
      </c>
      <c r="E3645" s="509" t="s">
        <v>1257</v>
      </c>
      <c r="F3645" s="510">
        <v>45080</v>
      </c>
      <c r="G3645" s="511">
        <v>45101</v>
      </c>
      <c r="H3645" s="513" t="s">
        <v>976</v>
      </c>
      <c r="I3645" s="513">
        <v>29</v>
      </c>
      <c r="J3645" s="514">
        <v>4.72</v>
      </c>
      <c r="K3645" s="514">
        <v>4.62</v>
      </c>
      <c r="L3645" s="514">
        <v>4.62</v>
      </c>
      <c r="M3645" s="514">
        <v>4.79</v>
      </c>
      <c r="N3645" s="515">
        <v>4.6900000000000004</v>
      </c>
    </row>
    <row r="3646" spans="1:14" ht="15.75" customHeight="1">
      <c r="A3646" s="508" t="s">
        <v>4325</v>
      </c>
      <c r="B3646" s="524" t="s">
        <v>4329</v>
      </c>
      <c r="C3646" s="509" t="s">
        <v>5307</v>
      </c>
      <c r="D3646" s="509" t="s">
        <v>5737</v>
      </c>
      <c r="E3646" s="509" t="s">
        <v>2507</v>
      </c>
      <c r="F3646" s="508" t="s">
        <v>5216</v>
      </c>
      <c r="G3646" s="513" t="s">
        <v>5938</v>
      </c>
      <c r="H3646" s="512"/>
      <c r="I3646" s="513">
        <v>17</v>
      </c>
      <c r="J3646" s="514">
        <v>4.82</v>
      </c>
      <c r="K3646" s="514">
        <v>4.6500000000000004</v>
      </c>
      <c r="L3646" s="514">
        <v>4.6500000000000004</v>
      </c>
      <c r="M3646" s="514">
        <v>4.6500000000000004</v>
      </c>
      <c r="N3646" s="515">
        <v>4.6900000000000004</v>
      </c>
    </row>
    <row r="3647" spans="1:14" ht="15.75" customHeight="1">
      <c r="A3647" s="508" t="s">
        <v>720</v>
      </c>
      <c r="B3647" s="508" t="s">
        <v>4399</v>
      </c>
      <c r="C3647" s="509" t="s">
        <v>231</v>
      </c>
      <c r="D3647" s="509" t="s">
        <v>5581</v>
      </c>
      <c r="E3647" s="509" t="s">
        <v>1257</v>
      </c>
      <c r="F3647" s="508" t="s">
        <v>5216</v>
      </c>
      <c r="G3647" s="513" t="s">
        <v>5406</v>
      </c>
      <c r="H3647" s="512"/>
      <c r="I3647" s="513">
        <v>18</v>
      </c>
      <c r="J3647" s="514">
        <v>4.72</v>
      </c>
      <c r="K3647" s="514">
        <v>4.67</v>
      </c>
      <c r="L3647" s="514">
        <v>4.72</v>
      </c>
      <c r="M3647" s="514">
        <v>4.67</v>
      </c>
      <c r="N3647" s="515">
        <v>4.6900000000000004</v>
      </c>
    </row>
    <row r="3648" spans="1:14" ht="15.75" customHeight="1">
      <c r="A3648" s="508" t="s">
        <v>814</v>
      </c>
      <c r="B3648" s="508" t="s">
        <v>6174</v>
      </c>
      <c r="C3648" s="509" t="s">
        <v>231</v>
      </c>
      <c r="D3648" s="509" t="s">
        <v>5581</v>
      </c>
      <c r="E3648" s="509" t="s">
        <v>1257</v>
      </c>
      <c r="F3648" s="508" t="s">
        <v>5216</v>
      </c>
      <c r="G3648" s="513" t="s">
        <v>5406</v>
      </c>
      <c r="H3648" s="512"/>
      <c r="I3648" s="513">
        <v>18</v>
      </c>
      <c r="J3648" s="514">
        <v>4.72</v>
      </c>
      <c r="K3648" s="514">
        <v>4.67</v>
      </c>
      <c r="L3648" s="514">
        <v>4.72</v>
      </c>
      <c r="M3648" s="514">
        <v>4.67</v>
      </c>
      <c r="N3648" s="515">
        <v>4.6900000000000004</v>
      </c>
    </row>
    <row r="3649" spans="1:14" ht="15.75" customHeight="1">
      <c r="A3649" s="508" t="s">
        <v>6154</v>
      </c>
      <c r="B3649" s="508" t="s">
        <v>5428</v>
      </c>
      <c r="C3649" s="509" t="s">
        <v>231</v>
      </c>
      <c r="D3649" s="509" t="s">
        <v>6155</v>
      </c>
      <c r="E3649" s="509" t="s">
        <v>25</v>
      </c>
      <c r="F3649" s="508" t="s">
        <v>5283</v>
      </c>
      <c r="G3649" s="513" t="s">
        <v>5380</v>
      </c>
      <c r="H3649" s="512"/>
      <c r="I3649" s="513">
        <v>32</v>
      </c>
      <c r="J3649" s="514">
        <v>4.75</v>
      </c>
      <c r="K3649" s="514">
        <v>4.66</v>
      </c>
      <c r="L3649" s="514">
        <v>4.72</v>
      </c>
      <c r="M3649" s="514">
        <v>4.63</v>
      </c>
      <c r="N3649" s="515">
        <v>4.6900000000000004</v>
      </c>
    </row>
    <row r="3650" spans="1:14" ht="15.75" customHeight="1">
      <c r="A3650" s="508" t="s">
        <v>2932</v>
      </c>
      <c r="B3650" s="508" t="s">
        <v>5873</v>
      </c>
      <c r="C3650" s="509" t="s">
        <v>231</v>
      </c>
      <c r="D3650" s="509" t="s">
        <v>5456</v>
      </c>
      <c r="E3650" s="509" t="s">
        <v>25</v>
      </c>
      <c r="F3650" s="508" t="s">
        <v>5283</v>
      </c>
      <c r="G3650" s="513" t="s">
        <v>5380</v>
      </c>
      <c r="H3650" s="513" t="s">
        <v>976</v>
      </c>
      <c r="I3650" s="513">
        <v>25</v>
      </c>
      <c r="J3650" s="514">
        <v>4.88</v>
      </c>
      <c r="K3650" s="514">
        <v>4.76</v>
      </c>
      <c r="L3650" s="514">
        <v>4.68</v>
      </c>
      <c r="M3650" s="514">
        <v>4.4400000000000004</v>
      </c>
      <c r="N3650" s="515">
        <v>4.6900000000000004</v>
      </c>
    </row>
    <row r="3651" spans="1:14" ht="15.75" customHeight="1">
      <c r="A3651" s="508" t="s">
        <v>944</v>
      </c>
      <c r="B3651" s="508" t="s">
        <v>1337</v>
      </c>
      <c r="C3651" s="509" t="s">
        <v>231</v>
      </c>
      <c r="D3651" s="509" t="s">
        <v>5457</v>
      </c>
      <c r="E3651" s="509" t="s">
        <v>1257</v>
      </c>
      <c r="F3651" s="508" t="s">
        <v>5283</v>
      </c>
      <c r="G3651" s="511">
        <v>45188</v>
      </c>
      <c r="H3651" s="512"/>
      <c r="I3651" s="513">
        <v>30</v>
      </c>
      <c r="J3651" s="514">
        <v>4.7699999999999996</v>
      </c>
      <c r="K3651" s="514">
        <v>4.67</v>
      </c>
      <c r="L3651" s="514">
        <v>4.7300000000000004</v>
      </c>
      <c r="M3651" s="514">
        <v>4.5999999999999996</v>
      </c>
      <c r="N3651" s="515">
        <v>4.6900000000000004</v>
      </c>
    </row>
    <row r="3652" spans="1:14" ht="15.75" customHeight="1">
      <c r="A3652" s="508" t="s">
        <v>2806</v>
      </c>
      <c r="B3652" s="508" t="s">
        <v>1333</v>
      </c>
      <c r="C3652" s="509" t="s">
        <v>5223</v>
      </c>
      <c r="D3652" s="509" t="s">
        <v>128</v>
      </c>
      <c r="E3652" s="509" t="s">
        <v>1257</v>
      </c>
      <c r="F3652" s="523">
        <v>44992</v>
      </c>
      <c r="G3652" s="511">
        <v>45028</v>
      </c>
      <c r="H3652" s="512"/>
      <c r="I3652" s="513">
        <v>34</v>
      </c>
      <c r="J3652" s="514">
        <v>4.68</v>
      </c>
      <c r="K3652" s="514">
        <v>4.6500000000000004</v>
      </c>
      <c r="L3652" s="514">
        <v>4.74</v>
      </c>
      <c r="M3652" s="514">
        <v>4.71</v>
      </c>
      <c r="N3652" s="515">
        <v>4.6900000000000004</v>
      </c>
    </row>
    <row r="3653" spans="1:14" ht="15.75" customHeight="1">
      <c r="A3653" s="508" t="s">
        <v>5692</v>
      </c>
      <c r="B3653" s="508" t="s">
        <v>6267</v>
      </c>
      <c r="C3653" s="509" t="s">
        <v>228</v>
      </c>
      <c r="D3653" s="509" t="s">
        <v>6158</v>
      </c>
      <c r="E3653" s="509" t="s">
        <v>25</v>
      </c>
      <c r="F3653" s="508" t="s">
        <v>5283</v>
      </c>
      <c r="G3653" s="513" t="s">
        <v>5380</v>
      </c>
      <c r="H3653" s="512"/>
      <c r="I3653" s="513">
        <v>29</v>
      </c>
      <c r="J3653" s="514">
        <v>4.83</v>
      </c>
      <c r="K3653" s="514">
        <v>4.66</v>
      </c>
      <c r="L3653" s="514">
        <v>4.62</v>
      </c>
      <c r="M3653" s="514">
        <v>4.66</v>
      </c>
      <c r="N3653" s="515">
        <v>4.6900000000000004</v>
      </c>
    </row>
    <row r="3654" spans="1:14" ht="15.75" customHeight="1">
      <c r="A3654" s="508" t="s">
        <v>2914</v>
      </c>
      <c r="B3654" s="508" t="s">
        <v>1400</v>
      </c>
      <c r="C3654" s="509" t="s">
        <v>228</v>
      </c>
      <c r="D3654" s="509" t="s">
        <v>5613</v>
      </c>
      <c r="E3654" s="509" t="s">
        <v>1257</v>
      </c>
      <c r="F3654" s="519">
        <v>45082</v>
      </c>
      <c r="G3654" s="511">
        <v>45121</v>
      </c>
      <c r="H3654" s="513" t="s">
        <v>1229</v>
      </c>
      <c r="I3654" s="513">
        <v>29</v>
      </c>
      <c r="J3654" s="514">
        <v>4.76</v>
      </c>
      <c r="K3654" s="514">
        <v>4.6900000000000004</v>
      </c>
      <c r="L3654" s="514">
        <v>4.59</v>
      </c>
      <c r="M3654" s="514">
        <v>4.72</v>
      </c>
      <c r="N3654" s="515">
        <v>4.6900000000000004</v>
      </c>
    </row>
    <row r="3655" spans="1:14" ht="15.75" customHeight="1">
      <c r="A3655" s="508" t="s">
        <v>850</v>
      </c>
      <c r="B3655" s="508" t="s">
        <v>1333</v>
      </c>
      <c r="C3655" s="509" t="s">
        <v>225</v>
      </c>
      <c r="D3655" s="509" t="s">
        <v>5326</v>
      </c>
      <c r="E3655" s="509" t="s">
        <v>1257</v>
      </c>
      <c r="F3655" s="528">
        <v>45124</v>
      </c>
      <c r="G3655" s="513" t="s">
        <v>5252</v>
      </c>
      <c r="H3655" s="513" t="s">
        <v>976</v>
      </c>
      <c r="I3655" s="513">
        <v>21</v>
      </c>
      <c r="J3655" s="514">
        <v>4.71</v>
      </c>
      <c r="K3655" s="514">
        <v>4.67</v>
      </c>
      <c r="L3655" s="514">
        <v>4.67</v>
      </c>
      <c r="M3655" s="514">
        <v>4.71</v>
      </c>
      <c r="N3655" s="515">
        <v>4.6900000000000004</v>
      </c>
    </row>
    <row r="3656" spans="1:14" ht="15.75" customHeight="1">
      <c r="A3656" s="508" t="s">
        <v>933</v>
      </c>
      <c r="B3656" s="508" t="s">
        <v>1333</v>
      </c>
      <c r="C3656" s="509" t="s">
        <v>225</v>
      </c>
      <c r="D3656" s="509" t="s">
        <v>5326</v>
      </c>
      <c r="E3656" s="509" t="s">
        <v>1257</v>
      </c>
      <c r="F3656" s="528">
        <v>45124</v>
      </c>
      <c r="G3656" s="513" t="s">
        <v>5252</v>
      </c>
      <c r="H3656" s="513" t="s">
        <v>1229</v>
      </c>
      <c r="I3656" s="513">
        <v>20</v>
      </c>
      <c r="J3656" s="514">
        <v>4.6500000000000004</v>
      </c>
      <c r="K3656" s="514">
        <v>4.7</v>
      </c>
      <c r="L3656" s="514">
        <v>4.7</v>
      </c>
      <c r="M3656" s="514">
        <v>4.7</v>
      </c>
      <c r="N3656" s="515">
        <v>4.6900000000000004</v>
      </c>
    </row>
    <row r="3657" spans="1:14" ht="15.75" customHeight="1">
      <c r="A3657" s="508" t="s">
        <v>4382</v>
      </c>
      <c r="B3657" s="508" t="s">
        <v>1400</v>
      </c>
      <c r="C3657" s="509" t="s">
        <v>5223</v>
      </c>
      <c r="D3657" s="509" t="s">
        <v>128</v>
      </c>
      <c r="E3657" s="509" t="s">
        <v>1257</v>
      </c>
      <c r="F3657" s="508" t="s">
        <v>5371</v>
      </c>
      <c r="G3657" s="511">
        <v>45191</v>
      </c>
      <c r="H3657" s="512"/>
      <c r="I3657" s="513">
        <v>37</v>
      </c>
      <c r="J3657" s="514">
        <v>4.68</v>
      </c>
      <c r="K3657" s="514">
        <v>4.7</v>
      </c>
      <c r="L3657" s="514">
        <v>4.68</v>
      </c>
      <c r="M3657" s="514">
        <v>4.7</v>
      </c>
      <c r="N3657" s="515">
        <v>4.6900000000000004</v>
      </c>
    </row>
    <row r="3658" spans="1:14" ht="15.75" customHeight="1">
      <c r="A3658" s="508" t="s">
        <v>5480</v>
      </c>
      <c r="B3658" s="508" t="s">
        <v>1323</v>
      </c>
      <c r="C3658" s="509" t="s">
        <v>228</v>
      </c>
      <c r="D3658" s="509" t="s">
        <v>5259</v>
      </c>
      <c r="E3658" s="509" t="s">
        <v>1257</v>
      </c>
      <c r="F3658" s="510">
        <v>45083</v>
      </c>
      <c r="G3658" s="511">
        <v>45104</v>
      </c>
      <c r="H3658" s="513" t="s">
        <v>976</v>
      </c>
      <c r="I3658" s="513">
        <v>25</v>
      </c>
      <c r="J3658" s="514">
        <v>4.76</v>
      </c>
      <c r="K3658" s="514">
        <v>4.68</v>
      </c>
      <c r="L3658" s="514">
        <v>4.68</v>
      </c>
      <c r="M3658" s="514">
        <v>4.6399999999999997</v>
      </c>
      <c r="N3658" s="515">
        <v>4.6900000000000004</v>
      </c>
    </row>
    <row r="3659" spans="1:14" ht="15.75" customHeight="1">
      <c r="A3659" s="508" t="s">
        <v>2460</v>
      </c>
      <c r="B3659" s="508" t="s">
        <v>1400</v>
      </c>
      <c r="C3659" s="509" t="s">
        <v>5223</v>
      </c>
      <c r="D3659" s="509" t="s">
        <v>128</v>
      </c>
      <c r="E3659" s="509" t="s">
        <v>1257</v>
      </c>
      <c r="F3659" s="508" t="s">
        <v>5371</v>
      </c>
      <c r="G3659" s="511">
        <v>45191</v>
      </c>
      <c r="H3659" s="512"/>
      <c r="I3659" s="513">
        <v>37</v>
      </c>
      <c r="J3659" s="514">
        <v>4.7</v>
      </c>
      <c r="K3659" s="514">
        <v>4.68</v>
      </c>
      <c r="L3659" s="514">
        <v>4.68</v>
      </c>
      <c r="M3659" s="514">
        <v>4.7</v>
      </c>
      <c r="N3659" s="515">
        <v>4.6900000000000004</v>
      </c>
    </row>
    <row r="3660" spans="1:14" ht="15.75" customHeight="1">
      <c r="A3660" s="508" t="s">
        <v>3694</v>
      </c>
      <c r="B3660" s="508" t="s">
        <v>1323</v>
      </c>
      <c r="C3660" s="509" t="s">
        <v>231</v>
      </c>
      <c r="D3660" s="509" t="s">
        <v>5311</v>
      </c>
      <c r="E3660" s="509" t="s">
        <v>1257</v>
      </c>
      <c r="F3660" s="519">
        <v>45086</v>
      </c>
      <c r="G3660" s="511">
        <v>45124</v>
      </c>
      <c r="H3660" s="512"/>
      <c r="I3660" s="513">
        <v>34</v>
      </c>
      <c r="J3660" s="514">
        <v>4.71</v>
      </c>
      <c r="K3660" s="514">
        <v>4.6500000000000004</v>
      </c>
      <c r="L3660" s="514">
        <v>4.71</v>
      </c>
      <c r="M3660" s="514">
        <v>4.71</v>
      </c>
      <c r="N3660" s="515">
        <v>4.6900000000000004</v>
      </c>
    </row>
    <row r="3661" spans="1:14" ht="15.75" customHeight="1">
      <c r="A3661" s="508" t="s">
        <v>933</v>
      </c>
      <c r="B3661" s="508" t="s">
        <v>2002</v>
      </c>
      <c r="C3661" s="509" t="s">
        <v>228</v>
      </c>
      <c r="D3661" s="509" t="s">
        <v>6061</v>
      </c>
      <c r="E3661" s="509" t="s">
        <v>25</v>
      </c>
      <c r="F3661" s="508" t="s">
        <v>5222</v>
      </c>
      <c r="G3661" s="513" t="s">
        <v>5275</v>
      </c>
      <c r="H3661" s="512"/>
      <c r="I3661" s="513">
        <v>20</v>
      </c>
      <c r="J3661" s="514">
        <v>4.75</v>
      </c>
      <c r="K3661" s="514">
        <v>4.7</v>
      </c>
      <c r="L3661" s="514">
        <v>4.6500000000000004</v>
      </c>
      <c r="M3661" s="514">
        <v>4.6500000000000004</v>
      </c>
      <c r="N3661" s="515">
        <v>4.6900000000000004</v>
      </c>
    </row>
    <row r="3662" spans="1:14" ht="15.75" customHeight="1">
      <c r="A3662" s="508" t="s">
        <v>933</v>
      </c>
      <c r="B3662" s="508" t="s">
        <v>2003</v>
      </c>
      <c r="C3662" s="509" t="s">
        <v>228</v>
      </c>
      <c r="D3662" s="509" t="s">
        <v>6061</v>
      </c>
      <c r="E3662" s="509" t="s">
        <v>25</v>
      </c>
      <c r="F3662" s="508" t="s">
        <v>5222</v>
      </c>
      <c r="G3662" s="513" t="s">
        <v>5275</v>
      </c>
      <c r="H3662" s="512"/>
      <c r="I3662" s="513">
        <v>20</v>
      </c>
      <c r="J3662" s="514">
        <v>4.75</v>
      </c>
      <c r="K3662" s="514">
        <v>4.7</v>
      </c>
      <c r="L3662" s="514">
        <v>4.6500000000000004</v>
      </c>
      <c r="M3662" s="514">
        <v>4.6500000000000004</v>
      </c>
      <c r="N3662" s="515">
        <v>4.6900000000000004</v>
      </c>
    </row>
    <row r="3663" spans="1:14" ht="15.75" customHeight="1">
      <c r="A3663" s="508" t="s">
        <v>1314</v>
      </c>
      <c r="B3663" s="508" t="s">
        <v>685</v>
      </c>
      <c r="C3663" s="509" t="s">
        <v>228</v>
      </c>
      <c r="D3663" s="509" t="s">
        <v>5431</v>
      </c>
      <c r="E3663" s="509" t="s">
        <v>24</v>
      </c>
      <c r="F3663" s="508" t="s">
        <v>5222</v>
      </c>
      <c r="G3663" s="513" t="s">
        <v>5275</v>
      </c>
      <c r="H3663" s="513" t="s">
        <v>976</v>
      </c>
      <c r="I3663" s="513">
        <v>28</v>
      </c>
      <c r="J3663" s="514">
        <v>4.75</v>
      </c>
      <c r="K3663" s="514">
        <v>4.79</v>
      </c>
      <c r="L3663" s="514">
        <v>4.6399999999999997</v>
      </c>
      <c r="M3663" s="514">
        <v>4.57</v>
      </c>
      <c r="N3663" s="515">
        <v>4.6900000000000004</v>
      </c>
    </row>
    <row r="3664" spans="1:14" ht="15.75" customHeight="1">
      <c r="A3664" s="508" t="s">
        <v>5772</v>
      </c>
      <c r="B3664" s="508" t="s">
        <v>1644</v>
      </c>
      <c r="C3664" s="509" t="s">
        <v>228</v>
      </c>
      <c r="D3664" s="509" t="s">
        <v>5431</v>
      </c>
      <c r="E3664" s="509" t="s">
        <v>24</v>
      </c>
      <c r="F3664" s="508" t="s">
        <v>5222</v>
      </c>
      <c r="G3664" s="513" t="s">
        <v>5275</v>
      </c>
      <c r="H3664" s="513" t="s">
        <v>976</v>
      </c>
      <c r="I3664" s="513">
        <v>27</v>
      </c>
      <c r="J3664" s="514">
        <v>4.7</v>
      </c>
      <c r="K3664" s="514">
        <v>4.7</v>
      </c>
      <c r="L3664" s="514">
        <v>4.67</v>
      </c>
      <c r="M3664" s="514">
        <v>4.67</v>
      </c>
      <c r="N3664" s="515">
        <v>4.6900000000000004</v>
      </c>
    </row>
    <row r="3665" spans="1:14" ht="15.75" customHeight="1">
      <c r="A3665" s="508" t="s">
        <v>3339</v>
      </c>
      <c r="B3665" s="508" t="s">
        <v>6268</v>
      </c>
      <c r="C3665" s="509" t="s">
        <v>5307</v>
      </c>
      <c r="D3665" s="509" t="s">
        <v>5803</v>
      </c>
      <c r="E3665" s="509" t="s">
        <v>25</v>
      </c>
      <c r="F3665" s="508" t="s">
        <v>5222</v>
      </c>
      <c r="G3665" s="513" t="s">
        <v>5275</v>
      </c>
      <c r="H3665" s="513" t="s">
        <v>1229</v>
      </c>
      <c r="I3665" s="513">
        <v>28</v>
      </c>
      <c r="J3665" s="514">
        <v>4.68</v>
      </c>
      <c r="K3665" s="514">
        <v>4.71</v>
      </c>
      <c r="L3665" s="514">
        <v>4.6399999999999997</v>
      </c>
      <c r="M3665" s="514">
        <v>4.71</v>
      </c>
      <c r="N3665" s="515">
        <v>4.6900000000000004</v>
      </c>
    </row>
    <row r="3666" spans="1:14" ht="15.75" customHeight="1">
      <c r="A3666" s="508" t="s">
        <v>5851</v>
      </c>
      <c r="B3666" s="508" t="s">
        <v>2044</v>
      </c>
      <c r="C3666" s="509" t="s">
        <v>228</v>
      </c>
      <c r="D3666" s="509" t="s">
        <v>5852</v>
      </c>
      <c r="E3666" s="509" t="s">
        <v>25</v>
      </c>
      <c r="F3666" s="508" t="s">
        <v>5222</v>
      </c>
      <c r="G3666" s="513" t="s">
        <v>5275</v>
      </c>
      <c r="H3666" s="512"/>
      <c r="I3666" s="513">
        <v>25</v>
      </c>
      <c r="J3666" s="514">
        <v>4.72</v>
      </c>
      <c r="K3666" s="514">
        <v>4.68</v>
      </c>
      <c r="L3666" s="514">
        <v>4.6399999999999997</v>
      </c>
      <c r="M3666" s="514">
        <v>4.72</v>
      </c>
      <c r="N3666" s="515">
        <v>4.6900000000000004</v>
      </c>
    </row>
    <row r="3667" spans="1:14" ht="15.75" customHeight="1">
      <c r="A3667" s="508" t="s">
        <v>2038</v>
      </c>
      <c r="B3667" s="508" t="s">
        <v>2044</v>
      </c>
      <c r="C3667" s="509" t="s">
        <v>228</v>
      </c>
      <c r="D3667" s="509" t="s">
        <v>5852</v>
      </c>
      <c r="E3667" s="509" t="s">
        <v>25</v>
      </c>
      <c r="F3667" s="508" t="s">
        <v>5222</v>
      </c>
      <c r="G3667" s="513" t="s">
        <v>5275</v>
      </c>
      <c r="H3667" s="512"/>
      <c r="I3667" s="513">
        <v>25</v>
      </c>
      <c r="J3667" s="514">
        <v>4.72</v>
      </c>
      <c r="K3667" s="514">
        <v>4.68</v>
      </c>
      <c r="L3667" s="514">
        <v>4.6399999999999997</v>
      </c>
      <c r="M3667" s="514">
        <v>4.72</v>
      </c>
      <c r="N3667" s="515">
        <v>4.6900000000000004</v>
      </c>
    </row>
    <row r="3668" spans="1:14" ht="15.75" customHeight="1">
      <c r="A3668" s="508" t="s">
        <v>1517</v>
      </c>
      <c r="B3668" s="508" t="s">
        <v>685</v>
      </c>
      <c r="C3668" s="509" t="s">
        <v>258</v>
      </c>
      <c r="D3668" s="509" t="s">
        <v>5634</v>
      </c>
      <c r="E3668" s="509" t="s">
        <v>24</v>
      </c>
      <c r="F3668" s="508" t="s">
        <v>5222</v>
      </c>
      <c r="G3668" s="513" t="s">
        <v>5275</v>
      </c>
      <c r="H3668" s="512"/>
      <c r="I3668" s="513">
        <v>33</v>
      </c>
      <c r="J3668" s="514">
        <v>4.7300000000000004</v>
      </c>
      <c r="K3668" s="514">
        <v>4.67</v>
      </c>
      <c r="L3668" s="514">
        <v>4.7</v>
      </c>
      <c r="M3668" s="514">
        <v>4.67</v>
      </c>
      <c r="N3668" s="515">
        <v>4.6900000000000004</v>
      </c>
    </row>
    <row r="3669" spans="1:14" ht="15.75" customHeight="1">
      <c r="A3669" s="508" t="s">
        <v>2681</v>
      </c>
      <c r="B3669" s="508" t="s">
        <v>6269</v>
      </c>
      <c r="C3669" s="509" t="s">
        <v>228</v>
      </c>
      <c r="D3669" s="509" t="s">
        <v>5638</v>
      </c>
      <c r="E3669" s="509" t="s">
        <v>24</v>
      </c>
      <c r="F3669" s="508" t="s">
        <v>5222</v>
      </c>
      <c r="G3669" s="513" t="s">
        <v>5275</v>
      </c>
      <c r="H3669" s="512"/>
      <c r="I3669" s="513">
        <v>34</v>
      </c>
      <c r="J3669" s="514">
        <v>4.82</v>
      </c>
      <c r="K3669" s="514">
        <v>4.6500000000000004</v>
      </c>
      <c r="L3669" s="514">
        <v>4.62</v>
      </c>
      <c r="M3669" s="514">
        <v>4.68</v>
      </c>
      <c r="N3669" s="515">
        <v>4.6900000000000004</v>
      </c>
    </row>
    <row r="3670" spans="1:14" ht="15.75" customHeight="1">
      <c r="A3670" s="508" t="s">
        <v>917</v>
      </c>
      <c r="B3670" s="508" t="s">
        <v>2411</v>
      </c>
      <c r="C3670" s="509" t="s">
        <v>228</v>
      </c>
      <c r="D3670" s="509" t="s">
        <v>5490</v>
      </c>
      <c r="E3670" s="509" t="s">
        <v>24</v>
      </c>
      <c r="F3670" s="516">
        <v>45173</v>
      </c>
      <c r="G3670" s="521">
        <v>45177</v>
      </c>
      <c r="H3670" s="512"/>
      <c r="I3670" s="513">
        <v>35</v>
      </c>
      <c r="J3670" s="514">
        <v>4.71</v>
      </c>
      <c r="K3670" s="514">
        <v>4.6900000000000004</v>
      </c>
      <c r="L3670" s="514">
        <v>4.7699999999999996</v>
      </c>
      <c r="M3670" s="514">
        <v>4.5999999999999996</v>
      </c>
      <c r="N3670" s="515">
        <v>4.6900000000000004</v>
      </c>
    </row>
    <row r="3671" spans="1:14" ht="15.75" customHeight="1">
      <c r="A3671" s="508" t="s">
        <v>850</v>
      </c>
      <c r="B3671" s="508" t="s">
        <v>1778</v>
      </c>
      <c r="C3671" s="509" t="s">
        <v>228</v>
      </c>
      <c r="D3671" s="509" t="s">
        <v>5490</v>
      </c>
      <c r="E3671" s="509" t="s">
        <v>24</v>
      </c>
      <c r="F3671" s="516">
        <v>45173</v>
      </c>
      <c r="G3671" s="521">
        <v>45177</v>
      </c>
      <c r="H3671" s="512"/>
      <c r="I3671" s="513">
        <v>35</v>
      </c>
      <c r="J3671" s="514">
        <v>4.66</v>
      </c>
      <c r="K3671" s="514">
        <v>4.6900000000000004</v>
      </c>
      <c r="L3671" s="514">
        <v>4.6900000000000004</v>
      </c>
      <c r="M3671" s="514">
        <v>4.71</v>
      </c>
      <c r="N3671" s="515">
        <v>4.6900000000000004</v>
      </c>
    </row>
    <row r="3672" spans="1:14" ht="15.75" customHeight="1">
      <c r="A3672" s="508" t="s">
        <v>1146</v>
      </c>
      <c r="B3672" s="508" t="s">
        <v>2417</v>
      </c>
      <c r="C3672" s="509" t="s">
        <v>228</v>
      </c>
      <c r="D3672" s="509" t="s">
        <v>5490</v>
      </c>
      <c r="E3672" s="509" t="s">
        <v>24</v>
      </c>
      <c r="F3672" s="516">
        <v>45173</v>
      </c>
      <c r="G3672" s="521">
        <v>45177</v>
      </c>
      <c r="H3672" s="512"/>
      <c r="I3672" s="513">
        <v>35</v>
      </c>
      <c r="J3672" s="514">
        <v>4.74</v>
      </c>
      <c r="K3672" s="514">
        <v>4.6900000000000004</v>
      </c>
      <c r="L3672" s="514">
        <v>4.71</v>
      </c>
      <c r="M3672" s="514">
        <v>4.5999999999999996</v>
      </c>
      <c r="N3672" s="515">
        <v>4.6900000000000004</v>
      </c>
    </row>
    <row r="3673" spans="1:14" ht="15.75" customHeight="1">
      <c r="A3673" s="508" t="s">
        <v>2471</v>
      </c>
      <c r="B3673" s="508" t="s">
        <v>6270</v>
      </c>
      <c r="C3673" s="509" t="s">
        <v>228</v>
      </c>
      <c r="D3673" s="509" t="s">
        <v>5337</v>
      </c>
      <c r="E3673" s="509" t="s">
        <v>25</v>
      </c>
      <c r="F3673" s="516">
        <v>45173</v>
      </c>
      <c r="G3673" s="521">
        <v>45176</v>
      </c>
      <c r="H3673" s="512"/>
      <c r="I3673" s="513">
        <v>24</v>
      </c>
      <c r="J3673" s="514">
        <v>4.75</v>
      </c>
      <c r="K3673" s="514">
        <v>4.71</v>
      </c>
      <c r="L3673" s="514">
        <v>4.63</v>
      </c>
      <c r="M3673" s="514">
        <v>4.67</v>
      </c>
      <c r="N3673" s="515">
        <v>4.6900000000000004</v>
      </c>
    </row>
    <row r="3674" spans="1:14" ht="15.75" customHeight="1">
      <c r="A3674" s="508" t="s">
        <v>3962</v>
      </c>
      <c r="B3674" s="508" t="s">
        <v>3965</v>
      </c>
      <c r="C3674" s="509" t="s">
        <v>228</v>
      </c>
      <c r="D3674" s="509" t="s">
        <v>5426</v>
      </c>
      <c r="E3674" s="509" t="s">
        <v>2507</v>
      </c>
      <c r="F3674" s="516">
        <v>45173</v>
      </c>
      <c r="G3674" s="521">
        <v>45177</v>
      </c>
      <c r="H3674" s="513">
        <v>1</v>
      </c>
      <c r="I3674" s="513">
        <v>22</v>
      </c>
      <c r="J3674" s="514">
        <v>4.7300000000000004</v>
      </c>
      <c r="K3674" s="514">
        <v>4.68</v>
      </c>
      <c r="L3674" s="514">
        <v>4.68</v>
      </c>
      <c r="M3674" s="514">
        <v>4.68</v>
      </c>
      <c r="N3674" s="515">
        <v>4.6900000000000004</v>
      </c>
    </row>
    <row r="3675" spans="1:14" ht="15.75" customHeight="1">
      <c r="A3675" s="508" t="s">
        <v>4051</v>
      </c>
      <c r="B3675" s="508" t="s">
        <v>5807</v>
      </c>
      <c r="C3675" s="509" t="s">
        <v>228</v>
      </c>
      <c r="D3675" s="509" t="s">
        <v>5265</v>
      </c>
      <c r="E3675" s="509" t="s">
        <v>2507</v>
      </c>
      <c r="F3675" s="516">
        <v>45173</v>
      </c>
      <c r="G3675" s="521">
        <v>45177</v>
      </c>
      <c r="H3675" s="512"/>
      <c r="I3675" s="513">
        <v>26</v>
      </c>
      <c r="J3675" s="514">
        <v>4.7300000000000004</v>
      </c>
      <c r="K3675" s="514">
        <v>4.6500000000000004</v>
      </c>
      <c r="L3675" s="514">
        <v>4.6900000000000004</v>
      </c>
      <c r="M3675" s="514">
        <v>4.6900000000000004</v>
      </c>
      <c r="N3675" s="515">
        <v>4.6900000000000004</v>
      </c>
    </row>
    <row r="3676" spans="1:14" ht="15.75" customHeight="1">
      <c r="A3676" s="508" t="s">
        <v>2126</v>
      </c>
      <c r="B3676" s="508" t="s">
        <v>5646</v>
      </c>
      <c r="C3676" s="509" t="s">
        <v>195</v>
      </c>
      <c r="D3676" s="509" t="s">
        <v>5217</v>
      </c>
      <c r="E3676" s="509" t="s">
        <v>25</v>
      </c>
      <c r="F3676" s="516">
        <v>45180</v>
      </c>
      <c r="G3676" s="511">
        <v>45184</v>
      </c>
      <c r="H3676" s="512"/>
      <c r="I3676" s="513">
        <v>27</v>
      </c>
      <c r="J3676" s="514">
        <v>4.8099999999999996</v>
      </c>
      <c r="K3676" s="514">
        <v>4.59</v>
      </c>
      <c r="L3676" s="514">
        <v>4.7</v>
      </c>
      <c r="M3676" s="514">
        <v>4.67</v>
      </c>
      <c r="N3676" s="515">
        <v>4.6900000000000004</v>
      </c>
    </row>
    <row r="3677" spans="1:14" ht="15.75" customHeight="1">
      <c r="A3677" s="508" t="s">
        <v>922</v>
      </c>
      <c r="B3677" s="508" t="s">
        <v>1908</v>
      </c>
      <c r="C3677" s="509" t="s">
        <v>228</v>
      </c>
      <c r="D3677" s="509" t="s">
        <v>5870</v>
      </c>
      <c r="E3677" s="509" t="s">
        <v>24</v>
      </c>
      <c r="F3677" s="516">
        <v>45180</v>
      </c>
      <c r="G3677" s="511">
        <v>45184</v>
      </c>
      <c r="H3677" s="512"/>
      <c r="I3677" s="513">
        <v>16</v>
      </c>
      <c r="J3677" s="514">
        <v>4.8099999999999996</v>
      </c>
      <c r="K3677" s="514">
        <v>4.63</v>
      </c>
      <c r="L3677" s="514">
        <v>4.75</v>
      </c>
      <c r="M3677" s="514">
        <v>4.5599999999999996</v>
      </c>
      <c r="N3677" s="515">
        <v>4.6900000000000004</v>
      </c>
    </row>
    <row r="3678" spans="1:14" ht="15.75" customHeight="1">
      <c r="A3678" s="508" t="s">
        <v>775</v>
      </c>
      <c r="B3678" s="508" t="s">
        <v>2823</v>
      </c>
      <c r="C3678" s="509" t="s">
        <v>228</v>
      </c>
      <c r="D3678" s="509" t="s">
        <v>6063</v>
      </c>
      <c r="E3678" s="509" t="s">
        <v>24</v>
      </c>
      <c r="F3678" s="516">
        <v>45180</v>
      </c>
      <c r="G3678" s="511">
        <v>45184</v>
      </c>
      <c r="H3678" s="512"/>
      <c r="I3678" s="513">
        <v>24</v>
      </c>
      <c r="J3678" s="514">
        <v>4.79</v>
      </c>
      <c r="K3678" s="514">
        <v>4.71</v>
      </c>
      <c r="L3678" s="514">
        <v>4.63</v>
      </c>
      <c r="M3678" s="514">
        <v>4.63</v>
      </c>
      <c r="N3678" s="515">
        <v>4.6900000000000004</v>
      </c>
    </row>
    <row r="3679" spans="1:14" ht="15.75" customHeight="1">
      <c r="A3679" s="508" t="s">
        <v>5624</v>
      </c>
      <c r="B3679" s="508" t="s">
        <v>6002</v>
      </c>
      <c r="C3679" s="509" t="s">
        <v>228</v>
      </c>
      <c r="D3679" s="509" t="s">
        <v>5497</v>
      </c>
      <c r="E3679" s="509" t="s">
        <v>2507</v>
      </c>
      <c r="F3679" s="516">
        <v>45180</v>
      </c>
      <c r="G3679" s="511">
        <v>45183</v>
      </c>
      <c r="H3679" s="512"/>
      <c r="I3679" s="513">
        <v>16</v>
      </c>
      <c r="J3679" s="514">
        <v>4.88</v>
      </c>
      <c r="K3679" s="514">
        <v>4.63</v>
      </c>
      <c r="L3679" s="514">
        <v>4.6900000000000004</v>
      </c>
      <c r="M3679" s="514">
        <v>4.5599999999999996</v>
      </c>
      <c r="N3679" s="515">
        <v>4.6900000000000004</v>
      </c>
    </row>
    <row r="3680" spans="1:14" ht="15.75" customHeight="1">
      <c r="A3680" s="508" t="s">
        <v>5624</v>
      </c>
      <c r="B3680" s="508" t="s">
        <v>6271</v>
      </c>
      <c r="C3680" s="509" t="s">
        <v>228</v>
      </c>
      <c r="D3680" s="509" t="s">
        <v>5426</v>
      </c>
      <c r="E3680" s="509" t="s">
        <v>2507</v>
      </c>
      <c r="F3680" s="516">
        <v>45181</v>
      </c>
      <c r="G3680" s="511">
        <v>45184</v>
      </c>
      <c r="H3680" s="513">
        <v>1</v>
      </c>
      <c r="I3680" s="513">
        <v>21</v>
      </c>
      <c r="J3680" s="514">
        <v>4.8099999999999996</v>
      </c>
      <c r="K3680" s="514">
        <v>4.76</v>
      </c>
      <c r="L3680" s="514">
        <v>4.62</v>
      </c>
      <c r="M3680" s="514">
        <v>4.57</v>
      </c>
      <c r="N3680" s="515">
        <v>4.6900000000000004</v>
      </c>
    </row>
    <row r="3681" spans="1:14" ht="15.75" customHeight="1">
      <c r="A3681" s="508" t="s">
        <v>5790</v>
      </c>
      <c r="B3681" s="508" t="s">
        <v>5702</v>
      </c>
      <c r="C3681" s="509" t="s">
        <v>228</v>
      </c>
      <c r="D3681" s="509" t="s">
        <v>5521</v>
      </c>
      <c r="E3681" s="509" t="s">
        <v>2507</v>
      </c>
      <c r="F3681" s="516">
        <v>45187</v>
      </c>
      <c r="G3681" s="511">
        <v>45189</v>
      </c>
      <c r="H3681" s="512"/>
      <c r="I3681" s="513">
        <v>25</v>
      </c>
      <c r="J3681" s="514">
        <v>4.88</v>
      </c>
      <c r="K3681" s="514">
        <v>4.68</v>
      </c>
      <c r="L3681" s="514">
        <v>4.5999999999999996</v>
      </c>
      <c r="M3681" s="514">
        <v>4.5999999999999996</v>
      </c>
      <c r="N3681" s="515">
        <v>4.6900000000000004</v>
      </c>
    </row>
    <row r="3682" spans="1:14" ht="15.75" customHeight="1">
      <c r="A3682" s="508" t="s">
        <v>879</v>
      </c>
      <c r="B3682" s="508" t="s">
        <v>1797</v>
      </c>
      <c r="C3682" s="509" t="s">
        <v>5223</v>
      </c>
      <c r="D3682" s="509" t="s">
        <v>5700</v>
      </c>
      <c r="E3682" s="509" t="s">
        <v>24</v>
      </c>
      <c r="F3682" s="519">
        <v>45103</v>
      </c>
      <c r="G3682" s="521">
        <v>45111</v>
      </c>
      <c r="H3682" s="512"/>
      <c r="I3682" s="513">
        <v>31</v>
      </c>
      <c r="J3682" s="514">
        <v>4.6500000000000004</v>
      </c>
      <c r="K3682" s="514">
        <v>4.58</v>
      </c>
      <c r="L3682" s="514">
        <v>4.6100000000000003</v>
      </c>
      <c r="M3682" s="514">
        <v>4.55</v>
      </c>
      <c r="N3682" s="515">
        <v>4.5999999999999996</v>
      </c>
    </row>
    <row r="3683" spans="1:14" ht="15.75" customHeight="1">
      <c r="A3683" s="508" t="s">
        <v>917</v>
      </c>
      <c r="B3683" s="508" t="s">
        <v>1877</v>
      </c>
      <c r="C3683" s="509" t="s">
        <v>228</v>
      </c>
      <c r="D3683" s="509" t="s">
        <v>5669</v>
      </c>
      <c r="E3683" s="509" t="s">
        <v>25</v>
      </c>
      <c r="F3683" s="522">
        <v>45201</v>
      </c>
      <c r="G3683" s="529">
        <v>45205</v>
      </c>
      <c r="H3683" s="513" t="s">
        <v>1229</v>
      </c>
      <c r="I3683" s="513">
        <v>26</v>
      </c>
      <c r="J3683" s="514">
        <v>4.6900000000000004</v>
      </c>
      <c r="K3683" s="514">
        <v>4.6900000000000004</v>
      </c>
      <c r="L3683" s="514">
        <v>4.6900000000000004</v>
      </c>
      <c r="M3683" s="514">
        <v>4.6900000000000004</v>
      </c>
      <c r="N3683" s="515">
        <v>4.6900000000000004</v>
      </c>
    </row>
    <row r="3684" spans="1:14" ht="15.75" customHeight="1">
      <c r="A3684" s="508" t="s">
        <v>6272</v>
      </c>
      <c r="B3684" s="508" t="s">
        <v>1344</v>
      </c>
      <c r="C3684" s="509" t="s">
        <v>5304</v>
      </c>
      <c r="D3684" s="509" t="s">
        <v>5305</v>
      </c>
      <c r="E3684" s="509" t="s">
        <v>1257</v>
      </c>
      <c r="F3684" s="522">
        <v>45202</v>
      </c>
      <c r="G3684" s="511">
        <v>45244</v>
      </c>
      <c r="H3684" s="512"/>
      <c r="I3684" s="513">
        <v>31</v>
      </c>
      <c r="J3684" s="514">
        <v>4.68</v>
      </c>
      <c r="K3684" s="514">
        <v>4.6100000000000003</v>
      </c>
      <c r="L3684" s="514">
        <v>4.74</v>
      </c>
      <c r="M3684" s="514">
        <v>4.74</v>
      </c>
      <c r="N3684" s="515">
        <v>4.6900000000000004</v>
      </c>
    </row>
    <row r="3685" spans="1:14" ht="15.75" customHeight="1">
      <c r="A3685" s="508" t="s">
        <v>3682</v>
      </c>
      <c r="B3685" s="508" t="s">
        <v>6273</v>
      </c>
      <c r="C3685" s="509" t="s">
        <v>228</v>
      </c>
      <c r="D3685" s="509" t="s">
        <v>6065</v>
      </c>
      <c r="E3685" s="509" t="s">
        <v>25</v>
      </c>
      <c r="F3685" s="522">
        <v>45215</v>
      </c>
      <c r="G3685" s="517">
        <v>45219</v>
      </c>
      <c r="H3685" s="512"/>
      <c r="I3685" s="513">
        <v>35</v>
      </c>
      <c r="J3685" s="514">
        <v>4.74</v>
      </c>
      <c r="K3685" s="514">
        <v>4.66</v>
      </c>
      <c r="L3685" s="514">
        <v>4.63</v>
      </c>
      <c r="M3685" s="514">
        <v>4.71</v>
      </c>
      <c r="N3685" s="515">
        <v>4.6900000000000004</v>
      </c>
    </row>
    <row r="3686" spans="1:14" ht="15.75" customHeight="1">
      <c r="A3686" s="508" t="s">
        <v>944</v>
      </c>
      <c r="B3686" s="508" t="s">
        <v>1398</v>
      </c>
      <c r="C3686" s="509" t="s">
        <v>231</v>
      </c>
      <c r="D3686" s="509" t="s">
        <v>5411</v>
      </c>
      <c r="E3686" s="509" t="s">
        <v>1257</v>
      </c>
      <c r="F3686" s="522">
        <v>45217</v>
      </c>
      <c r="G3686" s="511">
        <v>45247</v>
      </c>
      <c r="H3686" s="513" t="s">
        <v>1229</v>
      </c>
      <c r="I3686" s="513">
        <v>28</v>
      </c>
      <c r="J3686" s="514">
        <v>4.71</v>
      </c>
      <c r="K3686" s="514">
        <v>4.6399999999999997</v>
      </c>
      <c r="L3686" s="514">
        <v>4.6399999999999997</v>
      </c>
      <c r="M3686" s="514">
        <v>4.75</v>
      </c>
      <c r="N3686" s="515">
        <v>4.6900000000000004</v>
      </c>
    </row>
    <row r="3687" spans="1:14" ht="15.75" customHeight="1">
      <c r="A3687" s="508" t="s">
        <v>1816</v>
      </c>
      <c r="B3687" s="508" t="s">
        <v>4642</v>
      </c>
      <c r="C3687" s="509" t="s">
        <v>228</v>
      </c>
      <c r="D3687" s="509" t="s">
        <v>5710</v>
      </c>
      <c r="E3687" s="509" t="s">
        <v>24</v>
      </c>
      <c r="F3687" s="522">
        <v>45219</v>
      </c>
      <c r="G3687" s="517">
        <v>45221</v>
      </c>
      <c r="H3687" s="513" t="s">
        <v>976</v>
      </c>
      <c r="I3687" s="513">
        <v>26</v>
      </c>
      <c r="J3687" s="514">
        <v>4.7300000000000004</v>
      </c>
      <c r="K3687" s="514">
        <v>4.7300000000000004</v>
      </c>
      <c r="L3687" s="514">
        <v>4.6900000000000004</v>
      </c>
      <c r="M3687" s="514">
        <v>4.62</v>
      </c>
      <c r="N3687" s="515">
        <v>4.6900000000000004</v>
      </c>
    </row>
    <row r="3688" spans="1:14" ht="15.75" customHeight="1">
      <c r="A3688" s="508" t="s">
        <v>4452</v>
      </c>
      <c r="B3688" s="508" t="s">
        <v>5985</v>
      </c>
      <c r="C3688" s="509" t="s">
        <v>228</v>
      </c>
      <c r="D3688" s="509" t="s">
        <v>5710</v>
      </c>
      <c r="E3688" s="509" t="s">
        <v>24</v>
      </c>
      <c r="F3688" s="522">
        <v>45219</v>
      </c>
      <c r="G3688" s="517">
        <v>45221</v>
      </c>
      <c r="H3688" s="513" t="s">
        <v>1229</v>
      </c>
      <c r="I3688" s="513">
        <v>25</v>
      </c>
      <c r="J3688" s="514">
        <v>4.68</v>
      </c>
      <c r="K3688" s="514">
        <v>4.68</v>
      </c>
      <c r="L3688" s="514">
        <v>4.6399999999999997</v>
      </c>
      <c r="M3688" s="514">
        <v>4.76</v>
      </c>
      <c r="N3688" s="515">
        <v>4.6900000000000004</v>
      </c>
    </row>
    <row r="3689" spans="1:14" ht="15.75" customHeight="1">
      <c r="A3689" s="508" t="s">
        <v>879</v>
      </c>
      <c r="B3689" s="508" t="s">
        <v>687</v>
      </c>
      <c r="C3689" s="509" t="s">
        <v>108</v>
      </c>
      <c r="D3689" s="509" t="s">
        <v>5217</v>
      </c>
      <c r="E3689" s="509" t="s">
        <v>24</v>
      </c>
      <c r="F3689" s="522">
        <v>45229</v>
      </c>
      <c r="G3689" s="521">
        <v>45233</v>
      </c>
      <c r="H3689" s="513" t="s">
        <v>1229</v>
      </c>
      <c r="I3689" s="513">
        <v>18</v>
      </c>
      <c r="J3689" s="514">
        <v>4.72</v>
      </c>
      <c r="K3689" s="514">
        <v>4.72</v>
      </c>
      <c r="L3689" s="514">
        <v>4.67</v>
      </c>
      <c r="M3689" s="514">
        <v>4.67</v>
      </c>
      <c r="N3689" s="515">
        <v>4.6900000000000004</v>
      </c>
    </row>
    <row r="3690" spans="1:14" ht="15.75" customHeight="1">
      <c r="A3690" s="508" t="s">
        <v>2815</v>
      </c>
      <c r="B3690" s="508" t="s">
        <v>3452</v>
      </c>
      <c r="C3690" s="509" t="s">
        <v>231</v>
      </c>
      <c r="D3690" s="509" t="s">
        <v>5500</v>
      </c>
      <c r="E3690" s="509" t="s">
        <v>1529</v>
      </c>
      <c r="F3690" s="522">
        <v>45229</v>
      </c>
      <c r="G3690" s="529">
        <v>45261</v>
      </c>
      <c r="H3690" s="512"/>
      <c r="I3690" s="513">
        <v>18</v>
      </c>
      <c r="J3690" s="514">
        <v>4.67</v>
      </c>
      <c r="K3690" s="514">
        <v>4.67</v>
      </c>
      <c r="L3690" s="514">
        <v>4.72</v>
      </c>
      <c r="M3690" s="514">
        <v>4.72</v>
      </c>
      <c r="N3690" s="515">
        <v>4.6900000000000004</v>
      </c>
    </row>
    <row r="3691" spans="1:14" ht="15.75" customHeight="1">
      <c r="A3691" s="508" t="s">
        <v>2141</v>
      </c>
      <c r="B3691" s="508" t="s">
        <v>2251</v>
      </c>
      <c r="C3691" s="509" t="s">
        <v>231</v>
      </c>
      <c r="D3691" s="509" t="s">
        <v>5504</v>
      </c>
      <c r="E3691" s="509" t="s">
        <v>24</v>
      </c>
      <c r="F3691" s="516">
        <v>45236</v>
      </c>
      <c r="G3691" s="511">
        <v>45240</v>
      </c>
      <c r="H3691" s="512"/>
      <c r="I3691" s="513">
        <v>17</v>
      </c>
      <c r="J3691" s="514">
        <v>4.82</v>
      </c>
      <c r="K3691" s="514">
        <v>4.71</v>
      </c>
      <c r="L3691" s="514">
        <v>4.71</v>
      </c>
      <c r="M3691" s="514">
        <v>4.53</v>
      </c>
      <c r="N3691" s="515">
        <v>4.6900000000000004</v>
      </c>
    </row>
    <row r="3692" spans="1:14" ht="15.75" customHeight="1">
      <c r="A3692" s="508" t="s">
        <v>2932</v>
      </c>
      <c r="B3692" s="508" t="s">
        <v>694</v>
      </c>
      <c r="C3692" s="509" t="s">
        <v>231</v>
      </c>
      <c r="D3692" s="509" t="s">
        <v>231</v>
      </c>
      <c r="E3692" s="509" t="s">
        <v>1257</v>
      </c>
      <c r="F3692" s="516">
        <v>45236</v>
      </c>
      <c r="G3692" s="511">
        <v>45252</v>
      </c>
      <c r="H3692" s="512"/>
      <c r="I3692" s="513">
        <v>13</v>
      </c>
      <c r="J3692" s="514">
        <v>4.6900000000000004</v>
      </c>
      <c r="K3692" s="514">
        <v>4.6900000000000004</v>
      </c>
      <c r="L3692" s="514">
        <v>4.6900000000000004</v>
      </c>
      <c r="M3692" s="514">
        <v>4.6900000000000004</v>
      </c>
      <c r="N3692" s="515">
        <v>4.6900000000000004</v>
      </c>
    </row>
    <row r="3693" spans="1:14" ht="15.75" customHeight="1">
      <c r="A3693" s="508" t="s">
        <v>3686</v>
      </c>
      <c r="B3693" s="524" t="s">
        <v>6274</v>
      </c>
      <c r="C3693" s="509" t="s">
        <v>228</v>
      </c>
      <c r="D3693" s="509" t="s">
        <v>5870</v>
      </c>
      <c r="E3693" s="509" t="s">
        <v>24</v>
      </c>
      <c r="F3693" s="516">
        <v>45236</v>
      </c>
      <c r="G3693" s="511">
        <v>45240</v>
      </c>
      <c r="H3693" s="512"/>
      <c r="I3693" s="513">
        <v>27</v>
      </c>
      <c r="J3693" s="514">
        <v>4.63</v>
      </c>
      <c r="K3693" s="514">
        <v>4.63</v>
      </c>
      <c r="L3693" s="514">
        <v>4.78</v>
      </c>
      <c r="M3693" s="514">
        <v>4.74</v>
      </c>
      <c r="N3693" s="515">
        <v>4.6900000000000004</v>
      </c>
    </row>
    <row r="3694" spans="1:14" ht="15.75" customHeight="1">
      <c r="A3694" s="508" t="s">
        <v>1327</v>
      </c>
      <c r="B3694" s="508" t="s">
        <v>1403</v>
      </c>
      <c r="C3694" s="509" t="s">
        <v>231</v>
      </c>
      <c r="D3694" s="509" t="s">
        <v>231</v>
      </c>
      <c r="E3694" s="509" t="s">
        <v>25</v>
      </c>
      <c r="F3694" s="516">
        <v>45243</v>
      </c>
      <c r="G3694" s="511">
        <v>45247</v>
      </c>
      <c r="H3694" s="512"/>
      <c r="I3694" s="513">
        <v>35</v>
      </c>
      <c r="J3694" s="514">
        <v>4.71</v>
      </c>
      <c r="K3694" s="514">
        <v>4.6900000000000004</v>
      </c>
      <c r="L3694" s="514">
        <v>4.6900000000000004</v>
      </c>
      <c r="M3694" s="514">
        <v>4.6900000000000004</v>
      </c>
      <c r="N3694" s="515">
        <v>4.6900000000000004</v>
      </c>
    </row>
    <row r="3695" spans="1:14" ht="15.75" customHeight="1">
      <c r="A3695" s="508" t="s">
        <v>1327</v>
      </c>
      <c r="B3695" s="508" t="s">
        <v>1404</v>
      </c>
      <c r="C3695" s="509" t="s">
        <v>231</v>
      </c>
      <c r="D3695" s="509" t="s">
        <v>231</v>
      </c>
      <c r="E3695" s="509" t="s">
        <v>25</v>
      </c>
      <c r="F3695" s="516">
        <v>45243</v>
      </c>
      <c r="G3695" s="511">
        <v>45247</v>
      </c>
      <c r="H3695" s="512"/>
      <c r="I3695" s="513">
        <v>35</v>
      </c>
      <c r="J3695" s="514">
        <v>4.71</v>
      </c>
      <c r="K3695" s="514">
        <v>4.6900000000000004</v>
      </c>
      <c r="L3695" s="514">
        <v>4.74</v>
      </c>
      <c r="M3695" s="514">
        <v>4.63</v>
      </c>
      <c r="N3695" s="515">
        <v>4.6900000000000004</v>
      </c>
    </row>
    <row r="3696" spans="1:14" ht="15.75" customHeight="1">
      <c r="A3696" s="508" t="s">
        <v>1881</v>
      </c>
      <c r="B3696" s="508" t="s">
        <v>5433</v>
      </c>
      <c r="C3696" s="509" t="s">
        <v>231</v>
      </c>
      <c r="D3696" s="509" t="s">
        <v>5826</v>
      </c>
      <c r="E3696" s="509" t="s">
        <v>25</v>
      </c>
      <c r="F3696" s="516">
        <v>45243</v>
      </c>
      <c r="G3696" s="511">
        <v>45247</v>
      </c>
      <c r="H3696" s="513" t="s">
        <v>976</v>
      </c>
      <c r="I3696" s="513">
        <v>27</v>
      </c>
      <c r="J3696" s="514">
        <v>4.63</v>
      </c>
      <c r="K3696" s="514">
        <v>4.7</v>
      </c>
      <c r="L3696" s="514">
        <v>4.7</v>
      </c>
      <c r="M3696" s="514">
        <v>4.7</v>
      </c>
      <c r="N3696" s="515">
        <v>4.6900000000000004</v>
      </c>
    </row>
    <row r="3697" spans="1:14" ht="15.75" customHeight="1">
      <c r="A3697" s="508" t="s">
        <v>2932</v>
      </c>
      <c r="B3697" s="508" t="s">
        <v>5434</v>
      </c>
      <c r="C3697" s="509" t="s">
        <v>231</v>
      </c>
      <c r="D3697" s="509" t="s">
        <v>5826</v>
      </c>
      <c r="E3697" s="509" t="s">
        <v>25</v>
      </c>
      <c r="F3697" s="516">
        <v>45243</v>
      </c>
      <c r="G3697" s="511">
        <v>45247</v>
      </c>
      <c r="H3697" s="513" t="s">
        <v>1229</v>
      </c>
      <c r="I3697" s="513">
        <v>29</v>
      </c>
      <c r="J3697" s="514">
        <v>4.76</v>
      </c>
      <c r="K3697" s="514">
        <v>4.72</v>
      </c>
      <c r="L3697" s="514">
        <v>4.6900000000000004</v>
      </c>
      <c r="M3697" s="514">
        <v>4.59</v>
      </c>
      <c r="N3697" s="515">
        <v>4.6900000000000004</v>
      </c>
    </row>
    <row r="3698" spans="1:14" ht="15.75" customHeight="1">
      <c r="A3698" s="508" t="s">
        <v>5696</v>
      </c>
      <c r="B3698" s="524" t="s">
        <v>5844</v>
      </c>
      <c r="C3698" s="509" t="s">
        <v>225</v>
      </c>
      <c r="D3698" s="509" t="s">
        <v>6109</v>
      </c>
      <c r="E3698" s="509" t="s">
        <v>2507</v>
      </c>
      <c r="F3698" s="516">
        <v>45244</v>
      </c>
      <c r="G3698" s="511">
        <v>45247</v>
      </c>
      <c r="H3698" s="512"/>
      <c r="I3698" s="513">
        <v>27</v>
      </c>
      <c r="J3698" s="514">
        <v>4.7</v>
      </c>
      <c r="K3698" s="514">
        <v>4.7</v>
      </c>
      <c r="L3698" s="514">
        <v>4.67</v>
      </c>
      <c r="M3698" s="514">
        <v>4.67</v>
      </c>
      <c r="N3698" s="515">
        <v>4.6900000000000004</v>
      </c>
    </row>
    <row r="3699" spans="1:14" ht="15.75" customHeight="1">
      <c r="A3699" s="508" t="s">
        <v>2951</v>
      </c>
      <c r="B3699" s="508" t="s">
        <v>1637</v>
      </c>
      <c r="C3699" s="509" t="s">
        <v>108</v>
      </c>
      <c r="D3699" s="509" t="s">
        <v>5217</v>
      </c>
      <c r="E3699" s="509" t="s">
        <v>24</v>
      </c>
      <c r="F3699" s="516">
        <v>45250</v>
      </c>
      <c r="G3699" s="511">
        <v>45254</v>
      </c>
      <c r="H3699" s="513" t="s">
        <v>976</v>
      </c>
      <c r="I3699" s="513">
        <v>28</v>
      </c>
      <c r="J3699" s="514">
        <v>4.75</v>
      </c>
      <c r="K3699" s="514">
        <v>4.68</v>
      </c>
      <c r="L3699" s="514">
        <v>4.6399999999999997</v>
      </c>
      <c r="M3699" s="514">
        <v>4.68</v>
      </c>
      <c r="N3699" s="515">
        <v>4.6900000000000004</v>
      </c>
    </row>
    <row r="3700" spans="1:14" ht="15.75" customHeight="1">
      <c r="A3700" s="508" t="s">
        <v>2951</v>
      </c>
      <c r="B3700" s="508" t="s">
        <v>685</v>
      </c>
      <c r="C3700" s="509" t="s">
        <v>108</v>
      </c>
      <c r="D3700" s="509" t="s">
        <v>5217</v>
      </c>
      <c r="E3700" s="509" t="s">
        <v>24</v>
      </c>
      <c r="F3700" s="516">
        <v>45250</v>
      </c>
      <c r="G3700" s="511">
        <v>45254</v>
      </c>
      <c r="H3700" s="513" t="s">
        <v>976</v>
      </c>
      <c r="I3700" s="513">
        <v>28</v>
      </c>
      <c r="J3700" s="514">
        <v>4.71</v>
      </c>
      <c r="K3700" s="514">
        <v>4.6399999999999997</v>
      </c>
      <c r="L3700" s="514">
        <v>4.68</v>
      </c>
      <c r="M3700" s="514">
        <v>4.71</v>
      </c>
      <c r="N3700" s="515">
        <v>4.6900000000000004</v>
      </c>
    </row>
    <row r="3701" spans="1:14" ht="15.75" customHeight="1">
      <c r="A3701" s="508" t="s">
        <v>850</v>
      </c>
      <c r="B3701" s="508" t="s">
        <v>687</v>
      </c>
      <c r="C3701" s="509" t="s">
        <v>228</v>
      </c>
      <c r="D3701" s="509" t="s">
        <v>5854</v>
      </c>
      <c r="E3701" s="509" t="s">
        <v>24</v>
      </c>
      <c r="F3701" s="516">
        <v>45250</v>
      </c>
      <c r="G3701" s="511">
        <v>45254</v>
      </c>
      <c r="H3701" s="512"/>
      <c r="I3701" s="513">
        <v>29</v>
      </c>
      <c r="J3701" s="514">
        <v>4.6900000000000004</v>
      </c>
      <c r="K3701" s="514">
        <v>4.72</v>
      </c>
      <c r="L3701" s="514">
        <v>4.6900000000000004</v>
      </c>
      <c r="M3701" s="514">
        <v>4.66</v>
      </c>
      <c r="N3701" s="515">
        <v>4.6900000000000004</v>
      </c>
    </row>
    <row r="3702" spans="1:14" ht="15.75" customHeight="1">
      <c r="A3702" s="508" t="s">
        <v>3632</v>
      </c>
      <c r="B3702" s="508" t="s">
        <v>4794</v>
      </c>
      <c r="C3702" s="509" t="s">
        <v>228</v>
      </c>
      <c r="D3702" s="509" t="s">
        <v>6252</v>
      </c>
      <c r="E3702" s="509" t="s">
        <v>24</v>
      </c>
      <c r="F3702" s="516">
        <v>45250</v>
      </c>
      <c r="G3702" s="511">
        <v>45254</v>
      </c>
      <c r="H3702" s="512"/>
      <c r="I3702" s="513">
        <v>31</v>
      </c>
      <c r="J3702" s="514">
        <v>4.7699999999999996</v>
      </c>
      <c r="K3702" s="514">
        <v>4.68</v>
      </c>
      <c r="L3702" s="514">
        <v>4.6500000000000004</v>
      </c>
      <c r="M3702" s="514">
        <v>4.6500000000000004</v>
      </c>
      <c r="N3702" s="515">
        <v>4.6900000000000004</v>
      </c>
    </row>
    <row r="3703" spans="1:14" ht="15.75" customHeight="1">
      <c r="A3703" s="508" t="s">
        <v>3632</v>
      </c>
      <c r="B3703" s="508" t="s">
        <v>4796</v>
      </c>
      <c r="C3703" s="509" t="s">
        <v>228</v>
      </c>
      <c r="D3703" s="509" t="s">
        <v>6252</v>
      </c>
      <c r="E3703" s="509" t="s">
        <v>24</v>
      </c>
      <c r="F3703" s="516">
        <v>45250</v>
      </c>
      <c r="G3703" s="511">
        <v>45254</v>
      </c>
      <c r="H3703" s="512"/>
      <c r="I3703" s="513">
        <v>31</v>
      </c>
      <c r="J3703" s="514">
        <v>4.74</v>
      </c>
      <c r="K3703" s="514">
        <v>4.6500000000000004</v>
      </c>
      <c r="L3703" s="514">
        <v>4.71</v>
      </c>
      <c r="M3703" s="514">
        <v>4.68</v>
      </c>
      <c r="N3703" s="515">
        <v>4.6900000000000004</v>
      </c>
    </row>
    <row r="3704" spans="1:14" ht="15.75" customHeight="1">
      <c r="A3704" s="508" t="s">
        <v>3155</v>
      </c>
      <c r="B3704" s="508" t="s">
        <v>3276</v>
      </c>
      <c r="C3704" s="509" t="s">
        <v>228</v>
      </c>
      <c r="D3704" s="509" t="s">
        <v>5854</v>
      </c>
      <c r="E3704" s="509" t="s">
        <v>24</v>
      </c>
      <c r="F3704" s="516">
        <v>45257</v>
      </c>
      <c r="G3704" s="529">
        <v>45261</v>
      </c>
      <c r="H3704" s="512"/>
      <c r="I3704" s="513">
        <v>29</v>
      </c>
      <c r="J3704" s="514">
        <v>4.6900000000000004</v>
      </c>
      <c r="K3704" s="514">
        <v>4.6900000000000004</v>
      </c>
      <c r="L3704" s="514">
        <v>4.6900000000000004</v>
      </c>
      <c r="M3704" s="514">
        <v>4.6900000000000004</v>
      </c>
      <c r="N3704" s="515">
        <v>4.6900000000000004</v>
      </c>
    </row>
    <row r="3705" spans="1:14" ht="15.75" customHeight="1">
      <c r="A3705" s="508" t="s">
        <v>6275</v>
      </c>
      <c r="B3705" s="508" t="s">
        <v>1343</v>
      </c>
      <c r="C3705" s="509" t="s">
        <v>214</v>
      </c>
      <c r="D3705" s="509" t="s">
        <v>1807</v>
      </c>
      <c r="E3705" s="509" t="s">
        <v>1257</v>
      </c>
      <c r="F3705" s="519">
        <v>44936</v>
      </c>
      <c r="G3705" s="511">
        <v>44972</v>
      </c>
      <c r="H3705" s="512"/>
      <c r="I3705" s="513">
        <v>34</v>
      </c>
      <c r="J3705" s="514">
        <v>4.76</v>
      </c>
      <c r="K3705" s="514">
        <v>4.68</v>
      </c>
      <c r="L3705" s="514">
        <v>4.68</v>
      </c>
      <c r="M3705" s="514">
        <v>4.62</v>
      </c>
      <c r="N3705" s="515">
        <v>4.68</v>
      </c>
    </row>
    <row r="3706" spans="1:14" ht="15.75" customHeight="1">
      <c r="A3706" s="508" t="s">
        <v>850</v>
      </c>
      <c r="B3706" s="508" t="s">
        <v>4095</v>
      </c>
      <c r="C3706" s="509" t="s">
        <v>228</v>
      </c>
      <c r="D3706" s="509" t="s">
        <v>5773</v>
      </c>
      <c r="E3706" s="509" t="s">
        <v>24</v>
      </c>
      <c r="F3706" s="519">
        <v>44956</v>
      </c>
      <c r="G3706" s="521">
        <v>44960</v>
      </c>
      <c r="H3706" s="513" t="s">
        <v>1229</v>
      </c>
      <c r="I3706" s="513">
        <v>30</v>
      </c>
      <c r="J3706" s="514">
        <v>4.93</v>
      </c>
      <c r="K3706" s="514">
        <v>4.5</v>
      </c>
      <c r="L3706" s="514">
        <v>4.7300000000000004</v>
      </c>
      <c r="M3706" s="514">
        <v>4.57</v>
      </c>
      <c r="N3706" s="515">
        <v>4.68</v>
      </c>
    </row>
    <row r="3707" spans="1:14" ht="15.75" customHeight="1">
      <c r="A3707" s="508" t="s">
        <v>3904</v>
      </c>
      <c r="B3707" s="508" t="s">
        <v>5501</v>
      </c>
      <c r="C3707" s="509" t="s">
        <v>231</v>
      </c>
      <c r="D3707" s="509" t="s">
        <v>5224</v>
      </c>
      <c r="E3707" s="509" t="s">
        <v>25</v>
      </c>
      <c r="F3707" s="510">
        <v>44963</v>
      </c>
      <c r="G3707" s="511">
        <v>44967</v>
      </c>
      <c r="H3707" s="512"/>
      <c r="I3707" s="513">
        <v>22</v>
      </c>
      <c r="J3707" s="514">
        <v>4.68</v>
      </c>
      <c r="K3707" s="514">
        <v>4.68</v>
      </c>
      <c r="L3707" s="514">
        <v>4.7300000000000004</v>
      </c>
      <c r="M3707" s="514">
        <v>4.6399999999999997</v>
      </c>
      <c r="N3707" s="515">
        <v>4.68</v>
      </c>
    </row>
    <row r="3708" spans="1:14" ht="15.75" customHeight="1">
      <c r="A3708" s="508" t="s">
        <v>1909</v>
      </c>
      <c r="B3708" s="508" t="s">
        <v>5990</v>
      </c>
      <c r="C3708" s="509" t="s">
        <v>231</v>
      </c>
      <c r="D3708" s="509" t="s">
        <v>5991</v>
      </c>
      <c r="E3708" s="509" t="s">
        <v>24</v>
      </c>
      <c r="F3708" s="510">
        <v>44963</v>
      </c>
      <c r="G3708" s="511">
        <v>44967</v>
      </c>
      <c r="H3708" s="513" t="s">
        <v>1229</v>
      </c>
      <c r="I3708" s="513">
        <v>30</v>
      </c>
      <c r="J3708" s="514">
        <v>4.7300000000000004</v>
      </c>
      <c r="K3708" s="514">
        <v>4.67</v>
      </c>
      <c r="L3708" s="514">
        <v>4.63</v>
      </c>
      <c r="M3708" s="514">
        <v>4.7</v>
      </c>
      <c r="N3708" s="515">
        <v>4.68</v>
      </c>
    </row>
    <row r="3709" spans="1:14" ht="15.75" customHeight="1">
      <c r="A3709" s="508" t="s">
        <v>1909</v>
      </c>
      <c r="B3709" s="508" t="s">
        <v>6114</v>
      </c>
      <c r="C3709" s="509" t="s">
        <v>231</v>
      </c>
      <c r="D3709" s="509" t="s">
        <v>5991</v>
      </c>
      <c r="E3709" s="509" t="s">
        <v>24</v>
      </c>
      <c r="F3709" s="510">
        <v>44963</v>
      </c>
      <c r="G3709" s="511">
        <v>44967</v>
      </c>
      <c r="H3709" s="513" t="s">
        <v>1229</v>
      </c>
      <c r="I3709" s="513">
        <v>30</v>
      </c>
      <c r="J3709" s="514">
        <v>4.7300000000000004</v>
      </c>
      <c r="K3709" s="514">
        <v>4.7</v>
      </c>
      <c r="L3709" s="514">
        <v>4.5999999999999996</v>
      </c>
      <c r="M3709" s="514">
        <v>4.67</v>
      </c>
      <c r="N3709" s="515">
        <v>4.68</v>
      </c>
    </row>
    <row r="3710" spans="1:14" ht="15.75" customHeight="1">
      <c r="A3710" s="508" t="s">
        <v>6276</v>
      </c>
      <c r="B3710" s="524" t="s">
        <v>678</v>
      </c>
      <c r="C3710" s="509" t="s">
        <v>231</v>
      </c>
      <c r="D3710" s="509" t="s">
        <v>5610</v>
      </c>
      <c r="E3710" s="509" t="s">
        <v>2507</v>
      </c>
      <c r="F3710" s="510">
        <v>44970</v>
      </c>
      <c r="G3710" s="521">
        <v>44987</v>
      </c>
      <c r="H3710" s="512"/>
      <c r="I3710" s="513">
        <v>24</v>
      </c>
      <c r="J3710" s="514">
        <v>4.88</v>
      </c>
      <c r="K3710" s="514">
        <v>4.79</v>
      </c>
      <c r="L3710" s="514">
        <v>4.79</v>
      </c>
      <c r="M3710" s="514">
        <v>4.25</v>
      </c>
      <c r="N3710" s="515">
        <v>4.68</v>
      </c>
    </row>
    <row r="3711" spans="1:14" ht="15.75" customHeight="1">
      <c r="A3711" s="508" t="s">
        <v>5458</v>
      </c>
      <c r="B3711" s="508" t="s">
        <v>1256</v>
      </c>
      <c r="C3711" s="509" t="s">
        <v>5290</v>
      </c>
      <c r="D3711" s="509" t="s">
        <v>5437</v>
      </c>
      <c r="E3711" s="509" t="s">
        <v>1257</v>
      </c>
      <c r="F3711" s="519">
        <v>44972</v>
      </c>
      <c r="G3711" s="511">
        <v>44998</v>
      </c>
      <c r="H3711" s="512"/>
      <c r="I3711" s="513">
        <v>30</v>
      </c>
      <c r="J3711" s="514">
        <v>4.8</v>
      </c>
      <c r="K3711" s="514">
        <v>4.63</v>
      </c>
      <c r="L3711" s="514">
        <v>4.67</v>
      </c>
      <c r="M3711" s="514">
        <v>4.5999999999999996</v>
      </c>
      <c r="N3711" s="515">
        <v>4.68</v>
      </c>
    </row>
    <row r="3712" spans="1:14" ht="15.75" customHeight="1">
      <c r="A3712" s="508" t="s">
        <v>5704</v>
      </c>
      <c r="B3712" s="508" t="s">
        <v>1319</v>
      </c>
      <c r="C3712" s="509" t="s">
        <v>195</v>
      </c>
      <c r="D3712" s="509" t="s">
        <v>5217</v>
      </c>
      <c r="E3712" s="509" t="s">
        <v>1257</v>
      </c>
      <c r="F3712" s="519">
        <v>44973</v>
      </c>
      <c r="G3712" s="511">
        <v>45006</v>
      </c>
      <c r="H3712" s="512"/>
      <c r="I3712" s="513">
        <v>18</v>
      </c>
      <c r="J3712" s="514">
        <v>4.72</v>
      </c>
      <c r="K3712" s="514">
        <v>4.67</v>
      </c>
      <c r="L3712" s="514">
        <v>4.67</v>
      </c>
      <c r="M3712" s="514">
        <v>4.67</v>
      </c>
      <c r="N3712" s="515">
        <v>4.68</v>
      </c>
    </row>
    <row r="3713" spans="1:14" ht="15.75" customHeight="1">
      <c r="A3713" s="508" t="s">
        <v>3536</v>
      </c>
      <c r="B3713" s="508" t="s">
        <v>1319</v>
      </c>
      <c r="C3713" s="509" t="s">
        <v>222</v>
      </c>
      <c r="D3713" s="509" t="s">
        <v>5217</v>
      </c>
      <c r="E3713" s="509" t="s">
        <v>1257</v>
      </c>
      <c r="F3713" s="519">
        <v>44973</v>
      </c>
      <c r="G3713" s="511">
        <v>45005</v>
      </c>
      <c r="H3713" s="512"/>
      <c r="I3713" s="513">
        <v>29</v>
      </c>
      <c r="J3713" s="514">
        <v>4.76</v>
      </c>
      <c r="K3713" s="514">
        <v>4.66</v>
      </c>
      <c r="L3713" s="514">
        <v>4.66</v>
      </c>
      <c r="M3713" s="514">
        <v>4.66</v>
      </c>
      <c r="N3713" s="515">
        <v>4.68</v>
      </c>
    </row>
    <row r="3714" spans="1:14" ht="15.75" customHeight="1">
      <c r="A3714" s="508" t="s">
        <v>3016</v>
      </c>
      <c r="B3714" s="508" t="s">
        <v>1406</v>
      </c>
      <c r="C3714" s="509" t="s">
        <v>231</v>
      </c>
      <c r="D3714" s="509" t="s">
        <v>5403</v>
      </c>
      <c r="E3714" s="509" t="s">
        <v>25</v>
      </c>
      <c r="F3714" s="519">
        <v>44977</v>
      </c>
      <c r="G3714" s="511">
        <v>44981</v>
      </c>
      <c r="H3714" s="512"/>
      <c r="I3714" s="513">
        <v>21</v>
      </c>
      <c r="J3714" s="514">
        <v>4.76</v>
      </c>
      <c r="K3714" s="514">
        <v>4.67</v>
      </c>
      <c r="L3714" s="514">
        <v>4.71</v>
      </c>
      <c r="M3714" s="514">
        <v>4.57</v>
      </c>
      <c r="N3714" s="515">
        <v>4.68</v>
      </c>
    </row>
    <row r="3715" spans="1:14" ht="15.75" customHeight="1">
      <c r="A3715" s="508" t="s">
        <v>5253</v>
      </c>
      <c r="B3715" s="508" t="s">
        <v>1642</v>
      </c>
      <c r="C3715" s="509" t="s">
        <v>228</v>
      </c>
      <c r="D3715" s="509" t="s">
        <v>5497</v>
      </c>
      <c r="E3715" s="509" t="s">
        <v>24</v>
      </c>
      <c r="F3715" s="519">
        <v>44977</v>
      </c>
      <c r="G3715" s="511">
        <v>44981</v>
      </c>
      <c r="H3715" s="513" t="s">
        <v>1229</v>
      </c>
      <c r="I3715" s="513">
        <v>23</v>
      </c>
      <c r="J3715" s="514">
        <v>4.6500000000000004</v>
      </c>
      <c r="K3715" s="514">
        <v>4.74</v>
      </c>
      <c r="L3715" s="514">
        <v>4.6500000000000004</v>
      </c>
      <c r="M3715" s="514">
        <v>4.7</v>
      </c>
      <c r="N3715" s="515">
        <v>4.68</v>
      </c>
    </row>
    <row r="3716" spans="1:14" ht="15.75" customHeight="1">
      <c r="A3716" s="508" t="s">
        <v>933</v>
      </c>
      <c r="B3716" s="508" t="s">
        <v>1620</v>
      </c>
      <c r="C3716" s="509" t="s">
        <v>225</v>
      </c>
      <c r="D3716" s="509" t="s">
        <v>5870</v>
      </c>
      <c r="E3716" s="509" t="s">
        <v>25</v>
      </c>
      <c r="F3716" s="519">
        <v>44984</v>
      </c>
      <c r="G3716" s="521">
        <v>44988</v>
      </c>
      <c r="H3716" s="513" t="s">
        <v>1229</v>
      </c>
      <c r="I3716" s="513">
        <v>20</v>
      </c>
      <c r="J3716" s="514">
        <v>4.75</v>
      </c>
      <c r="K3716" s="514">
        <v>4.5999999999999996</v>
      </c>
      <c r="L3716" s="514">
        <v>4.7</v>
      </c>
      <c r="M3716" s="514">
        <v>4.6500000000000004</v>
      </c>
      <c r="N3716" s="515">
        <v>4.68</v>
      </c>
    </row>
    <row r="3717" spans="1:14" ht="15.75" customHeight="1">
      <c r="A3717" s="508" t="s">
        <v>2676</v>
      </c>
      <c r="B3717" s="524" t="s">
        <v>2168</v>
      </c>
      <c r="C3717" s="509" t="s">
        <v>228</v>
      </c>
      <c r="D3717" s="509" t="s">
        <v>6180</v>
      </c>
      <c r="E3717" s="509" t="s">
        <v>24</v>
      </c>
      <c r="F3717" s="519">
        <v>44984</v>
      </c>
      <c r="G3717" s="521">
        <v>44988</v>
      </c>
      <c r="H3717" s="512"/>
      <c r="I3717" s="513">
        <v>34</v>
      </c>
      <c r="J3717" s="514">
        <v>4.76</v>
      </c>
      <c r="K3717" s="514">
        <v>4.68</v>
      </c>
      <c r="L3717" s="514">
        <v>4.62</v>
      </c>
      <c r="M3717" s="514">
        <v>4.68</v>
      </c>
      <c r="N3717" s="515">
        <v>4.68</v>
      </c>
    </row>
    <row r="3718" spans="1:14" ht="15.75" customHeight="1">
      <c r="A3718" s="508" t="s">
        <v>850</v>
      </c>
      <c r="B3718" s="508" t="s">
        <v>1651</v>
      </c>
      <c r="C3718" s="509" t="s">
        <v>228</v>
      </c>
      <c r="D3718" s="509" t="s">
        <v>5554</v>
      </c>
      <c r="E3718" s="509" t="s">
        <v>2507</v>
      </c>
      <c r="F3718" s="519">
        <v>44984</v>
      </c>
      <c r="G3718" s="511">
        <v>45000</v>
      </c>
      <c r="H3718" s="512"/>
      <c r="I3718" s="513">
        <v>15</v>
      </c>
      <c r="J3718" s="514">
        <v>4.8</v>
      </c>
      <c r="K3718" s="514">
        <v>4.5999999999999996</v>
      </c>
      <c r="L3718" s="514">
        <v>4.67</v>
      </c>
      <c r="M3718" s="514">
        <v>4.67</v>
      </c>
      <c r="N3718" s="515">
        <v>4.68</v>
      </c>
    </row>
    <row r="3719" spans="1:14" ht="15.75" customHeight="1">
      <c r="A3719" s="508" t="s">
        <v>850</v>
      </c>
      <c r="B3719" s="508" t="s">
        <v>1649</v>
      </c>
      <c r="C3719" s="509" t="s">
        <v>228</v>
      </c>
      <c r="D3719" s="509" t="s">
        <v>5554</v>
      </c>
      <c r="E3719" s="509" t="s">
        <v>2507</v>
      </c>
      <c r="F3719" s="519">
        <v>44984</v>
      </c>
      <c r="G3719" s="511">
        <v>45000</v>
      </c>
      <c r="H3719" s="512"/>
      <c r="I3719" s="513">
        <v>15</v>
      </c>
      <c r="J3719" s="514">
        <v>4.7300000000000004</v>
      </c>
      <c r="K3719" s="514">
        <v>4.67</v>
      </c>
      <c r="L3719" s="514">
        <v>4.5999999999999996</v>
      </c>
      <c r="M3719" s="514">
        <v>4.7300000000000004</v>
      </c>
      <c r="N3719" s="515">
        <v>4.68</v>
      </c>
    </row>
    <row r="3720" spans="1:14" ht="15.75" customHeight="1">
      <c r="A3720" s="508" t="s">
        <v>850</v>
      </c>
      <c r="B3720" s="508" t="s">
        <v>1650</v>
      </c>
      <c r="C3720" s="509" t="s">
        <v>228</v>
      </c>
      <c r="D3720" s="509" t="s">
        <v>5554</v>
      </c>
      <c r="E3720" s="509" t="s">
        <v>2507</v>
      </c>
      <c r="F3720" s="519">
        <v>44984</v>
      </c>
      <c r="G3720" s="511">
        <v>45000</v>
      </c>
      <c r="H3720" s="512"/>
      <c r="I3720" s="513">
        <v>15</v>
      </c>
      <c r="J3720" s="514">
        <v>4.7300000000000004</v>
      </c>
      <c r="K3720" s="514">
        <v>4.67</v>
      </c>
      <c r="L3720" s="514">
        <v>4.5999999999999996</v>
      </c>
      <c r="M3720" s="514">
        <v>4.7300000000000004</v>
      </c>
      <c r="N3720" s="515">
        <v>4.68</v>
      </c>
    </row>
    <row r="3721" spans="1:14" ht="15.75" customHeight="1">
      <c r="A3721" s="508" t="s">
        <v>4029</v>
      </c>
      <c r="B3721" s="508" t="s">
        <v>6277</v>
      </c>
      <c r="C3721" s="509" t="s">
        <v>228</v>
      </c>
      <c r="D3721" s="509" t="s">
        <v>5521</v>
      </c>
      <c r="E3721" s="509" t="s">
        <v>2507</v>
      </c>
      <c r="F3721" s="523">
        <v>44984</v>
      </c>
      <c r="G3721" s="521">
        <v>44987</v>
      </c>
      <c r="H3721" s="512"/>
      <c r="I3721" s="513">
        <v>21</v>
      </c>
      <c r="J3721" s="514">
        <v>4.71</v>
      </c>
      <c r="K3721" s="514">
        <v>4.67</v>
      </c>
      <c r="L3721" s="514">
        <v>4.71</v>
      </c>
      <c r="M3721" s="514">
        <v>4.62</v>
      </c>
      <c r="N3721" s="515">
        <v>4.68</v>
      </c>
    </row>
    <row r="3722" spans="1:14" ht="15.75" customHeight="1">
      <c r="A3722" s="508" t="s">
        <v>1598</v>
      </c>
      <c r="B3722" s="508" t="s">
        <v>3395</v>
      </c>
      <c r="C3722" s="509" t="s">
        <v>231</v>
      </c>
      <c r="D3722" s="509" t="s">
        <v>5778</v>
      </c>
      <c r="E3722" s="509" t="s">
        <v>1529</v>
      </c>
      <c r="F3722" s="523">
        <v>44995</v>
      </c>
      <c r="G3722" s="513" t="s">
        <v>5284</v>
      </c>
      <c r="H3722" s="512"/>
      <c r="I3722" s="513">
        <v>15</v>
      </c>
      <c r="J3722" s="514">
        <v>4.87</v>
      </c>
      <c r="K3722" s="514">
        <v>4.53</v>
      </c>
      <c r="L3722" s="514">
        <v>4.67</v>
      </c>
      <c r="M3722" s="514">
        <v>4.67</v>
      </c>
      <c r="N3722" s="515">
        <v>4.68</v>
      </c>
    </row>
    <row r="3723" spans="1:14" ht="15.75" customHeight="1">
      <c r="A3723" s="508" t="s">
        <v>1227</v>
      </c>
      <c r="B3723" s="508" t="s">
        <v>5544</v>
      </c>
      <c r="C3723" s="509" t="s">
        <v>228</v>
      </c>
      <c r="D3723" s="509" t="s">
        <v>6073</v>
      </c>
      <c r="E3723" s="509" t="s">
        <v>25</v>
      </c>
      <c r="F3723" s="519">
        <v>44998</v>
      </c>
      <c r="G3723" s="511">
        <v>45002</v>
      </c>
      <c r="H3723" s="512"/>
      <c r="I3723" s="513">
        <v>35</v>
      </c>
      <c r="J3723" s="514">
        <v>4.6900000000000004</v>
      </c>
      <c r="K3723" s="514">
        <v>4.6900000000000004</v>
      </c>
      <c r="L3723" s="514">
        <v>4.66</v>
      </c>
      <c r="M3723" s="514">
        <v>4.6900000000000004</v>
      </c>
      <c r="N3723" s="515">
        <v>4.68</v>
      </c>
    </row>
    <row r="3724" spans="1:14" ht="15.75" customHeight="1">
      <c r="A3724" s="508" t="s">
        <v>6278</v>
      </c>
      <c r="B3724" s="508" t="s">
        <v>3275</v>
      </c>
      <c r="C3724" s="509" t="s">
        <v>222</v>
      </c>
      <c r="D3724" s="509" t="s">
        <v>5477</v>
      </c>
      <c r="E3724" s="509" t="s">
        <v>24</v>
      </c>
      <c r="F3724" s="523">
        <v>44998</v>
      </c>
      <c r="G3724" s="511">
        <v>45002</v>
      </c>
      <c r="H3724" s="512"/>
      <c r="I3724" s="513">
        <v>25</v>
      </c>
      <c r="J3724" s="514">
        <v>4.72</v>
      </c>
      <c r="K3724" s="514">
        <v>4.6399999999999997</v>
      </c>
      <c r="L3724" s="514">
        <v>4.5999999999999996</v>
      </c>
      <c r="M3724" s="514">
        <v>4.76</v>
      </c>
      <c r="N3724" s="515">
        <v>4.68</v>
      </c>
    </row>
    <row r="3725" spans="1:14" ht="15.75" customHeight="1">
      <c r="A3725" s="508" t="s">
        <v>5253</v>
      </c>
      <c r="B3725" s="508" t="s">
        <v>1656</v>
      </c>
      <c r="C3725" s="509" t="s">
        <v>231</v>
      </c>
      <c r="D3725" s="509" t="s">
        <v>5781</v>
      </c>
      <c r="E3725" s="509" t="s">
        <v>24</v>
      </c>
      <c r="F3725" s="523">
        <v>44998</v>
      </c>
      <c r="G3725" s="511">
        <v>45003</v>
      </c>
      <c r="H3725" s="512"/>
      <c r="I3725" s="513">
        <v>23</v>
      </c>
      <c r="J3725" s="514">
        <v>4.6500000000000004</v>
      </c>
      <c r="K3725" s="514">
        <v>4.6500000000000004</v>
      </c>
      <c r="L3725" s="514">
        <v>4.6500000000000004</v>
      </c>
      <c r="M3725" s="514">
        <v>4.78</v>
      </c>
      <c r="N3725" s="515">
        <v>4.68</v>
      </c>
    </row>
    <row r="3726" spans="1:14" ht="15.75" customHeight="1">
      <c r="A3726" s="508" t="s">
        <v>1517</v>
      </c>
      <c r="B3726" s="508" t="s">
        <v>1834</v>
      </c>
      <c r="C3726" s="509" t="s">
        <v>5223</v>
      </c>
      <c r="D3726" s="509" t="s">
        <v>5753</v>
      </c>
      <c r="E3726" s="509" t="s">
        <v>24</v>
      </c>
      <c r="F3726" s="523">
        <v>45005</v>
      </c>
      <c r="G3726" s="511">
        <v>45013</v>
      </c>
      <c r="H3726" s="512"/>
      <c r="I3726" s="513">
        <v>24</v>
      </c>
      <c r="J3726" s="514">
        <v>4.75</v>
      </c>
      <c r="K3726" s="514">
        <v>4.67</v>
      </c>
      <c r="L3726" s="514">
        <v>4.67</v>
      </c>
      <c r="M3726" s="514">
        <v>4.63</v>
      </c>
      <c r="N3726" s="515">
        <v>4.68</v>
      </c>
    </row>
    <row r="3727" spans="1:14" ht="15.75" customHeight="1">
      <c r="A3727" s="508" t="s">
        <v>6206</v>
      </c>
      <c r="B3727" s="508" t="s">
        <v>3265</v>
      </c>
      <c r="C3727" s="509" t="s">
        <v>222</v>
      </c>
      <c r="D3727" s="509" t="s">
        <v>5477</v>
      </c>
      <c r="E3727" s="509" t="s">
        <v>24</v>
      </c>
      <c r="F3727" s="523">
        <v>45012</v>
      </c>
      <c r="G3727" s="511">
        <v>45016</v>
      </c>
      <c r="H3727" s="512"/>
      <c r="I3727" s="513">
        <v>34</v>
      </c>
      <c r="J3727" s="514">
        <v>4.76</v>
      </c>
      <c r="K3727" s="514">
        <v>4.6500000000000004</v>
      </c>
      <c r="L3727" s="514">
        <v>4.71</v>
      </c>
      <c r="M3727" s="514">
        <v>4.59</v>
      </c>
      <c r="N3727" s="515">
        <v>4.68</v>
      </c>
    </row>
    <row r="3728" spans="1:14" ht="15.75" customHeight="1">
      <c r="A3728" s="508" t="s">
        <v>2943</v>
      </c>
      <c r="B3728" s="508" t="s">
        <v>5353</v>
      </c>
      <c r="C3728" s="509" t="s">
        <v>222</v>
      </c>
      <c r="D3728" s="509" t="s">
        <v>5477</v>
      </c>
      <c r="E3728" s="509" t="s">
        <v>24</v>
      </c>
      <c r="F3728" s="523">
        <v>45012</v>
      </c>
      <c r="G3728" s="511">
        <v>45016</v>
      </c>
      <c r="H3728" s="512"/>
      <c r="I3728" s="513">
        <v>34</v>
      </c>
      <c r="J3728" s="514">
        <v>4.79</v>
      </c>
      <c r="K3728" s="514">
        <v>4.6500000000000004</v>
      </c>
      <c r="L3728" s="514">
        <v>4.6500000000000004</v>
      </c>
      <c r="M3728" s="514">
        <v>4.62</v>
      </c>
      <c r="N3728" s="515">
        <v>4.68</v>
      </c>
    </row>
    <row r="3729" spans="1:14" ht="15.75" customHeight="1">
      <c r="A3729" s="508" t="s">
        <v>2959</v>
      </c>
      <c r="B3729" s="508" t="s">
        <v>3271</v>
      </c>
      <c r="C3729" s="509" t="s">
        <v>5223</v>
      </c>
      <c r="D3729" s="509" t="s">
        <v>5329</v>
      </c>
      <c r="E3729" s="509" t="s">
        <v>24</v>
      </c>
      <c r="F3729" s="523">
        <v>45012</v>
      </c>
      <c r="G3729" s="511">
        <v>45016</v>
      </c>
      <c r="H3729" s="512"/>
      <c r="I3729" s="513">
        <v>29</v>
      </c>
      <c r="J3729" s="514">
        <v>4.66</v>
      </c>
      <c r="K3729" s="514">
        <v>4.62</v>
      </c>
      <c r="L3729" s="514">
        <v>4.6900000000000004</v>
      </c>
      <c r="M3729" s="514">
        <v>4.76</v>
      </c>
      <c r="N3729" s="515">
        <v>4.68</v>
      </c>
    </row>
    <row r="3730" spans="1:14" ht="15.75" customHeight="1">
      <c r="A3730" s="508" t="s">
        <v>2788</v>
      </c>
      <c r="B3730" s="508" t="s">
        <v>2065</v>
      </c>
      <c r="C3730" s="509" t="s">
        <v>5307</v>
      </c>
      <c r="D3730" s="509" t="s">
        <v>5686</v>
      </c>
      <c r="E3730" s="509" t="s">
        <v>24</v>
      </c>
      <c r="F3730" s="510">
        <v>45012</v>
      </c>
      <c r="G3730" s="511">
        <v>45016</v>
      </c>
      <c r="H3730" s="512"/>
      <c r="I3730" s="513">
        <v>25</v>
      </c>
      <c r="J3730" s="514">
        <v>4.76</v>
      </c>
      <c r="K3730" s="514">
        <v>4.6399999999999997</v>
      </c>
      <c r="L3730" s="514">
        <v>4.5999999999999996</v>
      </c>
      <c r="M3730" s="514">
        <v>4.72</v>
      </c>
      <c r="N3730" s="515">
        <v>4.68</v>
      </c>
    </row>
    <row r="3731" spans="1:14" ht="15.75" customHeight="1">
      <c r="A3731" s="508" t="s">
        <v>1496</v>
      </c>
      <c r="B3731" s="508" t="s">
        <v>6279</v>
      </c>
      <c r="C3731" s="509" t="s">
        <v>5307</v>
      </c>
      <c r="D3731" s="509" t="s">
        <v>5509</v>
      </c>
      <c r="E3731" s="509" t="s">
        <v>25</v>
      </c>
      <c r="F3731" s="510">
        <v>45012</v>
      </c>
      <c r="G3731" s="511">
        <v>45016</v>
      </c>
      <c r="H3731" s="512"/>
      <c r="I3731" s="513">
        <v>24</v>
      </c>
      <c r="J3731" s="514">
        <v>4.71</v>
      </c>
      <c r="K3731" s="514">
        <v>4.67</v>
      </c>
      <c r="L3731" s="514">
        <v>4.67</v>
      </c>
      <c r="M3731" s="514">
        <v>4.67</v>
      </c>
      <c r="N3731" s="515">
        <v>4.68</v>
      </c>
    </row>
    <row r="3732" spans="1:14" ht="15.75" customHeight="1">
      <c r="A3732" s="508" t="s">
        <v>933</v>
      </c>
      <c r="B3732" s="508" t="s">
        <v>6020</v>
      </c>
      <c r="C3732" s="509" t="s">
        <v>5307</v>
      </c>
      <c r="D3732" s="509" t="s">
        <v>5509</v>
      </c>
      <c r="E3732" s="509" t="s">
        <v>24</v>
      </c>
      <c r="F3732" s="510">
        <v>45012</v>
      </c>
      <c r="G3732" s="511">
        <v>45016</v>
      </c>
      <c r="H3732" s="512"/>
      <c r="I3732" s="513">
        <v>29</v>
      </c>
      <c r="J3732" s="514">
        <v>4.6900000000000004</v>
      </c>
      <c r="K3732" s="514">
        <v>4.6900000000000004</v>
      </c>
      <c r="L3732" s="514">
        <v>4.6900000000000004</v>
      </c>
      <c r="M3732" s="514">
        <v>4.66</v>
      </c>
      <c r="N3732" s="515">
        <v>4.68</v>
      </c>
    </row>
    <row r="3733" spans="1:14" ht="15.75" customHeight="1">
      <c r="A3733" s="508" t="s">
        <v>2914</v>
      </c>
      <c r="B3733" s="508" t="s">
        <v>1398</v>
      </c>
      <c r="C3733" s="509" t="s">
        <v>231</v>
      </c>
      <c r="D3733" s="509" t="s">
        <v>5918</v>
      </c>
      <c r="E3733" s="509" t="s">
        <v>1257</v>
      </c>
      <c r="F3733" s="510">
        <v>45013</v>
      </c>
      <c r="G3733" s="520">
        <v>45061</v>
      </c>
      <c r="H3733" s="512"/>
      <c r="I3733" s="513">
        <v>34</v>
      </c>
      <c r="J3733" s="514">
        <v>4.68</v>
      </c>
      <c r="K3733" s="514">
        <v>4.6500000000000004</v>
      </c>
      <c r="L3733" s="514">
        <v>4.68</v>
      </c>
      <c r="M3733" s="514">
        <v>4.71</v>
      </c>
      <c r="N3733" s="515">
        <v>4.68</v>
      </c>
    </row>
    <row r="3734" spans="1:14" ht="15.75" customHeight="1">
      <c r="A3734" s="508" t="s">
        <v>1517</v>
      </c>
      <c r="B3734" s="508" t="s">
        <v>1763</v>
      </c>
      <c r="C3734" s="509" t="s">
        <v>5223</v>
      </c>
      <c r="D3734" s="509" t="s">
        <v>5700</v>
      </c>
      <c r="E3734" s="509" t="s">
        <v>24</v>
      </c>
      <c r="F3734" s="510">
        <v>45016</v>
      </c>
      <c r="G3734" s="521">
        <v>45022</v>
      </c>
      <c r="H3734" s="512"/>
      <c r="I3734" s="513">
        <v>29</v>
      </c>
      <c r="J3734" s="514">
        <v>4.72</v>
      </c>
      <c r="K3734" s="514">
        <v>4.62</v>
      </c>
      <c r="L3734" s="514">
        <v>4.66</v>
      </c>
      <c r="M3734" s="514">
        <v>4.72</v>
      </c>
      <c r="N3734" s="515">
        <v>4.68</v>
      </c>
    </row>
    <row r="3735" spans="1:14" ht="15.75" customHeight="1">
      <c r="A3735" s="508" t="s">
        <v>814</v>
      </c>
      <c r="B3735" s="508" t="s">
        <v>1644</v>
      </c>
      <c r="C3735" s="509" t="s">
        <v>231</v>
      </c>
      <c r="D3735" s="509" t="s">
        <v>5224</v>
      </c>
      <c r="E3735" s="509" t="s">
        <v>24</v>
      </c>
      <c r="F3735" s="519">
        <v>45026</v>
      </c>
      <c r="G3735" s="511">
        <v>45030</v>
      </c>
      <c r="H3735" s="512"/>
      <c r="I3735" s="513">
        <v>26</v>
      </c>
      <c r="J3735" s="514">
        <v>4.8499999999999996</v>
      </c>
      <c r="K3735" s="514">
        <v>4.62</v>
      </c>
      <c r="L3735" s="514">
        <v>4.6500000000000004</v>
      </c>
      <c r="M3735" s="514">
        <v>4.62</v>
      </c>
      <c r="N3735" s="515">
        <v>4.68</v>
      </c>
    </row>
    <row r="3736" spans="1:14" ht="15.75" customHeight="1">
      <c r="A3736" s="508" t="s">
        <v>986</v>
      </c>
      <c r="B3736" s="508" t="s">
        <v>687</v>
      </c>
      <c r="C3736" s="509" t="s">
        <v>5307</v>
      </c>
      <c r="D3736" s="509" t="s">
        <v>5509</v>
      </c>
      <c r="E3736" s="509" t="s">
        <v>24</v>
      </c>
      <c r="F3736" s="519">
        <v>45026</v>
      </c>
      <c r="G3736" s="511">
        <v>45030</v>
      </c>
      <c r="H3736" s="512"/>
      <c r="I3736" s="513">
        <v>26</v>
      </c>
      <c r="J3736" s="514">
        <v>4.6900000000000004</v>
      </c>
      <c r="K3736" s="514">
        <v>4.6500000000000004</v>
      </c>
      <c r="L3736" s="514">
        <v>4.6900000000000004</v>
      </c>
      <c r="M3736" s="514">
        <v>4.6900000000000004</v>
      </c>
      <c r="N3736" s="515">
        <v>4.68</v>
      </c>
    </row>
    <row r="3737" spans="1:14" ht="15.75" customHeight="1">
      <c r="A3737" s="508" t="s">
        <v>897</v>
      </c>
      <c r="B3737" s="508" t="s">
        <v>1579</v>
      </c>
      <c r="C3737" s="509" t="s">
        <v>231</v>
      </c>
      <c r="D3737" s="509" t="s">
        <v>5610</v>
      </c>
      <c r="E3737" s="509" t="s">
        <v>1529</v>
      </c>
      <c r="F3737" s="510">
        <v>45044</v>
      </c>
      <c r="G3737" s="521">
        <v>45176</v>
      </c>
      <c r="H3737" s="512"/>
      <c r="I3737" s="513">
        <v>7</v>
      </c>
      <c r="J3737" s="514">
        <v>4.8600000000000003</v>
      </c>
      <c r="K3737" s="514">
        <v>4.57</v>
      </c>
      <c r="L3737" s="514">
        <v>4.71</v>
      </c>
      <c r="M3737" s="514">
        <v>4.57</v>
      </c>
      <c r="N3737" s="515">
        <v>4.68</v>
      </c>
    </row>
    <row r="3738" spans="1:14" ht="15.75" customHeight="1">
      <c r="A3738" s="508" t="s">
        <v>2557</v>
      </c>
      <c r="B3738" s="508" t="s">
        <v>5631</v>
      </c>
      <c r="C3738" s="509" t="s">
        <v>228</v>
      </c>
      <c r="D3738" s="509" t="s">
        <v>5510</v>
      </c>
      <c r="E3738" s="509" t="s">
        <v>25</v>
      </c>
      <c r="F3738" s="525">
        <v>45054</v>
      </c>
      <c r="G3738" s="520">
        <v>45058</v>
      </c>
      <c r="H3738" s="513" t="s">
        <v>1229</v>
      </c>
      <c r="I3738" s="513">
        <v>25</v>
      </c>
      <c r="J3738" s="514">
        <v>4.76</v>
      </c>
      <c r="K3738" s="514">
        <v>4.72</v>
      </c>
      <c r="L3738" s="514">
        <v>4.6399999999999997</v>
      </c>
      <c r="M3738" s="514">
        <v>4.5999999999999996</v>
      </c>
      <c r="N3738" s="515">
        <v>4.68</v>
      </c>
    </row>
    <row r="3739" spans="1:14" ht="15.75" customHeight="1">
      <c r="A3739" s="508" t="s">
        <v>4458</v>
      </c>
      <c r="B3739" s="508" t="s">
        <v>6280</v>
      </c>
      <c r="C3739" s="509" t="s">
        <v>228</v>
      </c>
      <c r="D3739" s="509" t="s">
        <v>5250</v>
      </c>
      <c r="E3739" s="509" t="s">
        <v>24</v>
      </c>
      <c r="F3739" s="525">
        <v>45054</v>
      </c>
      <c r="G3739" s="520">
        <v>45058</v>
      </c>
      <c r="H3739" s="512"/>
      <c r="I3739" s="513">
        <v>34</v>
      </c>
      <c r="J3739" s="514">
        <v>4.74</v>
      </c>
      <c r="K3739" s="514">
        <v>4.68</v>
      </c>
      <c r="L3739" s="514">
        <v>4.62</v>
      </c>
      <c r="M3739" s="514">
        <v>4.68</v>
      </c>
      <c r="N3739" s="515">
        <v>4.68</v>
      </c>
    </row>
    <row r="3740" spans="1:14" ht="15.75" customHeight="1">
      <c r="A3740" s="508" t="s">
        <v>3858</v>
      </c>
      <c r="B3740" s="508" t="s">
        <v>4095</v>
      </c>
      <c r="C3740" s="509" t="s">
        <v>218</v>
      </c>
      <c r="D3740" s="509" t="s">
        <v>5801</v>
      </c>
      <c r="E3740" s="509" t="s">
        <v>24</v>
      </c>
      <c r="F3740" s="518">
        <v>45054</v>
      </c>
      <c r="G3740" s="520">
        <v>45058</v>
      </c>
      <c r="H3740" s="512"/>
      <c r="I3740" s="513">
        <v>29</v>
      </c>
      <c r="J3740" s="514">
        <v>4.79</v>
      </c>
      <c r="K3740" s="514">
        <v>4.6900000000000004</v>
      </c>
      <c r="L3740" s="514">
        <v>4.62</v>
      </c>
      <c r="M3740" s="514">
        <v>4.62</v>
      </c>
      <c r="N3740" s="515">
        <v>4.68</v>
      </c>
    </row>
    <row r="3741" spans="1:14" ht="15.75" customHeight="1">
      <c r="A3741" s="508" t="s">
        <v>2764</v>
      </c>
      <c r="B3741" s="508" t="s">
        <v>6281</v>
      </c>
      <c r="C3741" s="509" t="s">
        <v>426</v>
      </c>
      <c r="D3741" s="509" t="s">
        <v>5877</v>
      </c>
      <c r="E3741" s="509" t="s">
        <v>24</v>
      </c>
      <c r="F3741" s="518">
        <v>45054</v>
      </c>
      <c r="G3741" s="520">
        <v>45056</v>
      </c>
      <c r="H3741" s="512"/>
      <c r="I3741" s="513">
        <v>32</v>
      </c>
      <c r="J3741" s="514">
        <v>4.8099999999999996</v>
      </c>
      <c r="K3741" s="514">
        <v>4.72</v>
      </c>
      <c r="L3741" s="514">
        <v>4.59</v>
      </c>
      <c r="M3741" s="514">
        <v>4.59</v>
      </c>
      <c r="N3741" s="515">
        <v>4.68</v>
      </c>
    </row>
    <row r="3742" spans="1:14" ht="15.75" customHeight="1">
      <c r="A3742" s="508" t="s">
        <v>4051</v>
      </c>
      <c r="B3742" s="508" t="s">
        <v>3842</v>
      </c>
      <c r="C3742" s="509" t="s">
        <v>228</v>
      </c>
      <c r="D3742" s="509" t="s">
        <v>5554</v>
      </c>
      <c r="E3742" s="509" t="s">
        <v>2507</v>
      </c>
      <c r="F3742" s="518">
        <v>45054</v>
      </c>
      <c r="G3742" s="520">
        <v>45057</v>
      </c>
      <c r="H3742" s="512"/>
      <c r="I3742" s="513">
        <v>15</v>
      </c>
      <c r="J3742" s="514">
        <v>4.7300000000000004</v>
      </c>
      <c r="K3742" s="514">
        <v>4.67</v>
      </c>
      <c r="L3742" s="514">
        <v>4.7300000000000004</v>
      </c>
      <c r="M3742" s="514">
        <v>4.5999999999999996</v>
      </c>
      <c r="N3742" s="515">
        <v>4.68</v>
      </c>
    </row>
    <row r="3743" spans="1:14" ht="15.75" customHeight="1">
      <c r="A3743" s="508" t="s">
        <v>3845</v>
      </c>
      <c r="B3743" s="508" t="s">
        <v>6138</v>
      </c>
      <c r="C3743" s="509" t="s">
        <v>228</v>
      </c>
      <c r="D3743" s="509" t="s">
        <v>5554</v>
      </c>
      <c r="E3743" s="509" t="s">
        <v>2507</v>
      </c>
      <c r="F3743" s="518">
        <v>45054</v>
      </c>
      <c r="G3743" s="520">
        <v>45057</v>
      </c>
      <c r="H3743" s="512"/>
      <c r="I3743" s="513">
        <v>15</v>
      </c>
      <c r="J3743" s="514">
        <v>4.8</v>
      </c>
      <c r="K3743" s="514">
        <v>4.5999999999999996</v>
      </c>
      <c r="L3743" s="514">
        <v>4.7300000000000004</v>
      </c>
      <c r="M3743" s="514">
        <v>4.5999999999999996</v>
      </c>
      <c r="N3743" s="515">
        <v>4.68</v>
      </c>
    </row>
    <row r="3744" spans="1:14" ht="15.75" customHeight="1">
      <c r="A3744" s="508" t="s">
        <v>1146</v>
      </c>
      <c r="B3744" s="508" t="s">
        <v>4095</v>
      </c>
      <c r="C3744" s="509" t="s">
        <v>5223</v>
      </c>
      <c r="D3744" s="509" t="s">
        <v>5700</v>
      </c>
      <c r="E3744" s="509" t="s">
        <v>24</v>
      </c>
      <c r="F3744" s="518">
        <v>45061</v>
      </c>
      <c r="G3744" s="520">
        <v>45068</v>
      </c>
      <c r="H3744" s="512"/>
      <c r="I3744" s="513">
        <v>20</v>
      </c>
      <c r="J3744" s="514">
        <v>4.8</v>
      </c>
      <c r="K3744" s="514">
        <v>4.5999999999999996</v>
      </c>
      <c r="L3744" s="514">
        <v>4.7</v>
      </c>
      <c r="M3744" s="514">
        <v>4.5999999999999996</v>
      </c>
      <c r="N3744" s="515">
        <v>4.68</v>
      </c>
    </row>
    <row r="3745" spans="1:14" ht="15.75" customHeight="1">
      <c r="A3745" s="508" t="s">
        <v>6079</v>
      </c>
      <c r="B3745" s="524" t="s">
        <v>6282</v>
      </c>
      <c r="C3745" s="509" t="s">
        <v>228</v>
      </c>
      <c r="D3745" s="509" t="s">
        <v>5564</v>
      </c>
      <c r="E3745" s="509" t="s">
        <v>2507</v>
      </c>
      <c r="F3745" s="527">
        <v>45061</v>
      </c>
      <c r="G3745" s="520">
        <v>45071</v>
      </c>
      <c r="H3745" s="512"/>
      <c r="I3745" s="513">
        <v>22</v>
      </c>
      <c r="J3745" s="514">
        <v>4.7300000000000004</v>
      </c>
      <c r="K3745" s="514">
        <v>4.68</v>
      </c>
      <c r="L3745" s="514">
        <v>4.6399999999999997</v>
      </c>
      <c r="M3745" s="514">
        <v>4.68</v>
      </c>
      <c r="N3745" s="515">
        <v>4.68</v>
      </c>
    </row>
    <row r="3746" spans="1:14" ht="15.75" customHeight="1">
      <c r="A3746" s="508" t="s">
        <v>6283</v>
      </c>
      <c r="B3746" s="524" t="s">
        <v>6284</v>
      </c>
      <c r="C3746" s="509" t="s">
        <v>228</v>
      </c>
      <c r="D3746" s="509" t="s">
        <v>5564</v>
      </c>
      <c r="E3746" s="509" t="s">
        <v>2507</v>
      </c>
      <c r="F3746" s="527">
        <v>45061</v>
      </c>
      <c r="G3746" s="520">
        <v>45071</v>
      </c>
      <c r="H3746" s="512"/>
      <c r="I3746" s="513">
        <v>19</v>
      </c>
      <c r="J3746" s="514">
        <v>4.79</v>
      </c>
      <c r="K3746" s="514">
        <v>4.68</v>
      </c>
      <c r="L3746" s="514">
        <v>4.63</v>
      </c>
      <c r="M3746" s="514">
        <v>4.63</v>
      </c>
      <c r="N3746" s="515">
        <v>4.68</v>
      </c>
    </row>
    <row r="3747" spans="1:14" ht="15.75" customHeight="1">
      <c r="A3747" s="508" t="s">
        <v>917</v>
      </c>
      <c r="B3747" s="508" t="s">
        <v>2265</v>
      </c>
      <c r="C3747" s="509" t="s">
        <v>664</v>
      </c>
      <c r="D3747" s="509" t="s">
        <v>5574</v>
      </c>
      <c r="E3747" s="509" t="s">
        <v>24</v>
      </c>
      <c r="F3747" s="518">
        <v>45061</v>
      </c>
      <c r="G3747" s="520">
        <v>45063</v>
      </c>
      <c r="H3747" s="513" t="s">
        <v>976</v>
      </c>
      <c r="I3747" s="513">
        <v>10</v>
      </c>
      <c r="J3747" s="514">
        <v>4.7</v>
      </c>
      <c r="K3747" s="514">
        <v>4.7</v>
      </c>
      <c r="L3747" s="514">
        <v>4.7</v>
      </c>
      <c r="M3747" s="514">
        <v>4.5999999999999996</v>
      </c>
      <c r="N3747" s="515">
        <v>4.68</v>
      </c>
    </row>
    <row r="3748" spans="1:14" ht="15.75" customHeight="1">
      <c r="A3748" s="508" t="s">
        <v>2932</v>
      </c>
      <c r="B3748" s="508" t="s">
        <v>6141</v>
      </c>
      <c r="C3748" s="509" t="s">
        <v>228</v>
      </c>
      <c r="D3748" s="509" t="s">
        <v>6142</v>
      </c>
      <c r="E3748" s="509" t="s">
        <v>25</v>
      </c>
      <c r="F3748" s="527">
        <v>45068</v>
      </c>
      <c r="G3748" s="520">
        <v>45072</v>
      </c>
      <c r="H3748" s="512"/>
      <c r="I3748" s="513">
        <v>30</v>
      </c>
      <c r="J3748" s="514">
        <v>4.7</v>
      </c>
      <c r="K3748" s="514">
        <v>4.7</v>
      </c>
      <c r="L3748" s="514">
        <v>4.7</v>
      </c>
      <c r="M3748" s="514">
        <v>4.63</v>
      </c>
      <c r="N3748" s="515">
        <v>4.68</v>
      </c>
    </row>
    <row r="3749" spans="1:14" ht="15.75" customHeight="1">
      <c r="A3749" s="508" t="s">
        <v>4051</v>
      </c>
      <c r="B3749" s="508" t="s">
        <v>5049</v>
      </c>
      <c r="C3749" s="509" t="s">
        <v>228</v>
      </c>
      <c r="D3749" s="509" t="s">
        <v>5564</v>
      </c>
      <c r="E3749" s="509" t="s">
        <v>2507</v>
      </c>
      <c r="F3749" s="518">
        <v>45068</v>
      </c>
      <c r="G3749" s="520">
        <v>45071</v>
      </c>
      <c r="H3749" s="512"/>
      <c r="I3749" s="513">
        <v>22</v>
      </c>
      <c r="J3749" s="514">
        <v>4.7699999999999996</v>
      </c>
      <c r="K3749" s="514">
        <v>4.68</v>
      </c>
      <c r="L3749" s="514">
        <v>4.6399999999999997</v>
      </c>
      <c r="M3749" s="514">
        <v>4.6399999999999997</v>
      </c>
      <c r="N3749" s="515">
        <v>4.68</v>
      </c>
    </row>
    <row r="3750" spans="1:14" ht="15.75" customHeight="1">
      <c r="A3750" s="508" t="s">
        <v>4030</v>
      </c>
      <c r="B3750" s="508" t="s">
        <v>5051</v>
      </c>
      <c r="C3750" s="509" t="s">
        <v>228</v>
      </c>
      <c r="D3750" s="509" t="s">
        <v>5564</v>
      </c>
      <c r="E3750" s="509" t="s">
        <v>2507</v>
      </c>
      <c r="F3750" s="527">
        <v>45068</v>
      </c>
      <c r="G3750" s="520">
        <v>45071</v>
      </c>
      <c r="H3750" s="512"/>
      <c r="I3750" s="513">
        <v>22</v>
      </c>
      <c r="J3750" s="514">
        <v>4.82</v>
      </c>
      <c r="K3750" s="514">
        <v>4.6399999999999997</v>
      </c>
      <c r="L3750" s="514">
        <v>4.6399999999999997</v>
      </c>
      <c r="M3750" s="514">
        <v>4.6399999999999997</v>
      </c>
      <c r="N3750" s="515">
        <v>4.68</v>
      </c>
    </row>
    <row r="3751" spans="1:14" ht="15.75" customHeight="1">
      <c r="A3751" s="508" t="s">
        <v>751</v>
      </c>
      <c r="B3751" s="508" t="s">
        <v>1263</v>
      </c>
      <c r="C3751" s="509" t="s">
        <v>231</v>
      </c>
      <c r="D3751" s="509" t="s">
        <v>5907</v>
      </c>
      <c r="E3751" s="509" t="s">
        <v>1257</v>
      </c>
      <c r="F3751" s="519">
        <v>44979</v>
      </c>
      <c r="G3751" s="511">
        <v>45002</v>
      </c>
      <c r="H3751" s="512"/>
      <c r="I3751" s="513">
        <v>33</v>
      </c>
      <c r="J3751" s="514">
        <v>4.7</v>
      </c>
      <c r="K3751" s="514">
        <v>4.67</v>
      </c>
      <c r="L3751" s="514">
        <v>4.7</v>
      </c>
      <c r="M3751" s="514">
        <v>4.67</v>
      </c>
      <c r="N3751" s="515">
        <v>4.68</v>
      </c>
    </row>
    <row r="3752" spans="1:14" ht="15.75" customHeight="1">
      <c r="A3752" s="508" t="s">
        <v>751</v>
      </c>
      <c r="B3752" s="508" t="s">
        <v>2122</v>
      </c>
      <c r="C3752" s="509" t="s">
        <v>228</v>
      </c>
      <c r="D3752" s="509" t="s">
        <v>5995</v>
      </c>
      <c r="E3752" s="509" t="s">
        <v>25</v>
      </c>
      <c r="F3752" s="510">
        <v>45082</v>
      </c>
      <c r="G3752" s="521">
        <v>45086</v>
      </c>
      <c r="H3752" s="512"/>
      <c r="I3752" s="513">
        <v>27</v>
      </c>
      <c r="J3752" s="514">
        <v>4.78</v>
      </c>
      <c r="K3752" s="514">
        <v>4.67</v>
      </c>
      <c r="L3752" s="514">
        <v>4.63</v>
      </c>
      <c r="M3752" s="514">
        <v>4.63</v>
      </c>
      <c r="N3752" s="515">
        <v>4.68</v>
      </c>
    </row>
    <row r="3753" spans="1:14" ht="15.75" customHeight="1">
      <c r="A3753" s="508" t="s">
        <v>751</v>
      </c>
      <c r="B3753" s="508" t="s">
        <v>5460</v>
      </c>
      <c r="C3753" s="509" t="s">
        <v>5223</v>
      </c>
      <c r="D3753" s="509" t="s">
        <v>128</v>
      </c>
      <c r="E3753" s="509" t="s">
        <v>1257</v>
      </c>
      <c r="F3753" s="516">
        <v>45184</v>
      </c>
      <c r="G3753" s="517">
        <v>45211</v>
      </c>
      <c r="H3753" s="512"/>
      <c r="I3753" s="513">
        <v>27</v>
      </c>
      <c r="J3753" s="514">
        <v>4.67</v>
      </c>
      <c r="K3753" s="514">
        <v>4.5599999999999996</v>
      </c>
      <c r="L3753" s="514">
        <v>4.74</v>
      </c>
      <c r="M3753" s="514">
        <v>4.74</v>
      </c>
      <c r="N3753" s="515">
        <v>4.68</v>
      </c>
    </row>
    <row r="3754" spans="1:14" ht="15.75" customHeight="1">
      <c r="A3754" s="508" t="s">
        <v>6285</v>
      </c>
      <c r="B3754" s="508" t="s">
        <v>1343</v>
      </c>
      <c r="C3754" s="509" t="s">
        <v>5389</v>
      </c>
      <c r="D3754" s="509" t="s">
        <v>5390</v>
      </c>
      <c r="E3754" s="509" t="s">
        <v>1257</v>
      </c>
      <c r="F3754" s="510">
        <v>45080</v>
      </c>
      <c r="G3754" s="511">
        <v>45101</v>
      </c>
      <c r="H3754" s="513" t="s">
        <v>1229</v>
      </c>
      <c r="I3754" s="513">
        <v>30</v>
      </c>
      <c r="J3754" s="514">
        <v>4.7300000000000004</v>
      </c>
      <c r="K3754" s="514">
        <v>4.7</v>
      </c>
      <c r="L3754" s="514">
        <v>4.7</v>
      </c>
      <c r="M3754" s="514">
        <v>4.57</v>
      </c>
      <c r="N3754" s="515">
        <v>4.68</v>
      </c>
    </row>
    <row r="3755" spans="1:14" ht="15.75" customHeight="1">
      <c r="A3755" s="508" t="s">
        <v>944</v>
      </c>
      <c r="B3755" s="508" t="s">
        <v>6286</v>
      </c>
      <c r="C3755" s="509" t="s">
        <v>231</v>
      </c>
      <c r="D3755" s="509" t="s">
        <v>5929</v>
      </c>
      <c r="E3755" s="509" t="s">
        <v>24</v>
      </c>
      <c r="F3755" s="510">
        <v>45082</v>
      </c>
      <c r="G3755" s="521">
        <v>45086</v>
      </c>
      <c r="H3755" s="512"/>
      <c r="I3755" s="513">
        <v>10</v>
      </c>
      <c r="J3755" s="514">
        <v>4.8</v>
      </c>
      <c r="K3755" s="514">
        <v>4.5999999999999996</v>
      </c>
      <c r="L3755" s="514">
        <v>4.7</v>
      </c>
      <c r="M3755" s="514">
        <v>4.5999999999999996</v>
      </c>
      <c r="N3755" s="515">
        <v>4.68</v>
      </c>
    </row>
    <row r="3756" spans="1:14" ht="15.75" customHeight="1">
      <c r="A3756" s="508" t="s">
        <v>944</v>
      </c>
      <c r="B3756" s="524" t="s">
        <v>2168</v>
      </c>
      <c r="C3756" s="509" t="s">
        <v>231</v>
      </c>
      <c r="D3756" s="509" t="s">
        <v>5929</v>
      </c>
      <c r="E3756" s="509" t="s">
        <v>24</v>
      </c>
      <c r="F3756" s="510">
        <v>45082</v>
      </c>
      <c r="G3756" s="521">
        <v>45086</v>
      </c>
      <c r="H3756" s="512"/>
      <c r="I3756" s="513">
        <v>10</v>
      </c>
      <c r="J3756" s="514">
        <v>4.8</v>
      </c>
      <c r="K3756" s="514">
        <v>4.5999999999999996</v>
      </c>
      <c r="L3756" s="514">
        <v>4.7</v>
      </c>
      <c r="M3756" s="514">
        <v>4.5999999999999996</v>
      </c>
      <c r="N3756" s="515">
        <v>4.68</v>
      </c>
    </row>
    <row r="3757" spans="1:14" ht="15.75" customHeight="1">
      <c r="A3757" s="508" t="s">
        <v>944</v>
      </c>
      <c r="B3757" s="508" t="s">
        <v>2169</v>
      </c>
      <c r="C3757" s="509" t="s">
        <v>231</v>
      </c>
      <c r="D3757" s="509" t="s">
        <v>5929</v>
      </c>
      <c r="E3757" s="509" t="s">
        <v>24</v>
      </c>
      <c r="F3757" s="510">
        <v>45082</v>
      </c>
      <c r="G3757" s="521">
        <v>45086</v>
      </c>
      <c r="H3757" s="512"/>
      <c r="I3757" s="513">
        <v>10</v>
      </c>
      <c r="J3757" s="514">
        <v>4.8</v>
      </c>
      <c r="K3757" s="514">
        <v>4.5999999999999996</v>
      </c>
      <c r="L3757" s="514">
        <v>4.7</v>
      </c>
      <c r="M3757" s="514">
        <v>4.5999999999999996</v>
      </c>
      <c r="N3757" s="515">
        <v>4.68</v>
      </c>
    </row>
    <row r="3758" spans="1:14" ht="15.75" customHeight="1">
      <c r="A3758" s="508" t="s">
        <v>6031</v>
      </c>
      <c r="B3758" s="508" t="s">
        <v>4534</v>
      </c>
      <c r="C3758" s="509" t="s">
        <v>228</v>
      </c>
      <c r="D3758" s="509" t="s">
        <v>5564</v>
      </c>
      <c r="E3758" s="509" t="s">
        <v>2507</v>
      </c>
      <c r="F3758" s="510">
        <v>45082</v>
      </c>
      <c r="G3758" s="511">
        <v>45099</v>
      </c>
      <c r="H3758" s="512"/>
      <c r="I3758" s="513">
        <v>21</v>
      </c>
      <c r="J3758" s="514">
        <v>4.8600000000000003</v>
      </c>
      <c r="K3758" s="514">
        <v>4.5199999999999996</v>
      </c>
      <c r="L3758" s="514">
        <v>4.67</v>
      </c>
      <c r="M3758" s="514">
        <v>4.67</v>
      </c>
      <c r="N3758" s="515">
        <v>4.68</v>
      </c>
    </row>
    <row r="3759" spans="1:14" ht="15.75" customHeight="1">
      <c r="A3759" s="508" t="s">
        <v>5253</v>
      </c>
      <c r="B3759" s="508" t="s">
        <v>1495</v>
      </c>
      <c r="C3759" s="509" t="s">
        <v>228</v>
      </c>
      <c r="D3759" s="509" t="s">
        <v>5614</v>
      </c>
      <c r="E3759" s="509" t="s">
        <v>24</v>
      </c>
      <c r="F3759" s="519">
        <v>45082</v>
      </c>
      <c r="G3759" s="521">
        <v>45086</v>
      </c>
      <c r="H3759" s="512"/>
      <c r="I3759" s="513">
        <v>23</v>
      </c>
      <c r="J3759" s="514">
        <v>4.78</v>
      </c>
      <c r="K3759" s="514">
        <v>4.6100000000000003</v>
      </c>
      <c r="L3759" s="514">
        <v>4.7</v>
      </c>
      <c r="M3759" s="514">
        <v>4.6500000000000004</v>
      </c>
      <c r="N3759" s="515">
        <v>4.68</v>
      </c>
    </row>
    <row r="3760" spans="1:14" ht="15.75" customHeight="1">
      <c r="A3760" s="508" t="s">
        <v>944</v>
      </c>
      <c r="B3760" s="508" t="s">
        <v>1337</v>
      </c>
      <c r="C3760" s="509" t="s">
        <v>5223</v>
      </c>
      <c r="D3760" s="509" t="s">
        <v>5223</v>
      </c>
      <c r="E3760" s="509" t="s">
        <v>1257</v>
      </c>
      <c r="F3760" s="510">
        <v>45083</v>
      </c>
      <c r="G3760" s="511">
        <v>45127</v>
      </c>
      <c r="H3760" s="513" t="s">
        <v>1229</v>
      </c>
      <c r="I3760" s="513">
        <v>21</v>
      </c>
      <c r="J3760" s="514">
        <v>4.62</v>
      </c>
      <c r="K3760" s="514">
        <v>4.62</v>
      </c>
      <c r="L3760" s="514">
        <v>4.71</v>
      </c>
      <c r="M3760" s="514">
        <v>4.76</v>
      </c>
      <c r="N3760" s="515">
        <v>4.68</v>
      </c>
    </row>
    <row r="3761" spans="1:14" ht="15.75" customHeight="1">
      <c r="A3761" s="508" t="s">
        <v>1146</v>
      </c>
      <c r="B3761" s="508" t="s">
        <v>1343</v>
      </c>
      <c r="C3761" s="509" t="s">
        <v>5223</v>
      </c>
      <c r="D3761" s="509" t="s">
        <v>5223</v>
      </c>
      <c r="E3761" s="509" t="s">
        <v>1257</v>
      </c>
      <c r="F3761" s="510">
        <v>45083</v>
      </c>
      <c r="G3761" s="511">
        <v>45127</v>
      </c>
      <c r="H3761" s="513" t="s">
        <v>1229</v>
      </c>
      <c r="I3761" s="513">
        <v>21</v>
      </c>
      <c r="J3761" s="514">
        <v>4.67</v>
      </c>
      <c r="K3761" s="514">
        <v>4.62</v>
      </c>
      <c r="L3761" s="514">
        <v>4.76</v>
      </c>
      <c r="M3761" s="514">
        <v>4.67</v>
      </c>
      <c r="N3761" s="515">
        <v>4.68</v>
      </c>
    </row>
    <row r="3762" spans="1:14" ht="15.75" customHeight="1">
      <c r="A3762" s="508" t="s">
        <v>2703</v>
      </c>
      <c r="B3762" s="508" t="s">
        <v>1256</v>
      </c>
      <c r="C3762" s="509" t="s">
        <v>228</v>
      </c>
      <c r="D3762" s="509" t="s">
        <v>5259</v>
      </c>
      <c r="E3762" s="509" t="s">
        <v>1257</v>
      </c>
      <c r="F3762" s="510">
        <v>45083</v>
      </c>
      <c r="G3762" s="511">
        <v>45104</v>
      </c>
      <c r="H3762" s="513" t="s">
        <v>976</v>
      </c>
      <c r="I3762" s="513">
        <v>25</v>
      </c>
      <c r="J3762" s="514">
        <v>4.8</v>
      </c>
      <c r="K3762" s="514">
        <v>4.5599999999999996</v>
      </c>
      <c r="L3762" s="514">
        <v>4.6399999999999997</v>
      </c>
      <c r="M3762" s="514">
        <v>4.72</v>
      </c>
      <c r="N3762" s="515">
        <v>4.68</v>
      </c>
    </row>
    <row r="3763" spans="1:14" ht="15.75" customHeight="1">
      <c r="A3763" s="508" t="s">
        <v>5658</v>
      </c>
      <c r="B3763" s="524" t="s">
        <v>6287</v>
      </c>
      <c r="C3763" s="509" t="s">
        <v>228</v>
      </c>
      <c r="D3763" s="509" t="s">
        <v>5554</v>
      </c>
      <c r="E3763" s="509" t="s">
        <v>2507</v>
      </c>
      <c r="F3763" s="519">
        <v>45083</v>
      </c>
      <c r="G3763" s="521">
        <v>45085</v>
      </c>
      <c r="H3763" s="512"/>
      <c r="I3763" s="513">
        <v>17</v>
      </c>
      <c r="J3763" s="514">
        <v>4.76</v>
      </c>
      <c r="K3763" s="514">
        <v>4.59</v>
      </c>
      <c r="L3763" s="514">
        <v>4.71</v>
      </c>
      <c r="M3763" s="514">
        <v>4.6500000000000004</v>
      </c>
      <c r="N3763" s="515">
        <v>4.68</v>
      </c>
    </row>
    <row r="3764" spans="1:14" ht="15.75" customHeight="1">
      <c r="A3764" s="508" t="s">
        <v>3734</v>
      </c>
      <c r="B3764" s="508" t="s">
        <v>5433</v>
      </c>
      <c r="C3764" s="509" t="s">
        <v>6192</v>
      </c>
      <c r="D3764" s="509" t="s">
        <v>6193</v>
      </c>
      <c r="E3764" s="509" t="s">
        <v>25</v>
      </c>
      <c r="F3764" s="510">
        <v>45089</v>
      </c>
      <c r="G3764" s="511">
        <v>45093</v>
      </c>
      <c r="H3764" s="512"/>
      <c r="I3764" s="513">
        <v>29</v>
      </c>
      <c r="J3764" s="514">
        <v>4.72</v>
      </c>
      <c r="K3764" s="514">
        <v>4.59</v>
      </c>
      <c r="L3764" s="514">
        <v>4.6900000000000004</v>
      </c>
      <c r="M3764" s="514">
        <v>4.72</v>
      </c>
      <c r="N3764" s="515">
        <v>4.68</v>
      </c>
    </row>
    <row r="3765" spans="1:14" ht="15.75" customHeight="1">
      <c r="A3765" s="508" t="s">
        <v>6288</v>
      </c>
      <c r="B3765" s="524" t="s">
        <v>5931</v>
      </c>
      <c r="C3765" s="509" t="s">
        <v>5307</v>
      </c>
      <c r="D3765" s="509" t="s">
        <v>5578</v>
      </c>
      <c r="E3765" s="509" t="s">
        <v>24</v>
      </c>
      <c r="F3765" s="510">
        <v>45090</v>
      </c>
      <c r="G3765" s="511">
        <v>45093</v>
      </c>
      <c r="H3765" s="513" t="s">
        <v>976</v>
      </c>
      <c r="I3765" s="513">
        <v>42</v>
      </c>
      <c r="J3765" s="514">
        <v>4.74</v>
      </c>
      <c r="K3765" s="514">
        <v>4.67</v>
      </c>
      <c r="L3765" s="514">
        <v>4.6399999999999997</v>
      </c>
      <c r="M3765" s="514">
        <v>4.6900000000000004</v>
      </c>
      <c r="N3765" s="515">
        <v>4.68</v>
      </c>
    </row>
    <row r="3766" spans="1:14" ht="15.75" customHeight="1">
      <c r="A3766" s="508" t="s">
        <v>3389</v>
      </c>
      <c r="B3766" s="508" t="s">
        <v>5667</v>
      </c>
      <c r="C3766" s="509" t="s">
        <v>5307</v>
      </c>
      <c r="D3766" s="509" t="s">
        <v>5578</v>
      </c>
      <c r="E3766" s="509" t="s">
        <v>24</v>
      </c>
      <c r="F3766" s="510">
        <v>45090</v>
      </c>
      <c r="G3766" s="511">
        <v>45093</v>
      </c>
      <c r="H3766" s="513" t="s">
        <v>1229</v>
      </c>
      <c r="I3766" s="513">
        <v>21</v>
      </c>
      <c r="J3766" s="514">
        <v>4.67</v>
      </c>
      <c r="K3766" s="514">
        <v>4.76</v>
      </c>
      <c r="L3766" s="514">
        <v>4.5199999999999996</v>
      </c>
      <c r="M3766" s="514">
        <v>4.76</v>
      </c>
      <c r="N3766" s="515">
        <v>4.68</v>
      </c>
    </row>
    <row r="3767" spans="1:14" ht="15.75" customHeight="1">
      <c r="A3767" s="508" t="s">
        <v>1314</v>
      </c>
      <c r="B3767" s="508" t="s">
        <v>1608</v>
      </c>
      <c r="C3767" s="509" t="s">
        <v>228</v>
      </c>
      <c r="D3767" s="509" t="s">
        <v>6082</v>
      </c>
      <c r="E3767" s="509" t="s">
        <v>25</v>
      </c>
      <c r="F3767" s="519">
        <v>45096</v>
      </c>
      <c r="G3767" s="511">
        <v>45100</v>
      </c>
      <c r="H3767" s="513" t="s">
        <v>1229</v>
      </c>
      <c r="I3767" s="513">
        <v>18</v>
      </c>
      <c r="J3767" s="514">
        <v>4.78</v>
      </c>
      <c r="K3767" s="514">
        <v>4.67</v>
      </c>
      <c r="L3767" s="514">
        <v>4.6100000000000003</v>
      </c>
      <c r="M3767" s="514">
        <v>4.67</v>
      </c>
      <c r="N3767" s="515">
        <v>4.68</v>
      </c>
    </row>
    <row r="3768" spans="1:14" ht="15.75" customHeight="1">
      <c r="A3768" s="508" t="s">
        <v>6289</v>
      </c>
      <c r="B3768" s="508" t="s">
        <v>3275</v>
      </c>
      <c r="C3768" s="509" t="s">
        <v>222</v>
      </c>
      <c r="D3768" s="509" t="s">
        <v>5402</v>
      </c>
      <c r="E3768" s="509" t="s">
        <v>24</v>
      </c>
      <c r="F3768" s="519">
        <v>45097</v>
      </c>
      <c r="G3768" s="511">
        <v>45101</v>
      </c>
      <c r="H3768" s="512"/>
      <c r="I3768" s="513">
        <v>21</v>
      </c>
      <c r="J3768" s="514">
        <v>4.71</v>
      </c>
      <c r="K3768" s="514">
        <v>4.62</v>
      </c>
      <c r="L3768" s="514">
        <v>4.71</v>
      </c>
      <c r="M3768" s="514">
        <v>4.67</v>
      </c>
      <c r="N3768" s="515">
        <v>4.68</v>
      </c>
    </row>
    <row r="3769" spans="1:14" ht="15.75" customHeight="1">
      <c r="A3769" s="508" t="s">
        <v>3538</v>
      </c>
      <c r="B3769" s="508" t="s">
        <v>1406</v>
      </c>
      <c r="C3769" s="509" t="s">
        <v>222</v>
      </c>
      <c r="D3769" s="509" t="s">
        <v>5402</v>
      </c>
      <c r="E3769" s="509" t="s">
        <v>25</v>
      </c>
      <c r="F3769" s="519">
        <v>45097</v>
      </c>
      <c r="G3769" s="511">
        <v>45101</v>
      </c>
      <c r="H3769" s="512"/>
      <c r="I3769" s="513">
        <v>21</v>
      </c>
      <c r="J3769" s="514">
        <v>4.71</v>
      </c>
      <c r="K3769" s="514">
        <v>4.5199999999999996</v>
      </c>
      <c r="L3769" s="514">
        <v>4.71</v>
      </c>
      <c r="M3769" s="514">
        <v>4.76</v>
      </c>
      <c r="N3769" s="515">
        <v>4.68</v>
      </c>
    </row>
    <row r="3770" spans="1:14" ht="15.75" customHeight="1">
      <c r="A3770" s="508" t="s">
        <v>3534</v>
      </c>
      <c r="B3770" s="508" t="s">
        <v>1403</v>
      </c>
      <c r="C3770" s="509" t="s">
        <v>222</v>
      </c>
      <c r="D3770" s="509" t="s">
        <v>5402</v>
      </c>
      <c r="E3770" s="509" t="s">
        <v>25</v>
      </c>
      <c r="F3770" s="519">
        <v>45097</v>
      </c>
      <c r="G3770" s="511">
        <v>45101</v>
      </c>
      <c r="H3770" s="512"/>
      <c r="I3770" s="513">
        <v>21</v>
      </c>
      <c r="J3770" s="514">
        <v>4.62</v>
      </c>
      <c r="K3770" s="514">
        <v>4.67</v>
      </c>
      <c r="L3770" s="514">
        <v>4.71</v>
      </c>
      <c r="M3770" s="514">
        <v>4.71</v>
      </c>
      <c r="N3770" s="515">
        <v>4.68</v>
      </c>
    </row>
    <row r="3771" spans="1:14" ht="15.75" customHeight="1">
      <c r="A3771" s="508" t="s">
        <v>897</v>
      </c>
      <c r="B3771" s="508" t="s">
        <v>1357</v>
      </c>
      <c r="C3771" s="509" t="s">
        <v>231</v>
      </c>
      <c r="D3771" s="509" t="s">
        <v>5403</v>
      </c>
      <c r="E3771" s="509" t="s">
        <v>25</v>
      </c>
      <c r="F3771" s="528">
        <v>45110</v>
      </c>
      <c r="G3771" s="521">
        <v>45114</v>
      </c>
      <c r="H3771" s="513" t="s">
        <v>1229</v>
      </c>
      <c r="I3771" s="513">
        <v>24</v>
      </c>
      <c r="J3771" s="514">
        <v>4.88</v>
      </c>
      <c r="K3771" s="514">
        <v>4.67</v>
      </c>
      <c r="L3771" s="514">
        <v>4.63</v>
      </c>
      <c r="M3771" s="514">
        <v>4.54</v>
      </c>
      <c r="N3771" s="515">
        <v>4.68</v>
      </c>
    </row>
    <row r="3772" spans="1:14" ht="15.75" customHeight="1">
      <c r="A3772" s="508" t="s">
        <v>3179</v>
      </c>
      <c r="B3772" s="508" t="s">
        <v>1902</v>
      </c>
      <c r="C3772" s="509" t="s">
        <v>108</v>
      </c>
      <c r="D3772" s="509" t="s">
        <v>5217</v>
      </c>
      <c r="E3772" s="509" t="s">
        <v>24</v>
      </c>
      <c r="F3772" s="519">
        <v>45110</v>
      </c>
      <c r="G3772" s="521">
        <v>45114</v>
      </c>
      <c r="H3772" s="512"/>
      <c r="I3772" s="513">
        <v>30</v>
      </c>
      <c r="J3772" s="514">
        <v>4.7300000000000004</v>
      </c>
      <c r="K3772" s="514">
        <v>4.5999999999999996</v>
      </c>
      <c r="L3772" s="514">
        <v>4.67</v>
      </c>
      <c r="M3772" s="514">
        <v>4.7</v>
      </c>
      <c r="N3772" s="515">
        <v>4.68</v>
      </c>
    </row>
    <row r="3773" spans="1:14" ht="15.75" customHeight="1">
      <c r="A3773" s="508" t="s">
        <v>4383</v>
      </c>
      <c r="B3773" s="508" t="s">
        <v>1904</v>
      </c>
      <c r="C3773" s="509" t="s">
        <v>108</v>
      </c>
      <c r="D3773" s="509" t="s">
        <v>5217</v>
      </c>
      <c r="E3773" s="509" t="s">
        <v>24</v>
      </c>
      <c r="F3773" s="519">
        <v>45110</v>
      </c>
      <c r="G3773" s="521">
        <v>45114</v>
      </c>
      <c r="H3773" s="512"/>
      <c r="I3773" s="513">
        <v>30</v>
      </c>
      <c r="J3773" s="514">
        <v>4.7</v>
      </c>
      <c r="K3773" s="514">
        <v>4.67</v>
      </c>
      <c r="L3773" s="514">
        <v>4.7</v>
      </c>
      <c r="M3773" s="514">
        <v>4.63</v>
      </c>
      <c r="N3773" s="515">
        <v>4.68</v>
      </c>
    </row>
    <row r="3774" spans="1:14" ht="15.75" customHeight="1">
      <c r="A3774" s="508" t="s">
        <v>5263</v>
      </c>
      <c r="B3774" s="508" t="s">
        <v>3984</v>
      </c>
      <c r="C3774" s="509" t="s">
        <v>228</v>
      </c>
      <c r="D3774" s="509" t="s">
        <v>5265</v>
      </c>
      <c r="E3774" s="509" t="s">
        <v>2507</v>
      </c>
      <c r="F3774" s="516">
        <v>45110</v>
      </c>
      <c r="G3774" s="521">
        <v>45114</v>
      </c>
      <c r="H3774" s="512"/>
      <c r="I3774" s="513">
        <v>18</v>
      </c>
      <c r="J3774" s="514">
        <v>4.67</v>
      </c>
      <c r="K3774" s="514">
        <v>4.67</v>
      </c>
      <c r="L3774" s="514">
        <v>4.72</v>
      </c>
      <c r="M3774" s="514">
        <v>4.67</v>
      </c>
      <c r="N3774" s="515">
        <v>4.68</v>
      </c>
    </row>
    <row r="3775" spans="1:14" ht="15.75" customHeight="1">
      <c r="A3775" s="508" t="s">
        <v>6242</v>
      </c>
      <c r="B3775" s="508" t="s">
        <v>6290</v>
      </c>
      <c r="C3775" s="509" t="s">
        <v>228</v>
      </c>
      <c r="D3775" s="509" t="s">
        <v>5265</v>
      </c>
      <c r="E3775" s="509" t="s">
        <v>2507</v>
      </c>
      <c r="F3775" s="516">
        <v>45110</v>
      </c>
      <c r="G3775" s="521">
        <v>45114</v>
      </c>
      <c r="H3775" s="512"/>
      <c r="I3775" s="513">
        <v>18</v>
      </c>
      <c r="J3775" s="514">
        <v>4.78</v>
      </c>
      <c r="K3775" s="514">
        <v>4.72</v>
      </c>
      <c r="L3775" s="514">
        <v>4.67</v>
      </c>
      <c r="M3775" s="514">
        <v>4.5599999999999996</v>
      </c>
      <c r="N3775" s="515">
        <v>4.68</v>
      </c>
    </row>
    <row r="3776" spans="1:14" ht="15.75" customHeight="1">
      <c r="A3776" s="508" t="s">
        <v>5736</v>
      </c>
      <c r="B3776" s="524" t="s">
        <v>4336</v>
      </c>
      <c r="C3776" s="509" t="s">
        <v>5307</v>
      </c>
      <c r="D3776" s="509" t="s">
        <v>6149</v>
      </c>
      <c r="E3776" s="509" t="s">
        <v>2507</v>
      </c>
      <c r="F3776" s="528">
        <v>45110</v>
      </c>
      <c r="G3776" s="521">
        <v>45114</v>
      </c>
      <c r="H3776" s="512"/>
      <c r="I3776" s="513">
        <v>15</v>
      </c>
      <c r="J3776" s="514">
        <v>4.8</v>
      </c>
      <c r="K3776" s="514">
        <v>4.5999999999999996</v>
      </c>
      <c r="L3776" s="514">
        <v>4.7300000000000004</v>
      </c>
      <c r="M3776" s="514">
        <v>4.5999999999999996</v>
      </c>
      <c r="N3776" s="515">
        <v>4.68</v>
      </c>
    </row>
    <row r="3777" spans="1:14" ht="15.75" customHeight="1">
      <c r="A3777" s="508" t="s">
        <v>3290</v>
      </c>
      <c r="B3777" s="524" t="s">
        <v>2168</v>
      </c>
      <c r="C3777" s="509" t="s">
        <v>218</v>
      </c>
      <c r="D3777" s="509" t="s">
        <v>6087</v>
      </c>
      <c r="E3777" s="509" t="s">
        <v>24</v>
      </c>
      <c r="F3777" s="528">
        <v>45110</v>
      </c>
      <c r="G3777" s="521">
        <v>45114</v>
      </c>
      <c r="H3777" s="512"/>
      <c r="I3777" s="513">
        <v>30</v>
      </c>
      <c r="J3777" s="514">
        <v>4.7699999999999996</v>
      </c>
      <c r="K3777" s="514">
        <v>4.63</v>
      </c>
      <c r="L3777" s="514">
        <v>4.7</v>
      </c>
      <c r="M3777" s="514">
        <v>4.63</v>
      </c>
      <c r="N3777" s="515">
        <v>4.68</v>
      </c>
    </row>
    <row r="3778" spans="1:14" ht="15.75" customHeight="1">
      <c r="A3778" s="508" t="s">
        <v>933</v>
      </c>
      <c r="B3778" s="508" t="s">
        <v>1647</v>
      </c>
      <c r="C3778" s="509" t="s">
        <v>231</v>
      </c>
      <c r="D3778" s="509" t="s">
        <v>231</v>
      </c>
      <c r="E3778" s="509" t="s">
        <v>2507</v>
      </c>
      <c r="F3778" s="528">
        <v>45114</v>
      </c>
      <c r="G3778" s="511">
        <v>45133</v>
      </c>
      <c r="H3778" s="512"/>
      <c r="I3778" s="513">
        <v>22</v>
      </c>
      <c r="J3778" s="514">
        <v>4.82</v>
      </c>
      <c r="K3778" s="514">
        <v>4.6399999999999997</v>
      </c>
      <c r="L3778" s="514">
        <v>4.6399999999999997</v>
      </c>
      <c r="M3778" s="514">
        <v>4.6399999999999997</v>
      </c>
      <c r="N3778" s="515">
        <v>4.68</v>
      </c>
    </row>
    <row r="3779" spans="1:14" ht="15.75" customHeight="1">
      <c r="A3779" s="508" t="s">
        <v>5534</v>
      </c>
      <c r="B3779" s="508" t="s">
        <v>1495</v>
      </c>
      <c r="C3779" s="509" t="s">
        <v>108</v>
      </c>
      <c r="D3779" s="509" t="s">
        <v>5217</v>
      </c>
      <c r="E3779" s="509" t="s">
        <v>24</v>
      </c>
      <c r="F3779" s="519">
        <v>45117</v>
      </c>
      <c r="G3779" s="511">
        <v>45121</v>
      </c>
      <c r="H3779" s="513" t="s">
        <v>1229</v>
      </c>
      <c r="I3779" s="513">
        <v>26</v>
      </c>
      <c r="J3779" s="514">
        <v>4.7300000000000004</v>
      </c>
      <c r="K3779" s="514">
        <v>4.6500000000000004</v>
      </c>
      <c r="L3779" s="514">
        <v>4.6500000000000004</v>
      </c>
      <c r="M3779" s="514">
        <v>4.6900000000000004</v>
      </c>
      <c r="N3779" s="515">
        <v>4.68</v>
      </c>
    </row>
    <row r="3780" spans="1:14" ht="15.75" customHeight="1">
      <c r="A3780" s="508" t="s">
        <v>5468</v>
      </c>
      <c r="B3780" s="524" t="s">
        <v>1756</v>
      </c>
      <c r="C3780" s="509" t="s">
        <v>195</v>
      </c>
      <c r="D3780" s="509" t="s">
        <v>5217</v>
      </c>
      <c r="E3780" s="509" t="s">
        <v>24</v>
      </c>
      <c r="F3780" s="519">
        <v>45117</v>
      </c>
      <c r="G3780" s="511">
        <v>45121</v>
      </c>
      <c r="H3780" s="512"/>
      <c r="I3780" s="513">
        <v>22</v>
      </c>
      <c r="J3780" s="514">
        <v>4.68</v>
      </c>
      <c r="K3780" s="514">
        <v>4.68</v>
      </c>
      <c r="L3780" s="514">
        <v>4.7699999999999996</v>
      </c>
      <c r="M3780" s="514">
        <v>4.59</v>
      </c>
      <c r="N3780" s="515">
        <v>4.68</v>
      </c>
    </row>
    <row r="3781" spans="1:14" ht="15.75" customHeight="1">
      <c r="A3781" s="508" t="s">
        <v>5756</v>
      </c>
      <c r="B3781" s="508" t="s">
        <v>5810</v>
      </c>
      <c r="C3781" s="509" t="s">
        <v>228</v>
      </c>
      <c r="D3781" s="509" t="s">
        <v>5497</v>
      </c>
      <c r="E3781" s="509" t="s">
        <v>2507</v>
      </c>
      <c r="F3781" s="528">
        <v>45117</v>
      </c>
      <c r="G3781" s="511">
        <v>45120</v>
      </c>
      <c r="H3781" s="512"/>
      <c r="I3781" s="513">
        <v>14</v>
      </c>
      <c r="J3781" s="514">
        <v>4.79</v>
      </c>
      <c r="K3781" s="514">
        <v>4.57</v>
      </c>
      <c r="L3781" s="514">
        <v>4.6399999999999997</v>
      </c>
      <c r="M3781" s="514">
        <v>4.71</v>
      </c>
      <c r="N3781" s="515">
        <v>4.68</v>
      </c>
    </row>
    <row r="3782" spans="1:14" ht="15.75" customHeight="1">
      <c r="A3782" s="508" t="s">
        <v>5424</v>
      </c>
      <c r="B3782" s="508" t="s">
        <v>5425</v>
      </c>
      <c r="C3782" s="509" t="s">
        <v>228</v>
      </c>
      <c r="D3782" s="509" t="s">
        <v>6158</v>
      </c>
      <c r="E3782" s="509" t="s">
        <v>2507</v>
      </c>
      <c r="F3782" s="528">
        <v>45118</v>
      </c>
      <c r="G3782" s="511">
        <v>45120</v>
      </c>
      <c r="H3782" s="513">
        <v>1</v>
      </c>
      <c r="I3782" s="513">
        <v>14</v>
      </c>
      <c r="J3782" s="514">
        <v>4.71</v>
      </c>
      <c r="K3782" s="514">
        <v>4.6399999999999997</v>
      </c>
      <c r="L3782" s="514">
        <v>4.71</v>
      </c>
      <c r="M3782" s="514">
        <v>4.6399999999999997</v>
      </c>
      <c r="N3782" s="515">
        <v>4.68</v>
      </c>
    </row>
    <row r="3783" spans="1:14" ht="15.75" customHeight="1">
      <c r="A3783" s="508" t="s">
        <v>850</v>
      </c>
      <c r="B3783" s="508" t="s">
        <v>1330</v>
      </c>
      <c r="C3783" s="509" t="s">
        <v>225</v>
      </c>
      <c r="D3783" s="509" t="s">
        <v>5326</v>
      </c>
      <c r="E3783" s="509" t="s">
        <v>1257</v>
      </c>
      <c r="F3783" s="528">
        <v>45124</v>
      </c>
      <c r="G3783" s="513" t="s">
        <v>5252</v>
      </c>
      <c r="H3783" s="513" t="s">
        <v>976</v>
      </c>
      <c r="I3783" s="513">
        <v>21</v>
      </c>
      <c r="J3783" s="514">
        <v>4.71</v>
      </c>
      <c r="K3783" s="514">
        <v>4.67</v>
      </c>
      <c r="L3783" s="514">
        <v>4.67</v>
      </c>
      <c r="M3783" s="514">
        <v>4.67</v>
      </c>
      <c r="N3783" s="515">
        <v>4.68</v>
      </c>
    </row>
    <row r="3784" spans="1:14" ht="15.75" customHeight="1">
      <c r="A3784" s="508" t="s">
        <v>1260</v>
      </c>
      <c r="B3784" s="508" t="s">
        <v>5395</v>
      </c>
      <c r="C3784" s="509" t="s">
        <v>231</v>
      </c>
      <c r="D3784" s="509" t="s">
        <v>5731</v>
      </c>
      <c r="E3784" s="509" t="s">
        <v>2507</v>
      </c>
      <c r="F3784" s="510">
        <v>45131</v>
      </c>
      <c r="G3784" s="513" t="s">
        <v>5284</v>
      </c>
      <c r="H3784" s="512"/>
      <c r="I3784" s="513">
        <v>24</v>
      </c>
      <c r="J3784" s="514">
        <v>4.83</v>
      </c>
      <c r="K3784" s="514">
        <v>4.63</v>
      </c>
      <c r="L3784" s="514">
        <v>4.54</v>
      </c>
      <c r="M3784" s="514">
        <v>4.71</v>
      </c>
      <c r="N3784" s="515">
        <v>4.68</v>
      </c>
    </row>
    <row r="3785" spans="1:14" ht="15.75" customHeight="1">
      <c r="A3785" s="508" t="s">
        <v>1298</v>
      </c>
      <c r="B3785" s="508" t="s">
        <v>4166</v>
      </c>
      <c r="C3785" s="509" t="s">
        <v>225</v>
      </c>
      <c r="D3785" s="509" t="s">
        <v>5326</v>
      </c>
      <c r="E3785" s="509" t="s">
        <v>25</v>
      </c>
      <c r="F3785" s="519">
        <v>45131</v>
      </c>
      <c r="G3785" s="511">
        <v>45135</v>
      </c>
      <c r="H3785" s="513" t="s">
        <v>1229</v>
      </c>
      <c r="I3785" s="513">
        <v>20</v>
      </c>
      <c r="J3785" s="514">
        <v>4.7</v>
      </c>
      <c r="K3785" s="514">
        <v>4.7</v>
      </c>
      <c r="L3785" s="514">
        <v>4.7</v>
      </c>
      <c r="M3785" s="514">
        <v>4.5999999999999996</v>
      </c>
      <c r="N3785" s="515">
        <v>4.68</v>
      </c>
    </row>
    <row r="3786" spans="1:14" ht="15.75" customHeight="1">
      <c r="A3786" s="508" t="s">
        <v>814</v>
      </c>
      <c r="B3786" s="508" t="s">
        <v>1796</v>
      </c>
      <c r="C3786" s="509" t="s">
        <v>231</v>
      </c>
      <c r="D3786" s="509" t="s">
        <v>5373</v>
      </c>
      <c r="E3786" s="509" t="s">
        <v>24</v>
      </c>
      <c r="F3786" s="518">
        <v>45048</v>
      </c>
      <c r="G3786" s="531">
        <v>45051</v>
      </c>
      <c r="H3786" s="513" t="s">
        <v>976</v>
      </c>
      <c r="I3786" s="513">
        <v>27</v>
      </c>
      <c r="J3786" s="514">
        <v>4.63</v>
      </c>
      <c r="K3786" s="514">
        <v>4.59</v>
      </c>
      <c r="L3786" s="514">
        <v>4.5599999999999996</v>
      </c>
      <c r="M3786" s="514">
        <v>4.5599999999999996</v>
      </c>
      <c r="N3786" s="515">
        <v>4.58</v>
      </c>
    </row>
    <row r="3787" spans="1:14" ht="15.75" customHeight="1">
      <c r="A3787" s="508" t="s">
        <v>2383</v>
      </c>
      <c r="B3787" s="508" t="s">
        <v>2251</v>
      </c>
      <c r="C3787" s="509" t="s">
        <v>195</v>
      </c>
      <c r="D3787" s="509" t="s">
        <v>5217</v>
      </c>
      <c r="E3787" s="509" t="s">
        <v>24</v>
      </c>
      <c r="F3787" s="519">
        <v>45131</v>
      </c>
      <c r="G3787" s="511">
        <v>45135</v>
      </c>
      <c r="H3787" s="513" t="s">
        <v>976</v>
      </c>
      <c r="I3787" s="513">
        <v>30</v>
      </c>
      <c r="J3787" s="514">
        <v>4.7</v>
      </c>
      <c r="K3787" s="514">
        <v>4.63</v>
      </c>
      <c r="L3787" s="514">
        <v>4.67</v>
      </c>
      <c r="M3787" s="514">
        <v>4.7300000000000004</v>
      </c>
      <c r="N3787" s="515">
        <v>4.68</v>
      </c>
    </row>
    <row r="3788" spans="1:14" ht="15.75" customHeight="1">
      <c r="A3788" s="508" t="s">
        <v>2258</v>
      </c>
      <c r="B3788" s="508" t="s">
        <v>2251</v>
      </c>
      <c r="C3788" s="509" t="s">
        <v>195</v>
      </c>
      <c r="D3788" s="509" t="s">
        <v>5217</v>
      </c>
      <c r="E3788" s="509" t="s">
        <v>24</v>
      </c>
      <c r="F3788" s="519">
        <v>45131</v>
      </c>
      <c r="G3788" s="511">
        <v>45135</v>
      </c>
      <c r="H3788" s="513" t="s">
        <v>976</v>
      </c>
      <c r="I3788" s="513">
        <v>30</v>
      </c>
      <c r="J3788" s="514">
        <v>4.7300000000000004</v>
      </c>
      <c r="K3788" s="514">
        <v>4.63</v>
      </c>
      <c r="L3788" s="514">
        <v>4.7300000000000004</v>
      </c>
      <c r="M3788" s="514">
        <v>4.63</v>
      </c>
      <c r="N3788" s="515">
        <v>4.68</v>
      </c>
    </row>
    <row r="3789" spans="1:14" ht="15.75" customHeight="1">
      <c r="A3789" s="508" t="s">
        <v>6084</v>
      </c>
      <c r="B3789" s="524" t="s">
        <v>6291</v>
      </c>
      <c r="C3789" s="509" t="s">
        <v>228</v>
      </c>
      <c r="D3789" s="509" t="s">
        <v>5612</v>
      </c>
      <c r="E3789" s="509" t="s">
        <v>2507</v>
      </c>
      <c r="F3789" s="519">
        <v>45131</v>
      </c>
      <c r="G3789" s="511">
        <v>45134</v>
      </c>
      <c r="H3789" s="512"/>
      <c r="I3789" s="513">
        <v>24</v>
      </c>
      <c r="J3789" s="514">
        <v>4.71</v>
      </c>
      <c r="K3789" s="514">
        <v>4.63</v>
      </c>
      <c r="L3789" s="514">
        <v>4.67</v>
      </c>
      <c r="M3789" s="514">
        <v>4.71</v>
      </c>
      <c r="N3789" s="515">
        <v>4.68</v>
      </c>
    </row>
    <row r="3790" spans="1:14" ht="15.75" customHeight="1">
      <c r="A3790" s="508" t="s">
        <v>5495</v>
      </c>
      <c r="B3790" s="508" t="s">
        <v>5738</v>
      </c>
      <c r="C3790" s="509" t="s">
        <v>228</v>
      </c>
      <c r="D3790" s="509" t="s">
        <v>5626</v>
      </c>
      <c r="E3790" s="509" t="s">
        <v>2507</v>
      </c>
      <c r="F3790" s="519">
        <v>45131</v>
      </c>
      <c r="G3790" s="511">
        <v>45133</v>
      </c>
      <c r="H3790" s="512"/>
      <c r="I3790" s="513">
        <v>21</v>
      </c>
      <c r="J3790" s="514">
        <v>4.67</v>
      </c>
      <c r="K3790" s="514">
        <v>4.67</v>
      </c>
      <c r="L3790" s="514">
        <v>4.67</v>
      </c>
      <c r="M3790" s="514">
        <v>4.71</v>
      </c>
      <c r="N3790" s="515">
        <v>4.68</v>
      </c>
    </row>
    <row r="3791" spans="1:14" ht="15.75" customHeight="1">
      <c r="A3791" s="508" t="s">
        <v>5495</v>
      </c>
      <c r="B3791" s="508" t="s">
        <v>5590</v>
      </c>
      <c r="C3791" s="509" t="s">
        <v>228</v>
      </c>
      <c r="D3791" s="509" t="s">
        <v>5626</v>
      </c>
      <c r="E3791" s="509" t="s">
        <v>2507</v>
      </c>
      <c r="F3791" s="519">
        <v>45131</v>
      </c>
      <c r="G3791" s="511">
        <v>45133</v>
      </c>
      <c r="H3791" s="512"/>
      <c r="I3791" s="513">
        <v>21</v>
      </c>
      <c r="J3791" s="514">
        <v>4.76</v>
      </c>
      <c r="K3791" s="514">
        <v>4.62</v>
      </c>
      <c r="L3791" s="514">
        <v>4.71</v>
      </c>
      <c r="M3791" s="514">
        <v>4.62</v>
      </c>
      <c r="N3791" s="515">
        <v>4.68</v>
      </c>
    </row>
    <row r="3792" spans="1:14" ht="15.75" customHeight="1">
      <c r="A3792" s="508" t="s">
        <v>5254</v>
      </c>
      <c r="B3792" s="508" t="s">
        <v>1485</v>
      </c>
      <c r="C3792" s="509" t="s">
        <v>231</v>
      </c>
      <c r="D3792" s="509" t="s">
        <v>5224</v>
      </c>
      <c r="E3792" s="509" t="s">
        <v>24</v>
      </c>
      <c r="F3792" s="519">
        <v>44956</v>
      </c>
      <c r="G3792" s="521">
        <v>44960</v>
      </c>
      <c r="H3792" s="512"/>
      <c r="I3792" s="513">
        <v>21</v>
      </c>
      <c r="J3792" s="514">
        <v>4.8600000000000003</v>
      </c>
      <c r="K3792" s="514">
        <v>4.57</v>
      </c>
      <c r="L3792" s="514">
        <v>4.67</v>
      </c>
      <c r="M3792" s="514">
        <v>4.62</v>
      </c>
      <c r="N3792" s="515">
        <v>4.68</v>
      </c>
    </row>
    <row r="3793" spans="1:14" ht="15.75" customHeight="1">
      <c r="A3793" s="508" t="s">
        <v>1260</v>
      </c>
      <c r="B3793" s="508" t="s">
        <v>1833</v>
      </c>
      <c r="C3793" s="509" t="s">
        <v>228</v>
      </c>
      <c r="D3793" s="509" t="s">
        <v>5683</v>
      </c>
      <c r="E3793" s="509" t="s">
        <v>24</v>
      </c>
      <c r="F3793" s="508" t="s">
        <v>5283</v>
      </c>
      <c r="G3793" s="513" t="s">
        <v>5380</v>
      </c>
      <c r="H3793" s="512"/>
      <c r="I3793" s="513">
        <v>25</v>
      </c>
      <c r="J3793" s="514">
        <v>4.8</v>
      </c>
      <c r="K3793" s="514">
        <v>4.6399999999999997</v>
      </c>
      <c r="L3793" s="514">
        <v>4.68</v>
      </c>
      <c r="M3793" s="514">
        <v>4.5999999999999996</v>
      </c>
      <c r="N3793" s="515">
        <v>4.68</v>
      </c>
    </row>
    <row r="3794" spans="1:14" ht="15.75" customHeight="1">
      <c r="A3794" s="508" t="s">
        <v>3179</v>
      </c>
      <c r="B3794" s="508" t="s">
        <v>1903</v>
      </c>
      <c r="C3794" s="509" t="s">
        <v>108</v>
      </c>
      <c r="D3794" s="509" t="s">
        <v>5627</v>
      </c>
      <c r="E3794" s="509" t="s">
        <v>24</v>
      </c>
      <c r="F3794" s="519">
        <v>45138</v>
      </c>
      <c r="G3794" s="513" t="s">
        <v>5279</v>
      </c>
      <c r="H3794" s="513" t="s">
        <v>976</v>
      </c>
      <c r="I3794" s="513">
        <v>23</v>
      </c>
      <c r="J3794" s="514">
        <v>4.74</v>
      </c>
      <c r="K3794" s="514">
        <v>4.6500000000000004</v>
      </c>
      <c r="L3794" s="514">
        <v>4.7</v>
      </c>
      <c r="M3794" s="514">
        <v>4.6500000000000004</v>
      </c>
      <c r="N3794" s="515">
        <v>4.68</v>
      </c>
    </row>
    <row r="3795" spans="1:14" ht="15.75" customHeight="1">
      <c r="A3795" s="508" t="s">
        <v>1362</v>
      </c>
      <c r="B3795" s="508" t="s">
        <v>1901</v>
      </c>
      <c r="C3795" s="509" t="s">
        <v>108</v>
      </c>
      <c r="D3795" s="509" t="s">
        <v>5627</v>
      </c>
      <c r="E3795" s="509" t="s">
        <v>24</v>
      </c>
      <c r="F3795" s="519">
        <v>45138</v>
      </c>
      <c r="G3795" s="513" t="s">
        <v>5279</v>
      </c>
      <c r="H3795" s="513" t="s">
        <v>1229</v>
      </c>
      <c r="I3795" s="513">
        <v>17</v>
      </c>
      <c r="J3795" s="514">
        <v>4.76</v>
      </c>
      <c r="K3795" s="514">
        <v>4.71</v>
      </c>
      <c r="L3795" s="514">
        <v>4.59</v>
      </c>
      <c r="M3795" s="514">
        <v>4.6500000000000004</v>
      </c>
      <c r="N3795" s="515">
        <v>4.68</v>
      </c>
    </row>
    <row r="3796" spans="1:14" ht="15.75" customHeight="1">
      <c r="A3796" s="508" t="s">
        <v>3709</v>
      </c>
      <c r="B3796" s="508" t="s">
        <v>5220</v>
      </c>
      <c r="C3796" s="509" t="s">
        <v>5223</v>
      </c>
      <c r="D3796" s="509" t="s">
        <v>128</v>
      </c>
      <c r="E3796" s="509" t="s">
        <v>1257</v>
      </c>
      <c r="F3796" s="522">
        <v>45215</v>
      </c>
      <c r="G3796" s="511">
        <v>45247</v>
      </c>
      <c r="H3796" s="512"/>
      <c r="I3796" s="513">
        <v>21</v>
      </c>
      <c r="J3796" s="514">
        <v>4.71</v>
      </c>
      <c r="K3796" s="514">
        <v>4.67</v>
      </c>
      <c r="L3796" s="514">
        <v>4.67</v>
      </c>
      <c r="M3796" s="514">
        <v>4.67</v>
      </c>
      <c r="N3796" s="515">
        <v>4.68</v>
      </c>
    </row>
    <row r="3797" spans="1:14" ht="15.75" customHeight="1">
      <c r="A3797" s="508" t="s">
        <v>814</v>
      </c>
      <c r="B3797" s="508" t="s">
        <v>6173</v>
      </c>
      <c r="C3797" s="509" t="s">
        <v>231</v>
      </c>
      <c r="D3797" s="509" t="s">
        <v>5581</v>
      </c>
      <c r="E3797" s="509" t="s">
        <v>1257</v>
      </c>
      <c r="F3797" s="508" t="s">
        <v>5216</v>
      </c>
      <c r="G3797" s="513" t="s">
        <v>5406</v>
      </c>
      <c r="H3797" s="512"/>
      <c r="I3797" s="513">
        <v>18</v>
      </c>
      <c r="J3797" s="514">
        <v>4.72</v>
      </c>
      <c r="K3797" s="514">
        <v>4.67</v>
      </c>
      <c r="L3797" s="514">
        <v>4.67</v>
      </c>
      <c r="M3797" s="514">
        <v>4.67</v>
      </c>
      <c r="N3797" s="515">
        <v>4.68</v>
      </c>
    </row>
    <row r="3798" spans="1:14" ht="15.75" customHeight="1">
      <c r="A3798" s="508" t="s">
        <v>814</v>
      </c>
      <c r="B3798" s="508" t="s">
        <v>677</v>
      </c>
      <c r="C3798" s="509" t="s">
        <v>231</v>
      </c>
      <c r="D3798" s="509" t="s">
        <v>5581</v>
      </c>
      <c r="E3798" s="509" t="s">
        <v>1257</v>
      </c>
      <c r="F3798" s="508" t="s">
        <v>5216</v>
      </c>
      <c r="G3798" s="513" t="s">
        <v>5406</v>
      </c>
      <c r="H3798" s="512"/>
      <c r="I3798" s="513">
        <v>18</v>
      </c>
      <c r="J3798" s="514">
        <v>4.72</v>
      </c>
      <c r="K3798" s="514">
        <v>4.72</v>
      </c>
      <c r="L3798" s="514">
        <v>4.67</v>
      </c>
      <c r="M3798" s="514">
        <v>4.6100000000000003</v>
      </c>
      <c r="N3798" s="515">
        <v>4.68</v>
      </c>
    </row>
    <row r="3799" spans="1:14" ht="15.75" customHeight="1">
      <c r="A3799" s="508" t="s">
        <v>3215</v>
      </c>
      <c r="B3799" s="508" t="s">
        <v>1770</v>
      </c>
      <c r="C3799" s="509" t="s">
        <v>231</v>
      </c>
      <c r="D3799" s="509" t="s">
        <v>5610</v>
      </c>
      <c r="E3799" s="509" t="s">
        <v>24</v>
      </c>
      <c r="F3799" s="508" t="s">
        <v>5283</v>
      </c>
      <c r="G3799" s="513" t="s">
        <v>5380</v>
      </c>
      <c r="H3799" s="512"/>
      <c r="I3799" s="513">
        <v>68</v>
      </c>
      <c r="J3799" s="514">
        <v>4.68</v>
      </c>
      <c r="K3799" s="514">
        <v>4.68</v>
      </c>
      <c r="L3799" s="514">
        <v>4.68</v>
      </c>
      <c r="M3799" s="514">
        <v>4.68</v>
      </c>
      <c r="N3799" s="515">
        <v>4.68</v>
      </c>
    </row>
    <row r="3800" spans="1:14" ht="15.75" customHeight="1">
      <c r="A3800" s="508" t="s">
        <v>5596</v>
      </c>
      <c r="B3800" s="508" t="s">
        <v>1766</v>
      </c>
      <c r="C3800" s="509" t="s">
        <v>231</v>
      </c>
      <c r="D3800" s="509" t="s">
        <v>5610</v>
      </c>
      <c r="E3800" s="509" t="s">
        <v>24</v>
      </c>
      <c r="F3800" s="508" t="s">
        <v>5283</v>
      </c>
      <c r="G3800" s="513" t="s">
        <v>5380</v>
      </c>
      <c r="H3800" s="512"/>
      <c r="I3800" s="513">
        <v>35</v>
      </c>
      <c r="J3800" s="514">
        <v>4.6900000000000004</v>
      </c>
      <c r="K3800" s="514">
        <v>4.6900000000000004</v>
      </c>
      <c r="L3800" s="514">
        <v>4.6900000000000004</v>
      </c>
      <c r="M3800" s="514">
        <v>4.66</v>
      </c>
      <c r="N3800" s="515">
        <v>4.68</v>
      </c>
    </row>
    <row r="3801" spans="1:14" ht="15.75" customHeight="1">
      <c r="A3801" s="508" t="s">
        <v>4051</v>
      </c>
      <c r="B3801" s="508" t="s">
        <v>4032</v>
      </c>
      <c r="C3801" s="509" t="s">
        <v>228</v>
      </c>
      <c r="D3801" s="509" t="s">
        <v>5265</v>
      </c>
      <c r="E3801" s="509" t="s">
        <v>2507</v>
      </c>
      <c r="F3801" s="508" t="s">
        <v>5283</v>
      </c>
      <c r="G3801" s="513" t="s">
        <v>5284</v>
      </c>
      <c r="H3801" s="512"/>
      <c r="I3801" s="513">
        <v>28</v>
      </c>
      <c r="J3801" s="514">
        <v>4.71</v>
      </c>
      <c r="K3801" s="514">
        <v>4.71</v>
      </c>
      <c r="L3801" s="514">
        <v>4.68</v>
      </c>
      <c r="M3801" s="514">
        <v>4.6100000000000003</v>
      </c>
      <c r="N3801" s="515">
        <v>4.68</v>
      </c>
    </row>
    <row r="3802" spans="1:14" ht="15.75" customHeight="1">
      <c r="A3802" s="508" t="s">
        <v>4051</v>
      </c>
      <c r="B3802" s="508" t="s">
        <v>5807</v>
      </c>
      <c r="C3802" s="509" t="s">
        <v>228</v>
      </c>
      <c r="D3802" s="509" t="s">
        <v>5265</v>
      </c>
      <c r="E3802" s="509" t="s">
        <v>2507</v>
      </c>
      <c r="F3802" s="508" t="s">
        <v>5283</v>
      </c>
      <c r="G3802" s="513" t="s">
        <v>5284</v>
      </c>
      <c r="H3802" s="512"/>
      <c r="I3802" s="513">
        <v>28</v>
      </c>
      <c r="J3802" s="514">
        <v>4.79</v>
      </c>
      <c r="K3802" s="514">
        <v>4.71</v>
      </c>
      <c r="L3802" s="514">
        <v>4.6399999999999997</v>
      </c>
      <c r="M3802" s="514">
        <v>4.57</v>
      </c>
      <c r="N3802" s="515">
        <v>4.68</v>
      </c>
    </row>
    <row r="3803" spans="1:14" ht="15.75" customHeight="1">
      <c r="A3803" s="508" t="s">
        <v>6292</v>
      </c>
      <c r="B3803" s="508" t="s">
        <v>1642</v>
      </c>
      <c r="C3803" s="509" t="s">
        <v>218</v>
      </c>
      <c r="D3803" s="509" t="s">
        <v>5801</v>
      </c>
      <c r="E3803" s="509" t="s">
        <v>24</v>
      </c>
      <c r="F3803" s="508" t="s">
        <v>5283</v>
      </c>
      <c r="G3803" s="513" t="s">
        <v>5380</v>
      </c>
      <c r="H3803" s="512"/>
      <c r="I3803" s="513">
        <v>30</v>
      </c>
      <c r="J3803" s="514">
        <v>4.87</v>
      </c>
      <c r="K3803" s="514">
        <v>4.5999999999999996</v>
      </c>
      <c r="L3803" s="514">
        <v>4.53</v>
      </c>
      <c r="M3803" s="514">
        <v>4.7300000000000004</v>
      </c>
      <c r="N3803" s="515">
        <v>4.68</v>
      </c>
    </row>
    <row r="3804" spans="1:14" ht="15.75" customHeight="1">
      <c r="A3804" s="508" t="s">
        <v>6003</v>
      </c>
      <c r="B3804" s="508" t="s">
        <v>6293</v>
      </c>
      <c r="C3804" s="509" t="s">
        <v>228</v>
      </c>
      <c r="D3804" s="509" t="s">
        <v>6158</v>
      </c>
      <c r="E3804" s="509" t="s">
        <v>25</v>
      </c>
      <c r="F3804" s="508" t="s">
        <v>5283</v>
      </c>
      <c r="G3804" s="513" t="s">
        <v>5380</v>
      </c>
      <c r="H3804" s="512"/>
      <c r="I3804" s="513">
        <v>30</v>
      </c>
      <c r="J3804" s="514">
        <v>4.7</v>
      </c>
      <c r="K3804" s="514">
        <v>4.67</v>
      </c>
      <c r="L3804" s="514">
        <v>4.67</v>
      </c>
      <c r="M3804" s="514">
        <v>4.67</v>
      </c>
      <c r="N3804" s="515">
        <v>4.68</v>
      </c>
    </row>
    <row r="3805" spans="1:14" ht="15.75" customHeight="1">
      <c r="A3805" s="508" t="s">
        <v>814</v>
      </c>
      <c r="B3805" s="508" t="s">
        <v>1347</v>
      </c>
      <c r="C3805" s="509" t="s">
        <v>231</v>
      </c>
      <c r="D3805" s="509" t="s">
        <v>5603</v>
      </c>
      <c r="E3805" s="509" t="s">
        <v>1257</v>
      </c>
      <c r="F3805" s="519">
        <v>44970</v>
      </c>
      <c r="G3805" s="511">
        <v>45005</v>
      </c>
      <c r="H3805" s="512"/>
      <c r="I3805" s="513">
        <v>29</v>
      </c>
      <c r="J3805" s="514">
        <v>4.6900000000000004</v>
      </c>
      <c r="K3805" s="514">
        <v>4.6900000000000004</v>
      </c>
      <c r="L3805" s="514">
        <v>4.6900000000000004</v>
      </c>
      <c r="M3805" s="514">
        <v>4.66</v>
      </c>
      <c r="N3805" s="515">
        <v>4.68</v>
      </c>
    </row>
    <row r="3806" spans="1:14" ht="15.75" customHeight="1">
      <c r="A3806" s="508" t="s">
        <v>922</v>
      </c>
      <c r="B3806" s="508" t="s">
        <v>1347</v>
      </c>
      <c r="C3806" s="509" t="s">
        <v>231</v>
      </c>
      <c r="D3806" s="509" t="s">
        <v>231</v>
      </c>
      <c r="E3806" s="509" t="s">
        <v>1257</v>
      </c>
      <c r="F3806" s="519">
        <v>45110</v>
      </c>
      <c r="G3806" s="513" t="s">
        <v>5284</v>
      </c>
      <c r="H3806" s="512"/>
      <c r="I3806" s="513">
        <v>24</v>
      </c>
      <c r="J3806" s="514">
        <v>4.71</v>
      </c>
      <c r="K3806" s="514">
        <v>4.63</v>
      </c>
      <c r="L3806" s="514">
        <v>4.67</v>
      </c>
      <c r="M3806" s="514">
        <v>4.71</v>
      </c>
      <c r="N3806" s="515">
        <v>4.68</v>
      </c>
    </row>
    <row r="3807" spans="1:14" ht="15.75" customHeight="1">
      <c r="A3807" s="508" t="s">
        <v>5253</v>
      </c>
      <c r="B3807" s="508" t="s">
        <v>1396</v>
      </c>
      <c r="C3807" s="509" t="s">
        <v>5223</v>
      </c>
      <c r="D3807" s="509" t="s">
        <v>128</v>
      </c>
      <c r="E3807" s="509" t="s">
        <v>1257</v>
      </c>
      <c r="F3807" s="508" t="s">
        <v>5371</v>
      </c>
      <c r="G3807" s="511">
        <v>45191</v>
      </c>
      <c r="H3807" s="512"/>
      <c r="I3807" s="513">
        <v>37</v>
      </c>
      <c r="J3807" s="514">
        <v>4.7</v>
      </c>
      <c r="K3807" s="514">
        <v>4.68</v>
      </c>
      <c r="L3807" s="514">
        <v>4.6500000000000004</v>
      </c>
      <c r="M3807" s="514">
        <v>4.68</v>
      </c>
      <c r="N3807" s="515">
        <v>4.68</v>
      </c>
    </row>
    <row r="3808" spans="1:14" ht="15.75" customHeight="1">
      <c r="A3808" s="508" t="s">
        <v>1007</v>
      </c>
      <c r="B3808" s="508" t="s">
        <v>1333</v>
      </c>
      <c r="C3808" s="509" t="s">
        <v>231</v>
      </c>
      <c r="D3808" s="509" t="s">
        <v>5417</v>
      </c>
      <c r="E3808" s="509" t="s">
        <v>1257</v>
      </c>
      <c r="F3808" s="510">
        <v>45082</v>
      </c>
      <c r="G3808" s="511">
        <v>45125</v>
      </c>
      <c r="H3808" s="512"/>
      <c r="I3808" s="513">
        <v>36</v>
      </c>
      <c r="J3808" s="514">
        <v>4.8899999999999997</v>
      </c>
      <c r="K3808" s="514">
        <v>4.6900000000000004</v>
      </c>
      <c r="L3808" s="514">
        <v>4.58</v>
      </c>
      <c r="M3808" s="514">
        <v>4.5599999999999996</v>
      </c>
      <c r="N3808" s="515">
        <v>4.68</v>
      </c>
    </row>
    <row r="3809" spans="1:14" ht="15.75" customHeight="1">
      <c r="A3809" s="508" t="s">
        <v>1314</v>
      </c>
      <c r="B3809" s="508" t="s">
        <v>1637</v>
      </c>
      <c r="C3809" s="509" t="s">
        <v>228</v>
      </c>
      <c r="D3809" s="509" t="s">
        <v>5431</v>
      </c>
      <c r="E3809" s="509" t="s">
        <v>24</v>
      </c>
      <c r="F3809" s="508" t="s">
        <v>5222</v>
      </c>
      <c r="G3809" s="513" t="s">
        <v>5275</v>
      </c>
      <c r="H3809" s="513" t="s">
        <v>976</v>
      </c>
      <c r="I3809" s="513">
        <v>28</v>
      </c>
      <c r="J3809" s="514">
        <v>4.75</v>
      </c>
      <c r="K3809" s="514">
        <v>4.68</v>
      </c>
      <c r="L3809" s="514">
        <v>4.68</v>
      </c>
      <c r="M3809" s="514">
        <v>4.6100000000000003</v>
      </c>
      <c r="N3809" s="515">
        <v>4.68</v>
      </c>
    </row>
    <row r="3810" spans="1:14" ht="15.75" customHeight="1">
      <c r="A3810" s="508" t="s">
        <v>944</v>
      </c>
      <c r="B3810" s="508" t="s">
        <v>687</v>
      </c>
      <c r="C3810" s="509" t="s">
        <v>228</v>
      </c>
      <c r="D3810" s="509" t="s">
        <v>5431</v>
      </c>
      <c r="E3810" s="509" t="s">
        <v>24</v>
      </c>
      <c r="F3810" s="508" t="s">
        <v>5222</v>
      </c>
      <c r="G3810" s="513" t="s">
        <v>5275</v>
      </c>
      <c r="H3810" s="513" t="s">
        <v>976</v>
      </c>
      <c r="I3810" s="513">
        <v>28</v>
      </c>
      <c r="J3810" s="514">
        <v>4.75</v>
      </c>
      <c r="K3810" s="514">
        <v>4.68</v>
      </c>
      <c r="L3810" s="514">
        <v>4.6399999999999997</v>
      </c>
      <c r="M3810" s="514">
        <v>4.6399999999999997</v>
      </c>
      <c r="N3810" s="515">
        <v>4.68</v>
      </c>
    </row>
    <row r="3811" spans="1:14" ht="15.75" customHeight="1">
      <c r="A3811" s="508" t="s">
        <v>814</v>
      </c>
      <c r="B3811" s="508" t="s">
        <v>1410</v>
      </c>
      <c r="C3811" s="509" t="s">
        <v>228</v>
      </c>
      <c r="D3811" s="509" t="s">
        <v>5521</v>
      </c>
      <c r="E3811" s="509" t="s">
        <v>25</v>
      </c>
      <c r="F3811" s="508" t="s">
        <v>5222</v>
      </c>
      <c r="G3811" s="513" t="s">
        <v>5275</v>
      </c>
      <c r="H3811" s="512"/>
      <c r="I3811" s="513">
        <v>26</v>
      </c>
      <c r="J3811" s="514">
        <v>4.6900000000000004</v>
      </c>
      <c r="K3811" s="514">
        <v>4.6900000000000004</v>
      </c>
      <c r="L3811" s="514">
        <v>4.6900000000000004</v>
      </c>
      <c r="M3811" s="514">
        <v>4.6500000000000004</v>
      </c>
      <c r="N3811" s="515">
        <v>4.68</v>
      </c>
    </row>
    <row r="3812" spans="1:14" ht="15.75" customHeight="1">
      <c r="A3812" s="508" t="s">
        <v>1517</v>
      </c>
      <c r="B3812" s="508" t="s">
        <v>1634</v>
      </c>
      <c r="C3812" s="509" t="s">
        <v>258</v>
      </c>
      <c r="D3812" s="509" t="s">
        <v>5634</v>
      </c>
      <c r="E3812" s="509" t="s">
        <v>24</v>
      </c>
      <c r="F3812" s="508" t="s">
        <v>5222</v>
      </c>
      <c r="G3812" s="513" t="s">
        <v>5275</v>
      </c>
      <c r="H3812" s="512"/>
      <c r="I3812" s="513">
        <v>33</v>
      </c>
      <c r="J3812" s="514">
        <v>4.7</v>
      </c>
      <c r="K3812" s="514">
        <v>4.7</v>
      </c>
      <c r="L3812" s="514">
        <v>4.7300000000000004</v>
      </c>
      <c r="M3812" s="514">
        <v>4.6100000000000003</v>
      </c>
      <c r="N3812" s="515">
        <v>4.68</v>
      </c>
    </row>
    <row r="3813" spans="1:14" ht="15.75" customHeight="1">
      <c r="A3813" s="508" t="s">
        <v>4541</v>
      </c>
      <c r="B3813" s="508" t="s">
        <v>6294</v>
      </c>
      <c r="C3813" s="509" t="s">
        <v>228</v>
      </c>
      <c r="D3813" s="509" t="s">
        <v>5638</v>
      </c>
      <c r="E3813" s="509" t="s">
        <v>24</v>
      </c>
      <c r="F3813" s="508" t="s">
        <v>5222</v>
      </c>
      <c r="G3813" s="513" t="s">
        <v>5275</v>
      </c>
      <c r="H3813" s="512"/>
      <c r="I3813" s="513">
        <v>34</v>
      </c>
      <c r="J3813" s="514">
        <v>4.6500000000000004</v>
      </c>
      <c r="K3813" s="514">
        <v>4.68</v>
      </c>
      <c r="L3813" s="514">
        <v>4.68</v>
      </c>
      <c r="M3813" s="514">
        <v>4.71</v>
      </c>
      <c r="N3813" s="515">
        <v>4.68</v>
      </c>
    </row>
    <row r="3814" spans="1:14" ht="15.75" customHeight="1">
      <c r="A3814" s="508" t="s">
        <v>2334</v>
      </c>
      <c r="B3814" s="508" t="s">
        <v>6269</v>
      </c>
      <c r="C3814" s="509" t="s">
        <v>228</v>
      </c>
      <c r="D3814" s="509" t="s">
        <v>5638</v>
      </c>
      <c r="E3814" s="509" t="s">
        <v>24</v>
      </c>
      <c r="F3814" s="508" t="s">
        <v>5222</v>
      </c>
      <c r="G3814" s="513" t="s">
        <v>5275</v>
      </c>
      <c r="H3814" s="512"/>
      <c r="I3814" s="513">
        <v>34</v>
      </c>
      <c r="J3814" s="514">
        <v>4.76</v>
      </c>
      <c r="K3814" s="514">
        <v>4.6500000000000004</v>
      </c>
      <c r="L3814" s="514">
        <v>4.6500000000000004</v>
      </c>
      <c r="M3814" s="514">
        <v>4.6500000000000004</v>
      </c>
      <c r="N3814" s="515">
        <v>4.68</v>
      </c>
    </row>
    <row r="3815" spans="1:14" ht="15.75" customHeight="1">
      <c r="A3815" s="508" t="s">
        <v>5369</v>
      </c>
      <c r="B3815" s="508" t="s">
        <v>1323</v>
      </c>
      <c r="C3815" s="509" t="s">
        <v>5223</v>
      </c>
      <c r="D3815" s="509" t="s">
        <v>128</v>
      </c>
      <c r="E3815" s="509" t="s">
        <v>1257</v>
      </c>
      <c r="F3815" s="518">
        <v>45063</v>
      </c>
      <c r="G3815" s="511">
        <v>45103</v>
      </c>
      <c r="H3815" s="512"/>
      <c r="I3815" s="513">
        <v>24</v>
      </c>
      <c r="J3815" s="514">
        <v>4.75</v>
      </c>
      <c r="K3815" s="514">
        <v>4.63</v>
      </c>
      <c r="L3815" s="514">
        <v>4.71</v>
      </c>
      <c r="M3815" s="514">
        <v>4.63</v>
      </c>
      <c r="N3815" s="515">
        <v>4.68</v>
      </c>
    </row>
    <row r="3816" spans="1:14" ht="15.75" customHeight="1">
      <c r="A3816" s="508" t="s">
        <v>4821</v>
      </c>
      <c r="B3816" s="508" t="s">
        <v>1323</v>
      </c>
      <c r="C3816" s="509" t="s">
        <v>5223</v>
      </c>
      <c r="D3816" s="509" t="s">
        <v>128</v>
      </c>
      <c r="E3816" s="509" t="s">
        <v>1257</v>
      </c>
      <c r="F3816" s="510">
        <v>45128</v>
      </c>
      <c r="G3816" s="513" t="s">
        <v>5379</v>
      </c>
      <c r="H3816" s="513" t="s">
        <v>976</v>
      </c>
      <c r="I3816" s="513">
        <v>19</v>
      </c>
      <c r="J3816" s="514">
        <v>4.74</v>
      </c>
      <c r="K3816" s="514">
        <v>4.68</v>
      </c>
      <c r="L3816" s="514">
        <v>4.63</v>
      </c>
      <c r="M3816" s="514">
        <v>4.68</v>
      </c>
      <c r="N3816" s="515">
        <v>4.68</v>
      </c>
    </row>
    <row r="3817" spans="1:14" ht="15.75" customHeight="1">
      <c r="A3817" s="508" t="s">
        <v>6295</v>
      </c>
      <c r="B3817" s="508" t="s">
        <v>1323</v>
      </c>
      <c r="C3817" s="509" t="s">
        <v>5223</v>
      </c>
      <c r="D3817" s="509" t="s">
        <v>128</v>
      </c>
      <c r="E3817" s="509" t="s">
        <v>1257</v>
      </c>
      <c r="F3817" s="522">
        <v>45212</v>
      </c>
      <c r="G3817" s="511">
        <v>45250</v>
      </c>
      <c r="H3817" s="512"/>
      <c r="I3817" s="513">
        <v>37</v>
      </c>
      <c r="J3817" s="514">
        <v>4.68</v>
      </c>
      <c r="K3817" s="514">
        <v>4.7</v>
      </c>
      <c r="L3817" s="514">
        <v>4.57</v>
      </c>
      <c r="M3817" s="514">
        <v>4.78</v>
      </c>
      <c r="N3817" s="515">
        <v>4.68</v>
      </c>
    </row>
    <row r="3818" spans="1:14" ht="15.75" customHeight="1">
      <c r="A3818" s="508" t="s">
        <v>3841</v>
      </c>
      <c r="B3818" s="508" t="s">
        <v>6296</v>
      </c>
      <c r="C3818" s="509" t="s">
        <v>228</v>
      </c>
      <c r="D3818" s="509" t="s">
        <v>5521</v>
      </c>
      <c r="E3818" s="509" t="s">
        <v>2507</v>
      </c>
      <c r="F3818" s="508" t="s">
        <v>5289</v>
      </c>
      <c r="G3818" s="513" t="s">
        <v>5379</v>
      </c>
      <c r="H3818" s="512"/>
      <c r="I3818" s="513">
        <v>19</v>
      </c>
      <c r="J3818" s="514">
        <v>4.74</v>
      </c>
      <c r="K3818" s="514">
        <v>4.68</v>
      </c>
      <c r="L3818" s="514">
        <v>4.63</v>
      </c>
      <c r="M3818" s="514">
        <v>4.68</v>
      </c>
      <c r="N3818" s="515">
        <v>4.68</v>
      </c>
    </row>
    <row r="3819" spans="1:14" ht="15.75" customHeight="1">
      <c r="A3819" s="508" t="s">
        <v>6031</v>
      </c>
      <c r="B3819" s="508" t="s">
        <v>4524</v>
      </c>
      <c r="C3819" s="509" t="s">
        <v>228</v>
      </c>
      <c r="D3819" s="509" t="s">
        <v>5265</v>
      </c>
      <c r="E3819" s="509" t="s">
        <v>2507</v>
      </c>
      <c r="F3819" s="508" t="s">
        <v>5289</v>
      </c>
      <c r="G3819" s="511">
        <v>45183</v>
      </c>
      <c r="H3819" s="512"/>
      <c r="I3819" s="513">
        <v>18</v>
      </c>
      <c r="J3819" s="514">
        <v>4.8899999999999997</v>
      </c>
      <c r="K3819" s="514">
        <v>4.6100000000000003</v>
      </c>
      <c r="L3819" s="514">
        <v>4.5599999999999996</v>
      </c>
      <c r="M3819" s="514">
        <v>4.67</v>
      </c>
      <c r="N3819" s="515">
        <v>4.68</v>
      </c>
    </row>
    <row r="3820" spans="1:14" ht="15.75" customHeight="1">
      <c r="A3820" s="508" t="s">
        <v>2932</v>
      </c>
      <c r="B3820" s="508" t="s">
        <v>5434</v>
      </c>
      <c r="C3820" s="509" t="s">
        <v>228</v>
      </c>
      <c r="D3820" s="509" t="s">
        <v>5747</v>
      </c>
      <c r="E3820" s="509" t="s">
        <v>25</v>
      </c>
      <c r="F3820" s="516">
        <v>45173</v>
      </c>
      <c r="G3820" s="521">
        <v>45177</v>
      </c>
      <c r="H3820" s="512"/>
      <c r="I3820" s="513">
        <v>27</v>
      </c>
      <c r="J3820" s="514">
        <v>4.74</v>
      </c>
      <c r="K3820" s="514">
        <v>4.74</v>
      </c>
      <c r="L3820" s="514">
        <v>4.67</v>
      </c>
      <c r="M3820" s="514">
        <v>4.5599999999999996</v>
      </c>
      <c r="N3820" s="515">
        <v>4.68</v>
      </c>
    </row>
    <row r="3821" spans="1:14" ht="15.75" customHeight="1">
      <c r="A3821" s="508" t="s">
        <v>5254</v>
      </c>
      <c r="B3821" s="508" t="s">
        <v>5873</v>
      </c>
      <c r="C3821" s="509" t="s">
        <v>228</v>
      </c>
      <c r="D3821" s="509" t="s">
        <v>5747</v>
      </c>
      <c r="E3821" s="509" t="s">
        <v>25</v>
      </c>
      <c r="F3821" s="516">
        <v>45173</v>
      </c>
      <c r="G3821" s="521">
        <v>45177</v>
      </c>
      <c r="H3821" s="512"/>
      <c r="I3821" s="513">
        <v>27</v>
      </c>
      <c r="J3821" s="514">
        <v>4.74</v>
      </c>
      <c r="K3821" s="514">
        <v>4.67</v>
      </c>
      <c r="L3821" s="514">
        <v>4.74</v>
      </c>
      <c r="M3821" s="514">
        <v>4.5599999999999996</v>
      </c>
      <c r="N3821" s="515">
        <v>4.68</v>
      </c>
    </row>
    <row r="3822" spans="1:14" ht="15.75" customHeight="1">
      <c r="A3822" s="508" t="s">
        <v>5277</v>
      </c>
      <c r="B3822" s="524" t="s">
        <v>5484</v>
      </c>
      <c r="C3822" s="509" t="s">
        <v>664</v>
      </c>
      <c r="D3822" s="509" t="s">
        <v>5589</v>
      </c>
      <c r="E3822" s="509" t="s">
        <v>2507</v>
      </c>
      <c r="F3822" s="516">
        <v>45173</v>
      </c>
      <c r="G3822" s="521">
        <v>45177</v>
      </c>
      <c r="H3822" s="512"/>
      <c r="I3822" s="513">
        <v>7</v>
      </c>
      <c r="J3822" s="514">
        <v>4.8600000000000003</v>
      </c>
      <c r="K3822" s="514">
        <v>4.57</v>
      </c>
      <c r="L3822" s="514">
        <v>4.8600000000000003</v>
      </c>
      <c r="M3822" s="514">
        <v>4.43</v>
      </c>
      <c r="N3822" s="515">
        <v>4.68</v>
      </c>
    </row>
    <row r="3823" spans="1:14" ht="15.75" customHeight="1">
      <c r="A3823" s="508" t="s">
        <v>5277</v>
      </c>
      <c r="B3823" s="524" t="s">
        <v>5421</v>
      </c>
      <c r="C3823" s="509" t="s">
        <v>664</v>
      </c>
      <c r="D3823" s="509" t="s">
        <v>5589</v>
      </c>
      <c r="E3823" s="509" t="s">
        <v>2507</v>
      </c>
      <c r="F3823" s="516">
        <v>45173</v>
      </c>
      <c r="G3823" s="521">
        <v>45177</v>
      </c>
      <c r="H3823" s="512"/>
      <c r="I3823" s="513">
        <v>7</v>
      </c>
      <c r="J3823" s="514">
        <v>4.8600000000000003</v>
      </c>
      <c r="K3823" s="514">
        <v>4.57</v>
      </c>
      <c r="L3823" s="514">
        <v>4.8600000000000003</v>
      </c>
      <c r="M3823" s="514">
        <v>4.43</v>
      </c>
      <c r="N3823" s="515">
        <v>4.68</v>
      </c>
    </row>
    <row r="3824" spans="1:14" ht="15.75" customHeight="1">
      <c r="A3824" s="508" t="s">
        <v>5277</v>
      </c>
      <c r="B3824" s="524" t="s">
        <v>5485</v>
      </c>
      <c r="C3824" s="509" t="s">
        <v>664</v>
      </c>
      <c r="D3824" s="509" t="s">
        <v>5589</v>
      </c>
      <c r="E3824" s="509" t="s">
        <v>2507</v>
      </c>
      <c r="F3824" s="516">
        <v>45173</v>
      </c>
      <c r="G3824" s="521">
        <v>45177</v>
      </c>
      <c r="H3824" s="512"/>
      <c r="I3824" s="513">
        <v>7</v>
      </c>
      <c r="J3824" s="514">
        <v>4.8600000000000003</v>
      </c>
      <c r="K3824" s="514">
        <v>4.57</v>
      </c>
      <c r="L3824" s="514">
        <v>4.8600000000000003</v>
      </c>
      <c r="M3824" s="514">
        <v>4.43</v>
      </c>
      <c r="N3824" s="515">
        <v>4.68</v>
      </c>
    </row>
    <row r="3825" spans="1:14" ht="15.75" customHeight="1">
      <c r="A3825" s="508" t="s">
        <v>3016</v>
      </c>
      <c r="B3825" s="508" t="s">
        <v>1404</v>
      </c>
      <c r="C3825" s="509" t="s">
        <v>228</v>
      </c>
      <c r="D3825" s="509" t="s">
        <v>6297</v>
      </c>
      <c r="E3825" s="509" t="s">
        <v>25</v>
      </c>
      <c r="F3825" s="516">
        <v>45173</v>
      </c>
      <c r="G3825" s="521">
        <v>45177</v>
      </c>
      <c r="H3825" s="512"/>
      <c r="I3825" s="513">
        <v>24</v>
      </c>
      <c r="J3825" s="514">
        <v>4.79</v>
      </c>
      <c r="K3825" s="514">
        <v>4.71</v>
      </c>
      <c r="L3825" s="514">
        <v>4.58</v>
      </c>
      <c r="M3825" s="514">
        <v>4.63</v>
      </c>
      <c r="N3825" s="515">
        <v>4.68</v>
      </c>
    </row>
    <row r="3826" spans="1:14" ht="15.75" customHeight="1">
      <c r="A3826" s="508" t="s">
        <v>4051</v>
      </c>
      <c r="B3826" s="508" t="s">
        <v>4032</v>
      </c>
      <c r="C3826" s="509" t="s">
        <v>228</v>
      </c>
      <c r="D3826" s="509" t="s">
        <v>5265</v>
      </c>
      <c r="E3826" s="509" t="s">
        <v>2507</v>
      </c>
      <c r="F3826" s="516">
        <v>45173</v>
      </c>
      <c r="G3826" s="521">
        <v>45177</v>
      </c>
      <c r="H3826" s="512"/>
      <c r="I3826" s="513">
        <v>26</v>
      </c>
      <c r="J3826" s="514">
        <v>4.7300000000000004</v>
      </c>
      <c r="K3826" s="514">
        <v>4.62</v>
      </c>
      <c r="L3826" s="514">
        <v>4.6900000000000004</v>
      </c>
      <c r="M3826" s="514">
        <v>4.6900000000000004</v>
      </c>
      <c r="N3826" s="515">
        <v>4.68</v>
      </c>
    </row>
    <row r="3827" spans="1:14" ht="15.75" customHeight="1">
      <c r="A3827" s="508" t="s">
        <v>5495</v>
      </c>
      <c r="B3827" s="508" t="s">
        <v>5625</v>
      </c>
      <c r="C3827" s="509" t="s">
        <v>228</v>
      </c>
      <c r="D3827" s="509" t="s">
        <v>5497</v>
      </c>
      <c r="E3827" s="509" t="s">
        <v>2507</v>
      </c>
      <c r="F3827" s="516">
        <v>45173</v>
      </c>
      <c r="G3827" s="521">
        <v>45175</v>
      </c>
      <c r="H3827" s="512"/>
      <c r="I3827" s="513">
        <v>26</v>
      </c>
      <c r="J3827" s="514">
        <v>4.7300000000000004</v>
      </c>
      <c r="K3827" s="514">
        <v>4.6500000000000004</v>
      </c>
      <c r="L3827" s="514">
        <v>4.6500000000000004</v>
      </c>
      <c r="M3827" s="514">
        <v>4.6900000000000004</v>
      </c>
      <c r="N3827" s="515">
        <v>4.68</v>
      </c>
    </row>
    <row r="3828" spans="1:14" ht="15.75" customHeight="1">
      <c r="A3828" s="508" t="s">
        <v>917</v>
      </c>
      <c r="B3828" s="508" t="s">
        <v>2824</v>
      </c>
      <c r="C3828" s="509" t="s">
        <v>228</v>
      </c>
      <c r="D3828" s="509" t="s">
        <v>6063</v>
      </c>
      <c r="E3828" s="509" t="s">
        <v>24</v>
      </c>
      <c r="F3828" s="516">
        <v>45180</v>
      </c>
      <c r="G3828" s="511">
        <v>45184</v>
      </c>
      <c r="H3828" s="512"/>
      <c r="I3828" s="513">
        <v>24</v>
      </c>
      <c r="J3828" s="514">
        <v>4.67</v>
      </c>
      <c r="K3828" s="514">
        <v>4.71</v>
      </c>
      <c r="L3828" s="514">
        <v>4.67</v>
      </c>
      <c r="M3828" s="514">
        <v>4.67</v>
      </c>
      <c r="N3828" s="515">
        <v>4.68</v>
      </c>
    </row>
    <row r="3829" spans="1:14" ht="15.75" customHeight="1">
      <c r="A3829" s="508" t="s">
        <v>5624</v>
      </c>
      <c r="B3829" s="508" t="s">
        <v>5496</v>
      </c>
      <c r="C3829" s="509" t="s">
        <v>228</v>
      </c>
      <c r="D3829" s="509" t="s">
        <v>5426</v>
      </c>
      <c r="E3829" s="509" t="s">
        <v>2507</v>
      </c>
      <c r="F3829" s="516">
        <v>45181</v>
      </c>
      <c r="G3829" s="511">
        <v>45184</v>
      </c>
      <c r="H3829" s="513">
        <v>1</v>
      </c>
      <c r="I3829" s="513">
        <v>21</v>
      </c>
      <c r="J3829" s="514">
        <v>4.71</v>
      </c>
      <c r="K3829" s="514">
        <v>4.67</v>
      </c>
      <c r="L3829" s="514">
        <v>4.71</v>
      </c>
      <c r="M3829" s="514">
        <v>4.62</v>
      </c>
      <c r="N3829" s="515">
        <v>4.68</v>
      </c>
    </row>
    <row r="3830" spans="1:14" ht="15.75" customHeight="1">
      <c r="A3830" s="508" t="s">
        <v>6298</v>
      </c>
      <c r="B3830" s="508" t="s">
        <v>6299</v>
      </c>
      <c r="C3830" s="509" t="s">
        <v>228</v>
      </c>
      <c r="D3830" s="509" t="s">
        <v>5643</v>
      </c>
      <c r="E3830" s="509" t="s">
        <v>2507</v>
      </c>
      <c r="F3830" s="516">
        <v>45187</v>
      </c>
      <c r="G3830" s="511">
        <v>45190</v>
      </c>
      <c r="H3830" s="512"/>
      <c r="I3830" s="513">
        <v>21</v>
      </c>
      <c r="J3830" s="514">
        <v>4.57</v>
      </c>
      <c r="K3830" s="514">
        <v>4.71</v>
      </c>
      <c r="L3830" s="514">
        <v>4.71</v>
      </c>
      <c r="M3830" s="514">
        <v>4.71</v>
      </c>
      <c r="N3830" s="515">
        <v>4.68</v>
      </c>
    </row>
    <row r="3831" spans="1:14" ht="15.75" customHeight="1">
      <c r="A3831" s="508" t="s">
        <v>957</v>
      </c>
      <c r="B3831" s="508" t="s">
        <v>1617</v>
      </c>
      <c r="C3831" s="509" t="s">
        <v>231</v>
      </c>
      <c r="D3831" s="509" t="s">
        <v>112</v>
      </c>
      <c r="E3831" s="509" t="s">
        <v>25</v>
      </c>
      <c r="F3831" s="522">
        <v>45208</v>
      </c>
      <c r="G3831" s="517">
        <v>45212</v>
      </c>
      <c r="H3831" s="512"/>
      <c r="I3831" s="513">
        <v>36</v>
      </c>
      <c r="J3831" s="514">
        <v>4.75</v>
      </c>
      <c r="K3831" s="514">
        <v>4.67</v>
      </c>
      <c r="L3831" s="514">
        <v>4.6100000000000003</v>
      </c>
      <c r="M3831" s="514">
        <v>4.6900000000000004</v>
      </c>
      <c r="N3831" s="515">
        <v>4.68</v>
      </c>
    </row>
    <row r="3832" spans="1:14" ht="15.75" customHeight="1">
      <c r="A3832" s="508" t="s">
        <v>4697</v>
      </c>
      <c r="B3832" s="508" t="s">
        <v>1482</v>
      </c>
      <c r="C3832" s="509" t="s">
        <v>231</v>
      </c>
      <c r="D3832" s="509" t="s">
        <v>6046</v>
      </c>
      <c r="E3832" s="509" t="s">
        <v>25</v>
      </c>
      <c r="F3832" s="522">
        <v>45208</v>
      </c>
      <c r="G3832" s="517">
        <v>45212</v>
      </c>
      <c r="H3832" s="512"/>
      <c r="I3832" s="513">
        <v>21</v>
      </c>
      <c r="J3832" s="514">
        <v>4.76</v>
      </c>
      <c r="K3832" s="514">
        <v>4.67</v>
      </c>
      <c r="L3832" s="514">
        <v>4.57</v>
      </c>
      <c r="M3832" s="514">
        <v>4.71</v>
      </c>
      <c r="N3832" s="515">
        <v>4.68</v>
      </c>
    </row>
    <row r="3833" spans="1:14" ht="15.75" customHeight="1">
      <c r="A3833" s="508" t="s">
        <v>2385</v>
      </c>
      <c r="B3833" s="508" t="s">
        <v>1682</v>
      </c>
      <c r="C3833" s="509" t="s">
        <v>222</v>
      </c>
      <c r="D3833" s="509" t="s">
        <v>5217</v>
      </c>
      <c r="E3833" s="509" t="s">
        <v>25</v>
      </c>
      <c r="F3833" s="522">
        <v>45208</v>
      </c>
      <c r="G3833" s="517">
        <v>45212</v>
      </c>
      <c r="H3833" s="512"/>
      <c r="I3833" s="513">
        <v>35</v>
      </c>
      <c r="J3833" s="514">
        <v>4.7699999999999996</v>
      </c>
      <c r="K3833" s="514">
        <v>4.57</v>
      </c>
      <c r="L3833" s="514">
        <v>4.5999999999999996</v>
      </c>
      <c r="M3833" s="514">
        <v>4.7699999999999996</v>
      </c>
      <c r="N3833" s="515">
        <v>4.68</v>
      </c>
    </row>
    <row r="3834" spans="1:14" ht="15.75" customHeight="1">
      <c r="A3834" s="508" t="s">
        <v>957</v>
      </c>
      <c r="B3834" s="508" t="s">
        <v>5701</v>
      </c>
      <c r="C3834" s="509" t="s">
        <v>228</v>
      </c>
      <c r="D3834" s="509" t="s">
        <v>5898</v>
      </c>
      <c r="E3834" s="509" t="s">
        <v>24</v>
      </c>
      <c r="F3834" s="522">
        <v>45208</v>
      </c>
      <c r="G3834" s="517">
        <v>45212</v>
      </c>
      <c r="H3834" s="512"/>
      <c r="I3834" s="513">
        <v>26</v>
      </c>
      <c r="J3834" s="514">
        <v>4.8099999999999996</v>
      </c>
      <c r="K3834" s="514">
        <v>4.6500000000000004</v>
      </c>
      <c r="L3834" s="514">
        <v>4.62</v>
      </c>
      <c r="M3834" s="514">
        <v>4.6500000000000004</v>
      </c>
      <c r="N3834" s="515">
        <v>4.68</v>
      </c>
    </row>
    <row r="3835" spans="1:14" ht="15.75" customHeight="1">
      <c r="A3835" s="508" t="s">
        <v>720</v>
      </c>
      <c r="B3835" s="508" t="s">
        <v>5452</v>
      </c>
      <c r="C3835" s="509" t="s">
        <v>231</v>
      </c>
      <c r="D3835" s="509" t="s">
        <v>231</v>
      </c>
      <c r="E3835" s="509" t="s">
        <v>1257</v>
      </c>
      <c r="F3835" s="522">
        <v>45208</v>
      </c>
      <c r="G3835" s="521">
        <v>45232</v>
      </c>
      <c r="H3835" s="512"/>
      <c r="I3835" s="513">
        <v>30</v>
      </c>
      <c r="J3835" s="514">
        <v>4.7</v>
      </c>
      <c r="K3835" s="514">
        <v>4.67</v>
      </c>
      <c r="L3835" s="514">
        <v>4.67</v>
      </c>
      <c r="M3835" s="514">
        <v>4.67</v>
      </c>
      <c r="N3835" s="515">
        <v>4.68</v>
      </c>
    </row>
    <row r="3836" spans="1:14" ht="15.75" customHeight="1">
      <c r="A3836" s="508" t="s">
        <v>6224</v>
      </c>
      <c r="B3836" s="508" t="s">
        <v>6047</v>
      </c>
      <c r="C3836" s="509" t="s">
        <v>231</v>
      </c>
      <c r="D3836" s="509" t="s">
        <v>5817</v>
      </c>
      <c r="E3836" s="509" t="s">
        <v>24</v>
      </c>
      <c r="F3836" s="522">
        <v>45208</v>
      </c>
      <c r="G3836" s="517">
        <v>45210</v>
      </c>
      <c r="H3836" s="512"/>
      <c r="I3836" s="513">
        <v>30</v>
      </c>
      <c r="J3836" s="514">
        <v>4.7</v>
      </c>
      <c r="K3836" s="514">
        <v>4.7</v>
      </c>
      <c r="L3836" s="514">
        <v>4.67</v>
      </c>
      <c r="M3836" s="514">
        <v>4.67</v>
      </c>
      <c r="N3836" s="515">
        <v>4.68</v>
      </c>
    </row>
    <row r="3837" spans="1:14" ht="15.75" customHeight="1">
      <c r="A3837" s="508" t="s">
        <v>6224</v>
      </c>
      <c r="B3837" s="508" t="s">
        <v>5859</v>
      </c>
      <c r="C3837" s="509" t="s">
        <v>231</v>
      </c>
      <c r="D3837" s="509" t="s">
        <v>5817</v>
      </c>
      <c r="E3837" s="509" t="s">
        <v>24</v>
      </c>
      <c r="F3837" s="522">
        <v>45208</v>
      </c>
      <c r="G3837" s="517">
        <v>45210</v>
      </c>
      <c r="H3837" s="512"/>
      <c r="I3837" s="513">
        <v>30</v>
      </c>
      <c r="J3837" s="514">
        <v>4.7</v>
      </c>
      <c r="K3837" s="514">
        <v>4.7300000000000004</v>
      </c>
      <c r="L3837" s="514">
        <v>4.63</v>
      </c>
      <c r="M3837" s="514">
        <v>4.67</v>
      </c>
      <c r="N3837" s="515">
        <v>4.68</v>
      </c>
    </row>
    <row r="3838" spans="1:14" ht="15.75" customHeight="1">
      <c r="A3838" s="508" t="s">
        <v>1146</v>
      </c>
      <c r="B3838" s="508" t="s">
        <v>1343</v>
      </c>
      <c r="C3838" s="509" t="s">
        <v>228</v>
      </c>
      <c r="D3838" s="509" t="s">
        <v>5225</v>
      </c>
      <c r="E3838" s="509" t="s">
        <v>1257</v>
      </c>
      <c r="F3838" s="522">
        <v>45209</v>
      </c>
      <c r="G3838" s="517">
        <v>45230</v>
      </c>
      <c r="H3838" s="513" t="s">
        <v>976</v>
      </c>
      <c r="I3838" s="513">
        <v>26</v>
      </c>
      <c r="J3838" s="514">
        <v>4.7300000000000004</v>
      </c>
      <c r="K3838" s="514">
        <v>4.7300000000000004</v>
      </c>
      <c r="L3838" s="514">
        <v>4.62</v>
      </c>
      <c r="M3838" s="514">
        <v>4.6500000000000004</v>
      </c>
      <c r="N3838" s="515">
        <v>4.68</v>
      </c>
    </row>
    <row r="3839" spans="1:14" ht="15.75" customHeight="1">
      <c r="A3839" s="508" t="s">
        <v>944</v>
      </c>
      <c r="B3839" s="508" t="s">
        <v>1798</v>
      </c>
      <c r="C3839" s="509" t="s">
        <v>231</v>
      </c>
      <c r="D3839" s="509" t="s">
        <v>231</v>
      </c>
      <c r="E3839" s="509" t="s">
        <v>24</v>
      </c>
      <c r="F3839" s="516">
        <v>45250</v>
      </c>
      <c r="G3839" s="511">
        <v>45253</v>
      </c>
      <c r="H3839" s="512"/>
      <c r="I3839" s="513">
        <v>33</v>
      </c>
      <c r="J3839" s="514">
        <v>4.55</v>
      </c>
      <c r="K3839" s="514">
        <v>4.58</v>
      </c>
      <c r="L3839" s="514">
        <v>4.58</v>
      </c>
      <c r="M3839" s="514">
        <v>4.6100000000000003</v>
      </c>
      <c r="N3839" s="515">
        <v>4.58</v>
      </c>
    </row>
    <row r="3840" spans="1:14" ht="15.75" customHeight="1">
      <c r="A3840" s="508" t="s">
        <v>2932</v>
      </c>
      <c r="B3840" s="508" t="s">
        <v>1804</v>
      </c>
      <c r="C3840" s="509" t="s">
        <v>231</v>
      </c>
      <c r="D3840" s="509" t="s">
        <v>5373</v>
      </c>
      <c r="E3840" s="509" t="s">
        <v>24</v>
      </c>
      <c r="F3840" s="525">
        <v>45048</v>
      </c>
      <c r="G3840" s="531">
        <v>45051</v>
      </c>
      <c r="H3840" s="513" t="s">
        <v>976</v>
      </c>
      <c r="I3840" s="513">
        <v>27</v>
      </c>
      <c r="J3840" s="514">
        <v>4.59</v>
      </c>
      <c r="K3840" s="514">
        <v>4.5599999999999996</v>
      </c>
      <c r="L3840" s="514">
        <v>4.63</v>
      </c>
      <c r="M3840" s="514">
        <v>4.5199999999999996</v>
      </c>
      <c r="N3840" s="515">
        <v>4.57</v>
      </c>
    </row>
    <row r="3841" spans="1:14" ht="15.75" customHeight="1">
      <c r="A3841" s="508" t="s">
        <v>6300</v>
      </c>
      <c r="B3841" s="508" t="s">
        <v>6301</v>
      </c>
      <c r="C3841" s="509" t="s">
        <v>5307</v>
      </c>
      <c r="D3841" s="509" t="s">
        <v>5366</v>
      </c>
      <c r="E3841" s="509" t="s">
        <v>24</v>
      </c>
      <c r="F3841" s="522">
        <v>45215</v>
      </c>
      <c r="G3841" s="517">
        <v>45218</v>
      </c>
      <c r="H3841" s="512"/>
      <c r="I3841" s="513">
        <v>29</v>
      </c>
      <c r="J3841" s="514">
        <v>4.72</v>
      </c>
      <c r="K3841" s="514">
        <v>4.6900000000000004</v>
      </c>
      <c r="L3841" s="514">
        <v>4.66</v>
      </c>
      <c r="M3841" s="514">
        <v>4.66</v>
      </c>
      <c r="N3841" s="515">
        <v>4.68</v>
      </c>
    </row>
    <row r="3842" spans="1:14" ht="15.75" customHeight="1">
      <c r="A3842" s="508" t="s">
        <v>814</v>
      </c>
      <c r="B3842" s="508" t="s">
        <v>6302</v>
      </c>
      <c r="C3842" s="509" t="s">
        <v>225</v>
      </c>
      <c r="D3842" s="509" t="s">
        <v>6303</v>
      </c>
      <c r="E3842" s="509" t="s">
        <v>5328</v>
      </c>
      <c r="F3842" s="522">
        <v>45216</v>
      </c>
      <c r="G3842" s="517">
        <v>45218</v>
      </c>
      <c r="H3842" s="512"/>
      <c r="I3842" s="513">
        <v>22</v>
      </c>
      <c r="J3842" s="514">
        <v>4.68</v>
      </c>
      <c r="K3842" s="514">
        <v>4.68</v>
      </c>
      <c r="L3842" s="514">
        <v>4.68</v>
      </c>
      <c r="M3842" s="514">
        <v>4.68</v>
      </c>
      <c r="N3842" s="515">
        <v>4.68</v>
      </c>
    </row>
    <row r="3843" spans="1:14" ht="15.75" customHeight="1">
      <c r="A3843" s="508" t="s">
        <v>1314</v>
      </c>
      <c r="B3843" s="508" t="s">
        <v>1804</v>
      </c>
      <c r="C3843" s="509" t="s">
        <v>5223</v>
      </c>
      <c r="D3843" s="509" t="s">
        <v>5700</v>
      </c>
      <c r="E3843" s="509" t="s">
        <v>24</v>
      </c>
      <c r="F3843" s="519">
        <v>45103</v>
      </c>
      <c r="G3843" s="521">
        <v>45111</v>
      </c>
      <c r="H3843" s="512"/>
      <c r="I3843" s="513">
        <v>31</v>
      </c>
      <c r="J3843" s="514">
        <v>4.6100000000000003</v>
      </c>
      <c r="K3843" s="514">
        <v>4.58</v>
      </c>
      <c r="L3843" s="514">
        <v>4.5199999999999996</v>
      </c>
      <c r="M3843" s="514">
        <v>4.4800000000000004</v>
      </c>
      <c r="N3843" s="515">
        <v>4.55</v>
      </c>
    </row>
    <row r="3844" spans="1:14" ht="15.75" customHeight="1">
      <c r="A3844" s="508" t="s">
        <v>917</v>
      </c>
      <c r="B3844" s="508" t="s">
        <v>1361</v>
      </c>
      <c r="C3844" s="509" t="s">
        <v>595</v>
      </c>
      <c r="D3844" s="509" t="s">
        <v>6225</v>
      </c>
      <c r="E3844" s="509" t="s">
        <v>25</v>
      </c>
      <c r="F3844" s="522">
        <v>45222</v>
      </c>
      <c r="G3844" s="517">
        <v>45226</v>
      </c>
      <c r="H3844" s="512"/>
      <c r="I3844" s="513">
        <v>34</v>
      </c>
      <c r="J3844" s="514">
        <v>4.76</v>
      </c>
      <c r="K3844" s="514">
        <v>4.68</v>
      </c>
      <c r="L3844" s="514">
        <v>4.71</v>
      </c>
      <c r="M3844" s="514">
        <v>4.59</v>
      </c>
      <c r="N3844" s="515">
        <v>4.68</v>
      </c>
    </row>
    <row r="3845" spans="1:14" ht="15.75" customHeight="1">
      <c r="A3845" s="508" t="s">
        <v>1268</v>
      </c>
      <c r="B3845" s="508" t="s">
        <v>5460</v>
      </c>
      <c r="C3845" s="509" t="s">
        <v>5223</v>
      </c>
      <c r="D3845" s="509" t="s">
        <v>128</v>
      </c>
      <c r="E3845" s="509" t="s">
        <v>1257</v>
      </c>
      <c r="F3845" s="522">
        <v>45222</v>
      </c>
      <c r="G3845" s="511">
        <v>45246</v>
      </c>
      <c r="H3845" s="512"/>
      <c r="I3845" s="513">
        <v>34</v>
      </c>
      <c r="J3845" s="514">
        <v>4.71</v>
      </c>
      <c r="K3845" s="514">
        <v>4.68</v>
      </c>
      <c r="L3845" s="514">
        <v>4.71</v>
      </c>
      <c r="M3845" s="514">
        <v>4.6500000000000004</v>
      </c>
      <c r="N3845" s="515">
        <v>4.68</v>
      </c>
    </row>
    <row r="3846" spans="1:14" ht="15.75" customHeight="1">
      <c r="A3846" s="508" t="s">
        <v>2922</v>
      </c>
      <c r="B3846" s="508" t="s">
        <v>1256</v>
      </c>
      <c r="C3846" s="509" t="s">
        <v>5223</v>
      </c>
      <c r="D3846" s="509" t="s">
        <v>128</v>
      </c>
      <c r="E3846" s="509" t="s">
        <v>1257</v>
      </c>
      <c r="F3846" s="522">
        <v>45223</v>
      </c>
      <c r="G3846" s="511">
        <v>45253</v>
      </c>
      <c r="H3846" s="512"/>
      <c r="I3846" s="513">
        <v>32</v>
      </c>
      <c r="J3846" s="514">
        <v>4.6900000000000004</v>
      </c>
      <c r="K3846" s="514">
        <v>4.6900000000000004</v>
      </c>
      <c r="L3846" s="514">
        <v>4.63</v>
      </c>
      <c r="M3846" s="514">
        <v>4.72</v>
      </c>
      <c r="N3846" s="515">
        <v>4.68</v>
      </c>
    </row>
    <row r="3847" spans="1:14" ht="15.75" customHeight="1">
      <c r="A3847" s="508" t="s">
        <v>4655</v>
      </c>
      <c r="B3847" s="508" t="s">
        <v>5646</v>
      </c>
      <c r="C3847" s="509" t="s">
        <v>108</v>
      </c>
      <c r="D3847" s="509" t="s">
        <v>5217</v>
      </c>
      <c r="E3847" s="509" t="s">
        <v>25</v>
      </c>
      <c r="F3847" s="516">
        <v>45236</v>
      </c>
      <c r="G3847" s="511">
        <v>45240</v>
      </c>
      <c r="H3847" s="513" t="s">
        <v>1229</v>
      </c>
      <c r="I3847" s="513">
        <v>20</v>
      </c>
      <c r="J3847" s="514">
        <v>4.7</v>
      </c>
      <c r="K3847" s="514">
        <v>4.7</v>
      </c>
      <c r="L3847" s="514">
        <v>4.6500000000000004</v>
      </c>
      <c r="M3847" s="514">
        <v>4.6500000000000004</v>
      </c>
      <c r="N3847" s="515">
        <v>4.68</v>
      </c>
    </row>
    <row r="3848" spans="1:14" ht="15.75" customHeight="1">
      <c r="A3848" s="508" t="s">
        <v>1146</v>
      </c>
      <c r="B3848" s="508" t="s">
        <v>6304</v>
      </c>
      <c r="C3848" s="509" t="s">
        <v>231</v>
      </c>
      <c r="D3848" s="509" t="s">
        <v>5504</v>
      </c>
      <c r="E3848" s="509" t="s">
        <v>24</v>
      </c>
      <c r="F3848" s="516">
        <v>45236</v>
      </c>
      <c r="G3848" s="511">
        <v>45240</v>
      </c>
      <c r="H3848" s="512"/>
      <c r="I3848" s="513">
        <v>27</v>
      </c>
      <c r="J3848" s="514">
        <v>4.74</v>
      </c>
      <c r="K3848" s="514">
        <v>4.63</v>
      </c>
      <c r="L3848" s="514">
        <v>4.67</v>
      </c>
      <c r="M3848" s="514">
        <v>4.67</v>
      </c>
      <c r="N3848" s="515">
        <v>4.68</v>
      </c>
    </row>
    <row r="3849" spans="1:14" ht="15.75" customHeight="1">
      <c r="A3849" s="508" t="s">
        <v>897</v>
      </c>
      <c r="B3849" s="508" t="s">
        <v>4400</v>
      </c>
      <c r="C3849" s="509" t="s">
        <v>231</v>
      </c>
      <c r="D3849" s="509" t="s">
        <v>231</v>
      </c>
      <c r="E3849" s="509" t="s">
        <v>1257</v>
      </c>
      <c r="F3849" s="516">
        <v>45236</v>
      </c>
      <c r="G3849" s="511">
        <v>45252</v>
      </c>
      <c r="H3849" s="512"/>
      <c r="I3849" s="513">
        <v>14</v>
      </c>
      <c r="J3849" s="514">
        <v>4.79</v>
      </c>
      <c r="K3849" s="514">
        <v>4.6399999999999997</v>
      </c>
      <c r="L3849" s="514">
        <v>4.71</v>
      </c>
      <c r="M3849" s="514">
        <v>4.57</v>
      </c>
      <c r="N3849" s="515">
        <v>4.68</v>
      </c>
    </row>
    <row r="3850" spans="1:14" ht="15.75" customHeight="1">
      <c r="A3850" s="508" t="s">
        <v>5596</v>
      </c>
      <c r="B3850" s="508" t="s">
        <v>1996</v>
      </c>
      <c r="C3850" s="509" t="s">
        <v>228</v>
      </c>
      <c r="D3850" s="509" t="s">
        <v>5870</v>
      </c>
      <c r="E3850" s="509" t="s">
        <v>24</v>
      </c>
      <c r="F3850" s="516">
        <v>45236</v>
      </c>
      <c r="G3850" s="511">
        <v>45240</v>
      </c>
      <c r="H3850" s="512"/>
      <c r="I3850" s="513">
        <v>27</v>
      </c>
      <c r="J3850" s="514">
        <v>4.67</v>
      </c>
      <c r="K3850" s="514">
        <v>4.67</v>
      </c>
      <c r="L3850" s="514">
        <v>4.7</v>
      </c>
      <c r="M3850" s="514">
        <v>4.67</v>
      </c>
      <c r="N3850" s="515">
        <v>4.68</v>
      </c>
    </row>
    <row r="3851" spans="1:14" ht="15.75" customHeight="1">
      <c r="A3851" s="508" t="s">
        <v>1561</v>
      </c>
      <c r="B3851" s="508" t="s">
        <v>2885</v>
      </c>
      <c r="C3851" s="509" t="s">
        <v>228</v>
      </c>
      <c r="D3851" s="509" t="s">
        <v>6175</v>
      </c>
      <c r="E3851" s="509" t="s">
        <v>2507</v>
      </c>
      <c r="F3851" s="516">
        <v>45243</v>
      </c>
      <c r="G3851" s="511">
        <v>45247</v>
      </c>
      <c r="H3851" s="512"/>
      <c r="I3851" s="513">
        <v>27</v>
      </c>
      <c r="J3851" s="514">
        <v>4.7</v>
      </c>
      <c r="K3851" s="514">
        <v>4.63</v>
      </c>
      <c r="L3851" s="514">
        <v>4.7</v>
      </c>
      <c r="M3851" s="514">
        <v>4.67</v>
      </c>
      <c r="N3851" s="515">
        <v>4.68</v>
      </c>
    </row>
    <row r="3852" spans="1:14" ht="15.75" customHeight="1">
      <c r="A3852" s="508" t="s">
        <v>983</v>
      </c>
      <c r="B3852" s="508" t="s">
        <v>2890</v>
      </c>
      <c r="C3852" s="509" t="s">
        <v>228</v>
      </c>
      <c r="D3852" s="509" t="s">
        <v>6175</v>
      </c>
      <c r="E3852" s="509" t="s">
        <v>2507</v>
      </c>
      <c r="F3852" s="516">
        <v>45243</v>
      </c>
      <c r="G3852" s="511">
        <v>45247</v>
      </c>
      <c r="H3852" s="512"/>
      <c r="I3852" s="513">
        <v>26</v>
      </c>
      <c r="J3852" s="514">
        <v>4.7300000000000004</v>
      </c>
      <c r="K3852" s="514">
        <v>4.6500000000000004</v>
      </c>
      <c r="L3852" s="514">
        <v>4.6500000000000004</v>
      </c>
      <c r="M3852" s="514">
        <v>4.6900000000000004</v>
      </c>
      <c r="N3852" s="515">
        <v>4.68</v>
      </c>
    </row>
    <row r="3853" spans="1:14" ht="15.75" customHeight="1">
      <c r="A3853" s="508" t="s">
        <v>5696</v>
      </c>
      <c r="B3853" s="524" t="s">
        <v>6059</v>
      </c>
      <c r="C3853" s="509" t="s">
        <v>225</v>
      </c>
      <c r="D3853" s="509" t="s">
        <v>6109</v>
      </c>
      <c r="E3853" s="509" t="s">
        <v>2507</v>
      </c>
      <c r="F3853" s="516">
        <v>45244</v>
      </c>
      <c r="G3853" s="511">
        <v>45247</v>
      </c>
      <c r="H3853" s="512"/>
      <c r="I3853" s="513">
        <v>29</v>
      </c>
      <c r="J3853" s="514">
        <v>4.72</v>
      </c>
      <c r="K3853" s="514">
        <v>4.66</v>
      </c>
      <c r="L3853" s="514">
        <v>4.72</v>
      </c>
      <c r="M3853" s="514">
        <v>4.62</v>
      </c>
      <c r="N3853" s="515">
        <v>4.68</v>
      </c>
    </row>
    <row r="3854" spans="1:14" ht="15.75" customHeight="1">
      <c r="A3854" s="508" t="s">
        <v>5696</v>
      </c>
      <c r="B3854" s="524" t="s">
        <v>5792</v>
      </c>
      <c r="C3854" s="509" t="s">
        <v>225</v>
      </c>
      <c r="D3854" s="509" t="s">
        <v>6109</v>
      </c>
      <c r="E3854" s="509" t="s">
        <v>2507</v>
      </c>
      <c r="F3854" s="516">
        <v>45244</v>
      </c>
      <c r="G3854" s="511">
        <v>45247</v>
      </c>
      <c r="H3854" s="512"/>
      <c r="I3854" s="513">
        <v>28</v>
      </c>
      <c r="J3854" s="514">
        <v>4.71</v>
      </c>
      <c r="K3854" s="514">
        <v>4.71</v>
      </c>
      <c r="L3854" s="514">
        <v>4.68</v>
      </c>
      <c r="M3854" s="514">
        <v>4.6100000000000003</v>
      </c>
      <c r="N3854" s="515">
        <v>4.68</v>
      </c>
    </row>
    <row r="3855" spans="1:14" ht="15.75" customHeight="1">
      <c r="A3855" s="508" t="s">
        <v>2945</v>
      </c>
      <c r="B3855" s="508" t="s">
        <v>1796</v>
      </c>
      <c r="C3855" s="509" t="s">
        <v>65</v>
      </c>
      <c r="D3855" s="509" t="s">
        <v>5712</v>
      </c>
      <c r="E3855" s="509" t="s">
        <v>24</v>
      </c>
      <c r="F3855" s="516">
        <v>45250</v>
      </c>
      <c r="G3855" s="511">
        <v>45253</v>
      </c>
      <c r="H3855" s="512"/>
      <c r="I3855" s="513">
        <v>35</v>
      </c>
      <c r="J3855" s="514">
        <v>4.7699999999999996</v>
      </c>
      <c r="K3855" s="514">
        <v>4.6900000000000004</v>
      </c>
      <c r="L3855" s="514">
        <v>4.66</v>
      </c>
      <c r="M3855" s="514">
        <v>4.5999999999999996</v>
      </c>
      <c r="N3855" s="515">
        <v>4.68</v>
      </c>
    </row>
    <row r="3856" spans="1:14" ht="15.75" customHeight="1">
      <c r="A3856" s="508" t="s">
        <v>2276</v>
      </c>
      <c r="B3856" s="524" t="s">
        <v>3292</v>
      </c>
      <c r="C3856" s="509" t="s">
        <v>426</v>
      </c>
      <c r="D3856" s="509" t="s">
        <v>5523</v>
      </c>
      <c r="E3856" s="509" t="s">
        <v>24</v>
      </c>
      <c r="F3856" s="516">
        <v>45256</v>
      </c>
      <c r="G3856" s="511">
        <v>45260</v>
      </c>
      <c r="H3856" s="512"/>
      <c r="I3856" s="513">
        <v>29</v>
      </c>
      <c r="J3856" s="514">
        <v>4.76</v>
      </c>
      <c r="K3856" s="514">
        <v>4.66</v>
      </c>
      <c r="L3856" s="514">
        <v>4.6900000000000004</v>
      </c>
      <c r="M3856" s="514">
        <v>4.62</v>
      </c>
      <c r="N3856" s="515">
        <v>4.68</v>
      </c>
    </row>
    <row r="3857" spans="1:14" ht="15.75" customHeight="1">
      <c r="A3857" s="508" t="s">
        <v>1517</v>
      </c>
      <c r="B3857" s="508" t="s">
        <v>1368</v>
      </c>
      <c r="C3857" s="509" t="s">
        <v>231</v>
      </c>
      <c r="D3857" s="509" t="s">
        <v>5867</v>
      </c>
      <c r="E3857" s="509" t="s">
        <v>25</v>
      </c>
      <c r="F3857" s="510">
        <v>44942</v>
      </c>
      <c r="G3857" s="511">
        <v>44946</v>
      </c>
      <c r="H3857" s="512"/>
      <c r="I3857" s="513">
        <v>27</v>
      </c>
      <c r="J3857" s="514">
        <v>4.7</v>
      </c>
      <c r="K3857" s="514">
        <v>4.67</v>
      </c>
      <c r="L3857" s="514">
        <v>4.63</v>
      </c>
      <c r="M3857" s="514">
        <v>4.67</v>
      </c>
      <c r="N3857" s="515">
        <v>4.67</v>
      </c>
    </row>
    <row r="3858" spans="1:14" ht="15.75" customHeight="1">
      <c r="A3858" s="508" t="s">
        <v>933</v>
      </c>
      <c r="B3858" s="524" t="s">
        <v>1756</v>
      </c>
      <c r="C3858" s="509" t="s">
        <v>5223</v>
      </c>
      <c r="D3858" s="509" t="s">
        <v>5329</v>
      </c>
      <c r="E3858" s="509" t="s">
        <v>24</v>
      </c>
      <c r="F3858" s="519">
        <v>44950</v>
      </c>
      <c r="G3858" s="511">
        <v>44956</v>
      </c>
      <c r="H3858" s="512"/>
      <c r="I3858" s="513">
        <v>25</v>
      </c>
      <c r="J3858" s="514">
        <v>4.72</v>
      </c>
      <c r="K3858" s="514">
        <v>4.6399999999999997</v>
      </c>
      <c r="L3858" s="514">
        <v>4.6399999999999997</v>
      </c>
      <c r="M3858" s="514">
        <v>4.68</v>
      </c>
      <c r="N3858" s="515">
        <v>4.67</v>
      </c>
    </row>
    <row r="3859" spans="1:14" ht="15.75" customHeight="1">
      <c r="A3859" s="508" t="s">
        <v>1909</v>
      </c>
      <c r="B3859" s="508" t="s">
        <v>6051</v>
      </c>
      <c r="C3859" s="509" t="s">
        <v>231</v>
      </c>
      <c r="D3859" s="509" t="s">
        <v>5991</v>
      </c>
      <c r="E3859" s="509" t="s">
        <v>24</v>
      </c>
      <c r="F3859" s="510">
        <v>44963</v>
      </c>
      <c r="G3859" s="511">
        <v>44967</v>
      </c>
      <c r="H3859" s="513" t="s">
        <v>1229</v>
      </c>
      <c r="I3859" s="513">
        <v>30</v>
      </c>
      <c r="J3859" s="514">
        <v>4.7300000000000004</v>
      </c>
      <c r="K3859" s="514">
        <v>4.67</v>
      </c>
      <c r="L3859" s="514">
        <v>4.5999999999999996</v>
      </c>
      <c r="M3859" s="514">
        <v>4.67</v>
      </c>
      <c r="N3859" s="515">
        <v>4.67</v>
      </c>
    </row>
    <row r="3860" spans="1:14" ht="15.75" customHeight="1">
      <c r="A3860" s="508" t="s">
        <v>957</v>
      </c>
      <c r="B3860" s="508" t="s">
        <v>1646</v>
      </c>
      <c r="C3860" s="509" t="s">
        <v>228</v>
      </c>
      <c r="D3860" s="509" t="s">
        <v>5973</v>
      </c>
      <c r="E3860" s="509" t="s">
        <v>2507</v>
      </c>
      <c r="F3860" s="519">
        <v>44964</v>
      </c>
      <c r="G3860" s="511">
        <v>44980</v>
      </c>
      <c r="H3860" s="512"/>
      <c r="I3860" s="513">
        <v>24</v>
      </c>
      <c r="J3860" s="514">
        <v>4.67</v>
      </c>
      <c r="K3860" s="514">
        <v>4.75</v>
      </c>
      <c r="L3860" s="514">
        <v>4.58</v>
      </c>
      <c r="M3860" s="514">
        <v>4.67</v>
      </c>
      <c r="N3860" s="515">
        <v>4.67</v>
      </c>
    </row>
    <row r="3861" spans="1:14" ht="15.75" customHeight="1">
      <c r="A3861" s="508" t="s">
        <v>2945</v>
      </c>
      <c r="B3861" s="508" t="s">
        <v>1334</v>
      </c>
      <c r="C3861" s="509" t="s">
        <v>5605</v>
      </c>
      <c r="D3861" s="509" t="s">
        <v>5869</v>
      </c>
      <c r="E3861" s="509" t="s">
        <v>1257</v>
      </c>
      <c r="F3861" s="519">
        <v>44971</v>
      </c>
      <c r="G3861" s="511">
        <v>45006</v>
      </c>
      <c r="H3861" s="512"/>
      <c r="I3861" s="513">
        <v>32</v>
      </c>
      <c r="J3861" s="514">
        <v>4.8099999999999996</v>
      </c>
      <c r="K3861" s="514">
        <v>4.5599999999999996</v>
      </c>
      <c r="L3861" s="514">
        <v>4.6900000000000004</v>
      </c>
      <c r="M3861" s="514">
        <v>4.63</v>
      </c>
      <c r="N3861" s="515">
        <v>4.67</v>
      </c>
    </row>
    <row r="3862" spans="1:14" ht="15.75" customHeight="1">
      <c r="A3862" s="508" t="s">
        <v>3912</v>
      </c>
      <c r="B3862" s="508" t="s">
        <v>1319</v>
      </c>
      <c r="C3862" s="509" t="s">
        <v>422</v>
      </c>
      <c r="D3862" s="509" t="s">
        <v>5347</v>
      </c>
      <c r="E3862" s="509" t="s">
        <v>1257</v>
      </c>
      <c r="F3862" s="510">
        <v>44971</v>
      </c>
      <c r="G3862" s="511">
        <v>45006</v>
      </c>
      <c r="H3862" s="512"/>
      <c r="I3862" s="513">
        <v>33</v>
      </c>
      <c r="J3862" s="514">
        <v>4.55</v>
      </c>
      <c r="K3862" s="514">
        <v>4.58</v>
      </c>
      <c r="L3862" s="514">
        <v>4.7300000000000004</v>
      </c>
      <c r="M3862" s="514">
        <v>4.82</v>
      </c>
      <c r="N3862" s="515">
        <v>4.67</v>
      </c>
    </row>
    <row r="3863" spans="1:14" ht="15.75" customHeight="1">
      <c r="A3863" s="508" t="s">
        <v>1295</v>
      </c>
      <c r="B3863" s="508" t="s">
        <v>5428</v>
      </c>
      <c r="C3863" s="509" t="s">
        <v>231</v>
      </c>
      <c r="D3863" s="509" t="s">
        <v>5610</v>
      </c>
      <c r="E3863" s="509" t="s">
        <v>25</v>
      </c>
      <c r="F3863" s="519">
        <v>44977</v>
      </c>
      <c r="G3863" s="511">
        <v>44981</v>
      </c>
      <c r="H3863" s="512"/>
      <c r="I3863" s="513">
        <v>35</v>
      </c>
      <c r="J3863" s="514">
        <v>4.71</v>
      </c>
      <c r="K3863" s="514">
        <v>4.66</v>
      </c>
      <c r="L3863" s="514">
        <v>4.63</v>
      </c>
      <c r="M3863" s="514">
        <v>4.6900000000000004</v>
      </c>
      <c r="N3863" s="515">
        <v>4.67</v>
      </c>
    </row>
    <row r="3864" spans="1:14" ht="15.75" customHeight="1">
      <c r="A3864" s="508" t="s">
        <v>944</v>
      </c>
      <c r="B3864" s="508" t="s">
        <v>1410</v>
      </c>
      <c r="C3864" s="509" t="s">
        <v>231</v>
      </c>
      <c r="D3864" s="509" t="s">
        <v>5403</v>
      </c>
      <c r="E3864" s="509" t="s">
        <v>25</v>
      </c>
      <c r="F3864" s="519">
        <v>44977</v>
      </c>
      <c r="G3864" s="511">
        <v>44981</v>
      </c>
      <c r="H3864" s="512"/>
      <c r="I3864" s="513">
        <v>21</v>
      </c>
      <c r="J3864" s="514">
        <v>4.76</v>
      </c>
      <c r="K3864" s="514">
        <v>4.67</v>
      </c>
      <c r="L3864" s="514">
        <v>4.57</v>
      </c>
      <c r="M3864" s="514">
        <v>4.67</v>
      </c>
      <c r="N3864" s="515">
        <v>4.67</v>
      </c>
    </row>
    <row r="3865" spans="1:14" ht="15.75" customHeight="1">
      <c r="A3865" s="508" t="s">
        <v>720</v>
      </c>
      <c r="B3865" s="508" t="s">
        <v>1637</v>
      </c>
      <c r="C3865" s="509" t="s">
        <v>228</v>
      </c>
      <c r="D3865" s="509" t="s">
        <v>5497</v>
      </c>
      <c r="E3865" s="509" t="s">
        <v>24</v>
      </c>
      <c r="F3865" s="519">
        <v>44977</v>
      </c>
      <c r="G3865" s="511">
        <v>44981</v>
      </c>
      <c r="H3865" s="513" t="s">
        <v>976</v>
      </c>
      <c r="I3865" s="513">
        <v>22</v>
      </c>
      <c r="J3865" s="514">
        <v>4.68</v>
      </c>
      <c r="K3865" s="514">
        <v>4.68</v>
      </c>
      <c r="L3865" s="514">
        <v>4.6399999999999997</v>
      </c>
      <c r="M3865" s="514">
        <v>4.68</v>
      </c>
      <c r="N3865" s="515">
        <v>4.67</v>
      </c>
    </row>
    <row r="3866" spans="1:14" ht="15.75" customHeight="1">
      <c r="A3866" s="508" t="s">
        <v>720</v>
      </c>
      <c r="B3866" s="508" t="s">
        <v>685</v>
      </c>
      <c r="C3866" s="509" t="s">
        <v>228</v>
      </c>
      <c r="D3866" s="509" t="s">
        <v>5497</v>
      </c>
      <c r="E3866" s="509" t="s">
        <v>24</v>
      </c>
      <c r="F3866" s="519">
        <v>44977</v>
      </c>
      <c r="G3866" s="511">
        <v>44981</v>
      </c>
      <c r="H3866" s="513" t="s">
        <v>976</v>
      </c>
      <c r="I3866" s="513">
        <v>22</v>
      </c>
      <c r="J3866" s="514">
        <v>4.6399999999999997</v>
      </c>
      <c r="K3866" s="514">
        <v>4.6399999999999997</v>
      </c>
      <c r="L3866" s="514">
        <v>4.68</v>
      </c>
      <c r="M3866" s="514">
        <v>4.7300000000000004</v>
      </c>
      <c r="N3866" s="515">
        <v>4.67</v>
      </c>
    </row>
    <row r="3867" spans="1:14" ht="15.75" customHeight="1">
      <c r="A3867" s="508" t="s">
        <v>6254</v>
      </c>
      <c r="B3867" s="508" t="s">
        <v>6305</v>
      </c>
      <c r="C3867" s="509" t="s">
        <v>228</v>
      </c>
      <c r="D3867" s="509" t="s">
        <v>5564</v>
      </c>
      <c r="E3867" s="509" t="s">
        <v>2507</v>
      </c>
      <c r="F3867" s="519">
        <v>44977</v>
      </c>
      <c r="G3867" s="511">
        <v>44980</v>
      </c>
      <c r="H3867" s="512"/>
      <c r="I3867" s="513">
        <v>9</v>
      </c>
      <c r="J3867" s="514">
        <v>4.8899999999999997</v>
      </c>
      <c r="K3867" s="514">
        <v>4.67</v>
      </c>
      <c r="L3867" s="514">
        <v>4.5599999999999996</v>
      </c>
      <c r="M3867" s="514">
        <v>4.5599999999999996</v>
      </c>
      <c r="N3867" s="515">
        <v>4.67</v>
      </c>
    </row>
    <row r="3868" spans="1:14" ht="15.75" customHeight="1">
      <c r="A3868" s="508" t="s">
        <v>814</v>
      </c>
      <c r="B3868" s="508" t="s">
        <v>1637</v>
      </c>
      <c r="C3868" s="509" t="s">
        <v>228</v>
      </c>
      <c r="D3868" s="509" t="s">
        <v>6306</v>
      </c>
      <c r="E3868" s="509" t="s">
        <v>24</v>
      </c>
      <c r="F3868" s="530">
        <v>44984</v>
      </c>
      <c r="G3868" s="521">
        <v>44988</v>
      </c>
      <c r="H3868" s="512"/>
      <c r="I3868" s="513">
        <v>30</v>
      </c>
      <c r="J3868" s="514">
        <v>4.7699999999999996</v>
      </c>
      <c r="K3868" s="514">
        <v>4.63</v>
      </c>
      <c r="L3868" s="514">
        <v>4.63</v>
      </c>
      <c r="M3868" s="514">
        <v>4.63</v>
      </c>
      <c r="N3868" s="515">
        <v>4.67</v>
      </c>
    </row>
    <row r="3869" spans="1:14" ht="15.75" customHeight="1">
      <c r="A3869" s="508" t="s">
        <v>2802</v>
      </c>
      <c r="B3869" s="524" t="s">
        <v>2168</v>
      </c>
      <c r="C3869" s="509" t="s">
        <v>228</v>
      </c>
      <c r="D3869" s="509" t="s">
        <v>5337</v>
      </c>
      <c r="E3869" s="509" t="s">
        <v>24</v>
      </c>
      <c r="F3869" s="519">
        <v>44984</v>
      </c>
      <c r="G3869" s="521">
        <v>44988</v>
      </c>
      <c r="H3869" s="513" t="s">
        <v>976</v>
      </c>
      <c r="I3869" s="513">
        <v>25</v>
      </c>
      <c r="J3869" s="514">
        <v>4.68</v>
      </c>
      <c r="K3869" s="514">
        <v>4.68</v>
      </c>
      <c r="L3869" s="514">
        <v>4.68</v>
      </c>
      <c r="M3869" s="514">
        <v>4.6399999999999997</v>
      </c>
      <c r="N3869" s="515">
        <v>4.67</v>
      </c>
    </row>
    <row r="3870" spans="1:14" ht="15.75" customHeight="1">
      <c r="A3870" s="508" t="s">
        <v>2802</v>
      </c>
      <c r="B3870" s="508" t="s">
        <v>2169</v>
      </c>
      <c r="C3870" s="509" t="s">
        <v>228</v>
      </c>
      <c r="D3870" s="509" t="s">
        <v>5337</v>
      </c>
      <c r="E3870" s="509" t="s">
        <v>24</v>
      </c>
      <c r="F3870" s="519">
        <v>44984</v>
      </c>
      <c r="G3870" s="521">
        <v>44988</v>
      </c>
      <c r="H3870" s="513" t="s">
        <v>976</v>
      </c>
      <c r="I3870" s="513">
        <v>25</v>
      </c>
      <c r="J3870" s="514">
        <v>4.68</v>
      </c>
      <c r="K3870" s="514">
        <v>4.6399999999999997</v>
      </c>
      <c r="L3870" s="514">
        <v>4.68</v>
      </c>
      <c r="M3870" s="514">
        <v>4.68</v>
      </c>
      <c r="N3870" s="515">
        <v>4.67</v>
      </c>
    </row>
    <row r="3871" spans="1:14" ht="15.75" customHeight="1">
      <c r="A3871" s="508" t="s">
        <v>6307</v>
      </c>
      <c r="B3871" s="508" t="s">
        <v>6286</v>
      </c>
      <c r="C3871" s="509" t="s">
        <v>228</v>
      </c>
      <c r="D3871" s="509" t="s">
        <v>5337</v>
      </c>
      <c r="E3871" s="509" t="s">
        <v>24</v>
      </c>
      <c r="F3871" s="519">
        <v>44984</v>
      </c>
      <c r="G3871" s="521">
        <v>44988</v>
      </c>
      <c r="H3871" s="513" t="s">
        <v>1229</v>
      </c>
      <c r="I3871" s="513">
        <v>23</v>
      </c>
      <c r="J3871" s="514">
        <v>4.6500000000000004</v>
      </c>
      <c r="K3871" s="514">
        <v>4.6500000000000004</v>
      </c>
      <c r="L3871" s="514">
        <v>4.7</v>
      </c>
      <c r="M3871" s="514">
        <v>4.7</v>
      </c>
      <c r="N3871" s="515">
        <v>4.67</v>
      </c>
    </row>
    <row r="3872" spans="1:14" ht="15.75" customHeight="1">
      <c r="A3872" s="508" t="s">
        <v>5254</v>
      </c>
      <c r="B3872" s="508" t="s">
        <v>1608</v>
      </c>
      <c r="C3872" s="509" t="s">
        <v>5307</v>
      </c>
      <c r="D3872" s="509" t="s">
        <v>5561</v>
      </c>
      <c r="E3872" s="509" t="s">
        <v>25</v>
      </c>
      <c r="F3872" s="519">
        <v>44984</v>
      </c>
      <c r="G3872" s="521">
        <v>44988</v>
      </c>
      <c r="H3872" s="512"/>
      <c r="I3872" s="513">
        <v>18</v>
      </c>
      <c r="J3872" s="514">
        <v>4.72</v>
      </c>
      <c r="K3872" s="514">
        <v>4.72</v>
      </c>
      <c r="L3872" s="514">
        <v>4.5599999999999996</v>
      </c>
      <c r="M3872" s="514">
        <v>4.67</v>
      </c>
      <c r="N3872" s="515">
        <v>4.67</v>
      </c>
    </row>
    <row r="3873" spans="1:14" ht="15.75" customHeight="1">
      <c r="A3873" s="508" t="s">
        <v>6308</v>
      </c>
      <c r="B3873" s="524" t="s">
        <v>6309</v>
      </c>
      <c r="C3873" s="509" t="s">
        <v>228</v>
      </c>
      <c r="D3873" s="509" t="s">
        <v>128</v>
      </c>
      <c r="E3873" s="509" t="s">
        <v>2507</v>
      </c>
      <c r="F3873" s="519">
        <v>44984</v>
      </c>
      <c r="G3873" s="511">
        <v>45000</v>
      </c>
      <c r="H3873" s="512"/>
      <c r="I3873" s="513">
        <v>15</v>
      </c>
      <c r="J3873" s="514">
        <v>4.8</v>
      </c>
      <c r="K3873" s="514">
        <v>4.5999999999999996</v>
      </c>
      <c r="L3873" s="514">
        <v>4.67</v>
      </c>
      <c r="M3873" s="514">
        <v>4.5999999999999996</v>
      </c>
      <c r="N3873" s="515">
        <v>4.67</v>
      </c>
    </row>
    <row r="3874" spans="1:14" ht="15.75" customHeight="1">
      <c r="A3874" s="508" t="s">
        <v>5912</v>
      </c>
      <c r="B3874" s="508" t="s">
        <v>6310</v>
      </c>
      <c r="C3874" s="509" t="s">
        <v>231</v>
      </c>
      <c r="D3874" s="509" t="s">
        <v>5778</v>
      </c>
      <c r="E3874" s="509" t="s">
        <v>1529</v>
      </c>
      <c r="F3874" s="523">
        <v>44995</v>
      </c>
      <c r="G3874" s="513" t="s">
        <v>5284</v>
      </c>
      <c r="H3874" s="512"/>
      <c r="I3874" s="513">
        <v>19</v>
      </c>
      <c r="J3874" s="514">
        <v>4.74</v>
      </c>
      <c r="K3874" s="514">
        <v>4.63</v>
      </c>
      <c r="L3874" s="514">
        <v>4.63</v>
      </c>
      <c r="M3874" s="514">
        <v>4.68</v>
      </c>
      <c r="N3874" s="515">
        <v>4.67</v>
      </c>
    </row>
    <row r="3875" spans="1:14" ht="15.75" customHeight="1">
      <c r="A3875" s="508" t="s">
        <v>5912</v>
      </c>
      <c r="B3875" s="508" t="s">
        <v>6311</v>
      </c>
      <c r="C3875" s="509" t="s">
        <v>231</v>
      </c>
      <c r="D3875" s="509" t="s">
        <v>5778</v>
      </c>
      <c r="E3875" s="509" t="s">
        <v>1529</v>
      </c>
      <c r="F3875" s="523">
        <v>44995</v>
      </c>
      <c r="G3875" s="513" t="s">
        <v>5284</v>
      </c>
      <c r="H3875" s="512"/>
      <c r="I3875" s="513">
        <v>16</v>
      </c>
      <c r="J3875" s="514">
        <v>4.63</v>
      </c>
      <c r="K3875" s="514">
        <v>4.63</v>
      </c>
      <c r="L3875" s="514">
        <v>4.75</v>
      </c>
      <c r="M3875" s="514">
        <v>4.6900000000000004</v>
      </c>
      <c r="N3875" s="515">
        <v>4.67</v>
      </c>
    </row>
    <row r="3876" spans="1:14" ht="15.75" customHeight="1">
      <c r="A3876" s="508" t="s">
        <v>5912</v>
      </c>
      <c r="B3876" s="508" t="s">
        <v>6312</v>
      </c>
      <c r="C3876" s="509" t="s">
        <v>231</v>
      </c>
      <c r="D3876" s="509" t="s">
        <v>5778</v>
      </c>
      <c r="E3876" s="509" t="s">
        <v>1529</v>
      </c>
      <c r="F3876" s="523">
        <v>44995</v>
      </c>
      <c r="G3876" s="513" t="s">
        <v>5284</v>
      </c>
      <c r="H3876" s="512"/>
      <c r="I3876" s="513">
        <v>16</v>
      </c>
      <c r="J3876" s="514">
        <v>4.6900000000000004</v>
      </c>
      <c r="K3876" s="514">
        <v>4.5599999999999996</v>
      </c>
      <c r="L3876" s="514">
        <v>4.63</v>
      </c>
      <c r="M3876" s="514">
        <v>4.8099999999999996</v>
      </c>
      <c r="N3876" s="515">
        <v>4.67</v>
      </c>
    </row>
    <row r="3877" spans="1:14" ht="15.75" customHeight="1">
      <c r="A3877" s="508" t="s">
        <v>6313</v>
      </c>
      <c r="B3877" s="508" t="s">
        <v>1533</v>
      </c>
      <c r="C3877" s="509" t="s">
        <v>231</v>
      </c>
      <c r="D3877" s="509" t="s">
        <v>5778</v>
      </c>
      <c r="E3877" s="509" t="s">
        <v>1529</v>
      </c>
      <c r="F3877" s="523">
        <v>44995</v>
      </c>
      <c r="G3877" s="513" t="s">
        <v>5284</v>
      </c>
      <c r="H3877" s="512"/>
      <c r="I3877" s="513">
        <v>15</v>
      </c>
      <c r="J3877" s="514">
        <v>4.8</v>
      </c>
      <c r="K3877" s="514">
        <v>4.53</v>
      </c>
      <c r="L3877" s="514">
        <v>4.8</v>
      </c>
      <c r="M3877" s="514">
        <v>4.53</v>
      </c>
      <c r="N3877" s="515">
        <v>4.67</v>
      </c>
    </row>
    <row r="3878" spans="1:14" ht="15.75" customHeight="1">
      <c r="A3878" s="508" t="s">
        <v>944</v>
      </c>
      <c r="B3878" s="508" t="s">
        <v>2000</v>
      </c>
      <c r="C3878" s="509" t="s">
        <v>231</v>
      </c>
      <c r="D3878" s="509" t="s">
        <v>5388</v>
      </c>
      <c r="E3878" s="509" t="s">
        <v>25</v>
      </c>
      <c r="F3878" s="510">
        <v>45012</v>
      </c>
      <c r="G3878" s="511">
        <v>45016</v>
      </c>
      <c r="H3878" s="512"/>
      <c r="I3878" s="513">
        <v>30</v>
      </c>
      <c r="J3878" s="514">
        <v>4.7699999999999996</v>
      </c>
      <c r="K3878" s="514">
        <v>4.5999999999999996</v>
      </c>
      <c r="L3878" s="514">
        <v>4.63</v>
      </c>
      <c r="M3878" s="514">
        <v>4.67</v>
      </c>
      <c r="N3878" s="515">
        <v>4.67</v>
      </c>
    </row>
    <row r="3879" spans="1:14" ht="15.75" customHeight="1">
      <c r="A3879" s="508" t="s">
        <v>3321</v>
      </c>
      <c r="B3879" s="508" t="s">
        <v>1691</v>
      </c>
      <c r="C3879" s="509" t="s">
        <v>225</v>
      </c>
      <c r="D3879" s="509" t="s">
        <v>5409</v>
      </c>
      <c r="E3879" s="509" t="s">
        <v>1257</v>
      </c>
      <c r="F3879" s="519">
        <v>45012</v>
      </c>
      <c r="G3879" s="520">
        <v>45076</v>
      </c>
      <c r="H3879" s="513" t="s">
        <v>976</v>
      </c>
      <c r="I3879" s="513">
        <v>26</v>
      </c>
      <c r="J3879" s="514">
        <v>4.6500000000000004</v>
      </c>
      <c r="K3879" s="514">
        <v>4.6500000000000004</v>
      </c>
      <c r="L3879" s="514">
        <v>4.7300000000000004</v>
      </c>
      <c r="M3879" s="514">
        <v>4.6500000000000004</v>
      </c>
      <c r="N3879" s="515">
        <v>4.67</v>
      </c>
    </row>
    <row r="3880" spans="1:14" ht="15.75" customHeight="1">
      <c r="A3880" s="508" t="s">
        <v>1314</v>
      </c>
      <c r="B3880" s="508" t="s">
        <v>1397</v>
      </c>
      <c r="C3880" s="509" t="s">
        <v>231</v>
      </c>
      <c r="D3880" s="509" t="s">
        <v>5918</v>
      </c>
      <c r="E3880" s="509" t="s">
        <v>1257</v>
      </c>
      <c r="F3880" s="510">
        <v>45013</v>
      </c>
      <c r="G3880" s="520">
        <v>45061</v>
      </c>
      <c r="H3880" s="512"/>
      <c r="I3880" s="513">
        <v>34</v>
      </c>
      <c r="J3880" s="514">
        <v>4.68</v>
      </c>
      <c r="K3880" s="514">
        <v>4.6500000000000004</v>
      </c>
      <c r="L3880" s="514">
        <v>4.6500000000000004</v>
      </c>
      <c r="M3880" s="514">
        <v>4.71</v>
      </c>
      <c r="N3880" s="515">
        <v>4.67</v>
      </c>
    </row>
    <row r="3881" spans="1:14" ht="15.75" customHeight="1">
      <c r="A3881" s="508" t="s">
        <v>5679</v>
      </c>
      <c r="B3881" s="508" t="s">
        <v>1256</v>
      </c>
      <c r="C3881" s="509" t="s">
        <v>449</v>
      </c>
      <c r="D3881" s="509" t="s">
        <v>5338</v>
      </c>
      <c r="E3881" s="509" t="s">
        <v>1257</v>
      </c>
      <c r="F3881" s="519">
        <v>45020</v>
      </c>
      <c r="G3881" s="520">
        <v>45063</v>
      </c>
      <c r="H3881" s="512"/>
      <c r="I3881" s="513">
        <v>31</v>
      </c>
      <c r="J3881" s="514">
        <v>4.71</v>
      </c>
      <c r="K3881" s="514">
        <v>4.6500000000000004</v>
      </c>
      <c r="L3881" s="514">
        <v>4.71</v>
      </c>
      <c r="M3881" s="514">
        <v>4.6100000000000003</v>
      </c>
      <c r="N3881" s="515">
        <v>4.67</v>
      </c>
    </row>
    <row r="3882" spans="1:14" ht="15.75" customHeight="1">
      <c r="A3882" s="508" t="s">
        <v>5980</v>
      </c>
      <c r="B3882" s="508" t="s">
        <v>1344</v>
      </c>
      <c r="C3882" s="509" t="s">
        <v>449</v>
      </c>
      <c r="D3882" s="509" t="s">
        <v>5338</v>
      </c>
      <c r="E3882" s="509" t="s">
        <v>1257</v>
      </c>
      <c r="F3882" s="519">
        <v>45020</v>
      </c>
      <c r="G3882" s="520">
        <v>45063</v>
      </c>
      <c r="H3882" s="512"/>
      <c r="I3882" s="513">
        <v>31</v>
      </c>
      <c r="J3882" s="514">
        <v>4.7699999999999996</v>
      </c>
      <c r="K3882" s="514">
        <v>4.55</v>
      </c>
      <c r="L3882" s="514">
        <v>4.74</v>
      </c>
      <c r="M3882" s="514">
        <v>4.6100000000000003</v>
      </c>
      <c r="N3882" s="515">
        <v>4.67</v>
      </c>
    </row>
    <row r="3883" spans="1:14" ht="15.75" customHeight="1">
      <c r="A3883" s="508" t="s">
        <v>5860</v>
      </c>
      <c r="B3883" s="508" t="s">
        <v>6314</v>
      </c>
      <c r="C3883" s="509" t="s">
        <v>228</v>
      </c>
      <c r="D3883" s="509" t="s">
        <v>6234</v>
      </c>
      <c r="E3883" s="509" t="s">
        <v>24</v>
      </c>
      <c r="F3883" s="525">
        <v>45048</v>
      </c>
      <c r="G3883" s="531">
        <v>45051</v>
      </c>
      <c r="H3883" s="512"/>
      <c r="I3883" s="513">
        <v>34</v>
      </c>
      <c r="J3883" s="514">
        <v>4.71</v>
      </c>
      <c r="K3883" s="514">
        <v>4.68</v>
      </c>
      <c r="L3883" s="514">
        <v>4.68</v>
      </c>
      <c r="M3883" s="514">
        <v>4.62</v>
      </c>
      <c r="N3883" s="515">
        <v>4.67</v>
      </c>
    </row>
    <row r="3884" spans="1:14" ht="15.75" customHeight="1">
      <c r="A3884" s="508" t="s">
        <v>5860</v>
      </c>
      <c r="B3884" s="508" t="s">
        <v>6315</v>
      </c>
      <c r="C3884" s="509" t="s">
        <v>228</v>
      </c>
      <c r="D3884" s="509" t="s">
        <v>6234</v>
      </c>
      <c r="E3884" s="509" t="s">
        <v>24</v>
      </c>
      <c r="F3884" s="525">
        <v>45048</v>
      </c>
      <c r="G3884" s="531">
        <v>45051</v>
      </c>
      <c r="H3884" s="512"/>
      <c r="I3884" s="513">
        <v>23</v>
      </c>
      <c r="J3884" s="514">
        <v>4.6500000000000004</v>
      </c>
      <c r="K3884" s="514">
        <v>4.7</v>
      </c>
      <c r="L3884" s="514">
        <v>4.7</v>
      </c>
      <c r="M3884" s="514">
        <v>4.6500000000000004</v>
      </c>
      <c r="N3884" s="515">
        <v>4.67</v>
      </c>
    </row>
    <row r="3885" spans="1:14" ht="15.75" customHeight="1">
      <c r="A3885" s="508" t="s">
        <v>3272</v>
      </c>
      <c r="B3885" s="508" t="s">
        <v>3273</v>
      </c>
      <c r="C3885" s="509" t="s">
        <v>5223</v>
      </c>
      <c r="D3885" s="509" t="s">
        <v>5329</v>
      </c>
      <c r="E3885" s="509" t="s">
        <v>24</v>
      </c>
      <c r="F3885" s="518">
        <v>45061</v>
      </c>
      <c r="G3885" s="520">
        <v>45068</v>
      </c>
      <c r="H3885" s="513" t="s">
        <v>1229</v>
      </c>
      <c r="I3885" s="513">
        <v>31</v>
      </c>
      <c r="J3885" s="514">
        <v>4.7699999999999996</v>
      </c>
      <c r="K3885" s="514">
        <v>4.68</v>
      </c>
      <c r="L3885" s="514">
        <v>4.6100000000000003</v>
      </c>
      <c r="M3885" s="514">
        <v>4.6100000000000003</v>
      </c>
      <c r="N3885" s="515">
        <v>4.67</v>
      </c>
    </row>
    <row r="3886" spans="1:14" ht="15.75" customHeight="1">
      <c r="A3886" s="508" t="s">
        <v>6316</v>
      </c>
      <c r="B3886" s="508" t="s">
        <v>6317</v>
      </c>
      <c r="C3886" s="509" t="s">
        <v>228</v>
      </c>
      <c r="D3886" s="509" t="s">
        <v>5564</v>
      </c>
      <c r="E3886" s="509" t="s">
        <v>2507</v>
      </c>
      <c r="F3886" s="527">
        <v>45061</v>
      </c>
      <c r="G3886" s="520">
        <v>45071</v>
      </c>
      <c r="H3886" s="512"/>
      <c r="I3886" s="513">
        <v>22</v>
      </c>
      <c r="J3886" s="514">
        <v>4.7300000000000004</v>
      </c>
      <c r="K3886" s="514">
        <v>4.6399999999999997</v>
      </c>
      <c r="L3886" s="514">
        <v>4.68</v>
      </c>
      <c r="M3886" s="514">
        <v>4.6399999999999997</v>
      </c>
      <c r="N3886" s="515">
        <v>4.67</v>
      </c>
    </row>
    <row r="3887" spans="1:14" ht="15.75" customHeight="1">
      <c r="A3887" s="508" t="s">
        <v>1517</v>
      </c>
      <c r="B3887" s="508" t="s">
        <v>4233</v>
      </c>
      <c r="C3887" s="509" t="s">
        <v>664</v>
      </c>
      <c r="D3887" s="509" t="s">
        <v>5574</v>
      </c>
      <c r="E3887" s="509" t="s">
        <v>24</v>
      </c>
      <c r="F3887" s="518">
        <v>45061</v>
      </c>
      <c r="G3887" s="520">
        <v>45063</v>
      </c>
      <c r="H3887" s="513" t="s">
        <v>997</v>
      </c>
      <c r="I3887" s="513">
        <v>9</v>
      </c>
      <c r="J3887" s="514">
        <v>4.67</v>
      </c>
      <c r="K3887" s="514">
        <v>4.67</v>
      </c>
      <c r="L3887" s="514">
        <v>4.67</v>
      </c>
      <c r="M3887" s="514">
        <v>4.67</v>
      </c>
      <c r="N3887" s="515">
        <v>4.67</v>
      </c>
    </row>
    <row r="3888" spans="1:14" ht="15.75" customHeight="1">
      <c r="A3888" s="508" t="s">
        <v>850</v>
      </c>
      <c r="B3888" s="508" t="s">
        <v>1319</v>
      </c>
      <c r="C3888" s="509" t="s">
        <v>5223</v>
      </c>
      <c r="D3888" s="509" t="s">
        <v>128</v>
      </c>
      <c r="E3888" s="509" t="s">
        <v>1257</v>
      </c>
      <c r="F3888" s="518">
        <v>45063</v>
      </c>
      <c r="G3888" s="511">
        <v>45103</v>
      </c>
      <c r="H3888" s="512"/>
      <c r="I3888" s="513">
        <v>24</v>
      </c>
      <c r="J3888" s="514">
        <v>4.71</v>
      </c>
      <c r="K3888" s="514">
        <v>4.67</v>
      </c>
      <c r="L3888" s="514">
        <v>4.63</v>
      </c>
      <c r="M3888" s="514">
        <v>4.67</v>
      </c>
      <c r="N3888" s="515">
        <v>4.67</v>
      </c>
    </row>
    <row r="3889" spans="1:14" ht="15.75" customHeight="1">
      <c r="A3889" s="508" t="s">
        <v>6318</v>
      </c>
      <c r="B3889" s="508" t="s">
        <v>2924</v>
      </c>
      <c r="C3889" s="509" t="s">
        <v>5389</v>
      </c>
      <c r="D3889" s="509" t="s">
        <v>5390</v>
      </c>
      <c r="E3889" s="509" t="s">
        <v>1257</v>
      </c>
      <c r="F3889" s="510">
        <v>45080</v>
      </c>
      <c r="G3889" s="511">
        <v>45101</v>
      </c>
      <c r="H3889" s="513" t="s">
        <v>1229</v>
      </c>
      <c r="I3889" s="513">
        <v>30</v>
      </c>
      <c r="J3889" s="514">
        <v>4.7300000000000004</v>
      </c>
      <c r="K3889" s="514">
        <v>4.7</v>
      </c>
      <c r="L3889" s="514">
        <v>4.7</v>
      </c>
      <c r="M3889" s="514">
        <v>4.7</v>
      </c>
      <c r="N3889" s="515">
        <v>4.71</v>
      </c>
    </row>
    <row r="3890" spans="1:14" ht="15.75" customHeight="1">
      <c r="A3890" s="508" t="s">
        <v>1912</v>
      </c>
      <c r="B3890" s="508" t="s">
        <v>1256</v>
      </c>
      <c r="C3890" s="509" t="s">
        <v>5223</v>
      </c>
      <c r="D3890" s="509" t="s">
        <v>128</v>
      </c>
      <c r="E3890" s="509" t="s">
        <v>1257</v>
      </c>
      <c r="F3890" s="518">
        <v>45063</v>
      </c>
      <c r="G3890" s="511">
        <v>45103</v>
      </c>
      <c r="H3890" s="512"/>
      <c r="I3890" s="513">
        <v>24</v>
      </c>
      <c r="J3890" s="514">
        <v>4.71</v>
      </c>
      <c r="K3890" s="514">
        <v>4.58</v>
      </c>
      <c r="L3890" s="514">
        <v>4.71</v>
      </c>
      <c r="M3890" s="514">
        <v>4.67</v>
      </c>
      <c r="N3890" s="515">
        <v>4.67</v>
      </c>
    </row>
    <row r="3891" spans="1:14" ht="15.75" customHeight="1">
      <c r="A3891" s="508" t="s">
        <v>3845</v>
      </c>
      <c r="B3891" s="508" t="s">
        <v>6319</v>
      </c>
      <c r="C3891" s="509" t="s">
        <v>228</v>
      </c>
      <c r="D3891" s="509" t="s">
        <v>5612</v>
      </c>
      <c r="E3891" s="509" t="s">
        <v>2507</v>
      </c>
      <c r="F3891" s="527">
        <v>45068</v>
      </c>
      <c r="G3891" s="520">
        <v>45071</v>
      </c>
      <c r="H3891" s="512"/>
      <c r="I3891" s="513">
        <v>21</v>
      </c>
      <c r="J3891" s="514">
        <v>4.76</v>
      </c>
      <c r="K3891" s="514">
        <v>4.67</v>
      </c>
      <c r="L3891" s="514">
        <v>4.67</v>
      </c>
      <c r="M3891" s="514">
        <v>4.57</v>
      </c>
      <c r="N3891" s="515">
        <v>4.67</v>
      </c>
    </row>
    <row r="3892" spans="1:14" ht="15.75" customHeight="1">
      <c r="A3892" s="508" t="s">
        <v>4090</v>
      </c>
      <c r="B3892" s="508" t="s">
        <v>5268</v>
      </c>
      <c r="C3892" s="509" t="s">
        <v>228</v>
      </c>
      <c r="D3892" s="509" t="s">
        <v>5540</v>
      </c>
      <c r="E3892" s="509" t="s">
        <v>2507</v>
      </c>
      <c r="F3892" s="527">
        <v>45068</v>
      </c>
      <c r="G3892" s="520">
        <v>45071</v>
      </c>
      <c r="H3892" s="512"/>
      <c r="I3892" s="513">
        <v>25</v>
      </c>
      <c r="J3892" s="514">
        <v>4.68</v>
      </c>
      <c r="K3892" s="514">
        <v>4.6399999999999997</v>
      </c>
      <c r="L3892" s="514">
        <v>4.68</v>
      </c>
      <c r="M3892" s="514">
        <v>4.68</v>
      </c>
      <c r="N3892" s="515">
        <v>4.67</v>
      </c>
    </row>
    <row r="3893" spans="1:14" ht="15.75" customHeight="1">
      <c r="A3893" s="508" t="s">
        <v>4030</v>
      </c>
      <c r="B3893" s="508" t="s">
        <v>5050</v>
      </c>
      <c r="C3893" s="509" t="s">
        <v>228</v>
      </c>
      <c r="D3893" s="509" t="s">
        <v>5564</v>
      </c>
      <c r="E3893" s="509" t="s">
        <v>2507</v>
      </c>
      <c r="F3893" s="527">
        <v>45068</v>
      </c>
      <c r="G3893" s="520">
        <v>45071</v>
      </c>
      <c r="H3893" s="512"/>
      <c r="I3893" s="513">
        <v>21</v>
      </c>
      <c r="J3893" s="514">
        <v>4.8099999999999996</v>
      </c>
      <c r="K3893" s="514">
        <v>4.71</v>
      </c>
      <c r="L3893" s="514">
        <v>4.67</v>
      </c>
      <c r="M3893" s="514">
        <v>4.4800000000000004</v>
      </c>
      <c r="N3893" s="515">
        <v>4.67</v>
      </c>
    </row>
    <row r="3894" spans="1:14" ht="15.75" customHeight="1">
      <c r="A3894" s="508" t="s">
        <v>1283</v>
      </c>
      <c r="B3894" s="524" t="s">
        <v>3932</v>
      </c>
      <c r="C3894" s="509" t="s">
        <v>228</v>
      </c>
      <c r="D3894" s="509" t="s">
        <v>5327</v>
      </c>
      <c r="E3894" s="509" t="s">
        <v>5328</v>
      </c>
      <c r="F3894" s="527">
        <v>45069</v>
      </c>
      <c r="G3894" s="521">
        <v>45111</v>
      </c>
      <c r="H3894" s="512"/>
      <c r="I3894" s="513">
        <v>29</v>
      </c>
      <c r="J3894" s="514">
        <v>4.76</v>
      </c>
      <c r="K3894" s="514">
        <v>4.6900000000000004</v>
      </c>
      <c r="L3894" s="514">
        <v>4.59</v>
      </c>
      <c r="M3894" s="514">
        <v>4.66</v>
      </c>
      <c r="N3894" s="515">
        <v>4.67</v>
      </c>
    </row>
    <row r="3895" spans="1:14" ht="15.75" customHeight="1">
      <c r="A3895" s="508" t="s">
        <v>751</v>
      </c>
      <c r="B3895" s="508" t="s">
        <v>1650</v>
      </c>
      <c r="C3895" s="509" t="s">
        <v>231</v>
      </c>
      <c r="D3895" s="509" t="s">
        <v>231</v>
      </c>
      <c r="E3895" s="509" t="s">
        <v>2507</v>
      </c>
      <c r="F3895" s="516">
        <v>45173</v>
      </c>
      <c r="G3895" s="511">
        <v>45189</v>
      </c>
      <c r="H3895" s="512"/>
      <c r="I3895" s="513">
        <v>26</v>
      </c>
      <c r="J3895" s="514">
        <v>4.6900000000000004</v>
      </c>
      <c r="K3895" s="514">
        <v>4.6500000000000004</v>
      </c>
      <c r="L3895" s="514">
        <v>4.6500000000000004</v>
      </c>
      <c r="M3895" s="514">
        <v>4.6900000000000004</v>
      </c>
      <c r="N3895" s="515">
        <v>4.67</v>
      </c>
    </row>
    <row r="3896" spans="1:14" ht="15.75" customHeight="1">
      <c r="A3896" s="508" t="s">
        <v>2978</v>
      </c>
      <c r="B3896" s="508" t="s">
        <v>1263</v>
      </c>
      <c r="C3896" s="509" t="s">
        <v>231</v>
      </c>
      <c r="D3896" s="509" t="s">
        <v>5400</v>
      </c>
      <c r="E3896" s="509" t="s">
        <v>1257</v>
      </c>
      <c r="F3896" s="527">
        <v>45075</v>
      </c>
      <c r="G3896" s="511">
        <v>45104</v>
      </c>
      <c r="H3896" s="512"/>
      <c r="I3896" s="513">
        <v>33</v>
      </c>
      <c r="J3896" s="514">
        <v>4.67</v>
      </c>
      <c r="K3896" s="514">
        <v>4.7</v>
      </c>
      <c r="L3896" s="514">
        <v>4.7</v>
      </c>
      <c r="M3896" s="514">
        <v>4.6399999999999997</v>
      </c>
      <c r="N3896" s="515">
        <v>4.67</v>
      </c>
    </row>
    <row r="3897" spans="1:14" ht="15.75" customHeight="1">
      <c r="A3897" s="508" t="s">
        <v>1460</v>
      </c>
      <c r="B3897" s="508" t="s">
        <v>5367</v>
      </c>
      <c r="C3897" s="509" t="s">
        <v>231</v>
      </c>
      <c r="D3897" s="509" t="s">
        <v>5449</v>
      </c>
      <c r="E3897" s="509" t="s">
        <v>25</v>
      </c>
      <c r="F3897" s="519">
        <v>45082</v>
      </c>
      <c r="G3897" s="521">
        <v>45086</v>
      </c>
      <c r="H3897" s="512"/>
      <c r="I3897" s="513">
        <v>31</v>
      </c>
      <c r="J3897" s="514">
        <v>4.71</v>
      </c>
      <c r="K3897" s="514">
        <v>4.71</v>
      </c>
      <c r="L3897" s="514">
        <v>4.58</v>
      </c>
      <c r="M3897" s="514">
        <v>4.68</v>
      </c>
      <c r="N3897" s="515">
        <v>4.67</v>
      </c>
    </row>
    <row r="3898" spans="1:14" ht="15.75" customHeight="1">
      <c r="A3898" s="508" t="s">
        <v>6189</v>
      </c>
      <c r="B3898" s="508" t="s">
        <v>5853</v>
      </c>
      <c r="C3898" s="509" t="s">
        <v>228</v>
      </c>
      <c r="D3898" s="509" t="s">
        <v>5564</v>
      </c>
      <c r="E3898" s="509" t="s">
        <v>2507</v>
      </c>
      <c r="F3898" s="510">
        <v>45082</v>
      </c>
      <c r="G3898" s="511">
        <v>45099</v>
      </c>
      <c r="H3898" s="512"/>
      <c r="I3898" s="513">
        <v>24</v>
      </c>
      <c r="J3898" s="514">
        <v>4.83</v>
      </c>
      <c r="K3898" s="514">
        <v>4.58</v>
      </c>
      <c r="L3898" s="514">
        <v>4.58</v>
      </c>
      <c r="M3898" s="514">
        <v>4.67</v>
      </c>
      <c r="N3898" s="515">
        <v>4.67</v>
      </c>
    </row>
    <row r="3899" spans="1:14" ht="15.75" customHeight="1">
      <c r="A3899" s="508" t="s">
        <v>2565</v>
      </c>
      <c r="B3899" s="524" t="s">
        <v>2168</v>
      </c>
      <c r="C3899" s="509" t="s">
        <v>228</v>
      </c>
      <c r="D3899" s="509" t="s">
        <v>5554</v>
      </c>
      <c r="E3899" s="509" t="s">
        <v>24</v>
      </c>
      <c r="F3899" s="510">
        <v>45082</v>
      </c>
      <c r="G3899" s="521">
        <v>45086</v>
      </c>
      <c r="H3899" s="512"/>
      <c r="I3899" s="513">
        <v>36</v>
      </c>
      <c r="J3899" s="514">
        <v>4.83</v>
      </c>
      <c r="K3899" s="514">
        <v>4.72</v>
      </c>
      <c r="L3899" s="514">
        <v>4.6100000000000003</v>
      </c>
      <c r="M3899" s="514">
        <v>4.53</v>
      </c>
      <c r="N3899" s="515">
        <v>4.67</v>
      </c>
    </row>
    <row r="3900" spans="1:14" ht="15.75" customHeight="1">
      <c r="A3900" s="508" t="s">
        <v>3384</v>
      </c>
      <c r="B3900" s="508" t="s">
        <v>2174</v>
      </c>
      <c r="C3900" s="509" t="s">
        <v>195</v>
      </c>
      <c r="D3900" s="509" t="s">
        <v>5838</v>
      </c>
      <c r="E3900" s="509" t="s">
        <v>24</v>
      </c>
      <c r="F3900" s="510">
        <v>45082</v>
      </c>
      <c r="G3900" s="521">
        <v>45086</v>
      </c>
      <c r="H3900" s="512"/>
      <c r="I3900" s="513">
        <v>37</v>
      </c>
      <c r="J3900" s="514">
        <v>4.68</v>
      </c>
      <c r="K3900" s="514">
        <v>4.6500000000000004</v>
      </c>
      <c r="L3900" s="514">
        <v>4.68</v>
      </c>
      <c r="M3900" s="514">
        <v>4.68</v>
      </c>
      <c r="N3900" s="515">
        <v>4.67</v>
      </c>
    </row>
    <row r="3901" spans="1:14" ht="15.75" customHeight="1">
      <c r="A3901" s="508" t="s">
        <v>922</v>
      </c>
      <c r="B3901" s="508" t="s">
        <v>1344</v>
      </c>
      <c r="C3901" s="509" t="s">
        <v>231</v>
      </c>
      <c r="D3901" s="509" t="s">
        <v>231</v>
      </c>
      <c r="E3901" s="509" t="s">
        <v>1257</v>
      </c>
      <c r="F3901" s="510">
        <v>45086</v>
      </c>
      <c r="G3901" s="511">
        <v>45124</v>
      </c>
      <c r="H3901" s="512"/>
      <c r="I3901" s="513">
        <v>29</v>
      </c>
      <c r="J3901" s="514">
        <v>4.72</v>
      </c>
      <c r="K3901" s="514">
        <v>4.66</v>
      </c>
      <c r="L3901" s="514">
        <v>4.66</v>
      </c>
      <c r="M3901" s="514">
        <v>4.66</v>
      </c>
      <c r="N3901" s="515">
        <v>4.67</v>
      </c>
    </row>
    <row r="3902" spans="1:14" ht="15.75" customHeight="1">
      <c r="A3902" s="508" t="s">
        <v>4080</v>
      </c>
      <c r="B3902" s="508" t="s">
        <v>3267</v>
      </c>
      <c r="C3902" s="509" t="s">
        <v>195</v>
      </c>
      <c r="D3902" s="509" t="s">
        <v>5377</v>
      </c>
      <c r="E3902" s="509" t="s">
        <v>24</v>
      </c>
      <c r="F3902" s="510">
        <v>45089</v>
      </c>
      <c r="G3902" s="511">
        <v>45093</v>
      </c>
      <c r="H3902" s="512"/>
      <c r="I3902" s="513">
        <v>27</v>
      </c>
      <c r="J3902" s="514">
        <v>4.67</v>
      </c>
      <c r="K3902" s="514">
        <v>4.67</v>
      </c>
      <c r="L3902" s="514">
        <v>4.78</v>
      </c>
      <c r="M3902" s="514">
        <v>4.5599999999999996</v>
      </c>
      <c r="N3902" s="515">
        <v>4.67</v>
      </c>
    </row>
    <row r="3903" spans="1:14" ht="15.75" customHeight="1">
      <c r="A3903" s="508" t="s">
        <v>5495</v>
      </c>
      <c r="B3903" s="508" t="s">
        <v>5590</v>
      </c>
      <c r="C3903" s="509" t="s">
        <v>228</v>
      </c>
      <c r="D3903" s="509" t="s">
        <v>6122</v>
      </c>
      <c r="E3903" s="509" t="s">
        <v>2507</v>
      </c>
      <c r="F3903" s="510">
        <v>45089</v>
      </c>
      <c r="G3903" s="511">
        <v>45091</v>
      </c>
      <c r="H3903" s="512"/>
      <c r="I3903" s="513">
        <v>22</v>
      </c>
      <c r="J3903" s="514">
        <v>4.82</v>
      </c>
      <c r="K3903" s="514">
        <v>4.6399999999999997</v>
      </c>
      <c r="L3903" s="514">
        <v>4.6399999999999997</v>
      </c>
      <c r="M3903" s="514">
        <v>4.59</v>
      </c>
      <c r="N3903" s="515">
        <v>4.67</v>
      </c>
    </row>
    <row r="3904" spans="1:14" ht="15.75" customHeight="1">
      <c r="A3904" s="508" t="s">
        <v>5468</v>
      </c>
      <c r="B3904" s="508" t="s">
        <v>685</v>
      </c>
      <c r="C3904" s="509" t="s">
        <v>195</v>
      </c>
      <c r="D3904" s="509" t="s">
        <v>5838</v>
      </c>
      <c r="E3904" s="509" t="s">
        <v>24</v>
      </c>
      <c r="F3904" s="510">
        <v>45089</v>
      </c>
      <c r="G3904" s="511">
        <v>45093</v>
      </c>
      <c r="H3904" s="512"/>
      <c r="I3904" s="513">
        <v>31</v>
      </c>
      <c r="J3904" s="514">
        <v>4.71</v>
      </c>
      <c r="K3904" s="514">
        <v>4.6500000000000004</v>
      </c>
      <c r="L3904" s="514">
        <v>4.68</v>
      </c>
      <c r="M3904" s="514">
        <v>4.6500000000000004</v>
      </c>
      <c r="N3904" s="515">
        <v>4.67</v>
      </c>
    </row>
    <row r="3905" spans="1:14" ht="15.75" customHeight="1">
      <c r="A3905" s="508" t="s">
        <v>1314</v>
      </c>
      <c r="B3905" s="508" t="s">
        <v>250</v>
      </c>
      <c r="C3905" s="509" t="s">
        <v>228</v>
      </c>
      <c r="D3905" s="509" t="s">
        <v>6145</v>
      </c>
      <c r="E3905" s="509" t="s">
        <v>25</v>
      </c>
      <c r="F3905" s="510">
        <v>45089</v>
      </c>
      <c r="G3905" s="511">
        <v>45093</v>
      </c>
      <c r="H3905" s="512"/>
      <c r="I3905" s="513">
        <v>25</v>
      </c>
      <c r="J3905" s="514">
        <v>4.72</v>
      </c>
      <c r="K3905" s="514">
        <v>4.68</v>
      </c>
      <c r="L3905" s="514">
        <v>4.68</v>
      </c>
      <c r="M3905" s="514">
        <v>4.5999999999999996</v>
      </c>
      <c r="N3905" s="515">
        <v>4.67</v>
      </c>
    </row>
    <row r="3906" spans="1:14" ht="15.75" customHeight="1">
      <c r="A3906" s="508" t="s">
        <v>1556</v>
      </c>
      <c r="B3906" s="508" t="s">
        <v>2066</v>
      </c>
      <c r="C3906" s="509" t="s">
        <v>231</v>
      </c>
      <c r="D3906" s="509" t="s">
        <v>5559</v>
      </c>
      <c r="E3906" s="509" t="s">
        <v>24</v>
      </c>
      <c r="F3906" s="528">
        <v>45096</v>
      </c>
      <c r="G3906" s="511">
        <v>45100</v>
      </c>
      <c r="H3906" s="512"/>
      <c r="I3906" s="513">
        <v>12</v>
      </c>
      <c r="J3906" s="514">
        <v>4.67</v>
      </c>
      <c r="K3906" s="514">
        <v>4.67</v>
      </c>
      <c r="L3906" s="514">
        <v>4.67</v>
      </c>
      <c r="M3906" s="514">
        <v>4.67</v>
      </c>
      <c r="N3906" s="515">
        <v>4.67</v>
      </c>
    </row>
    <row r="3907" spans="1:14" ht="15.75" customHeight="1">
      <c r="A3907" s="508" t="s">
        <v>2340</v>
      </c>
      <c r="B3907" s="508" t="s">
        <v>2059</v>
      </c>
      <c r="C3907" s="509" t="s">
        <v>231</v>
      </c>
      <c r="D3907" s="509" t="s">
        <v>5559</v>
      </c>
      <c r="E3907" s="509" t="s">
        <v>24</v>
      </c>
      <c r="F3907" s="516">
        <v>45096</v>
      </c>
      <c r="G3907" s="511">
        <v>45100</v>
      </c>
      <c r="H3907" s="512"/>
      <c r="I3907" s="513">
        <v>13</v>
      </c>
      <c r="J3907" s="514">
        <v>4.6900000000000004</v>
      </c>
      <c r="K3907" s="514">
        <v>4.6900000000000004</v>
      </c>
      <c r="L3907" s="514">
        <v>4.62</v>
      </c>
      <c r="M3907" s="514">
        <v>4.6900000000000004</v>
      </c>
      <c r="N3907" s="515">
        <v>4.67</v>
      </c>
    </row>
    <row r="3908" spans="1:14" ht="15.75" customHeight="1">
      <c r="A3908" s="508" t="s">
        <v>944</v>
      </c>
      <c r="B3908" s="508" t="s">
        <v>1614</v>
      </c>
      <c r="C3908" s="509" t="s">
        <v>228</v>
      </c>
      <c r="D3908" s="509" t="s">
        <v>6082</v>
      </c>
      <c r="E3908" s="509" t="s">
        <v>25</v>
      </c>
      <c r="F3908" s="516">
        <v>45096</v>
      </c>
      <c r="G3908" s="511">
        <v>45100</v>
      </c>
      <c r="H3908" s="513" t="s">
        <v>976</v>
      </c>
      <c r="I3908" s="513">
        <v>21</v>
      </c>
      <c r="J3908" s="514">
        <v>4.71</v>
      </c>
      <c r="K3908" s="514">
        <v>4.67</v>
      </c>
      <c r="L3908" s="514">
        <v>4.62</v>
      </c>
      <c r="M3908" s="514">
        <v>4.67</v>
      </c>
      <c r="N3908" s="515">
        <v>4.67</v>
      </c>
    </row>
    <row r="3909" spans="1:14" ht="15.75" customHeight="1">
      <c r="A3909" s="508" t="s">
        <v>5788</v>
      </c>
      <c r="B3909" s="508" t="s">
        <v>5639</v>
      </c>
      <c r="C3909" s="509" t="s">
        <v>231</v>
      </c>
      <c r="D3909" s="509" t="s">
        <v>5457</v>
      </c>
      <c r="E3909" s="509" t="s">
        <v>24</v>
      </c>
      <c r="F3909" s="519">
        <v>45096</v>
      </c>
      <c r="G3909" s="511">
        <v>45100</v>
      </c>
      <c r="H3909" s="512"/>
      <c r="I3909" s="513">
        <v>15</v>
      </c>
      <c r="J3909" s="514">
        <v>4.67</v>
      </c>
      <c r="K3909" s="514">
        <v>4.7300000000000004</v>
      </c>
      <c r="L3909" s="514">
        <v>4.5999999999999996</v>
      </c>
      <c r="M3909" s="514">
        <v>4.67</v>
      </c>
      <c r="N3909" s="515">
        <v>4.67</v>
      </c>
    </row>
    <row r="3910" spans="1:14" ht="15.75" customHeight="1">
      <c r="A3910" s="508" t="s">
        <v>4080</v>
      </c>
      <c r="B3910" s="508" t="s">
        <v>3267</v>
      </c>
      <c r="C3910" s="509" t="s">
        <v>195</v>
      </c>
      <c r="D3910" s="509" t="s">
        <v>5401</v>
      </c>
      <c r="E3910" s="509" t="s">
        <v>24</v>
      </c>
      <c r="F3910" s="519">
        <v>45096</v>
      </c>
      <c r="G3910" s="511">
        <v>45100</v>
      </c>
      <c r="H3910" s="512"/>
      <c r="I3910" s="513">
        <v>28</v>
      </c>
      <c r="J3910" s="514">
        <v>4.79</v>
      </c>
      <c r="K3910" s="514">
        <v>4.6100000000000003</v>
      </c>
      <c r="L3910" s="514">
        <v>4.71</v>
      </c>
      <c r="M3910" s="514">
        <v>4.57</v>
      </c>
      <c r="N3910" s="515">
        <v>4.67</v>
      </c>
    </row>
    <row r="3911" spans="1:14" ht="15.75" customHeight="1">
      <c r="A3911" s="508" t="s">
        <v>5495</v>
      </c>
      <c r="B3911" s="508" t="s">
        <v>1396</v>
      </c>
      <c r="C3911" s="509" t="s">
        <v>228</v>
      </c>
      <c r="D3911" s="509" t="s">
        <v>5643</v>
      </c>
      <c r="E3911" s="509" t="s">
        <v>2507</v>
      </c>
      <c r="F3911" s="519">
        <v>45096</v>
      </c>
      <c r="G3911" s="511">
        <v>45098</v>
      </c>
      <c r="H3911" s="512"/>
      <c r="I3911" s="513">
        <v>27</v>
      </c>
      <c r="J3911" s="514">
        <v>4.74</v>
      </c>
      <c r="K3911" s="514">
        <v>4.63</v>
      </c>
      <c r="L3911" s="514">
        <v>4.67</v>
      </c>
      <c r="M3911" s="514">
        <v>4.63</v>
      </c>
      <c r="N3911" s="515">
        <v>4.67</v>
      </c>
    </row>
    <row r="3912" spans="1:14" ht="15.75" customHeight="1">
      <c r="A3912" s="508" t="s">
        <v>3534</v>
      </c>
      <c r="B3912" s="508" t="s">
        <v>1404</v>
      </c>
      <c r="C3912" s="509" t="s">
        <v>222</v>
      </c>
      <c r="D3912" s="509" t="s">
        <v>5402</v>
      </c>
      <c r="E3912" s="509" t="s">
        <v>25</v>
      </c>
      <c r="F3912" s="519">
        <v>45097</v>
      </c>
      <c r="G3912" s="511">
        <v>45101</v>
      </c>
      <c r="H3912" s="512"/>
      <c r="I3912" s="513">
        <v>21</v>
      </c>
      <c r="J3912" s="514">
        <v>4.67</v>
      </c>
      <c r="K3912" s="514">
        <v>4.62</v>
      </c>
      <c r="L3912" s="514">
        <v>4.62</v>
      </c>
      <c r="M3912" s="514">
        <v>4.76</v>
      </c>
      <c r="N3912" s="515">
        <v>4.67</v>
      </c>
    </row>
    <row r="3913" spans="1:14" ht="15.75" customHeight="1">
      <c r="A3913" s="508" t="s">
        <v>3852</v>
      </c>
      <c r="B3913" s="508" t="s">
        <v>2770</v>
      </c>
      <c r="C3913" s="509" t="s">
        <v>195</v>
      </c>
      <c r="D3913" s="509" t="s">
        <v>5217</v>
      </c>
      <c r="E3913" s="509" t="s">
        <v>25</v>
      </c>
      <c r="F3913" s="528">
        <v>45110</v>
      </c>
      <c r="G3913" s="521">
        <v>45114</v>
      </c>
      <c r="H3913" s="512"/>
      <c r="I3913" s="513">
        <v>23</v>
      </c>
      <c r="J3913" s="514">
        <v>4.78</v>
      </c>
      <c r="K3913" s="514">
        <v>4.6100000000000003</v>
      </c>
      <c r="L3913" s="514">
        <v>4.6500000000000004</v>
      </c>
      <c r="M3913" s="514">
        <v>4.6500000000000004</v>
      </c>
      <c r="N3913" s="515">
        <v>4.67</v>
      </c>
    </row>
    <row r="3914" spans="1:14" ht="15.75" customHeight="1">
      <c r="A3914" s="508" t="s">
        <v>3361</v>
      </c>
      <c r="B3914" s="508" t="s">
        <v>3276</v>
      </c>
      <c r="C3914" s="509" t="s">
        <v>5223</v>
      </c>
      <c r="D3914" s="509" t="s">
        <v>5329</v>
      </c>
      <c r="E3914" s="509" t="s">
        <v>24</v>
      </c>
      <c r="F3914" s="516">
        <v>45110</v>
      </c>
      <c r="G3914" s="521">
        <v>45114</v>
      </c>
      <c r="H3914" s="513" t="s">
        <v>976</v>
      </c>
      <c r="I3914" s="513">
        <v>29</v>
      </c>
      <c r="J3914" s="514">
        <v>4.72</v>
      </c>
      <c r="K3914" s="514">
        <v>4.66</v>
      </c>
      <c r="L3914" s="514">
        <v>4.62</v>
      </c>
      <c r="M3914" s="514">
        <v>4.6900000000000004</v>
      </c>
      <c r="N3914" s="515">
        <v>4.67</v>
      </c>
    </row>
    <row r="3915" spans="1:14" ht="15.75" customHeight="1">
      <c r="A3915" s="508" t="s">
        <v>6242</v>
      </c>
      <c r="B3915" s="524" t="s">
        <v>6320</v>
      </c>
      <c r="C3915" s="509" t="s">
        <v>228</v>
      </c>
      <c r="D3915" s="509" t="s">
        <v>5265</v>
      </c>
      <c r="E3915" s="509" t="s">
        <v>2507</v>
      </c>
      <c r="F3915" s="516">
        <v>45110</v>
      </c>
      <c r="G3915" s="521">
        <v>45114</v>
      </c>
      <c r="H3915" s="512"/>
      <c r="I3915" s="513">
        <v>18</v>
      </c>
      <c r="J3915" s="514">
        <v>4.72</v>
      </c>
      <c r="K3915" s="514">
        <v>4.67</v>
      </c>
      <c r="L3915" s="514">
        <v>4.78</v>
      </c>
      <c r="M3915" s="514">
        <v>4.5</v>
      </c>
      <c r="N3915" s="515">
        <v>4.67</v>
      </c>
    </row>
    <row r="3916" spans="1:14" ht="15.75" customHeight="1">
      <c r="A3916" s="508" t="s">
        <v>3985</v>
      </c>
      <c r="B3916" s="524" t="s">
        <v>5266</v>
      </c>
      <c r="C3916" s="509" t="s">
        <v>228</v>
      </c>
      <c r="D3916" s="509" t="s">
        <v>5265</v>
      </c>
      <c r="E3916" s="509" t="s">
        <v>2507</v>
      </c>
      <c r="F3916" s="519">
        <v>45110</v>
      </c>
      <c r="G3916" s="521">
        <v>45114</v>
      </c>
      <c r="H3916" s="512"/>
      <c r="I3916" s="513">
        <v>18</v>
      </c>
      <c r="J3916" s="514">
        <v>4.67</v>
      </c>
      <c r="K3916" s="514">
        <v>4.67</v>
      </c>
      <c r="L3916" s="514">
        <v>4.67</v>
      </c>
      <c r="M3916" s="514">
        <v>4.67</v>
      </c>
      <c r="N3916" s="515">
        <v>4.67</v>
      </c>
    </row>
    <row r="3917" spans="1:14" ht="15.75" customHeight="1">
      <c r="A3917" s="508" t="s">
        <v>4245</v>
      </c>
      <c r="B3917" s="508" t="s">
        <v>3976</v>
      </c>
      <c r="C3917" s="509" t="s">
        <v>228</v>
      </c>
      <c r="D3917" s="509" t="s">
        <v>5265</v>
      </c>
      <c r="E3917" s="509" t="s">
        <v>2507</v>
      </c>
      <c r="F3917" s="528">
        <v>45110</v>
      </c>
      <c r="G3917" s="521">
        <v>45114</v>
      </c>
      <c r="H3917" s="512"/>
      <c r="I3917" s="513">
        <v>18</v>
      </c>
      <c r="J3917" s="514">
        <v>4.72</v>
      </c>
      <c r="K3917" s="514">
        <v>4.67</v>
      </c>
      <c r="L3917" s="514">
        <v>4.67</v>
      </c>
      <c r="M3917" s="514">
        <v>4.6100000000000003</v>
      </c>
      <c r="N3917" s="515">
        <v>4.67</v>
      </c>
    </row>
    <row r="3918" spans="1:14" ht="15.75" customHeight="1">
      <c r="A3918" s="508" t="s">
        <v>5736</v>
      </c>
      <c r="B3918" s="524" t="s">
        <v>4330</v>
      </c>
      <c r="C3918" s="509" t="s">
        <v>5307</v>
      </c>
      <c r="D3918" s="509" t="s">
        <v>6149</v>
      </c>
      <c r="E3918" s="509" t="s">
        <v>2507</v>
      </c>
      <c r="F3918" s="528">
        <v>45110</v>
      </c>
      <c r="G3918" s="521">
        <v>45114</v>
      </c>
      <c r="H3918" s="512"/>
      <c r="I3918" s="513">
        <v>16</v>
      </c>
      <c r="J3918" s="514">
        <v>4.75</v>
      </c>
      <c r="K3918" s="514">
        <v>4.6900000000000004</v>
      </c>
      <c r="L3918" s="514">
        <v>4.6900000000000004</v>
      </c>
      <c r="M3918" s="514">
        <v>4.5599999999999996</v>
      </c>
      <c r="N3918" s="515">
        <v>4.67</v>
      </c>
    </row>
    <row r="3919" spans="1:14" ht="15.75" customHeight="1">
      <c r="A3919" s="508" t="s">
        <v>5736</v>
      </c>
      <c r="B3919" s="524" t="s">
        <v>4337</v>
      </c>
      <c r="C3919" s="509" t="s">
        <v>5307</v>
      </c>
      <c r="D3919" s="509" t="s">
        <v>6149</v>
      </c>
      <c r="E3919" s="509" t="s">
        <v>2507</v>
      </c>
      <c r="F3919" s="528">
        <v>45110</v>
      </c>
      <c r="G3919" s="521">
        <v>45114</v>
      </c>
      <c r="H3919" s="512"/>
      <c r="I3919" s="513">
        <v>15</v>
      </c>
      <c r="J3919" s="514">
        <v>4.87</v>
      </c>
      <c r="K3919" s="514">
        <v>4.5999999999999996</v>
      </c>
      <c r="L3919" s="514">
        <v>4.67</v>
      </c>
      <c r="M3919" s="514">
        <v>4.53</v>
      </c>
      <c r="N3919" s="515">
        <v>4.67</v>
      </c>
    </row>
    <row r="3920" spans="1:14" ht="15.75" customHeight="1">
      <c r="A3920" s="508" t="s">
        <v>6150</v>
      </c>
      <c r="B3920" s="508" t="s">
        <v>6321</v>
      </c>
      <c r="C3920" s="509" t="s">
        <v>5307</v>
      </c>
      <c r="D3920" s="509" t="s">
        <v>6152</v>
      </c>
      <c r="E3920" s="509" t="s">
        <v>24</v>
      </c>
      <c r="F3920" s="528">
        <v>45117</v>
      </c>
      <c r="G3920" s="511">
        <v>45121</v>
      </c>
      <c r="H3920" s="512"/>
      <c r="I3920" s="513">
        <v>28</v>
      </c>
      <c r="J3920" s="514">
        <v>4.79</v>
      </c>
      <c r="K3920" s="514">
        <v>4.68</v>
      </c>
      <c r="L3920" s="514">
        <v>4.6100000000000003</v>
      </c>
      <c r="M3920" s="514">
        <v>4.6100000000000003</v>
      </c>
      <c r="N3920" s="515">
        <v>4.67</v>
      </c>
    </row>
    <row r="3921" spans="1:14" ht="15.75" customHeight="1">
      <c r="A3921" s="508" t="s">
        <v>1260</v>
      </c>
      <c r="B3921" s="508" t="s">
        <v>6304</v>
      </c>
      <c r="C3921" s="509" t="s">
        <v>5223</v>
      </c>
      <c r="D3921" s="509" t="s">
        <v>5700</v>
      </c>
      <c r="E3921" s="509" t="s">
        <v>24</v>
      </c>
      <c r="F3921" s="528">
        <v>45121</v>
      </c>
      <c r="G3921" s="511">
        <v>45128</v>
      </c>
      <c r="H3921" s="512"/>
      <c r="I3921" s="513">
        <v>26</v>
      </c>
      <c r="J3921" s="514">
        <v>4.7300000000000004</v>
      </c>
      <c r="K3921" s="514">
        <v>4.6500000000000004</v>
      </c>
      <c r="L3921" s="514">
        <v>4.6500000000000004</v>
      </c>
      <c r="M3921" s="514">
        <v>4.6500000000000004</v>
      </c>
      <c r="N3921" s="515">
        <v>4.67</v>
      </c>
    </row>
    <row r="3922" spans="1:14" ht="15.75" customHeight="1">
      <c r="A3922" s="508" t="s">
        <v>775</v>
      </c>
      <c r="B3922" s="508" t="s">
        <v>1344</v>
      </c>
      <c r="C3922" s="509" t="s">
        <v>225</v>
      </c>
      <c r="D3922" s="509" t="s">
        <v>5326</v>
      </c>
      <c r="E3922" s="509" t="s">
        <v>1257</v>
      </c>
      <c r="F3922" s="528">
        <v>45124</v>
      </c>
      <c r="G3922" s="513" t="s">
        <v>5252</v>
      </c>
      <c r="H3922" s="513" t="s">
        <v>976</v>
      </c>
      <c r="I3922" s="513">
        <v>21</v>
      </c>
      <c r="J3922" s="514">
        <v>4.67</v>
      </c>
      <c r="K3922" s="514">
        <v>4.67</v>
      </c>
      <c r="L3922" s="514">
        <v>4.71</v>
      </c>
      <c r="M3922" s="514">
        <v>4.62</v>
      </c>
      <c r="N3922" s="515">
        <v>4.67</v>
      </c>
    </row>
    <row r="3923" spans="1:14" ht="15.75" customHeight="1">
      <c r="A3923" s="508" t="s">
        <v>4023</v>
      </c>
      <c r="B3923" s="508" t="s">
        <v>1642</v>
      </c>
      <c r="C3923" s="509" t="s">
        <v>108</v>
      </c>
      <c r="D3923" s="509" t="s">
        <v>5217</v>
      </c>
      <c r="E3923" s="509" t="s">
        <v>24</v>
      </c>
      <c r="F3923" s="510">
        <v>45131</v>
      </c>
      <c r="G3923" s="511">
        <v>45135</v>
      </c>
      <c r="H3923" s="513" t="s">
        <v>1229</v>
      </c>
      <c r="I3923" s="513">
        <v>23</v>
      </c>
      <c r="J3923" s="514">
        <v>4.7</v>
      </c>
      <c r="K3923" s="514">
        <v>4.6500000000000004</v>
      </c>
      <c r="L3923" s="514">
        <v>4.7</v>
      </c>
      <c r="M3923" s="514">
        <v>4.6500000000000004</v>
      </c>
      <c r="N3923" s="515">
        <v>4.67</v>
      </c>
    </row>
    <row r="3924" spans="1:14" ht="15.75" customHeight="1">
      <c r="A3924" s="508" t="s">
        <v>1866</v>
      </c>
      <c r="B3924" s="508" t="s">
        <v>5897</v>
      </c>
      <c r="C3924" s="509" t="s">
        <v>231</v>
      </c>
      <c r="D3924" s="509" t="s">
        <v>504</v>
      </c>
      <c r="E3924" s="509" t="s">
        <v>24</v>
      </c>
      <c r="F3924" s="510">
        <v>45131</v>
      </c>
      <c r="G3924" s="511">
        <v>45135</v>
      </c>
      <c r="H3924" s="512"/>
      <c r="I3924" s="513">
        <v>9</v>
      </c>
      <c r="J3924" s="514">
        <v>4.78</v>
      </c>
      <c r="K3924" s="514">
        <v>4.67</v>
      </c>
      <c r="L3924" s="514">
        <v>4.67</v>
      </c>
      <c r="M3924" s="514">
        <v>4.5599999999999996</v>
      </c>
      <c r="N3924" s="515">
        <v>4.67</v>
      </c>
    </row>
    <row r="3925" spans="1:14" ht="15.75" customHeight="1">
      <c r="A3925" s="508" t="s">
        <v>1260</v>
      </c>
      <c r="B3925" s="508" t="s">
        <v>1799</v>
      </c>
      <c r="C3925" s="509" t="s">
        <v>5223</v>
      </c>
      <c r="D3925" s="509" t="s">
        <v>5700</v>
      </c>
      <c r="E3925" s="509" t="s">
        <v>24</v>
      </c>
      <c r="F3925" s="519">
        <v>45103</v>
      </c>
      <c r="G3925" s="521">
        <v>45111</v>
      </c>
      <c r="H3925" s="512"/>
      <c r="I3925" s="513">
        <v>31</v>
      </c>
      <c r="J3925" s="514">
        <v>4.6100000000000003</v>
      </c>
      <c r="K3925" s="514">
        <v>4.55</v>
      </c>
      <c r="L3925" s="514">
        <v>4.4800000000000004</v>
      </c>
      <c r="M3925" s="514">
        <v>4.5199999999999996</v>
      </c>
      <c r="N3925" s="515">
        <v>4.54</v>
      </c>
    </row>
    <row r="3926" spans="1:14" ht="15.75" customHeight="1">
      <c r="A3926" s="508" t="s">
        <v>1201</v>
      </c>
      <c r="B3926" s="508" t="s">
        <v>5958</v>
      </c>
      <c r="C3926" s="509" t="s">
        <v>231</v>
      </c>
      <c r="D3926" s="509" t="s">
        <v>5423</v>
      </c>
      <c r="E3926" s="509" t="s">
        <v>25</v>
      </c>
      <c r="F3926" s="519">
        <v>45138</v>
      </c>
      <c r="G3926" s="513" t="s">
        <v>5279</v>
      </c>
      <c r="H3926" s="512"/>
      <c r="I3926" s="513">
        <v>25</v>
      </c>
      <c r="J3926" s="514">
        <v>4.6399999999999997</v>
      </c>
      <c r="K3926" s="514">
        <v>4.68</v>
      </c>
      <c r="L3926" s="514">
        <v>4.72</v>
      </c>
      <c r="M3926" s="514">
        <v>4.6399999999999997</v>
      </c>
      <c r="N3926" s="515">
        <v>4.67</v>
      </c>
    </row>
    <row r="3927" spans="1:14" ht="15.75" customHeight="1">
      <c r="A3927" s="508" t="s">
        <v>6322</v>
      </c>
      <c r="B3927" s="508" t="s">
        <v>6323</v>
      </c>
      <c r="C3927" s="509" t="s">
        <v>228</v>
      </c>
      <c r="D3927" s="509" t="s">
        <v>5970</v>
      </c>
      <c r="E3927" s="509" t="s">
        <v>2507</v>
      </c>
      <c r="F3927" s="519">
        <v>45138</v>
      </c>
      <c r="G3927" s="513" t="s">
        <v>5971</v>
      </c>
      <c r="H3927" s="513">
        <v>1</v>
      </c>
      <c r="I3927" s="513">
        <v>21</v>
      </c>
      <c r="J3927" s="514">
        <v>4.71</v>
      </c>
      <c r="K3927" s="514">
        <v>4.62</v>
      </c>
      <c r="L3927" s="514">
        <v>4.71</v>
      </c>
      <c r="M3927" s="514">
        <v>4.62</v>
      </c>
      <c r="N3927" s="515">
        <v>4.67</v>
      </c>
    </row>
    <row r="3928" spans="1:14" ht="15.75" customHeight="1">
      <c r="A3928" s="508" t="s">
        <v>4386</v>
      </c>
      <c r="B3928" s="508" t="s">
        <v>1485</v>
      </c>
      <c r="C3928" s="509" t="s">
        <v>5470</v>
      </c>
      <c r="D3928" s="509" t="s">
        <v>5471</v>
      </c>
      <c r="E3928" s="509" t="s">
        <v>24</v>
      </c>
      <c r="F3928" s="522">
        <v>45222</v>
      </c>
      <c r="G3928" s="517">
        <v>45226</v>
      </c>
      <c r="H3928" s="512"/>
      <c r="I3928" s="513">
        <v>30</v>
      </c>
      <c r="J3928" s="514">
        <v>4.83</v>
      </c>
      <c r="K3928" s="514">
        <v>4.63</v>
      </c>
      <c r="L3928" s="514">
        <v>4.67</v>
      </c>
      <c r="M3928" s="514">
        <v>4.53</v>
      </c>
      <c r="N3928" s="515">
        <v>4.67</v>
      </c>
    </row>
    <row r="3929" spans="1:14" ht="15.75" customHeight="1">
      <c r="A3929" s="508" t="s">
        <v>2546</v>
      </c>
      <c r="B3929" s="508" t="s">
        <v>1735</v>
      </c>
      <c r="C3929" s="509" t="s">
        <v>5723</v>
      </c>
      <c r="D3929" s="509" t="s">
        <v>5755</v>
      </c>
      <c r="E3929" s="509" t="s">
        <v>1257</v>
      </c>
      <c r="F3929" s="510">
        <v>44936</v>
      </c>
      <c r="G3929" s="511">
        <v>44974</v>
      </c>
      <c r="H3929" s="512"/>
      <c r="I3929" s="513">
        <v>32</v>
      </c>
      <c r="J3929" s="514">
        <v>4.72</v>
      </c>
      <c r="K3929" s="514">
        <v>4.66</v>
      </c>
      <c r="L3929" s="514">
        <v>4.63</v>
      </c>
      <c r="M3929" s="514">
        <v>4.6900000000000004</v>
      </c>
      <c r="N3929" s="515">
        <v>4.67</v>
      </c>
    </row>
    <row r="3930" spans="1:14" ht="15.75" customHeight="1">
      <c r="A3930" s="508" t="s">
        <v>5450</v>
      </c>
      <c r="B3930" s="508" t="s">
        <v>1485</v>
      </c>
      <c r="C3930" s="509" t="s">
        <v>5301</v>
      </c>
      <c r="D3930" s="509" t="s">
        <v>5302</v>
      </c>
      <c r="E3930" s="509" t="s">
        <v>24</v>
      </c>
      <c r="F3930" s="516">
        <v>45250</v>
      </c>
      <c r="G3930" s="511">
        <v>45254</v>
      </c>
      <c r="H3930" s="512"/>
      <c r="I3930" s="513">
        <v>33</v>
      </c>
      <c r="J3930" s="514">
        <v>4.7300000000000004</v>
      </c>
      <c r="K3930" s="514">
        <v>4.67</v>
      </c>
      <c r="L3930" s="514">
        <v>4.67</v>
      </c>
      <c r="M3930" s="514">
        <v>4.6100000000000003</v>
      </c>
      <c r="N3930" s="515">
        <v>4.67</v>
      </c>
    </row>
    <row r="3931" spans="1:14" ht="15.75" customHeight="1">
      <c r="A3931" s="508" t="s">
        <v>6292</v>
      </c>
      <c r="B3931" s="508" t="s">
        <v>687</v>
      </c>
      <c r="C3931" s="509" t="s">
        <v>218</v>
      </c>
      <c r="D3931" s="509" t="s">
        <v>5801</v>
      </c>
      <c r="E3931" s="509" t="s">
        <v>24</v>
      </c>
      <c r="F3931" s="508" t="s">
        <v>5283</v>
      </c>
      <c r="G3931" s="513" t="s">
        <v>5380</v>
      </c>
      <c r="H3931" s="512"/>
      <c r="I3931" s="513">
        <v>30</v>
      </c>
      <c r="J3931" s="514">
        <v>4.8</v>
      </c>
      <c r="K3931" s="514">
        <v>4.53</v>
      </c>
      <c r="L3931" s="514">
        <v>4.63</v>
      </c>
      <c r="M3931" s="514">
        <v>4.7300000000000004</v>
      </c>
      <c r="N3931" s="515">
        <v>4.67</v>
      </c>
    </row>
    <row r="3932" spans="1:14" ht="15.75" customHeight="1">
      <c r="A3932" s="508" t="s">
        <v>4812</v>
      </c>
      <c r="B3932" s="508" t="s">
        <v>2928</v>
      </c>
      <c r="C3932" s="509" t="s">
        <v>5389</v>
      </c>
      <c r="D3932" s="509" t="s">
        <v>5390</v>
      </c>
      <c r="E3932" s="509" t="s">
        <v>1257</v>
      </c>
      <c r="F3932" s="510">
        <v>45080</v>
      </c>
      <c r="G3932" s="511">
        <v>45101</v>
      </c>
      <c r="H3932" s="513" t="s">
        <v>976</v>
      </c>
      <c r="I3932" s="513">
        <v>29</v>
      </c>
      <c r="J3932" s="514">
        <v>4.76</v>
      </c>
      <c r="K3932" s="514">
        <v>4.6900000000000004</v>
      </c>
      <c r="L3932" s="514">
        <v>4.55</v>
      </c>
      <c r="M3932" s="514">
        <v>4.6900000000000004</v>
      </c>
      <c r="N3932" s="515">
        <v>4.67</v>
      </c>
    </row>
    <row r="3933" spans="1:14" ht="15.75" customHeight="1">
      <c r="A3933" s="508" t="s">
        <v>5253</v>
      </c>
      <c r="B3933" s="508" t="s">
        <v>1702</v>
      </c>
      <c r="C3933" s="509" t="s">
        <v>228</v>
      </c>
      <c r="D3933" s="509" t="s">
        <v>5286</v>
      </c>
      <c r="E3933" s="509" t="s">
        <v>1257</v>
      </c>
      <c r="F3933" s="508" t="s">
        <v>5287</v>
      </c>
      <c r="G3933" s="521">
        <v>45177</v>
      </c>
      <c r="H3933" s="513" t="s">
        <v>976</v>
      </c>
      <c r="I3933" s="513">
        <v>23</v>
      </c>
      <c r="J3933" s="514">
        <v>4.7</v>
      </c>
      <c r="K3933" s="514">
        <v>4.5199999999999996</v>
      </c>
      <c r="L3933" s="514">
        <v>4.74</v>
      </c>
      <c r="M3933" s="514">
        <v>4.74</v>
      </c>
      <c r="N3933" s="515">
        <v>4.67</v>
      </c>
    </row>
    <row r="3934" spans="1:14" ht="15.75" customHeight="1">
      <c r="A3934" s="508" t="s">
        <v>933</v>
      </c>
      <c r="B3934" s="508" t="s">
        <v>1347</v>
      </c>
      <c r="C3934" s="509" t="s">
        <v>5223</v>
      </c>
      <c r="D3934" s="509" t="s">
        <v>128</v>
      </c>
      <c r="E3934" s="509" t="s">
        <v>1257</v>
      </c>
      <c r="F3934" s="518">
        <v>45063</v>
      </c>
      <c r="G3934" s="511">
        <v>45103</v>
      </c>
      <c r="H3934" s="512"/>
      <c r="I3934" s="513">
        <v>21</v>
      </c>
      <c r="J3934" s="514">
        <v>4.71</v>
      </c>
      <c r="K3934" s="514">
        <v>4.5199999999999996</v>
      </c>
      <c r="L3934" s="514">
        <v>4.71</v>
      </c>
      <c r="M3934" s="514">
        <v>4.71</v>
      </c>
      <c r="N3934" s="515">
        <v>4.67</v>
      </c>
    </row>
    <row r="3935" spans="1:14" ht="15.75" customHeight="1">
      <c r="A3935" s="508" t="s">
        <v>3339</v>
      </c>
      <c r="B3935" s="508" t="s">
        <v>6324</v>
      </c>
      <c r="C3935" s="509" t="s">
        <v>5307</v>
      </c>
      <c r="D3935" s="509" t="s">
        <v>5803</v>
      </c>
      <c r="E3935" s="509" t="s">
        <v>25</v>
      </c>
      <c r="F3935" s="508" t="s">
        <v>5222</v>
      </c>
      <c r="G3935" s="513" t="s">
        <v>5275</v>
      </c>
      <c r="H3935" s="513" t="s">
        <v>1229</v>
      </c>
      <c r="I3935" s="513">
        <v>28</v>
      </c>
      <c r="J3935" s="514">
        <v>4.71</v>
      </c>
      <c r="K3935" s="514">
        <v>4.71</v>
      </c>
      <c r="L3935" s="514">
        <v>4.6100000000000003</v>
      </c>
      <c r="M3935" s="514">
        <v>4.6399999999999997</v>
      </c>
      <c r="N3935" s="515">
        <v>4.67</v>
      </c>
    </row>
    <row r="3936" spans="1:14" ht="15.75" customHeight="1">
      <c r="A3936" s="508" t="s">
        <v>5277</v>
      </c>
      <c r="B3936" s="524" t="s">
        <v>5359</v>
      </c>
      <c r="C3936" s="509" t="s">
        <v>664</v>
      </c>
      <c r="D3936" s="509" t="s">
        <v>5358</v>
      </c>
      <c r="E3936" s="509" t="s">
        <v>2507</v>
      </c>
      <c r="F3936" s="508" t="s">
        <v>5222</v>
      </c>
      <c r="G3936" s="513" t="s">
        <v>5275</v>
      </c>
      <c r="H3936" s="512"/>
      <c r="I3936" s="513">
        <v>9</v>
      </c>
      <c r="J3936" s="514">
        <v>4.67</v>
      </c>
      <c r="K3936" s="514">
        <v>4.67</v>
      </c>
      <c r="L3936" s="514">
        <v>4.67</v>
      </c>
      <c r="M3936" s="514">
        <v>4.67</v>
      </c>
      <c r="N3936" s="515">
        <v>4.67</v>
      </c>
    </row>
    <row r="3937" spans="1:14" ht="15.75" customHeight="1">
      <c r="A3937" s="508" t="s">
        <v>1246</v>
      </c>
      <c r="B3937" s="508" t="s">
        <v>1347</v>
      </c>
      <c r="C3937" s="509" t="s">
        <v>5389</v>
      </c>
      <c r="D3937" s="509" t="s">
        <v>5390</v>
      </c>
      <c r="E3937" s="509" t="s">
        <v>1257</v>
      </c>
      <c r="F3937" s="510">
        <v>45080</v>
      </c>
      <c r="G3937" s="511">
        <v>45101</v>
      </c>
      <c r="H3937" s="513" t="s">
        <v>976</v>
      </c>
      <c r="I3937" s="513">
        <v>29</v>
      </c>
      <c r="J3937" s="514">
        <v>4.83</v>
      </c>
      <c r="K3937" s="514">
        <v>4.6900000000000004</v>
      </c>
      <c r="L3937" s="514">
        <v>4.59</v>
      </c>
      <c r="M3937" s="514">
        <v>4.59</v>
      </c>
      <c r="N3937" s="515">
        <v>4.67</v>
      </c>
    </row>
    <row r="3938" spans="1:14" ht="15.75" customHeight="1">
      <c r="A3938" s="508" t="s">
        <v>720</v>
      </c>
      <c r="B3938" s="508" t="s">
        <v>1400</v>
      </c>
      <c r="C3938" s="509" t="s">
        <v>231</v>
      </c>
      <c r="D3938" s="509" t="s">
        <v>5929</v>
      </c>
      <c r="E3938" s="509" t="s">
        <v>1257</v>
      </c>
      <c r="F3938" s="518">
        <v>45068</v>
      </c>
      <c r="G3938" s="511">
        <v>45099</v>
      </c>
      <c r="H3938" s="512"/>
      <c r="I3938" s="513">
        <v>25</v>
      </c>
      <c r="J3938" s="514">
        <v>4.72</v>
      </c>
      <c r="K3938" s="514">
        <v>4.6399999999999997</v>
      </c>
      <c r="L3938" s="514">
        <v>4.68</v>
      </c>
      <c r="M3938" s="514">
        <v>4.6399999999999997</v>
      </c>
      <c r="N3938" s="515">
        <v>4.67</v>
      </c>
    </row>
    <row r="3939" spans="1:14" ht="15.75" customHeight="1">
      <c r="A3939" s="508" t="s">
        <v>922</v>
      </c>
      <c r="B3939" s="508" t="s">
        <v>1333</v>
      </c>
      <c r="C3939" s="509" t="s">
        <v>5223</v>
      </c>
      <c r="D3939" s="509" t="s">
        <v>5223</v>
      </c>
      <c r="E3939" s="509" t="s">
        <v>1257</v>
      </c>
      <c r="F3939" s="510">
        <v>45083</v>
      </c>
      <c r="G3939" s="511">
        <v>45127</v>
      </c>
      <c r="H3939" s="513" t="s">
        <v>1229</v>
      </c>
      <c r="I3939" s="513">
        <v>21</v>
      </c>
      <c r="J3939" s="514">
        <v>4.67</v>
      </c>
      <c r="K3939" s="514">
        <v>4.71</v>
      </c>
      <c r="L3939" s="514">
        <v>4.67</v>
      </c>
      <c r="M3939" s="514">
        <v>4.62</v>
      </c>
      <c r="N3939" s="515">
        <v>4.67</v>
      </c>
    </row>
    <row r="3940" spans="1:14" ht="15.75" customHeight="1">
      <c r="A3940" s="508" t="s">
        <v>897</v>
      </c>
      <c r="B3940" s="508" t="s">
        <v>1347</v>
      </c>
      <c r="C3940" s="509" t="s">
        <v>225</v>
      </c>
      <c r="D3940" s="509" t="s">
        <v>5326</v>
      </c>
      <c r="E3940" s="509" t="s">
        <v>1257</v>
      </c>
      <c r="F3940" s="528">
        <v>45124</v>
      </c>
      <c r="G3940" s="513" t="s">
        <v>5252</v>
      </c>
      <c r="H3940" s="513" t="s">
        <v>976</v>
      </c>
      <c r="I3940" s="513">
        <v>21</v>
      </c>
      <c r="J3940" s="514">
        <v>4.67</v>
      </c>
      <c r="K3940" s="514">
        <v>4.67</v>
      </c>
      <c r="L3940" s="514">
        <v>4.67</v>
      </c>
      <c r="M3940" s="514">
        <v>4.67</v>
      </c>
      <c r="N3940" s="515">
        <v>4.67</v>
      </c>
    </row>
    <row r="3941" spans="1:14" ht="15.75" customHeight="1">
      <c r="A3941" s="508" t="s">
        <v>986</v>
      </c>
      <c r="B3941" s="508" t="s">
        <v>1507</v>
      </c>
      <c r="C3941" s="509" t="s">
        <v>231</v>
      </c>
      <c r="D3941" s="509" t="s">
        <v>5400</v>
      </c>
      <c r="E3941" s="509" t="s">
        <v>1257</v>
      </c>
      <c r="F3941" s="508" t="s">
        <v>5275</v>
      </c>
      <c r="G3941" s="511">
        <v>45184</v>
      </c>
      <c r="H3941" s="512"/>
      <c r="I3941" s="513">
        <v>30</v>
      </c>
      <c r="J3941" s="514">
        <v>4.7</v>
      </c>
      <c r="K3941" s="514">
        <v>4.67</v>
      </c>
      <c r="L3941" s="514">
        <v>4.5999999999999996</v>
      </c>
      <c r="M3941" s="514">
        <v>4.7</v>
      </c>
      <c r="N3941" s="515">
        <v>4.67</v>
      </c>
    </row>
    <row r="3942" spans="1:14" ht="15.75" customHeight="1">
      <c r="A3942" s="508" t="s">
        <v>814</v>
      </c>
      <c r="B3942" s="508" t="s">
        <v>1343</v>
      </c>
      <c r="C3942" s="509" t="s">
        <v>231</v>
      </c>
      <c r="D3942" s="509" t="s">
        <v>5400</v>
      </c>
      <c r="E3942" s="509" t="s">
        <v>1257</v>
      </c>
      <c r="F3942" s="508" t="s">
        <v>5275</v>
      </c>
      <c r="G3942" s="511">
        <v>45184</v>
      </c>
      <c r="H3942" s="512"/>
      <c r="I3942" s="513">
        <v>30</v>
      </c>
      <c r="J3942" s="514">
        <v>4.7</v>
      </c>
      <c r="K3942" s="514">
        <v>4.5999999999999996</v>
      </c>
      <c r="L3942" s="514">
        <v>4.7300000000000004</v>
      </c>
      <c r="M3942" s="514">
        <v>4.63</v>
      </c>
      <c r="N3942" s="515">
        <v>4.67</v>
      </c>
    </row>
    <row r="3943" spans="1:14" ht="15.75" customHeight="1">
      <c r="A3943" s="508" t="s">
        <v>1837</v>
      </c>
      <c r="B3943" s="508" t="s">
        <v>5230</v>
      </c>
      <c r="C3943" s="509" t="s">
        <v>231</v>
      </c>
      <c r="D3943" s="509" t="s">
        <v>5559</v>
      </c>
      <c r="E3943" s="509" t="s">
        <v>24</v>
      </c>
      <c r="F3943" s="508" t="s">
        <v>5289</v>
      </c>
      <c r="G3943" s="521">
        <v>45170</v>
      </c>
      <c r="H3943" s="512"/>
      <c r="I3943" s="513">
        <v>12</v>
      </c>
      <c r="J3943" s="514">
        <v>4.75</v>
      </c>
      <c r="K3943" s="514">
        <v>4.58</v>
      </c>
      <c r="L3943" s="514">
        <v>4.67</v>
      </c>
      <c r="M3943" s="514">
        <v>4.67</v>
      </c>
      <c r="N3943" s="515">
        <v>4.67</v>
      </c>
    </row>
    <row r="3944" spans="1:14" ht="15.75" customHeight="1">
      <c r="A3944" s="508" t="s">
        <v>1837</v>
      </c>
      <c r="B3944" s="508" t="s">
        <v>5231</v>
      </c>
      <c r="C3944" s="509" t="s">
        <v>231</v>
      </c>
      <c r="D3944" s="509" t="s">
        <v>5559</v>
      </c>
      <c r="E3944" s="509" t="s">
        <v>24</v>
      </c>
      <c r="F3944" s="508" t="s">
        <v>5289</v>
      </c>
      <c r="G3944" s="521">
        <v>45170</v>
      </c>
      <c r="H3944" s="512"/>
      <c r="I3944" s="513">
        <v>12</v>
      </c>
      <c r="J3944" s="514">
        <v>4.75</v>
      </c>
      <c r="K3944" s="514">
        <v>4.58</v>
      </c>
      <c r="L3944" s="514">
        <v>4.67</v>
      </c>
      <c r="M3944" s="514">
        <v>4.67</v>
      </c>
      <c r="N3944" s="515">
        <v>4.67</v>
      </c>
    </row>
    <row r="3945" spans="1:14" ht="15.75" customHeight="1">
      <c r="A3945" s="508" t="s">
        <v>5495</v>
      </c>
      <c r="B3945" s="508" t="s">
        <v>6325</v>
      </c>
      <c r="C3945" s="509" t="s">
        <v>228</v>
      </c>
      <c r="D3945" s="509" t="s">
        <v>5892</v>
      </c>
      <c r="E3945" s="509" t="s">
        <v>2507</v>
      </c>
      <c r="F3945" s="508" t="s">
        <v>5292</v>
      </c>
      <c r="G3945" s="521">
        <v>45170</v>
      </c>
      <c r="H3945" s="513">
        <v>1</v>
      </c>
      <c r="I3945" s="513">
        <v>16</v>
      </c>
      <c r="J3945" s="514">
        <v>4.6900000000000004</v>
      </c>
      <c r="K3945" s="514">
        <v>4.6900000000000004</v>
      </c>
      <c r="L3945" s="514">
        <v>4.5599999999999996</v>
      </c>
      <c r="M3945" s="514">
        <v>4.75</v>
      </c>
      <c r="N3945" s="515">
        <v>4.67</v>
      </c>
    </row>
    <row r="3946" spans="1:14" ht="15.75" customHeight="1">
      <c r="A3946" s="508" t="s">
        <v>5495</v>
      </c>
      <c r="B3946" s="508" t="s">
        <v>6326</v>
      </c>
      <c r="C3946" s="509" t="s">
        <v>228</v>
      </c>
      <c r="D3946" s="509" t="s">
        <v>5892</v>
      </c>
      <c r="E3946" s="509" t="s">
        <v>2507</v>
      </c>
      <c r="F3946" s="508" t="s">
        <v>5292</v>
      </c>
      <c r="G3946" s="521">
        <v>45170</v>
      </c>
      <c r="H3946" s="513">
        <v>1</v>
      </c>
      <c r="I3946" s="513">
        <v>13</v>
      </c>
      <c r="J3946" s="514">
        <v>4.62</v>
      </c>
      <c r="K3946" s="514">
        <v>4.54</v>
      </c>
      <c r="L3946" s="514">
        <v>4.7699999999999996</v>
      </c>
      <c r="M3946" s="514">
        <v>4.7699999999999996</v>
      </c>
      <c r="N3946" s="515">
        <v>4.67</v>
      </c>
    </row>
    <row r="3947" spans="1:14" ht="15.75" customHeight="1">
      <c r="A3947" s="508" t="s">
        <v>5495</v>
      </c>
      <c r="B3947" s="508" t="s">
        <v>6327</v>
      </c>
      <c r="C3947" s="509" t="s">
        <v>228</v>
      </c>
      <c r="D3947" s="509" t="s">
        <v>5892</v>
      </c>
      <c r="E3947" s="509" t="s">
        <v>2507</v>
      </c>
      <c r="F3947" s="508" t="s">
        <v>5292</v>
      </c>
      <c r="G3947" s="521">
        <v>45170</v>
      </c>
      <c r="H3947" s="513">
        <v>1</v>
      </c>
      <c r="I3947" s="513">
        <v>13</v>
      </c>
      <c r="J3947" s="514">
        <v>4.54</v>
      </c>
      <c r="K3947" s="514">
        <v>4.62</v>
      </c>
      <c r="L3947" s="514">
        <v>4.7699999999999996</v>
      </c>
      <c r="M3947" s="514">
        <v>4.7699999999999996</v>
      </c>
      <c r="N3947" s="515">
        <v>4.67</v>
      </c>
    </row>
    <row r="3948" spans="1:14" ht="15.75" customHeight="1">
      <c r="A3948" s="508" t="s">
        <v>5495</v>
      </c>
      <c r="B3948" s="508" t="s">
        <v>6328</v>
      </c>
      <c r="C3948" s="509" t="s">
        <v>228</v>
      </c>
      <c r="D3948" s="509" t="s">
        <v>5892</v>
      </c>
      <c r="E3948" s="509" t="s">
        <v>2507</v>
      </c>
      <c r="F3948" s="508" t="s">
        <v>5292</v>
      </c>
      <c r="G3948" s="521">
        <v>45170</v>
      </c>
      <c r="H3948" s="513">
        <v>1</v>
      </c>
      <c r="I3948" s="513">
        <v>13</v>
      </c>
      <c r="J3948" s="514">
        <v>4.62</v>
      </c>
      <c r="K3948" s="514">
        <v>4.54</v>
      </c>
      <c r="L3948" s="514">
        <v>4.7699999999999996</v>
      </c>
      <c r="M3948" s="514">
        <v>4.7699999999999996</v>
      </c>
      <c r="N3948" s="515">
        <v>4.67</v>
      </c>
    </row>
    <row r="3949" spans="1:14" ht="15.75" customHeight="1">
      <c r="A3949" s="508" t="s">
        <v>5495</v>
      </c>
      <c r="B3949" s="508" t="s">
        <v>6329</v>
      </c>
      <c r="C3949" s="509" t="s">
        <v>228</v>
      </c>
      <c r="D3949" s="509" t="s">
        <v>5892</v>
      </c>
      <c r="E3949" s="509" t="s">
        <v>2507</v>
      </c>
      <c r="F3949" s="508" t="s">
        <v>5292</v>
      </c>
      <c r="G3949" s="521">
        <v>45170</v>
      </c>
      <c r="H3949" s="513">
        <v>1</v>
      </c>
      <c r="I3949" s="513">
        <v>13</v>
      </c>
      <c r="J3949" s="514">
        <v>4.62</v>
      </c>
      <c r="K3949" s="514">
        <v>4.54</v>
      </c>
      <c r="L3949" s="514">
        <v>4.7699999999999996</v>
      </c>
      <c r="M3949" s="514">
        <v>4.7699999999999996</v>
      </c>
      <c r="N3949" s="515">
        <v>4.67</v>
      </c>
    </row>
    <row r="3950" spans="1:14" ht="15.75" customHeight="1">
      <c r="A3950" s="508" t="s">
        <v>5495</v>
      </c>
      <c r="B3950" s="508" t="s">
        <v>6330</v>
      </c>
      <c r="C3950" s="509" t="s">
        <v>228</v>
      </c>
      <c r="D3950" s="509" t="s">
        <v>5892</v>
      </c>
      <c r="E3950" s="509" t="s">
        <v>2507</v>
      </c>
      <c r="F3950" s="508" t="s">
        <v>5292</v>
      </c>
      <c r="G3950" s="521">
        <v>45170</v>
      </c>
      <c r="H3950" s="513">
        <v>1</v>
      </c>
      <c r="I3950" s="513">
        <v>13</v>
      </c>
      <c r="J3950" s="514">
        <v>4.62</v>
      </c>
      <c r="K3950" s="514">
        <v>4.54</v>
      </c>
      <c r="L3950" s="514">
        <v>4.7699999999999996</v>
      </c>
      <c r="M3950" s="514">
        <v>4.7699999999999996</v>
      </c>
      <c r="N3950" s="515">
        <v>4.67</v>
      </c>
    </row>
    <row r="3951" spans="1:14" ht="15.75" customHeight="1">
      <c r="A3951" s="508" t="s">
        <v>1483</v>
      </c>
      <c r="B3951" s="508" t="s">
        <v>6331</v>
      </c>
      <c r="C3951" s="509" t="s">
        <v>228</v>
      </c>
      <c r="D3951" s="509" t="s">
        <v>5683</v>
      </c>
      <c r="E3951" s="509" t="s">
        <v>25</v>
      </c>
      <c r="F3951" s="516">
        <v>45173</v>
      </c>
      <c r="G3951" s="521">
        <v>45177</v>
      </c>
      <c r="H3951" s="512"/>
      <c r="I3951" s="513">
        <v>21</v>
      </c>
      <c r="J3951" s="514">
        <v>4.71</v>
      </c>
      <c r="K3951" s="514">
        <v>4.62</v>
      </c>
      <c r="L3951" s="514">
        <v>4.67</v>
      </c>
      <c r="M3951" s="514">
        <v>4.67</v>
      </c>
      <c r="N3951" s="515">
        <v>4.67</v>
      </c>
    </row>
    <row r="3952" spans="1:14" ht="15.75" customHeight="1">
      <c r="A3952" s="508" t="s">
        <v>2471</v>
      </c>
      <c r="B3952" s="508" t="s">
        <v>6332</v>
      </c>
      <c r="C3952" s="509" t="s">
        <v>228</v>
      </c>
      <c r="D3952" s="509" t="s">
        <v>5337</v>
      </c>
      <c r="E3952" s="509" t="s">
        <v>25</v>
      </c>
      <c r="F3952" s="516">
        <v>45173</v>
      </c>
      <c r="G3952" s="521">
        <v>45176</v>
      </c>
      <c r="H3952" s="512"/>
      <c r="I3952" s="513">
        <v>24</v>
      </c>
      <c r="J3952" s="514">
        <v>4.71</v>
      </c>
      <c r="K3952" s="514">
        <v>4.67</v>
      </c>
      <c r="L3952" s="514">
        <v>4.63</v>
      </c>
      <c r="M3952" s="514">
        <v>4.67</v>
      </c>
      <c r="N3952" s="515">
        <v>4.67</v>
      </c>
    </row>
    <row r="3953" spans="1:14" ht="15.75" customHeight="1">
      <c r="A3953" s="508" t="s">
        <v>4051</v>
      </c>
      <c r="B3953" s="508" t="s">
        <v>6333</v>
      </c>
      <c r="C3953" s="509" t="s">
        <v>228</v>
      </c>
      <c r="D3953" s="509" t="s">
        <v>5265</v>
      </c>
      <c r="E3953" s="509" t="s">
        <v>2507</v>
      </c>
      <c r="F3953" s="516">
        <v>45173</v>
      </c>
      <c r="G3953" s="521">
        <v>45177</v>
      </c>
      <c r="H3953" s="512"/>
      <c r="I3953" s="513">
        <v>26</v>
      </c>
      <c r="J3953" s="514">
        <v>4.7300000000000004</v>
      </c>
      <c r="K3953" s="514">
        <v>4.6500000000000004</v>
      </c>
      <c r="L3953" s="514">
        <v>4.6900000000000004</v>
      </c>
      <c r="M3953" s="514">
        <v>4.62</v>
      </c>
      <c r="N3953" s="515">
        <v>4.67</v>
      </c>
    </row>
    <row r="3954" spans="1:14" ht="15.75" customHeight="1">
      <c r="A3954" s="508" t="s">
        <v>5495</v>
      </c>
      <c r="B3954" s="508" t="s">
        <v>5702</v>
      </c>
      <c r="C3954" s="509" t="s">
        <v>228</v>
      </c>
      <c r="D3954" s="509" t="s">
        <v>5497</v>
      </c>
      <c r="E3954" s="509" t="s">
        <v>2507</v>
      </c>
      <c r="F3954" s="516">
        <v>45173</v>
      </c>
      <c r="G3954" s="521">
        <v>45175</v>
      </c>
      <c r="H3954" s="512"/>
      <c r="I3954" s="513">
        <v>26</v>
      </c>
      <c r="J3954" s="514">
        <v>4.7699999999999996</v>
      </c>
      <c r="K3954" s="514">
        <v>4.62</v>
      </c>
      <c r="L3954" s="514">
        <v>4.6900000000000004</v>
      </c>
      <c r="M3954" s="514">
        <v>4.62</v>
      </c>
      <c r="N3954" s="515">
        <v>4.67</v>
      </c>
    </row>
    <row r="3955" spans="1:14" ht="15.75" customHeight="1">
      <c r="A3955" s="508" t="s">
        <v>6164</v>
      </c>
      <c r="B3955" s="508" t="s">
        <v>5841</v>
      </c>
      <c r="C3955" s="509" t="s">
        <v>228</v>
      </c>
      <c r="D3955" s="509" t="s">
        <v>5497</v>
      </c>
      <c r="E3955" s="509" t="s">
        <v>2507</v>
      </c>
      <c r="F3955" s="516">
        <v>45173</v>
      </c>
      <c r="G3955" s="521">
        <v>45176</v>
      </c>
      <c r="H3955" s="513">
        <v>1</v>
      </c>
      <c r="I3955" s="513">
        <v>25</v>
      </c>
      <c r="J3955" s="514">
        <v>4.72</v>
      </c>
      <c r="K3955" s="514">
        <v>4.68</v>
      </c>
      <c r="L3955" s="514">
        <v>4.6399999999999997</v>
      </c>
      <c r="M3955" s="514">
        <v>4.6399999999999997</v>
      </c>
      <c r="N3955" s="515">
        <v>4.67</v>
      </c>
    </row>
    <row r="3956" spans="1:14" ht="15.75" customHeight="1">
      <c r="A3956" s="508" t="s">
        <v>1685</v>
      </c>
      <c r="B3956" s="508" t="s">
        <v>1256</v>
      </c>
      <c r="C3956" s="509" t="s">
        <v>231</v>
      </c>
      <c r="D3956" s="509" t="s">
        <v>5400</v>
      </c>
      <c r="E3956" s="509" t="s">
        <v>1257</v>
      </c>
      <c r="F3956" s="516">
        <v>45174</v>
      </c>
      <c r="G3956" s="517">
        <v>45215</v>
      </c>
      <c r="H3956" s="512"/>
      <c r="I3956" s="513">
        <v>27</v>
      </c>
      <c r="J3956" s="514">
        <v>4.74</v>
      </c>
      <c r="K3956" s="514">
        <v>4.59</v>
      </c>
      <c r="L3956" s="514">
        <v>4.67</v>
      </c>
      <c r="M3956" s="514">
        <v>4.67</v>
      </c>
      <c r="N3956" s="515">
        <v>4.67</v>
      </c>
    </row>
    <row r="3957" spans="1:14" ht="15.75" customHeight="1">
      <c r="A3957" s="508" t="s">
        <v>1452</v>
      </c>
      <c r="B3957" s="508" t="s">
        <v>1343</v>
      </c>
      <c r="C3957" s="509" t="s">
        <v>231</v>
      </c>
      <c r="D3957" s="509" t="s">
        <v>5400</v>
      </c>
      <c r="E3957" s="509" t="s">
        <v>1257</v>
      </c>
      <c r="F3957" s="516">
        <v>45174</v>
      </c>
      <c r="G3957" s="517">
        <v>45215</v>
      </c>
      <c r="H3957" s="512"/>
      <c r="I3957" s="513">
        <v>27</v>
      </c>
      <c r="J3957" s="514">
        <v>4.74</v>
      </c>
      <c r="K3957" s="514">
        <v>4.63</v>
      </c>
      <c r="L3957" s="514">
        <v>4.67</v>
      </c>
      <c r="M3957" s="514">
        <v>4.63</v>
      </c>
      <c r="N3957" s="515">
        <v>4.67</v>
      </c>
    </row>
    <row r="3958" spans="1:14" ht="15.75" customHeight="1">
      <c r="A3958" s="508" t="s">
        <v>5860</v>
      </c>
      <c r="B3958" s="508" t="s">
        <v>5515</v>
      </c>
      <c r="C3958" s="509" t="s">
        <v>231</v>
      </c>
      <c r="D3958" s="509" t="s">
        <v>231</v>
      </c>
      <c r="E3958" s="509" t="s">
        <v>24</v>
      </c>
      <c r="F3958" s="516">
        <v>45180</v>
      </c>
      <c r="G3958" s="511">
        <v>45184</v>
      </c>
      <c r="H3958" s="512"/>
      <c r="I3958" s="513">
        <v>13</v>
      </c>
      <c r="J3958" s="514">
        <v>4.6900000000000004</v>
      </c>
      <c r="K3958" s="514">
        <v>4.6900000000000004</v>
      </c>
      <c r="L3958" s="514">
        <v>4.62</v>
      </c>
      <c r="M3958" s="514">
        <v>4.6900000000000004</v>
      </c>
      <c r="N3958" s="515">
        <v>4.67</v>
      </c>
    </row>
    <row r="3959" spans="1:14" ht="15.75" customHeight="1">
      <c r="A3959" s="508" t="s">
        <v>850</v>
      </c>
      <c r="B3959" s="508" t="s">
        <v>1906</v>
      </c>
      <c r="C3959" s="509" t="s">
        <v>228</v>
      </c>
      <c r="D3959" s="509" t="s">
        <v>5870</v>
      </c>
      <c r="E3959" s="509" t="s">
        <v>24</v>
      </c>
      <c r="F3959" s="516">
        <v>45180</v>
      </c>
      <c r="G3959" s="511">
        <v>45184</v>
      </c>
      <c r="H3959" s="512"/>
      <c r="I3959" s="513">
        <v>16</v>
      </c>
      <c r="J3959" s="514">
        <v>4.8099999999999996</v>
      </c>
      <c r="K3959" s="514">
        <v>4.63</v>
      </c>
      <c r="L3959" s="514">
        <v>4.63</v>
      </c>
      <c r="M3959" s="514">
        <v>4.63</v>
      </c>
      <c r="N3959" s="515">
        <v>4.67</v>
      </c>
    </row>
    <row r="3960" spans="1:14" ht="15.75" customHeight="1">
      <c r="A3960" s="508" t="s">
        <v>1314</v>
      </c>
      <c r="B3960" s="508" t="s">
        <v>2822</v>
      </c>
      <c r="C3960" s="509" t="s">
        <v>228</v>
      </c>
      <c r="D3960" s="509" t="s">
        <v>6063</v>
      </c>
      <c r="E3960" s="509" t="s">
        <v>24</v>
      </c>
      <c r="F3960" s="516">
        <v>45180</v>
      </c>
      <c r="G3960" s="511">
        <v>45184</v>
      </c>
      <c r="H3960" s="512"/>
      <c r="I3960" s="513">
        <v>24</v>
      </c>
      <c r="J3960" s="514">
        <v>4.75</v>
      </c>
      <c r="K3960" s="514">
        <v>4.67</v>
      </c>
      <c r="L3960" s="514">
        <v>4.67</v>
      </c>
      <c r="M3960" s="514">
        <v>4.58</v>
      </c>
      <c r="N3960" s="515">
        <v>4.67</v>
      </c>
    </row>
    <row r="3961" spans="1:14" ht="15.75" customHeight="1">
      <c r="A3961" s="508" t="s">
        <v>5624</v>
      </c>
      <c r="B3961" s="508" t="s">
        <v>5891</v>
      </c>
      <c r="C3961" s="509" t="s">
        <v>228</v>
      </c>
      <c r="D3961" s="509" t="s">
        <v>5426</v>
      </c>
      <c r="E3961" s="509" t="s">
        <v>2507</v>
      </c>
      <c r="F3961" s="516">
        <v>45181</v>
      </c>
      <c r="G3961" s="511">
        <v>45184</v>
      </c>
      <c r="H3961" s="513">
        <v>1</v>
      </c>
      <c r="I3961" s="513">
        <v>21</v>
      </c>
      <c r="J3961" s="514">
        <v>4.76</v>
      </c>
      <c r="K3961" s="514">
        <v>4.67</v>
      </c>
      <c r="L3961" s="514">
        <v>4.67</v>
      </c>
      <c r="M3961" s="514">
        <v>4.57</v>
      </c>
      <c r="N3961" s="515">
        <v>4.67</v>
      </c>
    </row>
    <row r="3962" spans="1:14" ht="15.75" customHeight="1">
      <c r="A3962" s="508" t="s">
        <v>5624</v>
      </c>
      <c r="B3962" s="508" t="s">
        <v>6334</v>
      </c>
      <c r="C3962" s="509" t="s">
        <v>228</v>
      </c>
      <c r="D3962" s="509" t="s">
        <v>5426</v>
      </c>
      <c r="E3962" s="509" t="s">
        <v>2507</v>
      </c>
      <c r="F3962" s="516">
        <v>45181</v>
      </c>
      <c r="G3962" s="511">
        <v>45184</v>
      </c>
      <c r="H3962" s="513">
        <v>1</v>
      </c>
      <c r="I3962" s="513">
        <v>21</v>
      </c>
      <c r="J3962" s="514">
        <v>4.76</v>
      </c>
      <c r="K3962" s="514">
        <v>4.71</v>
      </c>
      <c r="L3962" s="514">
        <v>4.62</v>
      </c>
      <c r="M3962" s="514">
        <v>4.57</v>
      </c>
      <c r="N3962" s="515">
        <v>4.67</v>
      </c>
    </row>
    <row r="3963" spans="1:14" ht="15.75" customHeight="1">
      <c r="A3963" s="508" t="s">
        <v>814</v>
      </c>
      <c r="B3963" s="508" t="s">
        <v>1267</v>
      </c>
      <c r="C3963" s="509" t="s">
        <v>5223</v>
      </c>
      <c r="D3963" s="509" t="s">
        <v>128</v>
      </c>
      <c r="E3963" s="509" t="s">
        <v>1257</v>
      </c>
      <c r="F3963" s="516">
        <v>45184</v>
      </c>
      <c r="G3963" s="517">
        <v>45211</v>
      </c>
      <c r="H3963" s="512"/>
      <c r="I3963" s="513">
        <v>27</v>
      </c>
      <c r="J3963" s="514">
        <v>4.7</v>
      </c>
      <c r="K3963" s="514">
        <v>4.59</v>
      </c>
      <c r="L3963" s="514">
        <v>4.67</v>
      </c>
      <c r="M3963" s="514">
        <v>4.7</v>
      </c>
      <c r="N3963" s="515">
        <v>4.67</v>
      </c>
    </row>
    <row r="3964" spans="1:14" ht="15.75" customHeight="1">
      <c r="A3964" s="508" t="s">
        <v>6335</v>
      </c>
      <c r="B3964" s="524" t="s">
        <v>678</v>
      </c>
      <c r="C3964" s="509" t="s">
        <v>231</v>
      </c>
      <c r="D3964" s="509" t="s">
        <v>5462</v>
      </c>
      <c r="E3964" s="509" t="s">
        <v>2507</v>
      </c>
      <c r="F3964" s="522">
        <v>45201</v>
      </c>
      <c r="G3964" s="517">
        <v>45218</v>
      </c>
      <c r="H3964" s="512"/>
      <c r="I3964" s="513">
        <v>22</v>
      </c>
      <c r="J3964" s="514">
        <v>4.8600000000000003</v>
      </c>
      <c r="K3964" s="514">
        <v>4.59</v>
      </c>
      <c r="L3964" s="514">
        <v>4.6399999999999997</v>
      </c>
      <c r="M3964" s="514">
        <v>4.59</v>
      </c>
      <c r="N3964" s="515">
        <v>4.67</v>
      </c>
    </row>
    <row r="3965" spans="1:14" ht="15.75" customHeight="1">
      <c r="A3965" s="508" t="s">
        <v>3655</v>
      </c>
      <c r="B3965" s="508" t="s">
        <v>6336</v>
      </c>
      <c r="C3965" s="509" t="s">
        <v>228</v>
      </c>
      <c r="D3965" s="509" t="s">
        <v>5282</v>
      </c>
      <c r="E3965" s="509" t="s">
        <v>24</v>
      </c>
      <c r="F3965" s="522">
        <v>45201</v>
      </c>
      <c r="G3965" s="529">
        <v>45205</v>
      </c>
      <c r="H3965" s="512"/>
      <c r="I3965" s="513">
        <v>32</v>
      </c>
      <c r="J3965" s="514">
        <v>4.75</v>
      </c>
      <c r="K3965" s="514">
        <v>4.6900000000000004</v>
      </c>
      <c r="L3965" s="514">
        <v>4.63</v>
      </c>
      <c r="M3965" s="514">
        <v>4.63</v>
      </c>
      <c r="N3965" s="515">
        <v>4.67</v>
      </c>
    </row>
    <row r="3966" spans="1:14" ht="15.75" customHeight="1">
      <c r="A3966" s="508" t="s">
        <v>3655</v>
      </c>
      <c r="B3966" s="508" t="s">
        <v>6101</v>
      </c>
      <c r="C3966" s="509" t="s">
        <v>228</v>
      </c>
      <c r="D3966" s="509" t="s">
        <v>5282</v>
      </c>
      <c r="E3966" s="509" t="s">
        <v>24</v>
      </c>
      <c r="F3966" s="522">
        <v>45201</v>
      </c>
      <c r="G3966" s="529">
        <v>45205</v>
      </c>
      <c r="H3966" s="512"/>
      <c r="I3966" s="513">
        <v>32</v>
      </c>
      <c r="J3966" s="514">
        <v>4.75</v>
      </c>
      <c r="K3966" s="514">
        <v>4.66</v>
      </c>
      <c r="L3966" s="514">
        <v>4.63</v>
      </c>
      <c r="M3966" s="514">
        <v>4.66</v>
      </c>
      <c r="N3966" s="515">
        <v>4.67</v>
      </c>
    </row>
    <row r="3967" spans="1:14" ht="15.75" customHeight="1">
      <c r="A3967" s="508" t="s">
        <v>775</v>
      </c>
      <c r="B3967" s="508" t="s">
        <v>1611</v>
      </c>
      <c r="C3967" s="509" t="s">
        <v>231</v>
      </c>
      <c r="D3967" s="509" t="s">
        <v>112</v>
      </c>
      <c r="E3967" s="509" t="s">
        <v>25</v>
      </c>
      <c r="F3967" s="522">
        <v>45208</v>
      </c>
      <c r="G3967" s="517">
        <v>45212</v>
      </c>
      <c r="H3967" s="512"/>
      <c r="I3967" s="513">
        <v>36</v>
      </c>
      <c r="J3967" s="514">
        <v>4.72</v>
      </c>
      <c r="K3967" s="514">
        <v>4.6900000000000004</v>
      </c>
      <c r="L3967" s="514">
        <v>4.67</v>
      </c>
      <c r="M3967" s="514">
        <v>4.58</v>
      </c>
      <c r="N3967" s="515">
        <v>4.67</v>
      </c>
    </row>
    <row r="3968" spans="1:14" ht="15.75" customHeight="1">
      <c r="A3968" s="508" t="s">
        <v>957</v>
      </c>
      <c r="B3968" s="508" t="s">
        <v>1495</v>
      </c>
      <c r="C3968" s="509" t="s">
        <v>228</v>
      </c>
      <c r="D3968" s="509" t="s">
        <v>5640</v>
      </c>
      <c r="E3968" s="509" t="s">
        <v>24</v>
      </c>
      <c r="F3968" s="522">
        <v>45208</v>
      </c>
      <c r="G3968" s="517">
        <v>45212</v>
      </c>
      <c r="H3968" s="512"/>
      <c r="I3968" s="513">
        <v>34</v>
      </c>
      <c r="J3968" s="514">
        <v>4.76</v>
      </c>
      <c r="K3968" s="514">
        <v>4.68</v>
      </c>
      <c r="L3968" s="514">
        <v>4.59</v>
      </c>
      <c r="M3968" s="514">
        <v>4.6500000000000004</v>
      </c>
      <c r="N3968" s="515">
        <v>4.67</v>
      </c>
    </row>
    <row r="3969" spans="1:14" ht="15.75" customHeight="1">
      <c r="A3969" s="508" t="s">
        <v>944</v>
      </c>
      <c r="B3969" s="508" t="s">
        <v>1154</v>
      </c>
      <c r="C3969" s="509" t="s">
        <v>228</v>
      </c>
      <c r="D3969" s="509" t="s">
        <v>5898</v>
      </c>
      <c r="E3969" s="509" t="s">
        <v>24</v>
      </c>
      <c r="F3969" s="522">
        <v>45208</v>
      </c>
      <c r="G3969" s="517">
        <v>45212</v>
      </c>
      <c r="H3969" s="512"/>
      <c r="I3969" s="513">
        <v>26</v>
      </c>
      <c r="J3969" s="514">
        <v>4.7300000000000004</v>
      </c>
      <c r="K3969" s="514">
        <v>4.62</v>
      </c>
      <c r="L3969" s="514">
        <v>4.7300000000000004</v>
      </c>
      <c r="M3969" s="514">
        <v>4.62</v>
      </c>
      <c r="N3969" s="515">
        <v>4.67</v>
      </c>
    </row>
    <row r="3970" spans="1:14" ht="15.75" customHeight="1">
      <c r="A3970" s="508" t="s">
        <v>6224</v>
      </c>
      <c r="B3970" s="508" t="s">
        <v>5982</v>
      </c>
      <c r="C3970" s="509" t="s">
        <v>231</v>
      </c>
      <c r="D3970" s="509" t="s">
        <v>5817</v>
      </c>
      <c r="E3970" s="509" t="s">
        <v>24</v>
      </c>
      <c r="F3970" s="522">
        <v>45208</v>
      </c>
      <c r="G3970" s="517">
        <v>45210</v>
      </c>
      <c r="H3970" s="512"/>
      <c r="I3970" s="513">
        <v>30</v>
      </c>
      <c r="J3970" s="514">
        <v>4.7300000000000004</v>
      </c>
      <c r="K3970" s="514">
        <v>4.67</v>
      </c>
      <c r="L3970" s="514">
        <v>4.5999999999999996</v>
      </c>
      <c r="M3970" s="514">
        <v>4.67</v>
      </c>
      <c r="N3970" s="515">
        <v>4.67</v>
      </c>
    </row>
    <row r="3971" spans="1:14" ht="15.75" customHeight="1">
      <c r="A3971" s="508" t="s">
        <v>850</v>
      </c>
      <c r="B3971" s="508" t="s">
        <v>1519</v>
      </c>
      <c r="C3971" s="509" t="s">
        <v>228</v>
      </c>
      <c r="D3971" s="509" t="s">
        <v>5225</v>
      </c>
      <c r="E3971" s="509" t="s">
        <v>1257</v>
      </c>
      <c r="F3971" s="522">
        <v>45209</v>
      </c>
      <c r="G3971" s="517">
        <v>45230</v>
      </c>
      <c r="H3971" s="513" t="s">
        <v>976</v>
      </c>
      <c r="I3971" s="513">
        <v>26</v>
      </c>
      <c r="J3971" s="514">
        <v>4.8099999999999996</v>
      </c>
      <c r="K3971" s="514">
        <v>4.6900000000000004</v>
      </c>
      <c r="L3971" s="514">
        <v>4.62</v>
      </c>
      <c r="M3971" s="514">
        <v>4.58</v>
      </c>
      <c r="N3971" s="515">
        <v>4.67</v>
      </c>
    </row>
    <row r="3972" spans="1:14" ht="15.75" customHeight="1">
      <c r="A3972" s="508" t="s">
        <v>1556</v>
      </c>
      <c r="B3972" s="508" t="s">
        <v>1396</v>
      </c>
      <c r="C3972" s="509" t="s">
        <v>228</v>
      </c>
      <c r="D3972" s="509" t="s">
        <v>5554</v>
      </c>
      <c r="E3972" s="509" t="s">
        <v>1257</v>
      </c>
      <c r="F3972" s="522">
        <v>45211</v>
      </c>
      <c r="G3972" s="511">
        <v>45247</v>
      </c>
      <c r="H3972" s="512"/>
      <c r="I3972" s="513">
        <v>36</v>
      </c>
      <c r="J3972" s="514">
        <v>4.6900000000000004</v>
      </c>
      <c r="K3972" s="514">
        <v>4.6100000000000003</v>
      </c>
      <c r="L3972" s="514">
        <v>4.72</v>
      </c>
      <c r="M3972" s="514">
        <v>4.6399999999999997</v>
      </c>
      <c r="N3972" s="515">
        <v>4.67</v>
      </c>
    </row>
    <row r="3973" spans="1:14" ht="15.75" customHeight="1">
      <c r="A3973" s="508" t="s">
        <v>850</v>
      </c>
      <c r="B3973" s="508" t="s">
        <v>5646</v>
      </c>
      <c r="C3973" s="509" t="s">
        <v>225</v>
      </c>
      <c r="D3973" s="509" t="s">
        <v>5870</v>
      </c>
      <c r="E3973" s="509" t="s">
        <v>25</v>
      </c>
      <c r="F3973" s="522">
        <v>45215</v>
      </c>
      <c r="G3973" s="517">
        <v>45219</v>
      </c>
      <c r="H3973" s="513" t="s">
        <v>1229</v>
      </c>
      <c r="I3973" s="513">
        <v>30</v>
      </c>
      <c r="J3973" s="514">
        <v>4.8</v>
      </c>
      <c r="K3973" s="514">
        <v>4.63</v>
      </c>
      <c r="L3973" s="514">
        <v>4.7</v>
      </c>
      <c r="M3973" s="514">
        <v>4.53</v>
      </c>
      <c r="N3973" s="515">
        <v>4.67</v>
      </c>
    </row>
    <row r="3974" spans="1:14" ht="15.75" customHeight="1">
      <c r="A3974" s="508" t="s">
        <v>2236</v>
      </c>
      <c r="B3974" s="508" t="s">
        <v>5452</v>
      </c>
      <c r="C3974" s="509" t="s">
        <v>5223</v>
      </c>
      <c r="D3974" s="509" t="s">
        <v>128</v>
      </c>
      <c r="E3974" s="509" t="s">
        <v>1257</v>
      </c>
      <c r="F3974" s="522">
        <v>45222</v>
      </c>
      <c r="G3974" s="511">
        <v>45246</v>
      </c>
      <c r="H3974" s="512"/>
      <c r="I3974" s="513">
        <v>34</v>
      </c>
      <c r="J3974" s="514">
        <v>4.68</v>
      </c>
      <c r="K3974" s="514">
        <v>4.62</v>
      </c>
      <c r="L3974" s="514">
        <v>4.71</v>
      </c>
      <c r="M3974" s="514">
        <v>4.68</v>
      </c>
      <c r="N3974" s="515">
        <v>4.67</v>
      </c>
    </row>
    <row r="3975" spans="1:14" ht="15.75" customHeight="1">
      <c r="A3975" s="508" t="s">
        <v>917</v>
      </c>
      <c r="B3975" s="508" t="s">
        <v>4095</v>
      </c>
      <c r="C3975" s="509" t="s">
        <v>228</v>
      </c>
      <c r="D3975" s="509" t="s">
        <v>6175</v>
      </c>
      <c r="E3975" s="509" t="s">
        <v>2507</v>
      </c>
      <c r="F3975" s="516">
        <v>45243</v>
      </c>
      <c r="G3975" s="511">
        <v>45247</v>
      </c>
      <c r="H3975" s="512"/>
      <c r="I3975" s="513">
        <v>27</v>
      </c>
      <c r="J3975" s="514">
        <v>4.7</v>
      </c>
      <c r="K3975" s="514">
        <v>4.67</v>
      </c>
      <c r="L3975" s="514">
        <v>4.67</v>
      </c>
      <c r="M3975" s="514">
        <v>4.63</v>
      </c>
      <c r="N3975" s="515">
        <v>4.67</v>
      </c>
    </row>
    <row r="3976" spans="1:14" ht="15.75" customHeight="1">
      <c r="A3976" s="508" t="s">
        <v>983</v>
      </c>
      <c r="B3976" s="508" t="s">
        <v>2889</v>
      </c>
      <c r="C3976" s="509" t="s">
        <v>228</v>
      </c>
      <c r="D3976" s="509" t="s">
        <v>6175</v>
      </c>
      <c r="E3976" s="509" t="s">
        <v>2507</v>
      </c>
      <c r="F3976" s="516">
        <v>45243</v>
      </c>
      <c r="G3976" s="511">
        <v>45247</v>
      </c>
      <c r="H3976" s="512"/>
      <c r="I3976" s="513">
        <v>27</v>
      </c>
      <c r="J3976" s="514">
        <v>4.67</v>
      </c>
      <c r="K3976" s="514">
        <v>4.7</v>
      </c>
      <c r="L3976" s="514">
        <v>4.63</v>
      </c>
      <c r="M3976" s="514">
        <v>4.67</v>
      </c>
      <c r="N3976" s="515">
        <v>4.67</v>
      </c>
    </row>
    <row r="3977" spans="1:14" ht="15.75" customHeight="1">
      <c r="A3977" s="508" t="s">
        <v>6337</v>
      </c>
      <c r="B3977" s="508" t="s">
        <v>1468</v>
      </c>
      <c r="C3977" s="509" t="s">
        <v>218</v>
      </c>
      <c r="D3977" s="509" t="s">
        <v>5903</v>
      </c>
      <c r="E3977" s="509" t="s">
        <v>25</v>
      </c>
      <c r="F3977" s="516">
        <v>45243</v>
      </c>
      <c r="G3977" s="511">
        <v>45247</v>
      </c>
      <c r="H3977" s="512"/>
      <c r="I3977" s="513">
        <v>30</v>
      </c>
      <c r="J3977" s="514">
        <v>4.67</v>
      </c>
      <c r="K3977" s="514">
        <v>4.63</v>
      </c>
      <c r="L3977" s="514">
        <v>4.7</v>
      </c>
      <c r="M3977" s="514">
        <v>4.67</v>
      </c>
      <c r="N3977" s="515">
        <v>4.67</v>
      </c>
    </row>
    <row r="3978" spans="1:14" ht="15.75" customHeight="1">
      <c r="A3978" s="508" t="s">
        <v>1517</v>
      </c>
      <c r="B3978" s="508" t="s">
        <v>1644</v>
      </c>
      <c r="C3978" s="509" t="s">
        <v>5223</v>
      </c>
      <c r="D3978" s="509" t="s">
        <v>6338</v>
      </c>
      <c r="E3978" s="509" t="s">
        <v>24</v>
      </c>
      <c r="F3978" s="516">
        <v>45257</v>
      </c>
      <c r="G3978" s="529">
        <v>45261</v>
      </c>
      <c r="H3978" s="512"/>
      <c r="I3978" s="513">
        <v>36</v>
      </c>
      <c r="J3978" s="514">
        <v>4.6900000000000004</v>
      </c>
      <c r="K3978" s="514">
        <v>4.6399999999999997</v>
      </c>
      <c r="L3978" s="514">
        <v>4.67</v>
      </c>
      <c r="M3978" s="514">
        <v>4.6900000000000004</v>
      </c>
      <c r="N3978" s="515">
        <v>4.67</v>
      </c>
    </row>
    <row r="3979" spans="1:14" ht="15.75" customHeight="1">
      <c r="A3979" s="508" t="s">
        <v>1517</v>
      </c>
      <c r="B3979" s="508" t="s">
        <v>1369</v>
      </c>
      <c r="C3979" s="509" t="s">
        <v>231</v>
      </c>
      <c r="D3979" s="509" t="s">
        <v>5867</v>
      </c>
      <c r="E3979" s="509" t="s">
        <v>25</v>
      </c>
      <c r="F3979" s="510">
        <v>44942</v>
      </c>
      <c r="G3979" s="511">
        <v>44946</v>
      </c>
      <c r="H3979" s="512"/>
      <c r="I3979" s="513">
        <v>27</v>
      </c>
      <c r="J3979" s="514">
        <v>4.7</v>
      </c>
      <c r="K3979" s="514">
        <v>4.67</v>
      </c>
      <c r="L3979" s="514">
        <v>4.59</v>
      </c>
      <c r="M3979" s="514">
        <v>4.67</v>
      </c>
      <c r="N3979" s="515">
        <v>4.66</v>
      </c>
    </row>
    <row r="3980" spans="1:14" ht="15.75" customHeight="1">
      <c r="A3980" s="508" t="s">
        <v>1260</v>
      </c>
      <c r="B3980" s="508" t="s">
        <v>1637</v>
      </c>
      <c r="C3980" s="509" t="s">
        <v>231</v>
      </c>
      <c r="D3980" s="509" t="s">
        <v>5416</v>
      </c>
      <c r="E3980" s="509" t="s">
        <v>24</v>
      </c>
      <c r="F3980" s="519">
        <v>44956</v>
      </c>
      <c r="G3980" s="521">
        <v>44960</v>
      </c>
      <c r="H3980" s="512"/>
      <c r="I3980" s="513">
        <v>35</v>
      </c>
      <c r="J3980" s="514">
        <v>4.6900000000000004</v>
      </c>
      <c r="K3980" s="514">
        <v>4.6900000000000004</v>
      </c>
      <c r="L3980" s="514">
        <v>4.66</v>
      </c>
      <c r="M3980" s="514">
        <v>4.63</v>
      </c>
      <c r="N3980" s="515">
        <v>4.66</v>
      </c>
    </row>
    <row r="3981" spans="1:14" ht="15.75" customHeight="1">
      <c r="A3981" s="508" t="s">
        <v>1260</v>
      </c>
      <c r="B3981" s="508" t="s">
        <v>685</v>
      </c>
      <c r="C3981" s="509" t="s">
        <v>231</v>
      </c>
      <c r="D3981" s="509" t="s">
        <v>5416</v>
      </c>
      <c r="E3981" s="509" t="s">
        <v>24</v>
      </c>
      <c r="F3981" s="519">
        <v>44956</v>
      </c>
      <c r="G3981" s="521">
        <v>44960</v>
      </c>
      <c r="H3981" s="512"/>
      <c r="I3981" s="513">
        <v>35</v>
      </c>
      <c r="J3981" s="514">
        <v>4.71</v>
      </c>
      <c r="K3981" s="514">
        <v>4.63</v>
      </c>
      <c r="L3981" s="514">
        <v>4.66</v>
      </c>
      <c r="M3981" s="514">
        <v>4.66</v>
      </c>
      <c r="N3981" s="515">
        <v>4.66</v>
      </c>
    </row>
    <row r="3982" spans="1:14" ht="15.75" customHeight="1">
      <c r="A3982" s="508" t="s">
        <v>944</v>
      </c>
      <c r="B3982" s="508" t="s">
        <v>1644</v>
      </c>
      <c r="C3982" s="509" t="s">
        <v>231</v>
      </c>
      <c r="D3982" s="509" t="s">
        <v>5416</v>
      </c>
      <c r="E3982" s="509" t="s">
        <v>24</v>
      </c>
      <c r="F3982" s="510">
        <v>44956</v>
      </c>
      <c r="G3982" s="521">
        <v>44960</v>
      </c>
      <c r="H3982" s="512"/>
      <c r="I3982" s="513">
        <v>35</v>
      </c>
      <c r="J3982" s="514">
        <v>4.6900000000000004</v>
      </c>
      <c r="K3982" s="514">
        <v>4.66</v>
      </c>
      <c r="L3982" s="514">
        <v>4.66</v>
      </c>
      <c r="M3982" s="514">
        <v>4.63</v>
      </c>
      <c r="N3982" s="515">
        <v>4.66</v>
      </c>
    </row>
    <row r="3983" spans="1:14" ht="15.75" customHeight="1">
      <c r="A3983" s="508" t="s">
        <v>5253</v>
      </c>
      <c r="B3983" s="508" t="s">
        <v>1644</v>
      </c>
      <c r="C3983" s="509" t="s">
        <v>228</v>
      </c>
      <c r="D3983" s="509" t="s">
        <v>5773</v>
      </c>
      <c r="E3983" s="509" t="s">
        <v>24</v>
      </c>
      <c r="F3983" s="519">
        <v>44956</v>
      </c>
      <c r="G3983" s="521">
        <v>44960</v>
      </c>
      <c r="H3983" s="513" t="s">
        <v>1229</v>
      </c>
      <c r="I3983" s="513">
        <v>30</v>
      </c>
      <c r="J3983" s="514">
        <v>4.7699999999999996</v>
      </c>
      <c r="K3983" s="514">
        <v>4.5999999999999996</v>
      </c>
      <c r="L3983" s="514">
        <v>4.67</v>
      </c>
      <c r="M3983" s="514">
        <v>4.5999999999999996</v>
      </c>
      <c r="N3983" s="515">
        <v>4.66</v>
      </c>
    </row>
    <row r="3984" spans="1:14" ht="15.75" customHeight="1">
      <c r="A3984" s="508" t="s">
        <v>2914</v>
      </c>
      <c r="B3984" s="508" t="s">
        <v>1396</v>
      </c>
      <c r="C3984" s="509" t="s">
        <v>231</v>
      </c>
      <c r="D3984" s="509" t="s">
        <v>5725</v>
      </c>
      <c r="E3984" s="509" t="s">
        <v>1257</v>
      </c>
      <c r="F3984" s="510">
        <v>44960</v>
      </c>
      <c r="G3984" s="521">
        <v>44988</v>
      </c>
      <c r="H3984" s="512"/>
      <c r="I3984" s="513">
        <v>33</v>
      </c>
      <c r="J3984" s="514">
        <v>4.7300000000000004</v>
      </c>
      <c r="K3984" s="514">
        <v>4.6100000000000003</v>
      </c>
      <c r="L3984" s="514">
        <v>4.6399999999999997</v>
      </c>
      <c r="M3984" s="514">
        <v>4.67</v>
      </c>
      <c r="N3984" s="515">
        <v>4.66</v>
      </c>
    </row>
    <row r="3985" spans="1:14" ht="15.75" customHeight="1">
      <c r="A3985" s="508" t="s">
        <v>3010</v>
      </c>
      <c r="B3985" s="508" t="s">
        <v>4990</v>
      </c>
      <c r="C3985" s="509" t="s">
        <v>108</v>
      </c>
      <c r="D3985" s="509" t="s">
        <v>108</v>
      </c>
      <c r="E3985" s="509" t="s">
        <v>24</v>
      </c>
      <c r="F3985" s="510">
        <v>44963</v>
      </c>
      <c r="G3985" s="511">
        <v>44967</v>
      </c>
      <c r="H3985" s="512"/>
      <c r="I3985" s="513">
        <v>29</v>
      </c>
      <c r="J3985" s="514">
        <v>4.62</v>
      </c>
      <c r="K3985" s="514">
        <v>4.6900000000000004</v>
      </c>
      <c r="L3985" s="514">
        <v>4.66</v>
      </c>
      <c r="M3985" s="514">
        <v>4.66</v>
      </c>
      <c r="N3985" s="515">
        <v>4.66</v>
      </c>
    </row>
    <row r="3986" spans="1:14" ht="15.75" customHeight="1">
      <c r="A3986" s="508" t="s">
        <v>1909</v>
      </c>
      <c r="B3986" s="508" t="s">
        <v>6178</v>
      </c>
      <c r="C3986" s="509" t="s">
        <v>231</v>
      </c>
      <c r="D3986" s="509" t="s">
        <v>5991</v>
      </c>
      <c r="E3986" s="509" t="s">
        <v>24</v>
      </c>
      <c r="F3986" s="510">
        <v>44963</v>
      </c>
      <c r="G3986" s="511">
        <v>44967</v>
      </c>
      <c r="H3986" s="513" t="s">
        <v>1229</v>
      </c>
      <c r="I3986" s="513">
        <v>30</v>
      </c>
      <c r="J3986" s="514">
        <v>4.7300000000000004</v>
      </c>
      <c r="K3986" s="514">
        <v>4.67</v>
      </c>
      <c r="L3986" s="514">
        <v>4.57</v>
      </c>
      <c r="M3986" s="514">
        <v>4.67</v>
      </c>
      <c r="N3986" s="515">
        <v>4.66</v>
      </c>
    </row>
    <row r="3987" spans="1:14" ht="15.75" customHeight="1">
      <c r="A3987" s="508" t="s">
        <v>944</v>
      </c>
      <c r="B3987" s="508" t="s">
        <v>1608</v>
      </c>
      <c r="C3987" s="509" t="s">
        <v>225</v>
      </c>
      <c r="D3987" s="509" t="s">
        <v>5870</v>
      </c>
      <c r="E3987" s="509" t="s">
        <v>25</v>
      </c>
      <c r="F3987" s="519">
        <v>44984</v>
      </c>
      <c r="G3987" s="521">
        <v>44988</v>
      </c>
      <c r="H3987" s="513" t="s">
        <v>1229</v>
      </c>
      <c r="I3987" s="513">
        <v>20</v>
      </c>
      <c r="J3987" s="514">
        <v>4.7</v>
      </c>
      <c r="K3987" s="514">
        <v>4.7</v>
      </c>
      <c r="L3987" s="514">
        <v>4.5999999999999996</v>
      </c>
      <c r="M3987" s="514">
        <v>4.6500000000000004</v>
      </c>
      <c r="N3987" s="515">
        <v>4.66</v>
      </c>
    </row>
    <row r="3988" spans="1:14" ht="15.75" customHeight="1">
      <c r="A3988" s="508" t="s">
        <v>944</v>
      </c>
      <c r="B3988" s="508" t="s">
        <v>6339</v>
      </c>
      <c r="C3988" s="509" t="s">
        <v>228</v>
      </c>
      <c r="D3988" s="509" t="s">
        <v>6180</v>
      </c>
      <c r="E3988" s="509" t="s">
        <v>24</v>
      </c>
      <c r="F3988" s="519">
        <v>44984</v>
      </c>
      <c r="G3988" s="521">
        <v>44988</v>
      </c>
      <c r="H3988" s="512"/>
      <c r="I3988" s="513">
        <v>29</v>
      </c>
      <c r="J3988" s="514">
        <v>4.66</v>
      </c>
      <c r="K3988" s="514">
        <v>4.66</v>
      </c>
      <c r="L3988" s="514">
        <v>4.6900000000000004</v>
      </c>
      <c r="M3988" s="514">
        <v>4.66</v>
      </c>
      <c r="N3988" s="515">
        <v>4.66</v>
      </c>
    </row>
    <row r="3989" spans="1:14" ht="15.75" customHeight="1">
      <c r="A3989" s="508" t="s">
        <v>957</v>
      </c>
      <c r="B3989" s="508" t="s">
        <v>6340</v>
      </c>
      <c r="C3989" s="509" t="s">
        <v>228</v>
      </c>
      <c r="D3989" s="509" t="s">
        <v>6180</v>
      </c>
      <c r="E3989" s="509" t="s">
        <v>24</v>
      </c>
      <c r="F3989" s="519">
        <v>44984</v>
      </c>
      <c r="G3989" s="521">
        <v>44988</v>
      </c>
      <c r="H3989" s="512"/>
      <c r="I3989" s="513">
        <v>29</v>
      </c>
      <c r="J3989" s="514">
        <v>4.6900000000000004</v>
      </c>
      <c r="K3989" s="514">
        <v>4.66</v>
      </c>
      <c r="L3989" s="514">
        <v>4.66</v>
      </c>
      <c r="M3989" s="514">
        <v>4.62</v>
      </c>
      <c r="N3989" s="515">
        <v>4.66</v>
      </c>
    </row>
    <row r="3990" spans="1:14" ht="15.75" customHeight="1">
      <c r="A3990" s="508" t="s">
        <v>2676</v>
      </c>
      <c r="B3990" s="508" t="s">
        <v>2169</v>
      </c>
      <c r="C3990" s="509" t="s">
        <v>228</v>
      </c>
      <c r="D3990" s="509" t="s">
        <v>6180</v>
      </c>
      <c r="E3990" s="509" t="s">
        <v>24</v>
      </c>
      <c r="F3990" s="519">
        <v>44984</v>
      </c>
      <c r="G3990" s="521">
        <v>44988</v>
      </c>
      <c r="H3990" s="512"/>
      <c r="I3990" s="513">
        <v>34</v>
      </c>
      <c r="J3990" s="514">
        <v>4.79</v>
      </c>
      <c r="K3990" s="514">
        <v>4.6500000000000004</v>
      </c>
      <c r="L3990" s="514">
        <v>4.53</v>
      </c>
      <c r="M3990" s="514">
        <v>4.68</v>
      </c>
      <c r="N3990" s="515">
        <v>4.66</v>
      </c>
    </row>
    <row r="3991" spans="1:14" ht="15.75" customHeight="1">
      <c r="A3991" s="508" t="s">
        <v>933</v>
      </c>
      <c r="B3991" s="508" t="s">
        <v>1330</v>
      </c>
      <c r="C3991" s="509" t="s">
        <v>231</v>
      </c>
      <c r="D3991" s="509" t="s">
        <v>5529</v>
      </c>
      <c r="E3991" s="509" t="s">
        <v>1257</v>
      </c>
      <c r="F3991" s="510">
        <v>44988</v>
      </c>
      <c r="G3991" s="511">
        <v>45027</v>
      </c>
      <c r="H3991" s="512"/>
      <c r="I3991" s="513">
        <v>35</v>
      </c>
      <c r="J3991" s="514">
        <v>4.6900000000000004</v>
      </c>
      <c r="K3991" s="514">
        <v>4.5999999999999996</v>
      </c>
      <c r="L3991" s="514">
        <v>4.63</v>
      </c>
      <c r="M3991" s="514">
        <v>4.71</v>
      </c>
      <c r="N3991" s="515">
        <v>4.66</v>
      </c>
    </row>
    <row r="3992" spans="1:14" ht="15.75" customHeight="1">
      <c r="A3992" s="508" t="s">
        <v>1517</v>
      </c>
      <c r="B3992" s="508" t="s">
        <v>1344</v>
      </c>
      <c r="C3992" s="509" t="s">
        <v>231</v>
      </c>
      <c r="D3992" s="509" t="s">
        <v>5529</v>
      </c>
      <c r="E3992" s="509" t="s">
        <v>1257</v>
      </c>
      <c r="F3992" s="510">
        <v>44988</v>
      </c>
      <c r="G3992" s="511">
        <v>45027</v>
      </c>
      <c r="H3992" s="512"/>
      <c r="I3992" s="513">
        <v>35</v>
      </c>
      <c r="J3992" s="514">
        <v>4.6900000000000004</v>
      </c>
      <c r="K3992" s="514">
        <v>4.6900000000000004</v>
      </c>
      <c r="L3992" s="514">
        <v>4.63</v>
      </c>
      <c r="M3992" s="514">
        <v>4.66</v>
      </c>
      <c r="N3992" s="515">
        <v>4.66</v>
      </c>
    </row>
    <row r="3993" spans="1:14" ht="15.75" customHeight="1">
      <c r="A3993" s="508" t="s">
        <v>2914</v>
      </c>
      <c r="B3993" s="508" t="s">
        <v>1267</v>
      </c>
      <c r="C3993" s="509" t="s">
        <v>231</v>
      </c>
      <c r="D3993" s="509" t="s">
        <v>6133</v>
      </c>
      <c r="E3993" s="509" t="s">
        <v>1257</v>
      </c>
      <c r="F3993" s="510">
        <v>44991</v>
      </c>
      <c r="G3993" s="511">
        <v>45016</v>
      </c>
      <c r="H3993" s="512"/>
      <c r="I3993" s="513">
        <v>35</v>
      </c>
      <c r="J3993" s="514">
        <v>4.8</v>
      </c>
      <c r="K3993" s="514">
        <v>4.5999999999999996</v>
      </c>
      <c r="L3993" s="514">
        <v>4.57</v>
      </c>
      <c r="M3993" s="514">
        <v>4.66</v>
      </c>
      <c r="N3993" s="515">
        <v>4.66</v>
      </c>
    </row>
    <row r="3994" spans="1:14" ht="15.75" customHeight="1">
      <c r="A3994" s="508" t="s">
        <v>1314</v>
      </c>
      <c r="B3994" s="508" t="s">
        <v>1600</v>
      </c>
      <c r="C3994" s="509" t="s">
        <v>231</v>
      </c>
      <c r="D3994" s="509" t="s">
        <v>5778</v>
      </c>
      <c r="E3994" s="509" t="s">
        <v>1529</v>
      </c>
      <c r="F3994" s="523">
        <v>44995</v>
      </c>
      <c r="G3994" s="513" t="s">
        <v>5284</v>
      </c>
      <c r="H3994" s="512"/>
      <c r="I3994" s="513">
        <v>11</v>
      </c>
      <c r="J3994" s="514">
        <v>4.7300000000000004</v>
      </c>
      <c r="K3994" s="514">
        <v>4.55</v>
      </c>
      <c r="L3994" s="514">
        <v>4.6399999999999997</v>
      </c>
      <c r="M3994" s="514">
        <v>4.7300000000000004</v>
      </c>
      <c r="N3994" s="515">
        <v>4.66</v>
      </c>
    </row>
    <row r="3995" spans="1:14" ht="15.75" customHeight="1">
      <c r="A3995" s="508" t="s">
        <v>933</v>
      </c>
      <c r="B3995" s="508" t="s">
        <v>1533</v>
      </c>
      <c r="C3995" s="509" t="s">
        <v>231</v>
      </c>
      <c r="D3995" s="509" t="s">
        <v>5778</v>
      </c>
      <c r="E3995" s="509" t="s">
        <v>1529</v>
      </c>
      <c r="F3995" s="519">
        <v>44995</v>
      </c>
      <c r="G3995" s="513" t="s">
        <v>5284</v>
      </c>
      <c r="H3995" s="512"/>
      <c r="I3995" s="513">
        <v>14</v>
      </c>
      <c r="J3995" s="514">
        <v>4.71</v>
      </c>
      <c r="K3995" s="514">
        <v>4.5</v>
      </c>
      <c r="L3995" s="514">
        <v>4.79</v>
      </c>
      <c r="M3995" s="514">
        <v>4.6399999999999997</v>
      </c>
      <c r="N3995" s="515">
        <v>4.66</v>
      </c>
    </row>
    <row r="3996" spans="1:14" ht="15.75" customHeight="1">
      <c r="A3996" s="508" t="s">
        <v>2565</v>
      </c>
      <c r="B3996" s="524" t="s">
        <v>2167</v>
      </c>
      <c r="C3996" s="509" t="s">
        <v>228</v>
      </c>
      <c r="D3996" s="509" t="s">
        <v>5870</v>
      </c>
      <c r="E3996" s="509" t="s">
        <v>24</v>
      </c>
      <c r="F3996" s="519">
        <v>44998</v>
      </c>
      <c r="G3996" s="511">
        <v>45002</v>
      </c>
      <c r="H3996" s="512"/>
      <c r="I3996" s="513">
        <v>26</v>
      </c>
      <c r="J3996" s="514">
        <v>4.7300000000000004</v>
      </c>
      <c r="K3996" s="514">
        <v>4.62</v>
      </c>
      <c r="L3996" s="514">
        <v>4.6500000000000004</v>
      </c>
      <c r="M3996" s="514">
        <v>4.6500000000000004</v>
      </c>
      <c r="N3996" s="515">
        <v>4.66</v>
      </c>
    </row>
    <row r="3997" spans="1:14" ht="15.75" customHeight="1">
      <c r="A3997" s="508" t="s">
        <v>3361</v>
      </c>
      <c r="B3997" s="508" t="s">
        <v>3275</v>
      </c>
      <c r="C3997" s="509" t="s">
        <v>225</v>
      </c>
      <c r="D3997" s="509" t="s">
        <v>5529</v>
      </c>
      <c r="E3997" s="509" t="s">
        <v>24</v>
      </c>
      <c r="F3997" s="519">
        <v>44998</v>
      </c>
      <c r="G3997" s="511">
        <v>45002</v>
      </c>
      <c r="H3997" s="512"/>
      <c r="I3997" s="513">
        <v>29</v>
      </c>
      <c r="J3997" s="514">
        <v>4.72</v>
      </c>
      <c r="K3997" s="514">
        <v>4.66</v>
      </c>
      <c r="L3997" s="514">
        <v>4.62</v>
      </c>
      <c r="M3997" s="514">
        <v>4.66</v>
      </c>
      <c r="N3997" s="515">
        <v>4.66</v>
      </c>
    </row>
    <row r="3998" spans="1:14" ht="15.75" customHeight="1">
      <c r="A3998" s="508" t="s">
        <v>2978</v>
      </c>
      <c r="B3998" s="508" t="s">
        <v>5646</v>
      </c>
      <c r="C3998" s="509" t="s">
        <v>231</v>
      </c>
      <c r="D3998" s="509" t="s">
        <v>5781</v>
      </c>
      <c r="E3998" s="509" t="s">
        <v>24</v>
      </c>
      <c r="F3998" s="523">
        <v>44998</v>
      </c>
      <c r="G3998" s="511">
        <v>45003</v>
      </c>
      <c r="H3998" s="512"/>
      <c r="I3998" s="513">
        <v>23</v>
      </c>
      <c r="J3998" s="514">
        <v>4.7</v>
      </c>
      <c r="K3998" s="514">
        <v>4.6500000000000004</v>
      </c>
      <c r="L3998" s="514">
        <v>4.6100000000000003</v>
      </c>
      <c r="M3998" s="514">
        <v>4.7</v>
      </c>
      <c r="N3998" s="515">
        <v>4.66</v>
      </c>
    </row>
    <row r="3999" spans="1:14" ht="15.75" customHeight="1">
      <c r="A3999" s="508" t="s">
        <v>6341</v>
      </c>
      <c r="B3999" s="524" t="s">
        <v>6220</v>
      </c>
      <c r="C3999" s="509" t="s">
        <v>5307</v>
      </c>
      <c r="D3999" s="509" t="s">
        <v>5533</v>
      </c>
      <c r="E3999" s="509" t="s">
        <v>24</v>
      </c>
      <c r="F3999" s="523">
        <v>45001</v>
      </c>
      <c r="G3999" s="531">
        <v>45049</v>
      </c>
      <c r="H3999" s="512"/>
      <c r="I3999" s="513">
        <v>8</v>
      </c>
      <c r="J3999" s="514">
        <v>4.63</v>
      </c>
      <c r="K3999" s="514">
        <v>4.63</v>
      </c>
      <c r="L3999" s="514">
        <v>4.63</v>
      </c>
      <c r="M3999" s="514">
        <v>4.75</v>
      </c>
      <c r="N3999" s="515">
        <v>4.66</v>
      </c>
    </row>
    <row r="4000" spans="1:14" ht="15.75" customHeight="1">
      <c r="A4000" s="508" t="s">
        <v>6342</v>
      </c>
      <c r="B4000" s="508" t="s">
        <v>3269</v>
      </c>
      <c r="C4000" s="509" t="s">
        <v>222</v>
      </c>
      <c r="D4000" s="509" t="s">
        <v>5477</v>
      </c>
      <c r="E4000" s="509" t="s">
        <v>24</v>
      </c>
      <c r="F4000" s="523">
        <v>45012</v>
      </c>
      <c r="G4000" s="511">
        <v>45016</v>
      </c>
      <c r="H4000" s="512"/>
      <c r="I4000" s="513">
        <v>34</v>
      </c>
      <c r="J4000" s="514">
        <v>4.6500000000000004</v>
      </c>
      <c r="K4000" s="514">
        <v>4.68</v>
      </c>
      <c r="L4000" s="514">
        <v>4.74</v>
      </c>
      <c r="M4000" s="514">
        <v>4.59</v>
      </c>
      <c r="N4000" s="515">
        <v>4.66</v>
      </c>
    </row>
    <row r="4001" spans="1:14" ht="15.75" customHeight="1">
      <c r="A4001" s="508" t="s">
        <v>1818</v>
      </c>
      <c r="B4001" s="508" t="s">
        <v>3271</v>
      </c>
      <c r="C4001" s="509" t="s">
        <v>5223</v>
      </c>
      <c r="D4001" s="509" t="s">
        <v>5329</v>
      </c>
      <c r="E4001" s="509" t="s">
        <v>24</v>
      </c>
      <c r="F4001" s="523">
        <v>45012</v>
      </c>
      <c r="G4001" s="511">
        <v>45016</v>
      </c>
      <c r="H4001" s="512"/>
      <c r="I4001" s="513">
        <v>29</v>
      </c>
      <c r="J4001" s="514">
        <v>4.72</v>
      </c>
      <c r="K4001" s="514">
        <v>4.55</v>
      </c>
      <c r="L4001" s="514">
        <v>4.72</v>
      </c>
      <c r="M4001" s="514">
        <v>4.62</v>
      </c>
      <c r="N4001" s="515">
        <v>4.66</v>
      </c>
    </row>
    <row r="4002" spans="1:14" ht="15.75" customHeight="1">
      <c r="A4002" s="508" t="s">
        <v>1314</v>
      </c>
      <c r="B4002" s="508" t="s">
        <v>2059</v>
      </c>
      <c r="C4002" s="509" t="s">
        <v>5307</v>
      </c>
      <c r="D4002" s="509" t="s">
        <v>5686</v>
      </c>
      <c r="E4002" s="509" t="s">
        <v>24</v>
      </c>
      <c r="F4002" s="510">
        <v>45012</v>
      </c>
      <c r="G4002" s="511">
        <v>45016</v>
      </c>
      <c r="H4002" s="512"/>
      <c r="I4002" s="513">
        <v>25</v>
      </c>
      <c r="J4002" s="514">
        <v>4.68</v>
      </c>
      <c r="K4002" s="514">
        <v>4.68</v>
      </c>
      <c r="L4002" s="514">
        <v>4.68</v>
      </c>
      <c r="M4002" s="514">
        <v>4.5999999999999996</v>
      </c>
      <c r="N4002" s="515">
        <v>4.66</v>
      </c>
    </row>
    <row r="4003" spans="1:14" ht="15.75" customHeight="1">
      <c r="A4003" s="508" t="s">
        <v>2788</v>
      </c>
      <c r="B4003" s="508" t="s">
        <v>2060</v>
      </c>
      <c r="C4003" s="509" t="s">
        <v>5307</v>
      </c>
      <c r="D4003" s="509" t="s">
        <v>5686</v>
      </c>
      <c r="E4003" s="509" t="s">
        <v>24</v>
      </c>
      <c r="F4003" s="510">
        <v>45012</v>
      </c>
      <c r="G4003" s="511">
        <v>45016</v>
      </c>
      <c r="H4003" s="512"/>
      <c r="I4003" s="513">
        <v>25</v>
      </c>
      <c r="J4003" s="514">
        <v>4.72</v>
      </c>
      <c r="K4003" s="514">
        <v>4.5599999999999996</v>
      </c>
      <c r="L4003" s="514">
        <v>4.6399999999999997</v>
      </c>
      <c r="M4003" s="514">
        <v>4.72</v>
      </c>
      <c r="N4003" s="515">
        <v>4.66</v>
      </c>
    </row>
    <row r="4004" spans="1:14" ht="15.75" customHeight="1">
      <c r="A4004" s="508" t="s">
        <v>1314</v>
      </c>
      <c r="B4004" s="508" t="s">
        <v>5950</v>
      </c>
      <c r="C4004" s="509" t="s">
        <v>5307</v>
      </c>
      <c r="D4004" s="509" t="s">
        <v>5509</v>
      </c>
      <c r="E4004" s="509" t="s">
        <v>24</v>
      </c>
      <c r="F4004" s="510">
        <v>45012</v>
      </c>
      <c r="G4004" s="511">
        <v>45016</v>
      </c>
      <c r="H4004" s="512"/>
      <c r="I4004" s="513">
        <v>29</v>
      </c>
      <c r="J4004" s="514">
        <v>4.6900000000000004</v>
      </c>
      <c r="K4004" s="514">
        <v>4.66</v>
      </c>
      <c r="L4004" s="514">
        <v>4.66</v>
      </c>
      <c r="M4004" s="514">
        <v>4.66</v>
      </c>
      <c r="N4004" s="515">
        <v>4.66</v>
      </c>
    </row>
    <row r="4005" spans="1:14" ht="15.75" customHeight="1">
      <c r="A4005" s="508" t="s">
        <v>1350</v>
      </c>
      <c r="B4005" s="508" t="s">
        <v>1256</v>
      </c>
      <c r="C4005" s="509" t="s">
        <v>231</v>
      </c>
      <c r="D4005" s="509" t="s">
        <v>5918</v>
      </c>
      <c r="E4005" s="509" t="s">
        <v>1257</v>
      </c>
      <c r="F4005" s="510">
        <v>45013</v>
      </c>
      <c r="G4005" s="520">
        <v>45061</v>
      </c>
      <c r="H4005" s="512"/>
      <c r="I4005" s="513">
        <v>34</v>
      </c>
      <c r="J4005" s="514">
        <v>4.71</v>
      </c>
      <c r="K4005" s="514">
        <v>4.6500000000000004</v>
      </c>
      <c r="L4005" s="514">
        <v>4.68</v>
      </c>
      <c r="M4005" s="514">
        <v>4.62</v>
      </c>
      <c r="N4005" s="515">
        <v>4.66</v>
      </c>
    </row>
    <row r="4006" spans="1:14" ht="15.75" customHeight="1">
      <c r="A4006" s="508" t="s">
        <v>922</v>
      </c>
      <c r="B4006" s="508" t="s">
        <v>1770</v>
      </c>
      <c r="C4006" s="509" t="s">
        <v>5223</v>
      </c>
      <c r="D4006" s="509" t="s">
        <v>5700</v>
      </c>
      <c r="E4006" s="509" t="s">
        <v>24</v>
      </c>
      <c r="F4006" s="510">
        <v>45016</v>
      </c>
      <c r="G4006" s="521">
        <v>45022</v>
      </c>
      <c r="H4006" s="512"/>
      <c r="I4006" s="513">
        <v>29</v>
      </c>
      <c r="J4006" s="514">
        <v>4.66</v>
      </c>
      <c r="K4006" s="514">
        <v>4.72</v>
      </c>
      <c r="L4006" s="514">
        <v>4.62</v>
      </c>
      <c r="M4006" s="514">
        <v>4.62</v>
      </c>
      <c r="N4006" s="515">
        <v>4.66</v>
      </c>
    </row>
    <row r="4007" spans="1:14" ht="15.75" customHeight="1">
      <c r="A4007" s="508" t="s">
        <v>922</v>
      </c>
      <c r="B4007" s="508" t="s">
        <v>5949</v>
      </c>
      <c r="C4007" s="509" t="s">
        <v>5307</v>
      </c>
      <c r="D4007" s="509" t="s">
        <v>5686</v>
      </c>
      <c r="E4007" s="509" t="s">
        <v>24</v>
      </c>
      <c r="F4007" s="519">
        <v>45026</v>
      </c>
      <c r="G4007" s="511">
        <v>45030</v>
      </c>
      <c r="H4007" s="512"/>
      <c r="I4007" s="513">
        <v>26</v>
      </c>
      <c r="J4007" s="514">
        <v>4.7300000000000004</v>
      </c>
      <c r="K4007" s="514">
        <v>4.6900000000000004</v>
      </c>
      <c r="L4007" s="514">
        <v>4.62</v>
      </c>
      <c r="M4007" s="514">
        <v>4.62</v>
      </c>
      <c r="N4007" s="515">
        <v>4.66</v>
      </c>
    </row>
    <row r="4008" spans="1:14" ht="15.75" customHeight="1">
      <c r="A4008" s="508" t="s">
        <v>1250</v>
      </c>
      <c r="B4008" s="508" t="s">
        <v>5513</v>
      </c>
      <c r="C4008" s="509" t="s">
        <v>5307</v>
      </c>
      <c r="D4008" s="509" t="s">
        <v>5686</v>
      </c>
      <c r="E4008" s="509" t="s">
        <v>25</v>
      </c>
      <c r="F4008" s="519">
        <v>45026</v>
      </c>
      <c r="G4008" s="511">
        <v>45030</v>
      </c>
      <c r="H4008" s="513" t="s">
        <v>976</v>
      </c>
      <c r="I4008" s="513">
        <v>23</v>
      </c>
      <c r="J4008" s="514">
        <v>4.7</v>
      </c>
      <c r="K4008" s="514">
        <v>4.6500000000000004</v>
      </c>
      <c r="L4008" s="514">
        <v>4.6500000000000004</v>
      </c>
      <c r="M4008" s="514">
        <v>4.6500000000000004</v>
      </c>
      <c r="N4008" s="515">
        <v>4.66</v>
      </c>
    </row>
    <row r="4009" spans="1:14" ht="15.75" customHeight="1">
      <c r="A4009" s="508" t="s">
        <v>933</v>
      </c>
      <c r="B4009" s="508" t="s">
        <v>1804</v>
      </c>
      <c r="C4009" s="509" t="s">
        <v>5223</v>
      </c>
      <c r="D4009" s="509" t="s">
        <v>5700</v>
      </c>
      <c r="E4009" s="509" t="s">
        <v>24</v>
      </c>
      <c r="F4009" s="516">
        <v>45194</v>
      </c>
      <c r="G4009" s="511">
        <v>45198</v>
      </c>
      <c r="H4009" s="512"/>
      <c r="I4009" s="513">
        <v>28</v>
      </c>
      <c r="J4009" s="514">
        <v>4.6399999999999997</v>
      </c>
      <c r="K4009" s="514">
        <v>4.5</v>
      </c>
      <c r="L4009" s="514">
        <v>4.57</v>
      </c>
      <c r="M4009" s="514">
        <v>4.43</v>
      </c>
      <c r="N4009" s="515">
        <v>4.54</v>
      </c>
    </row>
    <row r="4010" spans="1:14" ht="15.75" customHeight="1">
      <c r="A4010" s="508" t="s">
        <v>879</v>
      </c>
      <c r="B4010" s="508" t="s">
        <v>685</v>
      </c>
      <c r="C4010" s="509" t="s">
        <v>218</v>
      </c>
      <c r="D4010" s="509" t="s">
        <v>5801</v>
      </c>
      <c r="E4010" s="509" t="s">
        <v>24</v>
      </c>
      <c r="F4010" s="518">
        <v>45054</v>
      </c>
      <c r="G4010" s="520">
        <v>45058</v>
      </c>
      <c r="H4010" s="512"/>
      <c r="I4010" s="513">
        <v>29</v>
      </c>
      <c r="J4010" s="514">
        <v>4.72</v>
      </c>
      <c r="K4010" s="514">
        <v>4.62</v>
      </c>
      <c r="L4010" s="514">
        <v>4.66</v>
      </c>
      <c r="M4010" s="514">
        <v>4.66</v>
      </c>
      <c r="N4010" s="515">
        <v>4.66</v>
      </c>
    </row>
    <row r="4011" spans="1:14" ht="15.75" customHeight="1">
      <c r="A4011" s="508" t="s">
        <v>5253</v>
      </c>
      <c r="B4011" s="508" t="s">
        <v>1654</v>
      </c>
      <c r="C4011" s="509" t="s">
        <v>5223</v>
      </c>
      <c r="D4011" s="509" t="s">
        <v>128</v>
      </c>
      <c r="E4011" s="509" t="s">
        <v>25</v>
      </c>
      <c r="F4011" s="518">
        <v>45057</v>
      </c>
      <c r="G4011" s="520">
        <v>45063</v>
      </c>
      <c r="H4011" s="512"/>
      <c r="I4011" s="513">
        <v>24</v>
      </c>
      <c r="J4011" s="514">
        <v>4.79</v>
      </c>
      <c r="K4011" s="514">
        <v>4.63</v>
      </c>
      <c r="L4011" s="514">
        <v>4.63</v>
      </c>
      <c r="M4011" s="514">
        <v>4.58</v>
      </c>
      <c r="N4011" s="515">
        <v>4.66</v>
      </c>
    </row>
    <row r="4012" spans="1:14" ht="15.75" customHeight="1">
      <c r="A4012" s="508" t="s">
        <v>751</v>
      </c>
      <c r="B4012" s="508" t="s">
        <v>1614</v>
      </c>
      <c r="C4012" s="509" t="s">
        <v>5223</v>
      </c>
      <c r="D4012" s="509" t="s">
        <v>128</v>
      </c>
      <c r="E4012" s="509" t="s">
        <v>25</v>
      </c>
      <c r="F4012" s="525">
        <v>45049</v>
      </c>
      <c r="G4012" s="531">
        <v>45055</v>
      </c>
      <c r="H4012" s="512"/>
      <c r="I4012" s="513">
        <v>25</v>
      </c>
      <c r="J4012" s="514">
        <v>4.76</v>
      </c>
      <c r="K4012" s="514">
        <v>4.68</v>
      </c>
      <c r="L4012" s="514">
        <v>4.6399999999999997</v>
      </c>
      <c r="M4012" s="514">
        <v>4.5599999999999996</v>
      </c>
      <c r="N4012" s="515">
        <v>4.66</v>
      </c>
    </row>
    <row r="4013" spans="1:14" ht="15.75" customHeight="1">
      <c r="A4013" s="508" t="s">
        <v>751</v>
      </c>
      <c r="B4013" s="508" t="s">
        <v>1343</v>
      </c>
      <c r="C4013" s="509" t="s">
        <v>231</v>
      </c>
      <c r="D4013" s="509" t="s">
        <v>231</v>
      </c>
      <c r="E4013" s="509" t="s">
        <v>1257</v>
      </c>
      <c r="F4013" s="510">
        <v>45086</v>
      </c>
      <c r="G4013" s="511">
        <v>45124</v>
      </c>
      <c r="H4013" s="512"/>
      <c r="I4013" s="513">
        <v>29</v>
      </c>
      <c r="J4013" s="514">
        <v>4.76</v>
      </c>
      <c r="K4013" s="514">
        <v>4.66</v>
      </c>
      <c r="L4013" s="514">
        <v>4.62</v>
      </c>
      <c r="M4013" s="514">
        <v>4.59</v>
      </c>
      <c r="N4013" s="515">
        <v>4.66</v>
      </c>
    </row>
    <row r="4014" spans="1:14" ht="15.75" customHeight="1">
      <c r="A4014" s="508" t="s">
        <v>3858</v>
      </c>
      <c r="B4014" s="524" t="s">
        <v>5808</v>
      </c>
      <c r="C4014" s="509" t="s">
        <v>664</v>
      </c>
      <c r="D4014" s="509" t="s">
        <v>5574</v>
      </c>
      <c r="E4014" s="509" t="s">
        <v>24</v>
      </c>
      <c r="F4014" s="518">
        <v>45061</v>
      </c>
      <c r="G4014" s="520">
        <v>45063</v>
      </c>
      <c r="H4014" s="513" t="s">
        <v>997</v>
      </c>
      <c r="I4014" s="513">
        <v>33</v>
      </c>
      <c r="J4014" s="514">
        <v>4.76</v>
      </c>
      <c r="K4014" s="514">
        <v>4.6399999999999997</v>
      </c>
      <c r="L4014" s="514">
        <v>4.6399999999999997</v>
      </c>
      <c r="M4014" s="514">
        <v>4.6100000000000003</v>
      </c>
      <c r="N4014" s="515">
        <v>4.66</v>
      </c>
    </row>
    <row r="4015" spans="1:14" ht="15.75" customHeight="1">
      <c r="A4015" s="508" t="s">
        <v>5253</v>
      </c>
      <c r="B4015" s="508" t="s">
        <v>1337</v>
      </c>
      <c r="C4015" s="509" t="s">
        <v>5223</v>
      </c>
      <c r="D4015" s="509" t="s">
        <v>128</v>
      </c>
      <c r="E4015" s="509" t="s">
        <v>1257</v>
      </c>
      <c r="F4015" s="518">
        <v>45063</v>
      </c>
      <c r="G4015" s="511">
        <v>45103</v>
      </c>
      <c r="H4015" s="512"/>
      <c r="I4015" s="513">
        <v>22</v>
      </c>
      <c r="J4015" s="514">
        <v>4.68</v>
      </c>
      <c r="K4015" s="514">
        <v>4.59</v>
      </c>
      <c r="L4015" s="514">
        <v>4.7300000000000004</v>
      </c>
      <c r="M4015" s="514">
        <v>4.6399999999999997</v>
      </c>
      <c r="N4015" s="515">
        <v>4.66</v>
      </c>
    </row>
    <row r="4016" spans="1:14" ht="15.75" customHeight="1">
      <c r="A4016" s="508" t="s">
        <v>2932</v>
      </c>
      <c r="B4016" s="508" t="s">
        <v>4095</v>
      </c>
      <c r="C4016" s="509" t="s">
        <v>231</v>
      </c>
      <c r="D4016" s="509" t="s">
        <v>5416</v>
      </c>
      <c r="E4016" s="509" t="s">
        <v>24</v>
      </c>
      <c r="F4016" s="518">
        <v>45068</v>
      </c>
      <c r="G4016" s="520">
        <v>45072</v>
      </c>
      <c r="H4016" s="512"/>
      <c r="I4016" s="513">
        <v>33</v>
      </c>
      <c r="J4016" s="514">
        <v>4.7300000000000004</v>
      </c>
      <c r="K4016" s="514">
        <v>4.6399999999999997</v>
      </c>
      <c r="L4016" s="514">
        <v>4.7</v>
      </c>
      <c r="M4016" s="514">
        <v>4.58</v>
      </c>
      <c r="N4016" s="515">
        <v>4.66</v>
      </c>
    </row>
    <row r="4017" spans="1:14" ht="15.75" customHeight="1">
      <c r="A4017" s="508" t="s">
        <v>4093</v>
      </c>
      <c r="B4017" s="508" t="s">
        <v>5718</v>
      </c>
      <c r="C4017" s="509" t="s">
        <v>231</v>
      </c>
      <c r="D4017" s="509" t="s">
        <v>5559</v>
      </c>
      <c r="E4017" s="509" t="s">
        <v>24</v>
      </c>
      <c r="F4017" s="518">
        <v>45068</v>
      </c>
      <c r="G4017" s="520">
        <v>45072</v>
      </c>
      <c r="H4017" s="512"/>
      <c r="I4017" s="513">
        <v>17</v>
      </c>
      <c r="J4017" s="514">
        <v>4.71</v>
      </c>
      <c r="K4017" s="514">
        <v>4.6500000000000004</v>
      </c>
      <c r="L4017" s="514">
        <v>4.71</v>
      </c>
      <c r="M4017" s="514">
        <v>4.59</v>
      </c>
      <c r="N4017" s="515">
        <v>4.66</v>
      </c>
    </row>
    <row r="4018" spans="1:14" ht="15.75" customHeight="1">
      <c r="A4018" s="508" t="s">
        <v>922</v>
      </c>
      <c r="B4018" s="508" t="s">
        <v>1828</v>
      </c>
      <c r="C4018" s="509" t="s">
        <v>231</v>
      </c>
      <c r="D4018" s="509" t="s">
        <v>5469</v>
      </c>
      <c r="E4018" s="509" t="s">
        <v>24</v>
      </c>
      <c r="F4018" s="527">
        <v>45068</v>
      </c>
      <c r="G4018" s="520">
        <v>45072</v>
      </c>
      <c r="H4018" s="512"/>
      <c r="I4018" s="513">
        <v>20</v>
      </c>
      <c r="J4018" s="514">
        <v>4.6500000000000004</v>
      </c>
      <c r="K4018" s="514">
        <v>4.5999999999999996</v>
      </c>
      <c r="L4018" s="514">
        <v>4.7</v>
      </c>
      <c r="M4018" s="514">
        <v>4.7</v>
      </c>
      <c r="N4018" s="515">
        <v>4.66</v>
      </c>
    </row>
    <row r="4019" spans="1:14" ht="15.75" customHeight="1">
      <c r="A4019" s="508" t="s">
        <v>1728</v>
      </c>
      <c r="B4019" s="508" t="s">
        <v>1479</v>
      </c>
      <c r="C4019" s="509" t="s">
        <v>195</v>
      </c>
      <c r="D4019" s="509" t="s">
        <v>5217</v>
      </c>
      <c r="E4019" s="509" t="s">
        <v>25</v>
      </c>
      <c r="F4019" s="527">
        <v>45068</v>
      </c>
      <c r="G4019" s="520">
        <v>45072</v>
      </c>
      <c r="H4019" s="513" t="s">
        <v>976</v>
      </c>
      <c r="I4019" s="513">
        <v>22</v>
      </c>
      <c r="J4019" s="514">
        <v>4.6399999999999997</v>
      </c>
      <c r="K4019" s="514">
        <v>4.6399999999999997</v>
      </c>
      <c r="L4019" s="514">
        <v>4.68</v>
      </c>
      <c r="M4019" s="514">
        <v>4.68</v>
      </c>
      <c r="N4019" s="515">
        <v>4.66</v>
      </c>
    </row>
    <row r="4020" spans="1:14" ht="15.75" customHeight="1">
      <c r="A4020" s="508" t="s">
        <v>4090</v>
      </c>
      <c r="B4020" s="508" t="s">
        <v>5267</v>
      </c>
      <c r="C4020" s="509" t="s">
        <v>228</v>
      </c>
      <c r="D4020" s="509" t="s">
        <v>5540</v>
      </c>
      <c r="E4020" s="509" t="s">
        <v>2507</v>
      </c>
      <c r="F4020" s="527">
        <v>45068</v>
      </c>
      <c r="G4020" s="520">
        <v>45071</v>
      </c>
      <c r="H4020" s="512"/>
      <c r="I4020" s="513">
        <v>25</v>
      </c>
      <c r="J4020" s="514">
        <v>4.68</v>
      </c>
      <c r="K4020" s="514">
        <v>4.68</v>
      </c>
      <c r="L4020" s="514">
        <v>4.6399999999999997</v>
      </c>
      <c r="M4020" s="514">
        <v>4.6399999999999997</v>
      </c>
      <c r="N4020" s="515">
        <v>4.66</v>
      </c>
    </row>
    <row r="4021" spans="1:14" ht="15.75" customHeight="1">
      <c r="A4021" s="508" t="s">
        <v>751</v>
      </c>
      <c r="B4021" s="508" t="s">
        <v>1651</v>
      </c>
      <c r="C4021" s="509" t="s">
        <v>231</v>
      </c>
      <c r="D4021" s="509" t="s">
        <v>231</v>
      </c>
      <c r="E4021" s="509" t="s">
        <v>2507</v>
      </c>
      <c r="F4021" s="516">
        <v>45173</v>
      </c>
      <c r="G4021" s="511">
        <v>45189</v>
      </c>
      <c r="H4021" s="512"/>
      <c r="I4021" s="513">
        <v>26</v>
      </c>
      <c r="J4021" s="514">
        <v>4.7300000000000004</v>
      </c>
      <c r="K4021" s="514">
        <v>4.62</v>
      </c>
      <c r="L4021" s="514">
        <v>4.6500000000000004</v>
      </c>
      <c r="M4021" s="514">
        <v>4.6500000000000004</v>
      </c>
      <c r="N4021" s="515">
        <v>4.66</v>
      </c>
    </row>
    <row r="4022" spans="1:14" ht="15.75" customHeight="1">
      <c r="A4022" s="508" t="s">
        <v>4030</v>
      </c>
      <c r="B4022" s="508" t="s">
        <v>5053</v>
      </c>
      <c r="C4022" s="509" t="s">
        <v>228</v>
      </c>
      <c r="D4022" s="509" t="s">
        <v>5564</v>
      </c>
      <c r="E4022" s="509" t="s">
        <v>2507</v>
      </c>
      <c r="F4022" s="527">
        <v>45068</v>
      </c>
      <c r="G4022" s="520">
        <v>45071</v>
      </c>
      <c r="H4022" s="512"/>
      <c r="I4022" s="513">
        <v>20</v>
      </c>
      <c r="J4022" s="514">
        <v>4.75</v>
      </c>
      <c r="K4022" s="514">
        <v>4.6500000000000004</v>
      </c>
      <c r="L4022" s="514">
        <v>4.5999999999999996</v>
      </c>
      <c r="M4022" s="514">
        <v>4.6500000000000004</v>
      </c>
      <c r="N4022" s="515">
        <v>4.66</v>
      </c>
    </row>
    <row r="4023" spans="1:14" ht="15.75" customHeight="1">
      <c r="A4023" s="508" t="s">
        <v>1283</v>
      </c>
      <c r="B4023" s="508" t="s">
        <v>1954</v>
      </c>
      <c r="C4023" s="509" t="s">
        <v>228</v>
      </c>
      <c r="D4023" s="509" t="s">
        <v>5327</v>
      </c>
      <c r="E4023" s="509" t="s">
        <v>5328</v>
      </c>
      <c r="F4023" s="527">
        <v>45069</v>
      </c>
      <c r="G4023" s="521">
        <v>45111</v>
      </c>
      <c r="H4023" s="512"/>
      <c r="I4023" s="513">
        <v>29</v>
      </c>
      <c r="J4023" s="514">
        <v>4.79</v>
      </c>
      <c r="K4023" s="514">
        <v>4.59</v>
      </c>
      <c r="L4023" s="514">
        <v>4.59</v>
      </c>
      <c r="M4023" s="514">
        <v>4.66</v>
      </c>
      <c r="N4023" s="515">
        <v>4.66</v>
      </c>
    </row>
    <row r="4024" spans="1:14" ht="15.75" customHeight="1">
      <c r="A4024" s="508" t="s">
        <v>917</v>
      </c>
      <c r="B4024" s="508" t="s">
        <v>3817</v>
      </c>
      <c r="C4024" s="509" t="s">
        <v>5223</v>
      </c>
      <c r="D4024" s="509" t="s">
        <v>128</v>
      </c>
      <c r="E4024" s="509" t="s">
        <v>25</v>
      </c>
      <c r="F4024" s="527">
        <v>45071</v>
      </c>
      <c r="G4024" s="520">
        <v>45077</v>
      </c>
      <c r="H4024" s="512"/>
      <c r="I4024" s="513">
        <v>29</v>
      </c>
      <c r="J4024" s="514">
        <v>4.72</v>
      </c>
      <c r="K4024" s="514">
        <v>4.5199999999999996</v>
      </c>
      <c r="L4024" s="514">
        <v>4.6900000000000004</v>
      </c>
      <c r="M4024" s="514">
        <v>4.6900000000000004</v>
      </c>
      <c r="N4024" s="515">
        <v>4.66</v>
      </c>
    </row>
    <row r="4025" spans="1:14" ht="15.75" customHeight="1">
      <c r="A4025" s="508" t="s">
        <v>2932</v>
      </c>
      <c r="B4025" s="508" t="s">
        <v>1396</v>
      </c>
      <c r="C4025" s="509" t="s">
        <v>228</v>
      </c>
      <c r="D4025" s="509" t="s">
        <v>5613</v>
      </c>
      <c r="E4025" s="509" t="s">
        <v>1257</v>
      </c>
      <c r="F4025" s="519">
        <v>45082</v>
      </c>
      <c r="G4025" s="511">
        <v>45121</v>
      </c>
      <c r="H4025" s="513" t="s">
        <v>1229</v>
      </c>
      <c r="I4025" s="513">
        <v>29</v>
      </c>
      <c r="J4025" s="514">
        <v>4.83</v>
      </c>
      <c r="K4025" s="514">
        <v>4.66</v>
      </c>
      <c r="L4025" s="514">
        <v>4.62</v>
      </c>
      <c r="M4025" s="514">
        <v>4.5199999999999996</v>
      </c>
      <c r="N4025" s="515">
        <v>4.66</v>
      </c>
    </row>
    <row r="4026" spans="1:14" ht="15.75" customHeight="1">
      <c r="A4026" s="508" t="s">
        <v>2978</v>
      </c>
      <c r="B4026" s="508" t="s">
        <v>1397</v>
      </c>
      <c r="C4026" s="509" t="s">
        <v>228</v>
      </c>
      <c r="D4026" s="509" t="s">
        <v>5613</v>
      </c>
      <c r="E4026" s="509" t="s">
        <v>1257</v>
      </c>
      <c r="F4026" s="519">
        <v>45082</v>
      </c>
      <c r="G4026" s="511">
        <v>45121</v>
      </c>
      <c r="H4026" s="513" t="s">
        <v>1229</v>
      </c>
      <c r="I4026" s="513">
        <v>29</v>
      </c>
      <c r="J4026" s="514">
        <v>4.66</v>
      </c>
      <c r="K4026" s="514">
        <v>4.62</v>
      </c>
      <c r="L4026" s="514">
        <v>4.66</v>
      </c>
      <c r="M4026" s="514">
        <v>4.72</v>
      </c>
      <c r="N4026" s="515">
        <v>4.66</v>
      </c>
    </row>
    <row r="4027" spans="1:14" ht="15.75" customHeight="1">
      <c r="A4027" s="508" t="s">
        <v>3328</v>
      </c>
      <c r="B4027" s="508" t="s">
        <v>5588</v>
      </c>
      <c r="C4027" s="509" t="s">
        <v>231</v>
      </c>
      <c r="D4027" s="509" t="s">
        <v>5449</v>
      </c>
      <c r="E4027" s="509" t="s">
        <v>25</v>
      </c>
      <c r="F4027" s="519">
        <v>45082</v>
      </c>
      <c r="G4027" s="521">
        <v>45086</v>
      </c>
      <c r="H4027" s="512"/>
      <c r="I4027" s="513">
        <v>32</v>
      </c>
      <c r="J4027" s="514">
        <v>4.6900000000000004</v>
      </c>
      <c r="K4027" s="514">
        <v>4.66</v>
      </c>
      <c r="L4027" s="514">
        <v>4.66</v>
      </c>
      <c r="M4027" s="514">
        <v>4.66</v>
      </c>
      <c r="N4027" s="515">
        <v>4.66</v>
      </c>
    </row>
    <row r="4028" spans="1:14" ht="15.75" customHeight="1">
      <c r="A4028" s="508" t="s">
        <v>6084</v>
      </c>
      <c r="B4028" s="508" t="s">
        <v>5961</v>
      </c>
      <c r="C4028" s="509" t="s">
        <v>228</v>
      </c>
      <c r="D4028" s="509" t="s">
        <v>5626</v>
      </c>
      <c r="E4028" s="509" t="s">
        <v>2507</v>
      </c>
      <c r="F4028" s="510">
        <v>45082</v>
      </c>
      <c r="G4028" s="521">
        <v>45085</v>
      </c>
      <c r="H4028" s="512"/>
      <c r="I4028" s="513">
        <v>19</v>
      </c>
      <c r="J4028" s="514">
        <v>4.63</v>
      </c>
      <c r="K4028" s="514">
        <v>4.63</v>
      </c>
      <c r="L4028" s="514">
        <v>4.68</v>
      </c>
      <c r="M4028" s="514">
        <v>4.68</v>
      </c>
      <c r="N4028" s="515">
        <v>4.66</v>
      </c>
    </row>
    <row r="4029" spans="1:14" ht="15.75" customHeight="1">
      <c r="A4029" s="508" t="s">
        <v>5253</v>
      </c>
      <c r="B4029" s="508" t="s">
        <v>1330</v>
      </c>
      <c r="C4029" s="509" t="s">
        <v>5223</v>
      </c>
      <c r="D4029" s="509" t="s">
        <v>5223</v>
      </c>
      <c r="E4029" s="509" t="s">
        <v>1257</v>
      </c>
      <c r="F4029" s="510">
        <v>45083</v>
      </c>
      <c r="G4029" s="511">
        <v>45127</v>
      </c>
      <c r="H4029" s="513" t="s">
        <v>976</v>
      </c>
      <c r="I4029" s="513">
        <v>23</v>
      </c>
      <c r="J4029" s="514">
        <v>4.7</v>
      </c>
      <c r="K4029" s="514">
        <v>4.6500000000000004</v>
      </c>
      <c r="L4029" s="514">
        <v>4.6100000000000003</v>
      </c>
      <c r="M4029" s="514">
        <v>4.7</v>
      </c>
      <c r="N4029" s="515">
        <v>4.66</v>
      </c>
    </row>
    <row r="4030" spans="1:14" ht="15.75" customHeight="1">
      <c r="A4030" s="508" t="s">
        <v>5658</v>
      </c>
      <c r="B4030" s="524" t="s">
        <v>6343</v>
      </c>
      <c r="C4030" s="509" t="s">
        <v>228</v>
      </c>
      <c r="D4030" s="509" t="s">
        <v>5554</v>
      </c>
      <c r="E4030" s="509" t="s">
        <v>2507</v>
      </c>
      <c r="F4030" s="519">
        <v>45083</v>
      </c>
      <c r="G4030" s="521">
        <v>45085</v>
      </c>
      <c r="H4030" s="512"/>
      <c r="I4030" s="513">
        <v>17</v>
      </c>
      <c r="J4030" s="514">
        <v>4.76</v>
      </c>
      <c r="K4030" s="514">
        <v>4.6500000000000004</v>
      </c>
      <c r="L4030" s="514">
        <v>4.59</v>
      </c>
      <c r="M4030" s="514">
        <v>4.6500000000000004</v>
      </c>
      <c r="N4030" s="515">
        <v>4.66</v>
      </c>
    </row>
    <row r="4031" spans="1:14" ht="15.75" customHeight="1">
      <c r="A4031" s="508" t="s">
        <v>5468</v>
      </c>
      <c r="B4031" s="508" t="s">
        <v>4095</v>
      </c>
      <c r="C4031" s="509" t="s">
        <v>195</v>
      </c>
      <c r="D4031" s="509" t="s">
        <v>5838</v>
      </c>
      <c r="E4031" s="509" t="s">
        <v>24</v>
      </c>
      <c r="F4031" s="510">
        <v>45089</v>
      </c>
      <c r="G4031" s="511">
        <v>45093</v>
      </c>
      <c r="H4031" s="512"/>
      <c r="I4031" s="513">
        <v>31</v>
      </c>
      <c r="J4031" s="514">
        <v>4.6500000000000004</v>
      </c>
      <c r="K4031" s="514">
        <v>4.58</v>
      </c>
      <c r="L4031" s="514">
        <v>4.74</v>
      </c>
      <c r="M4031" s="514">
        <v>4.68</v>
      </c>
      <c r="N4031" s="515">
        <v>4.66</v>
      </c>
    </row>
    <row r="4032" spans="1:14" ht="15.75" customHeight="1">
      <c r="A4032" s="508" t="s">
        <v>5468</v>
      </c>
      <c r="B4032" s="508" t="s">
        <v>4990</v>
      </c>
      <c r="C4032" s="509" t="s">
        <v>195</v>
      </c>
      <c r="D4032" s="509" t="s">
        <v>5838</v>
      </c>
      <c r="E4032" s="509" t="s">
        <v>24</v>
      </c>
      <c r="F4032" s="510">
        <v>45089</v>
      </c>
      <c r="G4032" s="511">
        <v>45093</v>
      </c>
      <c r="H4032" s="512"/>
      <c r="I4032" s="513">
        <v>31</v>
      </c>
      <c r="J4032" s="514">
        <v>4.6500000000000004</v>
      </c>
      <c r="K4032" s="514">
        <v>4.6100000000000003</v>
      </c>
      <c r="L4032" s="514">
        <v>4.71</v>
      </c>
      <c r="M4032" s="514">
        <v>4.68</v>
      </c>
      <c r="N4032" s="515">
        <v>4.66</v>
      </c>
    </row>
    <row r="4033" spans="1:14" ht="15.75" customHeight="1">
      <c r="A4033" s="508" t="s">
        <v>1288</v>
      </c>
      <c r="B4033" s="508" t="s">
        <v>4178</v>
      </c>
      <c r="C4033" s="509" t="s">
        <v>228</v>
      </c>
      <c r="D4033" s="509" t="s">
        <v>6344</v>
      </c>
      <c r="E4033" s="509" t="s">
        <v>25</v>
      </c>
      <c r="F4033" s="519">
        <v>45096</v>
      </c>
      <c r="G4033" s="511">
        <v>45100</v>
      </c>
      <c r="H4033" s="512"/>
      <c r="I4033" s="513">
        <v>30</v>
      </c>
      <c r="J4033" s="514">
        <v>4.67</v>
      </c>
      <c r="K4033" s="514">
        <v>4.63</v>
      </c>
      <c r="L4033" s="514">
        <v>4.67</v>
      </c>
      <c r="M4033" s="514">
        <v>4.67</v>
      </c>
      <c r="N4033" s="515">
        <v>4.66</v>
      </c>
    </row>
    <row r="4034" spans="1:14" ht="15.75" customHeight="1">
      <c r="A4034" s="508" t="s">
        <v>5860</v>
      </c>
      <c r="B4034" s="508" t="s">
        <v>5976</v>
      </c>
      <c r="C4034" s="509" t="s">
        <v>231</v>
      </c>
      <c r="D4034" s="509" t="s">
        <v>5219</v>
      </c>
      <c r="E4034" s="509" t="s">
        <v>24</v>
      </c>
      <c r="F4034" s="528">
        <v>45110</v>
      </c>
      <c r="G4034" s="521">
        <v>45114</v>
      </c>
      <c r="H4034" s="512"/>
      <c r="I4034" s="513">
        <v>33</v>
      </c>
      <c r="J4034" s="514">
        <v>4.6100000000000003</v>
      </c>
      <c r="K4034" s="514">
        <v>4.7</v>
      </c>
      <c r="L4034" s="514">
        <v>4.67</v>
      </c>
      <c r="M4034" s="514">
        <v>4.67</v>
      </c>
      <c r="N4034" s="515">
        <v>4.66</v>
      </c>
    </row>
    <row r="4035" spans="1:14" ht="15.75" customHeight="1">
      <c r="A4035" s="508" t="s">
        <v>4080</v>
      </c>
      <c r="B4035" s="508" t="s">
        <v>3267</v>
      </c>
      <c r="C4035" s="509" t="s">
        <v>195</v>
      </c>
      <c r="D4035" s="509" t="s">
        <v>5377</v>
      </c>
      <c r="E4035" s="509" t="s">
        <v>24</v>
      </c>
      <c r="F4035" s="516">
        <v>45110</v>
      </c>
      <c r="G4035" s="521">
        <v>45114</v>
      </c>
      <c r="H4035" s="512"/>
      <c r="I4035" s="513">
        <v>28</v>
      </c>
      <c r="J4035" s="514">
        <v>4.71</v>
      </c>
      <c r="K4035" s="514">
        <v>4.6399999999999997</v>
      </c>
      <c r="L4035" s="514">
        <v>4.6399999999999997</v>
      </c>
      <c r="M4035" s="514">
        <v>4.6399999999999997</v>
      </c>
      <c r="N4035" s="515">
        <v>4.66</v>
      </c>
    </row>
    <row r="4036" spans="1:14" ht="15.75" customHeight="1">
      <c r="A4036" s="508" t="s">
        <v>6242</v>
      </c>
      <c r="B4036" s="508" t="s">
        <v>3971</v>
      </c>
      <c r="C4036" s="509" t="s">
        <v>228</v>
      </c>
      <c r="D4036" s="509" t="s">
        <v>5265</v>
      </c>
      <c r="E4036" s="509" t="s">
        <v>2507</v>
      </c>
      <c r="F4036" s="516">
        <v>45110</v>
      </c>
      <c r="G4036" s="521">
        <v>45114</v>
      </c>
      <c r="H4036" s="512"/>
      <c r="I4036" s="513">
        <v>19</v>
      </c>
      <c r="J4036" s="514">
        <v>4.74</v>
      </c>
      <c r="K4036" s="514">
        <v>4.63</v>
      </c>
      <c r="L4036" s="514">
        <v>4.63</v>
      </c>
      <c r="M4036" s="514">
        <v>4.63</v>
      </c>
      <c r="N4036" s="515">
        <v>4.66</v>
      </c>
    </row>
    <row r="4037" spans="1:14" ht="15.75" customHeight="1">
      <c r="A4037" s="508" t="s">
        <v>2829</v>
      </c>
      <c r="B4037" s="508" t="s">
        <v>1657</v>
      </c>
      <c r="C4037" s="509" t="s">
        <v>453</v>
      </c>
      <c r="D4037" s="509" t="s">
        <v>5934</v>
      </c>
      <c r="E4037" s="509" t="s">
        <v>25</v>
      </c>
      <c r="F4037" s="528">
        <v>45110</v>
      </c>
      <c r="G4037" s="521">
        <v>45114</v>
      </c>
      <c r="H4037" s="512"/>
      <c r="I4037" s="513">
        <v>27</v>
      </c>
      <c r="J4037" s="514">
        <v>4.74</v>
      </c>
      <c r="K4037" s="514">
        <v>4.5599999999999996</v>
      </c>
      <c r="L4037" s="514">
        <v>4.67</v>
      </c>
      <c r="M4037" s="514">
        <v>4.67</v>
      </c>
      <c r="N4037" s="515">
        <v>4.66</v>
      </c>
    </row>
    <row r="4038" spans="1:14" ht="15.75" customHeight="1">
      <c r="A4038" s="508" t="s">
        <v>879</v>
      </c>
      <c r="B4038" s="508" t="s">
        <v>3822</v>
      </c>
      <c r="C4038" s="509" t="s">
        <v>228</v>
      </c>
      <c r="D4038" s="509" t="s">
        <v>5314</v>
      </c>
      <c r="E4038" s="509" t="s">
        <v>25</v>
      </c>
      <c r="F4038" s="519">
        <v>45117</v>
      </c>
      <c r="G4038" s="511">
        <v>45121</v>
      </c>
      <c r="H4038" s="513" t="s">
        <v>976</v>
      </c>
      <c r="I4038" s="513">
        <v>16</v>
      </c>
      <c r="J4038" s="514">
        <v>4.63</v>
      </c>
      <c r="K4038" s="514">
        <v>4.63</v>
      </c>
      <c r="L4038" s="514">
        <v>4.6900000000000004</v>
      </c>
      <c r="M4038" s="514">
        <v>4.6900000000000004</v>
      </c>
      <c r="N4038" s="515">
        <v>4.66</v>
      </c>
    </row>
    <row r="4039" spans="1:14" ht="15.75" customHeight="1">
      <c r="A4039" s="508" t="s">
        <v>6150</v>
      </c>
      <c r="B4039" s="508" t="s">
        <v>6345</v>
      </c>
      <c r="C4039" s="509" t="s">
        <v>5307</v>
      </c>
      <c r="D4039" s="509" t="s">
        <v>6152</v>
      </c>
      <c r="E4039" s="509" t="s">
        <v>24</v>
      </c>
      <c r="F4039" s="528">
        <v>45117</v>
      </c>
      <c r="G4039" s="511">
        <v>45121</v>
      </c>
      <c r="H4039" s="512"/>
      <c r="I4039" s="513">
        <v>28</v>
      </c>
      <c r="J4039" s="514">
        <v>4.79</v>
      </c>
      <c r="K4039" s="514">
        <v>4.6399999999999997</v>
      </c>
      <c r="L4039" s="514">
        <v>4.6100000000000003</v>
      </c>
      <c r="M4039" s="514">
        <v>4.6100000000000003</v>
      </c>
      <c r="N4039" s="515">
        <v>4.66</v>
      </c>
    </row>
    <row r="4040" spans="1:14" ht="15.75" customHeight="1">
      <c r="A4040" s="508" t="s">
        <v>5790</v>
      </c>
      <c r="B4040" s="508" t="s">
        <v>5702</v>
      </c>
      <c r="C4040" s="509" t="s">
        <v>228</v>
      </c>
      <c r="D4040" s="509" t="s">
        <v>5497</v>
      </c>
      <c r="E4040" s="509" t="s">
        <v>2507</v>
      </c>
      <c r="F4040" s="528">
        <v>45117</v>
      </c>
      <c r="G4040" s="511">
        <v>45119</v>
      </c>
      <c r="H4040" s="512"/>
      <c r="I4040" s="513">
        <v>19</v>
      </c>
      <c r="J4040" s="514">
        <v>4.79</v>
      </c>
      <c r="K4040" s="514">
        <v>4.68</v>
      </c>
      <c r="L4040" s="514">
        <v>4.63</v>
      </c>
      <c r="M4040" s="514">
        <v>4.53</v>
      </c>
      <c r="N4040" s="515">
        <v>4.66</v>
      </c>
    </row>
    <row r="4041" spans="1:14" ht="15.75" customHeight="1">
      <c r="A4041" s="508" t="s">
        <v>5790</v>
      </c>
      <c r="B4041" s="508" t="s">
        <v>5896</v>
      </c>
      <c r="C4041" s="509" t="s">
        <v>228</v>
      </c>
      <c r="D4041" s="509" t="s">
        <v>5497</v>
      </c>
      <c r="E4041" s="509" t="s">
        <v>2507</v>
      </c>
      <c r="F4041" s="528">
        <v>45117</v>
      </c>
      <c r="G4041" s="511">
        <v>45119</v>
      </c>
      <c r="H4041" s="512"/>
      <c r="I4041" s="513">
        <v>19</v>
      </c>
      <c r="J4041" s="514">
        <v>4.74</v>
      </c>
      <c r="K4041" s="514">
        <v>4.74</v>
      </c>
      <c r="L4041" s="514">
        <v>4.63</v>
      </c>
      <c r="M4041" s="514">
        <v>4.53</v>
      </c>
      <c r="N4041" s="515">
        <v>4.66</v>
      </c>
    </row>
    <row r="4042" spans="1:14" ht="15.75" customHeight="1">
      <c r="A4042" s="508" t="s">
        <v>5790</v>
      </c>
      <c r="B4042" s="508" t="s">
        <v>5625</v>
      </c>
      <c r="C4042" s="509" t="s">
        <v>228</v>
      </c>
      <c r="D4042" s="509" t="s">
        <v>5497</v>
      </c>
      <c r="E4042" s="509" t="s">
        <v>2507</v>
      </c>
      <c r="F4042" s="528">
        <v>45117</v>
      </c>
      <c r="G4042" s="511">
        <v>45119</v>
      </c>
      <c r="H4042" s="512"/>
      <c r="I4042" s="513">
        <v>19</v>
      </c>
      <c r="J4042" s="514">
        <v>4.74</v>
      </c>
      <c r="K4042" s="514">
        <v>4.68</v>
      </c>
      <c r="L4042" s="514">
        <v>4.63</v>
      </c>
      <c r="M4042" s="514">
        <v>4.58</v>
      </c>
      <c r="N4042" s="515">
        <v>4.66</v>
      </c>
    </row>
    <row r="4043" spans="1:14" ht="15.75" customHeight="1">
      <c r="A4043" s="508" t="s">
        <v>5756</v>
      </c>
      <c r="B4043" s="508" t="s">
        <v>6246</v>
      </c>
      <c r="C4043" s="509" t="s">
        <v>228</v>
      </c>
      <c r="D4043" s="509" t="s">
        <v>5497</v>
      </c>
      <c r="E4043" s="509" t="s">
        <v>2507</v>
      </c>
      <c r="F4043" s="528">
        <v>45117</v>
      </c>
      <c r="G4043" s="511">
        <v>45120</v>
      </c>
      <c r="H4043" s="512"/>
      <c r="I4043" s="513">
        <v>14</v>
      </c>
      <c r="J4043" s="514">
        <v>4.79</v>
      </c>
      <c r="K4043" s="514">
        <v>4.57</v>
      </c>
      <c r="L4043" s="514">
        <v>4.6399999999999997</v>
      </c>
      <c r="M4043" s="514">
        <v>4.6399999999999997</v>
      </c>
      <c r="N4043" s="515">
        <v>4.66</v>
      </c>
    </row>
    <row r="4044" spans="1:14" ht="15.75" customHeight="1">
      <c r="A4044" s="508" t="s">
        <v>5424</v>
      </c>
      <c r="B4044" s="508" t="s">
        <v>5454</v>
      </c>
      <c r="C4044" s="509" t="s">
        <v>228</v>
      </c>
      <c r="D4044" s="509" t="s">
        <v>6158</v>
      </c>
      <c r="E4044" s="509" t="s">
        <v>2507</v>
      </c>
      <c r="F4044" s="528">
        <v>45118</v>
      </c>
      <c r="G4044" s="511">
        <v>45120</v>
      </c>
      <c r="H4044" s="513">
        <v>1</v>
      </c>
      <c r="I4044" s="513">
        <v>14</v>
      </c>
      <c r="J4044" s="514">
        <v>4.71</v>
      </c>
      <c r="K4044" s="514">
        <v>4.71</v>
      </c>
      <c r="L4044" s="514">
        <v>4.6399999999999997</v>
      </c>
      <c r="M4044" s="514">
        <v>4.57</v>
      </c>
      <c r="N4044" s="515">
        <v>4.66</v>
      </c>
    </row>
    <row r="4045" spans="1:14" ht="15.75" customHeight="1">
      <c r="A4045" s="508" t="s">
        <v>1146</v>
      </c>
      <c r="B4045" s="508" t="s">
        <v>6304</v>
      </c>
      <c r="C4045" s="509" t="s">
        <v>5223</v>
      </c>
      <c r="D4045" s="509" t="s">
        <v>5700</v>
      </c>
      <c r="E4045" s="509" t="s">
        <v>24</v>
      </c>
      <c r="F4045" s="528">
        <v>45121</v>
      </c>
      <c r="G4045" s="511">
        <v>45128</v>
      </c>
      <c r="H4045" s="512"/>
      <c r="I4045" s="513">
        <v>26</v>
      </c>
      <c r="J4045" s="514">
        <v>4.6900000000000004</v>
      </c>
      <c r="K4045" s="514">
        <v>4.6500000000000004</v>
      </c>
      <c r="L4045" s="514">
        <v>4.6500000000000004</v>
      </c>
      <c r="M4045" s="514">
        <v>4.6500000000000004</v>
      </c>
      <c r="N4045" s="515">
        <v>4.66</v>
      </c>
    </row>
    <row r="4046" spans="1:14" ht="15.75" customHeight="1">
      <c r="A4046" s="508" t="s">
        <v>1227</v>
      </c>
      <c r="B4046" s="508" t="s">
        <v>5958</v>
      </c>
      <c r="C4046" s="509" t="s">
        <v>225</v>
      </c>
      <c r="D4046" s="509" t="s">
        <v>5326</v>
      </c>
      <c r="E4046" s="509" t="s">
        <v>25</v>
      </c>
      <c r="F4046" s="516">
        <v>45131</v>
      </c>
      <c r="G4046" s="511">
        <v>45135</v>
      </c>
      <c r="H4046" s="513" t="s">
        <v>976</v>
      </c>
      <c r="I4046" s="513">
        <v>20</v>
      </c>
      <c r="J4046" s="514">
        <v>4.7</v>
      </c>
      <c r="K4046" s="514">
        <v>4.6500000000000004</v>
      </c>
      <c r="L4046" s="514">
        <v>4.75</v>
      </c>
      <c r="M4046" s="514">
        <v>4.55</v>
      </c>
      <c r="N4046" s="515">
        <v>4.66</v>
      </c>
    </row>
    <row r="4047" spans="1:14" ht="15.75" customHeight="1">
      <c r="A4047" s="508" t="s">
        <v>1260</v>
      </c>
      <c r="B4047" s="508" t="s">
        <v>1800</v>
      </c>
      <c r="C4047" s="509" t="s">
        <v>5223</v>
      </c>
      <c r="D4047" s="509" t="s">
        <v>5700</v>
      </c>
      <c r="E4047" s="509" t="s">
        <v>24</v>
      </c>
      <c r="F4047" s="519">
        <v>45103</v>
      </c>
      <c r="G4047" s="521">
        <v>45111</v>
      </c>
      <c r="H4047" s="512"/>
      <c r="I4047" s="513">
        <v>31</v>
      </c>
      <c r="J4047" s="514">
        <v>4.68</v>
      </c>
      <c r="K4047" s="514">
        <v>4.55</v>
      </c>
      <c r="L4047" s="514">
        <v>4.42</v>
      </c>
      <c r="M4047" s="514">
        <v>4.4800000000000004</v>
      </c>
      <c r="N4047" s="515">
        <v>4.53</v>
      </c>
    </row>
    <row r="4048" spans="1:14" ht="15.75" customHeight="1">
      <c r="A4048" s="508" t="s">
        <v>879</v>
      </c>
      <c r="B4048" s="508" t="s">
        <v>1796</v>
      </c>
      <c r="C4048" s="509" t="s">
        <v>5223</v>
      </c>
      <c r="D4048" s="509" t="s">
        <v>5700</v>
      </c>
      <c r="E4048" s="509" t="s">
        <v>24</v>
      </c>
      <c r="F4048" s="519">
        <v>45103</v>
      </c>
      <c r="G4048" s="521">
        <v>45111</v>
      </c>
      <c r="H4048" s="512"/>
      <c r="I4048" s="513">
        <v>31</v>
      </c>
      <c r="J4048" s="514">
        <v>4.58</v>
      </c>
      <c r="K4048" s="514">
        <v>4.4800000000000004</v>
      </c>
      <c r="L4048" s="514">
        <v>4.58</v>
      </c>
      <c r="M4048" s="514">
        <v>4.42</v>
      </c>
      <c r="N4048" s="515">
        <v>4.5199999999999996</v>
      </c>
    </row>
    <row r="4049" spans="1:14" ht="15.75" customHeight="1">
      <c r="A4049" s="508" t="s">
        <v>2932</v>
      </c>
      <c r="B4049" s="508" t="s">
        <v>1798</v>
      </c>
      <c r="C4049" s="509" t="s">
        <v>231</v>
      </c>
      <c r="D4049" s="509" t="s">
        <v>5373</v>
      </c>
      <c r="E4049" s="509" t="s">
        <v>24</v>
      </c>
      <c r="F4049" s="525">
        <v>45048</v>
      </c>
      <c r="G4049" s="531">
        <v>45051</v>
      </c>
      <c r="H4049" s="513" t="s">
        <v>976</v>
      </c>
      <c r="I4049" s="513">
        <v>27</v>
      </c>
      <c r="J4049" s="514">
        <v>4.67</v>
      </c>
      <c r="K4049" s="514">
        <v>4.4800000000000004</v>
      </c>
      <c r="L4049" s="514">
        <v>4.4400000000000004</v>
      </c>
      <c r="M4049" s="514">
        <v>4.4400000000000004</v>
      </c>
      <c r="N4049" s="515">
        <v>4.51</v>
      </c>
    </row>
    <row r="4050" spans="1:14" ht="15.75" customHeight="1">
      <c r="A4050" s="508" t="s">
        <v>5890</v>
      </c>
      <c r="B4050" s="508" t="s">
        <v>6346</v>
      </c>
      <c r="C4050" s="509" t="s">
        <v>228</v>
      </c>
      <c r="D4050" s="509" t="s">
        <v>5626</v>
      </c>
      <c r="E4050" s="509" t="s">
        <v>2507</v>
      </c>
      <c r="F4050" s="519">
        <v>45131</v>
      </c>
      <c r="G4050" s="511">
        <v>45134</v>
      </c>
      <c r="H4050" s="512"/>
      <c r="I4050" s="513">
        <v>24</v>
      </c>
      <c r="J4050" s="514">
        <v>4.75</v>
      </c>
      <c r="K4050" s="514">
        <v>4.67</v>
      </c>
      <c r="L4050" s="514">
        <v>4.67</v>
      </c>
      <c r="M4050" s="514">
        <v>4.54</v>
      </c>
      <c r="N4050" s="515">
        <v>4.66</v>
      </c>
    </row>
    <row r="4051" spans="1:14" ht="15.75" customHeight="1">
      <c r="A4051" s="508" t="s">
        <v>933</v>
      </c>
      <c r="B4051" s="508" t="s">
        <v>1434</v>
      </c>
      <c r="C4051" s="509" t="s">
        <v>231</v>
      </c>
      <c r="D4051" s="509" t="s">
        <v>6091</v>
      </c>
      <c r="E4051" s="509" t="s">
        <v>25</v>
      </c>
      <c r="F4051" s="519">
        <v>45138</v>
      </c>
      <c r="G4051" s="513" t="s">
        <v>5279</v>
      </c>
      <c r="H4051" s="513" t="s">
        <v>976</v>
      </c>
      <c r="I4051" s="513">
        <v>25</v>
      </c>
      <c r="J4051" s="514">
        <v>4.84</v>
      </c>
      <c r="K4051" s="514">
        <v>4.6399999999999997</v>
      </c>
      <c r="L4051" s="514">
        <v>4.5999999999999996</v>
      </c>
      <c r="M4051" s="514">
        <v>4.5599999999999996</v>
      </c>
      <c r="N4051" s="515">
        <v>4.66</v>
      </c>
    </row>
    <row r="4052" spans="1:14" ht="15.75" customHeight="1">
      <c r="A4052" s="508" t="s">
        <v>6147</v>
      </c>
      <c r="B4052" s="508" t="s">
        <v>5615</v>
      </c>
      <c r="C4052" s="509" t="s">
        <v>231</v>
      </c>
      <c r="D4052" s="509" t="s">
        <v>6091</v>
      </c>
      <c r="E4052" s="509" t="s">
        <v>25</v>
      </c>
      <c r="F4052" s="519">
        <v>45138</v>
      </c>
      <c r="G4052" s="513" t="s">
        <v>5279</v>
      </c>
      <c r="H4052" s="513" t="s">
        <v>976</v>
      </c>
      <c r="I4052" s="513">
        <v>25</v>
      </c>
      <c r="J4052" s="514">
        <v>4.72</v>
      </c>
      <c r="K4052" s="514">
        <v>4.5999999999999996</v>
      </c>
      <c r="L4052" s="514">
        <v>4.68</v>
      </c>
      <c r="M4052" s="514">
        <v>4.6399999999999997</v>
      </c>
      <c r="N4052" s="515">
        <v>4.66</v>
      </c>
    </row>
    <row r="4053" spans="1:14" ht="15.75" customHeight="1">
      <c r="A4053" s="508" t="s">
        <v>5860</v>
      </c>
      <c r="B4053" s="508" t="s">
        <v>5883</v>
      </c>
      <c r="C4053" s="509" t="s">
        <v>231</v>
      </c>
      <c r="D4053" s="509" t="s">
        <v>6091</v>
      </c>
      <c r="E4053" s="509" t="s">
        <v>25</v>
      </c>
      <c r="F4053" s="519">
        <v>45138</v>
      </c>
      <c r="G4053" s="513" t="s">
        <v>5279</v>
      </c>
      <c r="H4053" s="513" t="s">
        <v>976</v>
      </c>
      <c r="I4053" s="513">
        <v>25</v>
      </c>
      <c r="J4053" s="514">
        <v>4.8</v>
      </c>
      <c r="K4053" s="514">
        <v>4.5999999999999996</v>
      </c>
      <c r="L4053" s="514">
        <v>4.6399999999999997</v>
      </c>
      <c r="M4053" s="514">
        <v>4.5999999999999996</v>
      </c>
      <c r="N4053" s="515">
        <v>4.66</v>
      </c>
    </row>
    <row r="4054" spans="1:14" ht="15.75" customHeight="1">
      <c r="A4054" s="508" t="s">
        <v>3380</v>
      </c>
      <c r="B4054" s="508" t="s">
        <v>1901</v>
      </c>
      <c r="C4054" s="509" t="s">
        <v>108</v>
      </c>
      <c r="D4054" s="509" t="s">
        <v>5627</v>
      </c>
      <c r="E4054" s="509" t="s">
        <v>24</v>
      </c>
      <c r="F4054" s="519">
        <v>45138</v>
      </c>
      <c r="G4054" s="513" t="s">
        <v>5279</v>
      </c>
      <c r="H4054" s="513" t="s">
        <v>976</v>
      </c>
      <c r="I4054" s="513">
        <v>23</v>
      </c>
      <c r="J4054" s="514">
        <v>4.78</v>
      </c>
      <c r="K4054" s="514">
        <v>4.6100000000000003</v>
      </c>
      <c r="L4054" s="514">
        <v>4.74</v>
      </c>
      <c r="M4054" s="514">
        <v>4.5199999999999996</v>
      </c>
      <c r="N4054" s="515">
        <v>4.66</v>
      </c>
    </row>
    <row r="4055" spans="1:14" ht="15.75" customHeight="1">
      <c r="A4055" s="508" t="s">
        <v>2418</v>
      </c>
      <c r="B4055" s="508" t="s">
        <v>1337</v>
      </c>
      <c r="C4055" s="509" t="s">
        <v>5389</v>
      </c>
      <c r="D4055" s="509" t="s">
        <v>5390</v>
      </c>
      <c r="E4055" s="509" t="s">
        <v>1257</v>
      </c>
      <c r="F4055" s="510">
        <v>45080</v>
      </c>
      <c r="G4055" s="511">
        <v>45101</v>
      </c>
      <c r="H4055" s="513" t="s">
        <v>976</v>
      </c>
      <c r="I4055" s="513">
        <v>29</v>
      </c>
      <c r="J4055" s="514">
        <v>4.72</v>
      </c>
      <c r="K4055" s="514">
        <v>4.66</v>
      </c>
      <c r="L4055" s="514">
        <v>4.62</v>
      </c>
      <c r="M4055" s="514">
        <v>4.66</v>
      </c>
      <c r="N4055" s="515">
        <v>4.66</v>
      </c>
    </row>
    <row r="4056" spans="1:14" ht="15.75" customHeight="1">
      <c r="A4056" s="508" t="s">
        <v>4558</v>
      </c>
      <c r="B4056" s="508" t="s">
        <v>1735</v>
      </c>
      <c r="C4056" s="509" t="s">
        <v>5605</v>
      </c>
      <c r="D4056" s="509" t="s">
        <v>5869</v>
      </c>
      <c r="E4056" s="509" t="s">
        <v>1257</v>
      </c>
      <c r="F4056" s="519">
        <v>44971</v>
      </c>
      <c r="G4056" s="511">
        <v>45006</v>
      </c>
      <c r="H4056" s="512"/>
      <c r="I4056" s="513">
        <v>32</v>
      </c>
      <c r="J4056" s="514">
        <v>4.6900000000000004</v>
      </c>
      <c r="K4056" s="514">
        <v>4.66</v>
      </c>
      <c r="L4056" s="514">
        <v>4.66</v>
      </c>
      <c r="M4056" s="514">
        <v>4.63</v>
      </c>
      <c r="N4056" s="515">
        <v>4.66</v>
      </c>
    </row>
    <row r="4057" spans="1:14" ht="15.75" customHeight="1">
      <c r="A4057" s="508" t="s">
        <v>3694</v>
      </c>
      <c r="B4057" s="508" t="s">
        <v>5220</v>
      </c>
      <c r="C4057" s="509" t="s">
        <v>228</v>
      </c>
      <c r="D4057" s="509" t="s">
        <v>5326</v>
      </c>
      <c r="E4057" s="509" t="s">
        <v>1257</v>
      </c>
      <c r="F4057" s="518">
        <v>45068</v>
      </c>
      <c r="G4057" s="511">
        <v>45099</v>
      </c>
      <c r="H4057" s="513" t="s">
        <v>976</v>
      </c>
      <c r="I4057" s="513">
        <v>27</v>
      </c>
      <c r="J4057" s="514">
        <v>4.7</v>
      </c>
      <c r="K4057" s="514">
        <v>4.63</v>
      </c>
      <c r="L4057" s="514">
        <v>4.63</v>
      </c>
      <c r="M4057" s="514">
        <v>4.67</v>
      </c>
      <c r="N4057" s="515">
        <v>4.66</v>
      </c>
    </row>
    <row r="4058" spans="1:14" ht="15.75" customHeight="1">
      <c r="A4058" s="508" t="s">
        <v>3663</v>
      </c>
      <c r="B4058" s="508" t="s">
        <v>2928</v>
      </c>
      <c r="C4058" s="509" t="s">
        <v>5389</v>
      </c>
      <c r="D4058" s="509" t="s">
        <v>5390</v>
      </c>
      <c r="E4058" s="509" t="s">
        <v>1257</v>
      </c>
      <c r="F4058" s="510">
        <v>45080</v>
      </c>
      <c r="G4058" s="511">
        <v>45101</v>
      </c>
      <c r="H4058" s="513" t="s">
        <v>1229</v>
      </c>
      <c r="I4058" s="513">
        <v>30</v>
      </c>
      <c r="J4058" s="514">
        <v>4.67</v>
      </c>
      <c r="K4058" s="514">
        <v>4.7300000000000004</v>
      </c>
      <c r="L4058" s="514">
        <v>4.67</v>
      </c>
      <c r="M4058" s="514">
        <v>4.57</v>
      </c>
      <c r="N4058" s="515">
        <v>4.66</v>
      </c>
    </row>
    <row r="4059" spans="1:14" ht="15.75" customHeight="1">
      <c r="A4059" s="508" t="s">
        <v>1260</v>
      </c>
      <c r="B4059" s="508" t="s">
        <v>1796</v>
      </c>
      <c r="C4059" s="509" t="s">
        <v>231</v>
      </c>
      <c r="D4059" s="509" t="s">
        <v>231</v>
      </c>
      <c r="E4059" s="509" t="s">
        <v>24</v>
      </c>
      <c r="F4059" s="516">
        <v>45250</v>
      </c>
      <c r="G4059" s="511">
        <v>45253</v>
      </c>
      <c r="H4059" s="512"/>
      <c r="I4059" s="513">
        <v>33</v>
      </c>
      <c r="J4059" s="514">
        <v>4.5199999999999996</v>
      </c>
      <c r="K4059" s="514">
        <v>4.42</v>
      </c>
      <c r="L4059" s="514">
        <v>4.58</v>
      </c>
      <c r="M4059" s="514">
        <v>4.33</v>
      </c>
      <c r="N4059" s="515">
        <v>4.46</v>
      </c>
    </row>
    <row r="4060" spans="1:14" ht="15.75" customHeight="1">
      <c r="A4060" s="508" t="s">
        <v>850</v>
      </c>
      <c r="B4060" s="508" t="s">
        <v>2770</v>
      </c>
      <c r="C4060" s="509" t="s">
        <v>5223</v>
      </c>
      <c r="D4060" s="509" t="s">
        <v>128</v>
      </c>
      <c r="E4060" s="509" t="s">
        <v>25</v>
      </c>
      <c r="F4060" s="508" t="s">
        <v>6060</v>
      </c>
      <c r="G4060" s="513" t="s">
        <v>5222</v>
      </c>
      <c r="H4060" s="512"/>
      <c r="I4060" s="513">
        <v>20</v>
      </c>
      <c r="J4060" s="514">
        <v>4.7</v>
      </c>
      <c r="K4060" s="514">
        <v>4.5999999999999996</v>
      </c>
      <c r="L4060" s="514">
        <v>4.7</v>
      </c>
      <c r="M4060" s="514">
        <v>4.6500000000000004</v>
      </c>
      <c r="N4060" s="515">
        <v>4.66</v>
      </c>
    </row>
    <row r="4061" spans="1:14" ht="15.75" customHeight="1">
      <c r="A4061" s="508" t="s">
        <v>6096</v>
      </c>
      <c r="B4061" s="508" t="s">
        <v>6160</v>
      </c>
      <c r="C4061" s="509" t="s">
        <v>228</v>
      </c>
      <c r="D4061" s="509" t="s">
        <v>5852</v>
      </c>
      <c r="E4061" s="509" t="s">
        <v>25</v>
      </c>
      <c r="F4061" s="508" t="s">
        <v>5222</v>
      </c>
      <c r="G4061" s="513" t="s">
        <v>5275</v>
      </c>
      <c r="H4061" s="512"/>
      <c r="I4061" s="513">
        <v>24</v>
      </c>
      <c r="J4061" s="514">
        <v>4.71</v>
      </c>
      <c r="K4061" s="514">
        <v>4.63</v>
      </c>
      <c r="L4061" s="514">
        <v>4.67</v>
      </c>
      <c r="M4061" s="514">
        <v>4.63</v>
      </c>
      <c r="N4061" s="515">
        <v>4.66</v>
      </c>
    </row>
    <row r="4062" spans="1:14" ht="15.75" customHeight="1">
      <c r="A4062" s="508" t="s">
        <v>1685</v>
      </c>
      <c r="B4062" s="508" t="s">
        <v>1256</v>
      </c>
      <c r="C4062" s="509" t="s">
        <v>231</v>
      </c>
      <c r="D4062" s="509" t="s">
        <v>231</v>
      </c>
      <c r="E4062" s="509" t="s">
        <v>1257</v>
      </c>
      <c r="F4062" s="508" t="s">
        <v>5587</v>
      </c>
      <c r="G4062" s="511">
        <v>45196</v>
      </c>
      <c r="H4062" s="512"/>
      <c r="I4062" s="513">
        <v>16</v>
      </c>
      <c r="J4062" s="514">
        <v>4.6900000000000004</v>
      </c>
      <c r="K4062" s="514">
        <v>4.75</v>
      </c>
      <c r="L4062" s="514">
        <v>4.63</v>
      </c>
      <c r="M4062" s="514">
        <v>4.5599999999999996</v>
      </c>
      <c r="N4062" s="515">
        <v>4.66</v>
      </c>
    </row>
    <row r="4063" spans="1:14" ht="15.75" customHeight="1">
      <c r="A4063" s="508" t="s">
        <v>986</v>
      </c>
      <c r="B4063" s="508" t="s">
        <v>1333</v>
      </c>
      <c r="C4063" s="509" t="s">
        <v>231</v>
      </c>
      <c r="D4063" s="509" t="s">
        <v>5311</v>
      </c>
      <c r="E4063" s="509" t="s">
        <v>1257</v>
      </c>
      <c r="F4063" s="510">
        <v>45086</v>
      </c>
      <c r="G4063" s="511">
        <v>45124</v>
      </c>
      <c r="H4063" s="512"/>
      <c r="I4063" s="513">
        <v>34</v>
      </c>
      <c r="J4063" s="514">
        <v>4.68</v>
      </c>
      <c r="K4063" s="514">
        <v>4.6500000000000004</v>
      </c>
      <c r="L4063" s="514">
        <v>4.68</v>
      </c>
      <c r="M4063" s="514">
        <v>4.6500000000000004</v>
      </c>
      <c r="N4063" s="515">
        <v>4.66</v>
      </c>
    </row>
    <row r="4064" spans="1:14" ht="15.75" customHeight="1">
      <c r="A4064" s="508" t="s">
        <v>2946</v>
      </c>
      <c r="B4064" s="508" t="s">
        <v>1347</v>
      </c>
      <c r="C4064" s="509" t="s">
        <v>5605</v>
      </c>
      <c r="D4064" s="509" t="s">
        <v>5869</v>
      </c>
      <c r="E4064" s="509" t="s">
        <v>1257</v>
      </c>
      <c r="F4064" s="519">
        <v>44971</v>
      </c>
      <c r="G4064" s="511">
        <v>45006</v>
      </c>
      <c r="H4064" s="512"/>
      <c r="I4064" s="513">
        <v>32</v>
      </c>
      <c r="J4064" s="514">
        <v>4.72</v>
      </c>
      <c r="K4064" s="514">
        <v>4.59</v>
      </c>
      <c r="L4064" s="514">
        <v>4.6900000000000004</v>
      </c>
      <c r="M4064" s="514">
        <v>4.63</v>
      </c>
      <c r="N4064" s="515">
        <v>4.66</v>
      </c>
    </row>
    <row r="4065" spans="1:14" ht="15.75" customHeight="1">
      <c r="A4065" s="508" t="s">
        <v>944</v>
      </c>
      <c r="B4065" s="508" t="s">
        <v>2125</v>
      </c>
      <c r="C4065" s="509" t="s">
        <v>5307</v>
      </c>
      <c r="D4065" s="509" t="s">
        <v>5677</v>
      </c>
      <c r="E4065" s="509" t="s">
        <v>25</v>
      </c>
      <c r="F4065" s="508" t="s">
        <v>5289</v>
      </c>
      <c r="G4065" s="521">
        <v>45170</v>
      </c>
      <c r="H4065" s="513" t="s">
        <v>1229</v>
      </c>
      <c r="I4065" s="513">
        <v>28</v>
      </c>
      <c r="J4065" s="514">
        <v>4.68</v>
      </c>
      <c r="K4065" s="514">
        <v>4.71</v>
      </c>
      <c r="L4065" s="514">
        <v>4.6100000000000003</v>
      </c>
      <c r="M4065" s="514">
        <v>4.6399999999999997</v>
      </c>
      <c r="N4065" s="515">
        <v>4.66</v>
      </c>
    </row>
    <row r="4066" spans="1:14" ht="15.75" customHeight="1">
      <c r="A4066" s="508" t="s">
        <v>5772</v>
      </c>
      <c r="B4066" s="508" t="s">
        <v>1400</v>
      </c>
      <c r="C4066" s="509" t="s">
        <v>231</v>
      </c>
      <c r="D4066" s="509" t="s">
        <v>5333</v>
      </c>
      <c r="E4066" s="509" t="s">
        <v>1257</v>
      </c>
      <c r="F4066" s="528">
        <v>45110</v>
      </c>
      <c r="G4066" s="511">
        <v>45135</v>
      </c>
      <c r="H4066" s="512"/>
      <c r="I4066" s="513">
        <v>27</v>
      </c>
      <c r="J4066" s="514">
        <v>4.74</v>
      </c>
      <c r="K4066" s="514">
        <v>4.63</v>
      </c>
      <c r="L4066" s="514">
        <v>4.63</v>
      </c>
      <c r="M4066" s="514">
        <v>4.63</v>
      </c>
      <c r="N4066" s="515">
        <v>4.66</v>
      </c>
    </row>
    <row r="4067" spans="1:14" ht="15.75" customHeight="1">
      <c r="A4067" s="508" t="s">
        <v>775</v>
      </c>
      <c r="B4067" s="508" t="s">
        <v>1901</v>
      </c>
      <c r="C4067" s="509" t="s">
        <v>228</v>
      </c>
      <c r="D4067" s="509" t="s">
        <v>5870</v>
      </c>
      <c r="E4067" s="509" t="s">
        <v>24</v>
      </c>
      <c r="F4067" s="516">
        <v>45180</v>
      </c>
      <c r="G4067" s="511">
        <v>45184</v>
      </c>
      <c r="H4067" s="512"/>
      <c r="I4067" s="513">
        <v>16</v>
      </c>
      <c r="J4067" s="514">
        <v>4.8099999999999996</v>
      </c>
      <c r="K4067" s="514">
        <v>4.6900000000000004</v>
      </c>
      <c r="L4067" s="514">
        <v>4.5599999999999996</v>
      </c>
      <c r="M4067" s="514">
        <v>4.5599999999999996</v>
      </c>
      <c r="N4067" s="515">
        <v>4.66</v>
      </c>
    </row>
    <row r="4068" spans="1:14" ht="15.75" customHeight="1">
      <c r="A4068" s="508" t="s">
        <v>775</v>
      </c>
      <c r="B4068" s="508" t="s">
        <v>1492</v>
      </c>
      <c r="C4068" s="509" t="s">
        <v>231</v>
      </c>
      <c r="D4068" s="509" t="s">
        <v>231</v>
      </c>
      <c r="E4068" s="509" t="s">
        <v>24</v>
      </c>
      <c r="F4068" s="516">
        <v>45187</v>
      </c>
      <c r="G4068" s="511">
        <v>45191</v>
      </c>
      <c r="H4068" s="512"/>
      <c r="I4068" s="513">
        <v>33</v>
      </c>
      <c r="J4068" s="514">
        <v>4.76</v>
      </c>
      <c r="K4068" s="514">
        <v>4.58</v>
      </c>
      <c r="L4068" s="514">
        <v>4.6399999999999997</v>
      </c>
      <c r="M4068" s="514">
        <v>4.67</v>
      </c>
      <c r="N4068" s="515">
        <v>4.66</v>
      </c>
    </row>
    <row r="4069" spans="1:14" ht="15.75" customHeight="1">
      <c r="A4069" s="508" t="s">
        <v>897</v>
      </c>
      <c r="B4069" s="508" t="s">
        <v>2000</v>
      </c>
      <c r="C4069" s="509" t="s">
        <v>231</v>
      </c>
      <c r="D4069" s="509" t="s">
        <v>5463</v>
      </c>
      <c r="E4069" s="509" t="s">
        <v>25</v>
      </c>
      <c r="F4069" s="516">
        <v>45187</v>
      </c>
      <c r="G4069" s="511">
        <v>45191</v>
      </c>
      <c r="H4069" s="512"/>
      <c r="I4069" s="513">
        <v>32</v>
      </c>
      <c r="J4069" s="514">
        <v>4.75</v>
      </c>
      <c r="K4069" s="514">
        <v>4.66</v>
      </c>
      <c r="L4069" s="514">
        <v>4.5599999999999996</v>
      </c>
      <c r="M4069" s="514">
        <v>4.6900000000000004</v>
      </c>
      <c r="N4069" s="515">
        <v>4.66</v>
      </c>
    </row>
    <row r="4070" spans="1:14" ht="15.75" customHeight="1">
      <c r="A4070" s="508" t="s">
        <v>897</v>
      </c>
      <c r="B4070" s="508" t="s">
        <v>2001</v>
      </c>
      <c r="C4070" s="509" t="s">
        <v>231</v>
      </c>
      <c r="D4070" s="509" t="s">
        <v>5463</v>
      </c>
      <c r="E4070" s="509" t="s">
        <v>25</v>
      </c>
      <c r="F4070" s="516">
        <v>45187</v>
      </c>
      <c r="G4070" s="511">
        <v>45191</v>
      </c>
      <c r="H4070" s="512"/>
      <c r="I4070" s="513">
        <v>32</v>
      </c>
      <c r="J4070" s="514">
        <v>4.72</v>
      </c>
      <c r="K4070" s="514">
        <v>4.5599999999999996</v>
      </c>
      <c r="L4070" s="514">
        <v>4.6900000000000004</v>
      </c>
      <c r="M4070" s="514">
        <v>4.66</v>
      </c>
      <c r="N4070" s="515">
        <v>4.66</v>
      </c>
    </row>
    <row r="4071" spans="1:14" ht="15.75" customHeight="1">
      <c r="A4071" s="508" t="s">
        <v>6347</v>
      </c>
      <c r="B4071" s="524" t="s">
        <v>6348</v>
      </c>
      <c r="C4071" s="509" t="s">
        <v>228</v>
      </c>
      <c r="D4071" s="509" t="s">
        <v>5643</v>
      </c>
      <c r="E4071" s="509" t="s">
        <v>2507</v>
      </c>
      <c r="F4071" s="516">
        <v>45187</v>
      </c>
      <c r="G4071" s="511">
        <v>45190</v>
      </c>
      <c r="H4071" s="512"/>
      <c r="I4071" s="513">
        <v>25</v>
      </c>
      <c r="J4071" s="514">
        <v>4.84</v>
      </c>
      <c r="K4071" s="514">
        <v>4.5599999999999996</v>
      </c>
      <c r="L4071" s="514">
        <v>4.6399999999999997</v>
      </c>
      <c r="M4071" s="514">
        <v>4.5999999999999996</v>
      </c>
      <c r="N4071" s="515">
        <v>4.66</v>
      </c>
    </row>
    <row r="4072" spans="1:14" ht="15.75" customHeight="1">
      <c r="A4072" s="508" t="s">
        <v>2923</v>
      </c>
      <c r="B4072" s="508" t="s">
        <v>1399</v>
      </c>
      <c r="C4072" s="509" t="s">
        <v>195</v>
      </c>
      <c r="D4072" s="509" t="s">
        <v>5217</v>
      </c>
      <c r="E4072" s="509" t="s">
        <v>1257</v>
      </c>
      <c r="F4072" s="516">
        <v>45189</v>
      </c>
      <c r="G4072" s="517">
        <v>45219</v>
      </c>
      <c r="H4072" s="512"/>
      <c r="I4072" s="513">
        <v>19</v>
      </c>
      <c r="J4072" s="514">
        <v>4.74</v>
      </c>
      <c r="K4072" s="514">
        <v>4.63</v>
      </c>
      <c r="L4072" s="514">
        <v>4.63</v>
      </c>
      <c r="M4072" s="514">
        <v>4.63</v>
      </c>
      <c r="N4072" s="515">
        <v>4.66</v>
      </c>
    </row>
    <row r="4073" spans="1:14" ht="15.75" customHeight="1">
      <c r="A4073" s="508" t="s">
        <v>1260</v>
      </c>
      <c r="B4073" s="508" t="s">
        <v>1797</v>
      </c>
      <c r="C4073" s="509" t="s">
        <v>231</v>
      </c>
      <c r="D4073" s="509" t="s">
        <v>231</v>
      </c>
      <c r="E4073" s="509" t="s">
        <v>24</v>
      </c>
      <c r="F4073" s="516">
        <v>45250</v>
      </c>
      <c r="G4073" s="511">
        <v>45253</v>
      </c>
      <c r="H4073" s="512"/>
      <c r="I4073" s="513">
        <v>33</v>
      </c>
      <c r="J4073" s="514">
        <v>4.4800000000000004</v>
      </c>
      <c r="K4073" s="514">
        <v>4.3899999999999997</v>
      </c>
      <c r="L4073" s="514">
        <v>4.58</v>
      </c>
      <c r="M4073" s="514">
        <v>4.3600000000000003</v>
      </c>
      <c r="N4073" s="515">
        <v>4.45</v>
      </c>
    </row>
    <row r="4074" spans="1:14" ht="15.75" customHeight="1">
      <c r="A4074" s="508" t="s">
        <v>2452</v>
      </c>
      <c r="B4074" s="508" t="s">
        <v>6066</v>
      </c>
      <c r="C4074" s="509" t="s">
        <v>5307</v>
      </c>
      <c r="D4074" s="509" t="s">
        <v>6128</v>
      </c>
      <c r="E4074" s="509" t="s">
        <v>24</v>
      </c>
      <c r="F4074" s="522">
        <v>45201</v>
      </c>
      <c r="G4074" s="529">
        <v>45205</v>
      </c>
      <c r="H4074" s="513" t="s">
        <v>976</v>
      </c>
      <c r="I4074" s="513">
        <v>25</v>
      </c>
      <c r="J4074" s="514">
        <v>4.6399999999999997</v>
      </c>
      <c r="K4074" s="514">
        <v>4.68</v>
      </c>
      <c r="L4074" s="514">
        <v>4.6399999999999997</v>
      </c>
      <c r="M4074" s="514">
        <v>4.68</v>
      </c>
      <c r="N4074" s="515">
        <v>4.66</v>
      </c>
    </row>
    <row r="4075" spans="1:14" ht="15.75" customHeight="1">
      <c r="A4075" s="508" t="s">
        <v>2932</v>
      </c>
      <c r="B4075" s="508" t="s">
        <v>1399</v>
      </c>
      <c r="C4075" s="509" t="s">
        <v>231</v>
      </c>
      <c r="D4075" s="509" t="s">
        <v>231</v>
      </c>
      <c r="E4075" s="509" t="s">
        <v>1257</v>
      </c>
      <c r="F4075" s="522">
        <v>45202</v>
      </c>
      <c r="G4075" s="521">
        <v>45232</v>
      </c>
      <c r="H4075" s="512"/>
      <c r="I4075" s="513">
        <v>23</v>
      </c>
      <c r="J4075" s="514">
        <v>4.78</v>
      </c>
      <c r="K4075" s="514">
        <v>4.7</v>
      </c>
      <c r="L4075" s="514">
        <v>4.6500000000000004</v>
      </c>
      <c r="M4075" s="514">
        <v>4.5199999999999996</v>
      </c>
      <c r="N4075" s="515">
        <v>4.66</v>
      </c>
    </row>
    <row r="4076" spans="1:14" ht="15.75" customHeight="1">
      <c r="A4076" s="508" t="s">
        <v>1325</v>
      </c>
      <c r="B4076" s="508" t="s">
        <v>6045</v>
      </c>
      <c r="C4076" s="509" t="s">
        <v>231</v>
      </c>
      <c r="D4076" s="509" t="s">
        <v>5388</v>
      </c>
      <c r="E4076" s="509" t="s">
        <v>25</v>
      </c>
      <c r="F4076" s="522">
        <v>45208</v>
      </c>
      <c r="G4076" s="517">
        <v>45212</v>
      </c>
      <c r="H4076" s="512"/>
      <c r="I4076" s="513">
        <v>29</v>
      </c>
      <c r="J4076" s="514">
        <v>4.62</v>
      </c>
      <c r="K4076" s="514">
        <v>4.6900000000000004</v>
      </c>
      <c r="L4076" s="514">
        <v>4.66</v>
      </c>
      <c r="M4076" s="514">
        <v>4.66</v>
      </c>
      <c r="N4076" s="515">
        <v>4.66</v>
      </c>
    </row>
    <row r="4077" spans="1:14" ht="15.75" customHeight="1">
      <c r="A4077" s="508" t="s">
        <v>2943</v>
      </c>
      <c r="B4077" s="508" t="s">
        <v>5434</v>
      </c>
      <c r="C4077" s="509" t="s">
        <v>222</v>
      </c>
      <c r="D4077" s="509" t="s">
        <v>5217</v>
      </c>
      <c r="E4077" s="509" t="s">
        <v>25</v>
      </c>
      <c r="F4077" s="522">
        <v>45208</v>
      </c>
      <c r="G4077" s="517">
        <v>45212</v>
      </c>
      <c r="H4077" s="512"/>
      <c r="I4077" s="513">
        <v>35</v>
      </c>
      <c r="J4077" s="514">
        <v>4.71</v>
      </c>
      <c r="K4077" s="514">
        <v>4.5999999999999996</v>
      </c>
      <c r="L4077" s="514">
        <v>4.6900000000000004</v>
      </c>
      <c r="M4077" s="514">
        <v>4.63</v>
      </c>
      <c r="N4077" s="515">
        <v>4.66</v>
      </c>
    </row>
    <row r="4078" spans="1:14" ht="15.75" customHeight="1">
      <c r="A4078" s="508" t="s">
        <v>2914</v>
      </c>
      <c r="B4078" s="508" t="s">
        <v>1799</v>
      </c>
      <c r="C4078" s="509" t="s">
        <v>231</v>
      </c>
      <c r="D4078" s="509" t="s">
        <v>5373</v>
      </c>
      <c r="E4078" s="509" t="s">
        <v>24</v>
      </c>
      <c r="F4078" s="518">
        <v>45048</v>
      </c>
      <c r="G4078" s="531">
        <v>45051</v>
      </c>
      <c r="H4078" s="513" t="s">
        <v>976</v>
      </c>
      <c r="I4078" s="513">
        <v>27</v>
      </c>
      <c r="J4078" s="514">
        <v>4.5599999999999996</v>
      </c>
      <c r="K4078" s="514">
        <v>4.41</v>
      </c>
      <c r="L4078" s="514">
        <v>4.37</v>
      </c>
      <c r="M4078" s="514">
        <v>4.3</v>
      </c>
      <c r="N4078" s="515">
        <v>4.41</v>
      </c>
    </row>
    <row r="4079" spans="1:14" ht="15.75" customHeight="1">
      <c r="A4079" s="508" t="s">
        <v>6349</v>
      </c>
      <c r="B4079" s="508" t="s">
        <v>6350</v>
      </c>
      <c r="C4079" s="509" t="s">
        <v>5307</v>
      </c>
      <c r="D4079" s="509" t="s">
        <v>5366</v>
      </c>
      <c r="E4079" s="509" t="s">
        <v>24</v>
      </c>
      <c r="F4079" s="522">
        <v>45215</v>
      </c>
      <c r="G4079" s="517">
        <v>45218</v>
      </c>
      <c r="H4079" s="512"/>
      <c r="I4079" s="513">
        <v>29</v>
      </c>
      <c r="J4079" s="514">
        <v>4.66</v>
      </c>
      <c r="K4079" s="514">
        <v>4.62</v>
      </c>
      <c r="L4079" s="514">
        <v>4.6900000000000004</v>
      </c>
      <c r="M4079" s="514">
        <v>4.66</v>
      </c>
      <c r="N4079" s="515">
        <v>4.66</v>
      </c>
    </row>
    <row r="4080" spans="1:14" ht="15.75" customHeight="1">
      <c r="A4080" s="508" t="s">
        <v>1483</v>
      </c>
      <c r="B4080" s="508" t="s">
        <v>2110</v>
      </c>
      <c r="C4080" s="509" t="s">
        <v>228</v>
      </c>
      <c r="D4080" s="509" t="s">
        <v>6351</v>
      </c>
      <c r="E4080" s="509" t="s">
        <v>25</v>
      </c>
      <c r="F4080" s="522">
        <v>45215</v>
      </c>
      <c r="G4080" s="517">
        <v>45219</v>
      </c>
      <c r="H4080" s="512"/>
      <c r="I4080" s="513">
        <v>33</v>
      </c>
      <c r="J4080" s="514">
        <v>4.7</v>
      </c>
      <c r="K4080" s="514">
        <v>4.7</v>
      </c>
      <c r="L4080" s="514">
        <v>4.6100000000000003</v>
      </c>
      <c r="M4080" s="514">
        <v>4.6399999999999997</v>
      </c>
      <c r="N4080" s="515">
        <v>4.66</v>
      </c>
    </row>
    <row r="4081" spans="1:14" ht="15.75" customHeight="1">
      <c r="A4081" s="508" t="s">
        <v>1483</v>
      </c>
      <c r="B4081" s="508" t="s">
        <v>6352</v>
      </c>
      <c r="C4081" s="509" t="s">
        <v>228</v>
      </c>
      <c r="D4081" s="509" t="s">
        <v>6351</v>
      </c>
      <c r="E4081" s="509" t="s">
        <v>25</v>
      </c>
      <c r="F4081" s="522">
        <v>45215</v>
      </c>
      <c r="G4081" s="517">
        <v>45219</v>
      </c>
      <c r="H4081" s="512"/>
      <c r="I4081" s="513">
        <v>33</v>
      </c>
      <c r="J4081" s="514">
        <v>4.7300000000000004</v>
      </c>
      <c r="K4081" s="514">
        <v>4.7</v>
      </c>
      <c r="L4081" s="514">
        <v>4.6399999999999997</v>
      </c>
      <c r="M4081" s="514">
        <v>4.58</v>
      </c>
      <c r="N4081" s="515">
        <v>4.66</v>
      </c>
    </row>
    <row r="4082" spans="1:14" ht="15.75" customHeight="1">
      <c r="A4082" s="508" t="s">
        <v>4657</v>
      </c>
      <c r="B4082" s="508" t="s">
        <v>2170</v>
      </c>
      <c r="C4082" s="509" t="s">
        <v>231</v>
      </c>
      <c r="D4082" s="509" t="s">
        <v>231</v>
      </c>
      <c r="E4082" s="509" t="s">
        <v>24</v>
      </c>
      <c r="F4082" s="522">
        <v>45215</v>
      </c>
      <c r="G4082" s="517">
        <v>45219</v>
      </c>
      <c r="H4082" s="512"/>
      <c r="I4082" s="513">
        <v>28</v>
      </c>
      <c r="J4082" s="514">
        <v>4.71</v>
      </c>
      <c r="K4082" s="514">
        <v>4.6399999999999997</v>
      </c>
      <c r="L4082" s="514">
        <v>4.6100000000000003</v>
      </c>
      <c r="M4082" s="514">
        <v>4.68</v>
      </c>
      <c r="N4082" s="515">
        <v>4.66</v>
      </c>
    </row>
    <row r="4083" spans="1:14" ht="15.75" customHeight="1">
      <c r="A4083" s="508" t="s">
        <v>1314</v>
      </c>
      <c r="B4083" s="508" t="s">
        <v>1760</v>
      </c>
      <c r="C4083" s="509" t="s">
        <v>228</v>
      </c>
      <c r="D4083" s="509" t="s">
        <v>5640</v>
      </c>
      <c r="E4083" s="509" t="s">
        <v>24</v>
      </c>
      <c r="F4083" s="522">
        <v>45222</v>
      </c>
      <c r="G4083" s="517">
        <v>45226</v>
      </c>
      <c r="H4083" s="512"/>
      <c r="I4083" s="513">
        <v>32</v>
      </c>
      <c r="J4083" s="514">
        <v>4.75</v>
      </c>
      <c r="K4083" s="514">
        <v>4.5599999999999996</v>
      </c>
      <c r="L4083" s="514">
        <v>4.63</v>
      </c>
      <c r="M4083" s="514">
        <v>4.6900000000000004</v>
      </c>
      <c r="N4083" s="515">
        <v>4.66</v>
      </c>
    </row>
    <row r="4084" spans="1:14" ht="15.75" customHeight="1">
      <c r="A4084" s="508" t="s">
        <v>740</v>
      </c>
      <c r="B4084" s="508" t="s">
        <v>6353</v>
      </c>
      <c r="C4084" s="509" t="s">
        <v>5307</v>
      </c>
      <c r="D4084" s="509" t="s">
        <v>5366</v>
      </c>
      <c r="E4084" s="509" t="s">
        <v>2507</v>
      </c>
      <c r="F4084" s="522">
        <v>45222</v>
      </c>
      <c r="G4084" s="517">
        <v>45224</v>
      </c>
      <c r="H4084" s="512"/>
      <c r="I4084" s="513">
        <v>25</v>
      </c>
      <c r="J4084" s="514">
        <v>4.72</v>
      </c>
      <c r="K4084" s="514">
        <v>4.6399999999999997</v>
      </c>
      <c r="L4084" s="514">
        <v>4.68</v>
      </c>
      <c r="M4084" s="514">
        <v>4.5999999999999996</v>
      </c>
      <c r="N4084" s="515">
        <v>4.66</v>
      </c>
    </row>
    <row r="4085" spans="1:14" ht="15.75" customHeight="1">
      <c r="A4085" s="508" t="s">
        <v>2849</v>
      </c>
      <c r="B4085" s="508" t="s">
        <v>1263</v>
      </c>
      <c r="C4085" s="509" t="s">
        <v>228</v>
      </c>
      <c r="D4085" s="509" t="s">
        <v>5564</v>
      </c>
      <c r="E4085" s="509" t="s">
        <v>1257</v>
      </c>
      <c r="F4085" s="522">
        <v>45223</v>
      </c>
      <c r="G4085" s="511">
        <v>45246</v>
      </c>
      <c r="H4085" s="512"/>
      <c r="I4085" s="513">
        <v>28</v>
      </c>
      <c r="J4085" s="514">
        <v>4.71</v>
      </c>
      <c r="K4085" s="514">
        <v>4.68</v>
      </c>
      <c r="L4085" s="514">
        <v>4.54</v>
      </c>
      <c r="M4085" s="514">
        <v>4.71</v>
      </c>
      <c r="N4085" s="515">
        <v>4.66</v>
      </c>
    </row>
    <row r="4086" spans="1:14" ht="15.75" customHeight="1">
      <c r="A4086" s="508" t="s">
        <v>917</v>
      </c>
      <c r="B4086" s="508" t="s">
        <v>1883</v>
      </c>
      <c r="C4086" s="509" t="s">
        <v>225</v>
      </c>
      <c r="D4086" s="509" t="s">
        <v>5326</v>
      </c>
      <c r="E4086" s="509" t="s">
        <v>25</v>
      </c>
      <c r="F4086" s="522">
        <v>45229</v>
      </c>
      <c r="G4086" s="521">
        <v>45233</v>
      </c>
      <c r="H4086" s="512"/>
      <c r="I4086" s="513">
        <v>34</v>
      </c>
      <c r="J4086" s="514">
        <v>4.68</v>
      </c>
      <c r="K4086" s="514">
        <v>4.68</v>
      </c>
      <c r="L4086" s="514">
        <v>4.71</v>
      </c>
      <c r="M4086" s="514">
        <v>4.59</v>
      </c>
      <c r="N4086" s="515">
        <v>4.66</v>
      </c>
    </row>
    <row r="4087" spans="1:14" ht="15.75" customHeight="1">
      <c r="A4087" s="508" t="s">
        <v>1975</v>
      </c>
      <c r="B4087" s="508" t="s">
        <v>1657</v>
      </c>
      <c r="C4087" s="509" t="s">
        <v>108</v>
      </c>
      <c r="D4087" s="509" t="s">
        <v>5217</v>
      </c>
      <c r="E4087" s="509" t="s">
        <v>25</v>
      </c>
      <c r="F4087" s="516">
        <v>45236</v>
      </c>
      <c r="G4087" s="511">
        <v>45240</v>
      </c>
      <c r="H4087" s="513" t="s">
        <v>1229</v>
      </c>
      <c r="I4087" s="513">
        <v>20</v>
      </c>
      <c r="J4087" s="514">
        <v>4.6500000000000004</v>
      </c>
      <c r="K4087" s="514">
        <v>4.7</v>
      </c>
      <c r="L4087" s="514">
        <v>4.5999999999999996</v>
      </c>
      <c r="M4087" s="514">
        <v>4.7</v>
      </c>
      <c r="N4087" s="515">
        <v>4.66</v>
      </c>
    </row>
    <row r="4088" spans="1:14" ht="15.75" customHeight="1">
      <c r="A4088" s="508" t="s">
        <v>933</v>
      </c>
      <c r="B4088" s="508" t="s">
        <v>1154</v>
      </c>
      <c r="C4088" s="509" t="s">
        <v>231</v>
      </c>
      <c r="D4088" s="509" t="s">
        <v>5504</v>
      </c>
      <c r="E4088" s="509" t="s">
        <v>24</v>
      </c>
      <c r="F4088" s="516">
        <v>45236</v>
      </c>
      <c r="G4088" s="511">
        <v>45240</v>
      </c>
      <c r="H4088" s="512"/>
      <c r="I4088" s="513">
        <v>27</v>
      </c>
      <c r="J4088" s="514">
        <v>4.74</v>
      </c>
      <c r="K4088" s="514">
        <v>4.67</v>
      </c>
      <c r="L4088" s="514">
        <v>4.63</v>
      </c>
      <c r="M4088" s="514">
        <v>4.59</v>
      </c>
      <c r="N4088" s="515">
        <v>4.66</v>
      </c>
    </row>
    <row r="4089" spans="1:14" ht="15.75" customHeight="1">
      <c r="A4089" s="508" t="s">
        <v>3312</v>
      </c>
      <c r="B4089" s="508" t="s">
        <v>4404</v>
      </c>
      <c r="C4089" s="509" t="s">
        <v>231</v>
      </c>
      <c r="D4089" s="509" t="s">
        <v>231</v>
      </c>
      <c r="E4089" s="509" t="s">
        <v>1257</v>
      </c>
      <c r="F4089" s="516">
        <v>45236</v>
      </c>
      <c r="G4089" s="511">
        <v>45252</v>
      </c>
      <c r="H4089" s="512"/>
      <c r="I4089" s="513">
        <v>14</v>
      </c>
      <c r="J4089" s="514">
        <v>4.71</v>
      </c>
      <c r="K4089" s="514">
        <v>4.6399999999999997</v>
      </c>
      <c r="L4089" s="514">
        <v>4.6399999999999997</v>
      </c>
      <c r="M4089" s="514">
        <v>4.6399999999999997</v>
      </c>
      <c r="N4089" s="515">
        <v>4.66</v>
      </c>
    </row>
    <row r="4090" spans="1:14" ht="15.75" customHeight="1">
      <c r="A4090" s="508" t="s">
        <v>3686</v>
      </c>
      <c r="B4090" s="524" t="s">
        <v>6354</v>
      </c>
      <c r="C4090" s="509" t="s">
        <v>228</v>
      </c>
      <c r="D4090" s="509" t="s">
        <v>5870</v>
      </c>
      <c r="E4090" s="509" t="s">
        <v>24</v>
      </c>
      <c r="F4090" s="516">
        <v>45236</v>
      </c>
      <c r="G4090" s="511">
        <v>45240</v>
      </c>
      <c r="H4090" s="512"/>
      <c r="I4090" s="513">
        <v>27</v>
      </c>
      <c r="J4090" s="514">
        <v>4.67</v>
      </c>
      <c r="K4090" s="514">
        <v>4.59</v>
      </c>
      <c r="L4090" s="514">
        <v>4.7</v>
      </c>
      <c r="M4090" s="514">
        <v>4.67</v>
      </c>
      <c r="N4090" s="515">
        <v>4.66</v>
      </c>
    </row>
    <row r="4091" spans="1:14" ht="15.75" customHeight="1">
      <c r="A4091" s="508" t="s">
        <v>4320</v>
      </c>
      <c r="B4091" s="508" t="s">
        <v>1996</v>
      </c>
      <c r="C4091" s="509" t="s">
        <v>228</v>
      </c>
      <c r="D4091" s="509" t="s">
        <v>5870</v>
      </c>
      <c r="E4091" s="509" t="s">
        <v>24</v>
      </c>
      <c r="F4091" s="516">
        <v>45236</v>
      </c>
      <c r="G4091" s="511">
        <v>45240</v>
      </c>
      <c r="H4091" s="512"/>
      <c r="I4091" s="513">
        <v>27</v>
      </c>
      <c r="J4091" s="514">
        <v>4.74</v>
      </c>
      <c r="K4091" s="514">
        <v>4.59</v>
      </c>
      <c r="L4091" s="514">
        <v>4.59</v>
      </c>
      <c r="M4091" s="514">
        <v>4.7</v>
      </c>
      <c r="N4091" s="515">
        <v>4.66</v>
      </c>
    </row>
    <row r="4092" spans="1:14" ht="15.75" customHeight="1">
      <c r="A4092" s="508" t="s">
        <v>1450</v>
      </c>
      <c r="B4092" s="508" t="s">
        <v>4166</v>
      </c>
      <c r="C4092" s="509" t="s">
        <v>231</v>
      </c>
      <c r="D4092" s="509" t="s">
        <v>231</v>
      </c>
      <c r="E4092" s="509" t="s">
        <v>25</v>
      </c>
      <c r="F4092" s="516">
        <v>45243</v>
      </c>
      <c r="G4092" s="511">
        <v>45247</v>
      </c>
      <c r="H4092" s="513" t="s">
        <v>1229</v>
      </c>
      <c r="I4092" s="513">
        <v>26</v>
      </c>
      <c r="J4092" s="514">
        <v>4.6900000000000004</v>
      </c>
      <c r="K4092" s="514">
        <v>4.6500000000000004</v>
      </c>
      <c r="L4092" s="514">
        <v>4.6500000000000004</v>
      </c>
      <c r="M4092" s="514">
        <v>4.6500000000000004</v>
      </c>
      <c r="N4092" s="515">
        <v>4.66</v>
      </c>
    </row>
    <row r="4093" spans="1:14" ht="15.75" customHeight="1">
      <c r="A4093" s="508" t="s">
        <v>2202</v>
      </c>
      <c r="B4093" s="508" t="s">
        <v>6066</v>
      </c>
      <c r="C4093" s="509" t="s">
        <v>228</v>
      </c>
      <c r="D4093" s="509" t="s">
        <v>6156</v>
      </c>
      <c r="E4093" s="509" t="s">
        <v>24</v>
      </c>
      <c r="F4093" s="516">
        <v>45243</v>
      </c>
      <c r="G4093" s="511">
        <v>45247</v>
      </c>
      <c r="H4093" s="512"/>
      <c r="I4093" s="513">
        <v>36</v>
      </c>
      <c r="J4093" s="514">
        <v>4.6100000000000003</v>
      </c>
      <c r="K4093" s="514">
        <v>4.6100000000000003</v>
      </c>
      <c r="L4093" s="514">
        <v>4.6900000000000004</v>
      </c>
      <c r="M4093" s="514">
        <v>4.72</v>
      </c>
      <c r="N4093" s="515">
        <v>4.66</v>
      </c>
    </row>
    <row r="4094" spans="1:14" ht="15.75" customHeight="1">
      <c r="A4094" s="508" t="s">
        <v>6355</v>
      </c>
      <c r="B4094" s="508" t="s">
        <v>1478</v>
      </c>
      <c r="C4094" s="509" t="s">
        <v>218</v>
      </c>
      <c r="D4094" s="509" t="s">
        <v>5903</v>
      </c>
      <c r="E4094" s="509" t="s">
        <v>25</v>
      </c>
      <c r="F4094" s="516">
        <v>45243</v>
      </c>
      <c r="G4094" s="511">
        <v>45247</v>
      </c>
      <c r="H4094" s="512"/>
      <c r="I4094" s="513">
        <v>28</v>
      </c>
      <c r="J4094" s="514">
        <v>4.68</v>
      </c>
      <c r="K4094" s="514">
        <v>4.6399999999999997</v>
      </c>
      <c r="L4094" s="514">
        <v>4.68</v>
      </c>
      <c r="M4094" s="514">
        <v>4.6399999999999997</v>
      </c>
      <c r="N4094" s="515">
        <v>4.66</v>
      </c>
    </row>
    <row r="4095" spans="1:14" ht="15.75" customHeight="1">
      <c r="A4095" s="508" t="s">
        <v>5696</v>
      </c>
      <c r="B4095" s="524" t="s">
        <v>5729</v>
      </c>
      <c r="C4095" s="509" t="s">
        <v>225</v>
      </c>
      <c r="D4095" s="509" t="s">
        <v>6109</v>
      </c>
      <c r="E4095" s="509" t="s">
        <v>2507</v>
      </c>
      <c r="F4095" s="516">
        <v>45244</v>
      </c>
      <c r="G4095" s="511">
        <v>45247</v>
      </c>
      <c r="H4095" s="512"/>
      <c r="I4095" s="513">
        <v>27</v>
      </c>
      <c r="J4095" s="514">
        <v>4.7</v>
      </c>
      <c r="K4095" s="514">
        <v>4.63</v>
      </c>
      <c r="L4095" s="514">
        <v>4.63</v>
      </c>
      <c r="M4095" s="514">
        <v>4.67</v>
      </c>
      <c r="N4095" s="515">
        <v>4.66</v>
      </c>
    </row>
    <row r="4096" spans="1:14" ht="15.75" customHeight="1">
      <c r="A4096" s="508" t="s">
        <v>2945</v>
      </c>
      <c r="B4096" s="508" t="s">
        <v>1797</v>
      </c>
      <c r="C4096" s="509" t="s">
        <v>65</v>
      </c>
      <c r="D4096" s="509" t="s">
        <v>5712</v>
      </c>
      <c r="E4096" s="509" t="s">
        <v>24</v>
      </c>
      <c r="F4096" s="516">
        <v>45250</v>
      </c>
      <c r="G4096" s="511">
        <v>45253</v>
      </c>
      <c r="H4096" s="512"/>
      <c r="I4096" s="513">
        <v>35</v>
      </c>
      <c r="J4096" s="514">
        <v>4.8</v>
      </c>
      <c r="K4096" s="514">
        <v>4.66</v>
      </c>
      <c r="L4096" s="514">
        <v>4.5999999999999996</v>
      </c>
      <c r="M4096" s="514">
        <v>4.5999999999999996</v>
      </c>
      <c r="N4096" s="515">
        <v>4.66</v>
      </c>
    </row>
    <row r="4097" spans="1:14" ht="15.75" customHeight="1">
      <c r="A4097" s="508" t="s">
        <v>1431</v>
      </c>
      <c r="B4097" s="508" t="s">
        <v>1776</v>
      </c>
      <c r="C4097" s="509" t="s">
        <v>231</v>
      </c>
      <c r="D4097" s="509" t="s">
        <v>5957</v>
      </c>
      <c r="E4097" s="509" t="s">
        <v>24</v>
      </c>
      <c r="F4097" s="516">
        <v>45257</v>
      </c>
      <c r="G4097" s="529">
        <v>45261</v>
      </c>
      <c r="H4097" s="513" t="s">
        <v>976</v>
      </c>
      <c r="I4097" s="513">
        <v>29</v>
      </c>
      <c r="J4097" s="514">
        <v>4.72</v>
      </c>
      <c r="K4097" s="514">
        <v>4.6900000000000004</v>
      </c>
      <c r="L4097" s="514">
        <v>4.62</v>
      </c>
      <c r="M4097" s="514">
        <v>4.62</v>
      </c>
      <c r="N4097" s="515">
        <v>4.66</v>
      </c>
    </row>
    <row r="4098" spans="1:14" ht="15.75" customHeight="1">
      <c r="A4098" s="508" t="s">
        <v>917</v>
      </c>
      <c r="B4098" s="508" t="s">
        <v>686</v>
      </c>
      <c r="C4098" s="509" t="s">
        <v>5223</v>
      </c>
      <c r="D4098" s="509" t="s">
        <v>6338</v>
      </c>
      <c r="E4098" s="509" t="s">
        <v>24</v>
      </c>
      <c r="F4098" s="516">
        <v>45257</v>
      </c>
      <c r="G4098" s="529">
        <v>45261</v>
      </c>
      <c r="H4098" s="512"/>
      <c r="I4098" s="513">
        <v>36</v>
      </c>
      <c r="J4098" s="514">
        <v>4.6399999999999997</v>
      </c>
      <c r="K4098" s="514">
        <v>4.6900000000000004</v>
      </c>
      <c r="L4098" s="514">
        <v>4.67</v>
      </c>
      <c r="M4098" s="514">
        <v>4.6399999999999997</v>
      </c>
      <c r="N4098" s="515">
        <v>4.66</v>
      </c>
    </row>
    <row r="4099" spans="1:14" ht="15.75" customHeight="1">
      <c r="A4099" s="508" t="s">
        <v>1517</v>
      </c>
      <c r="B4099" s="508" t="s">
        <v>1643</v>
      </c>
      <c r="C4099" s="509" t="s">
        <v>5223</v>
      </c>
      <c r="D4099" s="509" t="s">
        <v>6338</v>
      </c>
      <c r="E4099" s="509" t="s">
        <v>24</v>
      </c>
      <c r="F4099" s="516">
        <v>45257</v>
      </c>
      <c r="G4099" s="529">
        <v>45261</v>
      </c>
      <c r="H4099" s="512"/>
      <c r="I4099" s="513">
        <v>36</v>
      </c>
      <c r="J4099" s="514">
        <v>4.6900000000000004</v>
      </c>
      <c r="K4099" s="514">
        <v>4.6399999999999997</v>
      </c>
      <c r="L4099" s="514">
        <v>4.6399999999999997</v>
      </c>
      <c r="M4099" s="514">
        <v>4.67</v>
      </c>
      <c r="N4099" s="515">
        <v>4.66</v>
      </c>
    </row>
    <row r="4100" spans="1:14" ht="15.75" customHeight="1">
      <c r="A4100" s="508" t="s">
        <v>4076</v>
      </c>
      <c r="B4100" s="508" t="s">
        <v>6356</v>
      </c>
      <c r="C4100" s="509" t="s">
        <v>231</v>
      </c>
      <c r="D4100" s="509" t="s">
        <v>6177</v>
      </c>
      <c r="E4100" s="509" t="s">
        <v>24</v>
      </c>
      <c r="F4100" s="519">
        <v>44950</v>
      </c>
      <c r="G4100" s="511">
        <v>44953</v>
      </c>
      <c r="H4100" s="513" t="s">
        <v>976</v>
      </c>
      <c r="I4100" s="513">
        <v>33</v>
      </c>
      <c r="J4100" s="514">
        <v>4.67</v>
      </c>
      <c r="K4100" s="514">
        <v>4.58</v>
      </c>
      <c r="L4100" s="514">
        <v>4.6399999999999997</v>
      </c>
      <c r="M4100" s="514">
        <v>4.7300000000000004</v>
      </c>
      <c r="N4100" s="515">
        <v>4.6500000000000004</v>
      </c>
    </row>
    <row r="4101" spans="1:14" ht="15.75" customHeight="1">
      <c r="A4101" s="508" t="s">
        <v>2652</v>
      </c>
      <c r="B4101" s="508" t="s">
        <v>1643</v>
      </c>
      <c r="C4101" s="509" t="s">
        <v>453</v>
      </c>
      <c r="D4101" s="509" t="s">
        <v>5988</v>
      </c>
      <c r="E4101" s="509" t="s">
        <v>24</v>
      </c>
      <c r="F4101" s="519">
        <v>44956</v>
      </c>
      <c r="G4101" s="521">
        <v>44960</v>
      </c>
      <c r="H4101" s="512"/>
      <c r="I4101" s="513">
        <v>25</v>
      </c>
      <c r="J4101" s="514">
        <v>4.68</v>
      </c>
      <c r="K4101" s="514">
        <v>4.68</v>
      </c>
      <c r="L4101" s="514">
        <v>4.68</v>
      </c>
      <c r="M4101" s="514">
        <v>4.5599999999999996</v>
      </c>
      <c r="N4101" s="515">
        <v>4.6500000000000004</v>
      </c>
    </row>
    <row r="4102" spans="1:14" ht="15.75" customHeight="1">
      <c r="A4102" s="508" t="s">
        <v>1466</v>
      </c>
      <c r="B4102" s="508" t="s">
        <v>1468</v>
      </c>
      <c r="C4102" s="509" t="s">
        <v>231</v>
      </c>
      <c r="D4102" s="509" t="s">
        <v>5388</v>
      </c>
      <c r="E4102" s="509" t="s">
        <v>25</v>
      </c>
      <c r="F4102" s="510">
        <v>44963</v>
      </c>
      <c r="G4102" s="511">
        <v>44967</v>
      </c>
      <c r="H4102" s="512"/>
      <c r="I4102" s="513">
        <v>15</v>
      </c>
      <c r="J4102" s="514">
        <v>4.67</v>
      </c>
      <c r="K4102" s="514">
        <v>4.53</v>
      </c>
      <c r="L4102" s="514">
        <v>4.7300000000000004</v>
      </c>
      <c r="M4102" s="514">
        <v>4.67</v>
      </c>
      <c r="N4102" s="515">
        <v>4.6500000000000004</v>
      </c>
    </row>
    <row r="4103" spans="1:14" ht="15.75" customHeight="1">
      <c r="A4103" s="508" t="s">
        <v>3945</v>
      </c>
      <c r="B4103" s="524" t="s">
        <v>6357</v>
      </c>
      <c r="C4103" s="509" t="s">
        <v>231</v>
      </c>
      <c r="D4103" s="509" t="s">
        <v>5991</v>
      </c>
      <c r="E4103" s="509" t="s">
        <v>24</v>
      </c>
      <c r="F4103" s="519">
        <v>44963</v>
      </c>
      <c r="G4103" s="511">
        <v>44967</v>
      </c>
      <c r="H4103" s="513" t="s">
        <v>976</v>
      </c>
      <c r="I4103" s="513">
        <v>30</v>
      </c>
      <c r="J4103" s="514">
        <v>4.7300000000000004</v>
      </c>
      <c r="K4103" s="514">
        <v>4.57</v>
      </c>
      <c r="L4103" s="514">
        <v>4.63</v>
      </c>
      <c r="M4103" s="514">
        <v>4.67</v>
      </c>
      <c r="N4103" s="515">
        <v>4.6500000000000004</v>
      </c>
    </row>
    <row r="4104" spans="1:14" ht="15.75" customHeight="1">
      <c r="A4104" s="508" t="s">
        <v>850</v>
      </c>
      <c r="B4104" s="508" t="s">
        <v>1646</v>
      </c>
      <c r="C4104" s="509" t="s">
        <v>228</v>
      </c>
      <c r="D4104" s="509" t="s">
        <v>5973</v>
      </c>
      <c r="E4104" s="509" t="s">
        <v>2507</v>
      </c>
      <c r="F4104" s="519">
        <v>44963</v>
      </c>
      <c r="G4104" s="511">
        <v>44979</v>
      </c>
      <c r="H4104" s="512"/>
      <c r="I4104" s="513">
        <v>18</v>
      </c>
      <c r="J4104" s="514">
        <v>4.67</v>
      </c>
      <c r="K4104" s="514">
        <v>4.67</v>
      </c>
      <c r="L4104" s="514">
        <v>4.78</v>
      </c>
      <c r="M4104" s="514">
        <v>4.5</v>
      </c>
      <c r="N4104" s="515">
        <v>4.6500000000000004</v>
      </c>
    </row>
    <row r="4105" spans="1:14" ht="15.75" customHeight="1">
      <c r="A4105" s="508" t="s">
        <v>2953</v>
      </c>
      <c r="B4105" s="508" t="s">
        <v>1334</v>
      </c>
      <c r="C4105" s="509" t="s">
        <v>422</v>
      </c>
      <c r="D4105" s="509" t="s">
        <v>5347</v>
      </c>
      <c r="E4105" s="509" t="s">
        <v>1257</v>
      </c>
      <c r="F4105" s="510">
        <v>44971</v>
      </c>
      <c r="G4105" s="511">
        <v>45006</v>
      </c>
      <c r="H4105" s="512"/>
      <c r="I4105" s="513">
        <v>33</v>
      </c>
      <c r="J4105" s="514">
        <v>4.6399999999999997</v>
      </c>
      <c r="K4105" s="514">
        <v>4.67</v>
      </c>
      <c r="L4105" s="514">
        <v>4.6100000000000003</v>
      </c>
      <c r="M4105" s="514">
        <v>4.7</v>
      </c>
      <c r="N4105" s="515">
        <v>4.6500000000000004</v>
      </c>
    </row>
    <row r="4106" spans="1:14" ht="15.75" customHeight="1">
      <c r="A4106" s="508" t="s">
        <v>944</v>
      </c>
      <c r="B4106" s="508" t="s">
        <v>1409</v>
      </c>
      <c r="C4106" s="509" t="s">
        <v>231</v>
      </c>
      <c r="D4106" s="509" t="s">
        <v>5403</v>
      </c>
      <c r="E4106" s="509" t="s">
        <v>25</v>
      </c>
      <c r="F4106" s="519">
        <v>44977</v>
      </c>
      <c r="G4106" s="511">
        <v>44981</v>
      </c>
      <c r="H4106" s="512"/>
      <c r="I4106" s="513">
        <v>21</v>
      </c>
      <c r="J4106" s="514">
        <v>4.76</v>
      </c>
      <c r="K4106" s="514">
        <v>4.71</v>
      </c>
      <c r="L4106" s="514">
        <v>4.62</v>
      </c>
      <c r="M4106" s="514">
        <v>4.5199999999999996</v>
      </c>
      <c r="N4106" s="515">
        <v>4.6500000000000004</v>
      </c>
    </row>
    <row r="4107" spans="1:14" ht="15.75" customHeight="1">
      <c r="A4107" s="508" t="s">
        <v>1260</v>
      </c>
      <c r="B4107" s="508" t="s">
        <v>686</v>
      </c>
      <c r="C4107" s="509" t="s">
        <v>228</v>
      </c>
      <c r="D4107" s="509" t="s">
        <v>5497</v>
      </c>
      <c r="E4107" s="509" t="s">
        <v>24</v>
      </c>
      <c r="F4107" s="519">
        <v>44977</v>
      </c>
      <c r="G4107" s="511">
        <v>44981</v>
      </c>
      <c r="H4107" s="513" t="s">
        <v>1229</v>
      </c>
      <c r="I4107" s="513">
        <v>23</v>
      </c>
      <c r="J4107" s="514">
        <v>4.78</v>
      </c>
      <c r="K4107" s="514">
        <v>4.6500000000000004</v>
      </c>
      <c r="L4107" s="514">
        <v>4.6500000000000004</v>
      </c>
      <c r="M4107" s="514">
        <v>4.5199999999999996</v>
      </c>
      <c r="N4107" s="515">
        <v>4.6500000000000004</v>
      </c>
    </row>
    <row r="4108" spans="1:14" ht="15.75" customHeight="1">
      <c r="A4108" s="508" t="s">
        <v>1958</v>
      </c>
      <c r="B4108" s="508" t="s">
        <v>1770</v>
      </c>
      <c r="C4108" s="509" t="s">
        <v>228</v>
      </c>
      <c r="D4108" s="509" t="s">
        <v>5681</v>
      </c>
      <c r="E4108" s="509" t="s">
        <v>24</v>
      </c>
      <c r="F4108" s="519">
        <v>44984</v>
      </c>
      <c r="G4108" s="521">
        <v>44988</v>
      </c>
      <c r="H4108" s="513" t="s">
        <v>976</v>
      </c>
      <c r="I4108" s="513">
        <v>26</v>
      </c>
      <c r="J4108" s="514">
        <v>4.6500000000000004</v>
      </c>
      <c r="K4108" s="514">
        <v>4.6500000000000004</v>
      </c>
      <c r="L4108" s="514">
        <v>4.6500000000000004</v>
      </c>
      <c r="M4108" s="514">
        <v>4.6500000000000004</v>
      </c>
      <c r="N4108" s="515">
        <v>4.6500000000000004</v>
      </c>
    </row>
    <row r="4109" spans="1:14" ht="15.75" customHeight="1">
      <c r="A4109" s="508" t="s">
        <v>814</v>
      </c>
      <c r="B4109" s="508" t="s">
        <v>685</v>
      </c>
      <c r="C4109" s="509" t="s">
        <v>228</v>
      </c>
      <c r="D4109" s="509" t="s">
        <v>6306</v>
      </c>
      <c r="E4109" s="509" t="s">
        <v>24</v>
      </c>
      <c r="F4109" s="530">
        <v>44984</v>
      </c>
      <c r="G4109" s="521">
        <v>44988</v>
      </c>
      <c r="H4109" s="512"/>
      <c r="I4109" s="513">
        <v>30</v>
      </c>
      <c r="J4109" s="514">
        <v>4.7300000000000004</v>
      </c>
      <c r="K4109" s="514">
        <v>4.5999999999999996</v>
      </c>
      <c r="L4109" s="514">
        <v>4.63</v>
      </c>
      <c r="M4109" s="514">
        <v>4.63</v>
      </c>
      <c r="N4109" s="515">
        <v>4.6500000000000004</v>
      </c>
    </row>
    <row r="4110" spans="1:14" ht="15.75" customHeight="1">
      <c r="A4110" s="508" t="s">
        <v>944</v>
      </c>
      <c r="B4110" s="508" t="s">
        <v>6358</v>
      </c>
      <c r="C4110" s="509" t="s">
        <v>228</v>
      </c>
      <c r="D4110" s="509" t="s">
        <v>6180</v>
      </c>
      <c r="E4110" s="509" t="s">
        <v>24</v>
      </c>
      <c r="F4110" s="519">
        <v>44984</v>
      </c>
      <c r="G4110" s="521">
        <v>44988</v>
      </c>
      <c r="H4110" s="512"/>
      <c r="I4110" s="513">
        <v>29</v>
      </c>
      <c r="J4110" s="514">
        <v>4.66</v>
      </c>
      <c r="K4110" s="514">
        <v>4.66</v>
      </c>
      <c r="L4110" s="514">
        <v>4.66</v>
      </c>
      <c r="M4110" s="514">
        <v>4.62</v>
      </c>
      <c r="N4110" s="515">
        <v>4.6500000000000004</v>
      </c>
    </row>
    <row r="4111" spans="1:14" ht="15.75" customHeight="1">
      <c r="A4111" s="508" t="s">
        <v>944</v>
      </c>
      <c r="B4111" s="508" t="s">
        <v>6359</v>
      </c>
      <c r="C4111" s="509" t="s">
        <v>228</v>
      </c>
      <c r="D4111" s="509" t="s">
        <v>6180</v>
      </c>
      <c r="E4111" s="509" t="s">
        <v>24</v>
      </c>
      <c r="F4111" s="519">
        <v>44984</v>
      </c>
      <c r="G4111" s="521">
        <v>44988</v>
      </c>
      <c r="H4111" s="512"/>
      <c r="I4111" s="513">
        <v>29</v>
      </c>
      <c r="J4111" s="514">
        <v>4.6900000000000004</v>
      </c>
      <c r="K4111" s="514">
        <v>4.66</v>
      </c>
      <c r="L4111" s="514">
        <v>4.66</v>
      </c>
      <c r="M4111" s="514">
        <v>4.59</v>
      </c>
      <c r="N4111" s="515">
        <v>4.6500000000000004</v>
      </c>
    </row>
    <row r="4112" spans="1:14" ht="15.75" customHeight="1">
      <c r="A4112" s="508" t="s">
        <v>2914</v>
      </c>
      <c r="B4112" s="508" t="s">
        <v>6360</v>
      </c>
      <c r="C4112" s="509" t="s">
        <v>228</v>
      </c>
      <c r="D4112" s="509" t="s">
        <v>6180</v>
      </c>
      <c r="E4112" s="509" t="s">
        <v>24</v>
      </c>
      <c r="F4112" s="519">
        <v>44984</v>
      </c>
      <c r="G4112" s="521">
        <v>44988</v>
      </c>
      <c r="H4112" s="512"/>
      <c r="I4112" s="513">
        <v>29</v>
      </c>
      <c r="J4112" s="514">
        <v>4.66</v>
      </c>
      <c r="K4112" s="514">
        <v>4.66</v>
      </c>
      <c r="L4112" s="514">
        <v>4.59</v>
      </c>
      <c r="M4112" s="514">
        <v>4.6900000000000004</v>
      </c>
      <c r="N4112" s="515">
        <v>4.6500000000000004</v>
      </c>
    </row>
    <row r="4113" spans="1:14" ht="15.75" customHeight="1">
      <c r="A4113" s="508" t="s">
        <v>2676</v>
      </c>
      <c r="B4113" s="508" t="s">
        <v>6286</v>
      </c>
      <c r="C4113" s="509" t="s">
        <v>228</v>
      </c>
      <c r="D4113" s="509" t="s">
        <v>6180</v>
      </c>
      <c r="E4113" s="509" t="s">
        <v>24</v>
      </c>
      <c r="F4113" s="519">
        <v>44984</v>
      </c>
      <c r="G4113" s="521">
        <v>44988</v>
      </c>
      <c r="H4113" s="512"/>
      <c r="I4113" s="513">
        <v>34</v>
      </c>
      <c r="J4113" s="514">
        <v>4.71</v>
      </c>
      <c r="K4113" s="514">
        <v>4.62</v>
      </c>
      <c r="L4113" s="514">
        <v>4.62</v>
      </c>
      <c r="M4113" s="514">
        <v>4.68</v>
      </c>
      <c r="N4113" s="515">
        <v>4.6500000000000004</v>
      </c>
    </row>
    <row r="4114" spans="1:14" ht="15.75" customHeight="1">
      <c r="A4114" s="508" t="s">
        <v>2676</v>
      </c>
      <c r="B4114" s="508" t="s">
        <v>2170</v>
      </c>
      <c r="C4114" s="509" t="s">
        <v>228</v>
      </c>
      <c r="D4114" s="509" t="s">
        <v>6180</v>
      </c>
      <c r="E4114" s="509" t="s">
        <v>24</v>
      </c>
      <c r="F4114" s="519">
        <v>44984</v>
      </c>
      <c r="G4114" s="521">
        <v>44988</v>
      </c>
      <c r="H4114" s="512"/>
      <c r="I4114" s="513">
        <v>34</v>
      </c>
      <c r="J4114" s="514">
        <v>4.62</v>
      </c>
      <c r="K4114" s="514">
        <v>4.62</v>
      </c>
      <c r="L4114" s="514">
        <v>4.71</v>
      </c>
      <c r="M4114" s="514">
        <v>4.68</v>
      </c>
      <c r="N4114" s="515">
        <v>4.6500000000000004</v>
      </c>
    </row>
    <row r="4115" spans="1:14" ht="15.75" customHeight="1">
      <c r="A4115" s="508" t="s">
        <v>3832</v>
      </c>
      <c r="B4115" s="508" t="s">
        <v>4346</v>
      </c>
      <c r="C4115" s="509" t="s">
        <v>228</v>
      </c>
      <c r="D4115" s="509" t="s">
        <v>5521</v>
      </c>
      <c r="E4115" s="509" t="s">
        <v>2507</v>
      </c>
      <c r="F4115" s="523">
        <v>44984</v>
      </c>
      <c r="G4115" s="521">
        <v>44987</v>
      </c>
      <c r="H4115" s="512"/>
      <c r="I4115" s="513">
        <v>24</v>
      </c>
      <c r="J4115" s="514">
        <v>4.75</v>
      </c>
      <c r="K4115" s="514">
        <v>4.63</v>
      </c>
      <c r="L4115" s="514">
        <v>4.63</v>
      </c>
      <c r="M4115" s="514">
        <v>4.58</v>
      </c>
      <c r="N4115" s="515">
        <v>4.6500000000000004</v>
      </c>
    </row>
    <row r="4116" spans="1:14" ht="15.75" customHeight="1">
      <c r="A4116" s="508" t="s">
        <v>2802</v>
      </c>
      <c r="B4116" s="508" t="s">
        <v>6286</v>
      </c>
      <c r="C4116" s="509" t="s">
        <v>228</v>
      </c>
      <c r="D4116" s="509" t="s">
        <v>5337</v>
      </c>
      <c r="E4116" s="509" t="s">
        <v>24</v>
      </c>
      <c r="F4116" s="519">
        <v>44984</v>
      </c>
      <c r="G4116" s="521">
        <v>44988</v>
      </c>
      <c r="H4116" s="513" t="s">
        <v>976</v>
      </c>
      <c r="I4116" s="513">
        <v>25</v>
      </c>
      <c r="J4116" s="514">
        <v>4.68</v>
      </c>
      <c r="K4116" s="514">
        <v>4.6399999999999997</v>
      </c>
      <c r="L4116" s="514">
        <v>4.6399999999999997</v>
      </c>
      <c r="M4116" s="514">
        <v>4.6399999999999997</v>
      </c>
      <c r="N4116" s="515">
        <v>4.6500000000000004</v>
      </c>
    </row>
    <row r="4117" spans="1:14" ht="15.75" customHeight="1">
      <c r="A4117" s="508" t="s">
        <v>3591</v>
      </c>
      <c r="B4117" s="508" t="s">
        <v>5718</v>
      </c>
      <c r="C4117" s="509" t="s">
        <v>228</v>
      </c>
      <c r="D4117" s="509" t="s">
        <v>5337</v>
      </c>
      <c r="E4117" s="509" t="s">
        <v>24</v>
      </c>
      <c r="F4117" s="519">
        <v>44984</v>
      </c>
      <c r="G4117" s="521">
        <v>44988</v>
      </c>
      <c r="H4117" s="513" t="s">
        <v>1229</v>
      </c>
      <c r="I4117" s="513">
        <v>23</v>
      </c>
      <c r="J4117" s="514">
        <v>4.74</v>
      </c>
      <c r="K4117" s="514">
        <v>4.7</v>
      </c>
      <c r="L4117" s="514">
        <v>4.57</v>
      </c>
      <c r="M4117" s="514">
        <v>4.6100000000000003</v>
      </c>
      <c r="N4117" s="515">
        <v>4.6500000000000004</v>
      </c>
    </row>
    <row r="4118" spans="1:14" ht="15.75" customHeight="1">
      <c r="A4118" s="508" t="s">
        <v>2676</v>
      </c>
      <c r="B4118" s="508" t="s">
        <v>4656</v>
      </c>
      <c r="C4118" s="509" t="s">
        <v>228</v>
      </c>
      <c r="D4118" s="509" t="s">
        <v>5337</v>
      </c>
      <c r="E4118" s="509" t="s">
        <v>24</v>
      </c>
      <c r="F4118" s="519">
        <v>44984</v>
      </c>
      <c r="G4118" s="521">
        <v>44988</v>
      </c>
      <c r="H4118" s="513" t="s">
        <v>1229</v>
      </c>
      <c r="I4118" s="513">
        <v>23</v>
      </c>
      <c r="J4118" s="514">
        <v>4.74</v>
      </c>
      <c r="K4118" s="514">
        <v>4.5199999999999996</v>
      </c>
      <c r="L4118" s="514">
        <v>4.6500000000000004</v>
      </c>
      <c r="M4118" s="514">
        <v>4.7</v>
      </c>
      <c r="N4118" s="515">
        <v>4.6500000000000004</v>
      </c>
    </row>
    <row r="4119" spans="1:14" ht="15.75" customHeight="1">
      <c r="A4119" s="508" t="s">
        <v>6307</v>
      </c>
      <c r="B4119" s="524" t="s">
        <v>2168</v>
      </c>
      <c r="C4119" s="509" t="s">
        <v>228</v>
      </c>
      <c r="D4119" s="509" t="s">
        <v>5337</v>
      </c>
      <c r="E4119" s="509" t="s">
        <v>24</v>
      </c>
      <c r="F4119" s="519">
        <v>44984</v>
      </c>
      <c r="G4119" s="521">
        <v>44988</v>
      </c>
      <c r="H4119" s="513" t="s">
        <v>1229</v>
      </c>
      <c r="I4119" s="513">
        <v>23</v>
      </c>
      <c r="J4119" s="514">
        <v>4.74</v>
      </c>
      <c r="K4119" s="514">
        <v>4.57</v>
      </c>
      <c r="L4119" s="514">
        <v>4.7</v>
      </c>
      <c r="M4119" s="514">
        <v>4.6100000000000003</v>
      </c>
      <c r="N4119" s="515">
        <v>4.6500000000000004</v>
      </c>
    </row>
    <row r="4120" spans="1:14" ht="15.75" customHeight="1">
      <c r="A4120" s="508" t="s">
        <v>6307</v>
      </c>
      <c r="B4120" s="508" t="s">
        <v>2169</v>
      </c>
      <c r="C4120" s="509" t="s">
        <v>228</v>
      </c>
      <c r="D4120" s="509" t="s">
        <v>5337</v>
      </c>
      <c r="E4120" s="509" t="s">
        <v>24</v>
      </c>
      <c r="F4120" s="519">
        <v>44984</v>
      </c>
      <c r="G4120" s="521">
        <v>44988</v>
      </c>
      <c r="H4120" s="513" t="s">
        <v>1229</v>
      </c>
      <c r="I4120" s="513">
        <v>23</v>
      </c>
      <c r="J4120" s="514">
        <v>4.74</v>
      </c>
      <c r="K4120" s="514">
        <v>4.6100000000000003</v>
      </c>
      <c r="L4120" s="514">
        <v>4.6500000000000004</v>
      </c>
      <c r="M4120" s="514">
        <v>4.6100000000000003</v>
      </c>
      <c r="N4120" s="515">
        <v>4.6500000000000004</v>
      </c>
    </row>
    <row r="4121" spans="1:14" ht="15.75" customHeight="1">
      <c r="A4121" s="508" t="s">
        <v>1260</v>
      </c>
      <c r="B4121" s="508" t="s">
        <v>1553</v>
      </c>
      <c r="C4121" s="509" t="s">
        <v>231</v>
      </c>
      <c r="D4121" s="509" t="s">
        <v>5778</v>
      </c>
      <c r="E4121" s="509" t="s">
        <v>1529</v>
      </c>
      <c r="F4121" s="523">
        <v>44995</v>
      </c>
      <c r="G4121" s="513" t="s">
        <v>5284</v>
      </c>
      <c r="H4121" s="512"/>
      <c r="I4121" s="513">
        <v>13</v>
      </c>
      <c r="J4121" s="514">
        <v>4.7699999999999996</v>
      </c>
      <c r="K4121" s="514">
        <v>4.54</v>
      </c>
      <c r="L4121" s="514">
        <v>4.62</v>
      </c>
      <c r="M4121" s="514">
        <v>4.6900000000000004</v>
      </c>
      <c r="N4121" s="515">
        <v>4.6500000000000004</v>
      </c>
    </row>
    <row r="4122" spans="1:14" ht="15.75" customHeight="1">
      <c r="A4122" s="508" t="s">
        <v>5912</v>
      </c>
      <c r="B4122" s="508" t="s">
        <v>6361</v>
      </c>
      <c r="C4122" s="509" t="s">
        <v>231</v>
      </c>
      <c r="D4122" s="509" t="s">
        <v>5778</v>
      </c>
      <c r="E4122" s="509" t="s">
        <v>1529</v>
      </c>
      <c r="F4122" s="523">
        <v>44995</v>
      </c>
      <c r="G4122" s="513" t="s">
        <v>5284</v>
      </c>
      <c r="H4122" s="512"/>
      <c r="I4122" s="513">
        <v>15</v>
      </c>
      <c r="J4122" s="514">
        <v>4.67</v>
      </c>
      <c r="K4122" s="514">
        <v>4.53</v>
      </c>
      <c r="L4122" s="514">
        <v>4.67</v>
      </c>
      <c r="M4122" s="514">
        <v>4.7300000000000004</v>
      </c>
      <c r="N4122" s="515">
        <v>4.6500000000000004</v>
      </c>
    </row>
    <row r="4123" spans="1:14" ht="15.75" customHeight="1">
      <c r="A4123" s="508" t="s">
        <v>1314</v>
      </c>
      <c r="B4123" s="508" t="s">
        <v>1551</v>
      </c>
      <c r="C4123" s="509" t="s">
        <v>231</v>
      </c>
      <c r="D4123" s="509" t="s">
        <v>5778</v>
      </c>
      <c r="E4123" s="509" t="s">
        <v>1529</v>
      </c>
      <c r="F4123" s="523">
        <v>44995</v>
      </c>
      <c r="G4123" s="513" t="s">
        <v>5284</v>
      </c>
      <c r="H4123" s="512"/>
      <c r="I4123" s="513">
        <v>13</v>
      </c>
      <c r="J4123" s="514">
        <v>4.6900000000000004</v>
      </c>
      <c r="K4123" s="514">
        <v>4.46</v>
      </c>
      <c r="L4123" s="514">
        <v>4.7699999999999996</v>
      </c>
      <c r="M4123" s="514">
        <v>4.6900000000000004</v>
      </c>
      <c r="N4123" s="515">
        <v>4.6500000000000004</v>
      </c>
    </row>
    <row r="4124" spans="1:14" ht="15.75" customHeight="1">
      <c r="A4124" s="508" t="s">
        <v>1314</v>
      </c>
      <c r="B4124" s="508" t="s">
        <v>1553</v>
      </c>
      <c r="C4124" s="509" t="s">
        <v>231</v>
      </c>
      <c r="D4124" s="509" t="s">
        <v>5778</v>
      </c>
      <c r="E4124" s="509" t="s">
        <v>1529</v>
      </c>
      <c r="F4124" s="519">
        <v>44995</v>
      </c>
      <c r="G4124" s="513" t="s">
        <v>5284</v>
      </c>
      <c r="H4124" s="512"/>
      <c r="I4124" s="513">
        <v>13</v>
      </c>
      <c r="J4124" s="514">
        <v>4.7699999999999996</v>
      </c>
      <c r="K4124" s="514">
        <v>4.38</v>
      </c>
      <c r="L4124" s="514">
        <v>4.7699999999999996</v>
      </c>
      <c r="M4124" s="514">
        <v>4.6900000000000004</v>
      </c>
      <c r="N4124" s="515">
        <v>4.6500000000000004</v>
      </c>
    </row>
    <row r="4125" spans="1:14" ht="15.75" customHeight="1">
      <c r="A4125" s="508" t="s">
        <v>1314</v>
      </c>
      <c r="B4125" s="524" t="s">
        <v>3001</v>
      </c>
      <c r="C4125" s="509" t="s">
        <v>231</v>
      </c>
      <c r="D4125" s="509" t="s">
        <v>5778</v>
      </c>
      <c r="E4125" s="509" t="s">
        <v>1529</v>
      </c>
      <c r="F4125" s="519">
        <v>44995</v>
      </c>
      <c r="G4125" s="513" t="s">
        <v>5284</v>
      </c>
      <c r="H4125" s="512"/>
      <c r="I4125" s="513">
        <v>13</v>
      </c>
      <c r="J4125" s="514">
        <v>4.7699999999999996</v>
      </c>
      <c r="K4125" s="514">
        <v>4.38</v>
      </c>
      <c r="L4125" s="514">
        <v>4.7699999999999996</v>
      </c>
      <c r="M4125" s="514">
        <v>4.6900000000000004</v>
      </c>
      <c r="N4125" s="515">
        <v>4.6500000000000004</v>
      </c>
    </row>
    <row r="4126" spans="1:14" ht="15.75" customHeight="1">
      <c r="A4126" s="508" t="s">
        <v>5534</v>
      </c>
      <c r="B4126" s="508" t="s">
        <v>1614</v>
      </c>
      <c r="C4126" s="509" t="s">
        <v>108</v>
      </c>
      <c r="D4126" s="509" t="s">
        <v>5217</v>
      </c>
      <c r="E4126" s="509" t="s">
        <v>25</v>
      </c>
      <c r="F4126" s="510">
        <v>44998</v>
      </c>
      <c r="G4126" s="511">
        <v>45002</v>
      </c>
      <c r="H4126" s="513" t="s">
        <v>976</v>
      </c>
      <c r="I4126" s="513">
        <v>30</v>
      </c>
      <c r="J4126" s="514">
        <v>4.7</v>
      </c>
      <c r="K4126" s="514">
        <v>4.67</v>
      </c>
      <c r="L4126" s="514">
        <v>4.63</v>
      </c>
      <c r="M4126" s="514">
        <v>4.5999999999999996</v>
      </c>
      <c r="N4126" s="515">
        <v>4.6500000000000004</v>
      </c>
    </row>
    <row r="4127" spans="1:14" ht="15.75" customHeight="1">
      <c r="A4127" s="508" t="s">
        <v>1250</v>
      </c>
      <c r="B4127" s="508" t="s">
        <v>4166</v>
      </c>
      <c r="C4127" s="509" t="s">
        <v>228</v>
      </c>
      <c r="D4127" s="509" t="s">
        <v>6073</v>
      </c>
      <c r="E4127" s="509" t="s">
        <v>25</v>
      </c>
      <c r="F4127" s="519">
        <v>44998</v>
      </c>
      <c r="G4127" s="511">
        <v>45002</v>
      </c>
      <c r="H4127" s="512"/>
      <c r="I4127" s="513">
        <v>35</v>
      </c>
      <c r="J4127" s="514">
        <v>4.6900000000000004</v>
      </c>
      <c r="K4127" s="514">
        <v>4.66</v>
      </c>
      <c r="L4127" s="514">
        <v>4.63</v>
      </c>
      <c r="M4127" s="514">
        <v>4.63</v>
      </c>
      <c r="N4127" s="515">
        <v>4.6500000000000004</v>
      </c>
    </row>
    <row r="4128" spans="1:14" ht="15.75" customHeight="1">
      <c r="A4128" s="508" t="s">
        <v>1250</v>
      </c>
      <c r="B4128" s="508" t="s">
        <v>5422</v>
      </c>
      <c r="C4128" s="509" t="s">
        <v>228</v>
      </c>
      <c r="D4128" s="509" t="s">
        <v>6073</v>
      </c>
      <c r="E4128" s="509" t="s">
        <v>25</v>
      </c>
      <c r="F4128" s="519">
        <v>44998</v>
      </c>
      <c r="G4128" s="511">
        <v>45002</v>
      </c>
      <c r="H4128" s="512"/>
      <c r="I4128" s="513">
        <v>35</v>
      </c>
      <c r="J4128" s="514">
        <v>4.6900000000000004</v>
      </c>
      <c r="K4128" s="514">
        <v>4.66</v>
      </c>
      <c r="L4128" s="514">
        <v>4.66</v>
      </c>
      <c r="M4128" s="514">
        <v>4.5999999999999996</v>
      </c>
      <c r="N4128" s="515">
        <v>4.6500000000000004</v>
      </c>
    </row>
    <row r="4129" spans="1:14" ht="15.75" customHeight="1">
      <c r="A4129" s="508" t="s">
        <v>4614</v>
      </c>
      <c r="B4129" s="508" t="s">
        <v>3267</v>
      </c>
      <c r="C4129" s="509" t="s">
        <v>5223</v>
      </c>
      <c r="D4129" s="509" t="s">
        <v>5329</v>
      </c>
      <c r="E4129" s="509" t="s">
        <v>24</v>
      </c>
      <c r="F4129" s="523">
        <v>45012</v>
      </c>
      <c r="G4129" s="511">
        <v>45016</v>
      </c>
      <c r="H4129" s="512"/>
      <c r="I4129" s="513">
        <v>26</v>
      </c>
      <c r="J4129" s="514">
        <v>4.6500000000000004</v>
      </c>
      <c r="K4129" s="514">
        <v>4.6900000000000004</v>
      </c>
      <c r="L4129" s="514">
        <v>4.6500000000000004</v>
      </c>
      <c r="M4129" s="514">
        <v>4.62</v>
      </c>
      <c r="N4129" s="515">
        <v>4.6500000000000004</v>
      </c>
    </row>
    <row r="4130" spans="1:14" ht="15.75" customHeight="1">
      <c r="A4130" s="508" t="s">
        <v>775</v>
      </c>
      <c r="B4130" s="508" t="s">
        <v>5952</v>
      </c>
      <c r="C4130" s="509" t="s">
        <v>5307</v>
      </c>
      <c r="D4130" s="509" t="s">
        <v>5509</v>
      </c>
      <c r="E4130" s="509" t="s">
        <v>24</v>
      </c>
      <c r="F4130" s="510">
        <v>45012</v>
      </c>
      <c r="G4130" s="511">
        <v>45016</v>
      </c>
      <c r="H4130" s="512"/>
      <c r="I4130" s="513">
        <v>29</v>
      </c>
      <c r="J4130" s="514">
        <v>4.6900000000000004</v>
      </c>
      <c r="K4130" s="514">
        <v>4.62</v>
      </c>
      <c r="L4130" s="514">
        <v>4.66</v>
      </c>
      <c r="M4130" s="514">
        <v>4.62</v>
      </c>
      <c r="N4130" s="515">
        <v>4.6500000000000004</v>
      </c>
    </row>
    <row r="4131" spans="1:14" ht="15.75" customHeight="1">
      <c r="A4131" s="508" t="s">
        <v>922</v>
      </c>
      <c r="B4131" s="508" t="s">
        <v>6018</v>
      </c>
      <c r="C4131" s="509" t="s">
        <v>5307</v>
      </c>
      <c r="D4131" s="509" t="s">
        <v>5686</v>
      </c>
      <c r="E4131" s="509" t="s">
        <v>24</v>
      </c>
      <c r="F4131" s="519">
        <v>45026</v>
      </c>
      <c r="G4131" s="511">
        <v>45030</v>
      </c>
      <c r="H4131" s="512"/>
      <c r="I4131" s="513">
        <v>26</v>
      </c>
      <c r="J4131" s="514">
        <v>4.7300000000000004</v>
      </c>
      <c r="K4131" s="514">
        <v>4.62</v>
      </c>
      <c r="L4131" s="514">
        <v>4.6500000000000004</v>
      </c>
      <c r="M4131" s="514">
        <v>4.62</v>
      </c>
      <c r="N4131" s="515">
        <v>4.6500000000000004</v>
      </c>
    </row>
    <row r="4132" spans="1:14" ht="15.75" customHeight="1">
      <c r="A4132" s="508" t="s">
        <v>933</v>
      </c>
      <c r="B4132" s="508" t="s">
        <v>6134</v>
      </c>
      <c r="C4132" s="509" t="s">
        <v>5307</v>
      </c>
      <c r="D4132" s="509" t="s">
        <v>5686</v>
      </c>
      <c r="E4132" s="509" t="s">
        <v>24</v>
      </c>
      <c r="F4132" s="519">
        <v>45026</v>
      </c>
      <c r="G4132" s="511">
        <v>45030</v>
      </c>
      <c r="H4132" s="512"/>
      <c r="I4132" s="513">
        <v>27</v>
      </c>
      <c r="J4132" s="514">
        <v>4.67</v>
      </c>
      <c r="K4132" s="514">
        <v>4.67</v>
      </c>
      <c r="L4132" s="514">
        <v>4.67</v>
      </c>
      <c r="M4132" s="514">
        <v>4.59</v>
      </c>
      <c r="N4132" s="515">
        <v>4.6500000000000004</v>
      </c>
    </row>
    <row r="4133" spans="1:14" ht="15.75" customHeight="1">
      <c r="A4133" s="508" t="s">
        <v>1502</v>
      </c>
      <c r="B4133" s="508" t="s">
        <v>5550</v>
      </c>
      <c r="C4133" s="509" t="s">
        <v>5307</v>
      </c>
      <c r="D4133" s="509" t="s">
        <v>5686</v>
      </c>
      <c r="E4133" s="509" t="s">
        <v>25</v>
      </c>
      <c r="F4133" s="519">
        <v>45026</v>
      </c>
      <c r="G4133" s="511">
        <v>45030</v>
      </c>
      <c r="H4133" s="513" t="s">
        <v>976</v>
      </c>
      <c r="I4133" s="513">
        <v>22</v>
      </c>
      <c r="J4133" s="514">
        <v>4.68</v>
      </c>
      <c r="K4133" s="514">
        <v>4.6399999999999997</v>
      </c>
      <c r="L4133" s="514">
        <v>4.6399999999999997</v>
      </c>
      <c r="M4133" s="514">
        <v>4.6399999999999997</v>
      </c>
      <c r="N4133" s="515">
        <v>4.6500000000000004</v>
      </c>
    </row>
    <row r="4134" spans="1:14" ht="15.75" customHeight="1">
      <c r="A4134" s="508" t="s">
        <v>1502</v>
      </c>
      <c r="B4134" s="508" t="s">
        <v>5813</v>
      </c>
      <c r="C4134" s="509" t="s">
        <v>5307</v>
      </c>
      <c r="D4134" s="509" t="s">
        <v>5686</v>
      </c>
      <c r="E4134" s="509" t="s">
        <v>25</v>
      </c>
      <c r="F4134" s="519">
        <v>45026</v>
      </c>
      <c r="G4134" s="511">
        <v>45030</v>
      </c>
      <c r="H4134" s="513" t="s">
        <v>976</v>
      </c>
      <c r="I4134" s="513">
        <v>22</v>
      </c>
      <c r="J4134" s="514">
        <v>4.68</v>
      </c>
      <c r="K4134" s="514">
        <v>4.6399999999999997</v>
      </c>
      <c r="L4134" s="514">
        <v>4.6399999999999997</v>
      </c>
      <c r="M4134" s="514">
        <v>4.6399999999999997</v>
      </c>
      <c r="N4134" s="515">
        <v>4.6500000000000004</v>
      </c>
    </row>
    <row r="4135" spans="1:14" ht="15.75" customHeight="1">
      <c r="A4135" s="508" t="s">
        <v>6362</v>
      </c>
      <c r="B4135" s="508" t="s">
        <v>5501</v>
      </c>
      <c r="C4135" s="509" t="s">
        <v>5307</v>
      </c>
      <c r="D4135" s="509" t="s">
        <v>5686</v>
      </c>
      <c r="E4135" s="509" t="s">
        <v>25</v>
      </c>
      <c r="F4135" s="519">
        <v>45026</v>
      </c>
      <c r="G4135" s="511">
        <v>45030</v>
      </c>
      <c r="H4135" s="513" t="s">
        <v>976</v>
      </c>
      <c r="I4135" s="513">
        <v>23</v>
      </c>
      <c r="J4135" s="514">
        <v>4.74</v>
      </c>
      <c r="K4135" s="514">
        <v>4.6500000000000004</v>
      </c>
      <c r="L4135" s="514">
        <v>4.6100000000000003</v>
      </c>
      <c r="M4135" s="514">
        <v>4.6100000000000003</v>
      </c>
      <c r="N4135" s="515">
        <v>4.6500000000000004</v>
      </c>
    </row>
    <row r="4136" spans="1:14" ht="15.75" customHeight="1">
      <c r="A4136" s="508" t="s">
        <v>1561</v>
      </c>
      <c r="B4136" s="524" t="s">
        <v>6363</v>
      </c>
      <c r="C4136" s="509" t="s">
        <v>228</v>
      </c>
      <c r="D4136" s="509" t="s">
        <v>5426</v>
      </c>
      <c r="E4136" s="509" t="s">
        <v>24</v>
      </c>
      <c r="F4136" s="519">
        <v>45027</v>
      </c>
      <c r="G4136" s="511">
        <v>45030</v>
      </c>
      <c r="H4136" s="513" t="s">
        <v>1229</v>
      </c>
      <c r="I4136" s="513">
        <v>68</v>
      </c>
      <c r="J4136" s="514">
        <v>4.72</v>
      </c>
      <c r="K4136" s="514">
        <v>4.66</v>
      </c>
      <c r="L4136" s="514">
        <v>4.66</v>
      </c>
      <c r="M4136" s="514">
        <v>4.57</v>
      </c>
      <c r="N4136" s="515">
        <v>4.6500000000000004</v>
      </c>
    </row>
    <row r="4137" spans="1:14" ht="15.75" customHeight="1">
      <c r="A4137" s="508" t="s">
        <v>3416</v>
      </c>
      <c r="B4137" s="508" t="s">
        <v>5367</v>
      </c>
      <c r="C4137" s="509" t="s">
        <v>228</v>
      </c>
      <c r="D4137" s="509" t="s">
        <v>5510</v>
      </c>
      <c r="E4137" s="509" t="s">
        <v>25</v>
      </c>
      <c r="F4137" s="525">
        <v>45054</v>
      </c>
      <c r="G4137" s="520">
        <v>45058</v>
      </c>
      <c r="H4137" s="513" t="s">
        <v>1229</v>
      </c>
      <c r="I4137" s="513">
        <v>24</v>
      </c>
      <c r="J4137" s="514">
        <v>4.71</v>
      </c>
      <c r="K4137" s="514">
        <v>4.67</v>
      </c>
      <c r="L4137" s="514">
        <v>4.63</v>
      </c>
      <c r="M4137" s="514">
        <v>4.58</v>
      </c>
      <c r="N4137" s="515">
        <v>4.6500000000000004</v>
      </c>
    </row>
    <row r="4138" spans="1:14" ht="15.75" customHeight="1">
      <c r="A4138" s="508" t="s">
        <v>944</v>
      </c>
      <c r="B4138" s="508" t="s">
        <v>5718</v>
      </c>
      <c r="C4138" s="509" t="s">
        <v>231</v>
      </c>
      <c r="D4138" s="509" t="s">
        <v>231</v>
      </c>
      <c r="E4138" s="509" t="s">
        <v>24</v>
      </c>
      <c r="F4138" s="525">
        <v>45054</v>
      </c>
      <c r="G4138" s="520">
        <v>45058</v>
      </c>
      <c r="H4138" s="512"/>
      <c r="I4138" s="513">
        <v>20</v>
      </c>
      <c r="J4138" s="514">
        <v>4.7</v>
      </c>
      <c r="K4138" s="514">
        <v>4.5999999999999996</v>
      </c>
      <c r="L4138" s="514">
        <v>4.6500000000000004</v>
      </c>
      <c r="M4138" s="514">
        <v>4.6500000000000004</v>
      </c>
      <c r="N4138" s="515">
        <v>4.6500000000000004</v>
      </c>
    </row>
    <row r="4139" spans="1:14" ht="15.75" customHeight="1">
      <c r="A4139" s="508" t="s">
        <v>751</v>
      </c>
      <c r="B4139" s="508" t="s">
        <v>1649</v>
      </c>
      <c r="C4139" s="509" t="s">
        <v>228</v>
      </c>
      <c r="D4139" s="509" t="s">
        <v>5640</v>
      </c>
      <c r="E4139" s="509" t="s">
        <v>2507</v>
      </c>
      <c r="F4139" s="508" t="s">
        <v>5279</v>
      </c>
      <c r="G4139" s="513" t="s">
        <v>5252</v>
      </c>
      <c r="H4139" s="512"/>
      <c r="I4139" s="513">
        <v>31</v>
      </c>
      <c r="J4139" s="514">
        <v>4.71</v>
      </c>
      <c r="K4139" s="514">
        <v>4.6100000000000003</v>
      </c>
      <c r="L4139" s="514">
        <v>4.6100000000000003</v>
      </c>
      <c r="M4139" s="514">
        <v>4.6500000000000004</v>
      </c>
      <c r="N4139" s="515">
        <v>4.6500000000000004</v>
      </c>
    </row>
    <row r="4140" spans="1:14" ht="15.75" customHeight="1">
      <c r="A4140" s="508" t="s">
        <v>3858</v>
      </c>
      <c r="B4140" s="508" t="s">
        <v>4990</v>
      </c>
      <c r="C4140" s="509" t="s">
        <v>218</v>
      </c>
      <c r="D4140" s="509" t="s">
        <v>5801</v>
      </c>
      <c r="E4140" s="509" t="s">
        <v>24</v>
      </c>
      <c r="F4140" s="518">
        <v>45054</v>
      </c>
      <c r="G4140" s="520">
        <v>45058</v>
      </c>
      <c r="H4140" s="512"/>
      <c r="I4140" s="513">
        <v>29</v>
      </c>
      <c r="J4140" s="514">
        <v>4.76</v>
      </c>
      <c r="K4140" s="514">
        <v>4.66</v>
      </c>
      <c r="L4140" s="514">
        <v>4.59</v>
      </c>
      <c r="M4140" s="514">
        <v>4.59</v>
      </c>
      <c r="N4140" s="515">
        <v>4.6500000000000004</v>
      </c>
    </row>
    <row r="4141" spans="1:14" ht="15.75" customHeight="1">
      <c r="A4141" s="508" t="s">
        <v>5772</v>
      </c>
      <c r="B4141" s="508" t="s">
        <v>1330</v>
      </c>
      <c r="C4141" s="509" t="s">
        <v>231</v>
      </c>
      <c r="D4141" s="509" t="s">
        <v>5725</v>
      </c>
      <c r="E4141" s="509" t="s">
        <v>1257</v>
      </c>
      <c r="F4141" s="525">
        <v>45061</v>
      </c>
      <c r="G4141" s="511">
        <v>45099</v>
      </c>
      <c r="H4141" s="512"/>
      <c r="I4141" s="513">
        <v>34</v>
      </c>
      <c r="J4141" s="514">
        <v>4.68</v>
      </c>
      <c r="K4141" s="514">
        <v>4.68</v>
      </c>
      <c r="L4141" s="514">
        <v>4.62</v>
      </c>
      <c r="M4141" s="514">
        <v>4.62</v>
      </c>
      <c r="N4141" s="515">
        <v>4.6500000000000004</v>
      </c>
    </row>
    <row r="4142" spans="1:14" ht="15.75" customHeight="1">
      <c r="A4142" s="508" t="s">
        <v>5094</v>
      </c>
      <c r="B4142" s="508" t="s">
        <v>3267</v>
      </c>
      <c r="C4142" s="509" t="s">
        <v>5223</v>
      </c>
      <c r="D4142" s="509" t="s">
        <v>5329</v>
      </c>
      <c r="E4142" s="509" t="s">
        <v>24</v>
      </c>
      <c r="F4142" s="527">
        <v>45061</v>
      </c>
      <c r="G4142" s="520">
        <v>45068</v>
      </c>
      <c r="H4142" s="513" t="s">
        <v>1229</v>
      </c>
      <c r="I4142" s="513">
        <v>31</v>
      </c>
      <c r="J4142" s="514">
        <v>4.6500000000000004</v>
      </c>
      <c r="K4142" s="514">
        <v>4.68</v>
      </c>
      <c r="L4142" s="514">
        <v>4.68</v>
      </c>
      <c r="M4142" s="514">
        <v>4.6100000000000003</v>
      </c>
      <c r="N4142" s="515">
        <v>4.6500000000000004</v>
      </c>
    </row>
    <row r="4143" spans="1:14" ht="15.75" customHeight="1">
      <c r="A4143" s="508" t="s">
        <v>5922</v>
      </c>
      <c r="B4143" s="508" t="s">
        <v>6364</v>
      </c>
      <c r="C4143" s="509" t="s">
        <v>228</v>
      </c>
      <c r="D4143" s="509" t="s">
        <v>5564</v>
      </c>
      <c r="E4143" s="509" t="s">
        <v>2507</v>
      </c>
      <c r="F4143" s="527">
        <v>45061</v>
      </c>
      <c r="G4143" s="520">
        <v>45071</v>
      </c>
      <c r="H4143" s="512"/>
      <c r="I4143" s="513">
        <v>22</v>
      </c>
      <c r="J4143" s="514">
        <v>4.7699999999999996</v>
      </c>
      <c r="K4143" s="514">
        <v>4.6399999999999997</v>
      </c>
      <c r="L4143" s="514">
        <v>4.59</v>
      </c>
      <c r="M4143" s="514">
        <v>4.59</v>
      </c>
      <c r="N4143" s="515">
        <v>4.6500000000000004</v>
      </c>
    </row>
    <row r="4144" spans="1:14" ht="15.75" customHeight="1">
      <c r="A4144" s="508" t="s">
        <v>3309</v>
      </c>
      <c r="B4144" s="524" t="s">
        <v>2795</v>
      </c>
      <c r="C4144" s="509" t="s">
        <v>5307</v>
      </c>
      <c r="D4144" s="509" t="s">
        <v>5410</v>
      </c>
      <c r="E4144" s="509" t="s">
        <v>2507</v>
      </c>
      <c r="F4144" s="518">
        <v>45063</v>
      </c>
      <c r="G4144" s="521">
        <v>45085</v>
      </c>
      <c r="H4144" s="512"/>
      <c r="I4144" s="513">
        <v>18</v>
      </c>
      <c r="J4144" s="514">
        <v>4.67</v>
      </c>
      <c r="K4144" s="514">
        <v>4.6100000000000003</v>
      </c>
      <c r="L4144" s="514">
        <v>4.72</v>
      </c>
      <c r="M4144" s="514">
        <v>4.6100000000000003</v>
      </c>
      <c r="N4144" s="515">
        <v>4.6500000000000004</v>
      </c>
    </row>
    <row r="4145" spans="1:14" ht="15.75" customHeight="1">
      <c r="A4145" s="508" t="s">
        <v>957</v>
      </c>
      <c r="B4145" s="508" t="s">
        <v>1343</v>
      </c>
      <c r="C4145" s="509" t="s">
        <v>5223</v>
      </c>
      <c r="D4145" s="509" t="s">
        <v>128</v>
      </c>
      <c r="E4145" s="509" t="s">
        <v>1257</v>
      </c>
      <c r="F4145" s="518">
        <v>45063</v>
      </c>
      <c r="G4145" s="511">
        <v>45103</v>
      </c>
      <c r="H4145" s="512"/>
      <c r="I4145" s="513">
        <v>22</v>
      </c>
      <c r="J4145" s="514">
        <v>4.68</v>
      </c>
      <c r="K4145" s="514">
        <v>4.59</v>
      </c>
      <c r="L4145" s="514">
        <v>4.6399999999999997</v>
      </c>
      <c r="M4145" s="514">
        <v>4.68</v>
      </c>
      <c r="N4145" s="515">
        <v>4.6500000000000004</v>
      </c>
    </row>
    <row r="4146" spans="1:14" ht="15.75" customHeight="1">
      <c r="A4146" s="508" t="s">
        <v>6365</v>
      </c>
      <c r="B4146" s="508" t="s">
        <v>2177</v>
      </c>
      <c r="C4146" s="509" t="s">
        <v>231</v>
      </c>
      <c r="D4146" s="509" t="s">
        <v>5559</v>
      </c>
      <c r="E4146" s="509" t="s">
        <v>24</v>
      </c>
      <c r="F4146" s="527">
        <v>45068</v>
      </c>
      <c r="G4146" s="520">
        <v>45072</v>
      </c>
      <c r="H4146" s="512"/>
      <c r="I4146" s="513">
        <v>17</v>
      </c>
      <c r="J4146" s="514">
        <v>4.71</v>
      </c>
      <c r="K4146" s="514">
        <v>4.59</v>
      </c>
      <c r="L4146" s="514">
        <v>4.6500000000000004</v>
      </c>
      <c r="M4146" s="514">
        <v>4.6500000000000004</v>
      </c>
      <c r="N4146" s="515">
        <v>4.6500000000000004</v>
      </c>
    </row>
    <row r="4147" spans="1:14" ht="15.75" customHeight="1">
      <c r="A4147" s="508" t="s">
        <v>6366</v>
      </c>
      <c r="B4147" s="508" t="s">
        <v>1482</v>
      </c>
      <c r="C4147" s="509" t="s">
        <v>195</v>
      </c>
      <c r="D4147" s="509" t="s">
        <v>5217</v>
      </c>
      <c r="E4147" s="509" t="s">
        <v>25</v>
      </c>
      <c r="F4147" s="527">
        <v>45068</v>
      </c>
      <c r="G4147" s="520">
        <v>45072</v>
      </c>
      <c r="H4147" s="513" t="s">
        <v>976</v>
      </c>
      <c r="I4147" s="513">
        <v>22</v>
      </c>
      <c r="J4147" s="514">
        <v>4.68</v>
      </c>
      <c r="K4147" s="514">
        <v>4.59</v>
      </c>
      <c r="L4147" s="514">
        <v>4.6399999999999997</v>
      </c>
      <c r="M4147" s="514">
        <v>4.68</v>
      </c>
      <c r="N4147" s="515">
        <v>4.6500000000000004</v>
      </c>
    </row>
    <row r="4148" spans="1:14" ht="15.75" customHeight="1">
      <c r="A4148" s="508" t="s">
        <v>3845</v>
      </c>
      <c r="B4148" s="508" t="s">
        <v>6367</v>
      </c>
      <c r="C4148" s="509" t="s">
        <v>228</v>
      </c>
      <c r="D4148" s="509" t="s">
        <v>5612</v>
      </c>
      <c r="E4148" s="509" t="s">
        <v>2507</v>
      </c>
      <c r="F4148" s="527">
        <v>45068</v>
      </c>
      <c r="G4148" s="520">
        <v>45071</v>
      </c>
      <c r="H4148" s="512"/>
      <c r="I4148" s="513">
        <v>21</v>
      </c>
      <c r="J4148" s="514">
        <v>4.71</v>
      </c>
      <c r="K4148" s="514">
        <v>4.67</v>
      </c>
      <c r="L4148" s="514">
        <v>4.62</v>
      </c>
      <c r="M4148" s="514">
        <v>4.62</v>
      </c>
      <c r="N4148" s="515">
        <v>4.6500000000000004</v>
      </c>
    </row>
    <row r="4149" spans="1:14" ht="15.75" customHeight="1">
      <c r="A4149" s="508" t="s">
        <v>6368</v>
      </c>
      <c r="B4149" s="508" t="s">
        <v>3249</v>
      </c>
      <c r="C4149" s="509" t="s">
        <v>5605</v>
      </c>
      <c r="D4149" s="509" t="s">
        <v>6030</v>
      </c>
      <c r="E4149" s="509" t="s">
        <v>24</v>
      </c>
      <c r="F4149" s="518">
        <v>45068</v>
      </c>
      <c r="G4149" s="520">
        <v>45072</v>
      </c>
      <c r="H4149" s="512"/>
      <c r="I4149" s="513">
        <v>31</v>
      </c>
      <c r="J4149" s="514">
        <v>4.74</v>
      </c>
      <c r="K4149" s="514">
        <v>4.55</v>
      </c>
      <c r="L4149" s="514">
        <v>4.68</v>
      </c>
      <c r="M4149" s="514">
        <v>4.6100000000000003</v>
      </c>
      <c r="N4149" s="515">
        <v>4.6500000000000004</v>
      </c>
    </row>
    <row r="4150" spans="1:14" ht="15.75" customHeight="1">
      <c r="A4150" s="508" t="s">
        <v>4325</v>
      </c>
      <c r="B4150" s="524" t="s">
        <v>4331</v>
      </c>
      <c r="C4150" s="509" t="s">
        <v>228</v>
      </c>
      <c r="D4150" s="509" t="s">
        <v>5880</v>
      </c>
      <c r="E4150" s="509" t="s">
        <v>2507</v>
      </c>
      <c r="F4150" s="527">
        <v>45068</v>
      </c>
      <c r="G4150" s="520">
        <v>45072</v>
      </c>
      <c r="H4150" s="512"/>
      <c r="I4150" s="513">
        <v>13</v>
      </c>
      <c r="J4150" s="514">
        <v>4.7699999999999996</v>
      </c>
      <c r="K4150" s="514">
        <v>4.62</v>
      </c>
      <c r="L4150" s="514">
        <v>4.62</v>
      </c>
      <c r="M4150" s="514">
        <v>4.62</v>
      </c>
      <c r="N4150" s="515">
        <v>4.6500000000000004</v>
      </c>
    </row>
    <row r="4151" spans="1:14" ht="15.75" customHeight="1">
      <c r="A4151" s="508" t="s">
        <v>879</v>
      </c>
      <c r="B4151" s="508" t="s">
        <v>5399</v>
      </c>
      <c r="C4151" s="509" t="s">
        <v>231</v>
      </c>
      <c r="D4151" s="509" t="s">
        <v>5224</v>
      </c>
      <c r="E4151" s="509" t="s">
        <v>24</v>
      </c>
      <c r="F4151" s="519">
        <v>45082</v>
      </c>
      <c r="G4151" s="521">
        <v>45086</v>
      </c>
      <c r="H4151" s="512"/>
      <c r="I4151" s="513">
        <v>29</v>
      </c>
      <c r="J4151" s="514">
        <v>4.66</v>
      </c>
      <c r="K4151" s="514">
        <v>4.66</v>
      </c>
      <c r="L4151" s="514">
        <v>4.66</v>
      </c>
      <c r="M4151" s="514">
        <v>4.62</v>
      </c>
      <c r="N4151" s="515">
        <v>4.6500000000000004</v>
      </c>
    </row>
    <row r="4152" spans="1:14" ht="15.75" customHeight="1">
      <c r="A4152" s="508" t="s">
        <v>1201</v>
      </c>
      <c r="B4152" s="508" t="s">
        <v>5430</v>
      </c>
      <c r="C4152" s="509" t="s">
        <v>231</v>
      </c>
      <c r="D4152" s="509" t="s">
        <v>5449</v>
      </c>
      <c r="E4152" s="509" t="s">
        <v>25</v>
      </c>
      <c r="F4152" s="519">
        <v>45082</v>
      </c>
      <c r="G4152" s="521">
        <v>45086</v>
      </c>
      <c r="H4152" s="512"/>
      <c r="I4152" s="513">
        <v>32</v>
      </c>
      <c r="J4152" s="514">
        <v>4.72</v>
      </c>
      <c r="K4152" s="514">
        <v>4.66</v>
      </c>
      <c r="L4152" s="514">
        <v>4.5599999999999996</v>
      </c>
      <c r="M4152" s="514">
        <v>4.66</v>
      </c>
      <c r="N4152" s="515">
        <v>4.6500000000000004</v>
      </c>
    </row>
    <row r="4153" spans="1:14" ht="15.75" customHeight="1">
      <c r="A4153" s="508" t="s">
        <v>5253</v>
      </c>
      <c r="B4153" s="508" t="s">
        <v>5718</v>
      </c>
      <c r="C4153" s="509" t="s">
        <v>231</v>
      </c>
      <c r="D4153" s="509" t="s">
        <v>5929</v>
      </c>
      <c r="E4153" s="509" t="s">
        <v>24</v>
      </c>
      <c r="F4153" s="510">
        <v>45082</v>
      </c>
      <c r="G4153" s="521">
        <v>45086</v>
      </c>
      <c r="H4153" s="512"/>
      <c r="I4153" s="513">
        <v>10</v>
      </c>
      <c r="J4153" s="514">
        <v>4.8</v>
      </c>
      <c r="K4153" s="514">
        <v>4.5</v>
      </c>
      <c r="L4153" s="514">
        <v>4.5999999999999996</v>
      </c>
      <c r="M4153" s="514">
        <v>4.7</v>
      </c>
      <c r="N4153" s="515">
        <v>4.6500000000000004</v>
      </c>
    </row>
    <row r="4154" spans="1:14" ht="15.75" customHeight="1">
      <c r="A4154" s="508" t="s">
        <v>2240</v>
      </c>
      <c r="B4154" s="508" t="s">
        <v>5353</v>
      </c>
      <c r="C4154" s="509" t="s">
        <v>195</v>
      </c>
      <c r="D4154" s="509" t="s">
        <v>5377</v>
      </c>
      <c r="E4154" s="509" t="s">
        <v>24</v>
      </c>
      <c r="F4154" s="510">
        <v>45082</v>
      </c>
      <c r="G4154" s="521">
        <v>45086</v>
      </c>
      <c r="H4154" s="512"/>
      <c r="I4154" s="513">
        <v>25</v>
      </c>
      <c r="J4154" s="514">
        <v>4.76</v>
      </c>
      <c r="K4154" s="514">
        <v>4.68</v>
      </c>
      <c r="L4154" s="514">
        <v>4.5999999999999996</v>
      </c>
      <c r="M4154" s="514">
        <v>4.5599999999999996</v>
      </c>
      <c r="N4154" s="515">
        <v>4.6500000000000004</v>
      </c>
    </row>
    <row r="4155" spans="1:14" ht="15.75" customHeight="1">
      <c r="A4155" s="508" t="s">
        <v>2557</v>
      </c>
      <c r="B4155" s="508" t="s">
        <v>5631</v>
      </c>
      <c r="C4155" s="509" t="s">
        <v>231</v>
      </c>
      <c r="D4155" s="509" t="s">
        <v>5403</v>
      </c>
      <c r="E4155" s="509" t="s">
        <v>25</v>
      </c>
      <c r="F4155" s="510">
        <v>45089</v>
      </c>
      <c r="G4155" s="511">
        <v>45093</v>
      </c>
      <c r="H4155" s="512"/>
      <c r="I4155" s="513">
        <v>21</v>
      </c>
      <c r="J4155" s="514">
        <v>4.76</v>
      </c>
      <c r="K4155" s="514">
        <v>4.67</v>
      </c>
      <c r="L4155" s="514">
        <v>4.67</v>
      </c>
      <c r="M4155" s="514">
        <v>4.5199999999999996</v>
      </c>
      <c r="N4155" s="515">
        <v>4.6500000000000004</v>
      </c>
    </row>
    <row r="4156" spans="1:14" ht="15.75" customHeight="1">
      <c r="A4156" s="508" t="s">
        <v>957</v>
      </c>
      <c r="B4156" s="508" t="s">
        <v>2000</v>
      </c>
      <c r="C4156" s="509" t="s">
        <v>228</v>
      </c>
      <c r="D4156" s="509" t="s">
        <v>5330</v>
      </c>
      <c r="E4156" s="509" t="s">
        <v>25</v>
      </c>
      <c r="F4156" s="510">
        <v>45089</v>
      </c>
      <c r="G4156" s="511">
        <v>45093</v>
      </c>
      <c r="H4156" s="513" t="s">
        <v>976</v>
      </c>
      <c r="I4156" s="513">
        <v>31</v>
      </c>
      <c r="J4156" s="514">
        <v>4.7699999999999996</v>
      </c>
      <c r="K4156" s="514">
        <v>4.6100000000000003</v>
      </c>
      <c r="L4156" s="514">
        <v>4.5199999999999996</v>
      </c>
      <c r="M4156" s="514">
        <v>4.71</v>
      </c>
      <c r="N4156" s="515">
        <v>4.6500000000000004</v>
      </c>
    </row>
    <row r="4157" spans="1:14" ht="15.75" customHeight="1">
      <c r="A4157" s="508" t="s">
        <v>2914</v>
      </c>
      <c r="B4157" s="508" t="s">
        <v>2002</v>
      </c>
      <c r="C4157" s="509" t="s">
        <v>228</v>
      </c>
      <c r="D4157" s="509" t="s">
        <v>5330</v>
      </c>
      <c r="E4157" s="509" t="s">
        <v>25</v>
      </c>
      <c r="F4157" s="510">
        <v>45089</v>
      </c>
      <c r="G4157" s="511">
        <v>45093</v>
      </c>
      <c r="H4157" s="513" t="s">
        <v>976</v>
      </c>
      <c r="I4157" s="513">
        <v>31</v>
      </c>
      <c r="J4157" s="514">
        <v>4.7699999999999996</v>
      </c>
      <c r="K4157" s="514">
        <v>4.68</v>
      </c>
      <c r="L4157" s="514">
        <v>4.58</v>
      </c>
      <c r="M4157" s="514">
        <v>4.55</v>
      </c>
      <c r="N4157" s="515">
        <v>4.6500000000000004</v>
      </c>
    </row>
    <row r="4158" spans="1:14" ht="15.75" customHeight="1">
      <c r="A4158" s="508" t="s">
        <v>2914</v>
      </c>
      <c r="B4158" s="508" t="s">
        <v>2003</v>
      </c>
      <c r="C4158" s="509" t="s">
        <v>228</v>
      </c>
      <c r="D4158" s="509" t="s">
        <v>5330</v>
      </c>
      <c r="E4158" s="509" t="s">
        <v>25</v>
      </c>
      <c r="F4158" s="510">
        <v>45089</v>
      </c>
      <c r="G4158" s="511">
        <v>45093</v>
      </c>
      <c r="H4158" s="513" t="s">
        <v>976</v>
      </c>
      <c r="I4158" s="513">
        <v>31</v>
      </c>
      <c r="J4158" s="514">
        <v>4.8099999999999996</v>
      </c>
      <c r="K4158" s="514">
        <v>4.6100000000000003</v>
      </c>
      <c r="L4158" s="514">
        <v>4.6100000000000003</v>
      </c>
      <c r="M4158" s="514">
        <v>4.58</v>
      </c>
      <c r="N4158" s="515">
        <v>4.6500000000000004</v>
      </c>
    </row>
    <row r="4159" spans="1:14" ht="15.75" customHeight="1">
      <c r="A4159" s="508" t="s">
        <v>6369</v>
      </c>
      <c r="B4159" s="508" t="s">
        <v>5873</v>
      </c>
      <c r="C4159" s="509" t="s">
        <v>6192</v>
      </c>
      <c r="D4159" s="509" t="s">
        <v>6193</v>
      </c>
      <c r="E4159" s="509" t="s">
        <v>25</v>
      </c>
      <c r="F4159" s="510">
        <v>45089</v>
      </c>
      <c r="G4159" s="511">
        <v>45093</v>
      </c>
      <c r="H4159" s="512"/>
      <c r="I4159" s="513">
        <v>29</v>
      </c>
      <c r="J4159" s="514">
        <v>4.6900000000000004</v>
      </c>
      <c r="K4159" s="514">
        <v>4.66</v>
      </c>
      <c r="L4159" s="514">
        <v>4.66</v>
      </c>
      <c r="M4159" s="514">
        <v>4.59</v>
      </c>
      <c r="N4159" s="515">
        <v>4.6500000000000004</v>
      </c>
    </row>
    <row r="4160" spans="1:14" ht="15.75" customHeight="1">
      <c r="A4160" s="508" t="s">
        <v>3709</v>
      </c>
      <c r="B4160" s="508" t="s">
        <v>686</v>
      </c>
      <c r="C4160" s="509" t="s">
        <v>228</v>
      </c>
      <c r="D4160" s="509" t="s">
        <v>5226</v>
      </c>
      <c r="E4160" s="509" t="s">
        <v>24</v>
      </c>
      <c r="F4160" s="510">
        <v>45089</v>
      </c>
      <c r="G4160" s="511">
        <v>45093</v>
      </c>
      <c r="H4160" s="512"/>
      <c r="I4160" s="513">
        <v>34</v>
      </c>
      <c r="J4160" s="514">
        <v>4.71</v>
      </c>
      <c r="K4160" s="514">
        <v>4.6500000000000004</v>
      </c>
      <c r="L4160" s="514">
        <v>4.62</v>
      </c>
      <c r="M4160" s="514">
        <v>4.62</v>
      </c>
      <c r="N4160" s="515">
        <v>4.6500000000000004</v>
      </c>
    </row>
    <row r="4161" spans="1:14" ht="15.75" customHeight="1">
      <c r="A4161" s="508" t="s">
        <v>5468</v>
      </c>
      <c r="B4161" s="508" t="s">
        <v>1637</v>
      </c>
      <c r="C4161" s="509" t="s">
        <v>195</v>
      </c>
      <c r="D4161" s="509" t="s">
        <v>5838</v>
      </c>
      <c r="E4161" s="509" t="s">
        <v>24</v>
      </c>
      <c r="F4161" s="510">
        <v>45089</v>
      </c>
      <c r="G4161" s="511">
        <v>45093</v>
      </c>
      <c r="H4161" s="512"/>
      <c r="I4161" s="513">
        <v>31</v>
      </c>
      <c r="J4161" s="514">
        <v>4.68</v>
      </c>
      <c r="K4161" s="514">
        <v>4.6500000000000004</v>
      </c>
      <c r="L4161" s="514">
        <v>4.68</v>
      </c>
      <c r="M4161" s="514">
        <v>4.6100000000000003</v>
      </c>
      <c r="N4161" s="515">
        <v>4.6500000000000004</v>
      </c>
    </row>
    <row r="4162" spans="1:14" ht="15.75" customHeight="1">
      <c r="A4162" s="508" t="s">
        <v>957</v>
      </c>
      <c r="B4162" s="508" t="s">
        <v>5579</v>
      </c>
      <c r="C4162" s="509" t="s">
        <v>5307</v>
      </c>
      <c r="D4162" s="509" t="s">
        <v>5578</v>
      </c>
      <c r="E4162" s="509" t="s">
        <v>24</v>
      </c>
      <c r="F4162" s="510">
        <v>45090</v>
      </c>
      <c r="G4162" s="511">
        <v>45093</v>
      </c>
      <c r="H4162" s="513" t="s">
        <v>976</v>
      </c>
      <c r="I4162" s="513">
        <v>20</v>
      </c>
      <c r="J4162" s="514">
        <v>4.6500000000000004</v>
      </c>
      <c r="K4162" s="514">
        <v>4.6500000000000004</v>
      </c>
      <c r="L4162" s="514">
        <v>4.6500000000000004</v>
      </c>
      <c r="M4162" s="514">
        <v>4.6500000000000004</v>
      </c>
      <c r="N4162" s="515">
        <v>4.6500000000000004</v>
      </c>
    </row>
    <row r="4163" spans="1:14" ht="15.75" customHeight="1">
      <c r="A4163" s="508" t="s">
        <v>2350</v>
      </c>
      <c r="B4163" s="508" t="s">
        <v>2060</v>
      </c>
      <c r="C4163" s="509" t="s">
        <v>231</v>
      </c>
      <c r="D4163" s="509" t="s">
        <v>5559</v>
      </c>
      <c r="E4163" s="509" t="s">
        <v>24</v>
      </c>
      <c r="F4163" s="528">
        <v>45096</v>
      </c>
      <c r="G4163" s="511">
        <v>45100</v>
      </c>
      <c r="H4163" s="512"/>
      <c r="I4163" s="513">
        <v>13</v>
      </c>
      <c r="J4163" s="514">
        <v>4.6900000000000004</v>
      </c>
      <c r="K4163" s="514">
        <v>4.6900000000000004</v>
      </c>
      <c r="L4163" s="514">
        <v>4.62</v>
      </c>
      <c r="M4163" s="514">
        <v>4.62</v>
      </c>
      <c r="N4163" s="515">
        <v>4.6500000000000004</v>
      </c>
    </row>
    <row r="4164" spans="1:14" ht="15.75" customHeight="1">
      <c r="A4164" s="508" t="s">
        <v>1314</v>
      </c>
      <c r="B4164" s="508" t="s">
        <v>1611</v>
      </c>
      <c r="C4164" s="509" t="s">
        <v>228</v>
      </c>
      <c r="D4164" s="509" t="s">
        <v>6082</v>
      </c>
      <c r="E4164" s="509" t="s">
        <v>25</v>
      </c>
      <c r="F4164" s="516">
        <v>45096</v>
      </c>
      <c r="G4164" s="511">
        <v>45100</v>
      </c>
      <c r="H4164" s="513" t="s">
        <v>976</v>
      </c>
      <c r="I4164" s="513">
        <v>21</v>
      </c>
      <c r="J4164" s="514">
        <v>4.8099999999999996</v>
      </c>
      <c r="K4164" s="514">
        <v>4.5199999999999996</v>
      </c>
      <c r="L4164" s="514">
        <v>4.67</v>
      </c>
      <c r="M4164" s="514">
        <v>4.62</v>
      </c>
      <c r="N4164" s="515">
        <v>4.6500000000000004</v>
      </c>
    </row>
    <row r="4165" spans="1:14" ht="15.75" customHeight="1">
      <c r="A4165" s="508" t="s">
        <v>814</v>
      </c>
      <c r="B4165" s="508" t="s">
        <v>6007</v>
      </c>
      <c r="C4165" s="509" t="s">
        <v>225</v>
      </c>
      <c r="D4165" s="509" t="s">
        <v>5431</v>
      </c>
      <c r="E4165" s="509" t="s">
        <v>24</v>
      </c>
      <c r="F4165" s="519">
        <v>45096</v>
      </c>
      <c r="G4165" s="511">
        <v>45100</v>
      </c>
      <c r="H4165" s="512"/>
      <c r="I4165" s="513">
        <v>29</v>
      </c>
      <c r="J4165" s="514">
        <v>4.66</v>
      </c>
      <c r="K4165" s="514">
        <v>4.62</v>
      </c>
      <c r="L4165" s="514">
        <v>4.66</v>
      </c>
      <c r="M4165" s="514">
        <v>4.66</v>
      </c>
      <c r="N4165" s="515">
        <v>4.6500000000000004</v>
      </c>
    </row>
    <row r="4166" spans="1:14" ht="15.75" customHeight="1">
      <c r="A4166" s="508" t="s">
        <v>6370</v>
      </c>
      <c r="B4166" s="508" t="s">
        <v>6371</v>
      </c>
      <c r="C4166" s="509" t="s">
        <v>5307</v>
      </c>
      <c r="D4166" s="509" t="s">
        <v>5616</v>
      </c>
      <c r="E4166" s="509" t="s">
        <v>24</v>
      </c>
      <c r="F4166" s="519">
        <v>45096</v>
      </c>
      <c r="G4166" s="511">
        <v>45100</v>
      </c>
      <c r="H4166" s="512"/>
      <c r="I4166" s="513">
        <v>31</v>
      </c>
      <c r="J4166" s="514">
        <v>4.8099999999999996</v>
      </c>
      <c r="K4166" s="514">
        <v>4.68</v>
      </c>
      <c r="L4166" s="514">
        <v>4.68</v>
      </c>
      <c r="M4166" s="514">
        <v>4.45</v>
      </c>
      <c r="N4166" s="515">
        <v>4.6500000000000004</v>
      </c>
    </row>
    <row r="4167" spans="1:14" ht="15.75" customHeight="1">
      <c r="A4167" s="508" t="s">
        <v>879</v>
      </c>
      <c r="B4167" s="508" t="s">
        <v>5476</v>
      </c>
      <c r="C4167" s="509" t="s">
        <v>231</v>
      </c>
      <c r="D4167" s="509" t="s">
        <v>5791</v>
      </c>
      <c r="E4167" s="509" t="s">
        <v>2507</v>
      </c>
      <c r="F4167" s="519">
        <v>45104</v>
      </c>
      <c r="G4167" s="511">
        <v>45121</v>
      </c>
      <c r="H4167" s="512"/>
      <c r="I4167" s="513">
        <v>20</v>
      </c>
      <c r="J4167" s="514">
        <v>4.8</v>
      </c>
      <c r="K4167" s="514">
        <v>4.5999999999999996</v>
      </c>
      <c r="L4167" s="514">
        <v>4.55</v>
      </c>
      <c r="M4167" s="514">
        <v>4.6500000000000004</v>
      </c>
      <c r="N4167" s="515">
        <v>4.6500000000000004</v>
      </c>
    </row>
    <row r="4168" spans="1:14" ht="15.75" customHeight="1">
      <c r="A4168" s="508" t="s">
        <v>1362</v>
      </c>
      <c r="B4168" s="508" t="s">
        <v>1906</v>
      </c>
      <c r="C4168" s="509" t="s">
        <v>108</v>
      </c>
      <c r="D4168" s="509" t="s">
        <v>5217</v>
      </c>
      <c r="E4168" s="509" t="s">
        <v>24</v>
      </c>
      <c r="F4168" s="519">
        <v>45110</v>
      </c>
      <c r="G4168" s="521">
        <v>45114</v>
      </c>
      <c r="H4168" s="512"/>
      <c r="I4168" s="513">
        <v>30</v>
      </c>
      <c r="J4168" s="514">
        <v>4.63</v>
      </c>
      <c r="K4168" s="514">
        <v>4.7</v>
      </c>
      <c r="L4168" s="514">
        <v>4.67</v>
      </c>
      <c r="M4168" s="514">
        <v>4.5999999999999996</v>
      </c>
      <c r="N4168" s="515">
        <v>4.6500000000000004</v>
      </c>
    </row>
    <row r="4169" spans="1:14" ht="15.75" customHeight="1">
      <c r="A4169" s="508" t="s">
        <v>1362</v>
      </c>
      <c r="B4169" s="508" t="s">
        <v>1907</v>
      </c>
      <c r="C4169" s="509" t="s">
        <v>108</v>
      </c>
      <c r="D4169" s="509" t="s">
        <v>5217</v>
      </c>
      <c r="E4169" s="509" t="s">
        <v>24</v>
      </c>
      <c r="F4169" s="519">
        <v>45110</v>
      </c>
      <c r="G4169" s="521">
        <v>45114</v>
      </c>
      <c r="H4169" s="512"/>
      <c r="I4169" s="513">
        <v>30</v>
      </c>
      <c r="J4169" s="514">
        <v>4.63</v>
      </c>
      <c r="K4169" s="514">
        <v>4.7</v>
      </c>
      <c r="L4169" s="514">
        <v>4.63</v>
      </c>
      <c r="M4169" s="514">
        <v>4.63</v>
      </c>
      <c r="N4169" s="515">
        <v>4.6500000000000004</v>
      </c>
    </row>
    <row r="4170" spans="1:14" ht="15.75" customHeight="1">
      <c r="A4170" s="508" t="s">
        <v>6372</v>
      </c>
      <c r="B4170" s="508" t="s">
        <v>1399</v>
      </c>
      <c r="C4170" s="509" t="s">
        <v>231</v>
      </c>
      <c r="D4170" s="509" t="s">
        <v>5333</v>
      </c>
      <c r="E4170" s="509" t="s">
        <v>1257</v>
      </c>
      <c r="F4170" s="516">
        <v>45110</v>
      </c>
      <c r="G4170" s="511">
        <v>45135</v>
      </c>
      <c r="H4170" s="512"/>
      <c r="I4170" s="513">
        <v>27</v>
      </c>
      <c r="J4170" s="514">
        <v>4.63</v>
      </c>
      <c r="K4170" s="514">
        <v>4.63</v>
      </c>
      <c r="L4170" s="514">
        <v>4.67</v>
      </c>
      <c r="M4170" s="514">
        <v>4.67</v>
      </c>
      <c r="N4170" s="515">
        <v>4.6500000000000004</v>
      </c>
    </row>
    <row r="4171" spans="1:14" ht="15.75" customHeight="1">
      <c r="A4171" s="508" t="s">
        <v>6150</v>
      </c>
      <c r="B4171" s="508" t="s">
        <v>6373</v>
      </c>
      <c r="C4171" s="509" t="s">
        <v>5307</v>
      </c>
      <c r="D4171" s="509" t="s">
        <v>6152</v>
      </c>
      <c r="E4171" s="509" t="s">
        <v>24</v>
      </c>
      <c r="F4171" s="528">
        <v>45117</v>
      </c>
      <c r="G4171" s="511">
        <v>45121</v>
      </c>
      <c r="H4171" s="512"/>
      <c r="I4171" s="513">
        <v>28</v>
      </c>
      <c r="J4171" s="514">
        <v>4.68</v>
      </c>
      <c r="K4171" s="514">
        <v>4.68</v>
      </c>
      <c r="L4171" s="514">
        <v>4.6100000000000003</v>
      </c>
      <c r="M4171" s="514">
        <v>4.6399999999999997</v>
      </c>
      <c r="N4171" s="515">
        <v>4.6500000000000004</v>
      </c>
    </row>
    <row r="4172" spans="1:14" ht="15.75" customHeight="1">
      <c r="A4172" s="508" t="s">
        <v>5756</v>
      </c>
      <c r="B4172" s="508" t="s">
        <v>5625</v>
      </c>
      <c r="C4172" s="509" t="s">
        <v>228</v>
      </c>
      <c r="D4172" s="509" t="s">
        <v>5497</v>
      </c>
      <c r="E4172" s="509" t="s">
        <v>2507</v>
      </c>
      <c r="F4172" s="528">
        <v>45117</v>
      </c>
      <c r="G4172" s="511">
        <v>45120</v>
      </c>
      <c r="H4172" s="512"/>
      <c r="I4172" s="513">
        <v>15</v>
      </c>
      <c r="J4172" s="514">
        <v>4.7300000000000004</v>
      </c>
      <c r="K4172" s="514">
        <v>4.67</v>
      </c>
      <c r="L4172" s="514">
        <v>4.5999999999999996</v>
      </c>
      <c r="M4172" s="514">
        <v>4.5999999999999996</v>
      </c>
      <c r="N4172" s="515">
        <v>4.6500000000000004</v>
      </c>
    </row>
    <row r="4173" spans="1:14" ht="15.75" customHeight="1">
      <c r="A4173" s="508" t="s">
        <v>917</v>
      </c>
      <c r="B4173" s="508" t="s">
        <v>686</v>
      </c>
      <c r="C4173" s="509" t="s">
        <v>228</v>
      </c>
      <c r="D4173" s="509" t="s">
        <v>5870</v>
      </c>
      <c r="E4173" s="509" t="s">
        <v>24</v>
      </c>
      <c r="F4173" s="528">
        <v>45117</v>
      </c>
      <c r="G4173" s="511">
        <v>45121</v>
      </c>
      <c r="H4173" s="512"/>
      <c r="I4173" s="513">
        <v>22</v>
      </c>
      <c r="J4173" s="514">
        <v>4.7300000000000004</v>
      </c>
      <c r="K4173" s="514">
        <v>4.68</v>
      </c>
      <c r="L4173" s="514">
        <v>4.68</v>
      </c>
      <c r="M4173" s="514">
        <v>4.5</v>
      </c>
      <c r="N4173" s="515">
        <v>4.6500000000000004</v>
      </c>
    </row>
    <row r="4174" spans="1:14" ht="15.75" customHeight="1">
      <c r="A4174" s="508" t="s">
        <v>1912</v>
      </c>
      <c r="B4174" s="508" t="s">
        <v>1256</v>
      </c>
      <c r="C4174" s="509" t="s">
        <v>225</v>
      </c>
      <c r="D4174" s="509" t="s">
        <v>5326</v>
      </c>
      <c r="E4174" s="509" t="s">
        <v>1257</v>
      </c>
      <c r="F4174" s="528">
        <v>45124</v>
      </c>
      <c r="G4174" s="513" t="s">
        <v>5252</v>
      </c>
      <c r="H4174" s="513" t="s">
        <v>976</v>
      </c>
      <c r="I4174" s="513">
        <v>21</v>
      </c>
      <c r="J4174" s="514">
        <v>4.67</v>
      </c>
      <c r="K4174" s="514">
        <v>4.67</v>
      </c>
      <c r="L4174" s="514">
        <v>4.62</v>
      </c>
      <c r="M4174" s="514">
        <v>4.67</v>
      </c>
      <c r="N4174" s="515">
        <v>4.6500000000000004</v>
      </c>
    </row>
    <row r="4175" spans="1:14" ht="15.75" customHeight="1">
      <c r="A4175" s="508" t="s">
        <v>1970</v>
      </c>
      <c r="B4175" s="508" t="s">
        <v>1644</v>
      </c>
      <c r="C4175" s="509" t="s">
        <v>108</v>
      </c>
      <c r="D4175" s="509" t="s">
        <v>5217</v>
      </c>
      <c r="E4175" s="509" t="s">
        <v>24</v>
      </c>
      <c r="F4175" s="519">
        <v>45131</v>
      </c>
      <c r="G4175" s="511">
        <v>45135</v>
      </c>
      <c r="H4175" s="513" t="s">
        <v>1229</v>
      </c>
      <c r="I4175" s="513">
        <v>23</v>
      </c>
      <c r="J4175" s="514">
        <v>4.7</v>
      </c>
      <c r="K4175" s="514">
        <v>4.6500000000000004</v>
      </c>
      <c r="L4175" s="514">
        <v>4.6500000000000004</v>
      </c>
      <c r="M4175" s="514">
        <v>4.6100000000000003</v>
      </c>
      <c r="N4175" s="515">
        <v>4.6500000000000004</v>
      </c>
    </row>
    <row r="4176" spans="1:14" ht="15.75" customHeight="1">
      <c r="A4176" s="508" t="s">
        <v>850</v>
      </c>
      <c r="B4176" s="508" t="s">
        <v>1398</v>
      </c>
      <c r="C4176" s="509" t="s">
        <v>231</v>
      </c>
      <c r="D4176" s="509" t="s">
        <v>6000</v>
      </c>
      <c r="E4176" s="509" t="s">
        <v>1257</v>
      </c>
      <c r="F4176" s="510">
        <v>45131</v>
      </c>
      <c r="G4176" s="513" t="s">
        <v>5275</v>
      </c>
      <c r="H4176" s="512"/>
      <c r="I4176" s="513">
        <v>28</v>
      </c>
      <c r="J4176" s="514">
        <v>4.6399999999999997</v>
      </c>
      <c r="K4176" s="514">
        <v>4.6399999999999997</v>
      </c>
      <c r="L4176" s="514">
        <v>4.68</v>
      </c>
      <c r="M4176" s="514">
        <v>4.6399999999999997</v>
      </c>
      <c r="N4176" s="515">
        <v>4.6500000000000004</v>
      </c>
    </row>
    <row r="4177" spans="1:14" ht="15.75" customHeight="1">
      <c r="A4177" s="508" t="s">
        <v>5871</v>
      </c>
      <c r="B4177" s="508" t="s">
        <v>1880</v>
      </c>
      <c r="C4177" s="509" t="s">
        <v>231</v>
      </c>
      <c r="D4177" s="509" t="s">
        <v>112</v>
      </c>
      <c r="E4177" s="509" t="s">
        <v>25</v>
      </c>
      <c r="F4177" s="519">
        <v>45131</v>
      </c>
      <c r="G4177" s="511">
        <v>45135</v>
      </c>
      <c r="H4177" s="512"/>
      <c r="I4177" s="513">
        <v>27</v>
      </c>
      <c r="J4177" s="514">
        <v>4.67</v>
      </c>
      <c r="K4177" s="514">
        <v>4.63</v>
      </c>
      <c r="L4177" s="514">
        <v>4.63</v>
      </c>
      <c r="M4177" s="514">
        <v>4.67</v>
      </c>
      <c r="N4177" s="515">
        <v>4.6500000000000004</v>
      </c>
    </row>
    <row r="4178" spans="1:14" ht="15.75" customHeight="1">
      <c r="A4178" s="508" t="s">
        <v>933</v>
      </c>
      <c r="B4178" s="508" t="s">
        <v>5787</v>
      </c>
      <c r="C4178" s="509" t="s">
        <v>231</v>
      </c>
      <c r="D4178" s="509" t="s">
        <v>6091</v>
      </c>
      <c r="E4178" s="509" t="s">
        <v>25</v>
      </c>
      <c r="F4178" s="519">
        <v>45138</v>
      </c>
      <c r="G4178" s="513" t="s">
        <v>5279</v>
      </c>
      <c r="H4178" s="513" t="s">
        <v>976</v>
      </c>
      <c r="I4178" s="513">
        <v>25</v>
      </c>
      <c r="J4178" s="514">
        <v>4.84</v>
      </c>
      <c r="K4178" s="514">
        <v>4.68</v>
      </c>
      <c r="L4178" s="514">
        <v>4.5599999999999996</v>
      </c>
      <c r="M4178" s="514">
        <v>4.5199999999999996</v>
      </c>
      <c r="N4178" s="515">
        <v>4.6500000000000004</v>
      </c>
    </row>
    <row r="4179" spans="1:14" ht="15.75" customHeight="1">
      <c r="A4179" s="508" t="s">
        <v>5788</v>
      </c>
      <c r="B4179" s="508" t="s">
        <v>5963</v>
      </c>
      <c r="C4179" s="509" t="s">
        <v>231</v>
      </c>
      <c r="D4179" s="509" t="s">
        <v>6091</v>
      </c>
      <c r="E4179" s="509" t="s">
        <v>25</v>
      </c>
      <c r="F4179" s="519">
        <v>45138</v>
      </c>
      <c r="G4179" s="513" t="s">
        <v>5279</v>
      </c>
      <c r="H4179" s="513" t="s">
        <v>976</v>
      </c>
      <c r="I4179" s="513">
        <v>25</v>
      </c>
      <c r="J4179" s="514">
        <v>4.72</v>
      </c>
      <c r="K4179" s="514">
        <v>4.6399999999999997</v>
      </c>
      <c r="L4179" s="514">
        <v>4.6399999999999997</v>
      </c>
      <c r="M4179" s="514">
        <v>4.5999999999999996</v>
      </c>
      <c r="N4179" s="515">
        <v>4.6500000000000004</v>
      </c>
    </row>
    <row r="4180" spans="1:14" ht="15.75" customHeight="1">
      <c r="A4180" s="508" t="s">
        <v>917</v>
      </c>
      <c r="B4180" s="508" t="s">
        <v>1648</v>
      </c>
      <c r="C4180" s="509" t="s">
        <v>228</v>
      </c>
      <c r="D4180" s="509" t="s">
        <v>5640</v>
      </c>
      <c r="E4180" s="509" t="s">
        <v>2507</v>
      </c>
      <c r="F4180" s="508" t="s">
        <v>5279</v>
      </c>
      <c r="G4180" s="513" t="s">
        <v>5252</v>
      </c>
      <c r="H4180" s="512"/>
      <c r="I4180" s="513">
        <v>31</v>
      </c>
      <c r="J4180" s="514">
        <v>4.74</v>
      </c>
      <c r="K4180" s="514">
        <v>4.6500000000000004</v>
      </c>
      <c r="L4180" s="514">
        <v>4.6500000000000004</v>
      </c>
      <c r="M4180" s="514">
        <v>4.55</v>
      </c>
      <c r="N4180" s="515">
        <v>4.6500000000000004</v>
      </c>
    </row>
    <row r="4181" spans="1:14" ht="15.75" customHeight="1">
      <c r="A4181" s="508" t="s">
        <v>2914</v>
      </c>
      <c r="B4181" s="508" t="s">
        <v>1833</v>
      </c>
      <c r="C4181" s="509" t="s">
        <v>231</v>
      </c>
      <c r="D4181" s="509" t="s">
        <v>5905</v>
      </c>
      <c r="E4181" s="509" t="s">
        <v>24</v>
      </c>
      <c r="F4181" s="519">
        <v>44935</v>
      </c>
      <c r="G4181" s="511">
        <v>44939</v>
      </c>
      <c r="H4181" s="512"/>
      <c r="I4181" s="513">
        <v>31</v>
      </c>
      <c r="J4181" s="514">
        <v>4.74</v>
      </c>
      <c r="K4181" s="514">
        <v>4.58</v>
      </c>
      <c r="L4181" s="514">
        <v>4.6500000000000004</v>
      </c>
      <c r="M4181" s="514">
        <v>4.6500000000000004</v>
      </c>
      <c r="N4181" s="515">
        <v>4.6500000000000004</v>
      </c>
    </row>
    <row r="4182" spans="1:14" ht="15.75" customHeight="1">
      <c r="A4182" s="508" t="s">
        <v>3215</v>
      </c>
      <c r="B4182" s="508" t="s">
        <v>1769</v>
      </c>
      <c r="C4182" s="509" t="s">
        <v>231</v>
      </c>
      <c r="D4182" s="509" t="s">
        <v>5610</v>
      </c>
      <c r="E4182" s="509" t="s">
        <v>24</v>
      </c>
      <c r="F4182" s="508" t="s">
        <v>5283</v>
      </c>
      <c r="G4182" s="513" t="s">
        <v>5380</v>
      </c>
      <c r="H4182" s="512"/>
      <c r="I4182" s="513">
        <v>68</v>
      </c>
      <c r="J4182" s="514">
        <v>4.68</v>
      </c>
      <c r="K4182" s="514">
        <v>4.68</v>
      </c>
      <c r="L4182" s="514">
        <v>4.68</v>
      </c>
      <c r="M4182" s="514">
        <v>4.59</v>
      </c>
      <c r="N4182" s="515">
        <v>4.6500000000000004</v>
      </c>
    </row>
    <row r="4183" spans="1:14" ht="15.75" customHeight="1">
      <c r="A4183" s="508" t="s">
        <v>5254</v>
      </c>
      <c r="B4183" s="508" t="s">
        <v>1825</v>
      </c>
      <c r="C4183" s="509" t="s">
        <v>231</v>
      </c>
      <c r="D4183" s="509" t="s">
        <v>5469</v>
      </c>
      <c r="E4183" s="509" t="s">
        <v>24</v>
      </c>
      <c r="F4183" s="527">
        <v>45068</v>
      </c>
      <c r="G4183" s="520">
        <v>45072</v>
      </c>
      <c r="H4183" s="512"/>
      <c r="I4183" s="513">
        <v>20</v>
      </c>
      <c r="J4183" s="514">
        <v>4.6500000000000004</v>
      </c>
      <c r="K4183" s="514">
        <v>4.5999999999999996</v>
      </c>
      <c r="L4183" s="514">
        <v>4.6500000000000004</v>
      </c>
      <c r="M4183" s="514">
        <v>4.7</v>
      </c>
      <c r="N4183" s="515">
        <v>4.6500000000000004</v>
      </c>
    </row>
    <row r="4184" spans="1:14" ht="15.75" customHeight="1">
      <c r="A4184" s="508" t="s">
        <v>2932</v>
      </c>
      <c r="B4184" s="508" t="s">
        <v>1485</v>
      </c>
      <c r="C4184" s="509" t="s">
        <v>231</v>
      </c>
      <c r="D4184" s="509" t="s">
        <v>504</v>
      </c>
      <c r="E4184" s="509" t="s">
        <v>24</v>
      </c>
      <c r="F4184" s="508" t="s">
        <v>5289</v>
      </c>
      <c r="G4184" s="521">
        <v>45170</v>
      </c>
      <c r="H4184" s="512"/>
      <c r="I4184" s="513">
        <v>32</v>
      </c>
      <c r="J4184" s="514">
        <v>4.78</v>
      </c>
      <c r="K4184" s="514">
        <v>4.63</v>
      </c>
      <c r="L4184" s="514">
        <v>4.6900000000000004</v>
      </c>
      <c r="M4184" s="514">
        <v>4.5</v>
      </c>
      <c r="N4184" s="515">
        <v>4.6500000000000004</v>
      </c>
    </row>
    <row r="4185" spans="1:14" ht="15.75" customHeight="1">
      <c r="A4185" s="508" t="s">
        <v>1146</v>
      </c>
      <c r="B4185" s="508" t="s">
        <v>2758</v>
      </c>
      <c r="C4185" s="509" t="s">
        <v>5223</v>
      </c>
      <c r="D4185" s="509" t="s">
        <v>128</v>
      </c>
      <c r="E4185" s="509" t="s">
        <v>25</v>
      </c>
      <c r="F4185" s="508" t="s">
        <v>6060</v>
      </c>
      <c r="G4185" s="513" t="s">
        <v>5222</v>
      </c>
      <c r="H4185" s="512"/>
      <c r="I4185" s="513">
        <v>20</v>
      </c>
      <c r="J4185" s="514">
        <v>4.7</v>
      </c>
      <c r="K4185" s="514">
        <v>4.6500000000000004</v>
      </c>
      <c r="L4185" s="514">
        <v>4.5999999999999996</v>
      </c>
      <c r="M4185" s="514">
        <v>4.6500000000000004</v>
      </c>
      <c r="N4185" s="515">
        <v>4.6500000000000004</v>
      </c>
    </row>
    <row r="4186" spans="1:14" ht="15.75" customHeight="1">
      <c r="A4186" s="508" t="s">
        <v>6096</v>
      </c>
      <c r="B4186" s="508" t="s">
        <v>2048</v>
      </c>
      <c r="C4186" s="509" t="s">
        <v>228</v>
      </c>
      <c r="D4186" s="509" t="s">
        <v>5852</v>
      </c>
      <c r="E4186" s="509" t="s">
        <v>25</v>
      </c>
      <c r="F4186" s="508" t="s">
        <v>5222</v>
      </c>
      <c r="G4186" s="513" t="s">
        <v>5275</v>
      </c>
      <c r="H4186" s="512"/>
      <c r="I4186" s="513">
        <v>24</v>
      </c>
      <c r="J4186" s="514">
        <v>4.63</v>
      </c>
      <c r="K4186" s="514">
        <v>4.71</v>
      </c>
      <c r="L4186" s="514">
        <v>4.63</v>
      </c>
      <c r="M4186" s="514">
        <v>4.63</v>
      </c>
      <c r="N4186" s="515">
        <v>4.6500000000000004</v>
      </c>
    </row>
    <row r="4187" spans="1:14" ht="15.75" customHeight="1">
      <c r="A4187" s="508" t="s">
        <v>2681</v>
      </c>
      <c r="B4187" s="508" t="s">
        <v>6294</v>
      </c>
      <c r="C4187" s="509" t="s">
        <v>228</v>
      </c>
      <c r="D4187" s="509" t="s">
        <v>5638</v>
      </c>
      <c r="E4187" s="509" t="s">
        <v>24</v>
      </c>
      <c r="F4187" s="508" t="s">
        <v>5222</v>
      </c>
      <c r="G4187" s="513" t="s">
        <v>5275</v>
      </c>
      <c r="H4187" s="512"/>
      <c r="I4187" s="513">
        <v>34</v>
      </c>
      <c r="J4187" s="514">
        <v>4.74</v>
      </c>
      <c r="K4187" s="514">
        <v>4.59</v>
      </c>
      <c r="L4187" s="514">
        <v>4.62</v>
      </c>
      <c r="M4187" s="514">
        <v>4.68</v>
      </c>
      <c r="N4187" s="515">
        <v>4.6500000000000004</v>
      </c>
    </row>
    <row r="4188" spans="1:14" ht="15.75" customHeight="1">
      <c r="A4188" s="508" t="s">
        <v>5480</v>
      </c>
      <c r="B4188" s="508" t="s">
        <v>1323</v>
      </c>
      <c r="C4188" s="509" t="s">
        <v>5223</v>
      </c>
      <c r="D4188" s="509" t="s">
        <v>128</v>
      </c>
      <c r="E4188" s="509" t="s">
        <v>1257</v>
      </c>
      <c r="F4188" s="518">
        <v>45063</v>
      </c>
      <c r="G4188" s="511">
        <v>45103</v>
      </c>
      <c r="H4188" s="512"/>
      <c r="I4188" s="513">
        <v>24</v>
      </c>
      <c r="J4188" s="514">
        <v>4.71</v>
      </c>
      <c r="K4188" s="514">
        <v>4.5</v>
      </c>
      <c r="L4188" s="514">
        <v>4.67</v>
      </c>
      <c r="M4188" s="514">
        <v>4.71</v>
      </c>
      <c r="N4188" s="515">
        <v>4.6500000000000004</v>
      </c>
    </row>
    <row r="4189" spans="1:14" ht="15.75" customHeight="1">
      <c r="A4189" s="508" t="s">
        <v>922</v>
      </c>
      <c r="B4189" s="508" t="s">
        <v>1344</v>
      </c>
      <c r="C4189" s="509" t="s">
        <v>231</v>
      </c>
      <c r="D4189" s="509" t="s">
        <v>5400</v>
      </c>
      <c r="E4189" s="509" t="s">
        <v>1257</v>
      </c>
      <c r="F4189" s="508" t="s">
        <v>5275</v>
      </c>
      <c r="G4189" s="511">
        <v>45184</v>
      </c>
      <c r="H4189" s="512"/>
      <c r="I4189" s="513">
        <v>30</v>
      </c>
      <c r="J4189" s="514">
        <v>4.7300000000000004</v>
      </c>
      <c r="K4189" s="514">
        <v>4.5999999999999996</v>
      </c>
      <c r="L4189" s="514">
        <v>4.5999999999999996</v>
      </c>
      <c r="M4189" s="514">
        <v>4.67</v>
      </c>
      <c r="N4189" s="515">
        <v>4.6500000000000004</v>
      </c>
    </row>
    <row r="4190" spans="1:14" ht="15.75" customHeight="1">
      <c r="A4190" s="508" t="s">
        <v>3012</v>
      </c>
      <c r="B4190" s="508" t="s">
        <v>6374</v>
      </c>
      <c r="C4190" s="509" t="s">
        <v>228</v>
      </c>
      <c r="D4190" s="509" t="s">
        <v>5521</v>
      </c>
      <c r="E4190" s="509" t="s">
        <v>2507</v>
      </c>
      <c r="F4190" s="508" t="s">
        <v>5289</v>
      </c>
      <c r="G4190" s="513" t="s">
        <v>5379</v>
      </c>
      <c r="H4190" s="512"/>
      <c r="I4190" s="513">
        <v>20</v>
      </c>
      <c r="J4190" s="514">
        <v>4.7</v>
      </c>
      <c r="K4190" s="514">
        <v>4.5999999999999996</v>
      </c>
      <c r="L4190" s="514">
        <v>4.6500000000000004</v>
      </c>
      <c r="M4190" s="514">
        <v>4.6500000000000004</v>
      </c>
      <c r="N4190" s="515">
        <v>4.6500000000000004</v>
      </c>
    </row>
    <row r="4191" spans="1:14" ht="15.75" customHeight="1">
      <c r="A4191" s="508" t="s">
        <v>814</v>
      </c>
      <c r="B4191" s="524" t="s">
        <v>6125</v>
      </c>
      <c r="C4191" s="509" t="s">
        <v>231</v>
      </c>
      <c r="D4191" s="509" t="s">
        <v>5417</v>
      </c>
      <c r="E4191" s="509" t="s">
        <v>24</v>
      </c>
      <c r="F4191" s="508" t="s">
        <v>5289</v>
      </c>
      <c r="G4191" s="513" t="s">
        <v>5946</v>
      </c>
      <c r="H4191" s="513">
        <v>1</v>
      </c>
      <c r="I4191" s="513">
        <v>30</v>
      </c>
      <c r="J4191" s="514">
        <v>4.7300000000000004</v>
      </c>
      <c r="K4191" s="514">
        <v>4.53</v>
      </c>
      <c r="L4191" s="514">
        <v>4.67</v>
      </c>
      <c r="M4191" s="514">
        <v>4.67</v>
      </c>
      <c r="N4191" s="515">
        <v>4.6500000000000004</v>
      </c>
    </row>
    <row r="4192" spans="1:14" ht="15.75" customHeight="1">
      <c r="A4192" s="508" t="s">
        <v>1517</v>
      </c>
      <c r="B4192" s="508" t="s">
        <v>1347</v>
      </c>
      <c r="C4192" s="509" t="s">
        <v>5223</v>
      </c>
      <c r="D4192" s="509" t="s">
        <v>5223</v>
      </c>
      <c r="E4192" s="509" t="s">
        <v>1257</v>
      </c>
      <c r="F4192" s="510">
        <v>45083</v>
      </c>
      <c r="G4192" s="511">
        <v>45127</v>
      </c>
      <c r="H4192" s="513" t="s">
        <v>1229</v>
      </c>
      <c r="I4192" s="513">
        <v>21</v>
      </c>
      <c r="J4192" s="514">
        <v>4.67</v>
      </c>
      <c r="K4192" s="514">
        <v>4.71</v>
      </c>
      <c r="L4192" s="514">
        <v>4.62</v>
      </c>
      <c r="M4192" s="514">
        <v>4.62</v>
      </c>
      <c r="N4192" s="515">
        <v>4.6500000000000004</v>
      </c>
    </row>
    <row r="4193" spans="1:14" ht="15.75" customHeight="1">
      <c r="A4193" s="508" t="s">
        <v>1556</v>
      </c>
      <c r="B4193" s="508" t="s">
        <v>1396</v>
      </c>
      <c r="C4193" s="509" t="s">
        <v>231</v>
      </c>
      <c r="D4193" s="509" t="s">
        <v>504</v>
      </c>
      <c r="E4193" s="509" t="s">
        <v>1257</v>
      </c>
      <c r="F4193" s="516">
        <v>45170</v>
      </c>
      <c r="G4193" s="511">
        <v>45198</v>
      </c>
      <c r="H4193" s="512"/>
      <c r="I4193" s="513">
        <v>26</v>
      </c>
      <c r="J4193" s="514">
        <v>4.62</v>
      </c>
      <c r="K4193" s="514">
        <v>4.6500000000000004</v>
      </c>
      <c r="L4193" s="514">
        <v>4.7300000000000004</v>
      </c>
      <c r="M4193" s="514">
        <v>4.62</v>
      </c>
      <c r="N4193" s="515">
        <v>4.6500000000000004</v>
      </c>
    </row>
    <row r="4194" spans="1:14" ht="15.75" customHeight="1">
      <c r="A4194" s="508" t="s">
        <v>2806</v>
      </c>
      <c r="B4194" s="508" t="s">
        <v>1333</v>
      </c>
      <c r="C4194" s="509" t="s">
        <v>231</v>
      </c>
      <c r="D4194" s="509" t="s">
        <v>5725</v>
      </c>
      <c r="E4194" s="509" t="s">
        <v>1257</v>
      </c>
      <c r="F4194" s="525">
        <v>45061</v>
      </c>
      <c r="G4194" s="511">
        <v>45099</v>
      </c>
      <c r="H4194" s="512"/>
      <c r="I4194" s="513">
        <v>34</v>
      </c>
      <c r="J4194" s="514">
        <v>4.68</v>
      </c>
      <c r="K4194" s="514">
        <v>4.68</v>
      </c>
      <c r="L4194" s="514">
        <v>4.62</v>
      </c>
      <c r="M4194" s="514">
        <v>4.62</v>
      </c>
      <c r="N4194" s="515">
        <v>4.6500000000000004</v>
      </c>
    </row>
    <row r="4195" spans="1:14" ht="15.75" customHeight="1">
      <c r="A4195" s="508" t="s">
        <v>922</v>
      </c>
      <c r="B4195" s="508" t="s">
        <v>2412</v>
      </c>
      <c r="C4195" s="509" t="s">
        <v>228</v>
      </c>
      <c r="D4195" s="509" t="s">
        <v>5490</v>
      </c>
      <c r="E4195" s="509" t="s">
        <v>24</v>
      </c>
      <c r="F4195" s="516">
        <v>45173</v>
      </c>
      <c r="G4195" s="521">
        <v>45177</v>
      </c>
      <c r="H4195" s="512"/>
      <c r="I4195" s="513">
        <v>35</v>
      </c>
      <c r="J4195" s="514">
        <v>4.74</v>
      </c>
      <c r="K4195" s="514">
        <v>4.63</v>
      </c>
      <c r="L4195" s="514">
        <v>4.6900000000000004</v>
      </c>
      <c r="M4195" s="514">
        <v>4.54</v>
      </c>
      <c r="N4195" s="515">
        <v>4.6500000000000004</v>
      </c>
    </row>
    <row r="4196" spans="1:14" ht="15.75" customHeight="1">
      <c r="A4196" s="508" t="s">
        <v>2932</v>
      </c>
      <c r="B4196" s="508" t="s">
        <v>1405</v>
      </c>
      <c r="C4196" s="509" t="s">
        <v>228</v>
      </c>
      <c r="D4196" s="509" t="s">
        <v>6297</v>
      </c>
      <c r="E4196" s="509" t="s">
        <v>25</v>
      </c>
      <c r="F4196" s="516">
        <v>45173</v>
      </c>
      <c r="G4196" s="521">
        <v>45177</v>
      </c>
      <c r="H4196" s="512"/>
      <c r="I4196" s="513">
        <v>24</v>
      </c>
      <c r="J4196" s="514">
        <v>4.75</v>
      </c>
      <c r="K4196" s="514">
        <v>4.63</v>
      </c>
      <c r="L4196" s="514">
        <v>4.63</v>
      </c>
      <c r="M4196" s="514">
        <v>4.58</v>
      </c>
      <c r="N4196" s="515">
        <v>4.6500000000000004</v>
      </c>
    </row>
    <row r="4197" spans="1:14" ht="15.75" customHeight="1">
      <c r="A4197" s="508" t="s">
        <v>2849</v>
      </c>
      <c r="B4197" s="508" t="s">
        <v>2736</v>
      </c>
      <c r="C4197" s="509" t="s">
        <v>228</v>
      </c>
      <c r="D4197" s="509" t="s">
        <v>5337</v>
      </c>
      <c r="E4197" s="509" t="s">
        <v>25</v>
      </c>
      <c r="F4197" s="516">
        <v>45173</v>
      </c>
      <c r="G4197" s="521">
        <v>45176</v>
      </c>
      <c r="H4197" s="512"/>
      <c r="I4197" s="513">
        <v>24</v>
      </c>
      <c r="J4197" s="514">
        <v>4.71</v>
      </c>
      <c r="K4197" s="514">
        <v>4.63</v>
      </c>
      <c r="L4197" s="514">
        <v>4.63</v>
      </c>
      <c r="M4197" s="514">
        <v>4.63</v>
      </c>
      <c r="N4197" s="515">
        <v>4.6500000000000004</v>
      </c>
    </row>
    <row r="4198" spans="1:14" ht="15.75" customHeight="1">
      <c r="A4198" s="508" t="s">
        <v>6164</v>
      </c>
      <c r="B4198" s="508" t="s">
        <v>5678</v>
      </c>
      <c r="C4198" s="509" t="s">
        <v>228</v>
      </c>
      <c r="D4198" s="509" t="s">
        <v>5497</v>
      </c>
      <c r="E4198" s="509" t="s">
        <v>2507</v>
      </c>
      <c r="F4198" s="516">
        <v>45173</v>
      </c>
      <c r="G4198" s="521">
        <v>45176</v>
      </c>
      <c r="H4198" s="513">
        <v>1</v>
      </c>
      <c r="I4198" s="513">
        <v>26</v>
      </c>
      <c r="J4198" s="514">
        <v>4.6900000000000004</v>
      </c>
      <c r="K4198" s="514">
        <v>4.6900000000000004</v>
      </c>
      <c r="L4198" s="514">
        <v>4.62</v>
      </c>
      <c r="M4198" s="514">
        <v>4.62</v>
      </c>
      <c r="N4198" s="515">
        <v>4.6500000000000004</v>
      </c>
    </row>
    <row r="4199" spans="1:14" ht="15.75" customHeight="1">
      <c r="A4199" s="508" t="s">
        <v>6164</v>
      </c>
      <c r="B4199" s="508" t="s">
        <v>5496</v>
      </c>
      <c r="C4199" s="509" t="s">
        <v>228</v>
      </c>
      <c r="D4199" s="509" t="s">
        <v>5497</v>
      </c>
      <c r="E4199" s="509" t="s">
        <v>2507</v>
      </c>
      <c r="F4199" s="516">
        <v>45173</v>
      </c>
      <c r="G4199" s="521">
        <v>45176</v>
      </c>
      <c r="H4199" s="513">
        <v>1</v>
      </c>
      <c r="I4199" s="513">
        <v>26</v>
      </c>
      <c r="J4199" s="514">
        <v>4.6900000000000004</v>
      </c>
      <c r="K4199" s="514">
        <v>4.6900000000000004</v>
      </c>
      <c r="L4199" s="514">
        <v>4.62</v>
      </c>
      <c r="M4199" s="514">
        <v>4.62</v>
      </c>
      <c r="N4199" s="515">
        <v>4.6500000000000004</v>
      </c>
    </row>
    <row r="4200" spans="1:14" ht="15.75" customHeight="1">
      <c r="A4200" s="508" t="s">
        <v>5254</v>
      </c>
      <c r="B4200" s="508" t="s">
        <v>1347</v>
      </c>
      <c r="C4200" s="509" t="s">
        <v>231</v>
      </c>
      <c r="D4200" s="509" t="s">
        <v>5400</v>
      </c>
      <c r="E4200" s="509" t="s">
        <v>1257</v>
      </c>
      <c r="F4200" s="508" t="s">
        <v>5275</v>
      </c>
      <c r="G4200" s="511">
        <v>45184</v>
      </c>
      <c r="H4200" s="512"/>
      <c r="I4200" s="513">
        <v>30</v>
      </c>
      <c r="J4200" s="514">
        <v>4.67</v>
      </c>
      <c r="K4200" s="514">
        <v>4.5999999999999996</v>
      </c>
      <c r="L4200" s="514">
        <v>4.63</v>
      </c>
      <c r="M4200" s="514">
        <v>4.7</v>
      </c>
      <c r="N4200" s="515">
        <v>4.6500000000000004</v>
      </c>
    </row>
    <row r="4201" spans="1:14" ht="15.75" customHeight="1">
      <c r="A4201" s="508" t="s">
        <v>2922</v>
      </c>
      <c r="B4201" s="508" t="s">
        <v>1256</v>
      </c>
      <c r="C4201" s="509" t="s">
        <v>231</v>
      </c>
      <c r="D4201" s="509" t="s">
        <v>231</v>
      </c>
      <c r="E4201" s="509" t="s">
        <v>1257</v>
      </c>
      <c r="F4201" s="516">
        <v>45175</v>
      </c>
      <c r="G4201" s="529">
        <v>45205</v>
      </c>
      <c r="H4201" s="512"/>
      <c r="I4201" s="513">
        <v>26</v>
      </c>
      <c r="J4201" s="514">
        <v>4.6900000000000004</v>
      </c>
      <c r="K4201" s="514">
        <v>4.6900000000000004</v>
      </c>
      <c r="L4201" s="514">
        <v>4.62</v>
      </c>
      <c r="M4201" s="514">
        <v>4.62</v>
      </c>
      <c r="N4201" s="515">
        <v>4.6500000000000004</v>
      </c>
    </row>
    <row r="4202" spans="1:14" ht="15.75" customHeight="1">
      <c r="A4202" s="508" t="s">
        <v>6375</v>
      </c>
      <c r="B4202" s="508" t="s">
        <v>5515</v>
      </c>
      <c r="C4202" s="509" t="s">
        <v>231</v>
      </c>
      <c r="D4202" s="509" t="s">
        <v>231</v>
      </c>
      <c r="E4202" s="509" t="s">
        <v>24</v>
      </c>
      <c r="F4202" s="516">
        <v>45180</v>
      </c>
      <c r="G4202" s="511">
        <v>45184</v>
      </c>
      <c r="H4202" s="512"/>
      <c r="I4202" s="513">
        <v>13</v>
      </c>
      <c r="J4202" s="514">
        <v>4.6900000000000004</v>
      </c>
      <c r="K4202" s="514">
        <v>4.62</v>
      </c>
      <c r="L4202" s="514">
        <v>4.62</v>
      </c>
      <c r="M4202" s="514">
        <v>4.6900000000000004</v>
      </c>
      <c r="N4202" s="515">
        <v>4.6500000000000004</v>
      </c>
    </row>
    <row r="4203" spans="1:14" ht="15.75" customHeight="1">
      <c r="A4203" s="508" t="s">
        <v>5624</v>
      </c>
      <c r="B4203" s="508" t="s">
        <v>5702</v>
      </c>
      <c r="C4203" s="509" t="s">
        <v>228</v>
      </c>
      <c r="D4203" s="509" t="s">
        <v>5426</v>
      </c>
      <c r="E4203" s="509" t="s">
        <v>2507</v>
      </c>
      <c r="F4203" s="516">
        <v>45181</v>
      </c>
      <c r="G4203" s="511">
        <v>45184</v>
      </c>
      <c r="H4203" s="513">
        <v>1</v>
      </c>
      <c r="I4203" s="513">
        <v>21</v>
      </c>
      <c r="J4203" s="514">
        <v>4.71</v>
      </c>
      <c r="K4203" s="514">
        <v>4.71</v>
      </c>
      <c r="L4203" s="514">
        <v>4.67</v>
      </c>
      <c r="M4203" s="514">
        <v>4.5199999999999996</v>
      </c>
      <c r="N4203" s="515">
        <v>4.6500000000000004</v>
      </c>
    </row>
    <row r="4204" spans="1:14" ht="15.75" customHeight="1">
      <c r="A4204" s="508" t="s">
        <v>5956</v>
      </c>
      <c r="B4204" s="508" t="s">
        <v>1620</v>
      </c>
      <c r="C4204" s="509" t="s">
        <v>195</v>
      </c>
      <c r="D4204" s="509" t="s">
        <v>5217</v>
      </c>
      <c r="E4204" s="509" t="s">
        <v>25</v>
      </c>
      <c r="F4204" s="516">
        <v>45187</v>
      </c>
      <c r="G4204" s="511">
        <v>45191</v>
      </c>
      <c r="H4204" s="513" t="s">
        <v>976</v>
      </c>
      <c r="I4204" s="513">
        <v>23</v>
      </c>
      <c r="J4204" s="514">
        <v>4.74</v>
      </c>
      <c r="K4204" s="514">
        <v>4.6100000000000003</v>
      </c>
      <c r="L4204" s="514">
        <v>4.6100000000000003</v>
      </c>
      <c r="M4204" s="514">
        <v>4.6500000000000004</v>
      </c>
      <c r="N4204" s="515">
        <v>4.6500000000000004</v>
      </c>
    </row>
    <row r="4205" spans="1:14" ht="15.75" customHeight="1">
      <c r="A4205" s="508" t="s">
        <v>6376</v>
      </c>
      <c r="B4205" s="508" t="s">
        <v>1482</v>
      </c>
      <c r="C4205" s="509" t="s">
        <v>231</v>
      </c>
      <c r="D4205" s="509" t="s">
        <v>504</v>
      </c>
      <c r="E4205" s="509" t="s">
        <v>25</v>
      </c>
      <c r="F4205" s="516">
        <v>45187</v>
      </c>
      <c r="G4205" s="511">
        <v>45191</v>
      </c>
      <c r="H4205" s="512"/>
      <c r="I4205" s="513">
        <v>20</v>
      </c>
      <c r="J4205" s="514">
        <v>4.6500000000000004</v>
      </c>
      <c r="K4205" s="514">
        <v>4.6500000000000004</v>
      </c>
      <c r="L4205" s="514">
        <v>4.6500000000000004</v>
      </c>
      <c r="M4205" s="514">
        <v>4.6500000000000004</v>
      </c>
      <c r="N4205" s="515">
        <v>4.6500000000000004</v>
      </c>
    </row>
    <row r="4206" spans="1:14" ht="15.75" customHeight="1">
      <c r="A4206" s="508" t="s">
        <v>5790</v>
      </c>
      <c r="B4206" s="508" t="s">
        <v>5762</v>
      </c>
      <c r="C4206" s="509" t="s">
        <v>228</v>
      </c>
      <c r="D4206" s="509" t="s">
        <v>5521</v>
      </c>
      <c r="E4206" s="509" t="s">
        <v>2507</v>
      </c>
      <c r="F4206" s="516">
        <v>45187</v>
      </c>
      <c r="G4206" s="511">
        <v>45189</v>
      </c>
      <c r="H4206" s="512"/>
      <c r="I4206" s="513">
        <v>25</v>
      </c>
      <c r="J4206" s="514">
        <v>4.8</v>
      </c>
      <c r="K4206" s="514">
        <v>4.6399999999999997</v>
      </c>
      <c r="L4206" s="514">
        <v>4.5999999999999996</v>
      </c>
      <c r="M4206" s="514">
        <v>4.5599999999999996</v>
      </c>
      <c r="N4206" s="515">
        <v>4.6500000000000004</v>
      </c>
    </row>
    <row r="4207" spans="1:14" ht="15.75" customHeight="1">
      <c r="A4207" s="508" t="s">
        <v>5790</v>
      </c>
      <c r="B4207" s="508" t="s">
        <v>5896</v>
      </c>
      <c r="C4207" s="509" t="s">
        <v>228</v>
      </c>
      <c r="D4207" s="509" t="s">
        <v>5521</v>
      </c>
      <c r="E4207" s="509" t="s">
        <v>2507</v>
      </c>
      <c r="F4207" s="516">
        <v>45187</v>
      </c>
      <c r="G4207" s="511">
        <v>45189</v>
      </c>
      <c r="H4207" s="512"/>
      <c r="I4207" s="513">
        <v>25</v>
      </c>
      <c r="J4207" s="514">
        <v>4.8</v>
      </c>
      <c r="K4207" s="514">
        <v>4.6399999999999997</v>
      </c>
      <c r="L4207" s="514">
        <v>4.5999999999999996</v>
      </c>
      <c r="M4207" s="514">
        <v>4.5599999999999996</v>
      </c>
      <c r="N4207" s="515">
        <v>4.6500000000000004</v>
      </c>
    </row>
    <row r="4208" spans="1:14" ht="15.75" customHeight="1">
      <c r="A4208" s="508" t="s">
        <v>2914</v>
      </c>
      <c r="B4208" s="508" t="s">
        <v>1800</v>
      </c>
      <c r="C4208" s="509" t="s">
        <v>231</v>
      </c>
      <c r="D4208" s="509" t="s">
        <v>5373</v>
      </c>
      <c r="E4208" s="509" t="s">
        <v>24</v>
      </c>
      <c r="F4208" s="518">
        <v>45048</v>
      </c>
      <c r="G4208" s="531">
        <v>45051</v>
      </c>
      <c r="H4208" s="513" t="s">
        <v>976</v>
      </c>
      <c r="I4208" s="513">
        <v>27</v>
      </c>
      <c r="J4208" s="514">
        <v>4.63</v>
      </c>
      <c r="K4208" s="514">
        <v>4.3</v>
      </c>
      <c r="L4208" s="514">
        <v>4.26</v>
      </c>
      <c r="M4208" s="514">
        <v>4.41</v>
      </c>
      <c r="N4208" s="515">
        <v>4.4000000000000004</v>
      </c>
    </row>
    <row r="4209" spans="1:14" ht="15.75" customHeight="1">
      <c r="A4209" s="508" t="s">
        <v>2914</v>
      </c>
      <c r="B4209" s="508" t="s">
        <v>5452</v>
      </c>
      <c r="C4209" s="509" t="s">
        <v>231</v>
      </c>
      <c r="D4209" s="509" t="s">
        <v>21</v>
      </c>
      <c r="E4209" s="509" t="s">
        <v>1257</v>
      </c>
      <c r="F4209" s="516">
        <v>45196</v>
      </c>
      <c r="G4209" s="517">
        <v>45230</v>
      </c>
      <c r="H4209" s="512"/>
      <c r="I4209" s="513">
        <v>30</v>
      </c>
      <c r="J4209" s="514">
        <v>4.8</v>
      </c>
      <c r="K4209" s="514">
        <v>4.57</v>
      </c>
      <c r="L4209" s="514">
        <v>4.5999999999999996</v>
      </c>
      <c r="M4209" s="514">
        <v>4.63</v>
      </c>
      <c r="N4209" s="515">
        <v>4.6500000000000004</v>
      </c>
    </row>
    <row r="4210" spans="1:14" ht="15.75" customHeight="1">
      <c r="A4210" s="508" t="s">
        <v>2923</v>
      </c>
      <c r="B4210" s="508" t="s">
        <v>1637</v>
      </c>
      <c r="C4210" s="509" t="s">
        <v>195</v>
      </c>
      <c r="D4210" s="509" t="s">
        <v>5217</v>
      </c>
      <c r="E4210" s="509" t="s">
        <v>24</v>
      </c>
      <c r="F4210" s="522">
        <v>45201</v>
      </c>
      <c r="G4210" s="529">
        <v>45205</v>
      </c>
      <c r="H4210" s="512"/>
      <c r="I4210" s="513">
        <v>18</v>
      </c>
      <c r="J4210" s="514">
        <v>4.78</v>
      </c>
      <c r="K4210" s="514">
        <v>4.6100000000000003</v>
      </c>
      <c r="L4210" s="514">
        <v>4.72</v>
      </c>
      <c r="M4210" s="514">
        <v>4.5</v>
      </c>
      <c r="N4210" s="515">
        <v>4.6500000000000004</v>
      </c>
    </row>
    <row r="4211" spans="1:14" ht="15.75" customHeight="1">
      <c r="A4211" s="508" t="s">
        <v>5125</v>
      </c>
      <c r="B4211" s="508" t="s">
        <v>6377</v>
      </c>
      <c r="C4211" s="509" t="s">
        <v>228</v>
      </c>
      <c r="D4211" s="509" t="s">
        <v>5282</v>
      </c>
      <c r="E4211" s="509" t="s">
        <v>24</v>
      </c>
      <c r="F4211" s="522">
        <v>45201</v>
      </c>
      <c r="G4211" s="529">
        <v>45205</v>
      </c>
      <c r="H4211" s="512"/>
      <c r="I4211" s="513">
        <v>32</v>
      </c>
      <c r="J4211" s="514">
        <v>4.6900000000000004</v>
      </c>
      <c r="K4211" s="514">
        <v>4.5599999999999996</v>
      </c>
      <c r="L4211" s="514">
        <v>4.63</v>
      </c>
      <c r="M4211" s="514">
        <v>4.72</v>
      </c>
      <c r="N4211" s="515">
        <v>4.6500000000000004</v>
      </c>
    </row>
    <row r="4212" spans="1:14" ht="15.75" customHeight="1">
      <c r="A4212" s="508" t="s">
        <v>1509</v>
      </c>
      <c r="B4212" s="508" t="s">
        <v>4183</v>
      </c>
      <c r="C4212" s="509" t="s">
        <v>231</v>
      </c>
      <c r="D4212" s="509" t="s">
        <v>5388</v>
      </c>
      <c r="E4212" s="509" t="s">
        <v>25</v>
      </c>
      <c r="F4212" s="522">
        <v>45208</v>
      </c>
      <c r="G4212" s="517">
        <v>45212</v>
      </c>
      <c r="H4212" s="512"/>
      <c r="I4212" s="513">
        <v>31</v>
      </c>
      <c r="J4212" s="514">
        <v>4.68</v>
      </c>
      <c r="K4212" s="514">
        <v>4.68</v>
      </c>
      <c r="L4212" s="514">
        <v>4.6100000000000003</v>
      </c>
      <c r="M4212" s="514">
        <v>4.6500000000000004</v>
      </c>
      <c r="N4212" s="515">
        <v>4.6500000000000004</v>
      </c>
    </row>
    <row r="4213" spans="1:14" ht="15.75" customHeight="1">
      <c r="A4213" s="508" t="s">
        <v>897</v>
      </c>
      <c r="B4213" s="508" t="s">
        <v>5460</v>
      </c>
      <c r="C4213" s="509" t="s">
        <v>231</v>
      </c>
      <c r="D4213" s="509" t="s">
        <v>231</v>
      </c>
      <c r="E4213" s="509" t="s">
        <v>1257</v>
      </c>
      <c r="F4213" s="522">
        <v>45208</v>
      </c>
      <c r="G4213" s="521">
        <v>45232</v>
      </c>
      <c r="H4213" s="512"/>
      <c r="I4213" s="513">
        <v>30</v>
      </c>
      <c r="J4213" s="514">
        <v>4.67</v>
      </c>
      <c r="K4213" s="514">
        <v>4.5999999999999996</v>
      </c>
      <c r="L4213" s="514">
        <v>4.63</v>
      </c>
      <c r="M4213" s="514">
        <v>4.7</v>
      </c>
      <c r="N4213" s="515">
        <v>4.6500000000000004</v>
      </c>
    </row>
    <row r="4214" spans="1:14" ht="15.75" customHeight="1">
      <c r="A4214" s="508" t="s">
        <v>1350</v>
      </c>
      <c r="B4214" s="508" t="s">
        <v>1256</v>
      </c>
      <c r="C4214" s="509" t="s">
        <v>231</v>
      </c>
      <c r="D4214" s="509" t="s">
        <v>112</v>
      </c>
      <c r="E4214" s="509" t="s">
        <v>1257</v>
      </c>
      <c r="F4214" s="522">
        <v>45212</v>
      </c>
      <c r="G4214" s="521">
        <v>45239</v>
      </c>
      <c r="H4214" s="512"/>
      <c r="I4214" s="513">
        <v>22</v>
      </c>
      <c r="J4214" s="514">
        <v>4.68</v>
      </c>
      <c r="K4214" s="514">
        <v>4.6399999999999997</v>
      </c>
      <c r="L4214" s="514">
        <v>4.6399999999999997</v>
      </c>
      <c r="M4214" s="514">
        <v>4.6399999999999997</v>
      </c>
      <c r="N4214" s="515">
        <v>4.6500000000000004</v>
      </c>
    </row>
    <row r="4215" spans="1:14" ht="15.75" customHeight="1">
      <c r="A4215" s="508" t="s">
        <v>1146</v>
      </c>
      <c r="B4215" s="508" t="s">
        <v>1804</v>
      </c>
      <c r="C4215" s="509" t="s">
        <v>231</v>
      </c>
      <c r="D4215" s="509" t="s">
        <v>5373</v>
      </c>
      <c r="E4215" s="509" t="s">
        <v>24</v>
      </c>
      <c r="F4215" s="525">
        <v>45048</v>
      </c>
      <c r="G4215" s="531">
        <v>45051</v>
      </c>
      <c r="H4215" s="513" t="s">
        <v>1229</v>
      </c>
      <c r="I4215" s="513">
        <v>27</v>
      </c>
      <c r="J4215" s="514">
        <v>4.4400000000000004</v>
      </c>
      <c r="K4215" s="514">
        <v>4.37</v>
      </c>
      <c r="L4215" s="514">
        <v>4.41</v>
      </c>
      <c r="M4215" s="514">
        <v>4.1100000000000003</v>
      </c>
      <c r="N4215" s="515">
        <v>4.33</v>
      </c>
    </row>
    <row r="4216" spans="1:14" ht="15.75" customHeight="1">
      <c r="A4216" s="508" t="s">
        <v>1556</v>
      </c>
      <c r="B4216" s="508" t="s">
        <v>1798</v>
      </c>
      <c r="C4216" s="509" t="s">
        <v>231</v>
      </c>
      <c r="D4216" s="509" t="s">
        <v>5373</v>
      </c>
      <c r="E4216" s="509" t="s">
        <v>24</v>
      </c>
      <c r="F4216" s="518">
        <v>45048</v>
      </c>
      <c r="G4216" s="531">
        <v>45051</v>
      </c>
      <c r="H4216" s="513" t="s">
        <v>1229</v>
      </c>
      <c r="I4216" s="513">
        <v>27</v>
      </c>
      <c r="J4216" s="514">
        <v>4.33</v>
      </c>
      <c r="K4216" s="514">
        <v>4.1500000000000004</v>
      </c>
      <c r="L4216" s="514">
        <v>4.3</v>
      </c>
      <c r="M4216" s="514">
        <v>4.1500000000000004</v>
      </c>
      <c r="N4216" s="515">
        <v>4.2300000000000004</v>
      </c>
    </row>
    <row r="4217" spans="1:14" ht="15.75" customHeight="1">
      <c r="A4217" s="508" t="s">
        <v>2866</v>
      </c>
      <c r="B4217" s="508" t="s">
        <v>2169</v>
      </c>
      <c r="C4217" s="509" t="s">
        <v>228</v>
      </c>
      <c r="D4217" s="509" t="s">
        <v>231</v>
      </c>
      <c r="E4217" s="509" t="s">
        <v>24</v>
      </c>
      <c r="F4217" s="522">
        <v>45215</v>
      </c>
      <c r="G4217" s="517">
        <v>45219</v>
      </c>
      <c r="H4217" s="512"/>
      <c r="I4217" s="513">
        <v>20</v>
      </c>
      <c r="J4217" s="514">
        <v>4.7</v>
      </c>
      <c r="K4217" s="514">
        <v>4.6500000000000004</v>
      </c>
      <c r="L4217" s="514">
        <v>4.5999999999999996</v>
      </c>
      <c r="M4217" s="514">
        <v>4.6500000000000004</v>
      </c>
      <c r="N4217" s="515">
        <v>4.6500000000000004</v>
      </c>
    </row>
    <row r="4218" spans="1:14" ht="15.75" customHeight="1">
      <c r="A4218" s="508" t="s">
        <v>4657</v>
      </c>
      <c r="B4218" s="508" t="s">
        <v>2169</v>
      </c>
      <c r="C4218" s="509" t="s">
        <v>231</v>
      </c>
      <c r="D4218" s="509" t="s">
        <v>231</v>
      </c>
      <c r="E4218" s="509" t="s">
        <v>24</v>
      </c>
      <c r="F4218" s="522">
        <v>45215</v>
      </c>
      <c r="G4218" s="517">
        <v>45219</v>
      </c>
      <c r="H4218" s="512"/>
      <c r="I4218" s="513">
        <v>29</v>
      </c>
      <c r="J4218" s="514">
        <v>4.6900000000000004</v>
      </c>
      <c r="K4218" s="514">
        <v>4.66</v>
      </c>
      <c r="L4218" s="514">
        <v>4.62</v>
      </c>
      <c r="M4218" s="514">
        <v>4.62</v>
      </c>
      <c r="N4218" s="515">
        <v>4.6500000000000004</v>
      </c>
    </row>
    <row r="4219" spans="1:14" ht="15.75" customHeight="1">
      <c r="A4219" s="508" t="s">
        <v>3518</v>
      </c>
      <c r="B4219" s="508" t="s">
        <v>1691</v>
      </c>
      <c r="C4219" s="509" t="s">
        <v>5223</v>
      </c>
      <c r="D4219" s="509" t="s">
        <v>128</v>
      </c>
      <c r="E4219" s="509" t="s">
        <v>1257</v>
      </c>
      <c r="F4219" s="522">
        <v>45215</v>
      </c>
      <c r="G4219" s="511">
        <v>45247</v>
      </c>
      <c r="H4219" s="512"/>
      <c r="I4219" s="513">
        <v>21</v>
      </c>
      <c r="J4219" s="514">
        <v>4.76</v>
      </c>
      <c r="K4219" s="514">
        <v>4.62</v>
      </c>
      <c r="L4219" s="514">
        <v>4.62</v>
      </c>
      <c r="M4219" s="514">
        <v>4.62</v>
      </c>
      <c r="N4219" s="515">
        <v>4.6500000000000004</v>
      </c>
    </row>
    <row r="4220" spans="1:14" ht="15.75" customHeight="1">
      <c r="A4220" s="508" t="s">
        <v>2305</v>
      </c>
      <c r="B4220" s="508" t="s">
        <v>1694</v>
      </c>
      <c r="C4220" s="509" t="s">
        <v>5223</v>
      </c>
      <c r="D4220" s="509" t="s">
        <v>128</v>
      </c>
      <c r="E4220" s="509" t="s">
        <v>1257</v>
      </c>
      <c r="F4220" s="522">
        <v>45215</v>
      </c>
      <c r="G4220" s="511">
        <v>45247</v>
      </c>
      <c r="H4220" s="512"/>
      <c r="I4220" s="513">
        <v>21</v>
      </c>
      <c r="J4220" s="514">
        <v>4.71</v>
      </c>
      <c r="K4220" s="514">
        <v>4.67</v>
      </c>
      <c r="L4220" s="514">
        <v>4.62</v>
      </c>
      <c r="M4220" s="514">
        <v>4.62</v>
      </c>
      <c r="N4220" s="515">
        <v>4.6500000000000004</v>
      </c>
    </row>
    <row r="4221" spans="1:14" ht="15.75" customHeight="1">
      <c r="A4221" s="508" t="s">
        <v>6378</v>
      </c>
      <c r="B4221" s="508" t="s">
        <v>1372</v>
      </c>
      <c r="C4221" s="509" t="s">
        <v>595</v>
      </c>
      <c r="D4221" s="509" t="s">
        <v>6225</v>
      </c>
      <c r="E4221" s="509" t="s">
        <v>25</v>
      </c>
      <c r="F4221" s="522">
        <v>45222</v>
      </c>
      <c r="G4221" s="517">
        <v>45226</v>
      </c>
      <c r="H4221" s="512"/>
      <c r="I4221" s="513">
        <v>34</v>
      </c>
      <c r="J4221" s="514">
        <v>4.6500000000000004</v>
      </c>
      <c r="K4221" s="514">
        <v>4.6500000000000004</v>
      </c>
      <c r="L4221" s="514">
        <v>4.6500000000000004</v>
      </c>
      <c r="M4221" s="514">
        <v>4.68</v>
      </c>
      <c r="N4221" s="515">
        <v>4.6500000000000004</v>
      </c>
    </row>
    <row r="4222" spans="1:14" ht="15.75" customHeight="1">
      <c r="A4222" s="508" t="s">
        <v>6067</v>
      </c>
      <c r="B4222" s="508" t="s">
        <v>6103</v>
      </c>
      <c r="C4222" s="509" t="s">
        <v>228</v>
      </c>
      <c r="D4222" s="509" t="s">
        <v>5497</v>
      </c>
      <c r="E4222" s="509" t="s">
        <v>5328</v>
      </c>
      <c r="F4222" s="522">
        <v>45222</v>
      </c>
      <c r="G4222" s="517">
        <v>45226</v>
      </c>
      <c r="H4222" s="512"/>
      <c r="I4222" s="513">
        <v>32</v>
      </c>
      <c r="J4222" s="514">
        <v>4.66</v>
      </c>
      <c r="K4222" s="514">
        <v>4.66</v>
      </c>
      <c r="L4222" s="514">
        <v>4.63</v>
      </c>
      <c r="M4222" s="514">
        <v>4.66</v>
      </c>
      <c r="N4222" s="515">
        <v>4.6500000000000004</v>
      </c>
    </row>
    <row r="4223" spans="1:14" ht="15.75" customHeight="1">
      <c r="A4223" s="508" t="s">
        <v>879</v>
      </c>
      <c r="B4223" s="508" t="s">
        <v>686</v>
      </c>
      <c r="C4223" s="509" t="s">
        <v>108</v>
      </c>
      <c r="D4223" s="509" t="s">
        <v>5217</v>
      </c>
      <c r="E4223" s="509" t="s">
        <v>24</v>
      </c>
      <c r="F4223" s="522">
        <v>45229</v>
      </c>
      <c r="G4223" s="521">
        <v>45233</v>
      </c>
      <c r="H4223" s="513" t="s">
        <v>976</v>
      </c>
      <c r="I4223" s="513">
        <v>18</v>
      </c>
      <c r="J4223" s="514">
        <v>4.72</v>
      </c>
      <c r="K4223" s="514">
        <v>4.72</v>
      </c>
      <c r="L4223" s="514">
        <v>4.6100000000000003</v>
      </c>
      <c r="M4223" s="514">
        <v>4.5599999999999996</v>
      </c>
      <c r="N4223" s="515">
        <v>4.6500000000000004</v>
      </c>
    </row>
    <row r="4224" spans="1:14" ht="15.75" customHeight="1">
      <c r="A4224" s="508" t="s">
        <v>1631</v>
      </c>
      <c r="B4224" s="508" t="s">
        <v>1654</v>
      </c>
      <c r="C4224" s="509" t="s">
        <v>108</v>
      </c>
      <c r="D4224" s="509" t="s">
        <v>5217</v>
      </c>
      <c r="E4224" s="509" t="s">
        <v>25</v>
      </c>
      <c r="F4224" s="516">
        <v>45236</v>
      </c>
      <c r="G4224" s="511">
        <v>45240</v>
      </c>
      <c r="H4224" s="513" t="s">
        <v>976</v>
      </c>
      <c r="I4224" s="513">
        <v>20</v>
      </c>
      <c r="J4224" s="514">
        <v>4.75</v>
      </c>
      <c r="K4224" s="514">
        <v>4.6500000000000004</v>
      </c>
      <c r="L4224" s="514">
        <v>4.55</v>
      </c>
      <c r="M4224" s="514">
        <v>4.6500000000000004</v>
      </c>
      <c r="N4224" s="515">
        <v>4.6500000000000004</v>
      </c>
    </row>
    <row r="4225" spans="1:14" ht="15.75" customHeight="1">
      <c r="A4225" s="508" t="s">
        <v>4322</v>
      </c>
      <c r="B4225" s="524" t="s">
        <v>6274</v>
      </c>
      <c r="C4225" s="509" t="s">
        <v>228</v>
      </c>
      <c r="D4225" s="509" t="s">
        <v>5870</v>
      </c>
      <c r="E4225" s="509" t="s">
        <v>24</v>
      </c>
      <c r="F4225" s="516">
        <v>45236</v>
      </c>
      <c r="G4225" s="511">
        <v>45240</v>
      </c>
      <c r="H4225" s="512"/>
      <c r="I4225" s="513">
        <v>27</v>
      </c>
      <c r="J4225" s="514">
        <v>4.67</v>
      </c>
      <c r="K4225" s="514">
        <v>4.63</v>
      </c>
      <c r="L4225" s="514">
        <v>4.63</v>
      </c>
      <c r="M4225" s="514">
        <v>4.67</v>
      </c>
      <c r="N4225" s="515">
        <v>4.6500000000000004</v>
      </c>
    </row>
    <row r="4226" spans="1:14" ht="15.75" customHeight="1">
      <c r="A4226" s="508" t="s">
        <v>1288</v>
      </c>
      <c r="B4226" s="508" t="s">
        <v>5489</v>
      </c>
      <c r="C4226" s="509" t="s">
        <v>231</v>
      </c>
      <c r="D4226" s="509" t="s">
        <v>231</v>
      </c>
      <c r="E4226" s="509" t="s">
        <v>25</v>
      </c>
      <c r="F4226" s="516">
        <v>45243</v>
      </c>
      <c r="G4226" s="511">
        <v>45247</v>
      </c>
      <c r="H4226" s="513" t="s">
        <v>976</v>
      </c>
      <c r="I4226" s="513">
        <v>31</v>
      </c>
      <c r="J4226" s="514">
        <v>4.6500000000000004</v>
      </c>
      <c r="K4226" s="514">
        <v>4.6500000000000004</v>
      </c>
      <c r="L4226" s="514">
        <v>4.6500000000000004</v>
      </c>
      <c r="M4226" s="514">
        <v>4.6500000000000004</v>
      </c>
      <c r="N4226" s="515">
        <v>4.6500000000000004</v>
      </c>
    </row>
    <row r="4227" spans="1:14" ht="15.75" customHeight="1">
      <c r="A4227" s="508" t="s">
        <v>2031</v>
      </c>
      <c r="B4227" s="508" t="s">
        <v>5516</v>
      </c>
      <c r="C4227" s="509" t="s">
        <v>231</v>
      </c>
      <c r="D4227" s="509" t="s">
        <v>231</v>
      </c>
      <c r="E4227" s="509" t="s">
        <v>25</v>
      </c>
      <c r="F4227" s="516">
        <v>45243</v>
      </c>
      <c r="G4227" s="511">
        <v>45247</v>
      </c>
      <c r="H4227" s="513" t="s">
        <v>1229</v>
      </c>
      <c r="I4227" s="513">
        <v>27</v>
      </c>
      <c r="J4227" s="514">
        <v>4.63</v>
      </c>
      <c r="K4227" s="514">
        <v>4.63</v>
      </c>
      <c r="L4227" s="514">
        <v>4.67</v>
      </c>
      <c r="M4227" s="514">
        <v>4.67</v>
      </c>
      <c r="N4227" s="515">
        <v>4.6500000000000004</v>
      </c>
    </row>
    <row r="4228" spans="1:14" ht="15.75" customHeight="1">
      <c r="A4228" s="508" t="s">
        <v>1881</v>
      </c>
      <c r="B4228" s="508" t="s">
        <v>5434</v>
      </c>
      <c r="C4228" s="509" t="s">
        <v>231</v>
      </c>
      <c r="D4228" s="509" t="s">
        <v>5826</v>
      </c>
      <c r="E4228" s="509" t="s">
        <v>25</v>
      </c>
      <c r="F4228" s="516">
        <v>45243</v>
      </c>
      <c r="G4228" s="511">
        <v>45247</v>
      </c>
      <c r="H4228" s="513" t="s">
        <v>976</v>
      </c>
      <c r="I4228" s="513">
        <v>27</v>
      </c>
      <c r="J4228" s="514">
        <v>4.63</v>
      </c>
      <c r="K4228" s="514">
        <v>4.59</v>
      </c>
      <c r="L4228" s="514">
        <v>4.67</v>
      </c>
      <c r="M4228" s="514">
        <v>4.7</v>
      </c>
      <c r="N4228" s="515">
        <v>4.6500000000000004</v>
      </c>
    </row>
    <row r="4229" spans="1:14" ht="15.75" customHeight="1">
      <c r="A4229" s="508" t="s">
        <v>5696</v>
      </c>
      <c r="B4229" s="524" t="s">
        <v>6123</v>
      </c>
      <c r="C4229" s="509" t="s">
        <v>225</v>
      </c>
      <c r="D4229" s="509" t="s">
        <v>6109</v>
      </c>
      <c r="E4229" s="509" t="s">
        <v>2507</v>
      </c>
      <c r="F4229" s="516">
        <v>45244</v>
      </c>
      <c r="G4229" s="511">
        <v>45247</v>
      </c>
      <c r="H4229" s="512"/>
      <c r="I4229" s="513">
        <v>30</v>
      </c>
      <c r="J4229" s="514">
        <v>4.7</v>
      </c>
      <c r="K4229" s="514">
        <v>4.57</v>
      </c>
      <c r="L4229" s="514">
        <v>4.7300000000000004</v>
      </c>
      <c r="M4229" s="514">
        <v>4.5999999999999996</v>
      </c>
      <c r="N4229" s="515">
        <v>4.6500000000000004</v>
      </c>
    </row>
    <row r="4230" spans="1:14" ht="15.75" customHeight="1">
      <c r="A4230" s="508" t="s">
        <v>850</v>
      </c>
      <c r="B4230" s="508" t="s">
        <v>2005</v>
      </c>
      <c r="C4230" s="509" t="s">
        <v>231</v>
      </c>
      <c r="D4230" s="509" t="s">
        <v>231</v>
      </c>
      <c r="E4230" s="509" t="s">
        <v>25</v>
      </c>
      <c r="F4230" s="516">
        <v>45250</v>
      </c>
      <c r="G4230" s="511">
        <v>45254</v>
      </c>
      <c r="H4230" s="512"/>
      <c r="I4230" s="513">
        <v>29</v>
      </c>
      <c r="J4230" s="514">
        <v>4.6900000000000004</v>
      </c>
      <c r="K4230" s="514">
        <v>4.62</v>
      </c>
      <c r="L4230" s="514">
        <v>4.66</v>
      </c>
      <c r="M4230" s="514">
        <v>4.62</v>
      </c>
      <c r="N4230" s="515">
        <v>4.6500000000000004</v>
      </c>
    </row>
    <row r="4231" spans="1:14" ht="15.75" customHeight="1">
      <c r="A4231" s="508" t="s">
        <v>6379</v>
      </c>
      <c r="B4231" s="508" t="s">
        <v>1642</v>
      </c>
      <c r="C4231" s="509" t="s">
        <v>426</v>
      </c>
      <c r="D4231" s="509" t="s">
        <v>5523</v>
      </c>
      <c r="E4231" s="509" t="s">
        <v>24</v>
      </c>
      <c r="F4231" s="516">
        <v>45256</v>
      </c>
      <c r="G4231" s="511">
        <v>45260</v>
      </c>
      <c r="H4231" s="512"/>
      <c r="I4231" s="513">
        <v>29</v>
      </c>
      <c r="J4231" s="514">
        <v>4.66</v>
      </c>
      <c r="K4231" s="514">
        <v>4.62</v>
      </c>
      <c r="L4231" s="514">
        <v>4.6900000000000004</v>
      </c>
      <c r="M4231" s="514">
        <v>4.62</v>
      </c>
      <c r="N4231" s="515">
        <v>4.6500000000000004</v>
      </c>
    </row>
    <row r="4232" spans="1:14" ht="15.75" customHeight="1">
      <c r="A4232" s="508" t="s">
        <v>1431</v>
      </c>
      <c r="B4232" s="508" t="s">
        <v>1775</v>
      </c>
      <c r="C4232" s="509" t="s">
        <v>231</v>
      </c>
      <c r="D4232" s="509" t="s">
        <v>5957</v>
      </c>
      <c r="E4232" s="509" t="s">
        <v>24</v>
      </c>
      <c r="F4232" s="516">
        <v>45257</v>
      </c>
      <c r="G4232" s="529">
        <v>45261</v>
      </c>
      <c r="H4232" s="513" t="s">
        <v>976</v>
      </c>
      <c r="I4232" s="513">
        <v>29</v>
      </c>
      <c r="J4232" s="514">
        <v>4.72</v>
      </c>
      <c r="K4232" s="514">
        <v>4.66</v>
      </c>
      <c r="L4232" s="514">
        <v>4.6900000000000004</v>
      </c>
      <c r="M4232" s="514">
        <v>4.5199999999999996</v>
      </c>
      <c r="N4232" s="515">
        <v>4.6500000000000004</v>
      </c>
    </row>
    <row r="4233" spans="1:14" ht="15.75" customHeight="1">
      <c r="A4233" s="508" t="s">
        <v>2559</v>
      </c>
      <c r="B4233" s="508" t="s">
        <v>5550</v>
      </c>
      <c r="C4233" s="509" t="s">
        <v>214</v>
      </c>
      <c r="D4233" s="509" t="s">
        <v>6049</v>
      </c>
      <c r="E4233" s="509" t="s">
        <v>25</v>
      </c>
      <c r="F4233" s="516">
        <v>45257</v>
      </c>
      <c r="G4233" s="529">
        <v>45261</v>
      </c>
      <c r="H4233" s="512"/>
      <c r="I4233" s="513">
        <v>35</v>
      </c>
      <c r="J4233" s="514">
        <v>4.6900000000000004</v>
      </c>
      <c r="K4233" s="514">
        <v>4.66</v>
      </c>
      <c r="L4233" s="514">
        <v>4.63</v>
      </c>
      <c r="M4233" s="514">
        <v>4.63</v>
      </c>
      <c r="N4233" s="515">
        <v>4.6500000000000004</v>
      </c>
    </row>
    <row r="4234" spans="1:14" ht="15.75" customHeight="1">
      <c r="A4234" s="508" t="s">
        <v>5866</v>
      </c>
      <c r="B4234" s="524" t="s">
        <v>5716</v>
      </c>
      <c r="C4234" s="509" t="s">
        <v>228</v>
      </c>
      <c r="D4234" s="509" t="s">
        <v>5649</v>
      </c>
      <c r="E4234" s="509" t="s">
        <v>25</v>
      </c>
      <c r="F4234" s="516">
        <v>45258</v>
      </c>
      <c r="G4234" s="511">
        <v>45260</v>
      </c>
      <c r="H4234" s="513" t="s">
        <v>976</v>
      </c>
      <c r="I4234" s="513">
        <v>23</v>
      </c>
      <c r="J4234" s="514">
        <v>4.6500000000000004</v>
      </c>
      <c r="K4234" s="514">
        <v>4.6500000000000004</v>
      </c>
      <c r="L4234" s="514">
        <v>4.6500000000000004</v>
      </c>
      <c r="M4234" s="514">
        <v>4.6500000000000004</v>
      </c>
      <c r="N4234" s="515">
        <v>4.6500000000000004</v>
      </c>
    </row>
    <row r="4235" spans="1:14" ht="15.75" customHeight="1">
      <c r="A4235" s="508" t="s">
        <v>5555</v>
      </c>
      <c r="B4235" s="524" t="s">
        <v>5827</v>
      </c>
      <c r="C4235" s="509" t="s">
        <v>228</v>
      </c>
      <c r="D4235" s="509" t="s">
        <v>5226</v>
      </c>
      <c r="E4235" s="509" t="s">
        <v>25</v>
      </c>
      <c r="F4235" s="522">
        <v>45264</v>
      </c>
      <c r="G4235" s="529">
        <v>45265</v>
      </c>
      <c r="H4235" s="513" t="s">
        <v>976</v>
      </c>
      <c r="I4235" s="513">
        <v>15</v>
      </c>
      <c r="J4235" s="514">
        <v>4.67</v>
      </c>
      <c r="K4235" s="514">
        <v>4.67</v>
      </c>
      <c r="L4235" s="514">
        <v>4.67</v>
      </c>
      <c r="M4235" s="514">
        <v>4.5999999999999996</v>
      </c>
      <c r="N4235" s="515">
        <v>4.6500000000000004</v>
      </c>
    </row>
    <row r="4236" spans="1:14" ht="15.75" customHeight="1">
      <c r="A4236" s="508" t="s">
        <v>5555</v>
      </c>
      <c r="B4236" s="524" t="s">
        <v>5749</v>
      </c>
      <c r="C4236" s="509" t="s">
        <v>228</v>
      </c>
      <c r="D4236" s="509" t="s">
        <v>5226</v>
      </c>
      <c r="E4236" s="509" t="s">
        <v>25</v>
      </c>
      <c r="F4236" s="522">
        <v>45264</v>
      </c>
      <c r="G4236" s="529">
        <v>45265</v>
      </c>
      <c r="H4236" s="513" t="s">
        <v>976</v>
      </c>
      <c r="I4236" s="513">
        <v>15</v>
      </c>
      <c r="J4236" s="514">
        <v>4.67</v>
      </c>
      <c r="K4236" s="514">
        <v>4.67</v>
      </c>
      <c r="L4236" s="514">
        <v>4.67</v>
      </c>
      <c r="M4236" s="514">
        <v>4.5999999999999996</v>
      </c>
      <c r="N4236" s="515">
        <v>4.6500000000000004</v>
      </c>
    </row>
    <row r="4237" spans="1:14" ht="15.75" customHeight="1">
      <c r="A4237" s="508" t="s">
        <v>1517</v>
      </c>
      <c r="B4237" s="508" t="s">
        <v>1364</v>
      </c>
      <c r="C4237" s="509" t="s">
        <v>231</v>
      </c>
      <c r="D4237" s="509" t="s">
        <v>5867</v>
      </c>
      <c r="E4237" s="509" t="s">
        <v>25</v>
      </c>
      <c r="F4237" s="510">
        <v>44942</v>
      </c>
      <c r="G4237" s="511">
        <v>44946</v>
      </c>
      <c r="H4237" s="512"/>
      <c r="I4237" s="513">
        <v>27</v>
      </c>
      <c r="J4237" s="514">
        <v>4.67</v>
      </c>
      <c r="K4237" s="514">
        <v>4.67</v>
      </c>
      <c r="L4237" s="514">
        <v>4.59</v>
      </c>
      <c r="M4237" s="514">
        <v>4.63</v>
      </c>
      <c r="N4237" s="515">
        <v>4.6399999999999997</v>
      </c>
    </row>
    <row r="4238" spans="1:14" ht="15.75" customHeight="1">
      <c r="A4238" s="508" t="s">
        <v>2932</v>
      </c>
      <c r="B4238" s="508" t="s">
        <v>1396</v>
      </c>
      <c r="C4238" s="509" t="s">
        <v>228</v>
      </c>
      <c r="D4238" s="509" t="s">
        <v>5426</v>
      </c>
      <c r="E4238" s="509" t="s">
        <v>1257</v>
      </c>
      <c r="F4238" s="510">
        <v>44945</v>
      </c>
      <c r="G4238" s="521">
        <v>44988</v>
      </c>
      <c r="H4238" s="513" t="s">
        <v>1229</v>
      </c>
      <c r="I4238" s="513">
        <v>33</v>
      </c>
      <c r="J4238" s="514">
        <v>4.7</v>
      </c>
      <c r="K4238" s="514">
        <v>4.7</v>
      </c>
      <c r="L4238" s="514">
        <v>4.6100000000000003</v>
      </c>
      <c r="M4238" s="514">
        <v>4.55</v>
      </c>
      <c r="N4238" s="515">
        <v>4.6399999999999997</v>
      </c>
    </row>
    <row r="4239" spans="1:14" ht="15.75" customHeight="1">
      <c r="A4239" s="508" t="s">
        <v>1909</v>
      </c>
      <c r="B4239" s="508" t="s">
        <v>6356</v>
      </c>
      <c r="C4239" s="509" t="s">
        <v>231</v>
      </c>
      <c r="D4239" s="509" t="s">
        <v>6177</v>
      </c>
      <c r="E4239" s="509" t="s">
        <v>24</v>
      </c>
      <c r="F4239" s="519">
        <v>44950</v>
      </c>
      <c r="G4239" s="511">
        <v>44953</v>
      </c>
      <c r="H4239" s="513" t="s">
        <v>1229</v>
      </c>
      <c r="I4239" s="513">
        <v>37</v>
      </c>
      <c r="J4239" s="514">
        <v>4.8099999999999996</v>
      </c>
      <c r="K4239" s="514">
        <v>4.57</v>
      </c>
      <c r="L4239" s="514">
        <v>4.59</v>
      </c>
      <c r="M4239" s="514">
        <v>4.57</v>
      </c>
      <c r="N4239" s="515">
        <v>4.6399999999999997</v>
      </c>
    </row>
    <row r="4240" spans="1:14" ht="15.75" customHeight="1">
      <c r="A4240" s="508" t="s">
        <v>3538</v>
      </c>
      <c r="B4240" s="508" t="s">
        <v>1334</v>
      </c>
      <c r="C4240" s="509" t="s">
        <v>222</v>
      </c>
      <c r="D4240" s="509" t="s">
        <v>5295</v>
      </c>
      <c r="E4240" s="509" t="s">
        <v>1257</v>
      </c>
      <c r="F4240" s="519">
        <v>44951</v>
      </c>
      <c r="G4240" s="521">
        <v>44992</v>
      </c>
      <c r="H4240" s="512"/>
      <c r="I4240" s="513">
        <v>34</v>
      </c>
      <c r="J4240" s="514">
        <v>4.74</v>
      </c>
      <c r="K4240" s="514">
        <v>4.62</v>
      </c>
      <c r="L4240" s="514">
        <v>4.5599999999999996</v>
      </c>
      <c r="M4240" s="514">
        <v>4.6500000000000004</v>
      </c>
      <c r="N4240" s="515">
        <v>4.6399999999999997</v>
      </c>
    </row>
    <row r="4241" spans="1:14" ht="15.75" customHeight="1">
      <c r="A4241" s="508" t="s">
        <v>944</v>
      </c>
      <c r="B4241" s="508" t="s">
        <v>1643</v>
      </c>
      <c r="C4241" s="509" t="s">
        <v>231</v>
      </c>
      <c r="D4241" s="509" t="s">
        <v>5416</v>
      </c>
      <c r="E4241" s="509" t="s">
        <v>24</v>
      </c>
      <c r="F4241" s="519">
        <v>44956</v>
      </c>
      <c r="G4241" s="521">
        <v>44960</v>
      </c>
      <c r="H4241" s="512"/>
      <c r="I4241" s="513">
        <v>35</v>
      </c>
      <c r="J4241" s="514">
        <v>4.66</v>
      </c>
      <c r="K4241" s="514">
        <v>4.63</v>
      </c>
      <c r="L4241" s="514">
        <v>4.63</v>
      </c>
      <c r="M4241" s="514">
        <v>4.63</v>
      </c>
      <c r="N4241" s="515">
        <v>4.6399999999999997</v>
      </c>
    </row>
    <row r="4242" spans="1:14" ht="15.75" customHeight="1">
      <c r="A4242" s="508" t="s">
        <v>2652</v>
      </c>
      <c r="B4242" s="508" t="s">
        <v>1644</v>
      </c>
      <c r="C4242" s="509" t="s">
        <v>453</v>
      </c>
      <c r="D4242" s="509" t="s">
        <v>5988</v>
      </c>
      <c r="E4242" s="509" t="s">
        <v>24</v>
      </c>
      <c r="F4242" s="519">
        <v>44956</v>
      </c>
      <c r="G4242" s="521">
        <v>44960</v>
      </c>
      <c r="H4242" s="512"/>
      <c r="I4242" s="513">
        <v>25</v>
      </c>
      <c r="J4242" s="514">
        <v>4.6399999999999997</v>
      </c>
      <c r="K4242" s="514">
        <v>4.6399999999999997</v>
      </c>
      <c r="L4242" s="514">
        <v>4.6399999999999997</v>
      </c>
      <c r="M4242" s="514">
        <v>4.6399999999999997</v>
      </c>
      <c r="N4242" s="515">
        <v>4.6399999999999997</v>
      </c>
    </row>
    <row r="4243" spans="1:14" ht="15.75" customHeight="1">
      <c r="A4243" s="508" t="s">
        <v>2825</v>
      </c>
      <c r="B4243" s="508" t="s">
        <v>686</v>
      </c>
      <c r="C4243" s="509" t="s">
        <v>453</v>
      </c>
      <c r="D4243" s="509" t="s">
        <v>5988</v>
      </c>
      <c r="E4243" s="509" t="s">
        <v>24</v>
      </c>
      <c r="F4243" s="519">
        <v>44956</v>
      </c>
      <c r="G4243" s="521">
        <v>44960</v>
      </c>
      <c r="H4243" s="512"/>
      <c r="I4243" s="513">
        <v>25</v>
      </c>
      <c r="J4243" s="514">
        <v>4.5999999999999996</v>
      </c>
      <c r="K4243" s="514">
        <v>4.68</v>
      </c>
      <c r="L4243" s="514">
        <v>4.5999999999999996</v>
      </c>
      <c r="M4243" s="514">
        <v>4.68</v>
      </c>
      <c r="N4243" s="515">
        <v>4.6399999999999997</v>
      </c>
    </row>
    <row r="4244" spans="1:14" ht="15.75" customHeight="1">
      <c r="A4244" s="508" t="s">
        <v>1350</v>
      </c>
      <c r="B4244" s="508" t="s">
        <v>1256</v>
      </c>
      <c r="C4244" s="509" t="s">
        <v>231</v>
      </c>
      <c r="D4244" s="509" t="s">
        <v>5907</v>
      </c>
      <c r="E4244" s="509" t="s">
        <v>1257</v>
      </c>
      <c r="F4244" s="519">
        <v>44979</v>
      </c>
      <c r="G4244" s="511">
        <v>45002</v>
      </c>
      <c r="H4244" s="512"/>
      <c r="I4244" s="513">
        <v>33</v>
      </c>
      <c r="J4244" s="514">
        <v>4.67</v>
      </c>
      <c r="K4244" s="514">
        <v>4.6399999999999997</v>
      </c>
      <c r="L4244" s="514">
        <v>4.67</v>
      </c>
      <c r="M4244" s="514">
        <v>4.58</v>
      </c>
      <c r="N4244" s="515">
        <v>4.6399999999999997</v>
      </c>
    </row>
    <row r="4245" spans="1:14" ht="15.75" customHeight="1">
      <c r="A4245" s="508" t="s">
        <v>1358</v>
      </c>
      <c r="B4245" s="508" t="s">
        <v>1396</v>
      </c>
      <c r="C4245" s="509" t="s">
        <v>5223</v>
      </c>
      <c r="D4245" s="509" t="s">
        <v>128</v>
      </c>
      <c r="E4245" s="509" t="s">
        <v>1257</v>
      </c>
      <c r="F4245" s="519">
        <v>44980</v>
      </c>
      <c r="G4245" s="511">
        <v>45016</v>
      </c>
      <c r="H4245" s="512"/>
      <c r="I4245" s="513">
        <v>35</v>
      </c>
      <c r="J4245" s="514">
        <v>4.66</v>
      </c>
      <c r="K4245" s="514">
        <v>4.5999999999999996</v>
      </c>
      <c r="L4245" s="514">
        <v>4.66</v>
      </c>
      <c r="M4245" s="514">
        <v>4.66</v>
      </c>
      <c r="N4245" s="515">
        <v>4.6399999999999997</v>
      </c>
    </row>
    <row r="4246" spans="1:14" ht="15.75" customHeight="1">
      <c r="A4246" s="508" t="s">
        <v>1460</v>
      </c>
      <c r="B4246" s="508" t="s">
        <v>5544</v>
      </c>
      <c r="C4246" s="509" t="s">
        <v>231</v>
      </c>
      <c r="D4246" s="509" t="s">
        <v>5490</v>
      </c>
      <c r="E4246" s="509" t="s">
        <v>25</v>
      </c>
      <c r="F4246" s="519">
        <v>44984</v>
      </c>
      <c r="G4246" s="521">
        <v>44988</v>
      </c>
      <c r="H4246" s="512"/>
      <c r="I4246" s="513">
        <v>27</v>
      </c>
      <c r="J4246" s="514">
        <v>4.63</v>
      </c>
      <c r="K4246" s="514">
        <v>4.63</v>
      </c>
      <c r="L4246" s="514">
        <v>4.63</v>
      </c>
      <c r="M4246" s="514">
        <v>4.67</v>
      </c>
      <c r="N4246" s="515">
        <v>4.6399999999999997</v>
      </c>
    </row>
    <row r="4247" spans="1:14" ht="15.75" customHeight="1">
      <c r="A4247" s="508" t="s">
        <v>1002</v>
      </c>
      <c r="B4247" s="508" t="s">
        <v>1760</v>
      </c>
      <c r="C4247" s="509" t="s">
        <v>228</v>
      </c>
      <c r="D4247" s="509" t="s">
        <v>5681</v>
      </c>
      <c r="E4247" s="509" t="s">
        <v>24</v>
      </c>
      <c r="F4247" s="519">
        <v>44984</v>
      </c>
      <c r="G4247" s="521">
        <v>44988</v>
      </c>
      <c r="H4247" s="513" t="s">
        <v>976</v>
      </c>
      <c r="I4247" s="513">
        <v>26</v>
      </c>
      <c r="J4247" s="514">
        <v>4.6500000000000004</v>
      </c>
      <c r="K4247" s="514">
        <v>4.62</v>
      </c>
      <c r="L4247" s="514">
        <v>4.6500000000000004</v>
      </c>
      <c r="M4247" s="514">
        <v>4.6500000000000004</v>
      </c>
      <c r="N4247" s="515">
        <v>4.6399999999999997</v>
      </c>
    </row>
    <row r="4248" spans="1:14" ht="15.75" customHeight="1">
      <c r="A4248" s="508" t="s">
        <v>957</v>
      </c>
      <c r="B4248" s="508" t="s">
        <v>6380</v>
      </c>
      <c r="C4248" s="509" t="s">
        <v>228</v>
      </c>
      <c r="D4248" s="509" t="s">
        <v>6180</v>
      </c>
      <c r="E4248" s="509" t="s">
        <v>24</v>
      </c>
      <c r="F4248" s="519">
        <v>44984</v>
      </c>
      <c r="G4248" s="521">
        <v>44988</v>
      </c>
      <c r="H4248" s="512"/>
      <c r="I4248" s="513">
        <v>29</v>
      </c>
      <c r="J4248" s="514">
        <v>4.66</v>
      </c>
      <c r="K4248" s="514">
        <v>4.72</v>
      </c>
      <c r="L4248" s="514">
        <v>4.66</v>
      </c>
      <c r="M4248" s="514">
        <v>4.5199999999999996</v>
      </c>
      <c r="N4248" s="515">
        <v>4.6399999999999997</v>
      </c>
    </row>
    <row r="4249" spans="1:14" ht="15.75" customHeight="1">
      <c r="A4249" s="508" t="s">
        <v>4143</v>
      </c>
      <c r="B4249" s="508" t="s">
        <v>2174</v>
      </c>
      <c r="C4249" s="509" t="s">
        <v>228</v>
      </c>
      <c r="D4249" s="509" t="s">
        <v>5337</v>
      </c>
      <c r="E4249" s="509" t="s">
        <v>24</v>
      </c>
      <c r="F4249" s="519">
        <v>44984</v>
      </c>
      <c r="G4249" s="521">
        <v>44988</v>
      </c>
      <c r="H4249" s="513" t="s">
        <v>976</v>
      </c>
      <c r="I4249" s="513">
        <v>25</v>
      </c>
      <c r="J4249" s="514">
        <v>4.6399999999999997</v>
      </c>
      <c r="K4249" s="514">
        <v>4.6399999999999997</v>
      </c>
      <c r="L4249" s="514">
        <v>4.68</v>
      </c>
      <c r="M4249" s="514">
        <v>4.5999999999999996</v>
      </c>
      <c r="N4249" s="515">
        <v>4.6399999999999997</v>
      </c>
    </row>
    <row r="4250" spans="1:14" ht="15.75" customHeight="1">
      <c r="A4250" s="508" t="s">
        <v>5912</v>
      </c>
      <c r="B4250" s="508" t="s">
        <v>6381</v>
      </c>
      <c r="C4250" s="509" t="s">
        <v>231</v>
      </c>
      <c r="D4250" s="509" t="s">
        <v>5778</v>
      </c>
      <c r="E4250" s="509" t="s">
        <v>1529</v>
      </c>
      <c r="F4250" s="523">
        <v>44995</v>
      </c>
      <c r="G4250" s="513" t="s">
        <v>5284</v>
      </c>
      <c r="H4250" s="512"/>
      <c r="I4250" s="513">
        <v>16</v>
      </c>
      <c r="J4250" s="514">
        <v>4.6900000000000004</v>
      </c>
      <c r="K4250" s="514">
        <v>4.5599999999999996</v>
      </c>
      <c r="L4250" s="514">
        <v>4.63</v>
      </c>
      <c r="M4250" s="514">
        <v>4.6900000000000004</v>
      </c>
      <c r="N4250" s="515">
        <v>4.6399999999999997</v>
      </c>
    </row>
    <row r="4251" spans="1:14" ht="15.75" customHeight="1">
      <c r="A4251" s="508" t="s">
        <v>933</v>
      </c>
      <c r="B4251" s="508" t="s">
        <v>1530</v>
      </c>
      <c r="C4251" s="509" t="s">
        <v>231</v>
      </c>
      <c r="D4251" s="509" t="s">
        <v>5778</v>
      </c>
      <c r="E4251" s="509" t="s">
        <v>1529</v>
      </c>
      <c r="F4251" s="519">
        <v>44995</v>
      </c>
      <c r="G4251" s="513" t="s">
        <v>5284</v>
      </c>
      <c r="H4251" s="512"/>
      <c r="I4251" s="513">
        <v>14</v>
      </c>
      <c r="J4251" s="514">
        <v>4.79</v>
      </c>
      <c r="K4251" s="514">
        <v>4.43</v>
      </c>
      <c r="L4251" s="514">
        <v>4.71</v>
      </c>
      <c r="M4251" s="514">
        <v>4.6399999999999997</v>
      </c>
      <c r="N4251" s="515">
        <v>4.6399999999999997</v>
      </c>
    </row>
    <row r="4252" spans="1:14" ht="15.75" customHeight="1">
      <c r="A4252" s="508" t="s">
        <v>1598</v>
      </c>
      <c r="B4252" s="508" t="s">
        <v>5517</v>
      </c>
      <c r="C4252" s="509" t="s">
        <v>231</v>
      </c>
      <c r="D4252" s="509" t="s">
        <v>5778</v>
      </c>
      <c r="E4252" s="509" t="s">
        <v>1529</v>
      </c>
      <c r="F4252" s="523">
        <v>44995</v>
      </c>
      <c r="G4252" s="513" t="s">
        <v>5284</v>
      </c>
      <c r="H4252" s="512"/>
      <c r="I4252" s="513">
        <v>14</v>
      </c>
      <c r="J4252" s="514">
        <v>4.71</v>
      </c>
      <c r="K4252" s="514">
        <v>4.57</v>
      </c>
      <c r="L4252" s="514">
        <v>4.6399999999999997</v>
      </c>
      <c r="M4252" s="514">
        <v>4.6399999999999997</v>
      </c>
      <c r="N4252" s="515">
        <v>4.6399999999999997</v>
      </c>
    </row>
    <row r="4253" spans="1:14" ht="15.75" customHeight="1">
      <c r="A4253" s="508" t="s">
        <v>1517</v>
      </c>
      <c r="B4253" s="524" t="s">
        <v>3000</v>
      </c>
      <c r="C4253" s="509" t="s">
        <v>231</v>
      </c>
      <c r="D4253" s="509" t="s">
        <v>5778</v>
      </c>
      <c r="E4253" s="509" t="s">
        <v>1529</v>
      </c>
      <c r="F4253" s="523">
        <v>44995</v>
      </c>
      <c r="G4253" s="513" t="s">
        <v>5284</v>
      </c>
      <c r="H4253" s="512"/>
      <c r="I4253" s="513">
        <v>14</v>
      </c>
      <c r="J4253" s="514">
        <v>4.6399999999999997</v>
      </c>
      <c r="K4253" s="514">
        <v>4.57</v>
      </c>
      <c r="L4253" s="514">
        <v>4.71</v>
      </c>
      <c r="M4253" s="514">
        <v>4.6399999999999997</v>
      </c>
      <c r="N4253" s="515">
        <v>4.6399999999999997</v>
      </c>
    </row>
    <row r="4254" spans="1:14" ht="15.75" customHeight="1">
      <c r="A4254" s="508" t="s">
        <v>4387</v>
      </c>
      <c r="B4254" s="508" t="s">
        <v>2174</v>
      </c>
      <c r="C4254" s="509" t="s">
        <v>228</v>
      </c>
      <c r="D4254" s="509" t="s">
        <v>5870</v>
      </c>
      <c r="E4254" s="509" t="s">
        <v>24</v>
      </c>
      <c r="F4254" s="519">
        <v>44998</v>
      </c>
      <c r="G4254" s="511">
        <v>45002</v>
      </c>
      <c r="H4254" s="512"/>
      <c r="I4254" s="513">
        <v>26</v>
      </c>
      <c r="J4254" s="514">
        <v>4.6500000000000004</v>
      </c>
      <c r="K4254" s="514">
        <v>4.54</v>
      </c>
      <c r="L4254" s="514">
        <v>4.6500000000000004</v>
      </c>
      <c r="M4254" s="514">
        <v>4.7300000000000004</v>
      </c>
      <c r="N4254" s="515">
        <v>4.6399999999999997</v>
      </c>
    </row>
    <row r="4255" spans="1:14" ht="15.75" customHeight="1">
      <c r="A4255" s="508" t="s">
        <v>5003</v>
      </c>
      <c r="B4255" s="508" t="s">
        <v>5353</v>
      </c>
      <c r="C4255" s="509" t="s">
        <v>222</v>
      </c>
      <c r="D4255" s="509" t="s">
        <v>5477</v>
      </c>
      <c r="E4255" s="509" t="s">
        <v>24</v>
      </c>
      <c r="F4255" s="519">
        <v>44998</v>
      </c>
      <c r="G4255" s="511">
        <v>45002</v>
      </c>
      <c r="H4255" s="512"/>
      <c r="I4255" s="513">
        <v>25</v>
      </c>
      <c r="J4255" s="514">
        <v>4.8</v>
      </c>
      <c r="K4255" s="514">
        <v>4.5999999999999996</v>
      </c>
      <c r="L4255" s="514">
        <v>4.5999999999999996</v>
      </c>
      <c r="M4255" s="514">
        <v>4.5599999999999996</v>
      </c>
      <c r="N4255" s="515">
        <v>4.6399999999999997</v>
      </c>
    </row>
    <row r="4256" spans="1:14" ht="15.75" customHeight="1">
      <c r="A4256" s="508" t="s">
        <v>5997</v>
      </c>
      <c r="B4256" s="524" t="s">
        <v>3993</v>
      </c>
      <c r="C4256" s="509" t="s">
        <v>228</v>
      </c>
      <c r="D4256" s="509" t="s">
        <v>5554</v>
      </c>
      <c r="E4256" s="509" t="s">
        <v>2507</v>
      </c>
      <c r="F4256" s="523">
        <v>44999</v>
      </c>
      <c r="G4256" s="511">
        <v>45001</v>
      </c>
      <c r="H4256" s="512"/>
      <c r="I4256" s="513">
        <v>16</v>
      </c>
      <c r="J4256" s="514">
        <v>4.9400000000000004</v>
      </c>
      <c r="K4256" s="514">
        <v>4.63</v>
      </c>
      <c r="L4256" s="514">
        <v>4.5</v>
      </c>
      <c r="M4256" s="514">
        <v>4.5</v>
      </c>
      <c r="N4256" s="515">
        <v>4.6399999999999997</v>
      </c>
    </row>
    <row r="4257" spans="1:14" ht="15.75" customHeight="1">
      <c r="A4257" s="508" t="s">
        <v>933</v>
      </c>
      <c r="B4257" s="508" t="s">
        <v>1827</v>
      </c>
      <c r="C4257" s="509" t="s">
        <v>5223</v>
      </c>
      <c r="D4257" s="509" t="s">
        <v>5753</v>
      </c>
      <c r="E4257" s="509" t="s">
        <v>24</v>
      </c>
      <c r="F4257" s="523">
        <v>45005</v>
      </c>
      <c r="G4257" s="511">
        <v>45013</v>
      </c>
      <c r="H4257" s="512"/>
      <c r="I4257" s="513">
        <v>24</v>
      </c>
      <c r="J4257" s="514">
        <v>4.79</v>
      </c>
      <c r="K4257" s="514">
        <v>4.54</v>
      </c>
      <c r="L4257" s="514">
        <v>4.54</v>
      </c>
      <c r="M4257" s="514">
        <v>4.67</v>
      </c>
      <c r="N4257" s="515">
        <v>4.6399999999999997</v>
      </c>
    </row>
    <row r="4258" spans="1:14" ht="15.75" customHeight="1">
      <c r="A4258" s="508" t="s">
        <v>1260</v>
      </c>
      <c r="B4258" s="508" t="s">
        <v>4990</v>
      </c>
      <c r="C4258" s="509" t="s">
        <v>5307</v>
      </c>
      <c r="D4258" s="509" t="s">
        <v>5686</v>
      </c>
      <c r="E4258" s="509" t="s">
        <v>24</v>
      </c>
      <c r="F4258" s="519">
        <v>45012</v>
      </c>
      <c r="G4258" s="511">
        <v>45016</v>
      </c>
      <c r="H4258" s="513" t="s">
        <v>976</v>
      </c>
      <c r="I4258" s="513">
        <v>26</v>
      </c>
      <c r="J4258" s="514">
        <v>4.6900000000000004</v>
      </c>
      <c r="K4258" s="514">
        <v>4.62</v>
      </c>
      <c r="L4258" s="514">
        <v>4.58</v>
      </c>
      <c r="M4258" s="514">
        <v>4.6900000000000004</v>
      </c>
      <c r="N4258" s="515">
        <v>4.6399999999999997</v>
      </c>
    </row>
    <row r="4259" spans="1:14" ht="15.75" customHeight="1">
      <c r="A4259" s="508" t="s">
        <v>2788</v>
      </c>
      <c r="B4259" s="508" t="s">
        <v>2061</v>
      </c>
      <c r="C4259" s="509" t="s">
        <v>5307</v>
      </c>
      <c r="D4259" s="509" t="s">
        <v>5686</v>
      </c>
      <c r="E4259" s="509" t="s">
        <v>24</v>
      </c>
      <c r="F4259" s="510">
        <v>45012</v>
      </c>
      <c r="G4259" s="511">
        <v>45016</v>
      </c>
      <c r="H4259" s="512"/>
      <c r="I4259" s="513">
        <v>25</v>
      </c>
      <c r="J4259" s="514">
        <v>4.72</v>
      </c>
      <c r="K4259" s="514">
        <v>4.5199999999999996</v>
      </c>
      <c r="L4259" s="514">
        <v>4.5999999999999996</v>
      </c>
      <c r="M4259" s="514">
        <v>4.72</v>
      </c>
      <c r="N4259" s="515">
        <v>4.6399999999999997</v>
      </c>
    </row>
    <row r="4260" spans="1:14" ht="15.75" customHeight="1">
      <c r="A4260" s="508" t="s">
        <v>1496</v>
      </c>
      <c r="B4260" s="508" t="s">
        <v>6382</v>
      </c>
      <c r="C4260" s="509" t="s">
        <v>5307</v>
      </c>
      <c r="D4260" s="509" t="s">
        <v>5509</v>
      </c>
      <c r="E4260" s="509" t="s">
        <v>25</v>
      </c>
      <c r="F4260" s="510">
        <v>45012</v>
      </c>
      <c r="G4260" s="511">
        <v>45016</v>
      </c>
      <c r="H4260" s="512"/>
      <c r="I4260" s="513">
        <v>24</v>
      </c>
      <c r="J4260" s="514">
        <v>4.63</v>
      </c>
      <c r="K4260" s="514">
        <v>4.67</v>
      </c>
      <c r="L4260" s="514">
        <v>4.63</v>
      </c>
      <c r="M4260" s="514">
        <v>4.63</v>
      </c>
      <c r="N4260" s="515">
        <v>4.6399999999999997</v>
      </c>
    </row>
    <row r="4261" spans="1:14" ht="15.75" customHeight="1">
      <c r="A4261" s="508" t="s">
        <v>1561</v>
      </c>
      <c r="B4261" s="508" t="s">
        <v>6383</v>
      </c>
      <c r="C4261" s="509" t="s">
        <v>228</v>
      </c>
      <c r="D4261" s="509" t="s">
        <v>5892</v>
      </c>
      <c r="E4261" s="509" t="s">
        <v>24</v>
      </c>
      <c r="F4261" s="510">
        <v>45013</v>
      </c>
      <c r="G4261" s="511">
        <v>45016</v>
      </c>
      <c r="H4261" s="512"/>
      <c r="I4261" s="513">
        <v>34</v>
      </c>
      <c r="J4261" s="514">
        <v>4.76</v>
      </c>
      <c r="K4261" s="514">
        <v>4.6500000000000004</v>
      </c>
      <c r="L4261" s="514">
        <v>4.59</v>
      </c>
      <c r="M4261" s="514">
        <v>4.5599999999999996</v>
      </c>
      <c r="N4261" s="515">
        <v>4.6399999999999997</v>
      </c>
    </row>
    <row r="4262" spans="1:14" ht="15.75" customHeight="1">
      <c r="A4262" s="508" t="s">
        <v>2806</v>
      </c>
      <c r="B4262" s="508" t="s">
        <v>5391</v>
      </c>
      <c r="C4262" s="509" t="s">
        <v>231</v>
      </c>
      <c r="D4262" s="509" t="s">
        <v>5251</v>
      </c>
      <c r="E4262" s="509" t="s">
        <v>1529</v>
      </c>
      <c r="F4262" s="510">
        <v>45019</v>
      </c>
      <c r="G4262" s="513" t="s">
        <v>5252</v>
      </c>
      <c r="H4262" s="513" t="s">
        <v>997</v>
      </c>
      <c r="I4262" s="513">
        <v>25</v>
      </c>
      <c r="J4262" s="514">
        <v>4.68</v>
      </c>
      <c r="K4262" s="514">
        <v>4.5999999999999996</v>
      </c>
      <c r="L4262" s="514">
        <v>4.6399999999999997</v>
      </c>
      <c r="M4262" s="514">
        <v>4.6399999999999997</v>
      </c>
      <c r="N4262" s="515">
        <v>4.6399999999999997</v>
      </c>
    </row>
    <row r="4263" spans="1:14" ht="15.75" customHeight="1">
      <c r="A4263" s="508" t="s">
        <v>5253</v>
      </c>
      <c r="B4263" s="508" t="s">
        <v>1330</v>
      </c>
      <c r="C4263" s="509" t="s">
        <v>231</v>
      </c>
      <c r="D4263" s="509" t="s">
        <v>5527</v>
      </c>
      <c r="E4263" s="509" t="s">
        <v>1257</v>
      </c>
      <c r="F4263" s="519">
        <v>45020</v>
      </c>
      <c r="G4263" s="520">
        <v>45063</v>
      </c>
      <c r="H4263" s="512"/>
      <c r="I4263" s="513">
        <v>31</v>
      </c>
      <c r="J4263" s="514">
        <v>4.7699999999999996</v>
      </c>
      <c r="K4263" s="514">
        <v>4.58</v>
      </c>
      <c r="L4263" s="514">
        <v>4.55</v>
      </c>
      <c r="M4263" s="514">
        <v>4.6500000000000004</v>
      </c>
      <c r="N4263" s="515">
        <v>4.6399999999999997</v>
      </c>
    </row>
    <row r="4264" spans="1:14" ht="15.75" customHeight="1">
      <c r="A4264" s="508" t="s">
        <v>933</v>
      </c>
      <c r="B4264" s="508" t="s">
        <v>6074</v>
      </c>
      <c r="C4264" s="509" t="s">
        <v>5307</v>
      </c>
      <c r="D4264" s="509" t="s">
        <v>5686</v>
      </c>
      <c r="E4264" s="509" t="s">
        <v>24</v>
      </c>
      <c r="F4264" s="519">
        <v>45026</v>
      </c>
      <c r="G4264" s="511">
        <v>45030</v>
      </c>
      <c r="H4264" s="512"/>
      <c r="I4264" s="513">
        <v>27</v>
      </c>
      <c r="J4264" s="514">
        <v>4.67</v>
      </c>
      <c r="K4264" s="514">
        <v>4.67</v>
      </c>
      <c r="L4264" s="514">
        <v>4.63</v>
      </c>
      <c r="M4264" s="514">
        <v>4.59</v>
      </c>
      <c r="N4264" s="515">
        <v>4.6399999999999997</v>
      </c>
    </row>
    <row r="4265" spans="1:14" ht="15.75" customHeight="1">
      <c r="A4265" s="508" t="s">
        <v>2385</v>
      </c>
      <c r="B4265" s="508" t="s">
        <v>6384</v>
      </c>
      <c r="C4265" s="509" t="s">
        <v>228</v>
      </c>
      <c r="D4265" s="509" t="s">
        <v>6234</v>
      </c>
      <c r="E4265" s="509" t="s">
        <v>24</v>
      </c>
      <c r="F4265" s="525">
        <v>45048</v>
      </c>
      <c r="G4265" s="531">
        <v>45051</v>
      </c>
      <c r="H4265" s="512"/>
      <c r="I4265" s="513">
        <v>32</v>
      </c>
      <c r="J4265" s="514">
        <v>4.66</v>
      </c>
      <c r="K4265" s="514">
        <v>4.63</v>
      </c>
      <c r="L4265" s="514">
        <v>4.66</v>
      </c>
      <c r="M4265" s="514">
        <v>4.63</v>
      </c>
      <c r="N4265" s="515">
        <v>4.6399999999999997</v>
      </c>
    </row>
    <row r="4266" spans="1:14" ht="15.75" customHeight="1">
      <c r="A4266" s="508" t="s">
        <v>775</v>
      </c>
      <c r="B4266" s="508" t="s">
        <v>1611</v>
      </c>
      <c r="C4266" s="509" t="s">
        <v>5223</v>
      </c>
      <c r="D4266" s="509" t="s">
        <v>128</v>
      </c>
      <c r="E4266" s="509" t="s">
        <v>25</v>
      </c>
      <c r="F4266" s="525">
        <v>45049</v>
      </c>
      <c r="G4266" s="531">
        <v>45055</v>
      </c>
      <c r="H4266" s="512"/>
      <c r="I4266" s="513">
        <v>25</v>
      </c>
      <c r="J4266" s="514">
        <v>4.76</v>
      </c>
      <c r="K4266" s="514">
        <v>4.6399999999999997</v>
      </c>
      <c r="L4266" s="514">
        <v>4.5599999999999996</v>
      </c>
      <c r="M4266" s="514">
        <v>4.5999999999999996</v>
      </c>
      <c r="N4266" s="515">
        <v>4.6399999999999997</v>
      </c>
    </row>
    <row r="4267" spans="1:14" ht="15.75" customHeight="1">
      <c r="A4267" s="508" t="s">
        <v>751</v>
      </c>
      <c r="B4267" s="508" t="s">
        <v>5873</v>
      </c>
      <c r="C4267" s="509" t="s">
        <v>231</v>
      </c>
      <c r="D4267" s="509" t="s">
        <v>5456</v>
      </c>
      <c r="E4267" s="509" t="s">
        <v>25</v>
      </c>
      <c r="F4267" s="508" t="s">
        <v>5283</v>
      </c>
      <c r="G4267" s="513" t="s">
        <v>5380</v>
      </c>
      <c r="H4267" s="513" t="s">
        <v>1229</v>
      </c>
      <c r="I4267" s="513">
        <v>22</v>
      </c>
      <c r="J4267" s="514">
        <v>4.7300000000000004</v>
      </c>
      <c r="K4267" s="514">
        <v>4.59</v>
      </c>
      <c r="L4267" s="514">
        <v>4.59</v>
      </c>
      <c r="M4267" s="514">
        <v>4.6399999999999997</v>
      </c>
      <c r="N4267" s="515">
        <v>4.6399999999999997</v>
      </c>
    </row>
    <row r="4268" spans="1:14" ht="15.75" customHeight="1">
      <c r="A4268" s="508" t="s">
        <v>751</v>
      </c>
      <c r="B4268" s="508" t="s">
        <v>1871</v>
      </c>
      <c r="C4268" s="509" t="s">
        <v>228</v>
      </c>
      <c r="D4268" s="509" t="s">
        <v>5669</v>
      </c>
      <c r="E4268" s="509" t="s">
        <v>25</v>
      </c>
      <c r="F4268" s="522">
        <v>45201</v>
      </c>
      <c r="G4268" s="529">
        <v>45205</v>
      </c>
      <c r="H4268" s="513" t="s">
        <v>1229</v>
      </c>
      <c r="I4268" s="513">
        <v>26</v>
      </c>
      <c r="J4268" s="514">
        <v>4.62</v>
      </c>
      <c r="K4268" s="514">
        <v>4.62</v>
      </c>
      <c r="L4268" s="514">
        <v>4.6900000000000004</v>
      </c>
      <c r="M4268" s="514">
        <v>4.6500000000000004</v>
      </c>
      <c r="N4268" s="515">
        <v>4.6399999999999997</v>
      </c>
    </row>
    <row r="4269" spans="1:14" ht="15.75" customHeight="1">
      <c r="A4269" s="508" t="s">
        <v>6385</v>
      </c>
      <c r="B4269" s="508" t="s">
        <v>1399</v>
      </c>
      <c r="C4269" s="509" t="s">
        <v>5723</v>
      </c>
      <c r="D4269" s="509" t="s">
        <v>5723</v>
      </c>
      <c r="E4269" s="509" t="s">
        <v>1257</v>
      </c>
      <c r="F4269" s="525">
        <v>45051</v>
      </c>
      <c r="G4269" s="511">
        <v>45093</v>
      </c>
      <c r="H4269" s="512"/>
      <c r="I4269" s="513">
        <v>18</v>
      </c>
      <c r="J4269" s="514">
        <v>4.67</v>
      </c>
      <c r="K4269" s="514">
        <v>4.6100000000000003</v>
      </c>
      <c r="L4269" s="514">
        <v>4.6100000000000003</v>
      </c>
      <c r="M4269" s="514">
        <v>4.67</v>
      </c>
      <c r="N4269" s="515">
        <v>4.6399999999999997</v>
      </c>
    </row>
    <row r="4270" spans="1:14" ht="15.75" customHeight="1">
      <c r="A4270" s="508" t="s">
        <v>4818</v>
      </c>
      <c r="B4270" s="508" t="s">
        <v>1396</v>
      </c>
      <c r="C4270" s="509" t="s">
        <v>5723</v>
      </c>
      <c r="D4270" s="509" t="s">
        <v>5723</v>
      </c>
      <c r="E4270" s="509" t="s">
        <v>1257</v>
      </c>
      <c r="F4270" s="525">
        <v>45051</v>
      </c>
      <c r="G4270" s="511">
        <v>45093</v>
      </c>
      <c r="H4270" s="512"/>
      <c r="I4270" s="513">
        <v>18</v>
      </c>
      <c r="J4270" s="514">
        <v>4.6100000000000003</v>
      </c>
      <c r="K4270" s="514">
        <v>4.67</v>
      </c>
      <c r="L4270" s="514">
        <v>4.72</v>
      </c>
      <c r="M4270" s="514">
        <v>4.5599999999999996</v>
      </c>
      <c r="N4270" s="515">
        <v>4.6399999999999997</v>
      </c>
    </row>
    <row r="4271" spans="1:14" ht="15.75" customHeight="1">
      <c r="A4271" s="508" t="s">
        <v>4458</v>
      </c>
      <c r="B4271" s="524" t="s">
        <v>6386</v>
      </c>
      <c r="C4271" s="509" t="s">
        <v>228</v>
      </c>
      <c r="D4271" s="509" t="s">
        <v>5250</v>
      </c>
      <c r="E4271" s="509" t="s">
        <v>24</v>
      </c>
      <c r="F4271" s="525">
        <v>45054</v>
      </c>
      <c r="G4271" s="520">
        <v>45058</v>
      </c>
      <c r="H4271" s="512"/>
      <c r="I4271" s="513">
        <v>34</v>
      </c>
      <c r="J4271" s="514">
        <v>4.74</v>
      </c>
      <c r="K4271" s="514">
        <v>4.68</v>
      </c>
      <c r="L4271" s="514">
        <v>4.59</v>
      </c>
      <c r="M4271" s="514">
        <v>4.5599999999999996</v>
      </c>
      <c r="N4271" s="515">
        <v>4.6399999999999997</v>
      </c>
    </row>
    <row r="4272" spans="1:14" ht="15.75" customHeight="1">
      <c r="A4272" s="508" t="s">
        <v>751</v>
      </c>
      <c r="B4272" s="508" t="s">
        <v>1614</v>
      </c>
      <c r="C4272" s="509" t="s">
        <v>231</v>
      </c>
      <c r="D4272" s="509" t="s">
        <v>112</v>
      </c>
      <c r="E4272" s="509" t="s">
        <v>25</v>
      </c>
      <c r="F4272" s="522">
        <v>45208</v>
      </c>
      <c r="G4272" s="517">
        <v>45212</v>
      </c>
      <c r="H4272" s="512"/>
      <c r="I4272" s="513">
        <v>36</v>
      </c>
      <c r="J4272" s="514">
        <v>4.6900000000000004</v>
      </c>
      <c r="K4272" s="514">
        <v>4.6399999999999997</v>
      </c>
      <c r="L4272" s="514">
        <v>4.58</v>
      </c>
      <c r="M4272" s="514">
        <v>4.6399999999999997</v>
      </c>
      <c r="N4272" s="515">
        <v>4.6399999999999997</v>
      </c>
    </row>
    <row r="4273" spans="1:14" ht="15.75" customHeight="1">
      <c r="A4273" s="508" t="s">
        <v>1689</v>
      </c>
      <c r="B4273" s="508" t="s">
        <v>1330</v>
      </c>
      <c r="C4273" s="509" t="s">
        <v>5223</v>
      </c>
      <c r="D4273" s="509" t="s">
        <v>128</v>
      </c>
      <c r="E4273" s="509" t="s">
        <v>1257</v>
      </c>
      <c r="F4273" s="518">
        <v>45063</v>
      </c>
      <c r="G4273" s="511">
        <v>45103</v>
      </c>
      <c r="H4273" s="512"/>
      <c r="I4273" s="513">
        <v>24</v>
      </c>
      <c r="J4273" s="514">
        <v>4.63</v>
      </c>
      <c r="K4273" s="514">
        <v>4.63</v>
      </c>
      <c r="L4273" s="514">
        <v>4.63</v>
      </c>
      <c r="M4273" s="514">
        <v>4.67</v>
      </c>
      <c r="N4273" s="515">
        <v>4.6399999999999997</v>
      </c>
    </row>
    <row r="4274" spans="1:14" ht="15.75" customHeight="1">
      <c r="A4274" s="508" t="s">
        <v>6387</v>
      </c>
      <c r="B4274" s="508" t="s">
        <v>1617</v>
      </c>
      <c r="C4274" s="509" t="s">
        <v>222</v>
      </c>
      <c r="D4274" s="509" t="s">
        <v>5217</v>
      </c>
      <c r="E4274" s="509" t="s">
        <v>25</v>
      </c>
      <c r="F4274" s="527">
        <v>45068</v>
      </c>
      <c r="G4274" s="520">
        <v>45072</v>
      </c>
      <c r="H4274" s="512"/>
      <c r="I4274" s="513">
        <v>21</v>
      </c>
      <c r="J4274" s="514">
        <v>4.62</v>
      </c>
      <c r="K4274" s="514">
        <v>4.57</v>
      </c>
      <c r="L4274" s="514">
        <v>4.71</v>
      </c>
      <c r="M4274" s="514">
        <v>4.67</v>
      </c>
      <c r="N4274" s="515">
        <v>4.6399999999999997</v>
      </c>
    </row>
    <row r="4275" spans="1:14" ht="15.75" customHeight="1">
      <c r="A4275" s="508" t="s">
        <v>4051</v>
      </c>
      <c r="B4275" s="508" t="s">
        <v>6026</v>
      </c>
      <c r="C4275" s="509" t="s">
        <v>228</v>
      </c>
      <c r="D4275" s="509" t="s">
        <v>5612</v>
      </c>
      <c r="E4275" s="509" t="s">
        <v>2507</v>
      </c>
      <c r="F4275" s="527">
        <v>45068</v>
      </c>
      <c r="G4275" s="520">
        <v>45071</v>
      </c>
      <c r="H4275" s="512"/>
      <c r="I4275" s="513">
        <v>21</v>
      </c>
      <c r="J4275" s="514">
        <v>4.8099999999999996</v>
      </c>
      <c r="K4275" s="514">
        <v>4.62</v>
      </c>
      <c r="L4275" s="514">
        <v>4.62</v>
      </c>
      <c r="M4275" s="514">
        <v>4.5199999999999996</v>
      </c>
      <c r="N4275" s="515">
        <v>4.6399999999999997</v>
      </c>
    </row>
    <row r="4276" spans="1:14" ht="15.75" customHeight="1">
      <c r="A4276" s="508" t="s">
        <v>3845</v>
      </c>
      <c r="B4276" s="508" t="s">
        <v>6388</v>
      </c>
      <c r="C4276" s="509" t="s">
        <v>228</v>
      </c>
      <c r="D4276" s="509" t="s">
        <v>5612</v>
      </c>
      <c r="E4276" s="509" t="s">
        <v>2507</v>
      </c>
      <c r="F4276" s="527">
        <v>45068</v>
      </c>
      <c r="G4276" s="520">
        <v>45071</v>
      </c>
      <c r="H4276" s="512"/>
      <c r="I4276" s="513">
        <v>21</v>
      </c>
      <c r="J4276" s="514">
        <v>4.8099999999999996</v>
      </c>
      <c r="K4276" s="514">
        <v>4.67</v>
      </c>
      <c r="L4276" s="514">
        <v>4.5199999999999996</v>
      </c>
      <c r="M4276" s="514">
        <v>4.57</v>
      </c>
      <c r="N4276" s="515">
        <v>4.6399999999999997</v>
      </c>
    </row>
    <row r="4277" spans="1:14" ht="15.75" customHeight="1">
      <c r="A4277" s="508" t="s">
        <v>3012</v>
      </c>
      <c r="B4277" s="508" t="s">
        <v>3842</v>
      </c>
      <c r="C4277" s="509" t="s">
        <v>228</v>
      </c>
      <c r="D4277" s="509" t="s">
        <v>5612</v>
      </c>
      <c r="E4277" s="509" t="s">
        <v>2507</v>
      </c>
      <c r="F4277" s="527">
        <v>45068</v>
      </c>
      <c r="G4277" s="520">
        <v>45071</v>
      </c>
      <c r="H4277" s="512"/>
      <c r="I4277" s="513">
        <v>20</v>
      </c>
      <c r="J4277" s="514">
        <v>4.75</v>
      </c>
      <c r="K4277" s="514">
        <v>4.5999999999999996</v>
      </c>
      <c r="L4277" s="514">
        <v>4.5999999999999996</v>
      </c>
      <c r="M4277" s="514">
        <v>4.5999999999999996</v>
      </c>
      <c r="N4277" s="515">
        <v>4.6399999999999997</v>
      </c>
    </row>
    <row r="4278" spans="1:14" ht="15.75" customHeight="1">
      <c r="A4278" s="508" t="s">
        <v>4090</v>
      </c>
      <c r="B4278" s="508" t="s">
        <v>5269</v>
      </c>
      <c r="C4278" s="509" t="s">
        <v>228</v>
      </c>
      <c r="D4278" s="509" t="s">
        <v>5540</v>
      </c>
      <c r="E4278" s="509" t="s">
        <v>2507</v>
      </c>
      <c r="F4278" s="527">
        <v>45068</v>
      </c>
      <c r="G4278" s="520">
        <v>45071</v>
      </c>
      <c r="H4278" s="512"/>
      <c r="I4278" s="513">
        <v>25</v>
      </c>
      <c r="J4278" s="514">
        <v>4.5999999999999996</v>
      </c>
      <c r="K4278" s="514">
        <v>4.6399999999999997</v>
      </c>
      <c r="L4278" s="514">
        <v>4.68</v>
      </c>
      <c r="M4278" s="514">
        <v>4.6399999999999997</v>
      </c>
      <c r="N4278" s="515">
        <v>4.6399999999999997</v>
      </c>
    </row>
    <row r="4279" spans="1:14" ht="15.75" customHeight="1">
      <c r="A4279" s="508" t="s">
        <v>3832</v>
      </c>
      <c r="B4279" s="508" t="s">
        <v>4346</v>
      </c>
      <c r="C4279" s="509" t="s">
        <v>228</v>
      </c>
      <c r="D4279" s="509" t="s">
        <v>5564</v>
      </c>
      <c r="E4279" s="509" t="s">
        <v>2507</v>
      </c>
      <c r="F4279" s="518">
        <v>45068</v>
      </c>
      <c r="G4279" s="520">
        <v>45071</v>
      </c>
      <c r="H4279" s="512"/>
      <c r="I4279" s="513">
        <v>23</v>
      </c>
      <c r="J4279" s="514">
        <v>4.83</v>
      </c>
      <c r="K4279" s="514">
        <v>4.57</v>
      </c>
      <c r="L4279" s="514">
        <v>4.6500000000000004</v>
      </c>
      <c r="M4279" s="514">
        <v>4.5199999999999996</v>
      </c>
      <c r="N4279" s="515">
        <v>4.6399999999999997</v>
      </c>
    </row>
    <row r="4280" spans="1:14" ht="15.75" customHeight="1">
      <c r="A4280" s="508" t="s">
        <v>3832</v>
      </c>
      <c r="B4280" s="508" t="s">
        <v>4348</v>
      </c>
      <c r="C4280" s="509" t="s">
        <v>228</v>
      </c>
      <c r="D4280" s="509" t="s">
        <v>5564</v>
      </c>
      <c r="E4280" s="509" t="s">
        <v>2507</v>
      </c>
      <c r="F4280" s="527">
        <v>45068</v>
      </c>
      <c r="G4280" s="520">
        <v>45071</v>
      </c>
      <c r="H4280" s="512"/>
      <c r="I4280" s="513">
        <v>23</v>
      </c>
      <c r="J4280" s="514">
        <v>4.74</v>
      </c>
      <c r="K4280" s="514">
        <v>4.6100000000000003</v>
      </c>
      <c r="L4280" s="514">
        <v>4.6500000000000004</v>
      </c>
      <c r="M4280" s="514">
        <v>4.57</v>
      </c>
      <c r="N4280" s="515">
        <v>4.6399999999999997</v>
      </c>
    </row>
    <row r="4281" spans="1:14" ht="15.75" customHeight="1">
      <c r="A4281" s="508" t="s">
        <v>3686</v>
      </c>
      <c r="B4281" s="508" t="s">
        <v>1769</v>
      </c>
      <c r="C4281" s="509" t="s">
        <v>5223</v>
      </c>
      <c r="D4281" s="509" t="s">
        <v>5700</v>
      </c>
      <c r="E4281" s="509" t="s">
        <v>24</v>
      </c>
      <c r="F4281" s="527">
        <v>45071</v>
      </c>
      <c r="G4281" s="520">
        <v>45077</v>
      </c>
      <c r="H4281" s="513" t="s">
        <v>1229</v>
      </c>
      <c r="I4281" s="513">
        <v>25</v>
      </c>
      <c r="J4281" s="514">
        <v>4.6399999999999997</v>
      </c>
      <c r="K4281" s="514">
        <v>4.6399999999999997</v>
      </c>
      <c r="L4281" s="514">
        <v>4.6399999999999997</v>
      </c>
      <c r="M4281" s="514">
        <v>4.6399999999999997</v>
      </c>
      <c r="N4281" s="515">
        <v>4.6399999999999997</v>
      </c>
    </row>
    <row r="4282" spans="1:14" ht="15.75" customHeight="1">
      <c r="A4282" s="508" t="s">
        <v>3686</v>
      </c>
      <c r="B4282" s="508" t="s">
        <v>1770</v>
      </c>
      <c r="C4282" s="509" t="s">
        <v>5223</v>
      </c>
      <c r="D4282" s="509" t="s">
        <v>5700</v>
      </c>
      <c r="E4282" s="509" t="s">
        <v>24</v>
      </c>
      <c r="F4282" s="527">
        <v>45071</v>
      </c>
      <c r="G4282" s="520">
        <v>45077</v>
      </c>
      <c r="H4282" s="513" t="s">
        <v>1229</v>
      </c>
      <c r="I4282" s="513">
        <v>25</v>
      </c>
      <c r="J4282" s="514">
        <v>4.6399999999999997</v>
      </c>
      <c r="K4282" s="514">
        <v>4.6399999999999997</v>
      </c>
      <c r="L4282" s="514">
        <v>4.6399999999999997</v>
      </c>
      <c r="M4282" s="514">
        <v>4.6399999999999997</v>
      </c>
      <c r="N4282" s="515">
        <v>4.6399999999999997</v>
      </c>
    </row>
    <row r="4283" spans="1:14" ht="15.75" customHeight="1">
      <c r="A4283" s="508" t="s">
        <v>6084</v>
      </c>
      <c r="B4283" s="508" t="s">
        <v>3965</v>
      </c>
      <c r="C4283" s="509" t="s">
        <v>228</v>
      </c>
      <c r="D4283" s="509" t="s">
        <v>5626</v>
      </c>
      <c r="E4283" s="509" t="s">
        <v>2507</v>
      </c>
      <c r="F4283" s="510">
        <v>45082</v>
      </c>
      <c r="G4283" s="521">
        <v>45085</v>
      </c>
      <c r="H4283" s="512"/>
      <c r="I4283" s="513">
        <v>20</v>
      </c>
      <c r="J4283" s="514">
        <v>4.5999999999999996</v>
      </c>
      <c r="K4283" s="514">
        <v>4.6500000000000004</v>
      </c>
      <c r="L4283" s="514">
        <v>4.6500000000000004</v>
      </c>
      <c r="M4283" s="514">
        <v>4.6500000000000004</v>
      </c>
      <c r="N4283" s="515">
        <v>4.6399999999999997</v>
      </c>
    </row>
    <row r="4284" spans="1:14" ht="15.75" customHeight="1">
      <c r="A4284" s="508" t="s">
        <v>6031</v>
      </c>
      <c r="B4284" s="508" t="s">
        <v>4533</v>
      </c>
      <c r="C4284" s="509" t="s">
        <v>228</v>
      </c>
      <c r="D4284" s="509" t="s">
        <v>5564</v>
      </c>
      <c r="E4284" s="509" t="s">
        <v>2507</v>
      </c>
      <c r="F4284" s="510">
        <v>45082</v>
      </c>
      <c r="G4284" s="511">
        <v>45099</v>
      </c>
      <c r="H4284" s="512"/>
      <c r="I4284" s="513">
        <v>21</v>
      </c>
      <c r="J4284" s="514">
        <v>4.9000000000000004</v>
      </c>
      <c r="K4284" s="514">
        <v>4.57</v>
      </c>
      <c r="L4284" s="514">
        <v>4.4800000000000004</v>
      </c>
      <c r="M4284" s="514">
        <v>4.62</v>
      </c>
      <c r="N4284" s="515">
        <v>4.6399999999999997</v>
      </c>
    </row>
    <row r="4285" spans="1:14" ht="15.75" customHeight="1">
      <c r="A4285" s="508" t="s">
        <v>5376</v>
      </c>
      <c r="B4285" s="508" t="s">
        <v>2177</v>
      </c>
      <c r="C4285" s="509" t="s">
        <v>195</v>
      </c>
      <c r="D4285" s="509" t="s">
        <v>5838</v>
      </c>
      <c r="E4285" s="509" t="s">
        <v>24</v>
      </c>
      <c r="F4285" s="510">
        <v>45082</v>
      </c>
      <c r="G4285" s="521">
        <v>45086</v>
      </c>
      <c r="H4285" s="512"/>
      <c r="I4285" s="513">
        <v>37</v>
      </c>
      <c r="J4285" s="514">
        <v>4.68</v>
      </c>
      <c r="K4285" s="514">
        <v>4.62</v>
      </c>
      <c r="L4285" s="514">
        <v>4.62</v>
      </c>
      <c r="M4285" s="514">
        <v>4.6500000000000004</v>
      </c>
      <c r="N4285" s="515">
        <v>4.6399999999999997</v>
      </c>
    </row>
    <row r="4286" spans="1:14" ht="15.75" customHeight="1">
      <c r="A4286" s="508" t="s">
        <v>1350</v>
      </c>
      <c r="B4286" s="508" t="s">
        <v>1256</v>
      </c>
      <c r="C4286" s="509" t="s">
        <v>231</v>
      </c>
      <c r="D4286" s="509" t="s">
        <v>231</v>
      </c>
      <c r="E4286" s="509" t="s">
        <v>1257</v>
      </c>
      <c r="F4286" s="510">
        <v>45086</v>
      </c>
      <c r="G4286" s="511">
        <v>45124</v>
      </c>
      <c r="H4286" s="512"/>
      <c r="I4286" s="513">
        <v>29</v>
      </c>
      <c r="J4286" s="514">
        <v>4.6900000000000004</v>
      </c>
      <c r="K4286" s="514">
        <v>4.66</v>
      </c>
      <c r="L4286" s="514">
        <v>4.6900000000000004</v>
      </c>
      <c r="M4286" s="514">
        <v>4.5199999999999996</v>
      </c>
      <c r="N4286" s="515">
        <v>4.6399999999999997</v>
      </c>
    </row>
    <row r="4287" spans="1:14" ht="15.75" customHeight="1">
      <c r="A4287" s="508" t="s">
        <v>5094</v>
      </c>
      <c r="B4287" s="508" t="s">
        <v>3265</v>
      </c>
      <c r="C4287" s="509" t="s">
        <v>5223</v>
      </c>
      <c r="D4287" s="509" t="s">
        <v>5329</v>
      </c>
      <c r="E4287" s="509" t="s">
        <v>24</v>
      </c>
      <c r="F4287" s="510">
        <v>45089</v>
      </c>
      <c r="G4287" s="511">
        <v>45093</v>
      </c>
      <c r="H4287" s="512"/>
      <c r="I4287" s="513">
        <v>33</v>
      </c>
      <c r="J4287" s="514">
        <v>4.7</v>
      </c>
      <c r="K4287" s="514">
        <v>4.6399999999999997</v>
      </c>
      <c r="L4287" s="514">
        <v>4.67</v>
      </c>
      <c r="M4287" s="514">
        <v>4.58</v>
      </c>
      <c r="N4287" s="515">
        <v>4.6399999999999997</v>
      </c>
    </row>
    <row r="4288" spans="1:14" ht="15.75" customHeight="1">
      <c r="A4288" s="508" t="s">
        <v>1314</v>
      </c>
      <c r="B4288" s="508" t="s">
        <v>6389</v>
      </c>
      <c r="C4288" s="509" t="s">
        <v>228</v>
      </c>
      <c r="D4288" s="509" t="s">
        <v>6145</v>
      </c>
      <c r="E4288" s="509" t="s">
        <v>25</v>
      </c>
      <c r="F4288" s="510">
        <v>45089</v>
      </c>
      <c r="G4288" s="511">
        <v>45093</v>
      </c>
      <c r="H4288" s="512"/>
      <c r="I4288" s="513">
        <v>25</v>
      </c>
      <c r="J4288" s="514">
        <v>4.72</v>
      </c>
      <c r="K4288" s="514">
        <v>4.68</v>
      </c>
      <c r="L4288" s="514">
        <v>4.6399999999999997</v>
      </c>
      <c r="M4288" s="514">
        <v>4.5199999999999996</v>
      </c>
      <c r="N4288" s="515">
        <v>4.6399999999999997</v>
      </c>
    </row>
    <row r="4289" spans="1:14" ht="15.75" customHeight="1">
      <c r="A4289" s="508" t="s">
        <v>2788</v>
      </c>
      <c r="B4289" s="508" t="s">
        <v>1608</v>
      </c>
      <c r="C4289" s="509" t="s">
        <v>228</v>
      </c>
      <c r="D4289" s="509" t="s">
        <v>6082</v>
      </c>
      <c r="E4289" s="509" t="s">
        <v>25</v>
      </c>
      <c r="F4289" s="516">
        <v>45096</v>
      </c>
      <c r="G4289" s="511">
        <v>45100</v>
      </c>
      <c r="H4289" s="513" t="s">
        <v>976</v>
      </c>
      <c r="I4289" s="513">
        <v>21</v>
      </c>
      <c r="J4289" s="514">
        <v>4.8600000000000003</v>
      </c>
      <c r="K4289" s="514">
        <v>4.57</v>
      </c>
      <c r="L4289" s="514">
        <v>4.62</v>
      </c>
      <c r="M4289" s="514">
        <v>4.5199999999999996</v>
      </c>
      <c r="N4289" s="515">
        <v>4.6399999999999997</v>
      </c>
    </row>
    <row r="4290" spans="1:14" ht="15.75" customHeight="1">
      <c r="A4290" s="508" t="s">
        <v>2910</v>
      </c>
      <c r="B4290" s="508" t="s">
        <v>1617</v>
      </c>
      <c r="C4290" s="509" t="s">
        <v>228</v>
      </c>
      <c r="D4290" s="509" t="s">
        <v>6082</v>
      </c>
      <c r="E4290" s="509" t="s">
        <v>25</v>
      </c>
      <c r="F4290" s="519">
        <v>45096</v>
      </c>
      <c r="G4290" s="511">
        <v>45100</v>
      </c>
      <c r="H4290" s="513" t="s">
        <v>976</v>
      </c>
      <c r="I4290" s="513">
        <v>21</v>
      </c>
      <c r="J4290" s="514">
        <v>4.71</v>
      </c>
      <c r="K4290" s="514">
        <v>4.62</v>
      </c>
      <c r="L4290" s="514">
        <v>4.67</v>
      </c>
      <c r="M4290" s="514">
        <v>4.57</v>
      </c>
      <c r="N4290" s="515">
        <v>4.6399999999999997</v>
      </c>
    </row>
    <row r="4291" spans="1:14" ht="15.75" customHeight="1">
      <c r="A4291" s="508" t="s">
        <v>2932</v>
      </c>
      <c r="B4291" s="508" t="s">
        <v>1614</v>
      </c>
      <c r="C4291" s="509" t="s">
        <v>228</v>
      </c>
      <c r="D4291" s="509" t="s">
        <v>6082</v>
      </c>
      <c r="E4291" s="509" t="s">
        <v>25</v>
      </c>
      <c r="F4291" s="519">
        <v>45096</v>
      </c>
      <c r="G4291" s="511">
        <v>45100</v>
      </c>
      <c r="H4291" s="513" t="s">
        <v>1229</v>
      </c>
      <c r="I4291" s="513">
        <v>18</v>
      </c>
      <c r="J4291" s="514">
        <v>4.83</v>
      </c>
      <c r="K4291" s="514">
        <v>4.72</v>
      </c>
      <c r="L4291" s="514">
        <v>4.4400000000000004</v>
      </c>
      <c r="M4291" s="514">
        <v>4.5599999999999996</v>
      </c>
      <c r="N4291" s="515">
        <v>4.6399999999999997</v>
      </c>
    </row>
    <row r="4292" spans="1:14" ht="15.75" customHeight="1">
      <c r="A4292" s="508" t="s">
        <v>5339</v>
      </c>
      <c r="B4292" s="508" t="s">
        <v>1994</v>
      </c>
      <c r="C4292" s="509" t="s">
        <v>225</v>
      </c>
      <c r="D4292" s="509" t="s">
        <v>5669</v>
      </c>
      <c r="E4292" s="509" t="s">
        <v>24</v>
      </c>
      <c r="F4292" s="516">
        <v>45096</v>
      </c>
      <c r="G4292" s="511">
        <v>45100</v>
      </c>
      <c r="H4292" s="512"/>
      <c r="I4292" s="513">
        <v>18</v>
      </c>
      <c r="J4292" s="514">
        <v>4.67</v>
      </c>
      <c r="K4292" s="514">
        <v>4.67</v>
      </c>
      <c r="L4292" s="514">
        <v>4.67</v>
      </c>
      <c r="M4292" s="514">
        <v>4.5599999999999996</v>
      </c>
      <c r="N4292" s="515">
        <v>4.6399999999999997</v>
      </c>
    </row>
    <row r="4293" spans="1:14" ht="15.75" customHeight="1">
      <c r="A4293" s="508" t="s">
        <v>2664</v>
      </c>
      <c r="B4293" s="508" t="s">
        <v>1399</v>
      </c>
      <c r="C4293" s="509" t="s">
        <v>5223</v>
      </c>
      <c r="D4293" s="509" t="s">
        <v>128</v>
      </c>
      <c r="E4293" s="509" t="s">
        <v>1257</v>
      </c>
      <c r="F4293" s="519">
        <v>45097</v>
      </c>
      <c r="G4293" s="511">
        <v>45132</v>
      </c>
      <c r="H4293" s="512"/>
      <c r="I4293" s="513">
        <v>22</v>
      </c>
      <c r="J4293" s="514">
        <v>4.68</v>
      </c>
      <c r="K4293" s="514">
        <v>4.59</v>
      </c>
      <c r="L4293" s="514">
        <v>4.59</v>
      </c>
      <c r="M4293" s="514">
        <v>4.68</v>
      </c>
      <c r="N4293" s="515">
        <v>4.6399999999999997</v>
      </c>
    </row>
    <row r="4294" spans="1:14" ht="15.75" customHeight="1">
      <c r="A4294" s="508" t="s">
        <v>6375</v>
      </c>
      <c r="B4294" s="508" t="s">
        <v>5515</v>
      </c>
      <c r="C4294" s="509" t="s">
        <v>231</v>
      </c>
      <c r="D4294" s="509" t="s">
        <v>5219</v>
      </c>
      <c r="E4294" s="509" t="s">
        <v>24</v>
      </c>
      <c r="F4294" s="528">
        <v>45110</v>
      </c>
      <c r="G4294" s="521">
        <v>45114</v>
      </c>
      <c r="H4294" s="512"/>
      <c r="I4294" s="513">
        <v>33</v>
      </c>
      <c r="J4294" s="514">
        <v>4.67</v>
      </c>
      <c r="K4294" s="514">
        <v>4.6399999999999997</v>
      </c>
      <c r="L4294" s="514">
        <v>4.6399999999999997</v>
      </c>
      <c r="M4294" s="514">
        <v>4.6100000000000003</v>
      </c>
      <c r="N4294" s="515">
        <v>4.6399999999999997</v>
      </c>
    </row>
    <row r="4295" spans="1:14" ht="15.75" customHeight="1">
      <c r="A4295" s="508" t="s">
        <v>3852</v>
      </c>
      <c r="B4295" s="508" t="s">
        <v>2771</v>
      </c>
      <c r="C4295" s="509" t="s">
        <v>195</v>
      </c>
      <c r="D4295" s="509" t="s">
        <v>5217</v>
      </c>
      <c r="E4295" s="509" t="s">
        <v>25</v>
      </c>
      <c r="F4295" s="528">
        <v>45110</v>
      </c>
      <c r="G4295" s="521">
        <v>45114</v>
      </c>
      <c r="H4295" s="512"/>
      <c r="I4295" s="513">
        <v>23</v>
      </c>
      <c r="J4295" s="514">
        <v>4.78</v>
      </c>
      <c r="K4295" s="514">
        <v>4.57</v>
      </c>
      <c r="L4295" s="514">
        <v>4.6500000000000004</v>
      </c>
      <c r="M4295" s="514">
        <v>4.57</v>
      </c>
      <c r="N4295" s="515">
        <v>4.6399999999999997</v>
      </c>
    </row>
    <row r="4296" spans="1:14" ht="15.75" customHeight="1">
      <c r="A4296" s="508" t="s">
        <v>1809</v>
      </c>
      <c r="B4296" s="508" t="s">
        <v>2106</v>
      </c>
      <c r="C4296" s="509" t="s">
        <v>228</v>
      </c>
      <c r="D4296" s="509" t="s">
        <v>6265</v>
      </c>
      <c r="E4296" s="509" t="s">
        <v>25</v>
      </c>
      <c r="F4296" s="516">
        <v>45110</v>
      </c>
      <c r="G4296" s="521">
        <v>45114</v>
      </c>
      <c r="H4296" s="513" t="s">
        <v>976</v>
      </c>
      <c r="I4296" s="513">
        <v>32</v>
      </c>
      <c r="J4296" s="514">
        <v>4.6900000000000004</v>
      </c>
      <c r="K4296" s="514">
        <v>4.66</v>
      </c>
      <c r="L4296" s="514">
        <v>4.63</v>
      </c>
      <c r="M4296" s="514">
        <v>4.59</v>
      </c>
      <c r="N4296" s="515">
        <v>4.6399999999999997</v>
      </c>
    </row>
    <row r="4297" spans="1:14" ht="15.75" customHeight="1">
      <c r="A4297" s="508" t="s">
        <v>6242</v>
      </c>
      <c r="B4297" s="508" t="s">
        <v>6390</v>
      </c>
      <c r="C4297" s="509" t="s">
        <v>228</v>
      </c>
      <c r="D4297" s="509" t="s">
        <v>5265</v>
      </c>
      <c r="E4297" s="509" t="s">
        <v>2507</v>
      </c>
      <c r="F4297" s="510">
        <v>45110</v>
      </c>
      <c r="G4297" s="521">
        <v>45114</v>
      </c>
      <c r="H4297" s="512"/>
      <c r="I4297" s="513">
        <v>18</v>
      </c>
      <c r="J4297" s="514">
        <v>4.6100000000000003</v>
      </c>
      <c r="K4297" s="514">
        <v>4.67</v>
      </c>
      <c r="L4297" s="514">
        <v>4.72</v>
      </c>
      <c r="M4297" s="514">
        <v>4.5599999999999996</v>
      </c>
      <c r="N4297" s="515">
        <v>4.6399999999999997</v>
      </c>
    </row>
    <row r="4298" spans="1:14" ht="15.75" customHeight="1">
      <c r="A4298" s="508" t="s">
        <v>5736</v>
      </c>
      <c r="B4298" s="524" t="s">
        <v>4329</v>
      </c>
      <c r="C4298" s="509" t="s">
        <v>5307</v>
      </c>
      <c r="D4298" s="509" t="s">
        <v>6149</v>
      </c>
      <c r="E4298" s="509" t="s">
        <v>2507</v>
      </c>
      <c r="F4298" s="528">
        <v>45110</v>
      </c>
      <c r="G4298" s="521">
        <v>45114</v>
      </c>
      <c r="H4298" s="512"/>
      <c r="I4298" s="513">
        <v>16</v>
      </c>
      <c r="J4298" s="514">
        <v>4.8099999999999996</v>
      </c>
      <c r="K4298" s="514">
        <v>4.5599999999999996</v>
      </c>
      <c r="L4298" s="514">
        <v>4.63</v>
      </c>
      <c r="M4298" s="514">
        <v>4.5599999999999996</v>
      </c>
      <c r="N4298" s="515">
        <v>4.6399999999999997</v>
      </c>
    </row>
    <row r="4299" spans="1:14" ht="15.75" customHeight="1">
      <c r="A4299" s="508" t="s">
        <v>6150</v>
      </c>
      <c r="B4299" s="508" t="s">
        <v>6391</v>
      </c>
      <c r="C4299" s="509" t="s">
        <v>5307</v>
      </c>
      <c r="D4299" s="509" t="s">
        <v>6152</v>
      </c>
      <c r="E4299" s="509" t="s">
        <v>24</v>
      </c>
      <c r="F4299" s="528">
        <v>45117</v>
      </c>
      <c r="G4299" s="511">
        <v>45121</v>
      </c>
      <c r="H4299" s="512"/>
      <c r="I4299" s="513">
        <v>28</v>
      </c>
      <c r="J4299" s="514">
        <v>4.75</v>
      </c>
      <c r="K4299" s="514">
        <v>4.6399999999999997</v>
      </c>
      <c r="L4299" s="514">
        <v>4.57</v>
      </c>
      <c r="M4299" s="514">
        <v>4.6100000000000003</v>
      </c>
      <c r="N4299" s="515">
        <v>4.6399999999999997</v>
      </c>
    </row>
    <row r="4300" spans="1:14" ht="15.75" customHeight="1">
      <c r="A4300" s="508" t="s">
        <v>6150</v>
      </c>
      <c r="B4300" s="524" t="s">
        <v>6392</v>
      </c>
      <c r="C4300" s="509" t="s">
        <v>5307</v>
      </c>
      <c r="D4300" s="509" t="s">
        <v>6152</v>
      </c>
      <c r="E4300" s="509" t="s">
        <v>24</v>
      </c>
      <c r="F4300" s="528">
        <v>45117</v>
      </c>
      <c r="G4300" s="511">
        <v>45121</v>
      </c>
      <c r="H4300" s="512"/>
      <c r="I4300" s="513">
        <v>25</v>
      </c>
      <c r="J4300" s="514">
        <v>4.72</v>
      </c>
      <c r="K4300" s="514">
        <v>4.6399999999999997</v>
      </c>
      <c r="L4300" s="514">
        <v>4.5599999999999996</v>
      </c>
      <c r="M4300" s="514">
        <v>4.6399999999999997</v>
      </c>
      <c r="N4300" s="515">
        <v>4.6399999999999997</v>
      </c>
    </row>
    <row r="4301" spans="1:14" ht="15.75" customHeight="1">
      <c r="A4301" s="508" t="s">
        <v>5790</v>
      </c>
      <c r="B4301" s="508" t="s">
        <v>5762</v>
      </c>
      <c r="C4301" s="509" t="s">
        <v>228</v>
      </c>
      <c r="D4301" s="509" t="s">
        <v>5497</v>
      </c>
      <c r="E4301" s="509" t="s">
        <v>2507</v>
      </c>
      <c r="F4301" s="528">
        <v>45117</v>
      </c>
      <c r="G4301" s="511">
        <v>45119</v>
      </c>
      <c r="H4301" s="512"/>
      <c r="I4301" s="513">
        <v>19</v>
      </c>
      <c r="J4301" s="514">
        <v>4.74</v>
      </c>
      <c r="K4301" s="514">
        <v>4.68</v>
      </c>
      <c r="L4301" s="514">
        <v>4.63</v>
      </c>
      <c r="M4301" s="514">
        <v>4.53</v>
      </c>
      <c r="N4301" s="515">
        <v>4.6399999999999997</v>
      </c>
    </row>
    <row r="4302" spans="1:14" ht="15.75" customHeight="1">
      <c r="A4302" s="508" t="s">
        <v>1260</v>
      </c>
      <c r="B4302" s="508" t="s">
        <v>1334</v>
      </c>
      <c r="C4302" s="509" t="s">
        <v>225</v>
      </c>
      <c r="D4302" s="509" t="s">
        <v>5326</v>
      </c>
      <c r="E4302" s="509" t="s">
        <v>1257</v>
      </c>
      <c r="F4302" s="528">
        <v>45124</v>
      </c>
      <c r="G4302" s="513" t="s">
        <v>5252</v>
      </c>
      <c r="H4302" s="513" t="s">
        <v>976</v>
      </c>
      <c r="I4302" s="513">
        <v>21</v>
      </c>
      <c r="J4302" s="514">
        <v>4.76</v>
      </c>
      <c r="K4302" s="514">
        <v>4.62</v>
      </c>
      <c r="L4302" s="514">
        <v>4.57</v>
      </c>
      <c r="M4302" s="514">
        <v>4.62</v>
      </c>
      <c r="N4302" s="515">
        <v>4.6399999999999997</v>
      </c>
    </row>
    <row r="4303" spans="1:14" ht="15.75" customHeight="1">
      <c r="A4303" s="508" t="s">
        <v>933</v>
      </c>
      <c r="B4303" s="508" t="s">
        <v>6108</v>
      </c>
      <c r="C4303" s="509" t="s">
        <v>231</v>
      </c>
      <c r="D4303" s="509" t="s">
        <v>504</v>
      </c>
      <c r="E4303" s="509" t="s">
        <v>24</v>
      </c>
      <c r="F4303" s="510">
        <v>45131</v>
      </c>
      <c r="G4303" s="511">
        <v>45135</v>
      </c>
      <c r="H4303" s="512"/>
      <c r="I4303" s="513">
        <v>9</v>
      </c>
      <c r="J4303" s="514">
        <v>4.78</v>
      </c>
      <c r="K4303" s="514">
        <v>4.67</v>
      </c>
      <c r="L4303" s="514">
        <v>4.5599999999999996</v>
      </c>
      <c r="M4303" s="514">
        <v>4.5599999999999996</v>
      </c>
      <c r="N4303" s="515">
        <v>4.6399999999999997</v>
      </c>
    </row>
    <row r="4304" spans="1:14" ht="15.75" customHeight="1">
      <c r="A4304" s="508" t="s">
        <v>2932</v>
      </c>
      <c r="B4304" s="508" t="s">
        <v>1797</v>
      </c>
      <c r="C4304" s="509" t="s">
        <v>231</v>
      </c>
      <c r="D4304" s="509" t="s">
        <v>5373</v>
      </c>
      <c r="E4304" s="509" t="s">
        <v>24</v>
      </c>
      <c r="F4304" s="525">
        <v>45048</v>
      </c>
      <c r="G4304" s="531">
        <v>45051</v>
      </c>
      <c r="H4304" s="513" t="s">
        <v>1229</v>
      </c>
      <c r="I4304" s="513">
        <v>27</v>
      </c>
      <c r="J4304" s="514">
        <v>4.63</v>
      </c>
      <c r="K4304" s="514">
        <v>4.37</v>
      </c>
      <c r="L4304" s="514">
        <v>4.1500000000000004</v>
      </c>
      <c r="M4304" s="514">
        <v>3.78</v>
      </c>
      <c r="N4304" s="515">
        <v>4.2300000000000004</v>
      </c>
    </row>
    <row r="4305" spans="1:14" ht="15.75" customHeight="1">
      <c r="A4305" s="508" t="s">
        <v>6393</v>
      </c>
      <c r="B4305" s="508" t="s">
        <v>5969</v>
      </c>
      <c r="C4305" s="509" t="s">
        <v>228</v>
      </c>
      <c r="D4305" s="509" t="s">
        <v>5970</v>
      </c>
      <c r="E4305" s="509" t="s">
        <v>2507</v>
      </c>
      <c r="F4305" s="519">
        <v>45138</v>
      </c>
      <c r="G4305" s="513" t="s">
        <v>5380</v>
      </c>
      <c r="H4305" s="512"/>
      <c r="I4305" s="513">
        <v>19</v>
      </c>
      <c r="J4305" s="514">
        <v>4.68</v>
      </c>
      <c r="K4305" s="514">
        <v>4.58</v>
      </c>
      <c r="L4305" s="514">
        <v>4.68</v>
      </c>
      <c r="M4305" s="514">
        <v>4.63</v>
      </c>
      <c r="N4305" s="515">
        <v>4.6399999999999997</v>
      </c>
    </row>
    <row r="4306" spans="1:14" ht="15.75" customHeight="1">
      <c r="A4306" s="508" t="s">
        <v>1314</v>
      </c>
      <c r="B4306" s="508" t="s">
        <v>4400</v>
      </c>
      <c r="C4306" s="509" t="s">
        <v>231</v>
      </c>
      <c r="D4306" s="509" t="s">
        <v>5581</v>
      </c>
      <c r="E4306" s="509" t="s">
        <v>1257</v>
      </c>
      <c r="F4306" s="508" t="s">
        <v>5216</v>
      </c>
      <c r="G4306" s="513" t="s">
        <v>5406</v>
      </c>
      <c r="H4306" s="512"/>
      <c r="I4306" s="513">
        <v>18</v>
      </c>
      <c r="J4306" s="514">
        <v>4.72</v>
      </c>
      <c r="K4306" s="514">
        <v>4.5599999999999996</v>
      </c>
      <c r="L4306" s="514">
        <v>4.67</v>
      </c>
      <c r="M4306" s="514">
        <v>4.6100000000000003</v>
      </c>
      <c r="N4306" s="515">
        <v>4.6399999999999997</v>
      </c>
    </row>
    <row r="4307" spans="1:14" ht="15.75" customHeight="1">
      <c r="A4307" s="508" t="s">
        <v>720</v>
      </c>
      <c r="B4307" s="508" t="s">
        <v>1827</v>
      </c>
      <c r="C4307" s="509" t="s">
        <v>228</v>
      </c>
      <c r="D4307" s="509" t="s">
        <v>5683</v>
      </c>
      <c r="E4307" s="509" t="s">
        <v>24</v>
      </c>
      <c r="F4307" s="508" t="s">
        <v>5283</v>
      </c>
      <c r="G4307" s="513" t="s">
        <v>5380</v>
      </c>
      <c r="H4307" s="512"/>
      <c r="I4307" s="513">
        <v>25</v>
      </c>
      <c r="J4307" s="514">
        <v>4.68</v>
      </c>
      <c r="K4307" s="514">
        <v>4.6399999999999997</v>
      </c>
      <c r="L4307" s="514">
        <v>4.5999999999999996</v>
      </c>
      <c r="M4307" s="514">
        <v>4.6399999999999997</v>
      </c>
      <c r="N4307" s="515">
        <v>4.6399999999999997</v>
      </c>
    </row>
    <row r="4308" spans="1:14" ht="15.75" customHeight="1">
      <c r="A4308" s="508" t="s">
        <v>720</v>
      </c>
      <c r="B4308" s="508" t="s">
        <v>1825</v>
      </c>
      <c r="C4308" s="509" t="s">
        <v>228</v>
      </c>
      <c r="D4308" s="509" t="s">
        <v>5683</v>
      </c>
      <c r="E4308" s="509" t="s">
        <v>24</v>
      </c>
      <c r="F4308" s="508" t="s">
        <v>5283</v>
      </c>
      <c r="G4308" s="513" t="s">
        <v>5380</v>
      </c>
      <c r="H4308" s="512"/>
      <c r="I4308" s="513">
        <v>25</v>
      </c>
      <c r="J4308" s="514">
        <v>4.76</v>
      </c>
      <c r="K4308" s="514">
        <v>4.5999999999999996</v>
      </c>
      <c r="L4308" s="514">
        <v>4.5999999999999996</v>
      </c>
      <c r="M4308" s="514">
        <v>4.5999999999999996</v>
      </c>
      <c r="N4308" s="515">
        <v>4.6399999999999997</v>
      </c>
    </row>
    <row r="4309" spans="1:14" ht="15.75" customHeight="1">
      <c r="A4309" s="508" t="s">
        <v>2340</v>
      </c>
      <c r="B4309" s="508" t="s">
        <v>1830</v>
      </c>
      <c r="C4309" s="509" t="s">
        <v>228</v>
      </c>
      <c r="D4309" s="509" t="s">
        <v>5683</v>
      </c>
      <c r="E4309" s="509" t="s">
        <v>24</v>
      </c>
      <c r="F4309" s="508" t="s">
        <v>5283</v>
      </c>
      <c r="G4309" s="513" t="s">
        <v>5380</v>
      </c>
      <c r="H4309" s="512"/>
      <c r="I4309" s="513">
        <v>25</v>
      </c>
      <c r="J4309" s="514">
        <v>4.76</v>
      </c>
      <c r="K4309" s="514">
        <v>4.5199999999999996</v>
      </c>
      <c r="L4309" s="514">
        <v>4.6399999999999997</v>
      </c>
      <c r="M4309" s="514">
        <v>4.6399999999999997</v>
      </c>
      <c r="N4309" s="515">
        <v>4.6399999999999997</v>
      </c>
    </row>
    <row r="4310" spans="1:14" ht="15.75" customHeight="1">
      <c r="A4310" s="508" t="s">
        <v>5499</v>
      </c>
      <c r="B4310" s="508" t="s">
        <v>6394</v>
      </c>
      <c r="C4310" s="509" t="s">
        <v>228</v>
      </c>
      <c r="D4310" s="509" t="s">
        <v>6156</v>
      </c>
      <c r="E4310" s="509" t="s">
        <v>24</v>
      </c>
      <c r="F4310" s="508" t="s">
        <v>5283</v>
      </c>
      <c r="G4310" s="513" t="s">
        <v>5380</v>
      </c>
      <c r="H4310" s="512"/>
      <c r="I4310" s="513">
        <v>28</v>
      </c>
      <c r="J4310" s="514">
        <v>4.68</v>
      </c>
      <c r="K4310" s="514">
        <v>4.68</v>
      </c>
      <c r="L4310" s="514">
        <v>4.6100000000000003</v>
      </c>
      <c r="M4310" s="514">
        <v>4.6100000000000003</v>
      </c>
      <c r="N4310" s="515">
        <v>4.6399999999999997</v>
      </c>
    </row>
    <row r="4311" spans="1:14" ht="15.75" customHeight="1">
      <c r="A4311" s="508" t="s">
        <v>6003</v>
      </c>
      <c r="B4311" s="508" t="s">
        <v>6395</v>
      </c>
      <c r="C4311" s="509" t="s">
        <v>228</v>
      </c>
      <c r="D4311" s="509" t="s">
        <v>6158</v>
      </c>
      <c r="E4311" s="509" t="s">
        <v>25</v>
      </c>
      <c r="F4311" s="508" t="s">
        <v>5283</v>
      </c>
      <c r="G4311" s="513" t="s">
        <v>5380</v>
      </c>
      <c r="H4311" s="512"/>
      <c r="I4311" s="513">
        <v>29</v>
      </c>
      <c r="J4311" s="514">
        <v>4.72</v>
      </c>
      <c r="K4311" s="514">
        <v>4.62</v>
      </c>
      <c r="L4311" s="514">
        <v>4.55</v>
      </c>
      <c r="M4311" s="514">
        <v>4.66</v>
      </c>
      <c r="N4311" s="515">
        <v>4.6399999999999997</v>
      </c>
    </row>
    <row r="4312" spans="1:14" ht="15.75" customHeight="1">
      <c r="A4312" s="508" t="s">
        <v>957</v>
      </c>
      <c r="B4312" s="508" t="s">
        <v>1735</v>
      </c>
      <c r="C4312" s="509" t="s">
        <v>5223</v>
      </c>
      <c r="D4312" s="509" t="s">
        <v>5223</v>
      </c>
      <c r="E4312" s="509" t="s">
        <v>1257</v>
      </c>
      <c r="F4312" s="510">
        <v>45083</v>
      </c>
      <c r="G4312" s="511">
        <v>45127</v>
      </c>
      <c r="H4312" s="513" t="s">
        <v>1229</v>
      </c>
      <c r="I4312" s="513">
        <v>21</v>
      </c>
      <c r="J4312" s="514">
        <v>4.57</v>
      </c>
      <c r="K4312" s="514">
        <v>4.67</v>
      </c>
      <c r="L4312" s="514">
        <v>4.67</v>
      </c>
      <c r="M4312" s="514">
        <v>4.67</v>
      </c>
      <c r="N4312" s="515">
        <v>4.6399999999999997</v>
      </c>
    </row>
    <row r="4313" spans="1:14" ht="15.75" customHeight="1">
      <c r="A4313" s="508" t="s">
        <v>6396</v>
      </c>
      <c r="B4313" s="508" t="s">
        <v>1735</v>
      </c>
      <c r="C4313" s="509" t="s">
        <v>5304</v>
      </c>
      <c r="D4313" s="509" t="s">
        <v>5305</v>
      </c>
      <c r="E4313" s="509" t="s">
        <v>1257</v>
      </c>
      <c r="F4313" s="522">
        <v>45202</v>
      </c>
      <c r="G4313" s="511">
        <v>45244</v>
      </c>
      <c r="H4313" s="512"/>
      <c r="I4313" s="513">
        <v>31</v>
      </c>
      <c r="J4313" s="514">
        <v>4.9000000000000004</v>
      </c>
      <c r="K4313" s="514">
        <v>4.71</v>
      </c>
      <c r="L4313" s="514">
        <v>4.5199999999999996</v>
      </c>
      <c r="M4313" s="514">
        <v>4.42</v>
      </c>
      <c r="N4313" s="515">
        <v>4.6399999999999997</v>
      </c>
    </row>
    <row r="4314" spans="1:14" ht="15.75" customHeight="1">
      <c r="A4314" s="508" t="s">
        <v>2978</v>
      </c>
      <c r="B4314" s="508" t="s">
        <v>1263</v>
      </c>
      <c r="C4314" s="509" t="s">
        <v>5223</v>
      </c>
      <c r="D4314" s="509" t="s">
        <v>128</v>
      </c>
      <c r="E4314" s="509" t="s">
        <v>1257</v>
      </c>
      <c r="F4314" s="508" t="s">
        <v>5380</v>
      </c>
      <c r="G4314" s="511">
        <v>45182</v>
      </c>
      <c r="H4314" s="512"/>
      <c r="I4314" s="513">
        <v>28</v>
      </c>
      <c r="J4314" s="514">
        <v>4.75</v>
      </c>
      <c r="K4314" s="514">
        <v>4.6100000000000003</v>
      </c>
      <c r="L4314" s="514">
        <v>4.6100000000000003</v>
      </c>
      <c r="M4314" s="514">
        <v>4.6100000000000003</v>
      </c>
      <c r="N4314" s="515">
        <v>4.6399999999999997</v>
      </c>
    </row>
    <row r="4315" spans="1:14" ht="15.75" customHeight="1">
      <c r="A4315" s="508" t="s">
        <v>5254</v>
      </c>
      <c r="B4315" s="508" t="s">
        <v>5814</v>
      </c>
      <c r="C4315" s="509" t="s">
        <v>5223</v>
      </c>
      <c r="D4315" s="509" t="s">
        <v>128</v>
      </c>
      <c r="E4315" s="509" t="s">
        <v>25</v>
      </c>
      <c r="F4315" s="508" t="s">
        <v>6060</v>
      </c>
      <c r="G4315" s="513" t="s">
        <v>5222</v>
      </c>
      <c r="H4315" s="512"/>
      <c r="I4315" s="513">
        <v>19</v>
      </c>
      <c r="J4315" s="514">
        <v>4.79</v>
      </c>
      <c r="K4315" s="514">
        <v>4.68</v>
      </c>
      <c r="L4315" s="514">
        <v>4.58</v>
      </c>
      <c r="M4315" s="514">
        <v>4.53</v>
      </c>
      <c r="N4315" s="515">
        <v>4.6399999999999997</v>
      </c>
    </row>
    <row r="4316" spans="1:14" ht="15.75" customHeight="1">
      <c r="A4316" s="508" t="s">
        <v>850</v>
      </c>
      <c r="B4316" s="508" t="s">
        <v>2771</v>
      </c>
      <c r="C4316" s="509" t="s">
        <v>5223</v>
      </c>
      <c r="D4316" s="509" t="s">
        <v>128</v>
      </c>
      <c r="E4316" s="509" t="s">
        <v>25</v>
      </c>
      <c r="F4316" s="508" t="s">
        <v>6060</v>
      </c>
      <c r="G4316" s="513" t="s">
        <v>5222</v>
      </c>
      <c r="H4316" s="512"/>
      <c r="I4316" s="513">
        <v>20</v>
      </c>
      <c r="J4316" s="514">
        <v>4.6500000000000004</v>
      </c>
      <c r="K4316" s="514">
        <v>4.5999999999999996</v>
      </c>
      <c r="L4316" s="514">
        <v>4.6500000000000004</v>
      </c>
      <c r="M4316" s="514">
        <v>4.6500000000000004</v>
      </c>
      <c r="N4316" s="515">
        <v>4.6399999999999997</v>
      </c>
    </row>
    <row r="4317" spans="1:14" ht="15.75" customHeight="1">
      <c r="A4317" s="508" t="s">
        <v>1350</v>
      </c>
      <c r="B4317" s="508" t="s">
        <v>1256</v>
      </c>
      <c r="C4317" s="509" t="s">
        <v>231</v>
      </c>
      <c r="D4317" s="509" t="s">
        <v>5453</v>
      </c>
      <c r="E4317" s="509" t="s">
        <v>1257</v>
      </c>
      <c r="F4317" s="508" t="s">
        <v>5406</v>
      </c>
      <c r="G4317" s="511">
        <v>45183</v>
      </c>
      <c r="H4317" s="512"/>
      <c r="I4317" s="513">
        <v>29</v>
      </c>
      <c r="J4317" s="514">
        <v>4.66</v>
      </c>
      <c r="K4317" s="514">
        <v>4.62</v>
      </c>
      <c r="L4317" s="514">
        <v>4.66</v>
      </c>
      <c r="M4317" s="514">
        <v>4.62</v>
      </c>
      <c r="N4317" s="515">
        <v>4.6399999999999997</v>
      </c>
    </row>
    <row r="4318" spans="1:14" ht="15.75" customHeight="1">
      <c r="A4318" s="508" t="s">
        <v>2932</v>
      </c>
      <c r="B4318" s="508" t="s">
        <v>6221</v>
      </c>
      <c r="C4318" s="509" t="s">
        <v>228</v>
      </c>
      <c r="D4318" s="509" t="s">
        <v>5431</v>
      </c>
      <c r="E4318" s="509" t="s">
        <v>24</v>
      </c>
      <c r="F4318" s="508" t="s">
        <v>5222</v>
      </c>
      <c r="G4318" s="513" t="s">
        <v>5275</v>
      </c>
      <c r="H4318" s="513" t="s">
        <v>976</v>
      </c>
      <c r="I4318" s="513">
        <v>28</v>
      </c>
      <c r="J4318" s="514">
        <v>4.79</v>
      </c>
      <c r="K4318" s="514">
        <v>4.6399999999999997</v>
      </c>
      <c r="L4318" s="514">
        <v>4.57</v>
      </c>
      <c r="M4318" s="514">
        <v>4.57</v>
      </c>
      <c r="N4318" s="515">
        <v>4.6399999999999997</v>
      </c>
    </row>
    <row r="4319" spans="1:14" ht="15.75" customHeight="1">
      <c r="A4319" s="508" t="s">
        <v>1517</v>
      </c>
      <c r="B4319" s="508" t="s">
        <v>1637</v>
      </c>
      <c r="C4319" s="509" t="s">
        <v>258</v>
      </c>
      <c r="D4319" s="509" t="s">
        <v>5634</v>
      </c>
      <c r="E4319" s="509" t="s">
        <v>24</v>
      </c>
      <c r="F4319" s="508" t="s">
        <v>5222</v>
      </c>
      <c r="G4319" s="513" t="s">
        <v>5275</v>
      </c>
      <c r="H4319" s="512"/>
      <c r="I4319" s="513">
        <v>33</v>
      </c>
      <c r="J4319" s="514">
        <v>4.67</v>
      </c>
      <c r="K4319" s="514">
        <v>4.6399999999999997</v>
      </c>
      <c r="L4319" s="514">
        <v>4.6399999999999997</v>
      </c>
      <c r="M4319" s="514">
        <v>4.6100000000000003</v>
      </c>
      <c r="N4319" s="515">
        <v>4.6399999999999997</v>
      </c>
    </row>
    <row r="4320" spans="1:14" ht="15.75" customHeight="1">
      <c r="A4320" s="508" t="s">
        <v>5551</v>
      </c>
      <c r="B4320" s="524" t="s">
        <v>679</v>
      </c>
      <c r="C4320" s="509" t="s">
        <v>231</v>
      </c>
      <c r="D4320" s="509" t="s">
        <v>231</v>
      </c>
      <c r="E4320" s="509" t="s">
        <v>2507</v>
      </c>
      <c r="F4320" s="508" t="s">
        <v>5289</v>
      </c>
      <c r="G4320" s="511">
        <v>45184</v>
      </c>
      <c r="H4320" s="512"/>
      <c r="I4320" s="513">
        <v>22</v>
      </c>
      <c r="J4320" s="514">
        <v>4.7699999999999996</v>
      </c>
      <c r="K4320" s="514">
        <v>4.59</v>
      </c>
      <c r="L4320" s="514">
        <v>4.7300000000000004</v>
      </c>
      <c r="M4320" s="514">
        <v>4.45</v>
      </c>
      <c r="N4320" s="515">
        <v>4.6399999999999997</v>
      </c>
    </row>
    <row r="4321" spans="1:14" ht="15.75" customHeight="1">
      <c r="A4321" s="508" t="s">
        <v>5277</v>
      </c>
      <c r="B4321" s="524" t="s">
        <v>5357</v>
      </c>
      <c r="C4321" s="509" t="s">
        <v>228</v>
      </c>
      <c r="D4321" s="509" t="s">
        <v>6038</v>
      </c>
      <c r="E4321" s="509" t="s">
        <v>2507</v>
      </c>
      <c r="F4321" s="508" t="s">
        <v>5289</v>
      </c>
      <c r="G4321" s="521">
        <v>45170</v>
      </c>
      <c r="H4321" s="512"/>
      <c r="I4321" s="513">
        <v>11</v>
      </c>
      <c r="J4321" s="514">
        <v>4.82</v>
      </c>
      <c r="K4321" s="514">
        <v>4.7300000000000004</v>
      </c>
      <c r="L4321" s="514">
        <v>4.55</v>
      </c>
      <c r="M4321" s="514">
        <v>4.45</v>
      </c>
      <c r="N4321" s="515">
        <v>4.6399999999999997</v>
      </c>
    </row>
    <row r="4322" spans="1:14" ht="15.75" customHeight="1">
      <c r="A4322" s="508" t="s">
        <v>917</v>
      </c>
      <c r="B4322" s="508" t="s">
        <v>5650</v>
      </c>
      <c r="C4322" s="509" t="s">
        <v>228</v>
      </c>
      <c r="D4322" s="509" t="s">
        <v>5490</v>
      </c>
      <c r="E4322" s="509" t="s">
        <v>24</v>
      </c>
      <c r="F4322" s="516">
        <v>45173</v>
      </c>
      <c r="G4322" s="521">
        <v>45177</v>
      </c>
      <c r="H4322" s="512"/>
      <c r="I4322" s="513">
        <v>35</v>
      </c>
      <c r="J4322" s="514">
        <v>4.66</v>
      </c>
      <c r="K4322" s="514">
        <v>4.66</v>
      </c>
      <c r="L4322" s="514">
        <v>4.66</v>
      </c>
      <c r="M4322" s="514">
        <v>4.5999999999999996</v>
      </c>
      <c r="N4322" s="515">
        <v>4.6399999999999997</v>
      </c>
    </row>
    <row r="4323" spans="1:14" ht="15.75" customHeight="1">
      <c r="A4323" s="508" t="s">
        <v>3985</v>
      </c>
      <c r="B4323" s="524" t="s">
        <v>5266</v>
      </c>
      <c r="C4323" s="509" t="s">
        <v>228</v>
      </c>
      <c r="D4323" s="509" t="s">
        <v>5426</v>
      </c>
      <c r="E4323" s="509" t="s">
        <v>2507</v>
      </c>
      <c r="F4323" s="516">
        <v>45173</v>
      </c>
      <c r="G4323" s="521">
        <v>45177</v>
      </c>
      <c r="H4323" s="513">
        <v>1</v>
      </c>
      <c r="I4323" s="513">
        <v>19</v>
      </c>
      <c r="J4323" s="514">
        <v>4.68</v>
      </c>
      <c r="K4323" s="514">
        <v>4.63</v>
      </c>
      <c r="L4323" s="514">
        <v>4.63</v>
      </c>
      <c r="M4323" s="514">
        <v>4.63</v>
      </c>
      <c r="N4323" s="515">
        <v>4.6399999999999997</v>
      </c>
    </row>
    <row r="4324" spans="1:14" ht="15.75" customHeight="1">
      <c r="A4324" s="508" t="s">
        <v>3321</v>
      </c>
      <c r="B4324" s="508" t="s">
        <v>1333</v>
      </c>
      <c r="C4324" s="509" t="s">
        <v>231</v>
      </c>
      <c r="D4324" s="509" t="s">
        <v>5439</v>
      </c>
      <c r="E4324" s="509" t="s">
        <v>1257</v>
      </c>
      <c r="F4324" s="519">
        <v>45022</v>
      </c>
      <c r="G4324" s="520">
        <v>45076</v>
      </c>
      <c r="H4324" s="512"/>
      <c r="I4324" s="513">
        <v>26</v>
      </c>
      <c r="J4324" s="514">
        <v>4.6500000000000004</v>
      </c>
      <c r="K4324" s="514">
        <v>4.6500000000000004</v>
      </c>
      <c r="L4324" s="514">
        <v>4.62</v>
      </c>
      <c r="M4324" s="514">
        <v>4.6500000000000004</v>
      </c>
      <c r="N4324" s="515">
        <v>4.6399999999999997</v>
      </c>
    </row>
    <row r="4325" spans="1:14" ht="15.75" customHeight="1">
      <c r="A4325" s="508" t="s">
        <v>5253</v>
      </c>
      <c r="B4325" s="508" t="s">
        <v>1333</v>
      </c>
      <c r="C4325" s="509" t="s">
        <v>231</v>
      </c>
      <c r="D4325" s="509" t="s">
        <v>5400</v>
      </c>
      <c r="E4325" s="509" t="s">
        <v>1257</v>
      </c>
      <c r="F4325" s="508" t="s">
        <v>5275</v>
      </c>
      <c r="G4325" s="511">
        <v>45184</v>
      </c>
      <c r="H4325" s="512"/>
      <c r="I4325" s="513">
        <v>30</v>
      </c>
      <c r="J4325" s="514">
        <v>4.7</v>
      </c>
      <c r="K4325" s="514">
        <v>4.5999999999999996</v>
      </c>
      <c r="L4325" s="514">
        <v>4.63</v>
      </c>
      <c r="M4325" s="514">
        <v>4.63</v>
      </c>
      <c r="N4325" s="515">
        <v>4.6399999999999997</v>
      </c>
    </row>
    <row r="4326" spans="1:14" ht="15.75" customHeight="1">
      <c r="A4326" s="508" t="s">
        <v>1394</v>
      </c>
      <c r="B4326" s="508" t="s">
        <v>1347</v>
      </c>
      <c r="C4326" s="509" t="s">
        <v>5223</v>
      </c>
      <c r="D4326" s="509" t="s">
        <v>128</v>
      </c>
      <c r="E4326" s="509" t="s">
        <v>1257</v>
      </c>
      <c r="F4326" s="522">
        <v>45212</v>
      </c>
      <c r="G4326" s="511">
        <v>45250</v>
      </c>
      <c r="H4326" s="512"/>
      <c r="I4326" s="513">
        <v>38</v>
      </c>
      <c r="J4326" s="514">
        <v>4.66</v>
      </c>
      <c r="K4326" s="514">
        <v>4.6100000000000003</v>
      </c>
      <c r="L4326" s="514">
        <v>4.71</v>
      </c>
      <c r="M4326" s="514">
        <v>4.6100000000000003</v>
      </c>
      <c r="N4326" s="515">
        <v>4.6399999999999997</v>
      </c>
    </row>
    <row r="4327" spans="1:14" ht="15.75" customHeight="1">
      <c r="A4327" s="508" t="s">
        <v>922</v>
      </c>
      <c r="B4327" s="508" t="s">
        <v>1907</v>
      </c>
      <c r="C4327" s="509" t="s">
        <v>228</v>
      </c>
      <c r="D4327" s="509" t="s">
        <v>5870</v>
      </c>
      <c r="E4327" s="509" t="s">
        <v>24</v>
      </c>
      <c r="F4327" s="516">
        <v>45180</v>
      </c>
      <c r="G4327" s="511">
        <v>45184</v>
      </c>
      <c r="H4327" s="512"/>
      <c r="I4327" s="513">
        <v>16</v>
      </c>
      <c r="J4327" s="514">
        <v>4.75</v>
      </c>
      <c r="K4327" s="514">
        <v>4.63</v>
      </c>
      <c r="L4327" s="514">
        <v>4.6900000000000004</v>
      </c>
      <c r="M4327" s="514">
        <v>4.5</v>
      </c>
      <c r="N4327" s="515">
        <v>4.6399999999999997</v>
      </c>
    </row>
    <row r="4328" spans="1:14" ht="15.75" customHeight="1">
      <c r="A4328" s="508" t="s">
        <v>6011</v>
      </c>
      <c r="B4328" s="508" t="s">
        <v>1470</v>
      </c>
      <c r="C4328" s="509" t="s">
        <v>231</v>
      </c>
      <c r="D4328" s="509" t="s">
        <v>504</v>
      </c>
      <c r="E4328" s="509" t="s">
        <v>25</v>
      </c>
      <c r="F4328" s="516">
        <v>45187</v>
      </c>
      <c r="G4328" s="511">
        <v>45191</v>
      </c>
      <c r="H4328" s="512"/>
      <c r="I4328" s="513">
        <v>28</v>
      </c>
      <c r="J4328" s="514">
        <v>4.6399999999999997</v>
      </c>
      <c r="K4328" s="514">
        <v>4.6399999999999997</v>
      </c>
      <c r="L4328" s="514">
        <v>4.6399999999999997</v>
      </c>
      <c r="M4328" s="514">
        <v>4.6399999999999997</v>
      </c>
      <c r="N4328" s="515">
        <v>4.6399999999999997</v>
      </c>
    </row>
    <row r="4329" spans="1:14" ht="15.75" customHeight="1">
      <c r="A4329" s="508" t="s">
        <v>6347</v>
      </c>
      <c r="B4329" s="524" t="s">
        <v>6397</v>
      </c>
      <c r="C4329" s="509" t="s">
        <v>228</v>
      </c>
      <c r="D4329" s="509" t="s">
        <v>5643</v>
      </c>
      <c r="E4329" s="509" t="s">
        <v>2507</v>
      </c>
      <c r="F4329" s="516">
        <v>45187</v>
      </c>
      <c r="G4329" s="511">
        <v>45190</v>
      </c>
      <c r="H4329" s="512"/>
      <c r="I4329" s="513">
        <v>25</v>
      </c>
      <c r="J4329" s="514">
        <v>4.8</v>
      </c>
      <c r="K4329" s="514">
        <v>4.5599999999999996</v>
      </c>
      <c r="L4329" s="514">
        <v>4.6399999999999997</v>
      </c>
      <c r="M4329" s="514">
        <v>4.5599999999999996</v>
      </c>
      <c r="N4329" s="515">
        <v>4.6399999999999997</v>
      </c>
    </row>
    <row r="4330" spans="1:14" ht="15.75" customHeight="1">
      <c r="A4330" s="508" t="s">
        <v>6298</v>
      </c>
      <c r="B4330" s="508" t="s">
        <v>6398</v>
      </c>
      <c r="C4330" s="509" t="s">
        <v>228</v>
      </c>
      <c r="D4330" s="509" t="s">
        <v>5643</v>
      </c>
      <c r="E4330" s="509" t="s">
        <v>2507</v>
      </c>
      <c r="F4330" s="516">
        <v>45187</v>
      </c>
      <c r="G4330" s="511">
        <v>45190</v>
      </c>
      <c r="H4330" s="512"/>
      <c r="I4330" s="513">
        <v>25</v>
      </c>
      <c r="J4330" s="514">
        <v>4.68</v>
      </c>
      <c r="K4330" s="514">
        <v>4.6399999999999997</v>
      </c>
      <c r="L4330" s="514">
        <v>4.6399999999999997</v>
      </c>
      <c r="M4330" s="514">
        <v>4.5999999999999996</v>
      </c>
      <c r="N4330" s="515">
        <v>4.6399999999999997</v>
      </c>
    </row>
    <row r="4331" spans="1:14" ht="15.75" customHeight="1">
      <c r="A4331" s="508" t="s">
        <v>814</v>
      </c>
      <c r="B4331" s="508" t="s">
        <v>1357</v>
      </c>
      <c r="C4331" s="509" t="s">
        <v>228</v>
      </c>
      <c r="D4331" s="509" t="s">
        <v>6122</v>
      </c>
      <c r="E4331" s="509" t="s">
        <v>25</v>
      </c>
      <c r="F4331" s="516">
        <v>45187</v>
      </c>
      <c r="G4331" s="511">
        <v>45191</v>
      </c>
      <c r="H4331" s="512"/>
      <c r="I4331" s="513">
        <v>26</v>
      </c>
      <c r="J4331" s="514">
        <v>4.8099999999999996</v>
      </c>
      <c r="K4331" s="514">
        <v>4.62</v>
      </c>
      <c r="L4331" s="514">
        <v>4.54</v>
      </c>
      <c r="M4331" s="514">
        <v>4.62</v>
      </c>
      <c r="N4331" s="515">
        <v>4.6399999999999997</v>
      </c>
    </row>
    <row r="4332" spans="1:14" ht="15.75" customHeight="1">
      <c r="A4332" s="508" t="s">
        <v>6224</v>
      </c>
      <c r="B4332" s="508" t="s">
        <v>5818</v>
      </c>
      <c r="C4332" s="509" t="s">
        <v>231</v>
      </c>
      <c r="D4332" s="509" t="s">
        <v>5817</v>
      </c>
      <c r="E4332" s="509" t="s">
        <v>24</v>
      </c>
      <c r="F4332" s="522">
        <v>45208</v>
      </c>
      <c r="G4332" s="517">
        <v>45210</v>
      </c>
      <c r="H4332" s="512"/>
      <c r="I4332" s="513">
        <v>30</v>
      </c>
      <c r="J4332" s="514">
        <v>4.67</v>
      </c>
      <c r="K4332" s="514">
        <v>4.67</v>
      </c>
      <c r="L4332" s="514">
        <v>4.5999999999999996</v>
      </c>
      <c r="M4332" s="514">
        <v>4.63</v>
      </c>
      <c r="N4332" s="515">
        <v>4.6399999999999997</v>
      </c>
    </row>
    <row r="4333" spans="1:14" ht="15.75" customHeight="1">
      <c r="A4333" s="508" t="s">
        <v>2914</v>
      </c>
      <c r="B4333" s="508" t="s">
        <v>1804</v>
      </c>
      <c r="C4333" s="509" t="s">
        <v>231</v>
      </c>
      <c r="D4333" s="509" t="s">
        <v>231</v>
      </c>
      <c r="E4333" s="509" t="s">
        <v>24</v>
      </c>
      <c r="F4333" s="516">
        <v>45250</v>
      </c>
      <c r="G4333" s="511">
        <v>45253</v>
      </c>
      <c r="H4333" s="512"/>
      <c r="I4333" s="513">
        <v>33</v>
      </c>
      <c r="J4333" s="514">
        <v>4.3600000000000003</v>
      </c>
      <c r="K4333" s="514">
        <v>4.12</v>
      </c>
      <c r="L4333" s="514">
        <v>4.1500000000000004</v>
      </c>
      <c r="M4333" s="514">
        <v>4.3</v>
      </c>
      <c r="N4333" s="515">
        <v>4.2300000000000004</v>
      </c>
    </row>
    <row r="4334" spans="1:14" ht="15.75" customHeight="1">
      <c r="A4334" s="508" t="s">
        <v>2202</v>
      </c>
      <c r="B4334" s="508" t="s">
        <v>6399</v>
      </c>
      <c r="C4334" s="509" t="s">
        <v>225</v>
      </c>
      <c r="D4334" s="509" t="s">
        <v>5326</v>
      </c>
      <c r="E4334" s="509" t="s">
        <v>24</v>
      </c>
      <c r="F4334" s="522">
        <v>45222</v>
      </c>
      <c r="G4334" s="517">
        <v>45226</v>
      </c>
      <c r="H4334" s="513" t="s">
        <v>1229</v>
      </c>
      <c r="I4334" s="513">
        <v>22</v>
      </c>
      <c r="J4334" s="514">
        <v>4.55</v>
      </c>
      <c r="K4334" s="514">
        <v>4.6399999999999997</v>
      </c>
      <c r="L4334" s="514">
        <v>4.82</v>
      </c>
      <c r="M4334" s="514">
        <v>4.55</v>
      </c>
      <c r="N4334" s="515">
        <v>4.6399999999999997</v>
      </c>
    </row>
    <row r="4335" spans="1:14" ht="15.75" customHeight="1">
      <c r="A4335" s="508" t="s">
        <v>5974</v>
      </c>
      <c r="B4335" s="508" t="s">
        <v>1408</v>
      </c>
      <c r="C4335" s="509" t="s">
        <v>195</v>
      </c>
      <c r="D4335" s="509" t="s">
        <v>5217</v>
      </c>
      <c r="E4335" s="509" t="s">
        <v>25</v>
      </c>
      <c r="F4335" s="522">
        <v>45222</v>
      </c>
      <c r="G4335" s="517">
        <v>45226</v>
      </c>
      <c r="H4335" s="512"/>
      <c r="I4335" s="513">
        <v>28</v>
      </c>
      <c r="J4335" s="514">
        <v>4.6100000000000003</v>
      </c>
      <c r="K4335" s="514">
        <v>4.6399999999999997</v>
      </c>
      <c r="L4335" s="514">
        <v>4.6100000000000003</v>
      </c>
      <c r="M4335" s="514">
        <v>4.71</v>
      </c>
      <c r="N4335" s="515">
        <v>4.6399999999999997</v>
      </c>
    </row>
    <row r="4336" spans="1:14" ht="15.75" customHeight="1">
      <c r="A4336" s="508" t="s">
        <v>6400</v>
      </c>
      <c r="B4336" s="508" t="s">
        <v>6401</v>
      </c>
      <c r="C4336" s="509" t="s">
        <v>5307</v>
      </c>
      <c r="D4336" s="509" t="s">
        <v>5366</v>
      </c>
      <c r="E4336" s="509" t="s">
        <v>2507</v>
      </c>
      <c r="F4336" s="522">
        <v>45222</v>
      </c>
      <c r="G4336" s="517">
        <v>45224</v>
      </c>
      <c r="H4336" s="512"/>
      <c r="I4336" s="513">
        <v>26</v>
      </c>
      <c r="J4336" s="514">
        <v>4.7300000000000004</v>
      </c>
      <c r="K4336" s="514">
        <v>4.62</v>
      </c>
      <c r="L4336" s="514">
        <v>4.62</v>
      </c>
      <c r="M4336" s="514">
        <v>4.62</v>
      </c>
      <c r="N4336" s="515">
        <v>4.6399999999999997</v>
      </c>
    </row>
    <row r="4337" spans="1:14" ht="15.75" customHeight="1">
      <c r="A4337" s="508" t="s">
        <v>6067</v>
      </c>
      <c r="B4337" s="508" t="s">
        <v>6104</v>
      </c>
      <c r="C4337" s="509" t="s">
        <v>228</v>
      </c>
      <c r="D4337" s="509" t="s">
        <v>5497</v>
      </c>
      <c r="E4337" s="509" t="s">
        <v>5328</v>
      </c>
      <c r="F4337" s="522">
        <v>45222</v>
      </c>
      <c r="G4337" s="517">
        <v>45226</v>
      </c>
      <c r="H4337" s="512"/>
      <c r="I4337" s="513">
        <v>32</v>
      </c>
      <c r="J4337" s="514">
        <v>4.66</v>
      </c>
      <c r="K4337" s="514">
        <v>4.63</v>
      </c>
      <c r="L4337" s="514">
        <v>4.66</v>
      </c>
      <c r="M4337" s="514">
        <v>4.63</v>
      </c>
      <c r="N4337" s="515">
        <v>4.6399999999999997</v>
      </c>
    </row>
    <row r="4338" spans="1:14" ht="15.75" customHeight="1">
      <c r="A4338" s="508" t="s">
        <v>1222</v>
      </c>
      <c r="B4338" s="508" t="s">
        <v>5550</v>
      </c>
      <c r="C4338" s="509" t="s">
        <v>231</v>
      </c>
      <c r="D4338" s="509" t="s">
        <v>231</v>
      </c>
      <c r="E4338" s="509" t="s">
        <v>25</v>
      </c>
      <c r="F4338" s="522">
        <v>45229</v>
      </c>
      <c r="G4338" s="521">
        <v>45233</v>
      </c>
      <c r="H4338" s="512"/>
      <c r="I4338" s="513">
        <v>33</v>
      </c>
      <c r="J4338" s="514">
        <v>4.7</v>
      </c>
      <c r="K4338" s="514">
        <v>4.6100000000000003</v>
      </c>
      <c r="L4338" s="514">
        <v>4.6399999999999997</v>
      </c>
      <c r="M4338" s="514">
        <v>4.6399999999999997</v>
      </c>
      <c r="N4338" s="515">
        <v>4.6399999999999997</v>
      </c>
    </row>
    <row r="4339" spans="1:14" ht="15.75" customHeight="1">
      <c r="A4339" s="508" t="s">
        <v>1295</v>
      </c>
      <c r="B4339" s="508" t="s">
        <v>5367</v>
      </c>
      <c r="C4339" s="509" t="s">
        <v>231</v>
      </c>
      <c r="D4339" s="509" t="s">
        <v>231</v>
      </c>
      <c r="E4339" s="509" t="s">
        <v>25</v>
      </c>
      <c r="F4339" s="522">
        <v>45229</v>
      </c>
      <c r="G4339" s="521">
        <v>45233</v>
      </c>
      <c r="H4339" s="512"/>
      <c r="I4339" s="513">
        <v>33</v>
      </c>
      <c r="J4339" s="514">
        <v>4.79</v>
      </c>
      <c r="K4339" s="514">
        <v>4.6100000000000003</v>
      </c>
      <c r="L4339" s="514">
        <v>4.55</v>
      </c>
      <c r="M4339" s="514">
        <v>4.6100000000000003</v>
      </c>
      <c r="N4339" s="515">
        <v>4.6399999999999997</v>
      </c>
    </row>
    <row r="4340" spans="1:14" ht="15.75" customHeight="1">
      <c r="A4340" s="508" t="s">
        <v>957</v>
      </c>
      <c r="B4340" s="508" t="s">
        <v>5353</v>
      </c>
      <c r="C4340" s="509" t="s">
        <v>228</v>
      </c>
      <c r="D4340" s="509" t="s">
        <v>6402</v>
      </c>
      <c r="E4340" s="509" t="s">
        <v>24</v>
      </c>
      <c r="F4340" s="522">
        <v>45229</v>
      </c>
      <c r="G4340" s="521">
        <v>45233</v>
      </c>
      <c r="H4340" s="512"/>
      <c r="I4340" s="513">
        <v>35</v>
      </c>
      <c r="J4340" s="514">
        <v>4.8</v>
      </c>
      <c r="K4340" s="514">
        <v>4.66</v>
      </c>
      <c r="L4340" s="514">
        <v>4.57</v>
      </c>
      <c r="M4340" s="514">
        <v>4.51</v>
      </c>
      <c r="N4340" s="515">
        <v>4.6399999999999997</v>
      </c>
    </row>
    <row r="4341" spans="1:14" ht="15.75" customHeight="1">
      <c r="A4341" s="508" t="s">
        <v>1669</v>
      </c>
      <c r="B4341" s="508" t="s">
        <v>1654</v>
      </c>
      <c r="C4341" s="509" t="s">
        <v>108</v>
      </c>
      <c r="D4341" s="509" t="s">
        <v>5217</v>
      </c>
      <c r="E4341" s="509" t="s">
        <v>25</v>
      </c>
      <c r="F4341" s="516">
        <v>45236</v>
      </c>
      <c r="G4341" s="511">
        <v>45240</v>
      </c>
      <c r="H4341" s="513" t="s">
        <v>1229</v>
      </c>
      <c r="I4341" s="513">
        <v>20</v>
      </c>
      <c r="J4341" s="514">
        <v>4.5999999999999996</v>
      </c>
      <c r="K4341" s="514">
        <v>4.5999999999999996</v>
      </c>
      <c r="L4341" s="514">
        <v>4.6500000000000004</v>
      </c>
      <c r="M4341" s="514">
        <v>4.7</v>
      </c>
      <c r="N4341" s="515">
        <v>4.6399999999999997</v>
      </c>
    </row>
    <row r="4342" spans="1:14" ht="15.75" customHeight="1">
      <c r="A4342" s="508" t="s">
        <v>4322</v>
      </c>
      <c r="B4342" s="524" t="s">
        <v>6354</v>
      </c>
      <c r="C4342" s="509" t="s">
        <v>228</v>
      </c>
      <c r="D4342" s="509" t="s">
        <v>5870</v>
      </c>
      <c r="E4342" s="509" t="s">
        <v>24</v>
      </c>
      <c r="F4342" s="516">
        <v>45236</v>
      </c>
      <c r="G4342" s="511">
        <v>45240</v>
      </c>
      <c r="H4342" s="512"/>
      <c r="I4342" s="513">
        <v>27</v>
      </c>
      <c r="J4342" s="514">
        <v>4.67</v>
      </c>
      <c r="K4342" s="514">
        <v>4.63</v>
      </c>
      <c r="L4342" s="514">
        <v>4.67</v>
      </c>
      <c r="M4342" s="514">
        <v>4.59</v>
      </c>
      <c r="N4342" s="515">
        <v>4.6399999999999997</v>
      </c>
    </row>
    <row r="4343" spans="1:14" ht="15.75" customHeight="1">
      <c r="A4343" s="508" t="s">
        <v>1912</v>
      </c>
      <c r="B4343" s="508" t="s">
        <v>3275</v>
      </c>
      <c r="C4343" s="509" t="s">
        <v>228</v>
      </c>
      <c r="D4343" s="509" t="s">
        <v>5954</v>
      </c>
      <c r="E4343" s="509" t="s">
        <v>24</v>
      </c>
      <c r="F4343" s="516">
        <v>45236</v>
      </c>
      <c r="G4343" s="521">
        <v>45239</v>
      </c>
      <c r="H4343" s="512"/>
      <c r="I4343" s="513">
        <v>19</v>
      </c>
      <c r="J4343" s="514">
        <v>4.63</v>
      </c>
      <c r="K4343" s="514">
        <v>4.58</v>
      </c>
      <c r="L4343" s="514">
        <v>4.68</v>
      </c>
      <c r="M4343" s="514">
        <v>4.68</v>
      </c>
      <c r="N4343" s="515">
        <v>4.6399999999999997</v>
      </c>
    </row>
    <row r="4344" spans="1:14" ht="15.75" customHeight="1">
      <c r="A4344" s="508" t="s">
        <v>917</v>
      </c>
      <c r="B4344" s="508" t="s">
        <v>683</v>
      </c>
      <c r="C4344" s="509" t="s">
        <v>228</v>
      </c>
      <c r="D4344" s="509" t="s">
        <v>6175</v>
      </c>
      <c r="E4344" s="509" t="s">
        <v>2507</v>
      </c>
      <c r="F4344" s="516">
        <v>45243</v>
      </c>
      <c r="G4344" s="511">
        <v>45247</v>
      </c>
      <c r="H4344" s="512"/>
      <c r="I4344" s="513">
        <v>28</v>
      </c>
      <c r="J4344" s="514">
        <v>4.6399999999999997</v>
      </c>
      <c r="K4344" s="514">
        <v>4.6399999999999997</v>
      </c>
      <c r="L4344" s="514">
        <v>4.6399999999999997</v>
      </c>
      <c r="M4344" s="514">
        <v>4.6399999999999997</v>
      </c>
      <c r="N4344" s="515">
        <v>4.6399999999999997</v>
      </c>
    </row>
    <row r="4345" spans="1:14" ht="15.75" customHeight="1">
      <c r="A4345" s="508" t="s">
        <v>983</v>
      </c>
      <c r="B4345" s="508" t="s">
        <v>690</v>
      </c>
      <c r="C4345" s="509" t="s">
        <v>228</v>
      </c>
      <c r="D4345" s="509" t="s">
        <v>6175</v>
      </c>
      <c r="E4345" s="509" t="s">
        <v>2507</v>
      </c>
      <c r="F4345" s="516">
        <v>45243</v>
      </c>
      <c r="G4345" s="511">
        <v>45247</v>
      </c>
      <c r="H4345" s="512"/>
      <c r="I4345" s="513">
        <v>26</v>
      </c>
      <c r="J4345" s="514">
        <v>4.6500000000000004</v>
      </c>
      <c r="K4345" s="514">
        <v>4.6500000000000004</v>
      </c>
      <c r="L4345" s="514">
        <v>4.6500000000000004</v>
      </c>
      <c r="M4345" s="514">
        <v>4.62</v>
      </c>
      <c r="N4345" s="515">
        <v>4.6399999999999997</v>
      </c>
    </row>
    <row r="4346" spans="1:14" ht="15.75" customHeight="1">
      <c r="A4346" s="508" t="s">
        <v>879</v>
      </c>
      <c r="B4346" s="508" t="s">
        <v>2880</v>
      </c>
      <c r="C4346" s="509" t="s">
        <v>228</v>
      </c>
      <c r="D4346" s="509" t="s">
        <v>6175</v>
      </c>
      <c r="E4346" s="509" t="s">
        <v>2507</v>
      </c>
      <c r="F4346" s="516">
        <v>45243</v>
      </c>
      <c r="G4346" s="511">
        <v>45247</v>
      </c>
      <c r="H4346" s="512"/>
      <c r="I4346" s="513">
        <v>27</v>
      </c>
      <c r="J4346" s="514">
        <v>4.67</v>
      </c>
      <c r="K4346" s="514">
        <v>4.59</v>
      </c>
      <c r="L4346" s="514">
        <v>4.67</v>
      </c>
      <c r="M4346" s="514">
        <v>4.63</v>
      </c>
      <c r="N4346" s="515">
        <v>4.6399999999999997</v>
      </c>
    </row>
    <row r="4347" spans="1:14" ht="15.75" customHeight="1">
      <c r="A4347" s="508" t="s">
        <v>5696</v>
      </c>
      <c r="B4347" s="524" t="s">
        <v>5935</v>
      </c>
      <c r="C4347" s="509" t="s">
        <v>225</v>
      </c>
      <c r="D4347" s="509" t="s">
        <v>6109</v>
      </c>
      <c r="E4347" s="509" t="s">
        <v>2507</v>
      </c>
      <c r="F4347" s="516">
        <v>45244</v>
      </c>
      <c r="G4347" s="511">
        <v>45247</v>
      </c>
      <c r="H4347" s="512"/>
      <c r="I4347" s="513">
        <v>28</v>
      </c>
      <c r="J4347" s="514">
        <v>4.71</v>
      </c>
      <c r="K4347" s="514">
        <v>4.6399999999999997</v>
      </c>
      <c r="L4347" s="514">
        <v>4.68</v>
      </c>
      <c r="M4347" s="514">
        <v>4.54</v>
      </c>
      <c r="N4347" s="515">
        <v>4.6399999999999997</v>
      </c>
    </row>
    <row r="4348" spans="1:14" ht="15.75" customHeight="1">
      <c r="A4348" s="508" t="s">
        <v>1250</v>
      </c>
      <c r="B4348" s="508" t="s">
        <v>6403</v>
      </c>
      <c r="C4348" s="509" t="s">
        <v>231</v>
      </c>
      <c r="D4348" s="509" t="s">
        <v>231</v>
      </c>
      <c r="E4348" s="509" t="s">
        <v>25</v>
      </c>
      <c r="F4348" s="516">
        <v>45250</v>
      </c>
      <c r="G4348" s="511">
        <v>45253</v>
      </c>
      <c r="H4348" s="512"/>
      <c r="I4348" s="513">
        <v>35</v>
      </c>
      <c r="J4348" s="514">
        <v>4.6900000000000004</v>
      </c>
      <c r="K4348" s="514">
        <v>4.63</v>
      </c>
      <c r="L4348" s="514">
        <v>4.66</v>
      </c>
      <c r="M4348" s="514">
        <v>4.57</v>
      </c>
      <c r="N4348" s="515">
        <v>4.6399999999999997</v>
      </c>
    </row>
    <row r="4349" spans="1:14" ht="15.75" customHeight="1">
      <c r="A4349" s="508" t="s">
        <v>879</v>
      </c>
      <c r="B4349" s="508" t="s">
        <v>684</v>
      </c>
      <c r="C4349" s="509" t="s">
        <v>228</v>
      </c>
      <c r="D4349" s="509" t="s">
        <v>5651</v>
      </c>
      <c r="E4349" s="509" t="s">
        <v>2507</v>
      </c>
      <c r="F4349" s="516">
        <v>45250</v>
      </c>
      <c r="G4349" s="511">
        <v>45254</v>
      </c>
      <c r="H4349" s="512"/>
      <c r="I4349" s="513">
        <v>29</v>
      </c>
      <c r="J4349" s="514">
        <v>4.6900000000000004</v>
      </c>
      <c r="K4349" s="514">
        <v>4.59</v>
      </c>
      <c r="L4349" s="514">
        <v>4.66</v>
      </c>
      <c r="M4349" s="514">
        <v>4.62</v>
      </c>
      <c r="N4349" s="515">
        <v>4.6399999999999997</v>
      </c>
    </row>
    <row r="4350" spans="1:14" ht="15.75" customHeight="1">
      <c r="A4350" s="508" t="s">
        <v>879</v>
      </c>
      <c r="B4350" s="508" t="s">
        <v>2882</v>
      </c>
      <c r="C4350" s="509" t="s">
        <v>228</v>
      </c>
      <c r="D4350" s="509" t="s">
        <v>5651</v>
      </c>
      <c r="E4350" s="509" t="s">
        <v>2507</v>
      </c>
      <c r="F4350" s="516">
        <v>45250</v>
      </c>
      <c r="G4350" s="511">
        <v>45254</v>
      </c>
      <c r="H4350" s="512"/>
      <c r="I4350" s="513">
        <v>29</v>
      </c>
      <c r="J4350" s="514">
        <v>4.72</v>
      </c>
      <c r="K4350" s="514">
        <v>4.59</v>
      </c>
      <c r="L4350" s="514">
        <v>4.66</v>
      </c>
      <c r="M4350" s="514">
        <v>4.59</v>
      </c>
      <c r="N4350" s="515">
        <v>4.6399999999999997</v>
      </c>
    </row>
    <row r="4351" spans="1:14" ht="15.75" customHeight="1">
      <c r="A4351" s="508" t="s">
        <v>897</v>
      </c>
      <c r="B4351" s="508" t="s">
        <v>4095</v>
      </c>
      <c r="C4351" s="509" t="s">
        <v>228</v>
      </c>
      <c r="D4351" s="509" t="s">
        <v>5651</v>
      </c>
      <c r="E4351" s="509" t="s">
        <v>2507</v>
      </c>
      <c r="F4351" s="516">
        <v>45250</v>
      </c>
      <c r="G4351" s="511">
        <v>45254</v>
      </c>
      <c r="H4351" s="512"/>
      <c r="I4351" s="513">
        <v>29</v>
      </c>
      <c r="J4351" s="514">
        <v>4.66</v>
      </c>
      <c r="K4351" s="514">
        <v>4.62</v>
      </c>
      <c r="L4351" s="514">
        <v>4.6900000000000004</v>
      </c>
      <c r="M4351" s="514">
        <v>4.59</v>
      </c>
      <c r="N4351" s="515">
        <v>4.6399999999999997</v>
      </c>
    </row>
    <row r="4352" spans="1:14" ht="15.75" customHeight="1">
      <c r="A4352" s="508" t="s">
        <v>897</v>
      </c>
      <c r="B4352" s="508" t="s">
        <v>2879</v>
      </c>
      <c r="C4352" s="509" t="s">
        <v>228</v>
      </c>
      <c r="D4352" s="509" t="s">
        <v>5651</v>
      </c>
      <c r="E4352" s="509" t="s">
        <v>2507</v>
      </c>
      <c r="F4352" s="516">
        <v>45250</v>
      </c>
      <c r="G4352" s="511">
        <v>45254</v>
      </c>
      <c r="H4352" s="512"/>
      <c r="I4352" s="513">
        <v>29</v>
      </c>
      <c r="J4352" s="514">
        <v>4.66</v>
      </c>
      <c r="K4352" s="514">
        <v>4.66</v>
      </c>
      <c r="L4352" s="514">
        <v>4.66</v>
      </c>
      <c r="M4352" s="514">
        <v>4.59</v>
      </c>
      <c r="N4352" s="515">
        <v>4.6399999999999997</v>
      </c>
    </row>
    <row r="4353" spans="1:14" ht="15.75" customHeight="1">
      <c r="A4353" s="508" t="s">
        <v>5253</v>
      </c>
      <c r="B4353" s="508" t="s">
        <v>2004</v>
      </c>
      <c r="C4353" s="509" t="s">
        <v>5223</v>
      </c>
      <c r="D4353" s="509" t="s">
        <v>5223</v>
      </c>
      <c r="E4353" s="509" t="s">
        <v>25</v>
      </c>
      <c r="F4353" s="516">
        <v>45257</v>
      </c>
      <c r="G4353" s="529">
        <v>45261</v>
      </c>
      <c r="H4353" s="512"/>
      <c r="I4353" s="513">
        <v>31</v>
      </c>
      <c r="J4353" s="514">
        <v>4.58</v>
      </c>
      <c r="K4353" s="514">
        <v>4.6500000000000004</v>
      </c>
      <c r="L4353" s="514">
        <v>4.68</v>
      </c>
      <c r="M4353" s="514">
        <v>4.6500000000000004</v>
      </c>
      <c r="N4353" s="515">
        <v>4.6399999999999997</v>
      </c>
    </row>
    <row r="4354" spans="1:14" ht="15.75" customHeight="1">
      <c r="A4354" s="508" t="s">
        <v>2652</v>
      </c>
      <c r="B4354" s="508" t="s">
        <v>6231</v>
      </c>
      <c r="C4354" s="509" t="s">
        <v>453</v>
      </c>
      <c r="D4354" s="509" t="s">
        <v>5934</v>
      </c>
      <c r="E4354" s="509" t="s">
        <v>24</v>
      </c>
      <c r="F4354" s="516">
        <v>45257</v>
      </c>
      <c r="G4354" s="529">
        <v>45261</v>
      </c>
      <c r="H4354" s="512"/>
      <c r="I4354" s="513">
        <v>30</v>
      </c>
      <c r="J4354" s="514">
        <v>4.63</v>
      </c>
      <c r="K4354" s="514">
        <v>4.63</v>
      </c>
      <c r="L4354" s="514">
        <v>4.67</v>
      </c>
      <c r="M4354" s="514">
        <v>4.63</v>
      </c>
      <c r="N4354" s="515">
        <v>4.6399999999999997</v>
      </c>
    </row>
    <row r="4355" spans="1:14" ht="15.75" customHeight="1">
      <c r="A4355" s="508" t="s">
        <v>5933</v>
      </c>
      <c r="B4355" s="508" t="s">
        <v>3313</v>
      </c>
      <c r="C4355" s="509" t="s">
        <v>231</v>
      </c>
      <c r="D4355" s="509" t="s">
        <v>5865</v>
      </c>
      <c r="E4355" s="509" t="s">
        <v>24</v>
      </c>
      <c r="F4355" s="516">
        <v>45258</v>
      </c>
      <c r="G4355" s="511">
        <v>45260</v>
      </c>
      <c r="H4355" s="513" t="s">
        <v>1229</v>
      </c>
      <c r="I4355" s="513">
        <v>22</v>
      </c>
      <c r="J4355" s="514">
        <v>4.7300000000000004</v>
      </c>
      <c r="K4355" s="514">
        <v>4.55</v>
      </c>
      <c r="L4355" s="514">
        <v>4.68</v>
      </c>
      <c r="M4355" s="514">
        <v>4.59</v>
      </c>
      <c r="N4355" s="515">
        <v>4.6399999999999997</v>
      </c>
    </row>
    <row r="4356" spans="1:14" ht="15.75" customHeight="1">
      <c r="A4356" s="508" t="s">
        <v>2914</v>
      </c>
      <c r="B4356" s="508" t="s">
        <v>1399</v>
      </c>
      <c r="C4356" s="509" t="s">
        <v>228</v>
      </c>
      <c r="D4356" s="509" t="s">
        <v>5426</v>
      </c>
      <c r="E4356" s="509" t="s">
        <v>1257</v>
      </c>
      <c r="F4356" s="510">
        <v>44945</v>
      </c>
      <c r="G4356" s="521">
        <v>44988</v>
      </c>
      <c r="H4356" s="513" t="s">
        <v>976</v>
      </c>
      <c r="I4356" s="513">
        <v>34</v>
      </c>
      <c r="J4356" s="514">
        <v>4.79</v>
      </c>
      <c r="K4356" s="514">
        <v>4.62</v>
      </c>
      <c r="L4356" s="514">
        <v>4.53</v>
      </c>
      <c r="M4356" s="514">
        <v>4.59</v>
      </c>
      <c r="N4356" s="515">
        <v>4.63</v>
      </c>
    </row>
    <row r="4357" spans="1:14" ht="15.75" customHeight="1">
      <c r="A4357" s="508" t="s">
        <v>3010</v>
      </c>
      <c r="B4357" s="508" t="s">
        <v>4095</v>
      </c>
      <c r="C4357" s="509" t="s">
        <v>108</v>
      </c>
      <c r="D4357" s="509" t="s">
        <v>108</v>
      </c>
      <c r="E4357" s="509" t="s">
        <v>24</v>
      </c>
      <c r="F4357" s="510">
        <v>44963</v>
      </c>
      <c r="G4357" s="511">
        <v>44967</v>
      </c>
      <c r="H4357" s="512"/>
      <c r="I4357" s="513">
        <v>29</v>
      </c>
      <c r="J4357" s="514">
        <v>4.66</v>
      </c>
      <c r="K4357" s="514">
        <v>4.66</v>
      </c>
      <c r="L4357" s="514">
        <v>4.66</v>
      </c>
      <c r="M4357" s="514">
        <v>4.55</v>
      </c>
      <c r="N4357" s="515">
        <v>4.63</v>
      </c>
    </row>
    <row r="4358" spans="1:14" ht="15.75" customHeight="1">
      <c r="A4358" s="508" t="s">
        <v>1909</v>
      </c>
      <c r="B4358" s="508" t="s">
        <v>6203</v>
      </c>
      <c r="C4358" s="509" t="s">
        <v>231</v>
      </c>
      <c r="D4358" s="509" t="s">
        <v>5991</v>
      </c>
      <c r="E4358" s="509" t="s">
        <v>24</v>
      </c>
      <c r="F4358" s="510">
        <v>44963</v>
      </c>
      <c r="G4358" s="511">
        <v>44967</v>
      </c>
      <c r="H4358" s="513" t="s">
        <v>1229</v>
      </c>
      <c r="I4358" s="513">
        <v>30</v>
      </c>
      <c r="J4358" s="514">
        <v>4.7300000000000004</v>
      </c>
      <c r="K4358" s="514">
        <v>4.57</v>
      </c>
      <c r="L4358" s="514">
        <v>4.5999999999999996</v>
      </c>
      <c r="M4358" s="514">
        <v>4.5999999999999996</v>
      </c>
      <c r="N4358" s="515">
        <v>4.63</v>
      </c>
    </row>
    <row r="4359" spans="1:14" ht="15.75" customHeight="1">
      <c r="A4359" s="508" t="s">
        <v>3682</v>
      </c>
      <c r="B4359" s="508" t="s">
        <v>5936</v>
      </c>
      <c r="C4359" s="509" t="s">
        <v>231</v>
      </c>
      <c r="D4359" s="509" t="s">
        <v>5560</v>
      </c>
      <c r="E4359" s="509" t="s">
        <v>25</v>
      </c>
      <c r="F4359" s="510">
        <v>44970</v>
      </c>
      <c r="G4359" s="511">
        <v>44974</v>
      </c>
      <c r="H4359" s="512"/>
      <c r="I4359" s="513">
        <v>26</v>
      </c>
      <c r="J4359" s="514">
        <v>4.6500000000000004</v>
      </c>
      <c r="K4359" s="514">
        <v>4.62</v>
      </c>
      <c r="L4359" s="514">
        <v>4.6900000000000004</v>
      </c>
      <c r="M4359" s="514">
        <v>4.58</v>
      </c>
      <c r="N4359" s="515">
        <v>4.63</v>
      </c>
    </row>
    <row r="4360" spans="1:14" ht="15.75" customHeight="1">
      <c r="A4360" s="508" t="s">
        <v>775</v>
      </c>
      <c r="B4360" s="508" t="s">
        <v>1398</v>
      </c>
      <c r="C4360" s="509" t="s">
        <v>231</v>
      </c>
      <c r="D4360" s="509" t="s">
        <v>6404</v>
      </c>
      <c r="E4360" s="509" t="s">
        <v>1257</v>
      </c>
      <c r="F4360" s="519">
        <v>44971</v>
      </c>
      <c r="G4360" s="511">
        <v>45002</v>
      </c>
      <c r="H4360" s="512"/>
      <c r="I4360" s="513">
        <v>35</v>
      </c>
      <c r="J4360" s="514">
        <v>4.66</v>
      </c>
      <c r="K4360" s="514">
        <v>4.66</v>
      </c>
      <c r="L4360" s="514">
        <v>4.57</v>
      </c>
      <c r="M4360" s="514">
        <v>4.63</v>
      </c>
      <c r="N4360" s="515">
        <v>4.63</v>
      </c>
    </row>
    <row r="4361" spans="1:14" ht="15.75" customHeight="1">
      <c r="A4361" s="508" t="s">
        <v>5254</v>
      </c>
      <c r="B4361" s="508" t="s">
        <v>1397</v>
      </c>
      <c r="C4361" s="509" t="s">
        <v>231</v>
      </c>
      <c r="D4361" s="509" t="s">
        <v>6404</v>
      </c>
      <c r="E4361" s="509" t="s">
        <v>1257</v>
      </c>
      <c r="F4361" s="519">
        <v>44971</v>
      </c>
      <c r="G4361" s="511">
        <v>45002</v>
      </c>
      <c r="H4361" s="512"/>
      <c r="I4361" s="513">
        <v>35</v>
      </c>
      <c r="J4361" s="514">
        <v>4.6900000000000004</v>
      </c>
      <c r="K4361" s="514">
        <v>4.63</v>
      </c>
      <c r="L4361" s="514">
        <v>4.5999999999999996</v>
      </c>
      <c r="M4361" s="514">
        <v>4.5999999999999996</v>
      </c>
      <c r="N4361" s="515">
        <v>4.63</v>
      </c>
    </row>
    <row r="4362" spans="1:14" ht="15.75" customHeight="1">
      <c r="A4362" s="508" t="s">
        <v>2963</v>
      </c>
      <c r="B4362" s="508" t="s">
        <v>1344</v>
      </c>
      <c r="C4362" s="509" t="s">
        <v>422</v>
      </c>
      <c r="D4362" s="509" t="s">
        <v>5347</v>
      </c>
      <c r="E4362" s="509" t="s">
        <v>1257</v>
      </c>
      <c r="F4362" s="519">
        <v>44971</v>
      </c>
      <c r="G4362" s="511">
        <v>45006</v>
      </c>
      <c r="H4362" s="512"/>
      <c r="I4362" s="513">
        <v>33</v>
      </c>
      <c r="J4362" s="514">
        <v>4.67</v>
      </c>
      <c r="K4362" s="514">
        <v>4.6100000000000003</v>
      </c>
      <c r="L4362" s="514">
        <v>4.6100000000000003</v>
      </c>
      <c r="M4362" s="514">
        <v>4.6399999999999997</v>
      </c>
      <c r="N4362" s="515">
        <v>4.63</v>
      </c>
    </row>
    <row r="4363" spans="1:14" ht="15.75" customHeight="1">
      <c r="A4363" s="508" t="s">
        <v>2994</v>
      </c>
      <c r="B4363" s="508" t="s">
        <v>1405</v>
      </c>
      <c r="C4363" s="509" t="s">
        <v>231</v>
      </c>
      <c r="D4363" s="509" t="s">
        <v>5403</v>
      </c>
      <c r="E4363" s="509" t="s">
        <v>25</v>
      </c>
      <c r="F4363" s="519">
        <v>44977</v>
      </c>
      <c r="G4363" s="511">
        <v>44981</v>
      </c>
      <c r="H4363" s="512"/>
      <c r="I4363" s="513">
        <v>21</v>
      </c>
      <c r="J4363" s="514">
        <v>4.67</v>
      </c>
      <c r="K4363" s="514">
        <v>4.71</v>
      </c>
      <c r="L4363" s="514">
        <v>4.67</v>
      </c>
      <c r="M4363" s="514">
        <v>4.4800000000000004</v>
      </c>
      <c r="N4363" s="515">
        <v>4.63</v>
      </c>
    </row>
    <row r="4364" spans="1:14" ht="15.75" customHeight="1">
      <c r="A4364" s="508" t="s">
        <v>1314</v>
      </c>
      <c r="B4364" s="508" t="s">
        <v>1763</v>
      </c>
      <c r="C4364" s="509" t="s">
        <v>228</v>
      </c>
      <c r="D4364" s="509" t="s">
        <v>5773</v>
      </c>
      <c r="E4364" s="509" t="s">
        <v>24</v>
      </c>
      <c r="F4364" s="519">
        <v>44977</v>
      </c>
      <c r="G4364" s="511">
        <v>44981</v>
      </c>
      <c r="H4364" s="512"/>
      <c r="I4364" s="513">
        <v>33</v>
      </c>
      <c r="J4364" s="514">
        <v>4.7300000000000004</v>
      </c>
      <c r="K4364" s="514">
        <v>4.58</v>
      </c>
      <c r="L4364" s="514">
        <v>4.6100000000000003</v>
      </c>
      <c r="M4364" s="514">
        <v>4.6100000000000003</v>
      </c>
      <c r="N4364" s="515">
        <v>4.63</v>
      </c>
    </row>
    <row r="4365" spans="1:14" ht="15.75" customHeight="1">
      <c r="A4365" s="508" t="s">
        <v>1146</v>
      </c>
      <c r="B4365" s="508" t="s">
        <v>1644</v>
      </c>
      <c r="C4365" s="509" t="s">
        <v>228</v>
      </c>
      <c r="D4365" s="509" t="s">
        <v>6306</v>
      </c>
      <c r="E4365" s="509" t="s">
        <v>24</v>
      </c>
      <c r="F4365" s="530">
        <v>44984</v>
      </c>
      <c r="G4365" s="521">
        <v>44988</v>
      </c>
      <c r="H4365" s="512"/>
      <c r="I4365" s="513">
        <v>30</v>
      </c>
      <c r="J4365" s="514">
        <v>4.7300000000000004</v>
      </c>
      <c r="K4365" s="514">
        <v>4.67</v>
      </c>
      <c r="L4365" s="514">
        <v>4.5999999999999996</v>
      </c>
      <c r="M4365" s="514">
        <v>4.53</v>
      </c>
      <c r="N4365" s="515">
        <v>4.63</v>
      </c>
    </row>
    <row r="4366" spans="1:14" ht="15.75" customHeight="1">
      <c r="A4366" s="508" t="s">
        <v>1881</v>
      </c>
      <c r="B4366" s="508" t="s">
        <v>2174</v>
      </c>
      <c r="C4366" s="509" t="s">
        <v>228</v>
      </c>
      <c r="D4366" s="509" t="s">
        <v>6180</v>
      </c>
      <c r="E4366" s="509" t="s">
        <v>24</v>
      </c>
      <c r="F4366" s="519">
        <v>44984</v>
      </c>
      <c r="G4366" s="521">
        <v>44988</v>
      </c>
      <c r="H4366" s="512"/>
      <c r="I4366" s="513">
        <v>34</v>
      </c>
      <c r="J4366" s="514">
        <v>4.6500000000000004</v>
      </c>
      <c r="K4366" s="514">
        <v>4.59</v>
      </c>
      <c r="L4366" s="514">
        <v>4.68</v>
      </c>
      <c r="M4366" s="514">
        <v>4.59</v>
      </c>
      <c r="N4366" s="515">
        <v>4.63</v>
      </c>
    </row>
    <row r="4367" spans="1:14" ht="15.75" customHeight="1">
      <c r="A4367" s="508" t="s">
        <v>4143</v>
      </c>
      <c r="B4367" s="508" t="s">
        <v>2170</v>
      </c>
      <c r="C4367" s="509" t="s">
        <v>228</v>
      </c>
      <c r="D4367" s="509" t="s">
        <v>5337</v>
      </c>
      <c r="E4367" s="509" t="s">
        <v>24</v>
      </c>
      <c r="F4367" s="519">
        <v>44984</v>
      </c>
      <c r="G4367" s="521">
        <v>44988</v>
      </c>
      <c r="H4367" s="513" t="s">
        <v>976</v>
      </c>
      <c r="I4367" s="513">
        <v>25</v>
      </c>
      <c r="J4367" s="514">
        <v>4.6399999999999997</v>
      </c>
      <c r="K4367" s="514">
        <v>4.5599999999999996</v>
      </c>
      <c r="L4367" s="514">
        <v>4.68</v>
      </c>
      <c r="M4367" s="514">
        <v>4.6399999999999997</v>
      </c>
      <c r="N4367" s="515">
        <v>4.63</v>
      </c>
    </row>
    <row r="4368" spans="1:14" ht="15.75" customHeight="1">
      <c r="A4368" s="508" t="s">
        <v>6308</v>
      </c>
      <c r="B4368" s="524" t="s">
        <v>6405</v>
      </c>
      <c r="C4368" s="509" t="s">
        <v>228</v>
      </c>
      <c r="D4368" s="509" t="s">
        <v>128</v>
      </c>
      <c r="E4368" s="509" t="s">
        <v>2507</v>
      </c>
      <c r="F4368" s="519">
        <v>44984</v>
      </c>
      <c r="G4368" s="511">
        <v>45000</v>
      </c>
      <c r="H4368" s="512"/>
      <c r="I4368" s="513">
        <v>15</v>
      </c>
      <c r="J4368" s="514">
        <v>4.67</v>
      </c>
      <c r="K4368" s="514">
        <v>4.67</v>
      </c>
      <c r="L4368" s="514">
        <v>4.5999999999999996</v>
      </c>
      <c r="M4368" s="514">
        <v>4.5999999999999996</v>
      </c>
      <c r="N4368" s="515">
        <v>4.63</v>
      </c>
    </row>
    <row r="4369" spans="1:14" ht="15.75" customHeight="1">
      <c r="A4369" s="508" t="s">
        <v>3495</v>
      </c>
      <c r="B4369" s="508" t="s">
        <v>3273</v>
      </c>
      <c r="C4369" s="509" t="s">
        <v>231</v>
      </c>
      <c r="D4369" s="509" t="s">
        <v>5449</v>
      </c>
      <c r="E4369" s="509" t="s">
        <v>24</v>
      </c>
      <c r="F4369" s="523">
        <v>44991</v>
      </c>
      <c r="G4369" s="511">
        <v>44995</v>
      </c>
      <c r="H4369" s="512"/>
      <c r="I4369" s="513">
        <v>26</v>
      </c>
      <c r="J4369" s="514">
        <v>4.6900000000000004</v>
      </c>
      <c r="K4369" s="514">
        <v>4.58</v>
      </c>
      <c r="L4369" s="514">
        <v>4.58</v>
      </c>
      <c r="M4369" s="514">
        <v>4.6900000000000004</v>
      </c>
      <c r="N4369" s="515">
        <v>4.63</v>
      </c>
    </row>
    <row r="4370" spans="1:14" ht="15.75" customHeight="1">
      <c r="A4370" s="508" t="s">
        <v>3495</v>
      </c>
      <c r="B4370" s="508" t="s">
        <v>3275</v>
      </c>
      <c r="C4370" s="509" t="s">
        <v>231</v>
      </c>
      <c r="D4370" s="509" t="s">
        <v>5449</v>
      </c>
      <c r="E4370" s="509" t="s">
        <v>24</v>
      </c>
      <c r="F4370" s="523">
        <v>44991</v>
      </c>
      <c r="G4370" s="511">
        <v>44995</v>
      </c>
      <c r="H4370" s="512"/>
      <c r="I4370" s="513">
        <v>26</v>
      </c>
      <c r="J4370" s="514">
        <v>4.8099999999999996</v>
      </c>
      <c r="K4370" s="514">
        <v>4.62</v>
      </c>
      <c r="L4370" s="514">
        <v>4.5</v>
      </c>
      <c r="M4370" s="514">
        <v>4.58</v>
      </c>
      <c r="N4370" s="515">
        <v>4.63</v>
      </c>
    </row>
    <row r="4371" spans="1:14" ht="15.75" customHeight="1">
      <c r="A4371" s="508" t="s">
        <v>775</v>
      </c>
      <c r="B4371" s="508" t="s">
        <v>1538</v>
      </c>
      <c r="C4371" s="509" t="s">
        <v>231</v>
      </c>
      <c r="D4371" s="509" t="s">
        <v>5778</v>
      </c>
      <c r="E4371" s="509" t="s">
        <v>1529</v>
      </c>
      <c r="F4371" s="523">
        <v>44995</v>
      </c>
      <c r="G4371" s="513" t="s">
        <v>5284</v>
      </c>
      <c r="H4371" s="512"/>
      <c r="I4371" s="513">
        <v>13</v>
      </c>
      <c r="J4371" s="514">
        <v>4.7699999999999996</v>
      </c>
      <c r="K4371" s="514">
        <v>4.54</v>
      </c>
      <c r="L4371" s="514">
        <v>4.54</v>
      </c>
      <c r="M4371" s="514">
        <v>4.6900000000000004</v>
      </c>
      <c r="N4371" s="515">
        <v>4.63</v>
      </c>
    </row>
    <row r="4372" spans="1:14" ht="15.75" customHeight="1">
      <c r="A4372" s="508" t="s">
        <v>720</v>
      </c>
      <c r="B4372" s="508" t="s">
        <v>1600</v>
      </c>
      <c r="C4372" s="509" t="s">
        <v>231</v>
      </c>
      <c r="D4372" s="509" t="s">
        <v>5778</v>
      </c>
      <c r="E4372" s="509" t="s">
        <v>1529</v>
      </c>
      <c r="F4372" s="523">
        <v>44995</v>
      </c>
      <c r="G4372" s="513" t="s">
        <v>5284</v>
      </c>
      <c r="H4372" s="512"/>
      <c r="I4372" s="513">
        <v>10</v>
      </c>
      <c r="J4372" s="514">
        <v>4.7</v>
      </c>
      <c r="K4372" s="514">
        <v>4.5</v>
      </c>
      <c r="L4372" s="514">
        <v>4.7</v>
      </c>
      <c r="M4372" s="514">
        <v>4.5999999999999996</v>
      </c>
      <c r="N4372" s="515">
        <v>4.63</v>
      </c>
    </row>
    <row r="4373" spans="1:14" ht="15.75" customHeight="1">
      <c r="A4373" s="508" t="s">
        <v>6406</v>
      </c>
      <c r="B4373" s="508" t="s">
        <v>1545</v>
      </c>
      <c r="C4373" s="509" t="s">
        <v>231</v>
      </c>
      <c r="D4373" s="509" t="s">
        <v>5778</v>
      </c>
      <c r="E4373" s="509" t="s">
        <v>1529</v>
      </c>
      <c r="F4373" s="523">
        <v>44995</v>
      </c>
      <c r="G4373" s="513" t="s">
        <v>5284</v>
      </c>
      <c r="H4373" s="512"/>
      <c r="I4373" s="513">
        <v>14</v>
      </c>
      <c r="J4373" s="514">
        <v>4.79</v>
      </c>
      <c r="K4373" s="514">
        <v>4.5</v>
      </c>
      <c r="L4373" s="514">
        <v>4.6399999999999997</v>
      </c>
      <c r="M4373" s="514">
        <v>4.57</v>
      </c>
      <c r="N4373" s="515">
        <v>4.63</v>
      </c>
    </row>
    <row r="4374" spans="1:14" ht="15.75" customHeight="1">
      <c r="A4374" s="508" t="s">
        <v>1517</v>
      </c>
      <c r="B4374" s="508" t="s">
        <v>1547</v>
      </c>
      <c r="C4374" s="509" t="s">
        <v>231</v>
      </c>
      <c r="D4374" s="509" t="s">
        <v>5778</v>
      </c>
      <c r="E4374" s="509" t="s">
        <v>1529</v>
      </c>
      <c r="F4374" s="523">
        <v>44995</v>
      </c>
      <c r="G4374" s="513" t="s">
        <v>5284</v>
      </c>
      <c r="H4374" s="512"/>
      <c r="I4374" s="513">
        <v>13</v>
      </c>
      <c r="J4374" s="514">
        <v>4.6900000000000004</v>
      </c>
      <c r="K4374" s="514">
        <v>4.46</v>
      </c>
      <c r="L4374" s="514">
        <v>4.7699999999999996</v>
      </c>
      <c r="M4374" s="514">
        <v>4.62</v>
      </c>
      <c r="N4374" s="515">
        <v>4.63</v>
      </c>
    </row>
    <row r="4375" spans="1:14" ht="15.75" customHeight="1">
      <c r="A4375" s="508" t="s">
        <v>1517</v>
      </c>
      <c r="B4375" s="508" t="s">
        <v>1545</v>
      </c>
      <c r="C4375" s="509" t="s">
        <v>231</v>
      </c>
      <c r="D4375" s="509" t="s">
        <v>5778</v>
      </c>
      <c r="E4375" s="509" t="s">
        <v>1529</v>
      </c>
      <c r="F4375" s="523">
        <v>44995</v>
      </c>
      <c r="G4375" s="513" t="s">
        <v>5284</v>
      </c>
      <c r="H4375" s="512"/>
      <c r="I4375" s="513">
        <v>13</v>
      </c>
      <c r="J4375" s="514">
        <v>4.7699999999999996</v>
      </c>
      <c r="K4375" s="514">
        <v>4.46</v>
      </c>
      <c r="L4375" s="514">
        <v>4.6900000000000004</v>
      </c>
      <c r="M4375" s="514">
        <v>4.62</v>
      </c>
      <c r="N4375" s="515">
        <v>4.63</v>
      </c>
    </row>
    <row r="4376" spans="1:14" ht="15.75" customHeight="1">
      <c r="A4376" s="508" t="s">
        <v>5548</v>
      </c>
      <c r="B4376" s="508" t="s">
        <v>1551</v>
      </c>
      <c r="C4376" s="509" t="s">
        <v>231</v>
      </c>
      <c r="D4376" s="509" t="s">
        <v>5778</v>
      </c>
      <c r="E4376" s="509" t="s">
        <v>1529</v>
      </c>
      <c r="F4376" s="523">
        <v>44995</v>
      </c>
      <c r="G4376" s="513" t="s">
        <v>5284</v>
      </c>
      <c r="H4376" s="512"/>
      <c r="I4376" s="513">
        <v>13</v>
      </c>
      <c r="J4376" s="514">
        <v>4.62</v>
      </c>
      <c r="K4376" s="514">
        <v>4.54</v>
      </c>
      <c r="L4376" s="514">
        <v>4.6900000000000004</v>
      </c>
      <c r="M4376" s="514">
        <v>4.6900000000000004</v>
      </c>
      <c r="N4376" s="515">
        <v>4.63</v>
      </c>
    </row>
    <row r="4377" spans="1:14" ht="15.75" customHeight="1">
      <c r="A4377" s="508" t="s">
        <v>1146</v>
      </c>
      <c r="B4377" s="524" t="s">
        <v>3001</v>
      </c>
      <c r="C4377" s="509" t="s">
        <v>231</v>
      </c>
      <c r="D4377" s="509" t="s">
        <v>5778</v>
      </c>
      <c r="E4377" s="509" t="s">
        <v>1529</v>
      </c>
      <c r="F4377" s="523">
        <v>44995</v>
      </c>
      <c r="G4377" s="513" t="s">
        <v>5284</v>
      </c>
      <c r="H4377" s="512"/>
      <c r="I4377" s="513">
        <v>12</v>
      </c>
      <c r="J4377" s="514">
        <v>4.75</v>
      </c>
      <c r="K4377" s="514">
        <v>4.42</v>
      </c>
      <c r="L4377" s="514">
        <v>4.75</v>
      </c>
      <c r="M4377" s="514">
        <v>4.58</v>
      </c>
      <c r="N4377" s="515">
        <v>4.63</v>
      </c>
    </row>
    <row r="4378" spans="1:14" ht="15.75" customHeight="1">
      <c r="A4378" s="508" t="s">
        <v>6365</v>
      </c>
      <c r="B4378" s="508" t="s">
        <v>2170</v>
      </c>
      <c r="C4378" s="509" t="s">
        <v>228</v>
      </c>
      <c r="D4378" s="509" t="s">
        <v>5870</v>
      </c>
      <c r="E4378" s="509" t="s">
        <v>24</v>
      </c>
      <c r="F4378" s="519">
        <v>44998</v>
      </c>
      <c r="G4378" s="511">
        <v>45002</v>
      </c>
      <c r="H4378" s="512"/>
      <c r="I4378" s="513">
        <v>26</v>
      </c>
      <c r="J4378" s="514">
        <v>4.62</v>
      </c>
      <c r="K4378" s="514">
        <v>4.58</v>
      </c>
      <c r="L4378" s="514">
        <v>4.62</v>
      </c>
      <c r="M4378" s="514">
        <v>4.6900000000000004</v>
      </c>
      <c r="N4378" s="515">
        <v>4.63</v>
      </c>
    </row>
    <row r="4379" spans="1:14" ht="15.75" customHeight="1">
      <c r="A4379" s="508" t="s">
        <v>2565</v>
      </c>
      <c r="B4379" s="524" t="s">
        <v>2168</v>
      </c>
      <c r="C4379" s="509" t="s">
        <v>228</v>
      </c>
      <c r="D4379" s="509" t="s">
        <v>5870</v>
      </c>
      <c r="E4379" s="509" t="s">
        <v>24</v>
      </c>
      <c r="F4379" s="519">
        <v>44998</v>
      </c>
      <c r="G4379" s="511">
        <v>45002</v>
      </c>
      <c r="H4379" s="512"/>
      <c r="I4379" s="513">
        <v>26</v>
      </c>
      <c r="J4379" s="514">
        <v>4.58</v>
      </c>
      <c r="K4379" s="514">
        <v>4.6500000000000004</v>
      </c>
      <c r="L4379" s="514">
        <v>4.6500000000000004</v>
      </c>
      <c r="M4379" s="514">
        <v>4.62</v>
      </c>
      <c r="N4379" s="515">
        <v>4.63</v>
      </c>
    </row>
    <row r="4380" spans="1:14" ht="15.75" customHeight="1">
      <c r="A4380" s="508" t="s">
        <v>6407</v>
      </c>
      <c r="B4380" s="524" t="s">
        <v>6408</v>
      </c>
      <c r="C4380" s="509" t="s">
        <v>228</v>
      </c>
      <c r="D4380" s="509" t="s">
        <v>5250</v>
      </c>
      <c r="E4380" s="509" t="s">
        <v>2507</v>
      </c>
      <c r="F4380" s="523">
        <v>44998</v>
      </c>
      <c r="G4380" s="511">
        <v>44999</v>
      </c>
      <c r="H4380" s="512"/>
      <c r="I4380" s="513">
        <v>12</v>
      </c>
      <c r="J4380" s="514">
        <v>4.75</v>
      </c>
      <c r="K4380" s="514">
        <v>4.5</v>
      </c>
      <c r="L4380" s="514">
        <v>4.67</v>
      </c>
      <c r="M4380" s="514">
        <v>4.58</v>
      </c>
      <c r="N4380" s="515">
        <v>4.63</v>
      </c>
    </row>
    <row r="4381" spans="1:14" ht="15.75" customHeight="1">
      <c r="A4381" s="508" t="s">
        <v>1260</v>
      </c>
      <c r="B4381" s="508" t="s">
        <v>3900</v>
      </c>
      <c r="C4381" s="509" t="s">
        <v>231</v>
      </c>
      <c r="D4381" s="509" t="s">
        <v>5781</v>
      </c>
      <c r="E4381" s="509" t="s">
        <v>24</v>
      </c>
      <c r="F4381" s="523">
        <v>44998</v>
      </c>
      <c r="G4381" s="511">
        <v>45003</v>
      </c>
      <c r="H4381" s="512"/>
      <c r="I4381" s="513">
        <v>23</v>
      </c>
      <c r="J4381" s="514">
        <v>4.6500000000000004</v>
      </c>
      <c r="K4381" s="514">
        <v>4.6500000000000004</v>
      </c>
      <c r="L4381" s="514">
        <v>4.6100000000000003</v>
      </c>
      <c r="M4381" s="514">
        <v>4.6100000000000003</v>
      </c>
      <c r="N4381" s="515">
        <v>4.63</v>
      </c>
    </row>
    <row r="4382" spans="1:14" ht="15.75" customHeight="1">
      <c r="A4382" s="508" t="s">
        <v>6409</v>
      </c>
      <c r="B4382" s="524" t="s">
        <v>6410</v>
      </c>
      <c r="C4382" s="509" t="s">
        <v>228</v>
      </c>
      <c r="D4382" s="509" t="s">
        <v>6411</v>
      </c>
      <c r="E4382" s="509" t="s">
        <v>24</v>
      </c>
      <c r="F4382" s="523">
        <v>44999</v>
      </c>
      <c r="G4382" s="511">
        <v>45002</v>
      </c>
      <c r="H4382" s="512"/>
      <c r="I4382" s="513">
        <v>34</v>
      </c>
      <c r="J4382" s="514">
        <v>4.68</v>
      </c>
      <c r="K4382" s="514">
        <v>4.6500000000000004</v>
      </c>
      <c r="L4382" s="514">
        <v>4.62</v>
      </c>
      <c r="M4382" s="514">
        <v>4.5599999999999996</v>
      </c>
      <c r="N4382" s="515">
        <v>4.63</v>
      </c>
    </row>
    <row r="4383" spans="1:14" ht="15.75" customHeight="1">
      <c r="A4383" s="508" t="s">
        <v>6409</v>
      </c>
      <c r="B4383" s="508" t="s">
        <v>6412</v>
      </c>
      <c r="C4383" s="509" t="s">
        <v>228</v>
      </c>
      <c r="D4383" s="509" t="s">
        <v>6411</v>
      </c>
      <c r="E4383" s="509" t="s">
        <v>24</v>
      </c>
      <c r="F4383" s="523">
        <v>44999</v>
      </c>
      <c r="G4383" s="511">
        <v>45002</v>
      </c>
      <c r="H4383" s="512"/>
      <c r="I4383" s="513">
        <v>34</v>
      </c>
      <c r="J4383" s="514">
        <v>4.74</v>
      </c>
      <c r="K4383" s="514">
        <v>4.62</v>
      </c>
      <c r="L4383" s="514">
        <v>4.59</v>
      </c>
      <c r="M4383" s="514">
        <v>4.5599999999999996</v>
      </c>
      <c r="N4383" s="515">
        <v>4.63</v>
      </c>
    </row>
    <row r="4384" spans="1:14" ht="15.75" customHeight="1">
      <c r="A4384" s="508" t="s">
        <v>933</v>
      </c>
      <c r="B4384" s="508" t="s">
        <v>1826</v>
      </c>
      <c r="C4384" s="509" t="s">
        <v>5223</v>
      </c>
      <c r="D4384" s="509" t="s">
        <v>5753</v>
      </c>
      <c r="E4384" s="509" t="s">
        <v>24</v>
      </c>
      <c r="F4384" s="523">
        <v>45005</v>
      </c>
      <c r="G4384" s="511">
        <v>45013</v>
      </c>
      <c r="H4384" s="512"/>
      <c r="I4384" s="513">
        <v>24</v>
      </c>
      <c r="J4384" s="514">
        <v>4.75</v>
      </c>
      <c r="K4384" s="514">
        <v>4.54</v>
      </c>
      <c r="L4384" s="514">
        <v>4.54</v>
      </c>
      <c r="M4384" s="514">
        <v>4.67</v>
      </c>
      <c r="N4384" s="515">
        <v>4.63</v>
      </c>
    </row>
    <row r="4385" spans="1:14" ht="15.75" customHeight="1">
      <c r="A4385" s="508" t="s">
        <v>6207</v>
      </c>
      <c r="B4385" s="508" t="s">
        <v>3271</v>
      </c>
      <c r="C4385" s="509" t="s">
        <v>222</v>
      </c>
      <c r="D4385" s="509" t="s">
        <v>5477</v>
      </c>
      <c r="E4385" s="509" t="s">
        <v>24</v>
      </c>
      <c r="F4385" s="523">
        <v>45012</v>
      </c>
      <c r="G4385" s="511">
        <v>45016</v>
      </c>
      <c r="H4385" s="512"/>
      <c r="I4385" s="513">
        <v>34</v>
      </c>
      <c r="J4385" s="514">
        <v>4.68</v>
      </c>
      <c r="K4385" s="514">
        <v>4.62</v>
      </c>
      <c r="L4385" s="514">
        <v>4.59</v>
      </c>
      <c r="M4385" s="514">
        <v>4.6500000000000004</v>
      </c>
      <c r="N4385" s="515">
        <v>4.63</v>
      </c>
    </row>
    <row r="4386" spans="1:14" ht="15.75" customHeight="1">
      <c r="A4386" s="508" t="s">
        <v>933</v>
      </c>
      <c r="B4386" s="508" t="s">
        <v>686</v>
      </c>
      <c r="C4386" s="509" t="s">
        <v>5307</v>
      </c>
      <c r="D4386" s="509" t="s">
        <v>5686</v>
      </c>
      <c r="E4386" s="509" t="s">
        <v>24</v>
      </c>
      <c r="F4386" s="519">
        <v>45012</v>
      </c>
      <c r="G4386" s="511">
        <v>45016</v>
      </c>
      <c r="H4386" s="513" t="s">
        <v>976</v>
      </c>
      <c r="I4386" s="513">
        <v>26</v>
      </c>
      <c r="J4386" s="514">
        <v>4.62</v>
      </c>
      <c r="K4386" s="514">
        <v>4.6500000000000004</v>
      </c>
      <c r="L4386" s="514">
        <v>4.62</v>
      </c>
      <c r="M4386" s="514">
        <v>4.62</v>
      </c>
      <c r="N4386" s="515">
        <v>4.63</v>
      </c>
    </row>
    <row r="4387" spans="1:14" ht="15.75" customHeight="1">
      <c r="A4387" s="508" t="s">
        <v>6413</v>
      </c>
      <c r="B4387" s="524" t="s">
        <v>5931</v>
      </c>
      <c r="C4387" s="509" t="s">
        <v>225</v>
      </c>
      <c r="D4387" s="509" t="s">
        <v>5228</v>
      </c>
      <c r="E4387" s="509" t="s">
        <v>24</v>
      </c>
      <c r="F4387" s="519">
        <v>45019</v>
      </c>
      <c r="G4387" s="521">
        <v>45022</v>
      </c>
      <c r="H4387" s="512"/>
      <c r="I4387" s="513">
        <v>30</v>
      </c>
      <c r="J4387" s="514">
        <v>4.8</v>
      </c>
      <c r="K4387" s="514">
        <v>4.57</v>
      </c>
      <c r="L4387" s="514">
        <v>4.63</v>
      </c>
      <c r="M4387" s="514">
        <v>4.53</v>
      </c>
      <c r="N4387" s="515">
        <v>4.63</v>
      </c>
    </row>
    <row r="4388" spans="1:14" ht="15.75" customHeight="1">
      <c r="A4388" s="508" t="s">
        <v>5948</v>
      </c>
      <c r="B4388" s="508" t="s">
        <v>5413</v>
      </c>
      <c r="C4388" s="509" t="s">
        <v>231</v>
      </c>
      <c r="D4388" s="509" t="s">
        <v>5251</v>
      </c>
      <c r="E4388" s="509" t="s">
        <v>1529</v>
      </c>
      <c r="F4388" s="519">
        <v>45019</v>
      </c>
      <c r="G4388" s="513" t="s">
        <v>5252</v>
      </c>
      <c r="H4388" s="513" t="s">
        <v>976</v>
      </c>
      <c r="I4388" s="513">
        <v>12</v>
      </c>
      <c r="J4388" s="514">
        <v>4.58</v>
      </c>
      <c r="K4388" s="514">
        <v>4.67</v>
      </c>
      <c r="L4388" s="514">
        <v>4.67</v>
      </c>
      <c r="M4388" s="514">
        <v>4.58</v>
      </c>
      <c r="N4388" s="515">
        <v>4.63</v>
      </c>
    </row>
    <row r="4389" spans="1:14" ht="15.75" customHeight="1">
      <c r="A4389" s="508" t="s">
        <v>917</v>
      </c>
      <c r="B4389" s="508" t="s">
        <v>4095</v>
      </c>
      <c r="C4389" s="509" t="s">
        <v>231</v>
      </c>
      <c r="D4389" s="509" t="s">
        <v>5224</v>
      </c>
      <c r="E4389" s="509" t="s">
        <v>24</v>
      </c>
      <c r="F4389" s="519">
        <v>45026</v>
      </c>
      <c r="G4389" s="511">
        <v>45030</v>
      </c>
      <c r="H4389" s="512"/>
      <c r="I4389" s="513">
        <v>26</v>
      </c>
      <c r="J4389" s="514">
        <v>4.6900000000000004</v>
      </c>
      <c r="K4389" s="514">
        <v>4.62</v>
      </c>
      <c r="L4389" s="514">
        <v>4.6900000000000004</v>
      </c>
      <c r="M4389" s="514">
        <v>4.54</v>
      </c>
      <c r="N4389" s="515">
        <v>4.63</v>
      </c>
    </row>
    <row r="4390" spans="1:14" ht="15.75" customHeight="1">
      <c r="A4390" s="508" t="s">
        <v>814</v>
      </c>
      <c r="B4390" s="508" t="s">
        <v>5873</v>
      </c>
      <c r="C4390" s="509" t="s">
        <v>5223</v>
      </c>
      <c r="D4390" s="509" t="s">
        <v>128</v>
      </c>
      <c r="E4390" s="509" t="s">
        <v>25</v>
      </c>
      <c r="F4390" s="519">
        <v>45026</v>
      </c>
      <c r="G4390" s="511">
        <v>45030</v>
      </c>
      <c r="H4390" s="512"/>
      <c r="I4390" s="513">
        <v>22</v>
      </c>
      <c r="J4390" s="514">
        <v>4.6399999999999997</v>
      </c>
      <c r="K4390" s="514">
        <v>4.68</v>
      </c>
      <c r="L4390" s="514">
        <v>4.6399999999999997</v>
      </c>
      <c r="M4390" s="514">
        <v>4.55</v>
      </c>
      <c r="N4390" s="515">
        <v>4.63</v>
      </c>
    </row>
    <row r="4391" spans="1:14" ht="15.75" customHeight="1">
      <c r="A4391" s="508" t="s">
        <v>5253</v>
      </c>
      <c r="B4391" s="508" t="s">
        <v>686</v>
      </c>
      <c r="C4391" s="509" t="s">
        <v>5307</v>
      </c>
      <c r="D4391" s="509" t="s">
        <v>5509</v>
      </c>
      <c r="E4391" s="509" t="s">
        <v>24</v>
      </c>
      <c r="F4391" s="519">
        <v>45026</v>
      </c>
      <c r="G4391" s="511">
        <v>45030</v>
      </c>
      <c r="H4391" s="512"/>
      <c r="I4391" s="513">
        <v>26</v>
      </c>
      <c r="J4391" s="514">
        <v>4.6900000000000004</v>
      </c>
      <c r="K4391" s="514">
        <v>4.62</v>
      </c>
      <c r="L4391" s="514">
        <v>4.58</v>
      </c>
      <c r="M4391" s="514">
        <v>4.6500000000000004</v>
      </c>
      <c r="N4391" s="515">
        <v>4.63</v>
      </c>
    </row>
    <row r="4392" spans="1:14" ht="15.75" customHeight="1">
      <c r="A4392" s="508" t="s">
        <v>6414</v>
      </c>
      <c r="B4392" s="508" t="s">
        <v>6415</v>
      </c>
      <c r="C4392" s="509" t="s">
        <v>5307</v>
      </c>
      <c r="D4392" s="509" t="s">
        <v>5686</v>
      </c>
      <c r="E4392" s="509" t="s">
        <v>25</v>
      </c>
      <c r="F4392" s="519">
        <v>45026</v>
      </c>
      <c r="G4392" s="511">
        <v>45030</v>
      </c>
      <c r="H4392" s="512"/>
      <c r="I4392" s="513">
        <v>23</v>
      </c>
      <c r="J4392" s="514">
        <v>4.7</v>
      </c>
      <c r="K4392" s="514">
        <v>4.6500000000000004</v>
      </c>
      <c r="L4392" s="514">
        <v>4.6100000000000003</v>
      </c>
      <c r="M4392" s="514">
        <v>4.57</v>
      </c>
      <c r="N4392" s="515">
        <v>4.63</v>
      </c>
    </row>
    <row r="4393" spans="1:14" ht="15.75" customHeight="1">
      <c r="A4393" s="508" t="s">
        <v>922</v>
      </c>
      <c r="B4393" s="508" t="s">
        <v>6021</v>
      </c>
      <c r="C4393" s="509" t="s">
        <v>5307</v>
      </c>
      <c r="D4393" s="509" t="s">
        <v>5686</v>
      </c>
      <c r="E4393" s="509" t="s">
        <v>24</v>
      </c>
      <c r="F4393" s="519">
        <v>45026</v>
      </c>
      <c r="G4393" s="511">
        <v>45030</v>
      </c>
      <c r="H4393" s="512"/>
      <c r="I4393" s="513">
        <v>26</v>
      </c>
      <c r="J4393" s="514">
        <v>4.7300000000000004</v>
      </c>
      <c r="K4393" s="514">
        <v>4.62</v>
      </c>
      <c r="L4393" s="514">
        <v>4.62</v>
      </c>
      <c r="M4393" s="514">
        <v>4.54</v>
      </c>
      <c r="N4393" s="515">
        <v>4.63</v>
      </c>
    </row>
    <row r="4394" spans="1:14" ht="15.75" customHeight="1">
      <c r="A4394" s="508" t="s">
        <v>917</v>
      </c>
      <c r="B4394" s="508" t="s">
        <v>3404</v>
      </c>
      <c r="C4394" s="509" t="s">
        <v>231</v>
      </c>
      <c r="D4394" s="509" t="s">
        <v>5610</v>
      </c>
      <c r="E4394" s="509" t="s">
        <v>1529</v>
      </c>
      <c r="F4394" s="519">
        <v>45044</v>
      </c>
      <c r="G4394" s="521">
        <v>45176</v>
      </c>
      <c r="H4394" s="512"/>
      <c r="I4394" s="513">
        <v>4</v>
      </c>
      <c r="J4394" s="514">
        <v>4.75</v>
      </c>
      <c r="K4394" s="514">
        <v>4.5</v>
      </c>
      <c r="L4394" s="514">
        <v>4.75</v>
      </c>
      <c r="M4394" s="514">
        <v>4.5</v>
      </c>
      <c r="N4394" s="515">
        <v>4.63</v>
      </c>
    </row>
    <row r="4395" spans="1:14" ht="15.75" customHeight="1">
      <c r="A4395" s="508" t="s">
        <v>4303</v>
      </c>
      <c r="B4395" s="508" t="s">
        <v>3397</v>
      </c>
      <c r="C4395" s="509" t="s">
        <v>231</v>
      </c>
      <c r="D4395" s="509" t="s">
        <v>5610</v>
      </c>
      <c r="E4395" s="509" t="s">
        <v>1529</v>
      </c>
      <c r="F4395" s="519">
        <v>45044</v>
      </c>
      <c r="G4395" s="521">
        <v>45176</v>
      </c>
      <c r="H4395" s="512"/>
      <c r="I4395" s="513">
        <v>4</v>
      </c>
      <c r="J4395" s="514">
        <v>5</v>
      </c>
      <c r="K4395" s="514">
        <v>4.5</v>
      </c>
      <c r="L4395" s="514">
        <v>4.5</v>
      </c>
      <c r="M4395" s="514">
        <v>4.5</v>
      </c>
      <c r="N4395" s="515">
        <v>4.63</v>
      </c>
    </row>
    <row r="4396" spans="1:14" ht="15.75" customHeight="1">
      <c r="A4396" s="508" t="s">
        <v>850</v>
      </c>
      <c r="B4396" s="508" t="s">
        <v>6077</v>
      </c>
      <c r="C4396" s="509" t="s">
        <v>231</v>
      </c>
      <c r="D4396" s="509" t="s">
        <v>5610</v>
      </c>
      <c r="E4396" s="509" t="s">
        <v>1529</v>
      </c>
      <c r="F4396" s="519">
        <v>45044</v>
      </c>
      <c r="G4396" s="521">
        <v>45176</v>
      </c>
      <c r="H4396" s="512"/>
      <c r="I4396" s="513">
        <v>4</v>
      </c>
      <c r="J4396" s="514">
        <v>4.75</v>
      </c>
      <c r="K4396" s="514">
        <v>4.5</v>
      </c>
      <c r="L4396" s="514">
        <v>4.75</v>
      </c>
      <c r="M4396" s="514">
        <v>4.5</v>
      </c>
      <c r="N4396" s="515">
        <v>4.63</v>
      </c>
    </row>
    <row r="4397" spans="1:14" ht="15.75" customHeight="1">
      <c r="A4397" s="508" t="s">
        <v>5254</v>
      </c>
      <c r="B4397" s="508" t="s">
        <v>6077</v>
      </c>
      <c r="C4397" s="509" t="s">
        <v>231</v>
      </c>
      <c r="D4397" s="509" t="s">
        <v>5610</v>
      </c>
      <c r="E4397" s="509" t="s">
        <v>1529</v>
      </c>
      <c r="F4397" s="510">
        <v>45044</v>
      </c>
      <c r="G4397" s="521">
        <v>45176</v>
      </c>
      <c r="H4397" s="512"/>
      <c r="I4397" s="513">
        <v>4</v>
      </c>
      <c r="J4397" s="514">
        <v>4.75</v>
      </c>
      <c r="K4397" s="514">
        <v>4.5</v>
      </c>
      <c r="L4397" s="514">
        <v>4.75</v>
      </c>
      <c r="M4397" s="514">
        <v>4.5</v>
      </c>
      <c r="N4397" s="515">
        <v>4.63</v>
      </c>
    </row>
    <row r="4398" spans="1:14" ht="15.75" customHeight="1">
      <c r="A4398" s="508" t="s">
        <v>5254</v>
      </c>
      <c r="B4398" s="508" t="s">
        <v>3404</v>
      </c>
      <c r="C4398" s="509" t="s">
        <v>231</v>
      </c>
      <c r="D4398" s="509" t="s">
        <v>5610</v>
      </c>
      <c r="E4398" s="509" t="s">
        <v>1529</v>
      </c>
      <c r="F4398" s="510">
        <v>45044</v>
      </c>
      <c r="G4398" s="521">
        <v>45176</v>
      </c>
      <c r="H4398" s="512"/>
      <c r="I4398" s="513">
        <v>4</v>
      </c>
      <c r="J4398" s="514">
        <v>4.75</v>
      </c>
      <c r="K4398" s="514">
        <v>4.5</v>
      </c>
      <c r="L4398" s="514">
        <v>4.75</v>
      </c>
      <c r="M4398" s="514">
        <v>4.5</v>
      </c>
      <c r="N4398" s="515">
        <v>4.63</v>
      </c>
    </row>
    <row r="4399" spans="1:14" ht="15.75" customHeight="1">
      <c r="A4399" s="508" t="s">
        <v>2914</v>
      </c>
      <c r="B4399" s="508" t="s">
        <v>1553</v>
      </c>
      <c r="C4399" s="509" t="s">
        <v>231</v>
      </c>
      <c r="D4399" s="509" t="s">
        <v>5610</v>
      </c>
      <c r="E4399" s="509" t="s">
        <v>1529</v>
      </c>
      <c r="F4399" s="510">
        <v>45044</v>
      </c>
      <c r="G4399" s="521">
        <v>45176</v>
      </c>
      <c r="H4399" s="512"/>
      <c r="I4399" s="513">
        <v>4</v>
      </c>
      <c r="J4399" s="514">
        <v>5</v>
      </c>
      <c r="K4399" s="514">
        <v>4.5</v>
      </c>
      <c r="L4399" s="514">
        <v>4.5</v>
      </c>
      <c r="M4399" s="514">
        <v>4.5</v>
      </c>
      <c r="N4399" s="515">
        <v>4.63</v>
      </c>
    </row>
    <row r="4400" spans="1:14" ht="15.75" customHeight="1">
      <c r="A4400" s="508" t="s">
        <v>944</v>
      </c>
      <c r="B4400" s="508" t="s">
        <v>2000</v>
      </c>
      <c r="C4400" s="509" t="s">
        <v>5223</v>
      </c>
      <c r="D4400" s="509" t="s">
        <v>128</v>
      </c>
      <c r="E4400" s="509" t="s">
        <v>25</v>
      </c>
      <c r="F4400" s="525">
        <v>45049</v>
      </c>
      <c r="G4400" s="531">
        <v>45055</v>
      </c>
      <c r="H4400" s="512"/>
      <c r="I4400" s="513">
        <v>33</v>
      </c>
      <c r="J4400" s="514">
        <v>4.67</v>
      </c>
      <c r="K4400" s="514">
        <v>4.6399999999999997</v>
      </c>
      <c r="L4400" s="514">
        <v>4.6100000000000003</v>
      </c>
      <c r="M4400" s="514">
        <v>4.6100000000000003</v>
      </c>
      <c r="N4400" s="515">
        <v>4.63</v>
      </c>
    </row>
    <row r="4401" spans="1:14" ht="15.75" customHeight="1">
      <c r="A4401" s="508" t="s">
        <v>944</v>
      </c>
      <c r="B4401" s="508" t="s">
        <v>2004</v>
      </c>
      <c r="C4401" s="509" t="s">
        <v>5223</v>
      </c>
      <c r="D4401" s="509" t="s">
        <v>128</v>
      </c>
      <c r="E4401" s="509" t="s">
        <v>25</v>
      </c>
      <c r="F4401" s="525">
        <v>45049</v>
      </c>
      <c r="G4401" s="531">
        <v>45055</v>
      </c>
      <c r="H4401" s="512"/>
      <c r="I4401" s="513">
        <v>33</v>
      </c>
      <c r="J4401" s="514">
        <v>4.6399999999999997</v>
      </c>
      <c r="K4401" s="514">
        <v>4.6100000000000003</v>
      </c>
      <c r="L4401" s="514">
        <v>4.6399999999999997</v>
      </c>
      <c r="M4401" s="514">
        <v>4.6399999999999997</v>
      </c>
      <c r="N4401" s="515">
        <v>4.63</v>
      </c>
    </row>
    <row r="4402" spans="1:14" ht="15.75" customHeight="1">
      <c r="A4402" s="508" t="s">
        <v>751</v>
      </c>
      <c r="B4402" s="508" t="s">
        <v>1399</v>
      </c>
      <c r="C4402" s="509" t="s">
        <v>231</v>
      </c>
      <c r="D4402" s="509" t="s">
        <v>504</v>
      </c>
      <c r="E4402" s="509" t="s">
        <v>1257</v>
      </c>
      <c r="F4402" s="516">
        <v>45170</v>
      </c>
      <c r="G4402" s="511">
        <v>45198</v>
      </c>
      <c r="H4402" s="512"/>
      <c r="I4402" s="513">
        <v>26</v>
      </c>
      <c r="J4402" s="514">
        <v>4.6900000000000004</v>
      </c>
      <c r="K4402" s="514">
        <v>4.58</v>
      </c>
      <c r="L4402" s="514">
        <v>4.62</v>
      </c>
      <c r="M4402" s="514">
        <v>4.6500000000000004</v>
      </c>
      <c r="N4402" s="515">
        <v>4.63</v>
      </c>
    </row>
    <row r="4403" spans="1:14" ht="15.75" customHeight="1">
      <c r="A4403" s="508" t="s">
        <v>897</v>
      </c>
      <c r="B4403" s="508" t="s">
        <v>3291</v>
      </c>
      <c r="C4403" s="509" t="s">
        <v>426</v>
      </c>
      <c r="D4403" s="509" t="s">
        <v>5877</v>
      </c>
      <c r="E4403" s="509" t="s">
        <v>24</v>
      </c>
      <c r="F4403" s="518">
        <v>45054</v>
      </c>
      <c r="G4403" s="520">
        <v>45058</v>
      </c>
      <c r="H4403" s="513" t="s">
        <v>1229</v>
      </c>
      <c r="I4403" s="513">
        <v>30</v>
      </c>
      <c r="J4403" s="514">
        <v>4.67</v>
      </c>
      <c r="K4403" s="514">
        <v>4.63</v>
      </c>
      <c r="L4403" s="514">
        <v>4.57</v>
      </c>
      <c r="M4403" s="514">
        <v>4.63</v>
      </c>
      <c r="N4403" s="515">
        <v>4.63</v>
      </c>
    </row>
    <row r="4404" spans="1:14" ht="15.75" customHeight="1">
      <c r="A4404" s="508" t="s">
        <v>3841</v>
      </c>
      <c r="B4404" s="508" t="s">
        <v>6367</v>
      </c>
      <c r="C4404" s="509" t="s">
        <v>228</v>
      </c>
      <c r="D4404" s="509" t="s">
        <v>5554</v>
      </c>
      <c r="E4404" s="509" t="s">
        <v>2507</v>
      </c>
      <c r="F4404" s="518">
        <v>45054</v>
      </c>
      <c r="G4404" s="520">
        <v>45057</v>
      </c>
      <c r="H4404" s="512"/>
      <c r="I4404" s="513">
        <v>15</v>
      </c>
      <c r="J4404" s="514">
        <v>4.8</v>
      </c>
      <c r="K4404" s="514">
        <v>4.53</v>
      </c>
      <c r="L4404" s="514">
        <v>4.5999999999999996</v>
      </c>
      <c r="M4404" s="514">
        <v>4.5999999999999996</v>
      </c>
      <c r="N4404" s="515">
        <v>4.63</v>
      </c>
    </row>
    <row r="4405" spans="1:14" ht="15.75" customHeight="1">
      <c r="A4405" s="508" t="s">
        <v>879</v>
      </c>
      <c r="B4405" s="508" t="s">
        <v>1396</v>
      </c>
      <c r="C4405" s="509" t="s">
        <v>5223</v>
      </c>
      <c r="D4405" s="509" t="s">
        <v>128</v>
      </c>
      <c r="E4405" s="509" t="s">
        <v>1257</v>
      </c>
      <c r="F4405" s="527">
        <v>45056</v>
      </c>
      <c r="G4405" s="511">
        <v>45091</v>
      </c>
      <c r="H4405" s="512"/>
      <c r="I4405" s="513">
        <v>32</v>
      </c>
      <c r="J4405" s="514">
        <v>4.66</v>
      </c>
      <c r="K4405" s="514">
        <v>4.66</v>
      </c>
      <c r="L4405" s="514">
        <v>4.63</v>
      </c>
      <c r="M4405" s="514">
        <v>4.5599999999999996</v>
      </c>
      <c r="N4405" s="515">
        <v>4.63</v>
      </c>
    </row>
    <row r="4406" spans="1:14" ht="15.75" customHeight="1">
      <c r="A4406" s="508" t="s">
        <v>2959</v>
      </c>
      <c r="B4406" s="508" t="s">
        <v>5353</v>
      </c>
      <c r="C4406" s="509" t="s">
        <v>5223</v>
      </c>
      <c r="D4406" s="509" t="s">
        <v>5329</v>
      </c>
      <c r="E4406" s="509" t="s">
        <v>24</v>
      </c>
      <c r="F4406" s="527">
        <v>45061</v>
      </c>
      <c r="G4406" s="520">
        <v>45068</v>
      </c>
      <c r="H4406" s="513" t="s">
        <v>1229</v>
      </c>
      <c r="I4406" s="513">
        <v>31</v>
      </c>
      <c r="J4406" s="514">
        <v>4.84</v>
      </c>
      <c r="K4406" s="514">
        <v>4.58</v>
      </c>
      <c r="L4406" s="514">
        <v>4.5199999999999996</v>
      </c>
      <c r="M4406" s="514">
        <v>4.58</v>
      </c>
      <c r="N4406" s="515">
        <v>4.63</v>
      </c>
    </row>
    <row r="4407" spans="1:14" ht="15.75" customHeight="1">
      <c r="A4407" s="508" t="s">
        <v>6079</v>
      </c>
      <c r="B4407" s="508" t="s">
        <v>6416</v>
      </c>
      <c r="C4407" s="509" t="s">
        <v>228</v>
      </c>
      <c r="D4407" s="509" t="s">
        <v>5564</v>
      </c>
      <c r="E4407" s="509" t="s">
        <v>2507</v>
      </c>
      <c r="F4407" s="527">
        <v>45061</v>
      </c>
      <c r="G4407" s="520">
        <v>45071</v>
      </c>
      <c r="H4407" s="512"/>
      <c r="I4407" s="513">
        <v>21</v>
      </c>
      <c r="J4407" s="514">
        <v>4.67</v>
      </c>
      <c r="K4407" s="514">
        <v>4.67</v>
      </c>
      <c r="L4407" s="514">
        <v>4.57</v>
      </c>
      <c r="M4407" s="514">
        <v>4.62</v>
      </c>
      <c r="N4407" s="515">
        <v>4.63</v>
      </c>
    </row>
    <row r="4408" spans="1:14" ht="15.75" customHeight="1">
      <c r="A4408" s="508" t="s">
        <v>917</v>
      </c>
      <c r="B4408" s="508" t="s">
        <v>4299</v>
      </c>
      <c r="C4408" s="509" t="s">
        <v>664</v>
      </c>
      <c r="D4408" s="509" t="s">
        <v>5574</v>
      </c>
      <c r="E4408" s="509" t="s">
        <v>24</v>
      </c>
      <c r="F4408" s="518">
        <v>45061</v>
      </c>
      <c r="G4408" s="520">
        <v>45063</v>
      </c>
      <c r="H4408" s="513" t="s">
        <v>976</v>
      </c>
      <c r="I4408" s="513">
        <v>10</v>
      </c>
      <c r="J4408" s="514">
        <v>4.7</v>
      </c>
      <c r="K4408" s="514">
        <v>4.5999999999999996</v>
      </c>
      <c r="L4408" s="514">
        <v>4.5999999999999996</v>
      </c>
      <c r="M4408" s="514">
        <v>4.5999999999999996</v>
      </c>
      <c r="N4408" s="515">
        <v>4.63</v>
      </c>
    </row>
    <row r="4409" spans="1:14" ht="15.75" customHeight="1">
      <c r="A4409" s="508" t="s">
        <v>6159</v>
      </c>
      <c r="B4409" s="508" t="s">
        <v>1263</v>
      </c>
      <c r="C4409" s="509" t="s">
        <v>5223</v>
      </c>
      <c r="D4409" s="509" t="s">
        <v>5223</v>
      </c>
      <c r="E4409" s="509" t="s">
        <v>1257</v>
      </c>
      <c r="F4409" s="518">
        <v>45068</v>
      </c>
      <c r="G4409" s="511">
        <v>45098</v>
      </c>
      <c r="H4409" s="512"/>
      <c r="I4409" s="513">
        <v>36</v>
      </c>
      <c r="J4409" s="514">
        <v>4.67</v>
      </c>
      <c r="K4409" s="514">
        <v>4.6399999999999997</v>
      </c>
      <c r="L4409" s="514">
        <v>4.6100000000000003</v>
      </c>
      <c r="M4409" s="514">
        <v>4.6100000000000003</v>
      </c>
      <c r="N4409" s="515">
        <v>4.63</v>
      </c>
    </row>
    <row r="4410" spans="1:14" ht="15.75" customHeight="1">
      <c r="A4410" s="508" t="s">
        <v>6289</v>
      </c>
      <c r="B4410" s="508" t="s">
        <v>1620</v>
      </c>
      <c r="C4410" s="509" t="s">
        <v>222</v>
      </c>
      <c r="D4410" s="509" t="s">
        <v>5217</v>
      </c>
      <c r="E4410" s="509" t="s">
        <v>25</v>
      </c>
      <c r="F4410" s="527">
        <v>45068</v>
      </c>
      <c r="G4410" s="520">
        <v>45072</v>
      </c>
      <c r="H4410" s="512"/>
      <c r="I4410" s="513">
        <v>21</v>
      </c>
      <c r="J4410" s="514">
        <v>4.67</v>
      </c>
      <c r="K4410" s="514">
        <v>4.62</v>
      </c>
      <c r="L4410" s="514">
        <v>4.67</v>
      </c>
      <c r="M4410" s="514">
        <v>4.57</v>
      </c>
      <c r="N4410" s="515">
        <v>4.63</v>
      </c>
    </row>
    <row r="4411" spans="1:14" ht="15.75" customHeight="1">
      <c r="A4411" s="508" t="s">
        <v>6417</v>
      </c>
      <c r="B4411" s="508" t="s">
        <v>1614</v>
      </c>
      <c r="C4411" s="509" t="s">
        <v>222</v>
      </c>
      <c r="D4411" s="509" t="s">
        <v>5217</v>
      </c>
      <c r="E4411" s="509" t="s">
        <v>25</v>
      </c>
      <c r="F4411" s="527">
        <v>45068</v>
      </c>
      <c r="G4411" s="520">
        <v>45072</v>
      </c>
      <c r="H4411" s="512"/>
      <c r="I4411" s="513">
        <v>21</v>
      </c>
      <c r="J4411" s="514">
        <v>4.62</v>
      </c>
      <c r="K4411" s="514">
        <v>4.57</v>
      </c>
      <c r="L4411" s="514">
        <v>4.67</v>
      </c>
      <c r="M4411" s="514">
        <v>4.67</v>
      </c>
      <c r="N4411" s="515">
        <v>4.63</v>
      </c>
    </row>
    <row r="4412" spans="1:14" ht="15.75" customHeight="1">
      <c r="A4412" s="508" t="s">
        <v>4029</v>
      </c>
      <c r="B4412" s="508" t="s">
        <v>5054</v>
      </c>
      <c r="C4412" s="509" t="s">
        <v>228</v>
      </c>
      <c r="D4412" s="509" t="s">
        <v>5564</v>
      </c>
      <c r="E4412" s="509" t="s">
        <v>2507</v>
      </c>
      <c r="F4412" s="527">
        <v>45068</v>
      </c>
      <c r="G4412" s="520">
        <v>45071</v>
      </c>
      <c r="H4412" s="512"/>
      <c r="I4412" s="513">
        <v>20</v>
      </c>
      <c r="J4412" s="514">
        <v>4.6500000000000004</v>
      </c>
      <c r="K4412" s="514">
        <v>4.6500000000000004</v>
      </c>
      <c r="L4412" s="514">
        <v>4.5999999999999996</v>
      </c>
      <c r="M4412" s="514">
        <v>4.5999999999999996</v>
      </c>
      <c r="N4412" s="515">
        <v>4.63</v>
      </c>
    </row>
    <row r="4413" spans="1:14" ht="15.75" customHeight="1">
      <c r="A4413" s="508" t="s">
        <v>2418</v>
      </c>
      <c r="B4413" s="508" t="s">
        <v>1344</v>
      </c>
      <c r="C4413" s="509" t="s">
        <v>5389</v>
      </c>
      <c r="D4413" s="509" t="s">
        <v>5390</v>
      </c>
      <c r="E4413" s="509" t="s">
        <v>1257</v>
      </c>
      <c r="F4413" s="510">
        <v>45080</v>
      </c>
      <c r="G4413" s="511">
        <v>45101</v>
      </c>
      <c r="H4413" s="513" t="s">
        <v>1229</v>
      </c>
      <c r="I4413" s="513">
        <v>30</v>
      </c>
      <c r="J4413" s="514">
        <v>4.67</v>
      </c>
      <c r="K4413" s="514">
        <v>4.63</v>
      </c>
      <c r="L4413" s="514">
        <v>4.67</v>
      </c>
      <c r="M4413" s="514">
        <v>4.53</v>
      </c>
      <c r="N4413" s="515">
        <v>4.63</v>
      </c>
    </row>
    <row r="4414" spans="1:14" ht="15.75" customHeight="1">
      <c r="A4414" s="508" t="s">
        <v>1201</v>
      </c>
      <c r="B4414" s="508" t="s">
        <v>5428</v>
      </c>
      <c r="C4414" s="509" t="s">
        <v>231</v>
      </c>
      <c r="D4414" s="509" t="s">
        <v>5449</v>
      </c>
      <c r="E4414" s="509" t="s">
        <v>25</v>
      </c>
      <c r="F4414" s="519">
        <v>45082</v>
      </c>
      <c r="G4414" s="521">
        <v>45086</v>
      </c>
      <c r="H4414" s="512"/>
      <c r="I4414" s="513">
        <v>32</v>
      </c>
      <c r="J4414" s="514">
        <v>4.72</v>
      </c>
      <c r="K4414" s="514">
        <v>4.63</v>
      </c>
      <c r="L4414" s="514">
        <v>4.59</v>
      </c>
      <c r="M4414" s="514">
        <v>4.5599999999999996</v>
      </c>
      <c r="N4414" s="515">
        <v>4.63</v>
      </c>
    </row>
    <row r="4415" spans="1:14" ht="15.75" customHeight="1">
      <c r="A4415" s="508" t="s">
        <v>6081</v>
      </c>
      <c r="B4415" s="508" t="s">
        <v>1647</v>
      </c>
      <c r="C4415" s="509" t="s">
        <v>231</v>
      </c>
      <c r="D4415" s="509" t="s">
        <v>231</v>
      </c>
      <c r="E4415" s="509" t="s">
        <v>2507</v>
      </c>
      <c r="F4415" s="510">
        <v>45082</v>
      </c>
      <c r="G4415" s="511">
        <v>45098</v>
      </c>
      <c r="H4415" s="512"/>
      <c r="I4415" s="513">
        <v>16</v>
      </c>
      <c r="J4415" s="514">
        <v>4.6900000000000004</v>
      </c>
      <c r="K4415" s="514">
        <v>4.5599999999999996</v>
      </c>
      <c r="L4415" s="514">
        <v>4.6900000000000004</v>
      </c>
      <c r="M4415" s="514">
        <v>4.5599999999999996</v>
      </c>
      <c r="N4415" s="515">
        <v>4.63</v>
      </c>
    </row>
    <row r="4416" spans="1:14" ht="15.75" customHeight="1">
      <c r="A4416" s="508" t="s">
        <v>6084</v>
      </c>
      <c r="B4416" s="508" t="s">
        <v>5960</v>
      </c>
      <c r="C4416" s="509" t="s">
        <v>228</v>
      </c>
      <c r="D4416" s="509" t="s">
        <v>5626</v>
      </c>
      <c r="E4416" s="509" t="s">
        <v>2507</v>
      </c>
      <c r="F4416" s="510">
        <v>45082</v>
      </c>
      <c r="G4416" s="521">
        <v>45085</v>
      </c>
      <c r="H4416" s="512"/>
      <c r="I4416" s="513">
        <v>19</v>
      </c>
      <c r="J4416" s="514">
        <v>4.58</v>
      </c>
      <c r="K4416" s="514">
        <v>4.58</v>
      </c>
      <c r="L4416" s="514">
        <v>4.63</v>
      </c>
      <c r="M4416" s="514">
        <v>4.74</v>
      </c>
      <c r="N4416" s="515">
        <v>4.63</v>
      </c>
    </row>
    <row r="4417" spans="1:14" ht="15.75" customHeight="1">
      <c r="A4417" s="508" t="s">
        <v>1314</v>
      </c>
      <c r="B4417" s="508" t="s">
        <v>2121</v>
      </c>
      <c r="C4417" s="509" t="s">
        <v>228</v>
      </c>
      <c r="D4417" s="509" t="s">
        <v>5995</v>
      </c>
      <c r="E4417" s="509" t="s">
        <v>25</v>
      </c>
      <c r="F4417" s="510">
        <v>45082</v>
      </c>
      <c r="G4417" s="521">
        <v>45086</v>
      </c>
      <c r="H4417" s="512"/>
      <c r="I4417" s="513">
        <v>27</v>
      </c>
      <c r="J4417" s="514">
        <v>4.78</v>
      </c>
      <c r="K4417" s="514">
        <v>4.63</v>
      </c>
      <c r="L4417" s="514">
        <v>4.59</v>
      </c>
      <c r="M4417" s="514">
        <v>4.5199999999999996</v>
      </c>
      <c r="N4417" s="515">
        <v>4.63</v>
      </c>
    </row>
    <row r="4418" spans="1:14" ht="15.75" customHeight="1">
      <c r="A4418" s="508" t="s">
        <v>5691</v>
      </c>
      <c r="B4418" s="508" t="s">
        <v>6418</v>
      </c>
      <c r="C4418" s="509" t="s">
        <v>228</v>
      </c>
      <c r="D4418" s="509" t="s">
        <v>5426</v>
      </c>
      <c r="E4418" s="509" t="s">
        <v>2507</v>
      </c>
      <c r="F4418" s="510">
        <v>45082</v>
      </c>
      <c r="G4418" s="511">
        <v>45093</v>
      </c>
      <c r="H4418" s="512"/>
      <c r="I4418" s="513">
        <v>15</v>
      </c>
      <c r="J4418" s="514">
        <v>4.7300000000000004</v>
      </c>
      <c r="K4418" s="514">
        <v>4.5999999999999996</v>
      </c>
      <c r="L4418" s="514">
        <v>4.5999999999999996</v>
      </c>
      <c r="M4418" s="514">
        <v>4.5999999999999996</v>
      </c>
      <c r="N4418" s="515">
        <v>4.63</v>
      </c>
    </row>
    <row r="4419" spans="1:14" ht="15.75" customHeight="1">
      <c r="A4419" s="508" t="s">
        <v>6419</v>
      </c>
      <c r="B4419" s="508" t="s">
        <v>6420</v>
      </c>
      <c r="C4419" s="509" t="s">
        <v>228</v>
      </c>
      <c r="D4419" s="509" t="s">
        <v>5426</v>
      </c>
      <c r="E4419" s="509" t="s">
        <v>2507</v>
      </c>
      <c r="F4419" s="510">
        <v>45082</v>
      </c>
      <c r="G4419" s="511">
        <v>45093</v>
      </c>
      <c r="H4419" s="512"/>
      <c r="I4419" s="513">
        <v>10</v>
      </c>
      <c r="J4419" s="514">
        <v>4.7</v>
      </c>
      <c r="K4419" s="514">
        <v>4.5999999999999996</v>
      </c>
      <c r="L4419" s="514">
        <v>4.5999999999999996</v>
      </c>
      <c r="M4419" s="514">
        <v>4.5999999999999996</v>
      </c>
      <c r="N4419" s="515">
        <v>4.63</v>
      </c>
    </row>
    <row r="4420" spans="1:14" ht="15.75" customHeight="1">
      <c r="A4420" s="508" t="s">
        <v>4065</v>
      </c>
      <c r="B4420" s="508" t="s">
        <v>2170</v>
      </c>
      <c r="C4420" s="509" t="s">
        <v>228</v>
      </c>
      <c r="D4420" s="509" t="s">
        <v>5554</v>
      </c>
      <c r="E4420" s="509" t="s">
        <v>24</v>
      </c>
      <c r="F4420" s="510">
        <v>45082</v>
      </c>
      <c r="G4420" s="521">
        <v>45086</v>
      </c>
      <c r="H4420" s="512"/>
      <c r="I4420" s="513">
        <v>36</v>
      </c>
      <c r="J4420" s="514">
        <v>4.6900000000000004</v>
      </c>
      <c r="K4420" s="514">
        <v>4.6399999999999997</v>
      </c>
      <c r="L4420" s="514">
        <v>4.5599999999999996</v>
      </c>
      <c r="M4420" s="514">
        <v>4.6399999999999997</v>
      </c>
      <c r="N4420" s="515">
        <v>4.63</v>
      </c>
    </row>
    <row r="4421" spans="1:14" ht="15.75" customHeight="1">
      <c r="A4421" s="508" t="s">
        <v>5756</v>
      </c>
      <c r="B4421" s="508" t="s">
        <v>6421</v>
      </c>
      <c r="C4421" s="509" t="s">
        <v>228</v>
      </c>
      <c r="D4421" s="509" t="s">
        <v>6122</v>
      </c>
      <c r="E4421" s="509" t="s">
        <v>2507</v>
      </c>
      <c r="F4421" s="510">
        <v>45089</v>
      </c>
      <c r="G4421" s="511">
        <v>45091</v>
      </c>
      <c r="H4421" s="512"/>
      <c r="I4421" s="513">
        <v>23</v>
      </c>
      <c r="J4421" s="514">
        <v>4.7</v>
      </c>
      <c r="K4421" s="514">
        <v>4.5199999999999996</v>
      </c>
      <c r="L4421" s="514">
        <v>4.6100000000000003</v>
      </c>
      <c r="M4421" s="514">
        <v>4.7</v>
      </c>
      <c r="N4421" s="515">
        <v>4.63</v>
      </c>
    </row>
    <row r="4422" spans="1:14" ht="15.75" customHeight="1">
      <c r="A4422" s="508" t="s">
        <v>1881</v>
      </c>
      <c r="B4422" s="508" t="s">
        <v>5434</v>
      </c>
      <c r="C4422" s="509" t="s">
        <v>225</v>
      </c>
      <c r="D4422" s="509" t="s">
        <v>5964</v>
      </c>
      <c r="E4422" s="509" t="s">
        <v>25</v>
      </c>
      <c r="F4422" s="519">
        <v>45096</v>
      </c>
      <c r="G4422" s="511">
        <v>45100</v>
      </c>
      <c r="H4422" s="513" t="s">
        <v>976</v>
      </c>
      <c r="I4422" s="513">
        <v>64</v>
      </c>
      <c r="J4422" s="514">
        <v>4.6900000000000004</v>
      </c>
      <c r="K4422" s="514">
        <v>4.55</v>
      </c>
      <c r="L4422" s="514">
        <v>4.6100000000000003</v>
      </c>
      <c r="M4422" s="514">
        <v>4.6900000000000004</v>
      </c>
      <c r="N4422" s="515">
        <v>4.63</v>
      </c>
    </row>
    <row r="4423" spans="1:14" ht="15.75" customHeight="1">
      <c r="A4423" s="508" t="s">
        <v>933</v>
      </c>
      <c r="B4423" s="508" t="s">
        <v>1372</v>
      </c>
      <c r="C4423" s="509" t="s">
        <v>231</v>
      </c>
      <c r="D4423" s="509" t="s">
        <v>5403</v>
      </c>
      <c r="E4423" s="509" t="s">
        <v>25</v>
      </c>
      <c r="F4423" s="519">
        <v>45110</v>
      </c>
      <c r="G4423" s="521">
        <v>45114</v>
      </c>
      <c r="H4423" s="513" t="s">
        <v>976</v>
      </c>
      <c r="I4423" s="513">
        <v>28</v>
      </c>
      <c r="J4423" s="514">
        <v>4.6399999999999997</v>
      </c>
      <c r="K4423" s="514">
        <v>4.6100000000000003</v>
      </c>
      <c r="L4423" s="514">
        <v>4.6100000000000003</v>
      </c>
      <c r="M4423" s="514">
        <v>4.68</v>
      </c>
      <c r="N4423" s="515">
        <v>4.63</v>
      </c>
    </row>
    <row r="4424" spans="1:14" ht="15.75" customHeight="1">
      <c r="A4424" s="508" t="s">
        <v>933</v>
      </c>
      <c r="B4424" s="508" t="s">
        <v>1373</v>
      </c>
      <c r="C4424" s="509" t="s">
        <v>231</v>
      </c>
      <c r="D4424" s="509" t="s">
        <v>5403</v>
      </c>
      <c r="E4424" s="509" t="s">
        <v>25</v>
      </c>
      <c r="F4424" s="519">
        <v>45110</v>
      </c>
      <c r="G4424" s="521">
        <v>45114</v>
      </c>
      <c r="H4424" s="513" t="s">
        <v>976</v>
      </c>
      <c r="I4424" s="513">
        <v>28</v>
      </c>
      <c r="J4424" s="514">
        <v>4.68</v>
      </c>
      <c r="K4424" s="514">
        <v>4.6399999999999997</v>
      </c>
      <c r="L4424" s="514">
        <v>4.6100000000000003</v>
      </c>
      <c r="M4424" s="514">
        <v>4.57</v>
      </c>
      <c r="N4424" s="515">
        <v>4.63</v>
      </c>
    </row>
    <row r="4425" spans="1:14" ht="15.75" customHeight="1">
      <c r="A4425" s="508" t="s">
        <v>3175</v>
      </c>
      <c r="B4425" s="508" t="s">
        <v>1901</v>
      </c>
      <c r="C4425" s="509" t="s">
        <v>108</v>
      </c>
      <c r="D4425" s="509" t="s">
        <v>5217</v>
      </c>
      <c r="E4425" s="509" t="s">
        <v>24</v>
      </c>
      <c r="F4425" s="519">
        <v>45110</v>
      </c>
      <c r="G4425" s="521">
        <v>45114</v>
      </c>
      <c r="H4425" s="512"/>
      <c r="I4425" s="513">
        <v>30</v>
      </c>
      <c r="J4425" s="514">
        <v>4.63</v>
      </c>
      <c r="K4425" s="514">
        <v>4.67</v>
      </c>
      <c r="L4425" s="514">
        <v>4.5999999999999996</v>
      </c>
      <c r="M4425" s="514">
        <v>4.63</v>
      </c>
      <c r="N4425" s="515">
        <v>4.63</v>
      </c>
    </row>
    <row r="4426" spans="1:14" ht="15.75" customHeight="1">
      <c r="A4426" s="508" t="s">
        <v>6242</v>
      </c>
      <c r="B4426" s="508" t="s">
        <v>4092</v>
      </c>
      <c r="C4426" s="509" t="s">
        <v>228</v>
      </c>
      <c r="D4426" s="509" t="s">
        <v>5265</v>
      </c>
      <c r="E4426" s="509" t="s">
        <v>2507</v>
      </c>
      <c r="F4426" s="519">
        <v>45110</v>
      </c>
      <c r="G4426" s="521">
        <v>45114</v>
      </c>
      <c r="H4426" s="512"/>
      <c r="I4426" s="513">
        <v>18</v>
      </c>
      <c r="J4426" s="514">
        <v>4.67</v>
      </c>
      <c r="K4426" s="514">
        <v>4.67</v>
      </c>
      <c r="L4426" s="514">
        <v>4.6100000000000003</v>
      </c>
      <c r="M4426" s="514">
        <v>4.5599999999999996</v>
      </c>
      <c r="N4426" s="515">
        <v>4.63</v>
      </c>
    </row>
    <row r="4427" spans="1:14" ht="15.75" customHeight="1">
      <c r="A4427" s="508" t="s">
        <v>1002</v>
      </c>
      <c r="B4427" s="508" t="s">
        <v>3821</v>
      </c>
      <c r="C4427" s="509" t="s">
        <v>228</v>
      </c>
      <c r="D4427" s="509" t="s">
        <v>5314</v>
      </c>
      <c r="E4427" s="509" t="s">
        <v>25</v>
      </c>
      <c r="F4427" s="519">
        <v>45117</v>
      </c>
      <c r="G4427" s="511">
        <v>45121</v>
      </c>
      <c r="H4427" s="513" t="s">
        <v>976</v>
      </c>
      <c r="I4427" s="513">
        <v>17</v>
      </c>
      <c r="J4427" s="514">
        <v>4.71</v>
      </c>
      <c r="K4427" s="514">
        <v>4.6500000000000004</v>
      </c>
      <c r="L4427" s="514">
        <v>4.53</v>
      </c>
      <c r="M4427" s="514">
        <v>4.6500000000000004</v>
      </c>
      <c r="N4427" s="515">
        <v>4.63</v>
      </c>
    </row>
    <row r="4428" spans="1:14" ht="15.75" customHeight="1">
      <c r="A4428" s="508" t="s">
        <v>6150</v>
      </c>
      <c r="B4428" s="508" t="s">
        <v>6422</v>
      </c>
      <c r="C4428" s="509" t="s">
        <v>5307</v>
      </c>
      <c r="D4428" s="509" t="s">
        <v>6152</v>
      </c>
      <c r="E4428" s="509" t="s">
        <v>24</v>
      </c>
      <c r="F4428" s="528">
        <v>45117</v>
      </c>
      <c r="G4428" s="511">
        <v>45121</v>
      </c>
      <c r="H4428" s="512"/>
      <c r="I4428" s="513">
        <v>28</v>
      </c>
      <c r="J4428" s="514">
        <v>4.75</v>
      </c>
      <c r="K4428" s="514">
        <v>4.6399999999999997</v>
      </c>
      <c r="L4428" s="514">
        <v>4.5</v>
      </c>
      <c r="M4428" s="514">
        <v>4.6100000000000003</v>
      </c>
      <c r="N4428" s="515">
        <v>4.63</v>
      </c>
    </row>
    <row r="4429" spans="1:14" ht="15.75" customHeight="1">
      <c r="A4429" s="508" t="s">
        <v>5756</v>
      </c>
      <c r="B4429" s="508" t="s">
        <v>5762</v>
      </c>
      <c r="C4429" s="509" t="s">
        <v>228</v>
      </c>
      <c r="D4429" s="509" t="s">
        <v>5497</v>
      </c>
      <c r="E4429" s="509" t="s">
        <v>2507</v>
      </c>
      <c r="F4429" s="528">
        <v>45117</v>
      </c>
      <c r="G4429" s="511">
        <v>45120</v>
      </c>
      <c r="H4429" s="512"/>
      <c r="I4429" s="513">
        <v>16</v>
      </c>
      <c r="J4429" s="514">
        <v>4.75</v>
      </c>
      <c r="K4429" s="514">
        <v>4.6900000000000004</v>
      </c>
      <c r="L4429" s="514">
        <v>4.5</v>
      </c>
      <c r="M4429" s="514">
        <v>4.5599999999999996</v>
      </c>
      <c r="N4429" s="515">
        <v>4.63</v>
      </c>
    </row>
    <row r="4430" spans="1:14" ht="15.75" customHeight="1">
      <c r="A4430" s="508" t="s">
        <v>5756</v>
      </c>
      <c r="B4430" s="508" t="s">
        <v>6346</v>
      </c>
      <c r="C4430" s="509" t="s">
        <v>228</v>
      </c>
      <c r="D4430" s="509" t="s">
        <v>5497</v>
      </c>
      <c r="E4430" s="509" t="s">
        <v>2507</v>
      </c>
      <c r="F4430" s="528">
        <v>45117</v>
      </c>
      <c r="G4430" s="511">
        <v>45120</v>
      </c>
      <c r="H4430" s="512"/>
      <c r="I4430" s="513">
        <v>14</v>
      </c>
      <c r="J4430" s="514">
        <v>4.79</v>
      </c>
      <c r="K4430" s="514">
        <v>4.57</v>
      </c>
      <c r="L4430" s="514">
        <v>4.6399999999999997</v>
      </c>
      <c r="M4430" s="514">
        <v>4.5</v>
      </c>
      <c r="N4430" s="515">
        <v>4.63</v>
      </c>
    </row>
    <row r="4431" spans="1:14" ht="15.75" customHeight="1">
      <c r="A4431" s="508" t="s">
        <v>917</v>
      </c>
      <c r="B4431" s="508" t="s">
        <v>687</v>
      </c>
      <c r="C4431" s="509" t="s">
        <v>228</v>
      </c>
      <c r="D4431" s="509" t="s">
        <v>5870</v>
      </c>
      <c r="E4431" s="509" t="s">
        <v>24</v>
      </c>
      <c r="F4431" s="528">
        <v>45117</v>
      </c>
      <c r="G4431" s="511">
        <v>45121</v>
      </c>
      <c r="H4431" s="512"/>
      <c r="I4431" s="513">
        <v>22</v>
      </c>
      <c r="J4431" s="514">
        <v>4.7300000000000004</v>
      </c>
      <c r="K4431" s="514">
        <v>4.6399999999999997</v>
      </c>
      <c r="L4431" s="514">
        <v>4.6399999999999997</v>
      </c>
      <c r="M4431" s="514">
        <v>4.5</v>
      </c>
      <c r="N4431" s="515">
        <v>4.63</v>
      </c>
    </row>
    <row r="4432" spans="1:14" ht="15.75" customHeight="1">
      <c r="A4432" s="508" t="s">
        <v>879</v>
      </c>
      <c r="B4432" s="508" t="s">
        <v>6423</v>
      </c>
      <c r="C4432" s="509" t="s">
        <v>228</v>
      </c>
      <c r="D4432" s="509" t="s">
        <v>5870</v>
      </c>
      <c r="E4432" s="509" t="s">
        <v>24</v>
      </c>
      <c r="F4432" s="528">
        <v>45117</v>
      </c>
      <c r="G4432" s="511">
        <v>45121</v>
      </c>
      <c r="H4432" s="512"/>
      <c r="I4432" s="513">
        <v>22</v>
      </c>
      <c r="J4432" s="514">
        <v>4.6399999999999997</v>
      </c>
      <c r="K4432" s="514">
        <v>4.6399999999999997</v>
      </c>
      <c r="L4432" s="514">
        <v>4.6399999999999997</v>
      </c>
      <c r="M4432" s="514">
        <v>4.59</v>
      </c>
      <c r="N4432" s="515">
        <v>4.63</v>
      </c>
    </row>
    <row r="4433" spans="1:14" ht="15.75" customHeight="1">
      <c r="A4433" s="508" t="s">
        <v>850</v>
      </c>
      <c r="B4433" s="508" t="s">
        <v>6069</v>
      </c>
      <c r="C4433" s="509" t="s">
        <v>5223</v>
      </c>
      <c r="D4433" s="509" t="s">
        <v>5700</v>
      </c>
      <c r="E4433" s="509" t="s">
        <v>24</v>
      </c>
      <c r="F4433" s="528">
        <v>45121</v>
      </c>
      <c r="G4433" s="511">
        <v>45128</v>
      </c>
      <c r="H4433" s="512"/>
      <c r="I4433" s="513">
        <v>26</v>
      </c>
      <c r="J4433" s="514">
        <v>4.6500000000000004</v>
      </c>
      <c r="K4433" s="514">
        <v>4.6500000000000004</v>
      </c>
      <c r="L4433" s="514">
        <v>4.62</v>
      </c>
      <c r="M4433" s="514">
        <v>4.58</v>
      </c>
      <c r="N4433" s="515">
        <v>4.63</v>
      </c>
    </row>
    <row r="4434" spans="1:14" ht="15.75" customHeight="1">
      <c r="A4434" s="508" t="s">
        <v>6424</v>
      </c>
      <c r="B4434" s="508" t="s">
        <v>1256</v>
      </c>
      <c r="C4434" s="509" t="s">
        <v>225</v>
      </c>
      <c r="D4434" s="509" t="s">
        <v>5370</v>
      </c>
      <c r="E4434" s="509" t="s">
        <v>1257</v>
      </c>
      <c r="F4434" s="528">
        <v>45125</v>
      </c>
      <c r="G4434" s="513" t="s">
        <v>5371</v>
      </c>
      <c r="H4434" s="512"/>
      <c r="I4434" s="513">
        <v>34</v>
      </c>
      <c r="J4434" s="514">
        <v>4.74</v>
      </c>
      <c r="K4434" s="514">
        <v>4.62</v>
      </c>
      <c r="L4434" s="514">
        <v>4.59</v>
      </c>
      <c r="M4434" s="514">
        <v>4.59</v>
      </c>
      <c r="N4434" s="515">
        <v>4.63</v>
      </c>
    </row>
    <row r="4435" spans="1:14" ht="15.75" customHeight="1">
      <c r="A4435" s="508" t="s">
        <v>1970</v>
      </c>
      <c r="B4435" s="508" t="s">
        <v>1643</v>
      </c>
      <c r="C4435" s="509" t="s">
        <v>108</v>
      </c>
      <c r="D4435" s="509" t="s">
        <v>5217</v>
      </c>
      <c r="E4435" s="509" t="s">
        <v>24</v>
      </c>
      <c r="F4435" s="519">
        <v>45131</v>
      </c>
      <c r="G4435" s="511">
        <v>45135</v>
      </c>
      <c r="H4435" s="513" t="s">
        <v>1229</v>
      </c>
      <c r="I4435" s="513">
        <v>23</v>
      </c>
      <c r="J4435" s="514">
        <v>4.7</v>
      </c>
      <c r="K4435" s="514">
        <v>4.57</v>
      </c>
      <c r="L4435" s="514">
        <v>4.6500000000000004</v>
      </c>
      <c r="M4435" s="514">
        <v>4.6100000000000003</v>
      </c>
      <c r="N4435" s="515">
        <v>4.63</v>
      </c>
    </row>
    <row r="4436" spans="1:14" ht="15.75" customHeight="1">
      <c r="A4436" s="508" t="s">
        <v>2932</v>
      </c>
      <c r="B4436" s="508" t="s">
        <v>1796</v>
      </c>
      <c r="C4436" s="509" t="s">
        <v>231</v>
      </c>
      <c r="D4436" s="509" t="s">
        <v>5373</v>
      </c>
      <c r="E4436" s="509" t="s">
        <v>24</v>
      </c>
      <c r="F4436" s="525">
        <v>45048</v>
      </c>
      <c r="G4436" s="531">
        <v>45051</v>
      </c>
      <c r="H4436" s="513" t="s">
        <v>1229</v>
      </c>
      <c r="I4436" s="513">
        <v>27</v>
      </c>
      <c r="J4436" s="514">
        <v>4.37</v>
      </c>
      <c r="K4436" s="514">
        <v>4.3</v>
      </c>
      <c r="L4436" s="514">
        <v>4.26</v>
      </c>
      <c r="M4436" s="514">
        <v>3.74</v>
      </c>
      <c r="N4436" s="515">
        <v>4.17</v>
      </c>
    </row>
    <row r="4437" spans="1:14" ht="15.75" customHeight="1">
      <c r="A4437" s="508" t="s">
        <v>4051</v>
      </c>
      <c r="B4437" s="508" t="s">
        <v>4032</v>
      </c>
      <c r="C4437" s="509" t="s">
        <v>228</v>
      </c>
      <c r="D4437" s="509" t="s">
        <v>5612</v>
      </c>
      <c r="E4437" s="509" t="s">
        <v>2507</v>
      </c>
      <c r="F4437" s="510">
        <v>45131</v>
      </c>
      <c r="G4437" s="511">
        <v>45134</v>
      </c>
      <c r="H4437" s="512"/>
      <c r="I4437" s="513">
        <v>16</v>
      </c>
      <c r="J4437" s="514">
        <v>4.63</v>
      </c>
      <c r="K4437" s="514">
        <v>4.5599999999999996</v>
      </c>
      <c r="L4437" s="514">
        <v>4.63</v>
      </c>
      <c r="M4437" s="514">
        <v>4.6900000000000004</v>
      </c>
      <c r="N4437" s="515">
        <v>4.63</v>
      </c>
    </row>
    <row r="4438" spans="1:14" ht="15.75" customHeight="1">
      <c r="A4438" s="508" t="s">
        <v>4044</v>
      </c>
      <c r="B4438" s="508" t="s">
        <v>4048</v>
      </c>
      <c r="C4438" s="509" t="s">
        <v>228</v>
      </c>
      <c r="D4438" s="509" t="s">
        <v>5612</v>
      </c>
      <c r="E4438" s="509" t="s">
        <v>2507</v>
      </c>
      <c r="F4438" s="519">
        <v>45131</v>
      </c>
      <c r="G4438" s="511">
        <v>45134</v>
      </c>
      <c r="H4438" s="512"/>
      <c r="I4438" s="513">
        <v>15</v>
      </c>
      <c r="J4438" s="514">
        <v>4.5999999999999996</v>
      </c>
      <c r="K4438" s="514">
        <v>4.67</v>
      </c>
      <c r="L4438" s="514">
        <v>4.67</v>
      </c>
      <c r="M4438" s="514">
        <v>4.5999999999999996</v>
      </c>
      <c r="N4438" s="515">
        <v>4.63</v>
      </c>
    </row>
    <row r="4439" spans="1:14" ht="15.75" customHeight="1">
      <c r="A4439" s="508" t="s">
        <v>5860</v>
      </c>
      <c r="B4439" s="508" t="s">
        <v>6143</v>
      </c>
      <c r="C4439" s="509" t="s">
        <v>231</v>
      </c>
      <c r="D4439" s="509" t="s">
        <v>6091</v>
      </c>
      <c r="E4439" s="509" t="s">
        <v>25</v>
      </c>
      <c r="F4439" s="519">
        <v>45138</v>
      </c>
      <c r="G4439" s="513" t="s">
        <v>5279</v>
      </c>
      <c r="H4439" s="513" t="s">
        <v>976</v>
      </c>
      <c r="I4439" s="513">
        <v>25</v>
      </c>
      <c r="J4439" s="514">
        <v>4.76</v>
      </c>
      <c r="K4439" s="514">
        <v>4.6399999999999997</v>
      </c>
      <c r="L4439" s="514">
        <v>4.5999999999999996</v>
      </c>
      <c r="M4439" s="514">
        <v>4.5199999999999996</v>
      </c>
      <c r="N4439" s="515">
        <v>4.63</v>
      </c>
    </row>
    <row r="4440" spans="1:14" ht="15.75" customHeight="1">
      <c r="A4440" s="508" t="s">
        <v>5788</v>
      </c>
      <c r="B4440" s="508" t="s">
        <v>5840</v>
      </c>
      <c r="C4440" s="509" t="s">
        <v>231</v>
      </c>
      <c r="D4440" s="509" t="s">
        <v>6091</v>
      </c>
      <c r="E4440" s="509" t="s">
        <v>25</v>
      </c>
      <c r="F4440" s="519">
        <v>45138</v>
      </c>
      <c r="G4440" s="513" t="s">
        <v>5279</v>
      </c>
      <c r="H4440" s="513" t="s">
        <v>976</v>
      </c>
      <c r="I4440" s="513">
        <v>25</v>
      </c>
      <c r="J4440" s="514">
        <v>4.68</v>
      </c>
      <c r="K4440" s="514">
        <v>4.5599999999999996</v>
      </c>
      <c r="L4440" s="514">
        <v>4.6399999999999997</v>
      </c>
      <c r="M4440" s="514">
        <v>4.6399999999999997</v>
      </c>
      <c r="N4440" s="515">
        <v>4.63</v>
      </c>
    </row>
    <row r="4441" spans="1:14" ht="15.75" customHeight="1">
      <c r="A4441" s="508" t="s">
        <v>4383</v>
      </c>
      <c r="B4441" s="508" t="s">
        <v>1907</v>
      </c>
      <c r="C4441" s="509" t="s">
        <v>108</v>
      </c>
      <c r="D4441" s="509" t="s">
        <v>5627</v>
      </c>
      <c r="E4441" s="509" t="s">
        <v>24</v>
      </c>
      <c r="F4441" s="519">
        <v>45138</v>
      </c>
      <c r="G4441" s="513" t="s">
        <v>5279</v>
      </c>
      <c r="H4441" s="513" t="s">
        <v>1229</v>
      </c>
      <c r="I4441" s="513">
        <v>17</v>
      </c>
      <c r="J4441" s="514">
        <v>4.76</v>
      </c>
      <c r="K4441" s="514">
        <v>4.6500000000000004</v>
      </c>
      <c r="L4441" s="514">
        <v>4.6500000000000004</v>
      </c>
      <c r="M4441" s="514">
        <v>4.47</v>
      </c>
      <c r="N4441" s="515">
        <v>4.63</v>
      </c>
    </row>
    <row r="4442" spans="1:14" ht="15.75" customHeight="1">
      <c r="A4442" s="508" t="s">
        <v>1556</v>
      </c>
      <c r="B4442" s="508" t="s">
        <v>4406</v>
      </c>
      <c r="C4442" s="509" t="s">
        <v>231</v>
      </c>
      <c r="D4442" s="509" t="s">
        <v>5581</v>
      </c>
      <c r="E4442" s="509" t="s">
        <v>1257</v>
      </c>
      <c r="F4442" s="508" t="s">
        <v>5216</v>
      </c>
      <c r="G4442" s="513" t="s">
        <v>5406</v>
      </c>
      <c r="H4442" s="512"/>
      <c r="I4442" s="513">
        <v>18</v>
      </c>
      <c r="J4442" s="514">
        <v>4.67</v>
      </c>
      <c r="K4442" s="514">
        <v>4.5599999999999996</v>
      </c>
      <c r="L4442" s="514">
        <v>4.72</v>
      </c>
      <c r="M4442" s="514">
        <v>4.5599999999999996</v>
      </c>
      <c r="N4442" s="515">
        <v>4.63</v>
      </c>
    </row>
    <row r="4443" spans="1:14" ht="15.75" customHeight="1">
      <c r="A4443" s="508" t="s">
        <v>3511</v>
      </c>
      <c r="B4443" s="508" t="s">
        <v>2251</v>
      </c>
      <c r="C4443" s="509" t="s">
        <v>231</v>
      </c>
      <c r="D4443" s="509" t="s">
        <v>5457</v>
      </c>
      <c r="E4443" s="509" t="s">
        <v>24</v>
      </c>
      <c r="F4443" s="508" t="s">
        <v>5283</v>
      </c>
      <c r="G4443" s="513" t="s">
        <v>5380</v>
      </c>
      <c r="H4443" s="512"/>
      <c r="I4443" s="513">
        <v>22</v>
      </c>
      <c r="J4443" s="514">
        <v>4.59</v>
      </c>
      <c r="K4443" s="514">
        <v>4.59</v>
      </c>
      <c r="L4443" s="514">
        <v>4.6399999999999997</v>
      </c>
      <c r="M4443" s="514">
        <v>4.68</v>
      </c>
      <c r="N4443" s="515">
        <v>4.63</v>
      </c>
    </row>
    <row r="4444" spans="1:14" ht="15.75" customHeight="1">
      <c r="A4444" s="508" t="s">
        <v>4051</v>
      </c>
      <c r="B4444" s="508" t="s">
        <v>5806</v>
      </c>
      <c r="C4444" s="509" t="s">
        <v>228</v>
      </c>
      <c r="D4444" s="509" t="s">
        <v>5265</v>
      </c>
      <c r="E4444" s="509" t="s">
        <v>2507</v>
      </c>
      <c r="F4444" s="508" t="s">
        <v>5283</v>
      </c>
      <c r="G4444" s="513" t="s">
        <v>5284</v>
      </c>
      <c r="H4444" s="512"/>
      <c r="I4444" s="513">
        <v>28</v>
      </c>
      <c r="J4444" s="514">
        <v>4.79</v>
      </c>
      <c r="K4444" s="514">
        <v>4.71</v>
      </c>
      <c r="L4444" s="514">
        <v>4.5</v>
      </c>
      <c r="M4444" s="514">
        <v>4.54</v>
      </c>
      <c r="N4444" s="515">
        <v>4.63</v>
      </c>
    </row>
    <row r="4445" spans="1:14" ht="15.75" customHeight="1">
      <c r="A4445" s="508" t="s">
        <v>4051</v>
      </c>
      <c r="B4445" s="508" t="s">
        <v>4035</v>
      </c>
      <c r="C4445" s="509" t="s">
        <v>228</v>
      </c>
      <c r="D4445" s="509" t="s">
        <v>5265</v>
      </c>
      <c r="E4445" s="509" t="s">
        <v>2507</v>
      </c>
      <c r="F4445" s="508" t="s">
        <v>5283</v>
      </c>
      <c r="G4445" s="513" t="s">
        <v>5284</v>
      </c>
      <c r="H4445" s="512"/>
      <c r="I4445" s="513">
        <v>28</v>
      </c>
      <c r="J4445" s="514">
        <v>4.71</v>
      </c>
      <c r="K4445" s="514">
        <v>4.68</v>
      </c>
      <c r="L4445" s="514">
        <v>4.57</v>
      </c>
      <c r="M4445" s="514">
        <v>4.57</v>
      </c>
      <c r="N4445" s="515">
        <v>4.63</v>
      </c>
    </row>
    <row r="4446" spans="1:14" ht="15.75" customHeight="1">
      <c r="A4446" s="508" t="s">
        <v>6425</v>
      </c>
      <c r="B4446" s="508" t="s">
        <v>1337</v>
      </c>
      <c r="C4446" s="509" t="s">
        <v>5389</v>
      </c>
      <c r="D4446" s="509" t="s">
        <v>5390</v>
      </c>
      <c r="E4446" s="509" t="s">
        <v>1257</v>
      </c>
      <c r="F4446" s="510">
        <v>45080</v>
      </c>
      <c r="G4446" s="511">
        <v>45101</v>
      </c>
      <c r="H4446" s="513" t="s">
        <v>1229</v>
      </c>
      <c r="I4446" s="513">
        <v>30</v>
      </c>
      <c r="J4446" s="514">
        <v>4.63</v>
      </c>
      <c r="K4446" s="514">
        <v>4.63</v>
      </c>
      <c r="L4446" s="514">
        <v>4.67</v>
      </c>
      <c r="M4446" s="514">
        <v>4.57</v>
      </c>
      <c r="N4446" s="515">
        <v>4.63</v>
      </c>
    </row>
    <row r="4447" spans="1:14" ht="15.75" customHeight="1">
      <c r="A4447" s="508" t="s">
        <v>2399</v>
      </c>
      <c r="B4447" s="508" t="s">
        <v>1488</v>
      </c>
      <c r="C4447" s="509" t="s">
        <v>108</v>
      </c>
      <c r="D4447" s="509" t="s">
        <v>5217</v>
      </c>
      <c r="E4447" s="509" t="s">
        <v>24</v>
      </c>
      <c r="F4447" s="519">
        <v>45117</v>
      </c>
      <c r="G4447" s="511">
        <v>45121</v>
      </c>
      <c r="H4447" s="513" t="s">
        <v>976</v>
      </c>
      <c r="I4447" s="513">
        <v>19</v>
      </c>
      <c r="J4447" s="514">
        <v>4.63</v>
      </c>
      <c r="K4447" s="514">
        <v>4.68</v>
      </c>
      <c r="L4447" s="514">
        <v>4.63</v>
      </c>
      <c r="M4447" s="514">
        <v>4.58</v>
      </c>
      <c r="N4447" s="515">
        <v>4.63</v>
      </c>
    </row>
    <row r="4448" spans="1:14" ht="15.75" customHeight="1">
      <c r="A4448" s="508" t="s">
        <v>1353</v>
      </c>
      <c r="B4448" s="508" t="s">
        <v>1492</v>
      </c>
      <c r="C4448" s="509" t="s">
        <v>108</v>
      </c>
      <c r="D4448" s="509" t="s">
        <v>5217</v>
      </c>
      <c r="E4448" s="509" t="s">
        <v>24</v>
      </c>
      <c r="F4448" s="519">
        <v>45117</v>
      </c>
      <c r="G4448" s="511">
        <v>45121</v>
      </c>
      <c r="H4448" s="513" t="s">
        <v>1229</v>
      </c>
      <c r="I4448" s="513">
        <v>26</v>
      </c>
      <c r="J4448" s="514">
        <v>4.6500000000000004</v>
      </c>
      <c r="K4448" s="514">
        <v>4.6500000000000004</v>
      </c>
      <c r="L4448" s="514">
        <v>4.62</v>
      </c>
      <c r="M4448" s="514">
        <v>4.58</v>
      </c>
      <c r="N4448" s="515">
        <v>4.63</v>
      </c>
    </row>
    <row r="4449" spans="1:14" ht="15.75" customHeight="1">
      <c r="A4449" s="508" t="s">
        <v>1866</v>
      </c>
      <c r="B4449" s="508" t="s">
        <v>2170</v>
      </c>
      <c r="C4449" s="509" t="s">
        <v>228</v>
      </c>
      <c r="D4449" s="509" t="s">
        <v>6156</v>
      </c>
      <c r="E4449" s="509" t="s">
        <v>24</v>
      </c>
      <c r="F4449" s="508" t="s">
        <v>5283</v>
      </c>
      <c r="G4449" s="513" t="s">
        <v>5380</v>
      </c>
      <c r="H4449" s="512"/>
      <c r="I4449" s="513">
        <v>28</v>
      </c>
      <c r="J4449" s="514">
        <v>4.6399999999999997</v>
      </c>
      <c r="K4449" s="514">
        <v>4.6100000000000003</v>
      </c>
      <c r="L4449" s="514">
        <v>4.6100000000000003</v>
      </c>
      <c r="M4449" s="514">
        <v>4.68</v>
      </c>
      <c r="N4449" s="515">
        <v>4.63</v>
      </c>
    </row>
    <row r="4450" spans="1:14" ht="15.75" customHeight="1">
      <c r="A4450" s="508" t="s">
        <v>879</v>
      </c>
      <c r="B4450" s="508" t="s">
        <v>1488</v>
      </c>
      <c r="C4450" s="509" t="s">
        <v>231</v>
      </c>
      <c r="D4450" s="509" t="s">
        <v>504</v>
      </c>
      <c r="E4450" s="509" t="s">
        <v>24</v>
      </c>
      <c r="F4450" s="508" t="s">
        <v>5289</v>
      </c>
      <c r="G4450" s="521">
        <v>45170</v>
      </c>
      <c r="H4450" s="512"/>
      <c r="I4450" s="513">
        <v>32</v>
      </c>
      <c r="J4450" s="514">
        <v>4.63</v>
      </c>
      <c r="K4450" s="514">
        <v>4.5599999999999996</v>
      </c>
      <c r="L4450" s="514">
        <v>4.59</v>
      </c>
      <c r="M4450" s="514">
        <v>4.72</v>
      </c>
      <c r="N4450" s="515">
        <v>4.63</v>
      </c>
    </row>
    <row r="4451" spans="1:14" ht="15.75" customHeight="1">
      <c r="A4451" s="508" t="s">
        <v>5254</v>
      </c>
      <c r="B4451" s="508" t="s">
        <v>4183</v>
      </c>
      <c r="C4451" s="509" t="s">
        <v>5223</v>
      </c>
      <c r="D4451" s="509" t="s">
        <v>128</v>
      </c>
      <c r="E4451" s="509" t="s">
        <v>25</v>
      </c>
      <c r="F4451" s="508" t="s">
        <v>6060</v>
      </c>
      <c r="G4451" s="513" t="s">
        <v>5222</v>
      </c>
      <c r="H4451" s="512"/>
      <c r="I4451" s="513">
        <v>19</v>
      </c>
      <c r="J4451" s="514">
        <v>4.74</v>
      </c>
      <c r="K4451" s="514">
        <v>4.68</v>
      </c>
      <c r="L4451" s="514">
        <v>4.58</v>
      </c>
      <c r="M4451" s="514">
        <v>4.53</v>
      </c>
      <c r="N4451" s="515">
        <v>4.63</v>
      </c>
    </row>
    <row r="4452" spans="1:14" ht="15.75" customHeight="1">
      <c r="A4452" s="508" t="s">
        <v>751</v>
      </c>
      <c r="B4452" s="508" t="s">
        <v>1799</v>
      </c>
      <c r="C4452" s="509" t="s">
        <v>231</v>
      </c>
      <c r="D4452" s="509" t="s">
        <v>5373</v>
      </c>
      <c r="E4452" s="509" t="s">
        <v>24</v>
      </c>
      <c r="F4452" s="525">
        <v>45048</v>
      </c>
      <c r="G4452" s="531">
        <v>45051</v>
      </c>
      <c r="H4452" s="513" t="s">
        <v>1229</v>
      </c>
      <c r="I4452" s="513">
        <v>27</v>
      </c>
      <c r="J4452" s="514">
        <v>4.1100000000000003</v>
      </c>
      <c r="K4452" s="514">
        <v>4.04</v>
      </c>
      <c r="L4452" s="514">
        <v>4.1500000000000004</v>
      </c>
      <c r="M4452" s="514">
        <v>3.96</v>
      </c>
      <c r="N4452" s="515">
        <v>4.0599999999999996</v>
      </c>
    </row>
    <row r="4453" spans="1:14" ht="15.75" customHeight="1">
      <c r="A4453" s="508" t="s">
        <v>751</v>
      </c>
      <c r="B4453" s="508" t="s">
        <v>1800</v>
      </c>
      <c r="C4453" s="509" t="s">
        <v>231</v>
      </c>
      <c r="D4453" s="509" t="s">
        <v>5373</v>
      </c>
      <c r="E4453" s="509" t="s">
        <v>24</v>
      </c>
      <c r="F4453" s="525">
        <v>45048</v>
      </c>
      <c r="G4453" s="531">
        <v>45051</v>
      </c>
      <c r="H4453" s="513" t="s">
        <v>1229</v>
      </c>
      <c r="I4453" s="513">
        <v>27</v>
      </c>
      <c r="J4453" s="514">
        <v>4.07</v>
      </c>
      <c r="K4453" s="514">
        <v>4.1500000000000004</v>
      </c>
      <c r="L4453" s="514">
        <v>4.07</v>
      </c>
      <c r="M4453" s="514">
        <v>3.85</v>
      </c>
      <c r="N4453" s="515">
        <v>4.04</v>
      </c>
    </row>
    <row r="4454" spans="1:14" ht="15.75" customHeight="1">
      <c r="A4454" s="508" t="s">
        <v>922</v>
      </c>
      <c r="B4454" s="508" t="s">
        <v>1403</v>
      </c>
      <c r="C4454" s="509" t="s">
        <v>228</v>
      </c>
      <c r="D4454" s="509" t="s">
        <v>5521</v>
      </c>
      <c r="E4454" s="509" t="s">
        <v>25</v>
      </c>
      <c r="F4454" s="508" t="s">
        <v>5222</v>
      </c>
      <c r="G4454" s="513" t="s">
        <v>5275</v>
      </c>
      <c r="H4454" s="512"/>
      <c r="I4454" s="513">
        <v>26</v>
      </c>
      <c r="J4454" s="514">
        <v>4.6900000000000004</v>
      </c>
      <c r="K4454" s="514">
        <v>4.7300000000000004</v>
      </c>
      <c r="L4454" s="514">
        <v>4.54</v>
      </c>
      <c r="M4454" s="514">
        <v>4.58</v>
      </c>
      <c r="N4454" s="515">
        <v>4.63</v>
      </c>
    </row>
    <row r="4455" spans="1:14" ht="15.75" customHeight="1">
      <c r="A4455" s="508" t="s">
        <v>922</v>
      </c>
      <c r="B4455" s="508" t="s">
        <v>1404</v>
      </c>
      <c r="C4455" s="509" t="s">
        <v>228</v>
      </c>
      <c r="D4455" s="509" t="s">
        <v>5521</v>
      </c>
      <c r="E4455" s="509" t="s">
        <v>25</v>
      </c>
      <c r="F4455" s="508" t="s">
        <v>5222</v>
      </c>
      <c r="G4455" s="513" t="s">
        <v>5275</v>
      </c>
      <c r="H4455" s="512"/>
      <c r="I4455" s="513">
        <v>26</v>
      </c>
      <c r="J4455" s="514">
        <v>4.7300000000000004</v>
      </c>
      <c r="K4455" s="514">
        <v>4.6900000000000004</v>
      </c>
      <c r="L4455" s="514">
        <v>4.58</v>
      </c>
      <c r="M4455" s="514">
        <v>4.54</v>
      </c>
      <c r="N4455" s="515">
        <v>4.63</v>
      </c>
    </row>
    <row r="4456" spans="1:14" ht="15.75" customHeight="1">
      <c r="A4456" s="508" t="s">
        <v>879</v>
      </c>
      <c r="B4456" s="508" t="s">
        <v>1330</v>
      </c>
      <c r="C4456" s="509" t="s">
        <v>228</v>
      </c>
      <c r="D4456" s="509" t="s">
        <v>5282</v>
      </c>
      <c r="E4456" s="509" t="s">
        <v>1257</v>
      </c>
      <c r="F4456" s="508" t="s">
        <v>5252</v>
      </c>
      <c r="G4456" s="517">
        <v>45216</v>
      </c>
      <c r="H4456" s="512"/>
      <c r="I4456" s="513">
        <v>30</v>
      </c>
      <c r="J4456" s="514">
        <v>4.67</v>
      </c>
      <c r="K4456" s="514">
        <v>4.5999999999999996</v>
      </c>
      <c r="L4456" s="514">
        <v>4.63</v>
      </c>
      <c r="M4456" s="514">
        <v>4.5999999999999996</v>
      </c>
      <c r="N4456" s="515">
        <v>4.63</v>
      </c>
    </row>
    <row r="4457" spans="1:14" ht="15.75" customHeight="1">
      <c r="A4457" s="508" t="s">
        <v>720</v>
      </c>
      <c r="B4457" s="508" t="s">
        <v>1323</v>
      </c>
      <c r="C4457" s="509" t="s">
        <v>231</v>
      </c>
      <c r="D4457" s="509" t="s">
        <v>5400</v>
      </c>
      <c r="E4457" s="509" t="s">
        <v>1257</v>
      </c>
      <c r="F4457" s="508" t="s">
        <v>5275</v>
      </c>
      <c r="G4457" s="511">
        <v>45184</v>
      </c>
      <c r="H4457" s="512"/>
      <c r="I4457" s="513">
        <v>30</v>
      </c>
      <c r="J4457" s="514">
        <v>4.7</v>
      </c>
      <c r="K4457" s="514">
        <v>4.63</v>
      </c>
      <c r="L4457" s="514">
        <v>4.5999999999999996</v>
      </c>
      <c r="M4457" s="514">
        <v>4.5999999999999996</v>
      </c>
      <c r="N4457" s="515">
        <v>4.63</v>
      </c>
    </row>
    <row r="4458" spans="1:14" ht="15.75" customHeight="1">
      <c r="A4458" s="508" t="s">
        <v>814</v>
      </c>
      <c r="B4458" s="508" t="s">
        <v>1323</v>
      </c>
      <c r="C4458" s="509" t="s">
        <v>231</v>
      </c>
      <c r="D4458" s="509" t="s">
        <v>5400</v>
      </c>
      <c r="E4458" s="509" t="s">
        <v>1257</v>
      </c>
      <c r="F4458" s="508" t="s">
        <v>5275</v>
      </c>
      <c r="G4458" s="511">
        <v>45184</v>
      </c>
      <c r="H4458" s="512"/>
      <c r="I4458" s="513">
        <v>30</v>
      </c>
      <c r="J4458" s="514">
        <v>4.63</v>
      </c>
      <c r="K4458" s="514">
        <v>4.57</v>
      </c>
      <c r="L4458" s="514">
        <v>4.57</v>
      </c>
      <c r="M4458" s="514">
        <v>4.7300000000000004</v>
      </c>
      <c r="N4458" s="515">
        <v>4.63</v>
      </c>
    </row>
    <row r="4459" spans="1:14" ht="15.75" customHeight="1">
      <c r="A4459" s="508" t="s">
        <v>5254</v>
      </c>
      <c r="B4459" s="508" t="s">
        <v>1408</v>
      </c>
      <c r="C4459" s="509" t="s">
        <v>228</v>
      </c>
      <c r="D4459" s="509" t="s">
        <v>6297</v>
      </c>
      <c r="E4459" s="509" t="s">
        <v>25</v>
      </c>
      <c r="F4459" s="516">
        <v>45173</v>
      </c>
      <c r="G4459" s="521">
        <v>45177</v>
      </c>
      <c r="H4459" s="512"/>
      <c r="I4459" s="513">
        <v>24</v>
      </c>
      <c r="J4459" s="514">
        <v>4.67</v>
      </c>
      <c r="K4459" s="514">
        <v>4.63</v>
      </c>
      <c r="L4459" s="514">
        <v>4.63</v>
      </c>
      <c r="M4459" s="514">
        <v>4.58</v>
      </c>
      <c r="N4459" s="515">
        <v>4.63</v>
      </c>
    </row>
    <row r="4460" spans="1:14" ht="15.75" customHeight="1">
      <c r="A4460" s="508" t="s">
        <v>2471</v>
      </c>
      <c r="B4460" s="508" t="s">
        <v>2738</v>
      </c>
      <c r="C4460" s="509" t="s">
        <v>228</v>
      </c>
      <c r="D4460" s="509" t="s">
        <v>5337</v>
      </c>
      <c r="E4460" s="509" t="s">
        <v>25</v>
      </c>
      <c r="F4460" s="516">
        <v>45173</v>
      </c>
      <c r="G4460" s="521">
        <v>45176</v>
      </c>
      <c r="H4460" s="512"/>
      <c r="I4460" s="513">
        <v>24</v>
      </c>
      <c r="J4460" s="514">
        <v>4.67</v>
      </c>
      <c r="K4460" s="514">
        <v>4.63</v>
      </c>
      <c r="L4460" s="514">
        <v>4.63</v>
      </c>
      <c r="M4460" s="514">
        <v>4.58</v>
      </c>
      <c r="N4460" s="515">
        <v>4.63</v>
      </c>
    </row>
    <row r="4461" spans="1:14" ht="15.75" customHeight="1">
      <c r="A4461" s="508" t="s">
        <v>3962</v>
      </c>
      <c r="B4461" s="508" t="s">
        <v>3969</v>
      </c>
      <c r="C4461" s="509" t="s">
        <v>228</v>
      </c>
      <c r="D4461" s="509" t="s">
        <v>5426</v>
      </c>
      <c r="E4461" s="509" t="s">
        <v>2507</v>
      </c>
      <c r="F4461" s="516">
        <v>45173</v>
      </c>
      <c r="G4461" s="521">
        <v>45177</v>
      </c>
      <c r="H4461" s="513">
        <v>1</v>
      </c>
      <c r="I4461" s="513">
        <v>21</v>
      </c>
      <c r="J4461" s="514">
        <v>4.57</v>
      </c>
      <c r="K4461" s="514">
        <v>4.67</v>
      </c>
      <c r="L4461" s="514">
        <v>4.62</v>
      </c>
      <c r="M4461" s="514">
        <v>4.67</v>
      </c>
      <c r="N4461" s="515">
        <v>4.63</v>
      </c>
    </row>
    <row r="4462" spans="1:14" ht="15.75" customHeight="1">
      <c r="A4462" s="508" t="s">
        <v>3962</v>
      </c>
      <c r="B4462" s="524" t="s">
        <v>6320</v>
      </c>
      <c r="C4462" s="509" t="s">
        <v>228</v>
      </c>
      <c r="D4462" s="509" t="s">
        <v>5426</v>
      </c>
      <c r="E4462" s="509" t="s">
        <v>2507</v>
      </c>
      <c r="F4462" s="516">
        <v>45173</v>
      </c>
      <c r="G4462" s="521">
        <v>45177</v>
      </c>
      <c r="H4462" s="513">
        <v>1</v>
      </c>
      <c r="I4462" s="513">
        <v>20</v>
      </c>
      <c r="J4462" s="514">
        <v>4.6500000000000004</v>
      </c>
      <c r="K4462" s="514">
        <v>4.5999999999999996</v>
      </c>
      <c r="L4462" s="514">
        <v>4.6500000000000004</v>
      </c>
      <c r="M4462" s="514">
        <v>4.5999999999999996</v>
      </c>
      <c r="N4462" s="515">
        <v>4.63</v>
      </c>
    </row>
    <row r="4463" spans="1:14" ht="15.75" customHeight="1">
      <c r="A4463" s="508" t="s">
        <v>3962</v>
      </c>
      <c r="B4463" s="508" t="s">
        <v>6390</v>
      </c>
      <c r="C4463" s="509" t="s">
        <v>228</v>
      </c>
      <c r="D4463" s="509" t="s">
        <v>5426</v>
      </c>
      <c r="E4463" s="509" t="s">
        <v>2507</v>
      </c>
      <c r="F4463" s="516">
        <v>45173</v>
      </c>
      <c r="G4463" s="521">
        <v>45177</v>
      </c>
      <c r="H4463" s="513">
        <v>1</v>
      </c>
      <c r="I4463" s="513">
        <v>20</v>
      </c>
      <c r="J4463" s="514">
        <v>4.6500000000000004</v>
      </c>
      <c r="K4463" s="514">
        <v>4.5999999999999996</v>
      </c>
      <c r="L4463" s="514">
        <v>4.5999999999999996</v>
      </c>
      <c r="M4463" s="514">
        <v>4.6500000000000004</v>
      </c>
      <c r="N4463" s="515">
        <v>4.63</v>
      </c>
    </row>
    <row r="4464" spans="1:14" ht="15.75" customHeight="1">
      <c r="A4464" s="508" t="s">
        <v>5855</v>
      </c>
      <c r="B4464" s="524" t="s">
        <v>5856</v>
      </c>
      <c r="C4464" s="509" t="s">
        <v>228</v>
      </c>
      <c r="D4464" s="509" t="s">
        <v>5643</v>
      </c>
      <c r="E4464" s="509" t="s">
        <v>2507</v>
      </c>
      <c r="F4464" s="516">
        <v>45173</v>
      </c>
      <c r="G4464" s="521">
        <v>45176</v>
      </c>
      <c r="H4464" s="513">
        <v>1</v>
      </c>
      <c r="I4464" s="513">
        <v>16</v>
      </c>
      <c r="J4464" s="514">
        <v>4.6900000000000004</v>
      </c>
      <c r="K4464" s="514">
        <v>4.5599999999999996</v>
      </c>
      <c r="L4464" s="514">
        <v>4.63</v>
      </c>
      <c r="M4464" s="514">
        <v>4.63</v>
      </c>
      <c r="N4464" s="515">
        <v>4.63</v>
      </c>
    </row>
    <row r="4465" spans="1:14" ht="15.75" customHeight="1">
      <c r="A4465" s="508" t="s">
        <v>4051</v>
      </c>
      <c r="B4465" s="508" t="s">
        <v>4035</v>
      </c>
      <c r="C4465" s="509" t="s">
        <v>228</v>
      </c>
      <c r="D4465" s="509" t="s">
        <v>5265</v>
      </c>
      <c r="E4465" s="509" t="s">
        <v>2507</v>
      </c>
      <c r="F4465" s="516">
        <v>45173</v>
      </c>
      <c r="G4465" s="521">
        <v>45177</v>
      </c>
      <c r="H4465" s="512"/>
      <c r="I4465" s="513">
        <v>26</v>
      </c>
      <c r="J4465" s="514">
        <v>4.6500000000000004</v>
      </c>
      <c r="K4465" s="514">
        <v>4.6500000000000004</v>
      </c>
      <c r="L4465" s="514">
        <v>4.6500000000000004</v>
      </c>
      <c r="M4465" s="514">
        <v>4.58</v>
      </c>
      <c r="N4465" s="515">
        <v>4.63</v>
      </c>
    </row>
    <row r="4466" spans="1:14" ht="15.75" customHeight="1">
      <c r="A4466" s="508" t="s">
        <v>5495</v>
      </c>
      <c r="B4466" s="508" t="s">
        <v>5762</v>
      </c>
      <c r="C4466" s="509" t="s">
        <v>228</v>
      </c>
      <c r="D4466" s="509" t="s">
        <v>5497</v>
      </c>
      <c r="E4466" s="509" t="s">
        <v>2507</v>
      </c>
      <c r="F4466" s="516">
        <v>45173</v>
      </c>
      <c r="G4466" s="521">
        <v>45175</v>
      </c>
      <c r="H4466" s="512"/>
      <c r="I4466" s="513">
        <v>26</v>
      </c>
      <c r="J4466" s="514">
        <v>4.6900000000000004</v>
      </c>
      <c r="K4466" s="514">
        <v>4.58</v>
      </c>
      <c r="L4466" s="514">
        <v>4.6500000000000004</v>
      </c>
      <c r="M4466" s="514">
        <v>4.58</v>
      </c>
      <c r="N4466" s="515">
        <v>4.63</v>
      </c>
    </row>
    <row r="4467" spans="1:14" ht="15.75" customHeight="1">
      <c r="A4467" s="508" t="s">
        <v>5756</v>
      </c>
      <c r="B4467" s="508" t="s">
        <v>6002</v>
      </c>
      <c r="C4467" s="509" t="s">
        <v>228</v>
      </c>
      <c r="D4467" s="509" t="s">
        <v>5497</v>
      </c>
      <c r="E4467" s="509" t="s">
        <v>2507</v>
      </c>
      <c r="F4467" s="516">
        <v>45173</v>
      </c>
      <c r="G4467" s="521">
        <v>45176</v>
      </c>
      <c r="H4467" s="513">
        <v>1</v>
      </c>
      <c r="I4467" s="513">
        <v>26</v>
      </c>
      <c r="J4467" s="514">
        <v>4.6900000000000004</v>
      </c>
      <c r="K4467" s="514">
        <v>4.6500000000000004</v>
      </c>
      <c r="L4467" s="514">
        <v>4.58</v>
      </c>
      <c r="M4467" s="514">
        <v>4.62</v>
      </c>
      <c r="N4467" s="515">
        <v>4.63</v>
      </c>
    </row>
    <row r="4468" spans="1:14" ht="15.75" customHeight="1">
      <c r="A4468" s="508" t="s">
        <v>879</v>
      </c>
      <c r="B4468" s="508" t="s">
        <v>1333</v>
      </c>
      <c r="C4468" s="509" t="s">
        <v>228</v>
      </c>
      <c r="D4468" s="509" t="s">
        <v>5282</v>
      </c>
      <c r="E4468" s="509" t="s">
        <v>1257</v>
      </c>
      <c r="F4468" s="508" t="s">
        <v>5252</v>
      </c>
      <c r="G4468" s="517">
        <v>45216</v>
      </c>
      <c r="H4468" s="512"/>
      <c r="I4468" s="513">
        <v>30</v>
      </c>
      <c r="J4468" s="514">
        <v>4.7300000000000004</v>
      </c>
      <c r="K4468" s="514">
        <v>4.63</v>
      </c>
      <c r="L4468" s="514">
        <v>4.57</v>
      </c>
      <c r="M4468" s="514">
        <v>4.5999999999999996</v>
      </c>
      <c r="N4468" s="515">
        <v>4.63</v>
      </c>
    </row>
    <row r="4469" spans="1:14" ht="15.75" customHeight="1">
      <c r="A4469" s="508" t="s">
        <v>933</v>
      </c>
      <c r="B4469" s="508" t="s">
        <v>1369</v>
      </c>
      <c r="C4469" s="509" t="s">
        <v>228</v>
      </c>
      <c r="D4469" s="509" t="s">
        <v>5337</v>
      </c>
      <c r="E4469" s="509" t="s">
        <v>25</v>
      </c>
      <c r="F4469" s="516">
        <v>45180</v>
      </c>
      <c r="G4469" s="511">
        <v>45184</v>
      </c>
      <c r="H4469" s="513" t="s">
        <v>976</v>
      </c>
      <c r="I4469" s="513">
        <v>28</v>
      </c>
      <c r="J4469" s="514">
        <v>4.68</v>
      </c>
      <c r="K4469" s="514">
        <v>4.6399999999999997</v>
      </c>
      <c r="L4469" s="514">
        <v>4.6100000000000003</v>
      </c>
      <c r="M4469" s="514">
        <v>4.6100000000000003</v>
      </c>
      <c r="N4469" s="515">
        <v>4.63</v>
      </c>
    </row>
    <row r="4470" spans="1:14" ht="15.75" customHeight="1">
      <c r="A4470" s="508" t="s">
        <v>2914</v>
      </c>
      <c r="B4470" s="508" t="s">
        <v>1267</v>
      </c>
      <c r="C4470" s="509" t="s">
        <v>231</v>
      </c>
      <c r="D4470" s="509" t="s">
        <v>231</v>
      </c>
      <c r="E4470" s="509" t="s">
        <v>1257</v>
      </c>
      <c r="F4470" s="516">
        <v>45180</v>
      </c>
      <c r="G4470" s="529">
        <v>45205</v>
      </c>
      <c r="H4470" s="512"/>
      <c r="I4470" s="513">
        <v>28</v>
      </c>
      <c r="J4470" s="514">
        <v>4.6399999999999997</v>
      </c>
      <c r="K4470" s="514">
        <v>4.6100000000000003</v>
      </c>
      <c r="L4470" s="514">
        <v>4.6100000000000003</v>
      </c>
      <c r="M4470" s="514">
        <v>4.68</v>
      </c>
      <c r="N4470" s="515">
        <v>4.63</v>
      </c>
    </row>
    <row r="4471" spans="1:14" ht="15.75" customHeight="1">
      <c r="A4471" s="508" t="s">
        <v>850</v>
      </c>
      <c r="B4471" s="508" t="s">
        <v>1647</v>
      </c>
      <c r="C4471" s="509" t="s">
        <v>228</v>
      </c>
      <c r="D4471" s="509" t="s">
        <v>5643</v>
      </c>
      <c r="E4471" s="509" t="s">
        <v>2507</v>
      </c>
      <c r="F4471" s="516">
        <v>45184</v>
      </c>
      <c r="G4471" s="529">
        <v>45204</v>
      </c>
      <c r="H4471" s="513">
        <v>1</v>
      </c>
      <c r="I4471" s="513">
        <v>29</v>
      </c>
      <c r="J4471" s="514">
        <v>4.66</v>
      </c>
      <c r="K4471" s="514">
        <v>4.59</v>
      </c>
      <c r="L4471" s="514">
        <v>4.66</v>
      </c>
      <c r="M4471" s="514">
        <v>4.62</v>
      </c>
      <c r="N4471" s="515">
        <v>4.63</v>
      </c>
    </row>
    <row r="4472" spans="1:14" ht="15.75" customHeight="1">
      <c r="A4472" s="508" t="s">
        <v>879</v>
      </c>
      <c r="B4472" s="508" t="s">
        <v>5452</v>
      </c>
      <c r="C4472" s="509" t="s">
        <v>5223</v>
      </c>
      <c r="D4472" s="509" t="s">
        <v>128</v>
      </c>
      <c r="E4472" s="509" t="s">
        <v>1257</v>
      </c>
      <c r="F4472" s="516">
        <v>45184</v>
      </c>
      <c r="G4472" s="517">
        <v>45211</v>
      </c>
      <c r="H4472" s="512"/>
      <c r="I4472" s="513">
        <v>27</v>
      </c>
      <c r="J4472" s="514">
        <v>4.7</v>
      </c>
      <c r="K4472" s="514">
        <v>4.59</v>
      </c>
      <c r="L4472" s="514">
        <v>4.59</v>
      </c>
      <c r="M4472" s="514">
        <v>4.63</v>
      </c>
      <c r="N4472" s="515">
        <v>4.63</v>
      </c>
    </row>
    <row r="4473" spans="1:14" ht="15.75" customHeight="1">
      <c r="A4473" s="508" t="s">
        <v>917</v>
      </c>
      <c r="B4473" s="508" t="s">
        <v>1488</v>
      </c>
      <c r="C4473" s="509" t="s">
        <v>231</v>
      </c>
      <c r="D4473" s="509" t="s">
        <v>231</v>
      </c>
      <c r="E4473" s="509" t="s">
        <v>24</v>
      </c>
      <c r="F4473" s="516">
        <v>45187</v>
      </c>
      <c r="G4473" s="511">
        <v>45191</v>
      </c>
      <c r="H4473" s="512"/>
      <c r="I4473" s="513">
        <v>33</v>
      </c>
      <c r="J4473" s="514">
        <v>4.67</v>
      </c>
      <c r="K4473" s="514">
        <v>4.55</v>
      </c>
      <c r="L4473" s="514">
        <v>4.6399999999999997</v>
      </c>
      <c r="M4473" s="514">
        <v>4.67</v>
      </c>
      <c r="N4473" s="515">
        <v>4.63</v>
      </c>
    </row>
    <row r="4474" spans="1:14" ht="15.75" customHeight="1">
      <c r="A4474" s="508" t="s">
        <v>5253</v>
      </c>
      <c r="B4474" s="508" t="s">
        <v>1369</v>
      </c>
      <c r="C4474" s="509" t="s">
        <v>225</v>
      </c>
      <c r="D4474" s="509" t="s">
        <v>5490</v>
      </c>
      <c r="E4474" s="509" t="s">
        <v>25</v>
      </c>
      <c r="F4474" s="516">
        <v>45187</v>
      </c>
      <c r="G4474" s="511">
        <v>45191</v>
      </c>
      <c r="H4474" s="512"/>
      <c r="I4474" s="513">
        <v>24</v>
      </c>
      <c r="J4474" s="514">
        <v>4.67</v>
      </c>
      <c r="K4474" s="514">
        <v>4.63</v>
      </c>
      <c r="L4474" s="514">
        <v>4.58</v>
      </c>
      <c r="M4474" s="514">
        <v>4.63</v>
      </c>
      <c r="N4474" s="515">
        <v>4.63</v>
      </c>
    </row>
    <row r="4475" spans="1:14" ht="15.75" customHeight="1">
      <c r="A4475" s="508" t="s">
        <v>1689</v>
      </c>
      <c r="B4475" s="508" t="s">
        <v>1373</v>
      </c>
      <c r="C4475" s="509" t="s">
        <v>225</v>
      </c>
      <c r="D4475" s="509" t="s">
        <v>5490</v>
      </c>
      <c r="E4475" s="509" t="s">
        <v>25</v>
      </c>
      <c r="F4475" s="516">
        <v>45187</v>
      </c>
      <c r="G4475" s="511">
        <v>45191</v>
      </c>
      <c r="H4475" s="512"/>
      <c r="I4475" s="513">
        <v>23</v>
      </c>
      <c r="J4475" s="514">
        <v>4.6500000000000004</v>
      </c>
      <c r="K4475" s="514">
        <v>4.6500000000000004</v>
      </c>
      <c r="L4475" s="514">
        <v>4.6100000000000003</v>
      </c>
      <c r="M4475" s="514">
        <v>4.6100000000000003</v>
      </c>
      <c r="N4475" s="515">
        <v>4.63</v>
      </c>
    </row>
    <row r="4476" spans="1:14" ht="15.75" customHeight="1">
      <c r="A4476" s="508" t="s">
        <v>775</v>
      </c>
      <c r="B4476" s="508" t="s">
        <v>1389</v>
      </c>
      <c r="C4476" s="509" t="s">
        <v>228</v>
      </c>
      <c r="D4476" s="509" t="s">
        <v>231</v>
      </c>
      <c r="E4476" s="509" t="s">
        <v>24</v>
      </c>
      <c r="F4476" s="522">
        <v>45215</v>
      </c>
      <c r="G4476" s="517">
        <v>45219</v>
      </c>
      <c r="H4476" s="512"/>
      <c r="I4476" s="513">
        <v>23</v>
      </c>
      <c r="J4476" s="514">
        <v>4.91</v>
      </c>
      <c r="K4476" s="514">
        <v>4.78</v>
      </c>
      <c r="L4476" s="514">
        <v>4.87</v>
      </c>
      <c r="M4476" s="514">
        <v>4.6100000000000003</v>
      </c>
      <c r="N4476" s="515">
        <v>4.79</v>
      </c>
    </row>
    <row r="4477" spans="1:14" ht="15.75" customHeight="1">
      <c r="A4477" s="508" t="s">
        <v>6426</v>
      </c>
      <c r="B4477" s="508" t="s">
        <v>6377</v>
      </c>
      <c r="C4477" s="509" t="s">
        <v>228</v>
      </c>
      <c r="D4477" s="509" t="s">
        <v>5282</v>
      </c>
      <c r="E4477" s="509" t="s">
        <v>24</v>
      </c>
      <c r="F4477" s="522">
        <v>45201</v>
      </c>
      <c r="G4477" s="529">
        <v>45205</v>
      </c>
      <c r="H4477" s="512"/>
      <c r="I4477" s="513">
        <v>32</v>
      </c>
      <c r="J4477" s="514">
        <v>4.72</v>
      </c>
      <c r="K4477" s="514">
        <v>4.63</v>
      </c>
      <c r="L4477" s="514">
        <v>4.5599999999999996</v>
      </c>
      <c r="M4477" s="514">
        <v>4.63</v>
      </c>
      <c r="N4477" s="515">
        <v>4.63</v>
      </c>
    </row>
    <row r="4478" spans="1:14" ht="15.75" customHeight="1">
      <c r="A4478" s="508" t="s">
        <v>3655</v>
      </c>
      <c r="B4478" s="508" t="s">
        <v>6427</v>
      </c>
      <c r="C4478" s="509" t="s">
        <v>228</v>
      </c>
      <c r="D4478" s="509" t="s">
        <v>5282</v>
      </c>
      <c r="E4478" s="509" t="s">
        <v>24</v>
      </c>
      <c r="F4478" s="522">
        <v>45201</v>
      </c>
      <c r="G4478" s="529">
        <v>45205</v>
      </c>
      <c r="H4478" s="512"/>
      <c r="I4478" s="513">
        <v>33</v>
      </c>
      <c r="J4478" s="514">
        <v>4.7300000000000004</v>
      </c>
      <c r="K4478" s="514">
        <v>4.58</v>
      </c>
      <c r="L4478" s="514">
        <v>4.6399999999999997</v>
      </c>
      <c r="M4478" s="514">
        <v>4.58</v>
      </c>
      <c r="N4478" s="515">
        <v>4.63</v>
      </c>
    </row>
    <row r="4479" spans="1:14" ht="15.75" customHeight="1">
      <c r="A4479" s="508" t="s">
        <v>3655</v>
      </c>
      <c r="B4479" s="508" t="s">
        <v>6428</v>
      </c>
      <c r="C4479" s="509" t="s">
        <v>228</v>
      </c>
      <c r="D4479" s="509" t="s">
        <v>5282</v>
      </c>
      <c r="E4479" s="509" t="s">
        <v>24</v>
      </c>
      <c r="F4479" s="522">
        <v>45201</v>
      </c>
      <c r="G4479" s="529">
        <v>45205</v>
      </c>
      <c r="H4479" s="512"/>
      <c r="I4479" s="513">
        <v>32</v>
      </c>
      <c r="J4479" s="514">
        <v>4.6900000000000004</v>
      </c>
      <c r="K4479" s="514">
        <v>4.63</v>
      </c>
      <c r="L4479" s="514">
        <v>4.59</v>
      </c>
      <c r="M4479" s="514">
        <v>4.59</v>
      </c>
      <c r="N4479" s="515">
        <v>4.63</v>
      </c>
    </row>
    <row r="4480" spans="1:14" ht="15.75" customHeight="1">
      <c r="A4480" s="508" t="s">
        <v>1268</v>
      </c>
      <c r="B4480" s="508" t="s">
        <v>1652</v>
      </c>
      <c r="C4480" s="509" t="s">
        <v>225</v>
      </c>
      <c r="D4480" s="509" t="s">
        <v>5870</v>
      </c>
      <c r="E4480" s="509" t="s">
        <v>25</v>
      </c>
      <c r="F4480" s="522">
        <v>45215</v>
      </c>
      <c r="G4480" s="517">
        <v>45219</v>
      </c>
      <c r="H4480" s="513" t="s">
        <v>1229</v>
      </c>
      <c r="I4480" s="513">
        <v>30</v>
      </c>
      <c r="J4480" s="514">
        <v>4.7300000000000004</v>
      </c>
      <c r="K4480" s="514">
        <v>4.53</v>
      </c>
      <c r="L4480" s="514">
        <v>4.63</v>
      </c>
      <c r="M4480" s="514">
        <v>4.63</v>
      </c>
      <c r="N4480" s="515">
        <v>4.63</v>
      </c>
    </row>
    <row r="4481" spans="1:14" ht="15.75" customHeight="1">
      <c r="A4481" s="508" t="s">
        <v>850</v>
      </c>
      <c r="B4481" s="508" t="s">
        <v>1883</v>
      </c>
      <c r="C4481" s="509" t="s">
        <v>228</v>
      </c>
      <c r="D4481" s="509" t="s">
        <v>5995</v>
      </c>
      <c r="E4481" s="509" t="s">
        <v>25</v>
      </c>
      <c r="F4481" s="522">
        <v>45215</v>
      </c>
      <c r="G4481" s="517">
        <v>45219</v>
      </c>
      <c r="H4481" s="512"/>
      <c r="I4481" s="513">
        <v>34</v>
      </c>
      <c r="J4481" s="514">
        <v>4.59</v>
      </c>
      <c r="K4481" s="514">
        <v>4.68</v>
      </c>
      <c r="L4481" s="514">
        <v>4.62</v>
      </c>
      <c r="M4481" s="514">
        <v>4.6500000000000004</v>
      </c>
      <c r="N4481" s="515">
        <v>4.63</v>
      </c>
    </row>
    <row r="4482" spans="1:14" ht="15.75" customHeight="1">
      <c r="A4482" s="508" t="s">
        <v>6429</v>
      </c>
      <c r="B4482" s="508" t="s">
        <v>5709</v>
      </c>
      <c r="C4482" s="509" t="s">
        <v>228</v>
      </c>
      <c r="D4482" s="509" t="s">
        <v>5710</v>
      </c>
      <c r="E4482" s="509" t="s">
        <v>24</v>
      </c>
      <c r="F4482" s="522">
        <v>45219</v>
      </c>
      <c r="G4482" s="517">
        <v>45221</v>
      </c>
      <c r="H4482" s="513" t="s">
        <v>976</v>
      </c>
      <c r="I4482" s="513">
        <v>27</v>
      </c>
      <c r="J4482" s="514">
        <v>4.63</v>
      </c>
      <c r="K4482" s="514">
        <v>4.63</v>
      </c>
      <c r="L4482" s="514">
        <v>4.63</v>
      </c>
      <c r="M4482" s="514">
        <v>4.63</v>
      </c>
      <c r="N4482" s="515">
        <v>4.63</v>
      </c>
    </row>
    <row r="4483" spans="1:14" ht="15.75" customHeight="1">
      <c r="A4483" s="508" t="s">
        <v>4193</v>
      </c>
      <c r="B4483" s="508" t="s">
        <v>6127</v>
      </c>
      <c r="C4483" s="509" t="s">
        <v>225</v>
      </c>
      <c r="D4483" s="509" t="s">
        <v>5326</v>
      </c>
      <c r="E4483" s="509" t="s">
        <v>24</v>
      </c>
      <c r="F4483" s="522">
        <v>45222</v>
      </c>
      <c r="G4483" s="517">
        <v>45226</v>
      </c>
      <c r="H4483" s="513" t="s">
        <v>1229</v>
      </c>
      <c r="I4483" s="513">
        <v>22</v>
      </c>
      <c r="J4483" s="514">
        <v>4.6399999999999997</v>
      </c>
      <c r="K4483" s="514">
        <v>4.59</v>
      </c>
      <c r="L4483" s="514">
        <v>4.6399999999999997</v>
      </c>
      <c r="M4483" s="514">
        <v>4.6399999999999997</v>
      </c>
      <c r="N4483" s="515">
        <v>4.63</v>
      </c>
    </row>
    <row r="4484" spans="1:14" ht="15.75" customHeight="1">
      <c r="A4484" s="508" t="s">
        <v>6430</v>
      </c>
      <c r="B4484" s="508" t="s">
        <v>1406</v>
      </c>
      <c r="C4484" s="509" t="s">
        <v>195</v>
      </c>
      <c r="D4484" s="509" t="s">
        <v>5217</v>
      </c>
      <c r="E4484" s="509" t="s">
        <v>25</v>
      </c>
      <c r="F4484" s="522">
        <v>45222</v>
      </c>
      <c r="G4484" s="517">
        <v>45226</v>
      </c>
      <c r="H4484" s="512"/>
      <c r="I4484" s="513">
        <v>28</v>
      </c>
      <c r="J4484" s="514">
        <v>4.6100000000000003</v>
      </c>
      <c r="K4484" s="514">
        <v>4.6100000000000003</v>
      </c>
      <c r="L4484" s="514">
        <v>4.6399999999999997</v>
      </c>
      <c r="M4484" s="514">
        <v>4.68</v>
      </c>
      <c r="N4484" s="515">
        <v>4.63</v>
      </c>
    </row>
    <row r="4485" spans="1:14" ht="15.75" customHeight="1">
      <c r="A4485" s="508" t="s">
        <v>5974</v>
      </c>
      <c r="B4485" s="508" t="s">
        <v>1407</v>
      </c>
      <c r="C4485" s="509" t="s">
        <v>195</v>
      </c>
      <c r="D4485" s="509" t="s">
        <v>5217</v>
      </c>
      <c r="E4485" s="509" t="s">
        <v>25</v>
      </c>
      <c r="F4485" s="522">
        <v>45222</v>
      </c>
      <c r="G4485" s="517">
        <v>45226</v>
      </c>
      <c r="H4485" s="512"/>
      <c r="I4485" s="513">
        <v>28</v>
      </c>
      <c r="J4485" s="514">
        <v>4.6399999999999997</v>
      </c>
      <c r="K4485" s="514">
        <v>4.6100000000000003</v>
      </c>
      <c r="L4485" s="514">
        <v>4.6100000000000003</v>
      </c>
      <c r="M4485" s="514">
        <v>4.68</v>
      </c>
      <c r="N4485" s="515">
        <v>4.63</v>
      </c>
    </row>
    <row r="4486" spans="1:14" ht="15.75" customHeight="1">
      <c r="A4486" s="508" t="s">
        <v>850</v>
      </c>
      <c r="B4486" s="508" t="s">
        <v>1880</v>
      </c>
      <c r="C4486" s="509" t="s">
        <v>225</v>
      </c>
      <c r="D4486" s="509" t="s">
        <v>5326</v>
      </c>
      <c r="E4486" s="509" t="s">
        <v>25</v>
      </c>
      <c r="F4486" s="522">
        <v>45229</v>
      </c>
      <c r="G4486" s="521">
        <v>45233</v>
      </c>
      <c r="H4486" s="512"/>
      <c r="I4486" s="513">
        <v>34</v>
      </c>
      <c r="J4486" s="514">
        <v>4.71</v>
      </c>
      <c r="K4486" s="514">
        <v>4.53</v>
      </c>
      <c r="L4486" s="514">
        <v>4.74</v>
      </c>
      <c r="M4486" s="514">
        <v>4.5599999999999996</v>
      </c>
      <c r="N4486" s="515">
        <v>4.63</v>
      </c>
    </row>
    <row r="4487" spans="1:14" ht="15.75" customHeight="1">
      <c r="A4487" s="508" t="s">
        <v>933</v>
      </c>
      <c r="B4487" s="508" t="s">
        <v>3276</v>
      </c>
      <c r="C4487" s="509" t="s">
        <v>228</v>
      </c>
      <c r="D4487" s="509" t="s">
        <v>6402</v>
      </c>
      <c r="E4487" s="509" t="s">
        <v>24</v>
      </c>
      <c r="F4487" s="522">
        <v>45229</v>
      </c>
      <c r="G4487" s="521">
        <v>45233</v>
      </c>
      <c r="H4487" s="512"/>
      <c r="I4487" s="513">
        <v>35</v>
      </c>
      <c r="J4487" s="514">
        <v>4.71</v>
      </c>
      <c r="K4487" s="514">
        <v>4.63</v>
      </c>
      <c r="L4487" s="514">
        <v>4.54</v>
      </c>
      <c r="M4487" s="514">
        <v>4.63</v>
      </c>
      <c r="N4487" s="515">
        <v>4.63</v>
      </c>
    </row>
    <row r="4488" spans="1:14" ht="15.75" customHeight="1">
      <c r="A4488" s="508" t="s">
        <v>1968</v>
      </c>
      <c r="B4488" s="508" t="s">
        <v>1652</v>
      </c>
      <c r="C4488" s="509" t="s">
        <v>108</v>
      </c>
      <c r="D4488" s="509" t="s">
        <v>5217</v>
      </c>
      <c r="E4488" s="509" t="s">
        <v>25</v>
      </c>
      <c r="F4488" s="516">
        <v>45236</v>
      </c>
      <c r="G4488" s="511">
        <v>45240</v>
      </c>
      <c r="H4488" s="513" t="s">
        <v>976</v>
      </c>
      <c r="I4488" s="513">
        <v>20</v>
      </c>
      <c r="J4488" s="514">
        <v>4.5999999999999996</v>
      </c>
      <c r="K4488" s="514">
        <v>4.5999999999999996</v>
      </c>
      <c r="L4488" s="514">
        <v>4.6500000000000004</v>
      </c>
      <c r="M4488" s="514">
        <v>4.6500000000000004</v>
      </c>
      <c r="N4488" s="515">
        <v>4.63</v>
      </c>
    </row>
    <row r="4489" spans="1:14" ht="15.75" customHeight="1">
      <c r="A4489" s="508" t="s">
        <v>5767</v>
      </c>
      <c r="B4489" s="508" t="s">
        <v>5768</v>
      </c>
      <c r="C4489" s="509" t="s">
        <v>228</v>
      </c>
      <c r="D4489" s="509" t="s">
        <v>6156</v>
      </c>
      <c r="E4489" s="509" t="s">
        <v>24</v>
      </c>
      <c r="F4489" s="516">
        <v>45243</v>
      </c>
      <c r="G4489" s="511">
        <v>45247</v>
      </c>
      <c r="H4489" s="512"/>
      <c r="I4489" s="513">
        <v>36</v>
      </c>
      <c r="J4489" s="514">
        <v>4.6399999999999997</v>
      </c>
      <c r="K4489" s="514">
        <v>4.6100000000000003</v>
      </c>
      <c r="L4489" s="514">
        <v>4.58</v>
      </c>
      <c r="M4489" s="514">
        <v>4.67</v>
      </c>
      <c r="N4489" s="515">
        <v>4.63</v>
      </c>
    </row>
    <row r="4490" spans="1:14" ht="15.75" customHeight="1">
      <c r="A4490" s="508" t="s">
        <v>917</v>
      </c>
      <c r="B4490" s="508" t="s">
        <v>2879</v>
      </c>
      <c r="C4490" s="509" t="s">
        <v>228</v>
      </c>
      <c r="D4490" s="509" t="s">
        <v>6175</v>
      </c>
      <c r="E4490" s="509" t="s">
        <v>2507</v>
      </c>
      <c r="F4490" s="516">
        <v>45243</v>
      </c>
      <c r="G4490" s="511">
        <v>45247</v>
      </c>
      <c r="H4490" s="512"/>
      <c r="I4490" s="513">
        <v>28</v>
      </c>
      <c r="J4490" s="514">
        <v>4.57</v>
      </c>
      <c r="K4490" s="514">
        <v>4.68</v>
      </c>
      <c r="L4490" s="514">
        <v>4.71</v>
      </c>
      <c r="M4490" s="514">
        <v>4.57</v>
      </c>
      <c r="N4490" s="515">
        <v>4.63</v>
      </c>
    </row>
    <row r="4491" spans="1:14" ht="15.75" customHeight="1">
      <c r="A4491" s="508" t="s">
        <v>983</v>
      </c>
      <c r="B4491" s="508" t="s">
        <v>2892</v>
      </c>
      <c r="C4491" s="509" t="s">
        <v>228</v>
      </c>
      <c r="D4491" s="509" t="s">
        <v>6175</v>
      </c>
      <c r="E4491" s="509" t="s">
        <v>2507</v>
      </c>
      <c r="F4491" s="516">
        <v>45243</v>
      </c>
      <c r="G4491" s="511">
        <v>45247</v>
      </c>
      <c r="H4491" s="512"/>
      <c r="I4491" s="513">
        <v>27</v>
      </c>
      <c r="J4491" s="514">
        <v>4.67</v>
      </c>
      <c r="K4491" s="514">
        <v>4.63</v>
      </c>
      <c r="L4491" s="514">
        <v>4.63</v>
      </c>
      <c r="M4491" s="514">
        <v>4.59</v>
      </c>
      <c r="N4491" s="515">
        <v>4.63</v>
      </c>
    </row>
    <row r="4492" spans="1:14" ht="15.75" customHeight="1">
      <c r="A4492" s="508" t="s">
        <v>983</v>
      </c>
      <c r="B4492" s="508" t="s">
        <v>2891</v>
      </c>
      <c r="C4492" s="509" t="s">
        <v>228</v>
      </c>
      <c r="D4492" s="509" t="s">
        <v>6175</v>
      </c>
      <c r="E4492" s="509" t="s">
        <v>2507</v>
      </c>
      <c r="F4492" s="516">
        <v>45243</v>
      </c>
      <c r="G4492" s="511">
        <v>45247</v>
      </c>
      <c r="H4492" s="512"/>
      <c r="I4492" s="513">
        <v>26</v>
      </c>
      <c r="J4492" s="514">
        <v>4.6500000000000004</v>
      </c>
      <c r="K4492" s="514">
        <v>4.62</v>
      </c>
      <c r="L4492" s="514">
        <v>4.62</v>
      </c>
      <c r="M4492" s="514">
        <v>4.6500000000000004</v>
      </c>
      <c r="N4492" s="515">
        <v>4.63</v>
      </c>
    </row>
    <row r="4493" spans="1:14" ht="15.75" customHeight="1">
      <c r="A4493" s="508" t="s">
        <v>1298</v>
      </c>
      <c r="B4493" s="508" t="s">
        <v>6403</v>
      </c>
      <c r="C4493" s="509" t="s">
        <v>231</v>
      </c>
      <c r="D4493" s="509" t="s">
        <v>231</v>
      </c>
      <c r="E4493" s="509" t="s">
        <v>25</v>
      </c>
      <c r="F4493" s="516">
        <v>45250</v>
      </c>
      <c r="G4493" s="511">
        <v>45253</v>
      </c>
      <c r="H4493" s="512"/>
      <c r="I4493" s="513">
        <v>35</v>
      </c>
      <c r="J4493" s="514">
        <v>4.6900000000000004</v>
      </c>
      <c r="K4493" s="514">
        <v>4.6900000000000004</v>
      </c>
      <c r="L4493" s="514">
        <v>4.63</v>
      </c>
      <c r="M4493" s="514">
        <v>4.51</v>
      </c>
      <c r="N4493" s="515">
        <v>4.63</v>
      </c>
    </row>
    <row r="4494" spans="1:14" ht="15.75" customHeight="1">
      <c r="A4494" s="508" t="s">
        <v>879</v>
      </c>
      <c r="B4494" s="508" t="s">
        <v>2880</v>
      </c>
      <c r="C4494" s="509" t="s">
        <v>228</v>
      </c>
      <c r="D4494" s="509" t="s">
        <v>5651</v>
      </c>
      <c r="E4494" s="509" t="s">
        <v>2507</v>
      </c>
      <c r="F4494" s="516">
        <v>45250</v>
      </c>
      <c r="G4494" s="511">
        <v>45254</v>
      </c>
      <c r="H4494" s="512"/>
      <c r="I4494" s="513">
        <v>29</v>
      </c>
      <c r="J4494" s="514">
        <v>4.6900000000000004</v>
      </c>
      <c r="K4494" s="514">
        <v>4.62</v>
      </c>
      <c r="L4494" s="514">
        <v>4.62</v>
      </c>
      <c r="M4494" s="514">
        <v>4.59</v>
      </c>
      <c r="N4494" s="515">
        <v>4.63</v>
      </c>
    </row>
    <row r="4495" spans="1:14" ht="15.75" customHeight="1">
      <c r="A4495" s="508" t="s">
        <v>2431</v>
      </c>
      <c r="B4495" s="508" t="s">
        <v>3279</v>
      </c>
      <c r="C4495" s="509" t="s">
        <v>426</v>
      </c>
      <c r="D4495" s="509" t="s">
        <v>5523</v>
      </c>
      <c r="E4495" s="509" t="s">
        <v>24</v>
      </c>
      <c r="F4495" s="516">
        <v>45256</v>
      </c>
      <c r="G4495" s="511">
        <v>45260</v>
      </c>
      <c r="H4495" s="512"/>
      <c r="I4495" s="513">
        <v>29</v>
      </c>
      <c r="J4495" s="514">
        <v>4.6900000000000004</v>
      </c>
      <c r="K4495" s="514">
        <v>4.59</v>
      </c>
      <c r="L4495" s="514">
        <v>4.59</v>
      </c>
      <c r="M4495" s="514">
        <v>4.66</v>
      </c>
      <c r="N4495" s="515">
        <v>4.63</v>
      </c>
    </row>
    <row r="4496" spans="1:14" ht="15.75" customHeight="1">
      <c r="A4496" s="508" t="s">
        <v>957</v>
      </c>
      <c r="B4496" s="508" t="s">
        <v>2004</v>
      </c>
      <c r="C4496" s="509" t="s">
        <v>5223</v>
      </c>
      <c r="D4496" s="509" t="s">
        <v>5223</v>
      </c>
      <c r="E4496" s="509" t="s">
        <v>25</v>
      </c>
      <c r="F4496" s="516">
        <v>45257</v>
      </c>
      <c r="G4496" s="529">
        <v>45261</v>
      </c>
      <c r="H4496" s="512"/>
      <c r="I4496" s="513">
        <v>31</v>
      </c>
      <c r="J4496" s="514">
        <v>4.6100000000000003</v>
      </c>
      <c r="K4496" s="514">
        <v>4.6100000000000003</v>
      </c>
      <c r="L4496" s="514">
        <v>4.6100000000000003</v>
      </c>
      <c r="M4496" s="514">
        <v>4.68</v>
      </c>
      <c r="N4496" s="515">
        <v>4.63</v>
      </c>
    </row>
    <row r="4497" spans="1:14" ht="15.75" customHeight="1">
      <c r="A4497" s="508" t="s">
        <v>5253</v>
      </c>
      <c r="B4497" s="508" t="s">
        <v>1643</v>
      </c>
      <c r="C4497" s="509" t="s">
        <v>228</v>
      </c>
      <c r="D4497" s="509" t="s">
        <v>5773</v>
      </c>
      <c r="E4497" s="509" t="s">
        <v>24</v>
      </c>
      <c r="F4497" s="519">
        <v>44956</v>
      </c>
      <c r="G4497" s="521">
        <v>44960</v>
      </c>
      <c r="H4497" s="513" t="s">
        <v>1229</v>
      </c>
      <c r="I4497" s="513">
        <v>30</v>
      </c>
      <c r="J4497" s="514">
        <v>4.7</v>
      </c>
      <c r="K4497" s="514">
        <v>4.57</v>
      </c>
      <c r="L4497" s="514">
        <v>4.57</v>
      </c>
      <c r="M4497" s="514">
        <v>4.63</v>
      </c>
      <c r="N4497" s="515">
        <v>4.62</v>
      </c>
    </row>
    <row r="4498" spans="1:14" ht="15.75" customHeight="1">
      <c r="A4498" s="508" t="s">
        <v>5253</v>
      </c>
      <c r="B4498" s="524" t="s">
        <v>2168</v>
      </c>
      <c r="C4498" s="509" t="s">
        <v>231</v>
      </c>
      <c r="D4498" s="509" t="s">
        <v>5469</v>
      </c>
      <c r="E4498" s="509" t="s">
        <v>24</v>
      </c>
      <c r="F4498" s="519">
        <v>44970</v>
      </c>
      <c r="G4498" s="511">
        <v>44974</v>
      </c>
      <c r="H4498" s="512"/>
      <c r="I4498" s="513">
        <v>15</v>
      </c>
      <c r="J4498" s="514">
        <v>4.67</v>
      </c>
      <c r="K4498" s="514">
        <v>4.5999999999999996</v>
      </c>
      <c r="L4498" s="514">
        <v>4.5999999999999996</v>
      </c>
      <c r="M4498" s="514">
        <v>4.5999999999999996</v>
      </c>
      <c r="N4498" s="515">
        <v>4.62</v>
      </c>
    </row>
    <row r="4499" spans="1:14" ht="15.75" customHeight="1">
      <c r="A4499" s="508" t="s">
        <v>720</v>
      </c>
      <c r="B4499" s="508" t="s">
        <v>4095</v>
      </c>
      <c r="C4499" s="509" t="s">
        <v>228</v>
      </c>
      <c r="D4499" s="509" t="s">
        <v>5497</v>
      </c>
      <c r="E4499" s="509" t="s">
        <v>24</v>
      </c>
      <c r="F4499" s="519">
        <v>44977</v>
      </c>
      <c r="G4499" s="511">
        <v>44981</v>
      </c>
      <c r="H4499" s="513" t="s">
        <v>1229</v>
      </c>
      <c r="I4499" s="513">
        <v>23</v>
      </c>
      <c r="J4499" s="514">
        <v>4.57</v>
      </c>
      <c r="K4499" s="514">
        <v>4.6100000000000003</v>
      </c>
      <c r="L4499" s="514">
        <v>4.7</v>
      </c>
      <c r="M4499" s="514">
        <v>4.6100000000000003</v>
      </c>
      <c r="N4499" s="515">
        <v>4.62</v>
      </c>
    </row>
    <row r="4500" spans="1:14" ht="15.75" customHeight="1">
      <c r="A4500" s="508" t="s">
        <v>6307</v>
      </c>
      <c r="B4500" s="508" t="s">
        <v>1614</v>
      </c>
      <c r="C4500" s="509" t="s">
        <v>225</v>
      </c>
      <c r="D4500" s="509" t="s">
        <v>5870</v>
      </c>
      <c r="E4500" s="509" t="s">
        <v>25</v>
      </c>
      <c r="F4500" s="519">
        <v>44984</v>
      </c>
      <c r="G4500" s="521">
        <v>44988</v>
      </c>
      <c r="H4500" s="513" t="s">
        <v>976</v>
      </c>
      <c r="I4500" s="513">
        <v>21</v>
      </c>
      <c r="J4500" s="514">
        <v>4.62</v>
      </c>
      <c r="K4500" s="514">
        <v>4.57</v>
      </c>
      <c r="L4500" s="514">
        <v>4.62</v>
      </c>
      <c r="M4500" s="514">
        <v>4.67</v>
      </c>
      <c r="N4500" s="515">
        <v>4.62</v>
      </c>
    </row>
    <row r="4501" spans="1:14" ht="15.75" customHeight="1">
      <c r="A4501" s="508" t="s">
        <v>3016</v>
      </c>
      <c r="B4501" s="508" t="s">
        <v>1642</v>
      </c>
      <c r="C4501" s="509" t="s">
        <v>228</v>
      </c>
      <c r="D4501" s="509" t="s">
        <v>6306</v>
      </c>
      <c r="E4501" s="509" t="s">
        <v>24</v>
      </c>
      <c r="F4501" s="519">
        <v>44984</v>
      </c>
      <c r="G4501" s="521">
        <v>44988</v>
      </c>
      <c r="H4501" s="512"/>
      <c r="I4501" s="513">
        <v>30</v>
      </c>
      <c r="J4501" s="514">
        <v>4.67</v>
      </c>
      <c r="K4501" s="514">
        <v>4.5999999999999996</v>
      </c>
      <c r="L4501" s="514">
        <v>4.63</v>
      </c>
      <c r="M4501" s="514">
        <v>4.57</v>
      </c>
      <c r="N4501" s="515">
        <v>4.62</v>
      </c>
    </row>
    <row r="4502" spans="1:14" ht="15.75" customHeight="1">
      <c r="A4502" s="508" t="s">
        <v>1362</v>
      </c>
      <c r="B4502" s="508" t="s">
        <v>6431</v>
      </c>
      <c r="C4502" s="509" t="s">
        <v>108</v>
      </c>
      <c r="D4502" s="509" t="s">
        <v>6132</v>
      </c>
      <c r="E4502" s="509" t="s">
        <v>25</v>
      </c>
      <c r="F4502" s="519">
        <v>44984</v>
      </c>
      <c r="G4502" s="521">
        <v>44988</v>
      </c>
      <c r="H4502" s="512"/>
      <c r="I4502" s="513">
        <v>21</v>
      </c>
      <c r="J4502" s="514">
        <v>4.67</v>
      </c>
      <c r="K4502" s="514">
        <v>4.67</v>
      </c>
      <c r="L4502" s="514">
        <v>4.67</v>
      </c>
      <c r="M4502" s="514">
        <v>4.4800000000000004</v>
      </c>
      <c r="N4502" s="515">
        <v>4.62</v>
      </c>
    </row>
    <row r="4503" spans="1:14" ht="15.75" customHeight="1">
      <c r="A4503" s="508" t="s">
        <v>4143</v>
      </c>
      <c r="B4503" s="508" t="s">
        <v>5718</v>
      </c>
      <c r="C4503" s="509" t="s">
        <v>228</v>
      </c>
      <c r="D4503" s="509" t="s">
        <v>5337</v>
      </c>
      <c r="E4503" s="509" t="s">
        <v>24</v>
      </c>
      <c r="F4503" s="519">
        <v>44984</v>
      </c>
      <c r="G4503" s="521">
        <v>44988</v>
      </c>
      <c r="H4503" s="513" t="s">
        <v>976</v>
      </c>
      <c r="I4503" s="513">
        <v>25</v>
      </c>
      <c r="J4503" s="514">
        <v>4.6399999999999997</v>
      </c>
      <c r="K4503" s="514">
        <v>4.5599999999999996</v>
      </c>
      <c r="L4503" s="514">
        <v>4.5999999999999996</v>
      </c>
      <c r="M4503" s="514">
        <v>4.68</v>
      </c>
      <c r="N4503" s="515">
        <v>4.62</v>
      </c>
    </row>
    <row r="4504" spans="1:14" ht="15.75" customHeight="1">
      <c r="A4504" s="508" t="s">
        <v>1314</v>
      </c>
      <c r="B4504" s="508" t="s">
        <v>1319</v>
      </c>
      <c r="C4504" s="509" t="s">
        <v>231</v>
      </c>
      <c r="D4504" s="509" t="s">
        <v>5529</v>
      </c>
      <c r="E4504" s="509" t="s">
        <v>1257</v>
      </c>
      <c r="F4504" s="510">
        <v>44988</v>
      </c>
      <c r="G4504" s="511">
        <v>45027</v>
      </c>
      <c r="H4504" s="512"/>
      <c r="I4504" s="513">
        <v>35</v>
      </c>
      <c r="J4504" s="514">
        <v>4.66</v>
      </c>
      <c r="K4504" s="514">
        <v>4.66</v>
      </c>
      <c r="L4504" s="514">
        <v>4.5999999999999996</v>
      </c>
      <c r="M4504" s="514">
        <v>4.57</v>
      </c>
      <c r="N4504" s="515">
        <v>4.62</v>
      </c>
    </row>
    <row r="4505" spans="1:14" ht="15.75" customHeight="1">
      <c r="A4505" s="508" t="s">
        <v>1314</v>
      </c>
      <c r="B4505" s="524" t="s">
        <v>3000</v>
      </c>
      <c r="C4505" s="509" t="s">
        <v>231</v>
      </c>
      <c r="D4505" s="509" t="s">
        <v>5778</v>
      </c>
      <c r="E4505" s="509" t="s">
        <v>1529</v>
      </c>
      <c r="F4505" s="519">
        <v>44995</v>
      </c>
      <c r="G4505" s="513" t="s">
        <v>5284</v>
      </c>
      <c r="H4505" s="512"/>
      <c r="I4505" s="513">
        <v>26</v>
      </c>
      <c r="J4505" s="514">
        <v>4.62</v>
      </c>
      <c r="K4505" s="514">
        <v>4.54</v>
      </c>
      <c r="L4505" s="514">
        <v>4.6900000000000004</v>
      </c>
      <c r="M4505" s="514">
        <v>4.62</v>
      </c>
      <c r="N4505" s="515">
        <v>4.62</v>
      </c>
    </row>
    <row r="4506" spans="1:14" ht="15.75" customHeight="1">
      <c r="A4506" s="508" t="s">
        <v>1146</v>
      </c>
      <c r="B4506" s="524" t="s">
        <v>3000</v>
      </c>
      <c r="C4506" s="509" t="s">
        <v>231</v>
      </c>
      <c r="D4506" s="509" t="s">
        <v>5778</v>
      </c>
      <c r="E4506" s="509" t="s">
        <v>1529</v>
      </c>
      <c r="F4506" s="523">
        <v>44995</v>
      </c>
      <c r="G4506" s="513" t="s">
        <v>5284</v>
      </c>
      <c r="H4506" s="512"/>
      <c r="I4506" s="513">
        <v>13</v>
      </c>
      <c r="J4506" s="514">
        <v>4.62</v>
      </c>
      <c r="K4506" s="514">
        <v>4.54</v>
      </c>
      <c r="L4506" s="514">
        <v>4.6900000000000004</v>
      </c>
      <c r="M4506" s="514">
        <v>4.62</v>
      </c>
      <c r="N4506" s="515">
        <v>4.62</v>
      </c>
    </row>
    <row r="4507" spans="1:14" ht="15.75" customHeight="1">
      <c r="A4507" s="508" t="s">
        <v>957</v>
      </c>
      <c r="B4507" s="508" t="s">
        <v>1682</v>
      </c>
      <c r="C4507" s="509" t="s">
        <v>228</v>
      </c>
      <c r="D4507" s="509" t="s">
        <v>5874</v>
      </c>
      <c r="E4507" s="509" t="s">
        <v>25</v>
      </c>
      <c r="F4507" s="519">
        <v>44998</v>
      </c>
      <c r="G4507" s="511">
        <v>45002</v>
      </c>
      <c r="H4507" s="513" t="s">
        <v>1229</v>
      </c>
      <c r="I4507" s="513">
        <v>27</v>
      </c>
      <c r="J4507" s="514">
        <v>4.67</v>
      </c>
      <c r="K4507" s="514">
        <v>4.59</v>
      </c>
      <c r="L4507" s="514">
        <v>4.59</v>
      </c>
      <c r="M4507" s="514">
        <v>4.63</v>
      </c>
      <c r="N4507" s="515">
        <v>4.62</v>
      </c>
    </row>
    <row r="4508" spans="1:14" ht="15.75" customHeight="1">
      <c r="A4508" s="508" t="s">
        <v>2932</v>
      </c>
      <c r="B4508" s="508" t="s">
        <v>5452</v>
      </c>
      <c r="C4508" s="509" t="s">
        <v>231</v>
      </c>
      <c r="D4508" s="509" t="s">
        <v>5837</v>
      </c>
      <c r="E4508" s="509" t="s">
        <v>1257</v>
      </c>
      <c r="F4508" s="523">
        <v>45002</v>
      </c>
      <c r="G4508" s="520">
        <v>45062</v>
      </c>
      <c r="H4508" s="512"/>
      <c r="I4508" s="513">
        <v>27</v>
      </c>
      <c r="J4508" s="514">
        <v>4.78</v>
      </c>
      <c r="K4508" s="514">
        <v>4.67</v>
      </c>
      <c r="L4508" s="514">
        <v>4.5199999999999996</v>
      </c>
      <c r="M4508" s="514">
        <v>4.5199999999999996</v>
      </c>
      <c r="N4508" s="515">
        <v>4.62</v>
      </c>
    </row>
    <row r="4509" spans="1:14" ht="15.75" customHeight="1">
      <c r="A4509" s="508" t="s">
        <v>4108</v>
      </c>
      <c r="B4509" s="508" t="s">
        <v>3267</v>
      </c>
      <c r="C4509" s="509" t="s">
        <v>225</v>
      </c>
      <c r="D4509" s="509" t="s">
        <v>5325</v>
      </c>
      <c r="E4509" s="509" t="s">
        <v>24</v>
      </c>
      <c r="F4509" s="523">
        <v>45012</v>
      </c>
      <c r="G4509" s="511">
        <v>45016</v>
      </c>
      <c r="H4509" s="512"/>
      <c r="I4509" s="513">
        <v>33</v>
      </c>
      <c r="J4509" s="514">
        <v>4.58</v>
      </c>
      <c r="K4509" s="514">
        <v>4.58</v>
      </c>
      <c r="L4509" s="514">
        <v>4.67</v>
      </c>
      <c r="M4509" s="514">
        <v>4.67</v>
      </c>
      <c r="N4509" s="515">
        <v>4.62</v>
      </c>
    </row>
    <row r="4510" spans="1:14" ht="15.75" customHeight="1">
      <c r="A4510" s="508" t="s">
        <v>2557</v>
      </c>
      <c r="B4510" s="508" t="s">
        <v>5631</v>
      </c>
      <c r="C4510" s="509" t="s">
        <v>5223</v>
      </c>
      <c r="D4510" s="509" t="s">
        <v>5223</v>
      </c>
      <c r="E4510" s="509" t="s">
        <v>25</v>
      </c>
      <c r="F4510" s="523">
        <v>45012</v>
      </c>
      <c r="G4510" s="511">
        <v>45016</v>
      </c>
      <c r="H4510" s="512"/>
      <c r="I4510" s="513">
        <v>25</v>
      </c>
      <c r="J4510" s="514">
        <v>4.72</v>
      </c>
      <c r="K4510" s="514">
        <v>4.5999999999999996</v>
      </c>
      <c r="L4510" s="514">
        <v>4.5999999999999996</v>
      </c>
      <c r="M4510" s="514">
        <v>4.5599999999999996</v>
      </c>
      <c r="N4510" s="515">
        <v>4.62</v>
      </c>
    </row>
    <row r="4511" spans="1:14" ht="15.75" customHeight="1">
      <c r="A4511" s="508" t="s">
        <v>1260</v>
      </c>
      <c r="B4511" s="508" t="s">
        <v>4095</v>
      </c>
      <c r="C4511" s="509" t="s">
        <v>5307</v>
      </c>
      <c r="D4511" s="509" t="s">
        <v>5686</v>
      </c>
      <c r="E4511" s="509" t="s">
        <v>24</v>
      </c>
      <c r="F4511" s="519">
        <v>45012</v>
      </c>
      <c r="G4511" s="511">
        <v>45016</v>
      </c>
      <c r="H4511" s="513" t="s">
        <v>976</v>
      </c>
      <c r="I4511" s="513">
        <v>26</v>
      </c>
      <c r="J4511" s="514">
        <v>4.6900000000000004</v>
      </c>
      <c r="K4511" s="514">
        <v>4.62</v>
      </c>
      <c r="L4511" s="514">
        <v>4.54</v>
      </c>
      <c r="M4511" s="514">
        <v>4.62</v>
      </c>
      <c r="N4511" s="515">
        <v>4.62</v>
      </c>
    </row>
    <row r="4512" spans="1:14" ht="15.75" customHeight="1">
      <c r="A4512" s="508" t="s">
        <v>6432</v>
      </c>
      <c r="B4512" s="508" t="s">
        <v>5667</v>
      </c>
      <c r="C4512" s="509" t="s">
        <v>225</v>
      </c>
      <c r="D4512" s="509" t="s">
        <v>5228</v>
      </c>
      <c r="E4512" s="509" t="s">
        <v>24</v>
      </c>
      <c r="F4512" s="519">
        <v>45019</v>
      </c>
      <c r="G4512" s="521">
        <v>45022</v>
      </c>
      <c r="H4512" s="512"/>
      <c r="I4512" s="513">
        <v>29</v>
      </c>
      <c r="J4512" s="514">
        <v>4.72</v>
      </c>
      <c r="K4512" s="514">
        <v>4.59</v>
      </c>
      <c r="L4512" s="514">
        <v>4.62</v>
      </c>
      <c r="M4512" s="514">
        <v>4.55</v>
      </c>
      <c r="N4512" s="515">
        <v>4.62</v>
      </c>
    </row>
    <row r="4513" spans="1:14" ht="15.75" customHeight="1">
      <c r="A4513" s="508" t="s">
        <v>6432</v>
      </c>
      <c r="B4513" s="524" t="s">
        <v>5931</v>
      </c>
      <c r="C4513" s="509" t="s">
        <v>225</v>
      </c>
      <c r="D4513" s="509" t="s">
        <v>5228</v>
      </c>
      <c r="E4513" s="509" t="s">
        <v>24</v>
      </c>
      <c r="F4513" s="519">
        <v>45019</v>
      </c>
      <c r="G4513" s="521">
        <v>45022</v>
      </c>
      <c r="H4513" s="512"/>
      <c r="I4513" s="513">
        <v>30</v>
      </c>
      <c r="J4513" s="514">
        <v>4.7300000000000004</v>
      </c>
      <c r="K4513" s="514">
        <v>4.5999999999999996</v>
      </c>
      <c r="L4513" s="514">
        <v>4.57</v>
      </c>
      <c r="M4513" s="514">
        <v>4.57</v>
      </c>
      <c r="N4513" s="515">
        <v>4.62</v>
      </c>
    </row>
    <row r="4514" spans="1:14" ht="15.75" customHeight="1">
      <c r="A4514" s="508" t="s">
        <v>5254</v>
      </c>
      <c r="B4514" s="508" t="s">
        <v>2065</v>
      </c>
      <c r="C4514" s="509" t="s">
        <v>5307</v>
      </c>
      <c r="D4514" s="509" t="s">
        <v>5509</v>
      </c>
      <c r="E4514" s="509" t="s">
        <v>24</v>
      </c>
      <c r="F4514" s="519">
        <v>45026</v>
      </c>
      <c r="G4514" s="511">
        <v>45030</v>
      </c>
      <c r="H4514" s="512"/>
      <c r="I4514" s="513">
        <v>19</v>
      </c>
      <c r="J4514" s="514">
        <v>4.68</v>
      </c>
      <c r="K4514" s="514">
        <v>4.63</v>
      </c>
      <c r="L4514" s="514">
        <v>4.58</v>
      </c>
      <c r="M4514" s="514">
        <v>4.58</v>
      </c>
      <c r="N4514" s="515">
        <v>4.62</v>
      </c>
    </row>
    <row r="4515" spans="1:14" ht="15.75" customHeight="1">
      <c r="A4515" s="508" t="s">
        <v>922</v>
      </c>
      <c r="B4515" s="508" t="s">
        <v>5950</v>
      </c>
      <c r="C4515" s="509" t="s">
        <v>5307</v>
      </c>
      <c r="D4515" s="509" t="s">
        <v>5686</v>
      </c>
      <c r="E4515" s="509" t="s">
        <v>24</v>
      </c>
      <c r="F4515" s="519">
        <v>45026</v>
      </c>
      <c r="G4515" s="511">
        <v>45030</v>
      </c>
      <c r="H4515" s="512"/>
      <c r="I4515" s="513">
        <v>26</v>
      </c>
      <c r="J4515" s="514">
        <v>4.7300000000000004</v>
      </c>
      <c r="K4515" s="514">
        <v>4.62</v>
      </c>
      <c r="L4515" s="514">
        <v>4.58</v>
      </c>
      <c r="M4515" s="514">
        <v>4.54</v>
      </c>
      <c r="N4515" s="515">
        <v>4.62</v>
      </c>
    </row>
    <row r="4516" spans="1:14" ht="15.75" customHeight="1">
      <c r="A4516" s="508" t="s">
        <v>751</v>
      </c>
      <c r="B4516" s="508" t="s">
        <v>3822</v>
      </c>
      <c r="C4516" s="509" t="s">
        <v>5223</v>
      </c>
      <c r="D4516" s="509" t="s">
        <v>128</v>
      </c>
      <c r="E4516" s="509" t="s">
        <v>25</v>
      </c>
      <c r="F4516" s="527">
        <v>45071</v>
      </c>
      <c r="G4516" s="520">
        <v>45077</v>
      </c>
      <c r="H4516" s="512"/>
      <c r="I4516" s="513">
        <v>29</v>
      </c>
      <c r="J4516" s="514">
        <v>4.66</v>
      </c>
      <c r="K4516" s="514">
        <v>4.59</v>
      </c>
      <c r="L4516" s="514">
        <v>4.59</v>
      </c>
      <c r="M4516" s="514">
        <v>4.66</v>
      </c>
      <c r="N4516" s="515">
        <v>4.62</v>
      </c>
    </row>
    <row r="4517" spans="1:14" ht="15.75" customHeight="1">
      <c r="A4517" s="508" t="s">
        <v>5253</v>
      </c>
      <c r="B4517" s="508" t="s">
        <v>1492</v>
      </c>
      <c r="C4517" s="509" t="s">
        <v>5223</v>
      </c>
      <c r="D4517" s="509" t="s">
        <v>6433</v>
      </c>
      <c r="E4517" s="509" t="s">
        <v>24</v>
      </c>
      <c r="F4517" s="527">
        <v>45057</v>
      </c>
      <c r="G4517" s="520">
        <v>45063</v>
      </c>
      <c r="H4517" s="512"/>
      <c r="I4517" s="513">
        <v>25</v>
      </c>
      <c r="J4517" s="514">
        <v>4.6399999999999997</v>
      </c>
      <c r="K4517" s="514">
        <v>4.5999999999999996</v>
      </c>
      <c r="L4517" s="514">
        <v>4.6399999999999997</v>
      </c>
      <c r="M4517" s="514">
        <v>4.5999999999999996</v>
      </c>
      <c r="N4517" s="515">
        <v>4.62</v>
      </c>
    </row>
    <row r="4518" spans="1:14" ht="15.75" customHeight="1">
      <c r="A4518" s="508" t="s">
        <v>944</v>
      </c>
      <c r="B4518" s="508" t="s">
        <v>1488</v>
      </c>
      <c r="C4518" s="509" t="s">
        <v>5223</v>
      </c>
      <c r="D4518" s="509" t="s">
        <v>6433</v>
      </c>
      <c r="E4518" s="509" t="s">
        <v>24</v>
      </c>
      <c r="F4518" s="518">
        <v>45057</v>
      </c>
      <c r="G4518" s="520">
        <v>45063</v>
      </c>
      <c r="H4518" s="512"/>
      <c r="I4518" s="513">
        <v>25</v>
      </c>
      <c r="J4518" s="514">
        <v>4.68</v>
      </c>
      <c r="K4518" s="514">
        <v>4.5999999999999996</v>
      </c>
      <c r="L4518" s="514">
        <v>4.5999999999999996</v>
      </c>
      <c r="M4518" s="514">
        <v>4.5999999999999996</v>
      </c>
      <c r="N4518" s="515">
        <v>4.62</v>
      </c>
    </row>
    <row r="4519" spans="1:14" ht="15.75" customHeight="1">
      <c r="A4519" s="508" t="s">
        <v>1260</v>
      </c>
      <c r="B4519" s="508" t="s">
        <v>1644</v>
      </c>
      <c r="C4519" s="509" t="s">
        <v>231</v>
      </c>
      <c r="D4519" s="509" t="s">
        <v>5416</v>
      </c>
      <c r="E4519" s="509" t="s">
        <v>24</v>
      </c>
      <c r="F4519" s="518">
        <v>45068</v>
      </c>
      <c r="G4519" s="520">
        <v>45072</v>
      </c>
      <c r="H4519" s="512"/>
      <c r="I4519" s="513">
        <v>31</v>
      </c>
      <c r="J4519" s="514">
        <v>4.6500000000000004</v>
      </c>
      <c r="K4519" s="514">
        <v>4.6100000000000003</v>
      </c>
      <c r="L4519" s="514">
        <v>4.6500000000000004</v>
      </c>
      <c r="M4519" s="514">
        <v>4.58</v>
      </c>
      <c r="N4519" s="515">
        <v>4.62</v>
      </c>
    </row>
    <row r="4520" spans="1:14" ht="15.75" customHeight="1">
      <c r="A4520" s="508" t="s">
        <v>3694</v>
      </c>
      <c r="B4520" s="508" t="s">
        <v>1398</v>
      </c>
      <c r="C4520" s="509" t="s">
        <v>231</v>
      </c>
      <c r="D4520" s="509" t="s">
        <v>5929</v>
      </c>
      <c r="E4520" s="509" t="s">
        <v>1257</v>
      </c>
      <c r="F4520" s="518">
        <v>45068</v>
      </c>
      <c r="G4520" s="511">
        <v>45099</v>
      </c>
      <c r="H4520" s="512"/>
      <c r="I4520" s="513">
        <v>25</v>
      </c>
      <c r="J4520" s="514">
        <v>4.68</v>
      </c>
      <c r="K4520" s="514">
        <v>4.5999999999999996</v>
      </c>
      <c r="L4520" s="514">
        <v>4.5999999999999996</v>
      </c>
      <c r="M4520" s="514">
        <v>4.5999999999999996</v>
      </c>
      <c r="N4520" s="515">
        <v>4.62</v>
      </c>
    </row>
    <row r="4521" spans="1:14" ht="15.75" customHeight="1">
      <c r="A4521" s="508" t="s">
        <v>1912</v>
      </c>
      <c r="B4521" s="508" t="s">
        <v>1256</v>
      </c>
      <c r="C4521" s="509" t="s">
        <v>231</v>
      </c>
      <c r="D4521" s="509" t="s">
        <v>5929</v>
      </c>
      <c r="E4521" s="509" t="s">
        <v>1257</v>
      </c>
      <c r="F4521" s="518">
        <v>45068</v>
      </c>
      <c r="G4521" s="511">
        <v>45099</v>
      </c>
      <c r="H4521" s="512"/>
      <c r="I4521" s="513">
        <v>25</v>
      </c>
      <c r="J4521" s="514">
        <v>4.6399999999999997</v>
      </c>
      <c r="K4521" s="514">
        <v>4.6399999999999997</v>
      </c>
      <c r="L4521" s="514">
        <v>4.6399999999999997</v>
      </c>
      <c r="M4521" s="514">
        <v>4.5599999999999996</v>
      </c>
      <c r="N4521" s="515">
        <v>4.62</v>
      </c>
    </row>
    <row r="4522" spans="1:14" ht="15.75" customHeight="1">
      <c r="A4522" s="508" t="s">
        <v>6434</v>
      </c>
      <c r="B4522" s="508" t="s">
        <v>3265</v>
      </c>
      <c r="C4522" s="509" t="s">
        <v>195</v>
      </c>
      <c r="D4522" s="509" t="s">
        <v>5377</v>
      </c>
      <c r="E4522" s="509" t="s">
        <v>24</v>
      </c>
      <c r="F4522" s="527">
        <v>45068</v>
      </c>
      <c r="G4522" s="520">
        <v>45072</v>
      </c>
      <c r="H4522" s="512"/>
      <c r="I4522" s="513">
        <v>26</v>
      </c>
      <c r="J4522" s="514">
        <v>4.62</v>
      </c>
      <c r="K4522" s="514">
        <v>4.62</v>
      </c>
      <c r="L4522" s="514">
        <v>4.6500000000000004</v>
      </c>
      <c r="M4522" s="514">
        <v>4.58</v>
      </c>
      <c r="N4522" s="515">
        <v>4.62</v>
      </c>
    </row>
    <row r="4523" spans="1:14" ht="15.75" customHeight="1">
      <c r="A4523" s="508" t="s">
        <v>2536</v>
      </c>
      <c r="B4523" s="508" t="s">
        <v>1507</v>
      </c>
      <c r="C4523" s="509" t="s">
        <v>5389</v>
      </c>
      <c r="D4523" s="509" t="s">
        <v>5390</v>
      </c>
      <c r="E4523" s="509" t="s">
        <v>1257</v>
      </c>
      <c r="F4523" s="510">
        <v>45080</v>
      </c>
      <c r="G4523" s="511">
        <v>45101</v>
      </c>
      <c r="H4523" s="513" t="s">
        <v>1229</v>
      </c>
      <c r="I4523" s="513">
        <v>30</v>
      </c>
      <c r="J4523" s="514">
        <v>4.53</v>
      </c>
      <c r="K4523" s="514">
        <v>4.63</v>
      </c>
      <c r="L4523" s="514">
        <v>4.7300000000000004</v>
      </c>
      <c r="M4523" s="514">
        <v>4.57</v>
      </c>
      <c r="N4523" s="515">
        <v>4.62</v>
      </c>
    </row>
    <row r="4524" spans="1:14" ht="15.75" customHeight="1">
      <c r="A4524" s="508" t="s">
        <v>6435</v>
      </c>
      <c r="B4524" s="508" t="s">
        <v>6436</v>
      </c>
      <c r="C4524" s="509" t="s">
        <v>228</v>
      </c>
      <c r="D4524" s="509" t="s">
        <v>5426</v>
      </c>
      <c r="E4524" s="509" t="s">
        <v>2507</v>
      </c>
      <c r="F4524" s="510">
        <v>45082</v>
      </c>
      <c r="G4524" s="511">
        <v>45093</v>
      </c>
      <c r="H4524" s="512"/>
      <c r="I4524" s="513">
        <v>17</v>
      </c>
      <c r="J4524" s="514">
        <v>4.6500000000000004</v>
      </c>
      <c r="K4524" s="514">
        <v>4.53</v>
      </c>
      <c r="L4524" s="514">
        <v>4.6500000000000004</v>
      </c>
      <c r="M4524" s="514">
        <v>4.6500000000000004</v>
      </c>
      <c r="N4524" s="515">
        <v>4.62</v>
      </c>
    </row>
    <row r="4525" spans="1:14" ht="15.75" customHeight="1">
      <c r="A4525" s="508" t="s">
        <v>3518</v>
      </c>
      <c r="B4525" s="508" t="s">
        <v>5718</v>
      </c>
      <c r="C4525" s="509" t="s">
        <v>228</v>
      </c>
      <c r="D4525" s="509" t="s">
        <v>5554</v>
      </c>
      <c r="E4525" s="509" t="s">
        <v>24</v>
      </c>
      <c r="F4525" s="510">
        <v>45082</v>
      </c>
      <c r="G4525" s="521">
        <v>45086</v>
      </c>
      <c r="H4525" s="512"/>
      <c r="I4525" s="513">
        <v>36</v>
      </c>
      <c r="J4525" s="514">
        <v>4.75</v>
      </c>
      <c r="K4525" s="514">
        <v>4.5</v>
      </c>
      <c r="L4525" s="514">
        <v>4.58</v>
      </c>
      <c r="M4525" s="514">
        <v>4.6399999999999997</v>
      </c>
      <c r="N4525" s="515">
        <v>4.62</v>
      </c>
    </row>
    <row r="4526" spans="1:14" ht="15.75" customHeight="1">
      <c r="A4526" s="508" t="s">
        <v>5704</v>
      </c>
      <c r="B4526" s="524" t="s">
        <v>2168</v>
      </c>
      <c r="C4526" s="509" t="s">
        <v>195</v>
      </c>
      <c r="D4526" s="509" t="s">
        <v>5838</v>
      </c>
      <c r="E4526" s="509" t="s">
        <v>24</v>
      </c>
      <c r="F4526" s="510">
        <v>45082</v>
      </c>
      <c r="G4526" s="521">
        <v>45086</v>
      </c>
      <c r="H4526" s="512"/>
      <c r="I4526" s="513">
        <v>37</v>
      </c>
      <c r="J4526" s="514">
        <v>4.6500000000000004</v>
      </c>
      <c r="K4526" s="514">
        <v>4.59</v>
      </c>
      <c r="L4526" s="514">
        <v>4.6500000000000004</v>
      </c>
      <c r="M4526" s="514">
        <v>4.59</v>
      </c>
      <c r="N4526" s="515">
        <v>4.62</v>
      </c>
    </row>
    <row r="4527" spans="1:14" ht="15.75" customHeight="1">
      <c r="A4527" s="508" t="s">
        <v>6407</v>
      </c>
      <c r="B4527" s="524" t="s">
        <v>6408</v>
      </c>
      <c r="C4527" s="509" t="s">
        <v>228</v>
      </c>
      <c r="D4527" s="509" t="s">
        <v>5250</v>
      </c>
      <c r="E4527" s="509" t="s">
        <v>2507</v>
      </c>
      <c r="F4527" s="510">
        <v>45083</v>
      </c>
      <c r="G4527" s="521">
        <v>45085</v>
      </c>
      <c r="H4527" s="512"/>
      <c r="I4527" s="513">
        <v>15</v>
      </c>
      <c r="J4527" s="514">
        <v>4.67</v>
      </c>
      <c r="K4527" s="514">
        <v>4.5999999999999996</v>
      </c>
      <c r="L4527" s="514">
        <v>4.5999999999999996</v>
      </c>
      <c r="M4527" s="514">
        <v>4.5999999999999996</v>
      </c>
      <c r="N4527" s="515">
        <v>4.62</v>
      </c>
    </row>
    <row r="4528" spans="1:14" ht="15.75" customHeight="1">
      <c r="A4528" s="508" t="s">
        <v>5658</v>
      </c>
      <c r="B4528" s="524" t="s">
        <v>6437</v>
      </c>
      <c r="C4528" s="509" t="s">
        <v>228</v>
      </c>
      <c r="D4528" s="509" t="s">
        <v>5554</v>
      </c>
      <c r="E4528" s="509" t="s">
        <v>2507</v>
      </c>
      <c r="F4528" s="519">
        <v>45083</v>
      </c>
      <c r="G4528" s="521">
        <v>45085</v>
      </c>
      <c r="H4528" s="512"/>
      <c r="I4528" s="513">
        <v>17</v>
      </c>
      <c r="J4528" s="514">
        <v>4.71</v>
      </c>
      <c r="K4528" s="514">
        <v>4.53</v>
      </c>
      <c r="L4528" s="514">
        <v>4.71</v>
      </c>
      <c r="M4528" s="514">
        <v>4.53</v>
      </c>
      <c r="N4528" s="515">
        <v>4.62</v>
      </c>
    </row>
    <row r="4529" spans="1:14" ht="15.75" customHeight="1">
      <c r="A4529" s="508" t="s">
        <v>1556</v>
      </c>
      <c r="B4529" s="508" t="s">
        <v>1780</v>
      </c>
      <c r="C4529" s="509" t="s">
        <v>228</v>
      </c>
      <c r="D4529" s="509" t="s">
        <v>6145</v>
      </c>
      <c r="E4529" s="509" t="s">
        <v>25</v>
      </c>
      <c r="F4529" s="510">
        <v>45089</v>
      </c>
      <c r="G4529" s="511">
        <v>45093</v>
      </c>
      <c r="H4529" s="512"/>
      <c r="I4529" s="513">
        <v>25</v>
      </c>
      <c r="J4529" s="514">
        <v>4.6399999999999997</v>
      </c>
      <c r="K4529" s="514">
        <v>4.6399999999999997</v>
      </c>
      <c r="L4529" s="514">
        <v>4.6399999999999997</v>
      </c>
      <c r="M4529" s="514">
        <v>4.5599999999999996</v>
      </c>
      <c r="N4529" s="515">
        <v>4.62</v>
      </c>
    </row>
    <row r="4530" spans="1:14" ht="15.75" customHeight="1">
      <c r="A4530" s="508" t="s">
        <v>6126</v>
      </c>
      <c r="B4530" s="508" t="s">
        <v>1620</v>
      </c>
      <c r="C4530" s="509" t="s">
        <v>228</v>
      </c>
      <c r="D4530" s="509" t="s">
        <v>6082</v>
      </c>
      <c r="E4530" s="509" t="s">
        <v>25</v>
      </c>
      <c r="F4530" s="519">
        <v>45096</v>
      </c>
      <c r="G4530" s="511">
        <v>45100</v>
      </c>
      <c r="H4530" s="513" t="s">
        <v>976</v>
      </c>
      <c r="I4530" s="513">
        <v>21</v>
      </c>
      <c r="J4530" s="514">
        <v>4.57</v>
      </c>
      <c r="K4530" s="514">
        <v>4.5199999999999996</v>
      </c>
      <c r="L4530" s="514">
        <v>4.71</v>
      </c>
      <c r="M4530" s="514">
        <v>4.67</v>
      </c>
      <c r="N4530" s="515">
        <v>4.62</v>
      </c>
    </row>
    <row r="4531" spans="1:14" ht="15.75" customHeight="1">
      <c r="A4531" s="508" t="s">
        <v>944</v>
      </c>
      <c r="B4531" s="508" t="s">
        <v>5434</v>
      </c>
      <c r="C4531" s="509" t="s">
        <v>225</v>
      </c>
      <c r="D4531" s="509" t="s">
        <v>5964</v>
      </c>
      <c r="E4531" s="509" t="s">
        <v>25</v>
      </c>
      <c r="F4531" s="519">
        <v>45096</v>
      </c>
      <c r="G4531" s="511">
        <v>45100</v>
      </c>
      <c r="H4531" s="513" t="s">
        <v>1229</v>
      </c>
      <c r="I4531" s="513">
        <v>31</v>
      </c>
      <c r="J4531" s="514">
        <v>4.68</v>
      </c>
      <c r="K4531" s="514">
        <v>4.55</v>
      </c>
      <c r="L4531" s="514">
        <v>4.6100000000000003</v>
      </c>
      <c r="M4531" s="514">
        <v>4.6500000000000004</v>
      </c>
      <c r="N4531" s="515">
        <v>4.62</v>
      </c>
    </row>
    <row r="4532" spans="1:14" ht="15.75" customHeight="1">
      <c r="A4532" s="508" t="s">
        <v>2932</v>
      </c>
      <c r="B4532" s="508" t="s">
        <v>5452</v>
      </c>
      <c r="C4532" s="509" t="s">
        <v>228</v>
      </c>
      <c r="D4532" s="509" t="s">
        <v>5564</v>
      </c>
      <c r="E4532" s="509" t="s">
        <v>1257</v>
      </c>
      <c r="F4532" s="519">
        <v>45098</v>
      </c>
      <c r="G4532" s="511">
        <v>45134</v>
      </c>
      <c r="H4532" s="512"/>
      <c r="I4532" s="513">
        <v>26</v>
      </c>
      <c r="J4532" s="514">
        <v>4.6900000000000004</v>
      </c>
      <c r="K4532" s="514">
        <v>4.6900000000000004</v>
      </c>
      <c r="L4532" s="514">
        <v>4.54</v>
      </c>
      <c r="M4532" s="514">
        <v>4.54</v>
      </c>
      <c r="N4532" s="515">
        <v>4.62</v>
      </c>
    </row>
    <row r="4533" spans="1:14" ht="15.75" customHeight="1">
      <c r="A4533" s="508" t="s">
        <v>775</v>
      </c>
      <c r="B4533" s="508" t="s">
        <v>1388</v>
      </c>
      <c r="C4533" s="509" t="s">
        <v>228</v>
      </c>
      <c r="D4533" s="509" t="s">
        <v>231</v>
      </c>
      <c r="E4533" s="509" t="s">
        <v>24</v>
      </c>
      <c r="F4533" s="522">
        <v>45215</v>
      </c>
      <c r="G4533" s="517">
        <v>45219</v>
      </c>
      <c r="H4533" s="512"/>
      <c r="I4533" s="513">
        <v>23</v>
      </c>
      <c r="J4533" s="514">
        <v>4.83</v>
      </c>
      <c r="K4533" s="514">
        <v>4.83</v>
      </c>
      <c r="L4533" s="514">
        <v>4.83</v>
      </c>
      <c r="M4533" s="514">
        <v>4.6500000000000004</v>
      </c>
      <c r="N4533" s="515">
        <v>4.78</v>
      </c>
    </row>
    <row r="4534" spans="1:14" ht="15.75" customHeight="1">
      <c r="A4534" s="508" t="s">
        <v>1970</v>
      </c>
      <c r="B4534" s="508" t="s">
        <v>1907</v>
      </c>
      <c r="C4534" s="509" t="s">
        <v>108</v>
      </c>
      <c r="D4534" s="509" t="s">
        <v>5217</v>
      </c>
      <c r="E4534" s="509" t="s">
        <v>24</v>
      </c>
      <c r="F4534" s="528">
        <v>45110</v>
      </c>
      <c r="G4534" s="521">
        <v>45114</v>
      </c>
      <c r="H4534" s="512"/>
      <c r="I4534" s="513">
        <v>30</v>
      </c>
      <c r="J4534" s="514">
        <v>4.5999999999999996</v>
      </c>
      <c r="K4534" s="514">
        <v>4.5999999999999996</v>
      </c>
      <c r="L4534" s="514">
        <v>4.63</v>
      </c>
      <c r="M4534" s="514">
        <v>4.63</v>
      </c>
      <c r="N4534" s="515">
        <v>4.62</v>
      </c>
    </row>
    <row r="4535" spans="1:14" ht="15.75" customHeight="1">
      <c r="A4535" s="508" t="s">
        <v>1970</v>
      </c>
      <c r="B4535" s="508" t="s">
        <v>1908</v>
      </c>
      <c r="C4535" s="509" t="s">
        <v>108</v>
      </c>
      <c r="D4535" s="509" t="s">
        <v>5217</v>
      </c>
      <c r="E4535" s="509" t="s">
        <v>24</v>
      </c>
      <c r="F4535" s="528">
        <v>45110</v>
      </c>
      <c r="G4535" s="521">
        <v>45114</v>
      </c>
      <c r="H4535" s="512"/>
      <c r="I4535" s="513">
        <v>30</v>
      </c>
      <c r="J4535" s="514">
        <v>4.63</v>
      </c>
      <c r="K4535" s="514">
        <v>4.5999999999999996</v>
      </c>
      <c r="L4535" s="514">
        <v>4.63</v>
      </c>
      <c r="M4535" s="514">
        <v>4.5999999999999996</v>
      </c>
      <c r="N4535" s="515">
        <v>4.62</v>
      </c>
    </row>
    <row r="4536" spans="1:14" ht="15.75" customHeight="1">
      <c r="A4536" s="508" t="s">
        <v>5736</v>
      </c>
      <c r="B4536" s="524" t="s">
        <v>4333</v>
      </c>
      <c r="C4536" s="509" t="s">
        <v>5307</v>
      </c>
      <c r="D4536" s="509" t="s">
        <v>6149</v>
      </c>
      <c r="E4536" s="509" t="s">
        <v>2507</v>
      </c>
      <c r="F4536" s="528">
        <v>45110</v>
      </c>
      <c r="G4536" s="521">
        <v>45114</v>
      </c>
      <c r="H4536" s="512"/>
      <c r="I4536" s="513">
        <v>15</v>
      </c>
      <c r="J4536" s="514">
        <v>4.87</v>
      </c>
      <c r="K4536" s="514">
        <v>4.5999999999999996</v>
      </c>
      <c r="L4536" s="514">
        <v>4.4000000000000004</v>
      </c>
      <c r="M4536" s="514">
        <v>4.5999999999999996</v>
      </c>
      <c r="N4536" s="515">
        <v>4.62</v>
      </c>
    </row>
    <row r="4537" spans="1:14" ht="15.75" customHeight="1">
      <c r="A4537" s="508" t="s">
        <v>1002</v>
      </c>
      <c r="B4537" s="508" t="s">
        <v>3820</v>
      </c>
      <c r="C4537" s="509" t="s">
        <v>228</v>
      </c>
      <c r="D4537" s="509" t="s">
        <v>5314</v>
      </c>
      <c r="E4537" s="509" t="s">
        <v>25</v>
      </c>
      <c r="F4537" s="519">
        <v>45117</v>
      </c>
      <c r="G4537" s="511">
        <v>45121</v>
      </c>
      <c r="H4537" s="513" t="s">
        <v>976</v>
      </c>
      <c r="I4537" s="513">
        <v>17</v>
      </c>
      <c r="J4537" s="514">
        <v>4.76</v>
      </c>
      <c r="K4537" s="514">
        <v>4.6500000000000004</v>
      </c>
      <c r="L4537" s="514">
        <v>4.59</v>
      </c>
      <c r="M4537" s="514">
        <v>4.47</v>
      </c>
      <c r="N4537" s="515">
        <v>4.62</v>
      </c>
    </row>
    <row r="4538" spans="1:14" ht="15.75" customHeight="1">
      <c r="A4538" s="508" t="s">
        <v>6148</v>
      </c>
      <c r="B4538" s="508" t="s">
        <v>5976</v>
      </c>
      <c r="C4538" s="509" t="s">
        <v>5307</v>
      </c>
      <c r="D4538" s="509" t="s">
        <v>5355</v>
      </c>
      <c r="E4538" s="509" t="s">
        <v>24</v>
      </c>
      <c r="F4538" s="528">
        <v>45117</v>
      </c>
      <c r="G4538" s="511">
        <v>45121</v>
      </c>
      <c r="H4538" s="512"/>
      <c r="I4538" s="513">
        <v>34</v>
      </c>
      <c r="J4538" s="514">
        <v>4.6500000000000004</v>
      </c>
      <c r="K4538" s="514">
        <v>4.59</v>
      </c>
      <c r="L4538" s="514">
        <v>4.5599999999999996</v>
      </c>
      <c r="M4538" s="514">
        <v>4.68</v>
      </c>
      <c r="N4538" s="515">
        <v>4.62</v>
      </c>
    </row>
    <row r="4539" spans="1:14" ht="15.75" customHeight="1">
      <c r="A4539" s="508" t="s">
        <v>5772</v>
      </c>
      <c r="B4539" s="508" t="s">
        <v>5460</v>
      </c>
      <c r="C4539" s="509" t="s">
        <v>5223</v>
      </c>
      <c r="D4539" s="509" t="s">
        <v>128</v>
      </c>
      <c r="E4539" s="509" t="s">
        <v>1257</v>
      </c>
      <c r="F4539" s="519">
        <v>45125</v>
      </c>
      <c r="G4539" s="513" t="s">
        <v>5406</v>
      </c>
      <c r="H4539" s="512"/>
      <c r="I4539" s="513">
        <v>25</v>
      </c>
      <c r="J4539" s="514">
        <v>4.68</v>
      </c>
      <c r="K4539" s="514">
        <v>4.5999999999999996</v>
      </c>
      <c r="L4539" s="514">
        <v>4.5999999999999996</v>
      </c>
      <c r="M4539" s="514">
        <v>4.5999999999999996</v>
      </c>
      <c r="N4539" s="515">
        <v>4.62</v>
      </c>
    </row>
    <row r="4540" spans="1:14" ht="15.75" customHeight="1">
      <c r="A4540" s="508" t="s">
        <v>3694</v>
      </c>
      <c r="B4540" s="508" t="s">
        <v>1691</v>
      </c>
      <c r="C4540" s="509" t="s">
        <v>228</v>
      </c>
      <c r="D4540" s="509" t="s">
        <v>5405</v>
      </c>
      <c r="E4540" s="509" t="s">
        <v>1257</v>
      </c>
      <c r="F4540" s="528">
        <v>45125</v>
      </c>
      <c r="G4540" s="513" t="s">
        <v>5406</v>
      </c>
      <c r="H4540" s="513" t="s">
        <v>976</v>
      </c>
      <c r="I4540" s="513">
        <v>64</v>
      </c>
      <c r="J4540" s="514">
        <v>4.88</v>
      </c>
      <c r="K4540" s="514">
        <v>4.63</v>
      </c>
      <c r="L4540" s="514">
        <v>4.47</v>
      </c>
      <c r="M4540" s="514">
        <v>4.5</v>
      </c>
      <c r="N4540" s="515">
        <v>4.62</v>
      </c>
    </row>
    <row r="4541" spans="1:14" ht="15.75" customHeight="1">
      <c r="A4541" s="508" t="s">
        <v>944</v>
      </c>
      <c r="B4541" s="508" t="s">
        <v>5433</v>
      </c>
      <c r="C4541" s="509" t="s">
        <v>5223</v>
      </c>
      <c r="D4541" s="509" t="s">
        <v>128</v>
      </c>
      <c r="E4541" s="509" t="s">
        <v>25</v>
      </c>
      <c r="F4541" s="519">
        <v>45127</v>
      </c>
      <c r="G4541" s="511">
        <v>45133</v>
      </c>
      <c r="H4541" s="512"/>
      <c r="I4541" s="513">
        <v>25</v>
      </c>
      <c r="J4541" s="514">
        <v>4.6399999999999997</v>
      </c>
      <c r="K4541" s="514">
        <v>4.68</v>
      </c>
      <c r="L4541" s="514">
        <v>4.5599999999999996</v>
      </c>
      <c r="M4541" s="514">
        <v>4.5999999999999996</v>
      </c>
      <c r="N4541" s="515">
        <v>4.62</v>
      </c>
    </row>
    <row r="4542" spans="1:14" ht="15.75" customHeight="1">
      <c r="A4542" s="508" t="s">
        <v>5882</v>
      </c>
      <c r="B4542" s="508" t="s">
        <v>686</v>
      </c>
      <c r="C4542" s="509" t="s">
        <v>108</v>
      </c>
      <c r="D4542" s="509" t="s">
        <v>5217</v>
      </c>
      <c r="E4542" s="509" t="s">
        <v>24</v>
      </c>
      <c r="F4542" s="510">
        <v>45131</v>
      </c>
      <c r="G4542" s="511">
        <v>45135</v>
      </c>
      <c r="H4542" s="513" t="s">
        <v>1229</v>
      </c>
      <c r="I4542" s="513">
        <v>23</v>
      </c>
      <c r="J4542" s="514">
        <v>4.6100000000000003</v>
      </c>
      <c r="K4542" s="514">
        <v>4.4800000000000004</v>
      </c>
      <c r="L4542" s="514">
        <v>4.6500000000000004</v>
      </c>
      <c r="M4542" s="514">
        <v>4.74</v>
      </c>
      <c r="N4542" s="515">
        <v>4.62</v>
      </c>
    </row>
    <row r="4543" spans="1:14" ht="15.75" customHeight="1">
      <c r="A4543" s="508" t="s">
        <v>775</v>
      </c>
      <c r="B4543" s="508" t="s">
        <v>1387</v>
      </c>
      <c r="C4543" s="509" t="s">
        <v>228</v>
      </c>
      <c r="D4543" s="509" t="s">
        <v>231</v>
      </c>
      <c r="E4543" s="509" t="s">
        <v>24</v>
      </c>
      <c r="F4543" s="522">
        <v>45215</v>
      </c>
      <c r="G4543" s="517">
        <v>45219</v>
      </c>
      <c r="H4543" s="512"/>
      <c r="I4543" s="513">
        <v>23</v>
      </c>
      <c r="J4543" s="514">
        <v>4.91</v>
      </c>
      <c r="K4543" s="514">
        <v>4.74</v>
      </c>
      <c r="L4543" s="514">
        <v>4.78</v>
      </c>
      <c r="M4543" s="514">
        <v>4.6100000000000003</v>
      </c>
      <c r="N4543" s="515">
        <v>4.76</v>
      </c>
    </row>
    <row r="4544" spans="1:14" ht="15.75" customHeight="1">
      <c r="A4544" s="508" t="s">
        <v>2932</v>
      </c>
      <c r="B4544" s="508" t="s">
        <v>1396</v>
      </c>
      <c r="C4544" s="509" t="s">
        <v>231</v>
      </c>
      <c r="D4544" s="509" t="s">
        <v>6000</v>
      </c>
      <c r="E4544" s="509" t="s">
        <v>1257</v>
      </c>
      <c r="F4544" s="510">
        <v>45131</v>
      </c>
      <c r="G4544" s="513" t="s">
        <v>5275</v>
      </c>
      <c r="H4544" s="512"/>
      <c r="I4544" s="513">
        <v>28</v>
      </c>
      <c r="J4544" s="514">
        <v>4.6399999999999997</v>
      </c>
      <c r="K4544" s="514">
        <v>4.57</v>
      </c>
      <c r="L4544" s="514">
        <v>4.6399999999999997</v>
      </c>
      <c r="M4544" s="514">
        <v>4.6100000000000003</v>
      </c>
      <c r="N4544" s="515">
        <v>4.62</v>
      </c>
    </row>
    <row r="4545" spans="1:14" ht="15.75" customHeight="1">
      <c r="A4545" s="508" t="s">
        <v>4044</v>
      </c>
      <c r="B4545" s="508" t="s">
        <v>4045</v>
      </c>
      <c r="C4545" s="509" t="s">
        <v>228</v>
      </c>
      <c r="D4545" s="509" t="s">
        <v>5612</v>
      </c>
      <c r="E4545" s="509" t="s">
        <v>2507</v>
      </c>
      <c r="F4545" s="516">
        <v>45131</v>
      </c>
      <c r="G4545" s="511">
        <v>45134</v>
      </c>
      <c r="H4545" s="512"/>
      <c r="I4545" s="513">
        <v>15</v>
      </c>
      <c r="J4545" s="514">
        <v>4.67</v>
      </c>
      <c r="K4545" s="514">
        <v>4.5999999999999996</v>
      </c>
      <c r="L4545" s="514">
        <v>4.5999999999999996</v>
      </c>
      <c r="M4545" s="514">
        <v>4.5999999999999996</v>
      </c>
      <c r="N4545" s="515">
        <v>4.62</v>
      </c>
    </row>
    <row r="4546" spans="1:14" ht="15.75" customHeight="1">
      <c r="A4546" s="508" t="s">
        <v>4044</v>
      </c>
      <c r="B4546" s="508" t="s">
        <v>4050</v>
      </c>
      <c r="C4546" s="509" t="s">
        <v>228</v>
      </c>
      <c r="D4546" s="509" t="s">
        <v>5612</v>
      </c>
      <c r="E4546" s="509" t="s">
        <v>2507</v>
      </c>
      <c r="F4546" s="519">
        <v>45131</v>
      </c>
      <c r="G4546" s="511">
        <v>45134</v>
      </c>
      <c r="H4546" s="512"/>
      <c r="I4546" s="513">
        <v>15</v>
      </c>
      <c r="J4546" s="514">
        <v>4.67</v>
      </c>
      <c r="K4546" s="514">
        <v>4.5999999999999996</v>
      </c>
      <c r="L4546" s="514">
        <v>4.5999999999999996</v>
      </c>
      <c r="M4546" s="514">
        <v>4.5999999999999996</v>
      </c>
      <c r="N4546" s="515">
        <v>4.62</v>
      </c>
    </row>
    <row r="4547" spans="1:14" ht="15.75" customHeight="1">
      <c r="A4547" s="508" t="s">
        <v>4383</v>
      </c>
      <c r="B4547" s="508" t="s">
        <v>1908</v>
      </c>
      <c r="C4547" s="509" t="s">
        <v>108</v>
      </c>
      <c r="D4547" s="509" t="s">
        <v>5627</v>
      </c>
      <c r="E4547" s="509" t="s">
        <v>24</v>
      </c>
      <c r="F4547" s="519">
        <v>45138</v>
      </c>
      <c r="G4547" s="513" t="s">
        <v>5279</v>
      </c>
      <c r="H4547" s="513" t="s">
        <v>1229</v>
      </c>
      <c r="I4547" s="513">
        <v>17</v>
      </c>
      <c r="J4547" s="514">
        <v>4.59</v>
      </c>
      <c r="K4547" s="514">
        <v>4.6500000000000004</v>
      </c>
      <c r="L4547" s="514">
        <v>4.6500000000000004</v>
      </c>
      <c r="M4547" s="514">
        <v>4.59</v>
      </c>
      <c r="N4547" s="515">
        <v>4.62</v>
      </c>
    </row>
    <row r="4548" spans="1:14" ht="15.75" customHeight="1">
      <c r="A4548" s="508" t="s">
        <v>850</v>
      </c>
      <c r="B4548" s="508" t="s">
        <v>1644</v>
      </c>
      <c r="C4548" s="509" t="s">
        <v>664</v>
      </c>
      <c r="D4548" s="509" t="s">
        <v>5764</v>
      </c>
      <c r="E4548" s="509" t="s">
        <v>24</v>
      </c>
      <c r="F4548" s="519">
        <v>45138</v>
      </c>
      <c r="G4548" s="513" t="s">
        <v>5279</v>
      </c>
      <c r="H4548" s="512"/>
      <c r="I4548" s="513">
        <v>35</v>
      </c>
      <c r="J4548" s="514">
        <v>4.7699999999999996</v>
      </c>
      <c r="K4548" s="514">
        <v>4.57</v>
      </c>
      <c r="L4548" s="514">
        <v>4.5999999999999996</v>
      </c>
      <c r="M4548" s="514">
        <v>4.54</v>
      </c>
      <c r="N4548" s="515">
        <v>4.62</v>
      </c>
    </row>
    <row r="4549" spans="1:14" ht="15.75" customHeight="1">
      <c r="A4549" s="508" t="s">
        <v>6438</v>
      </c>
      <c r="B4549" s="508" t="s">
        <v>2174</v>
      </c>
      <c r="C4549" s="509" t="s">
        <v>228</v>
      </c>
      <c r="D4549" s="509" t="s">
        <v>6156</v>
      </c>
      <c r="E4549" s="509" t="s">
        <v>24</v>
      </c>
      <c r="F4549" s="508" t="s">
        <v>5283</v>
      </c>
      <c r="G4549" s="513" t="s">
        <v>5380</v>
      </c>
      <c r="H4549" s="512"/>
      <c r="I4549" s="513">
        <v>28</v>
      </c>
      <c r="J4549" s="514">
        <v>4.6399999999999997</v>
      </c>
      <c r="K4549" s="514">
        <v>4.6100000000000003</v>
      </c>
      <c r="L4549" s="514">
        <v>4.57</v>
      </c>
      <c r="M4549" s="514">
        <v>4.6399999999999997</v>
      </c>
      <c r="N4549" s="515">
        <v>4.62</v>
      </c>
    </row>
    <row r="4550" spans="1:14" ht="15.75" customHeight="1">
      <c r="A4550" s="508" t="s">
        <v>986</v>
      </c>
      <c r="B4550" s="508" t="s">
        <v>1699</v>
      </c>
      <c r="C4550" s="509" t="s">
        <v>225</v>
      </c>
      <c r="D4550" s="509" t="s">
        <v>5409</v>
      </c>
      <c r="E4550" s="509" t="s">
        <v>1257</v>
      </c>
      <c r="F4550" s="519">
        <v>45012</v>
      </c>
      <c r="G4550" s="520">
        <v>45076</v>
      </c>
      <c r="H4550" s="513" t="s">
        <v>976</v>
      </c>
      <c r="I4550" s="513">
        <v>26</v>
      </c>
      <c r="J4550" s="514">
        <v>4.7300000000000004</v>
      </c>
      <c r="K4550" s="514">
        <v>4.58</v>
      </c>
      <c r="L4550" s="514">
        <v>4.54</v>
      </c>
      <c r="M4550" s="514">
        <v>4.62</v>
      </c>
      <c r="N4550" s="515">
        <v>4.62</v>
      </c>
    </row>
    <row r="4551" spans="1:14" ht="15.75" customHeight="1">
      <c r="A4551" s="508" t="s">
        <v>4094</v>
      </c>
      <c r="B4551" s="508" t="s">
        <v>1735</v>
      </c>
      <c r="C4551" s="509" t="s">
        <v>5723</v>
      </c>
      <c r="D4551" s="509" t="s">
        <v>5755</v>
      </c>
      <c r="E4551" s="509" t="s">
        <v>1257</v>
      </c>
      <c r="F4551" s="510">
        <v>44936</v>
      </c>
      <c r="G4551" s="511">
        <v>44974</v>
      </c>
      <c r="H4551" s="512"/>
      <c r="I4551" s="513">
        <v>32</v>
      </c>
      <c r="J4551" s="514">
        <v>4.6900000000000004</v>
      </c>
      <c r="K4551" s="514">
        <v>4.59</v>
      </c>
      <c r="L4551" s="514">
        <v>4.59</v>
      </c>
      <c r="M4551" s="514">
        <v>4.59</v>
      </c>
      <c r="N4551" s="515">
        <v>4.62</v>
      </c>
    </row>
    <row r="4552" spans="1:14" ht="15.75" customHeight="1">
      <c r="A4552" s="508" t="s">
        <v>4568</v>
      </c>
      <c r="B4552" s="508" t="s">
        <v>1337</v>
      </c>
      <c r="C4552" s="509" t="s">
        <v>231</v>
      </c>
      <c r="D4552" s="509" t="s">
        <v>231</v>
      </c>
      <c r="E4552" s="509" t="s">
        <v>1257</v>
      </c>
      <c r="F4552" s="510">
        <v>45086</v>
      </c>
      <c r="G4552" s="511">
        <v>45124</v>
      </c>
      <c r="H4552" s="512"/>
      <c r="I4552" s="513">
        <v>29</v>
      </c>
      <c r="J4552" s="514">
        <v>4.66</v>
      </c>
      <c r="K4552" s="514">
        <v>4.62</v>
      </c>
      <c r="L4552" s="514">
        <v>4.66</v>
      </c>
      <c r="M4552" s="514">
        <v>4.55</v>
      </c>
      <c r="N4552" s="515">
        <v>4.62</v>
      </c>
    </row>
    <row r="4553" spans="1:14" ht="15.75" customHeight="1">
      <c r="A4553" s="508" t="s">
        <v>1314</v>
      </c>
      <c r="B4553" s="508" t="s">
        <v>1735</v>
      </c>
      <c r="C4553" s="509" t="s">
        <v>5223</v>
      </c>
      <c r="D4553" s="509" t="s">
        <v>128</v>
      </c>
      <c r="E4553" s="509" t="s">
        <v>1257</v>
      </c>
      <c r="F4553" s="522">
        <v>45212</v>
      </c>
      <c r="G4553" s="511">
        <v>45250</v>
      </c>
      <c r="H4553" s="512"/>
      <c r="I4553" s="513">
        <v>38</v>
      </c>
      <c r="J4553" s="514">
        <v>4.63</v>
      </c>
      <c r="K4553" s="514">
        <v>4.6100000000000003</v>
      </c>
      <c r="L4553" s="514">
        <v>4.63</v>
      </c>
      <c r="M4553" s="514">
        <v>4.6100000000000003</v>
      </c>
      <c r="N4553" s="515">
        <v>4.62</v>
      </c>
    </row>
    <row r="4554" spans="1:14" ht="15.75" customHeight="1">
      <c r="A4554" s="508" t="s">
        <v>3380</v>
      </c>
      <c r="B4554" s="508" t="s">
        <v>1611</v>
      </c>
      <c r="C4554" s="509" t="s">
        <v>108</v>
      </c>
      <c r="D4554" s="509" t="s">
        <v>5217</v>
      </c>
      <c r="E4554" s="509" t="s">
        <v>25</v>
      </c>
      <c r="F4554" s="508" t="s">
        <v>5222</v>
      </c>
      <c r="G4554" s="513" t="s">
        <v>5275</v>
      </c>
      <c r="H4554" s="513" t="s">
        <v>1229</v>
      </c>
      <c r="I4554" s="513">
        <v>19</v>
      </c>
      <c r="J4554" s="514">
        <v>4.63</v>
      </c>
      <c r="K4554" s="514">
        <v>4.63</v>
      </c>
      <c r="L4554" s="514">
        <v>4.58</v>
      </c>
      <c r="M4554" s="514">
        <v>4.63</v>
      </c>
      <c r="N4554" s="515">
        <v>4.62</v>
      </c>
    </row>
    <row r="4555" spans="1:14" ht="15.75" customHeight="1">
      <c r="A4555" s="508" t="s">
        <v>3352</v>
      </c>
      <c r="B4555" s="508" t="s">
        <v>6220</v>
      </c>
      <c r="C4555" s="509" t="s">
        <v>5307</v>
      </c>
      <c r="D4555" s="509" t="s">
        <v>5803</v>
      </c>
      <c r="E4555" s="509" t="s">
        <v>25</v>
      </c>
      <c r="F4555" s="508" t="s">
        <v>5222</v>
      </c>
      <c r="G4555" s="513" t="s">
        <v>5275</v>
      </c>
      <c r="H4555" s="513" t="s">
        <v>1229</v>
      </c>
      <c r="I4555" s="513">
        <v>24</v>
      </c>
      <c r="J4555" s="514">
        <v>4.71</v>
      </c>
      <c r="K4555" s="514">
        <v>4.63</v>
      </c>
      <c r="L4555" s="514">
        <v>4.58</v>
      </c>
      <c r="M4555" s="514">
        <v>4.58</v>
      </c>
      <c r="N4555" s="515">
        <v>4.62</v>
      </c>
    </row>
    <row r="4556" spans="1:14" ht="15.75" customHeight="1">
      <c r="A4556" s="508" t="s">
        <v>1394</v>
      </c>
      <c r="B4556" s="508" t="s">
        <v>1337</v>
      </c>
      <c r="C4556" s="509" t="s">
        <v>231</v>
      </c>
      <c r="D4556" s="509" t="s">
        <v>231</v>
      </c>
      <c r="E4556" s="509" t="s">
        <v>1257</v>
      </c>
      <c r="F4556" s="519">
        <v>45110</v>
      </c>
      <c r="G4556" s="513" t="s">
        <v>5284</v>
      </c>
      <c r="H4556" s="512"/>
      <c r="I4556" s="513">
        <v>24</v>
      </c>
      <c r="J4556" s="514">
        <v>4.71</v>
      </c>
      <c r="K4556" s="514">
        <v>4.58</v>
      </c>
      <c r="L4556" s="514">
        <v>4.5</v>
      </c>
      <c r="M4556" s="514">
        <v>4.71</v>
      </c>
      <c r="N4556" s="515">
        <v>4.62</v>
      </c>
    </row>
    <row r="4557" spans="1:14" ht="15.75" customHeight="1">
      <c r="A4557" s="508" t="s">
        <v>1314</v>
      </c>
      <c r="B4557" s="508" t="s">
        <v>1319</v>
      </c>
      <c r="C4557" s="509" t="s">
        <v>228</v>
      </c>
      <c r="D4557" s="509" t="s">
        <v>5282</v>
      </c>
      <c r="E4557" s="509" t="s">
        <v>1257</v>
      </c>
      <c r="F4557" s="508" t="s">
        <v>5252</v>
      </c>
      <c r="G4557" s="517">
        <v>45216</v>
      </c>
      <c r="H4557" s="512"/>
      <c r="I4557" s="513">
        <v>30</v>
      </c>
      <c r="J4557" s="514">
        <v>4.63</v>
      </c>
      <c r="K4557" s="514">
        <v>4.7</v>
      </c>
      <c r="L4557" s="514">
        <v>4.53</v>
      </c>
      <c r="M4557" s="514">
        <v>4.63</v>
      </c>
      <c r="N4557" s="515">
        <v>4.62</v>
      </c>
    </row>
    <row r="4558" spans="1:14" ht="15.75" customHeight="1">
      <c r="A4558" s="508" t="s">
        <v>1517</v>
      </c>
      <c r="B4558" s="508" t="s">
        <v>1688</v>
      </c>
      <c r="C4558" s="509" t="s">
        <v>228</v>
      </c>
      <c r="D4558" s="509" t="s">
        <v>5282</v>
      </c>
      <c r="E4558" s="509" t="s">
        <v>1257</v>
      </c>
      <c r="F4558" s="508" t="s">
        <v>5252</v>
      </c>
      <c r="G4558" s="517">
        <v>45216</v>
      </c>
      <c r="H4558" s="512"/>
      <c r="I4558" s="513">
        <v>30</v>
      </c>
      <c r="J4558" s="514">
        <v>4.7</v>
      </c>
      <c r="K4558" s="514">
        <v>4.57</v>
      </c>
      <c r="L4558" s="514">
        <v>4.57</v>
      </c>
      <c r="M4558" s="514">
        <v>4.63</v>
      </c>
      <c r="N4558" s="515">
        <v>4.62</v>
      </c>
    </row>
    <row r="4559" spans="1:14" ht="15.75" customHeight="1">
      <c r="A4559" s="508" t="s">
        <v>2981</v>
      </c>
      <c r="B4559" s="508" t="s">
        <v>1519</v>
      </c>
      <c r="C4559" s="509" t="s">
        <v>231</v>
      </c>
      <c r="D4559" s="509" t="s">
        <v>5400</v>
      </c>
      <c r="E4559" s="509" t="s">
        <v>1257</v>
      </c>
      <c r="F4559" s="508" t="s">
        <v>5275</v>
      </c>
      <c r="G4559" s="511">
        <v>45184</v>
      </c>
      <c r="H4559" s="512"/>
      <c r="I4559" s="513">
        <v>30</v>
      </c>
      <c r="J4559" s="514">
        <v>4.67</v>
      </c>
      <c r="K4559" s="514">
        <v>4.67</v>
      </c>
      <c r="L4559" s="514">
        <v>4.5999999999999996</v>
      </c>
      <c r="M4559" s="514">
        <v>4.53</v>
      </c>
      <c r="N4559" s="515">
        <v>4.62</v>
      </c>
    </row>
    <row r="4560" spans="1:14" ht="15.75" customHeight="1">
      <c r="A4560" s="508" t="s">
        <v>2399</v>
      </c>
      <c r="B4560" s="508" t="s">
        <v>1492</v>
      </c>
      <c r="C4560" s="509" t="s">
        <v>108</v>
      </c>
      <c r="D4560" s="509" t="s">
        <v>5217</v>
      </c>
      <c r="E4560" s="509" t="s">
        <v>24</v>
      </c>
      <c r="F4560" s="519">
        <v>45117</v>
      </c>
      <c r="G4560" s="511">
        <v>45121</v>
      </c>
      <c r="H4560" s="513" t="s">
        <v>976</v>
      </c>
      <c r="I4560" s="513">
        <v>19</v>
      </c>
      <c r="J4560" s="514">
        <v>4.63</v>
      </c>
      <c r="K4560" s="514">
        <v>4.63</v>
      </c>
      <c r="L4560" s="514">
        <v>4.63</v>
      </c>
      <c r="M4560" s="514">
        <v>4.58</v>
      </c>
      <c r="N4560" s="515">
        <v>4.62</v>
      </c>
    </row>
    <row r="4561" spans="1:14" ht="15.75" customHeight="1">
      <c r="A4561" s="508" t="s">
        <v>5860</v>
      </c>
      <c r="B4561" s="508" t="s">
        <v>5558</v>
      </c>
      <c r="C4561" s="509" t="s">
        <v>231</v>
      </c>
      <c r="D4561" s="509" t="s">
        <v>5559</v>
      </c>
      <c r="E4561" s="509" t="s">
        <v>24</v>
      </c>
      <c r="F4561" s="508" t="s">
        <v>5289</v>
      </c>
      <c r="G4561" s="521">
        <v>45170</v>
      </c>
      <c r="H4561" s="512"/>
      <c r="I4561" s="513">
        <v>13</v>
      </c>
      <c r="J4561" s="514">
        <v>4.62</v>
      </c>
      <c r="K4561" s="514">
        <v>4.62</v>
      </c>
      <c r="L4561" s="514">
        <v>4.62</v>
      </c>
      <c r="M4561" s="514">
        <v>4.62</v>
      </c>
      <c r="N4561" s="515">
        <v>4.62</v>
      </c>
    </row>
    <row r="4562" spans="1:14" ht="15.75" customHeight="1">
      <c r="A4562" s="508" t="s">
        <v>5756</v>
      </c>
      <c r="B4562" s="508" t="s">
        <v>5766</v>
      </c>
      <c r="C4562" s="509" t="s">
        <v>228</v>
      </c>
      <c r="D4562" s="509" t="s">
        <v>5497</v>
      </c>
      <c r="E4562" s="509" t="s">
        <v>2507</v>
      </c>
      <c r="F4562" s="516">
        <v>45173</v>
      </c>
      <c r="G4562" s="521">
        <v>45176</v>
      </c>
      <c r="H4562" s="513">
        <v>1</v>
      </c>
      <c r="I4562" s="513">
        <v>26</v>
      </c>
      <c r="J4562" s="514">
        <v>4.62</v>
      </c>
      <c r="K4562" s="514">
        <v>4.6500000000000004</v>
      </c>
      <c r="L4562" s="514">
        <v>4.54</v>
      </c>
      <c r="M4562" s="514">
        <v>4.6500000000000004</v>
      </c>
      <c r="N4562" s="515">
        <v>4.62</v>
      </c>
    </row>
    <row r="4563" spans="1:14" ht="15.75" customHeight="1">
      <c r="A4563" s="508" t="s">
        <v>2051</v>
      </c>
      <c r="B4563" s="508" t="s">
        <v>1696</v>
      </c>
      <c r="C4563" s="509" t="s">
        <v>228</v>
      </c>
      <c r="D4563" s="509" t="s">
        <v>5405</v>
      </c>
      <c r="E4563" s="509" t="s">
        <v>1257</v>
      </c>
      <c r="F4563" s="519">
        <v>45125</v>
      </c>
      <c r="G4563" s="513" t="s">
        <v>5406</v>
      </c>
      <c r="H4563" s="513" t="s">
        <v>1035</v>
      </c>
      <c r="I4563" s="513">
        <v>32</v>
      </c>
      <c r="J4563" s="514">
        <v>4.6900000000000004</v>
      </c>
      <c r="K4563" s="514">
        <v>4.5</v>
      </c>
      <c r="L4563" s="514">
        <v>4.59</v>
      </c>
      <c r="M4563" s="514">
        <v>4.6900000000000004</v>
      </c>
      <c r="N4563" s="515">
        <v>4.62</v>
      </c>
    </row>
    <row r="4564" spans="1:14" ht="15.75" customHeight="1">
      <c r="A4564" s="508" t="s">
        <v>1260</v>
      </c>
      <c r="B4564" s="508" t="s">
        <v>6231</v>
      </c>
      <c r="C4564" s="509" t="s">
        <v>228</v>
      </c>
      <c r="D4564" s="509" t="s">
        <v>5640</v>
      </c>
      <c r="E4564" s="509" t="s">
        <v>24</v>
      </c>
      <c r="F4564" s="516">
        <v>45180</v>
      </c>
      <c r="G4564" s="511">
        <v>45184</v>
      </c>
      <c r="H4564" s="512"/>
      <c r="I4564" s="513">
        <v>15</v>
      </c>
      <c r="J4564" s="514">
        <v>4.67</v>
      </c>
      <c r="K4564" s="514">
        <v>4.53</v>
      </c>
      <c r="L4564" s="514">
        <v>4.5999999999999996</v>
      </c>
      <c r="M4564" s="514">
        <v>4.67</v>
      </c>
      <c r="N4564" s="515">
        <v>4.62</v>
      </c>
    </row>
    <row r="4565" spans="1:14" ht="15.75" customHeight="1">
      <c r="A4565" s="508" t="s">
        <v>5855</v>
      </c>
      <c r="B4565" s="524" t="s">
        <v>5856</v>
      </c>
      <c r="C4565" s="509" t="s">
        <v>228</v>
      </c>
      <c r="D4565" s="509" t="s">
        <v>5643</v>
      </c>
      <c r="E4565" s="509" t="s">
        <v>2507</v>
      </c>
      <c r="F4565" s="516">
        <v>45180</v>
      </c>
      <c r="G4565" s="511">
        <v>45184</v>
      </c>
      <c r="H4565" s="512"/>
      <c r="I4565" s="513">
        <v>25</v>
      </c>
      <c r="J4565" s="514">
        <v>4.72</v>
      </c>
      <c r="K4565" s="514">
        <v>4.6399999999999997</v>
      </c>
      <c r="L4565" s="514">
        <v>4.5199999999999996</v>
      </c>
      <c r="M4565" s="514">
        <v>4.5999999999999996</v>
      </c>
      <c r="N4565" s="515">
        <v>4.62</v>
      </c>
    </row>
    <row r="4566" spans="1:14" ht="15.75" customHeight="1">
      <c r="A4566" s="508" t="s">
        <v>6164</v>
      </c>
      <c r="B4566" s="508" t="s">
        <v>5810</v>
      </c>
      <c r="C4566" s="509" t="s">
        <v>228</v>
      </c>
      <c r="D4566" s="509" t="s">
        <v>5497</v>
      </c>
      <c r="E4566" s="509" t="s">
        <v>2507</v>
      </c>
      <c r="F4566" s="516">
        <v>45180</v>
      </c>
      <c r="G4566" s="511">
        <v>45182</v>
      </c>
      <c r="H4566" s="512"/>
      <c r="I4566" s="513">
        <v>27</v>
      </c>
      <c r="J4566" s="514">
        <v>4.74</v>
      </c>
      <c r="K4566" s="514">
        <v>4.5599999999999996</v>
      </c>
      <c r="L4566" s="514">
        <v>4.5599999999999996</v>
      </c>
      <c r="M4566" s="514">
        <v>4.63</v>
      </c>
      <c r="N4566" s="515">
        <v>4.62</v>
      </c>
    </row>
    <row r="4567" spans="1:14" ht="15.75" customHeight="1">
      <c r="A4567" s="508" t="s">
        <v>6439</v>
      </c>
      <c r="B4567" s="524" t="s">
        <v>6440</v>
      </c>
      <c r="C4567" s="509" t="s">
        <v>228</v>
      </c>
      <c r="D4567" s="509" t="s">
        <v>5643</v>
      </c>
      <c r="E4567" s="509" t="s">
        <v>2507</v>
      </c>
      <c r="F4567" s="516">
        <v>45187</v>
      </c>
      <c r="G4567" s="511">
        <v>45190</v>
      </c>
      <c r="H4567" s="512"/>
      <c r="I4567" s="513">
        <v>25</v>
      </c>
      <c r="J4567" s="514">
        <v>4.76</v>
      </c>
      <c r="K4567" s="514">
        <v>4.5999999999999996</v>
      </c>
      <c r="L4567" s="514">
        <v>4.6399999999999997</v>
      </c>
      <c r="M4567" s="514">
        <v>4.4800000000000004</v>
      </c>
      <c r="N4567" s="515">
        <v>4.62</v>
      </c>
    </row>
    <row r="4568" spans="1:14" ht="15.75" customHeight="1">
      <c r="A4568" s="508" t="s">
        <v>5717</v>
      </c>
      <c r="B4568" s="508" t="s">
        <v>6441</v>
      </c>
      <c r="C4568" s="509" t="s">
        <v>228</v>
      </c>
      <c r="D4568" s="509" t="s">
        <v>5282</v>
      </c>
      <c r="E4568" s="509" t="s">
        <v>24</v>
      </c>
      <c r="F4568" s="522">
        <v>45201</v>
      </c>
      <c r="G4568" s="529">
        <v>45205</v>
      </c>
      <c r="H4568" s="512"/>
      <c r="I4568" s="513">
        <v>32</v>
      </c>
      <c r="J4568" s="514">
        <v>4.6900000000000004</v>
      </c>
      <c r="K4568" s="514">
        <v>4.63</v>
      </c>
      <c r="L4568" s="514">
        <v>4.59</v>
      </c>
      <c r="M4568" s="514">
        <v>4.5599999999999996</v>
      </c>
      <c r="N4568" s="515">
        <v>4.62</v>
      </c>
    </row>
    <row r="4569" spans="1:14" ht="15.75" customHeight="1">
      <c r="A4569" s="508" t="s">
        <v>1260</v>
      </c>
      <c r="B4569" s="508" t="s">
        <v>1377</v>
      </c>
      <c r="C4569" s="509" t="s">
        <v>228</v>
      </c>
      <c r="D4569" s="509" t="s">
        <v>231</v>
      </c>
      <c r="E4569" s="509" t="s">
        <v>24</v>
      </c>
      <c r="F4569" s="522">
        <v>45215</v>
      </c>
      <c r="G4569" s="517">
        <v>45219</v>
      </c>
      <c r="H4569" s="512"/>
      <c r="I4569" s="513">
        <v>23</v>
      </c>
      <c r="J4569" s="514">
        <v>4.74</v>
      </c>
      <c r="K4569" s="514">
        <v>4.74</v>
      </c>
      <c r="L4569" s="514">
        <v>4.74</v>
      </c>
      <c r="M4569" s="514">
        <v>4.83</v>
      </c>
      <c r="N4569" s="515">
        <v>4.76</v>
      </c>
    </row>
    <row r="4570" spans="1:14" ht="15.75" customHeight="1">
      <c r="A4570" s="508" t="s">
        <v>6442</v>
      </c>
      <c r="B4570" s="508" t="s">
        <v>6443</v>
      </c>
      <c r="C4570" s="509" t="s">
        <v>5307</v>
      </c>
      <c r="D4570" s="509" t="s">
        <v>5366</v>
      </c>
      <c r="E4570" s="509" t="s">
        <v>24</v>
      </c>
      <c r="F4570" s="522">
        <v>45215</v>
      </c>
      <c r="G4570" s="517">
        <v>45218</v>
      </c>
      <c r="H4570" s="512"/>
      <c r="I4570" s="513">
        <v>29</v>
      </c>
      <c r="J4570" s="514">
        <v>4.6900000000000004</v>
      </c>
      <c r="K4570" s="514">
        <v>4.62</v>
      </c>
      <c r="L4570" s="514">
        <v>4.62</v>
      </c>
      <c r="M4570" s="514">
        <v>4.55</v>
      </c>
      <c r="N4570" s="515">
        <v>4.62</v>
      </c>
    </row>
    <row r="4571" spans="1:14" ht="15.75" customHeight="1">
      <c r="A4571" s="508" t="s">
        <v>5779</v>
      </c>
      <c r="B4571" s="508" t="s">
        <v>5709</v>
      </c>
      <c r="C4571" s="509" t="s">
        <v>228</v>
      </c>
      <c r="D4571" s="509" t="s">
        <v>5710</v>
      </c>
      <c r="E4571" s="509" t="s">
        <v>24</v>
      </c>
      <c r="F4571" s="522">
        <v>45219</v>
      </c>
      <c r="G4571" s="517">
        <v>45221</v>
      </c>
      <c r="H4571" s="513" t="s">
        <v>976</v>
      </c>
      <c r="I4571" s="513">
        <v>27</v>
      </c>
      <c r="J4571" s="514">
        <v>4.59</v>
      </c>
      <c r="K4571" s="514">
        <v>4.63</v>
      </c>
      <c r="L4571" s="514">
        <v>4.63</v>
      </c>
      <c r="M4571" s="514">
        <v>4.63</v>
      </c>
      <c r="N4571" s="515">
        <v>4.62</v>
      </c>
    </row>
    <row r="4572" spans="1:14" ht="15.75" customHeight="1">
      <c r="A4572" s="508" t="s">
        <v>1442</v>
      </c>
      <c r="B4572" s="508" t="s">
        <v>4642</v>
      </c>
      <c r="C4572" s="509" t="s">
        <v>228</v>
      </c>
      <c r="D4572" s="509" t="s">
        <v>5710</v>
      </c>
      <c r="E4572" s="509" t="s">
        <v>24</v>
      </c>
      <c r="F4572" s="522">
        <v>45219</v>
      </c>
      <c r="G4572" s="517">
        <v>45221</v>
      </c>
      <c r="H4572" s="513" t="s">
        <v>1229</v>
      </c>
      <c r="I4572" s="513">
        <v>31</v>
      </c>
      <c r="J4572" s="514">
        <v>4.6500000000000004</v>
      </c>
      <c r="K4572" s="514">
        <v>4.58</v>
      </c>
      <c r="L4572" s="514">
        <v>4.6100000000000003</v>
      </c>
      <c r="M4572" s="514">
        <v>4.6500000000000004</v>
      </c>
      <c r="N4572" s="515">
        <v>4.62</v>
      </c>
    </row>
    <row r="4573" spans="1:14" ht="15.75" customHeight="1">
      <c r="A4573" s="508" t="s">
        <v>4706</v>
      </c>
      <c r="B4573" s="508" t="s">
        <v>5768</v>
      </c>
      <c r="C4573" s="509" t="s">
        <v>225</v>
      </c>
      <c r="D4573" s="509" t="s">
        <v>5326</v>
      </c>
      <c r="E4573" s="509" t="s">
        <v>24</v>
      </c>
      <c r="F4573" s="522">
        <v>45222</v>
      </c>
      <c r="G4573" s="517">
        <v>45226</v>
      </c>
      <c r="H4573" s="513" t="s">
        <v>976</v>
      </c>
      <c r="I4573" s="513">
        <v>25</v>
      </c>
      <c r="J4573" s="514">
        <v>4.68</v>
      </c>
      <c r="K4573" s="514">
        <v>4.5999999999999996</v>
      </c>
      <c r="L4573" s="514">
        <v>4.5599999999999996</v>
      </c>
      <c r="M4573" s="514">
        <v>4.6399999999999997</v>
      </c>
      <c r="N4573" s="515">
        <v>4.62</v>
      </c>
    </row>
    <row r="4574" spans="1:14" ht="15.75" customHeight="1">
      <c r="A4574" s="508" t="s">
        <v>2715</v>
      </c>
      <c r="B4574" s="508" t="s">
        <v>6444</v>
      </c>
      <c r="C4574" s="509" t="s">
        <v>5307</v>
      </c>
      <c r="D4574" s="509" t="s">
        <v>5366</v>
      </c>
      <c r="E4574" s="509" t="s">
        <v>2507</v>
      </c>
      <c r="F4574" s="522">
        <v>45222</v>
      </c>
      <c r="G4574" s="517">
        <v>45224</v>
      </c>
      <c r="H4574" s="512"/>
      <c r="I4574" s="513">
        <v>25</v>
      </c>
      <c r="J4574" s="514">
        <v>4.76</v>
      </c>
      <c r="K4574" s="514">
        <v>4.5999999999999996</v>
      </c>
      <c r="L4574" s="514">
        <v>4.4800000000000004</v>
      </c>
      <c r="M4574" s="514">
        <v>4.6399999999999997</v>
      </c>
      <c r="N4574" s="515">
        <v>4.62</v>
      </c>
    </row>
    <row r="4575" spans="1:14" ht="15.75" customHeight="1">
      <c r="A4575" s="508" t="s">
        <v>983</v>
      </c>
      <c r="B4575" s="508" t="s">
        <v>2888</v>
      </c>
      <c r="C4575" s="509" t="s">
        <v>228</v>
      </c>
      <c r="D4575" s="509" t="s">
        <v>6175</v>
      </c>
      <c r="E4575" s="509" t="s">
        <v>2507</v>
      </c>
      <c r="F4575" s="516">
        <v>45243</v>
      </c>
      <c r="G4575" s="511">
        <v>45247</v>
      </c>
      <c r="H4575" s="512"/>
      <c r="I4575" s="513">
        <v>27</v>
      </c>
      <c r="J4575" s="514">
        <v>4.67</v>
      </c>
      <c r="K4575" s="514">
        <v>4.63</v>
      </c>
      <c r="L4575" s="514">
        <v>4.59</v>
      </c>
      <c r="M4575" s="514">
        <v>4.59</v>
      </c>
      <c r="N4575" s="515">
        <v>4.62</v>
      </c>
    </row>
    <row r="4576" spans="1:14" ht="15.75" customHeight="1">
      <c r="A4576" s="508" t="s">
        <v>5258</v>
      </c>
      <c r="B4576" s="524" t="s">
        <v>5514</v>
      </c>
      <c r="C4576" s="509" t="s">
        <v>222</v>
      </c>
      <c r="D4576" s="509" t="s">
        <v>5217</v>
      </c>
      <c r="E4576" s="509" t="s">
        <v>24</v>
      </c>
      <c r="F4576" s="516">
        <v>45250</v>
      </c>
      <c r="G4576" s="511">
        <v>45254</v>
      </c>
      <c r="H4576" s="512"/>
      <c r="I4576" s="513">
        <v>37</v>
      </c>
      <c r="J4576" s="514">
        <v>4.62</v>
      </c>
      <c r="K4576" s="514">
        <v>4.6500000000000004</v>
      </c>
      <c r="L4576" s="514">
        <v>4.62</v>
      </c>
      <c r="M4576" s="514">
        <v>4.59</v>
      </c>
      <c r="N4576" s="515">
        <v>4.62</v>
      </c>
    </row>
    <row r="4577" spans="1:14" ht="15.75" customHeight="1">
      <c r="A4577" s="508" t="s">
        <v>5258</v>
      </c>
      <c r="B4577" s="508" t="s">
        <v>5262</v>
      </c>
      <c r="C4577" s="509" t="s">
        <v>222</v>
      </c>
      <c r="D4577" s="509" t="s">
        <v>5217</v>
      </c>
      <c r="E4577" s="509" t="s">
        <v>24</v>
      </c>
      <c r="F4577" s="516">
        <v>45250</v>
      </c>
      <c r="G4577" s="511">
        <v>45254</v>
      </c>
      <c r="H4577" s="512"/>
      <c r="I4577" s="513">
        <v>37</v>
      </c>
      <c r="J4577" s="514">
        <v>4.68</v>
      </c>
      <c r="K4577" s="514">
        <v>4.62</v>
      </c>
      <c r="L4577" s="514">
        <v>4.62</v>
      </c>
      <c r="M4577" s="514">
        <v>4.57</v>
      </c>
      <c r="N4577" s="515">
        <v>4.62</v>
      </c>
    </row>
    <row r="4578" spans="1:14" ht="15.75" customHeight="1">
      <c r="A4578" s="508" t="s">
        <v>1260</v>
      </c>
      <c r="B4578" s="508" t="s">
        <v>1643</v>
      </c>
      <c r="C4578" s="509" t="s">
        <v>228</v>
      </c>
      <c r="D4578" s="509" t="s">
        <v>5854</v>
      </c>
      <c r="E4578" s="509" t="s">
        <v>24</v>
      </c>
      <c r="F4578" s="516">
        <v>45250</v>
      </c>
      <c r="G4578" s="511">
        <v>45254</v>
      </c>
      <c r="H4578" s="512"/>
      <c r="I4578" s="513">
        <v>29</v>
      </c>
      <c r="J4578" s="514">
        <v>4.72</v>
      </c>
      <c r="K4578" s="514">
        <v>4.55</v>
      </c>
      <c r="L4578" s="514">
        <v>4.66</v>
      </c>
      <c r="M4578" s="514">
        <v>4.55</v>
      </c>
      <c r="N4578" s="515">
        <v>4.62</v>
      </c>
    </row>
    <row r="4579" spans="1:14" ht="15.75" customHeight="1">
      <c r="A4579" s="508" t="s">
        <v>2431</v>
      </c>
      <c r="B4579" s="508" t="s">
        <v>3288</v>
      </c>
      <c r="C4579" s="509" t="s">
        <v>426</v>
      </c>
      <c r="D4579" s="509" t="s">
        <v>5523</v>
      </c>
      <c r="E4579" s="509" t="s">
        <v>24</v>
      </c>
      <c r="F4579" s="516">
        <v>45256</v>
      </c>
      <c r="G4579" s="511">
        <v>45260</v>
      </c>
      <c r="H4579" s="512"/>
      <c r="I4579" s="513">
        <v>29</v>
      </c>
      <c r="J4579" s="514">
        <v>4.72</v>
      </c>
      <c r="K4579" s="514">
        <v>4.62</v>
      </c>
      <c r="L4579" s="514">
        <v>4.62</v>
      </c>
      <c r="M4579" s="514">
        <v>4.5199999999999996</v>
      </c>
      <c r="N4579" s="515">
        <v>4.62</v>
      </c>
    </row>
    <row r="4580" spans="1:14" ht="15.75" customHeight="1">
      <c r="A4580" s="508" t="s">
        <v>6445</v>
      </c>
      <c r="B4580" s="508" t="s">
        <v>5513</v>
      </c>
      <c r="C4580" s="509" t="s">
        <v>214</v>
      </c>
      <c r="D4580" s="509" t="s">
        <v>6049</v>
      </c>
      <c r="E4580" s="509" t="s">
        <v>25</v>
      </c>
      <c r="F4580" s="516">
        <v>45257</v>
      </c>
      <c r="G4580" s="529">
        <v>45261</v>
      </c>
      <c r="H4580" s="512"/>
      <c r="I4580" s="513">
        <v>35</v>
      </c>
      <c r="J4580" s="514">
        <v>4.66</v>
      </c>
      <c r="K4580" s="514">
        <v>4.63</v>
      </c>
      <c r="L4580" s="514">
        <v>4.5999999999999996</v>
      </c>
      <c r="M4580" s="514">
        <v>4.5999999999999996</v>
      </c>
      <c r="N4580" s="515">
        <v>4.62</v>
      </c>
    </row>
    <row r="4581" spans="1:14" ht="15.75" customHeight="1">
      <c r="A4581" s="508" t="s">
        <v>879</v>
      </c>
      <c r="B4581" s="508" t="s">
        <v>1634</v>
      </c>
      <c r="C4581" s="509" t="s">
        <v>5223</v>
      </c>
      <c r="D4581" s="509" t="s">
        <v>6338</v>
      </c>
      <c r="E4581" s="509" t="s">
        <v>24</v>
      </c>
      <c r="F4581" s="516">
        <v>45257</v>
      </c>
      <c r="G4581" s="529">
        <v>45261</v>
      </c>
      <c r="H4581" s="512"/>
      <c r="I4581" s="513">
        <v>36</v>
      </c>
      <c r="J4581" s="514">
        <v>4.67</v>
      </c>
      <c r="K4581" s="514">
        <v>4.6399999999999997</v>
      </c>
      <c r="L4581" s="514">
        <v>4.58</v>
      </c>
      <c r="M4581" s="514">
        <v>4.58</v>
      </c>
      <c r="N4581" s="515">
        <v>4.62</v>
      </c>
    </row>
    <row r="4582" spans="1:14" ht="15.75" customHeight="1">
      <c r="A4582" s="508" t="s">
        <v>5748</v>
      </c>
      <c r="B4582" s="524" t="s">
        <v>5556</v>
      </c>
      <c r="C4582" s="509" t="s">
        <v>228</v>
      </c>
      <c r="D4582" s="509" t="s">
        <v>5226</v>
      </c>
      <c r="E4582" s="509" t="s">
        <v>25</v>
      </c>
      <c r="F4582" s="522">
        <v>45264</v>
      </c>
      <c r="G4582" s="529">
        <v>45265</v>
      </c>
      <c r="H4582" s="513" t="s">
        <v>976</v>
      </c>
      <c r="I4582" s="513">
        <v>15</v>
      </c>
      <c r="J4582" s="514">
        <v>4.67</v>
      </c>
      <c r="K4582" s="514">
        <v>4.5999999999999996</v>
      </c>
      <c r="L4582" s="514">
        <v>4.53</v>
      </c>
      <c r="M4582" s="514">
        <v>4.67</v>
      </c>
      <c r="N4582" s="515">
        <v>4.62</v>
      </c>
    </row>
    <row r="4583" spans="1:14" ht="15.75" customHeight="1">
      <c r="A4583" s="508" t="s">
        <v>1909</v>
      </c>
      <c r="B4583" s="508" t="s">
        <v>6176</v>
      </c>
      <c r="C4583" s="509" t="s">
        <v>231</v>
      </c>
      <c r="D4583" s="509" t="s">
        <v>6177</v>
      </c>
      <c r="E4583" s="509" t="s">
        <v>24</v>
      </c>
      <c r="F4583" s="519">
        <v>44950</v>
      </c>
      <c r="G4583" s="511">
        <v>44953</v>
      </c>
      <c r="H4583" s="513" t="s">
        <v>1229</v>
      </c>
      <c r="I4583" s="513">
        <v>34</v>
      </c>
      <c r="J4583" s="514">
        <v>4.74</v>
      </c>
      <c r="K4583" s="514">
        <v>4.62</v>
      </c>
      <c r="L4583" s="514">
        <v>4.5</v>
      </c>
      <c r="M4583" s="514">
        <v>4.59</v>
      </c>
      <c r="N4583" s="515">
        <v>4.6100000000000003</v>
      </c>
    </row>
    <row r="4584" spans="1:14" ht="15.75" customHeight="1">
      <c r="A4584" s="508" t="s">
        <v>775</v>
      </c>
      <c r="B4584" s="508" t="s">
        <v>2004</v>
      </c>
      <c r="C4584" s="509" t="s">
        <v>225</v>
      </c>
      <c r="D4584" s="509" t="s">
        <v>5408</v>
      </c>
      <c r="E4584" s="509" t="s">
        <v>25</v>
      </c>
      <c r="F4584" s="519">
        <v>44956</v>
      </c>
      <c r="G4584" s="521">
        <v>44960</v>
      </c>
      <c r="H4584" s="513" t="s">
        <v>1229</v>
      </c>
      <c r="I4584" s="513">
        <v>20</v>
      </c>
      <c r="J4584" s="514">
        <v>4.6500000000000004</v>
      </c>
      <c r="K4584" s="514">
        <v>4.6500000000000004</v>
      </c>
      <c r="L4584" s="514">
        <v>4.55</v>
      </c>
      <c r="M4584" s="514">
        <v>4.5999999999999996</v>
      </c>
      <c r="N4584" s="515">
        <v>4.6100000000000003</v>
      </c>
    </row>
    <row r="4585" spans="1:14" ht="15.75" customHeight="1">
      <c r="A4585" s="508" t="s">
        <v>3437</v>
      </c>
      <c r="B4585" s="508" t="s">
        <v>1256</v>
      </c>
      <c r="C4585" s="509" t="s">
        <v>231</v>
      </c>
      <c r="D4585" s="509" t="s">
        <v>5725</v>
      </c>
      <c r="E4585" s="509" t="s">
        <v>1257</v>
      </c>
      <c r="F4585" s="510">
        <v>44960</v>
      </c>
      <c r="G4585" s="521">
        <v>44988</v>
      </c>
      <c r="H4585" s="512"/>
      <c r="I4585" s="513">
        <v>33</v>
      </c>
      <c r="J4585" s="514">
        <v>4.6399999999999997</v>
      </c>
      <c r="K4585" s="514">
        <v>4.58</v>
      </c>
      <c r="L4585" s="514">
        <v>4.6100000000000003</v>
      </c>
      <c r="M4585" s="514">
        <v>4.6100000000000003</v>
      </c>
      <c r="N4585" s="515">
        <v>4.6100000000000003</v>
      </c>
    </row>
    <row r="4586" spans="1:14" ht="15.75" customHeight="1">
      <c r="A4586" s="508" t="s">
        <v>6446</v>
      </c>
      <c r="B4586" s="508" t="s">
        <v>1682</v>
      </c>
      <c r="C4586" s="509" t="s">
        <v>453</v>
      </c>
      <c r="D4586" s="509" t="s">
        <v>5988</v>
      </c>
      <c r="E4586" s="509" t="s">
        <v>25</v>
      </c>
      <c r="F4586" s="510">
        <v>44963</v>
      </c>
      <c r="G4586" s="511">
        <v>44967</v>
      </c>
      <c r="H4586" s="512"/>
      <c r="I4586" s="513">
        <v>25</v>
      </c>
      <c r="J4586" s="514">
        <v>4.5999999999999996</v>
      </c>
      <c r="K4586" s="514">
        <v>4.6399999999999997</v>
      </c>
      <c r="L4586" s="514">
        <v>4.5599999999999996</v>
      </c>
      <c r="M4586" s="514">
        <v>4.6399999999999997</v>
      </c>
      <c r="N4586" s="515">
        <v>4.6100000000000003</v>
      </c>
    </row>
    <row r="4587" spans="1:14" ht="15.75" customHeight="1">
      <c r="A4587" s="508" t="s">
        <v>2557</v>
      </c>
      <c r="B4587" s="508" t="s">
        <v>5631</v>
      </c>
      <c r="C4587" s="509" t="s">
        <v>231</v>
      </c>
      <c r="D4587" s="509" t="s">
        <v>5610</v>
      </c>
      <c r="E4587" s="509" t="s">
        <v>25</v>
      </c>
      <c r="F4587" s="519">
        <v>44977</v>
      </c>
      <c r="G4587" s="511">
        <v>44981</v>
      </c>
      <c r="H4587" s="512"/>
      <c r="I4587" s="513">
        <v>35</v>
      </c>
      <c r="J4587" s="514">
        <v>4.6900000000000004</v>
      </c>
      <c r="K4587" s="514">
        <v>4.51</v>
      </c>
      <c r="L4587" s="514">
        <v>4.63</v>
      </c>
      <c r="M4587" s="514">
        <v>4.5999999999999996</v>
      </c>
      <c r="N4587" s="515">
        <v>4.6100000000000003</v>
      </c>
    </row>
    <row r="4588" spans="1:14" ht="15.75" customHeight="1">
      <c r="A4588" s="508" t="s">
        <v>6362</v>
      </c>
      <c r="B4588" s="508" t="s">
        <v>5501</v>
      </c>
      <c r="C4588" s="509" t="s">
        <v>231</v>
      </c>
      <c r="D4588" s="509" t="s">
        <v>5610</v>
      </c>
      <c r="E4588" s="509" t="s">
        <v>25</v>
      </c>
      <c r="F4588" s="519">
        <v>44977</v>
      </c>
      <c r="G4588" s="511">
        <v>44981</v>
      </c>
      <c r="H4588" s="512"/>
      <c r="I4588" s="513">
        <v>35</v>
      </c>
      <c r="J4588" s="514">
        <v>4.63</v>
      </c>
      <c r="K4588" s="514">
        <v>4.5999999999999996</v>
      </c>
      <c r="L4588" s="514">
        <v>4.6900000000000004</v>
      </c>
      <c r="M4588" s="514">
        <v>4.54</v>
      </c>
      <c r="N4588" s="515">
        <v>4.6100000000000003</v>
      </c>
    </row>
    <row r="4589" spans="1:14" ht="15.75" customHeight="1">
      <c r="A4589" s="508" t="s">
        <v>720</v>
      </c>
      <c r="B4589" s="508" t="s">
        <v>4990</v>
      </c>
      <c r="C4589" s="509" t="s">
        <v>228</v>
      </c>
      <c r="D4589" s="509" t="s">
        <v>5497</v>
      </c>
      <c r="E4589" s="509" t="s">
        <v>24</v>
      </c>
      <c r="F4589" s="519">
        <v>44977</v>
      </c>
      <c r="G4589" s="511">
        <v>44981</v>
      </c>
      <c r="H4589" s="513" t="s">
        <v>1229</v>
      </c>
      <c r="I4589" s="513">
        <v>23</v>
      </c>
      <c r="J4589" s="514">
        <v>4.6500000000000004</v>
      </c>
      <c r="K4589" s="514">
        <v>4.57</v>
      </c>
      <c r="L4589" s="514">
        <v>4.6100000000000003</v>
      </c>
      <c r="M4589" s="514">
        <v>4.6100000000000003</v>
      </c>
      <c r="N4589" s="515">
        <v>4.6100000000000003</v>
      </c>
    </row>
    <row r="4590" spans="1:14" ht="15.75" customHeight="1">
      <c r="A4590" s="508" t="s">
        <v>4051</v>
      </c>
      <c r="B4590" s="508" t="s">
        <v>6447</v>
      </c>
      <c r="C4590" s="509" t="s">
        <v>228</v>
      </c>
      <c r="D4590" s="509" t="s">
        <v>5564</v>
      </c>
      <c r="E4590" s="509" t="s">
        <v>2507</v>
      </c>
      <c r="F4590" s="519">
        <v>44977</v>
      </c>
      <c r="G4590" s="511">
        <v>44980</v>
      </c>
      <c r="H4590" s="512"/>
      <c r="I4590" s="513">
        <v>9</v>
      </c>
      <c r="J4590" s="514">
        <v>4.78</v>
      </c>
      <c r="K4590" s="514">
        <v>4.4400000000000004</v>
      </c>
      <c r="L4590" s="514">
        <v>4.67</v>
      </c>
      <c r="M4590" s="514">
        <v>4.5599999999999996</v>
      </c>
      <c r="N4590" s="515">
        <v>4.6100000000000003</v>
      </c>
    </row>
    <row r="4591" spans="1:14" ht="15.75" customHeight="1">
      <c r="A4591" s="508" t="s">
        <v>1314</v>
      </c>
      <c r="B4591" s="508" t="s">
        <v>1397</v>
      </c>
      <c r="C4591" s="509" t="s">
        <v>5223</v>
      </c>
      <c r="D4591" s="509" t="s">
        <v>128</v>
      </c>
      <c r="E4591" s="509" t="s">
        <v>1257</v>
      </c>
      <c r="F4591" s="519">
        <v>44980</v>
      </c>
      <c r="G4591" s="511">
        <v>45016</v>
      </c>
      <c r="H4591" s="512"/>
      <c r="I4591" s="513">
        <v>35</v>
      </c>
      <c r="J4591" s="514">
        <v>4.63</v>
      </c>
      <c r="K4591" s="514">
        <v>4.63</v>
      </c>
      <c r="L4591" s="514">
        <v>4.5999999999999996</v>
      </c>
      <c r="M4591" s="514">
        <v>4.5999999999999996</v>
      </c>
      <c r="N4591" s="515">
        <v>4.6100000000000003</v>
      </c>
    </row>
    <row r="4592" spans="1:14" ht="15.75" customHeight="1">
      <c r="A4592" s="508" t="s">
        <v>2914</v>
      </c>
      <c r="B4592" s="508" t="s">
        <v>6448</v>
      </c>
      <c r="C4592" s="509" t="s">
        <v>228</v>
      </c>
      <c r="D4592" s="509" t="s">
        <v>6180</v>
      </c>
      <c r="E4592" s="509" t="s">
        <v>24</v>
      </c>
      <c r="F4592" s="519">
        <v>44984</v>
      </c>
      <c r="G4592" s="521">
        <v>44988</v>
      </c>
      <c r="H4592" s="512"/>
      <c r="I4592" s="513">
        <v>29</v>
      </c>
      <c r="J4592" s="514">
        <v>4.62</v>
      </c>
      <c r="K4592" s="514">
        <v>4.62</v>
      </c>
      <c r="L4592" s="514">
        <v>4.59</v>
      </c>
      <c r="M4592" s="514">
        <v>4.62</v>
      </c>
      <c r="N4592" s="515">
        <v>4.6100000000000003</v>
      </c>
    </row>
    <row r="4593" spans="1:14" ht="15.75" customHeight="1">
      <c r="A4593" s="508" t="s">
        <v>4383</v>
      </c>
      <c r="B4593" s="508" t="s">
        <v>6449</v>
      </c>
      <c r="C4593" s="509" t="s">
        <v>108</v>
      </c>
      <c r="D4593" s="509" t="s">
        <v>6132</v>
      </c>
      <c r="E4593" s="509" t="s">
        <v>25</v>
      </c>
      <c r="F4593" s="519">
        <v>44984</v>
      </c>
      <c r="G4593" s="521">
        <v>44988</v>
      </c>
      <c r="H4593" s="512"/>
      <c r="I4593" s="513">
        <v>21</v>
      </c>
      <c r="J4593" s="514">
        <v>4.57</v>
      </c>
      <c r="K4593" s="514">
        <v>4.62</v>
      </c>
      <c r="L4593" s="514">
        <v>4.62</v>
      </c>
      <c r="M4593" s="514">
        <v>4.62</v>
      </c>
      <c r="N4593" s="515">
        <v>4.6100000000000003</v>
      </c>
    </row>
    <row r="4594" spans="1:14" ht="15.75" customHeight="1">
      <c r="A4594" s="508" t="s">
        <v>6450</v>
      </c>
      <c r="B4594" s="524" t="s">
        <v>6451</v>
      </c>
      <c r="C4594" s="509" t="s">
        <v>228</v>
      </c>
      <c r="D4594" s="509" t="s">
        <v>128</v>
      </c>
      <c r="E4594" s="509" t="s">
        <v>2507</v>
      </c>
      <c r="F4594" s="510">
        <v>44984</v>
      </c>
      <c r="G4594" s="511">
        <v>45000</v>
      </c>
      <c r="H4594" s="512"/>
      <c r="I4594" s="513">
        <v>16</v>
      </c>
      <c r="J4594" s="514">
        <v>4.6900000000000004</v>
      </c>
      <c r="K4594" s="514">
        <v>4.5599999999999996</v>
      </c>
      <c r="L4594" s="514">
        <v>4.5599999999999996</v>
      </c>
      <c r="M4594" s="514">
        <v>4.63</v>
      </c>
      <c r="N4594" s="515">
        <v>4.6100000000000003</v>
      </c>
    </row>
    <row r="4595" spans="1:14" ht="15.75" customHeight="1">
      <c r="A4595" s="508" t="s">
        <v>720</v>
      </c>
      <c r="B4595" s="524" t="s">
        <v>3000</v>
      </c>
      <c r="C4595" s="509" t="s">
        <v>231</v>
      </c>
      <c r="D4595" s="509" t="s">
        <v>5778</v>
      </c>
      <c r="E4595" s="509" t="s">
        <v>1529</v>
      </c>
      <c r="F4595" s="523">
        <v>44995</v>
      </c>
      <c r="G4595" s="513" t="s">
        <v>5284</v>
      </c>
      <c r="H4595" s="512"/>
      <c r="I4595" s="513">
        <v>14</v>
      </c>
      <c r="J4595" s="514">
        <v>4.6399999999999997</v>
      </c>
      <c r="K4595" s="514">
        <v>4.57</v>
      </c>
      <c r="L4595" s="514">
        <v>4.57</v>
      </c>
      <c r="M4595" s="514">
        <v>4.6399999999999997</v>
      </c>
      <c r="N4595" s="515">
        <v>4.6100000000000003</v>
      </c>
    </row>
    <row r="4596" spans="1:14" ht="15.75" customHeight="1">
      <c r="A4596" s="508" t="s">
        <v>1314</v>
      </c>
      <c r="B4596" s="508" t="s">
        <v>5547</v>
      </c>
      <c r="C4596" s="509" t="s">
        <v>231</v>
      </c>
      <c r="D4596" s="509" t="s">
        <v>5778</v>
      </c>
      <c r="E4596" s="509" t="s">
        <v>1529</v>
      </c>
      <c r="F4596" s="523">
        <v>44995</v>
      </c>
      <c r="G4596" s="513" t="s">
        <v>5284</v>
      </c>
      <c r="H4596" s="512"/>
      <c r="I4596" s="513">
        <v>11</v>
      </c>
      <c r="J4596" s="514">
        <v>4.7300000000000004</v>
      </c>
      <c r="K4596" s="514">
        <v>4.45</v>
      </c>
      <c r="L4596" s="514">
        <v>4.6399999999999997</v>
      </c>
      <c r="M4596" s="514">
        <v>4.6399999999999997</v>
      </c>
      <c r="N4596" s="515">
        <v>4.6100000000000003</v>
      </c>
    </row>
    <row r="4597" spans="1:14" ht="15.75" customHeight="1">
      <c r="A4597" s="508" t="s">
        <v>1517</v>
      </c>
      <c r="B4597" s="524" t="s">
        <v>3001</v>
      </c>
      <c r="C4597" s="509" t="s">
        <v>231</v>
      </c>
      <c r="D4597" s="509" t="s">
        <v>5778</v>
      </c>
      <c r="E4597" s="509" t="s">
        <v>1529</v>
      </c>
      <c r="F4597" s="523">
        <v>44995</v>
      </c>
      <c r="G4597" s="513" t="s">
        <v>5284</v>
      </c>
      <c r="H4597" s="512"/>
      <c r="I4597" s="513">
        <v>11</v>
      </c>
      <c r="J4597" s="514">
        <v>4.7300000000000004</v>
      </c>
      <c r="K4597" s="514">
        <v>4.45</v>
      </c>
      <c r="L4597" s="514">
        <v>4.7300000000000004</v>
      </c>
      <c r="M4597" s="514">
        <v>4.55</v>
      </c>
      <c r="N4597" s="515">
        <v>4.6100000000000003</v>
      </c>
    </row>
    <row r="4598" spans="1:14" ht="15.75" customHeight="1">
      <c r="A4598" s="508" t="s">
        <v>2932</v>
      </c>
      <c r="B4598" s="508" t="s">
        <v>1617</v>
      </c>
      <c r="C4598" s="509" t="s">
        <v>108</v>
      </c>
      <c r="D4598" s="509" t="s">
        <v>5217</v>
      </c>
      <c r="E4598" s="509" t="s">
        <v>25</v>
      </c>
      <c r="F4598" s="510">
        <v>44998</v>
      </c>
      <c r="G4598" s="511">
        <v>45002</v>
      </c>
      <c r="H4598" s="513" t="s">
        <v>976</v>
      </c>
      <c r="I4598" s="513">
        <v>30</v>
      </c>
      <c r="J4598" s="514">
        <v>4.8</v>
      </c>
      <c r="K4598" s="514">
        <v>4.57</v>
      </c>
      <c r="L4598" s="514">
        <v>4.57</v>
      </c>
      <c r="M4598" s="514">
        <v>4.5</v>
      </c>
      <c r="N4598" s="515">
        <v>4.6100000000000003</v>
      </c>
    </row>
    <row r="4599" spans="1:14" ht="15.75" customHeight="1">
      <c r="A4599" s="508" t="s">
        <v>917</v>
      </c>
      <c r="B4599" s="508" t="s">
        <v>5434</v>
      </c>
      <c r="C4599" s="509" t="s">
        <v>228</v>
      </c>
      <c r="D4599" s="509" t="s">
        <v>5874</v>
      </c>
      <c r="E4599" s="509" t="s">
        <v>25</v>
      </c>
      <c r="F4599" s="519">
        <v>44998</v>
      </c>
      <c r="G4599" s="511">
        <v>45002</v>
      </c>
      <c r="H4599" s="513" t="s">
        <v>976</v>
      </c>
      <c r="I4599" s="513">
        <v>27</v>
      </c>
      <c r="J4599" s="514">
        <v>4.63</v>
      </c>
      <c r="K4599" s="514">
        <v>4.59</v>
      </c>
      <c r="L4599" s="514">
        <v>4.63</v>
      </c>
      <c r="M4599" s="514">
        <v>4.59</v>
      </c>
      <c r="N4599" s="515">
        <v>4.6100000000000003</v>
      </c>
    </row>
    <row r="4600" spans="1:14" ht="15.75" customHeight="1">
      <c r="A4600" s="508" t="s">
        <v>6409</v>
      </c>
      <c r="B4600" s="508" t="s">
        <v>6452</v>
      </c>
      <c r="C4600" s="509" t="s">
        <v>228</v>
      </c>
      <c r="D4600" s="509" t="s">
        <v>6411</v>
      </c>
      <c r="E4600" s="509" t="s">
        <v>24</v>
      </c>
      <c r="F4600" s="523">
        <v>44999</v>
      </c>
      <c r="G4600" s="511">
        <v>45002</v>
      </c>
      <c r="H4600" s="512"/>
      <c r="I4600" s="513">
        <v>34</v>
      </c>
      <c r="J4600" s="514">
        <v>4.79</v>
      </c>
      <c r="K4600" s="514">
        <v>4.62</v>
      </c>
      <c r="L4600" s="514">
        <v>4.5</v>
      </c>
      <c r="M4600" s="514">
        <v>4.53</v>
      </c>
      <c r="N4600" s="515">
        <v>4.6100000000000003</v>
      </c>
    </row>
    <row r="4601" spans="1:14" ht="15.75" customHeight="1">
      <c r="A4601" s="508" t="s">
        <v>957</v>
      </c>
      <c r="B4601" s="508" t="s">
        <v>687</v>
      </c>
      <c r="C4601" s="509" t="s">
        <v>5307</v>
      </c>
      <c r="D4601" s="509" t="s">
        <v>5686</v>
      </c>
      <c r="E4601" s="509" t="s">
        <v>24</v>
      </c>
      <c r="F4601" s="519">
        <v>45012</v>
      </c>
      <c r="G4601" s="511">
        <v>45016</v>
      </c>
      <c r="H4601" s="513" t="s">
        <v>976</v>
      </c>
      <c r="I4601" s="513">
        <v>26</v>
      </c>
      <c r="J4601" s="514">
        <v>4.7300000000000004</v>
      </c>
      <c r="K4601" s="514">
        <v>4.54</v>
      </c>
      <c r="L4601" s="514">
        <v>4.54</v>
      </c>
      <c r="M4601" s="514">
        <v>4.62</v>
      </c>
      <c r="N4601" s="515">
        <v>4.6100000000000003</v>
      </c>
    </row>
    <row r="4602" spans="1:14" ht="15.75" customHeight="1">
      <c r="A4602" s="508" t="s">
        <v>986</v>
      </c>
      <c r="B4602" s="508" t="s">
        <v>686</v>
      </c>
      <c r="C4602" s="509" t="s">
        <v>5307</v>
      </c>
      <c r="D4602" s="509" t="s">
        <v>5686</v>
      </c>
      <c r="E4602" s="509" t="s">
        <v>24</v>
      </c>
      <c r="F4602" s="510">
        <v>45012</v>
      </c>
      <c r="G4602" s="511">
        <v>45016</v>
      </c>
      <c r="H4602" s="513" t="s">
        <v>1229</v>
      </c>
      <c r="I4602" s="513">
        <v>25</v>
      </c>
      <c r="J4602" s="514">
        <v>4.72</v>
      </c>
      <c r="K4602" s="514">
        <v>4.5999999999999996</v>
      </c>
      <c r="L4602" s="514">
        <v>4.5199999999999996</v>
      </c>
      <c r="M4602" s="514">
        <v>4.5999999999999996</v>
      </c>
      <c r="N4602" s="515">
        <v>4.6100000000000003</v>
      </c>
    </row>
    <row r="4603" spans="1:14" ht="15.75" customHeight="1">
      <c r="A4603" s="508" t="s">
        <v>775</v>
      </c>
      <c r="B4603" s="508" t="s">
        <v>6021</v>
      </c>
      <c r="C4603" s="509" t="s">
        <v>5307</v>
      </c>
      <c r="D4603" s="509" t="s">
        <v>5509</v>
      </c>
      <c r="E4603" s="509" t="s">
        <v>24</v>
      </c>
      <c r="F4603" s="510">
        <v>45012</v>
      </c>
      <c r="G4603" s="511">
        <v>45016</v>
      </c>
      <c r="H4603" s="512"/>
      <c r="I4603" s="513">
        <v>29</v>
      </c>
      <c r="J4603" s="514">
        <v>4.66</v>
      </c>
      <c r="K4603" s="514">
        <v>4.59</v>
      </c>
      <c r="L4603" s="514">
        <v>4.62</v>
      </c>
      <c r="M4603" s="514">
        <v>4.59</v>
      </c>
      <c r="N4603" s="515">
        <v>4.6100000000000003</v>
      </c>
    </row>
    <row r="4604" spans="1:14" ht="15.75" customHeight="1">
      <c r="A4604" s="508" t="s">
        <v>6453</v>
      </c>
      <c r="B4604" s="508" t="s">
        <v>6454</v>
      </c>
      <c r="C4604" s="509" t="s">
        <v>5307</v>
      </c>
      <c r="D4604" s="509" t="s">
        <v>5467</v>
      </c>
      <c r="E4604" s="509" t="s">
        <v>24</v>
      </c>
      <c r="F4604" s="519">
        <v>45026</v>
      </c>
      <c r="G4604" s="511">
        <v>45030</v>
      </c>
      <c r="H4604" s="512"/>
      <c r="I4604" s="513">
        <v>32</v>
      </c>
      <c r="J4604" s="514">
        <v>4.63</v>
      </c>
      <c r="K4604" s="514">
        <v>4.59</v>
      </c>
      <c r="L4604" s="514">
        <v>4.59</v>
      </c>
      <c r="M4604" s="514">
        <v>4.63</v>
      </c>
      <c r="N4604" s="515">
        <v>4.6100000000000003</v>
      </c>
    </row>
    <row r="4605" spans="1:14" ht="15.75" customHeight="1">
      <c r="A4605" s="508" t="s">
        <v>1286</v>
      </c>
      <c r="B4605" s="508" t="s">
        <v>5367</v>
      </c>
      <c r="C4605" s="509" t="s">
        <v>5307</v>
      </c>
      <c r="D4605" s="509" t="s">
        <v>5686</v>
      </c>
      <c r="E4605" s="509" t="s">
        <v>25</v>
      </c>
      <c r="F4605" s="519">
        <v>45026</v>
      </c>
      <c r="G4605" s="511">
        <v>45030</v>
      </c>
      <c r="H4605" s="513" t="s">
        <v>976</v>
      </c>
      <c r="I4605" s="513">
        <v>22</v>
      </c>
      <c r="J4605" s="514">
        <v>4.68</v>
      </c>
      <c r="K4605" s="514">
        <v>4.59</v>
      </c>
      <c r="L4605" s="514">
        <v>4.59</v>
      </c>
      <c r="M4605" s="514">
        <v>4.59</v>
      </c>
      <c r="N4605" s="515">
        <v>4.6100000000000003</v>
      </c>
    </row>
    <row r="4606" spans="1:14" ht="15.75" customHeight="1">
      <c r="A4606" s="508" t="s">
        <v>751</v>
      </c>
      <c r="B4606" s="508" t="s">
        <v>3823</v>
      </c>
      <c r="C4606" s="509" t="s">
        <v>5223</v>
      </c>
      <c r="D4606" s="509" t="s">
        <v>128</v>
      </c>
      <c r="E4606" s="509" t="s">
        <v>25</v>
      </c>
      <c r="F4606" s="527">
        <v>45071</v>
      </c>
      <c r="G4606" s="520">
        <v>45077</v>
      </c>
      <c r="H4606" s="512"/>
      <c r="I4606" s="513">
        <v>29</v>
      </c>
      <c r="J4606" s="514">
        <v>4.66</v>
      </c>
      <c r="K4606" s="514">
        <v>4.66</v>
      </c>
      <c r="L4606" s="514">
        <v>4.55</v>
      </c>
      <c r="M4606" s="514">
        <v>4.59</v>
      </c>
      <c r="N4606" s="515">
        <v>4.6100000000000003</v>
      </c>
    </row>
    <row r="4607" spans="1:14" ht="15.75" customHeight="1">
      <c r="A4607" s="508" t="s">
        <v>917</v>
      </c>
      <c r="B4607" s="524" t="s">
        <v>1384</v>
      </c>
      <c r="C4607" s="509" t="s">
        <v>231</v>
      </c>
      <c r="D4607" s="509" t="s">
        <v>504</v>
      </c>
      <c r="E4607" s="509" t="s">
        <v>24</v>
      </c>
      <c r="F4607" s="519">
        <v>45131</v>
      </c>
      <c r="G4607" s="511">
        <v>45135</v>
      </c>
      <c r="H4607" s="512"/>
      <c r="I4607" s="513">
        <v>30</v>
      </c>
      <c r="J4607" s="514">
        <v>4.8</v>
      </c>
      <c r="K4607" s="514">
        <v>4.8</v>
      </c>
      <c r="L4607" s="514">
        <v>4.7</v>
      </c>
      <c r="M4607" s="514">
        <v>4.67</v>
      </c>
      <c r="N4607" s="515">
        <v>4.74</v>
      </c>
    </row>
    <row r="4608" spans="1:14" ht="15.75" customHeight="1">
      <c r="A4608" s="508" t="s">
        <v>751</v>
      </c>
      <c r="B4608" s="508" t="s">
        <v>1400</v>
      </c>
      <c r="C4608" s="509" t="s">
        <v>231</v>
      </c>
      <c r="D4608" s="509" t="s">
        <v>5725</v>
      </c>
      <c r="E4608" s="509" t="s">
        <v>1257</v>
      </c>
      <c r="F4608" s="510">
        <v>44960</v>
      </c>
      <c r="G4608" s="521">
        <v>44988</v>
      </c>
      <c r="H4608" s="512"/>
      <c r="I4608" s="513">
        <v>33</v>
      </c>
      <c r="J4608" s="514">
        <v>4.6399999999999997</v>
      </c>
      <c r="K4608" s="514">
        <v>4.58</v>
      </c>
      <c r="L4608" s="514">
        <v>4.6100000000000003</v>
      </c>
      <c r="M4608" s="514">
        <v>4.6100000000000003</v>
      </c>
      <c r="N4608" s="515">
        <v>4.6100000000000003</v>
      </c>
    </row>
    <row r="4609" spans="1:14" ht="15.75" customHeight="1">
      <c r="A4609" s="508" t="s">
        <v>2932</v>
      </c>
      <c r="B4609" s="508" t="s">
        <v>5452</v>
      </c>
      <c r="C4609" s="509" t="s">
        <v>231</v>
      </c>
      <c r="D4609" s="509" t="s">
        <v>6235</v>
      </c>
      <c r="E4609" s="509" t="s">
        <v>1257</v>
      </c>
      <c r="F4609" s="525">
        <v>45049</v>
      </c>
      <c r="G4609" s="520">
        <v>45077</v>
      </c>
      <c r="H4609" s="512"/>
      <c r="I4609" s="513">
        <v>34</v>
      </c>
      <c r="J4609" s="514">
        <v>4.76</v>
      </c>
      <c r="K4609" s="514">
        <v>4.59</v>
      </c>
      <c r="L4609" s="514">
        <v>4.6500000000000004</v>
      </c>
      <c r="M4609" s="514">
        <v>4.4400000000000004</v>
      </c>
      <c r="N4609" s="515">
        <v>4.6100000000000003</v>
      </c>
    </row>
    <row r="4610" spans="1:14" ht="15.75" customHeight="1">
      <c r="A4610" s="508" t="s">
        <v>751</v>
      </c>
      <c r="B4610" s="508" t="s">
        <v>1400</v>
      </c>
      <c r="C4610" s="509" t="s">
        <v>231</v>
      </c>
      <c r="D4610" s="509" t="s">
        <v>6404</v>
      </c>
      <c r="E4610" s="509" t="s">
        <v>1257</v>
      </c>
      <c r="F4610" s="519">
        <v>44971</v>
      </c>
      <c r="G4610" s="511">
        <v>45002</v>
      </c>
      <c r="H4610" s="512"/>
      <c r="I4610" s="513">
        <v>35</v>
      </c>
      <c r="J4610" s="514">
        <v>4.63</v>
      </c>
      <c r="K4610" s="514">
        <v>4.63</v>
      </c>
      <c r="L4610" s="514">
        <v>4.5999999999999996</v>
      </c>
      <c r="M4610" s="514">
        <v>4.5999999999999996</v>
      </c>
      <c r="N4610" s="515">
        <v>4.6100000000000003</v>
      </c>
    </row>
    <row r="4611" spans="1:14" ht="15.75" customHeight="1">
      <c r="A4611" s="508" t="s">
        <v>6455</v>
      </c>
      <c r="B4611" s="508" t="s">
        <v>1399</v>
      </c>
      <c r="C4611" s="509" t="s">
        <v>5723</v>
      </c>
      <c r="D4611" s="509" t="s">
        <v>5723</v>
      </c>
      <c r="E4611" s="509" t="s">
        <v>1257</v>
      </c>
      <c r="F4611" s="525">
        <v>45051</v>
      </c>
      <c r="G4611" s="511">
        <v>45093</v>
      </c>
      <c r="H4611" s="512"/>
      <c r="I4611" s="513">
        <v>18</v>
      </c>
      <c r="J4611" s="514">
        <v>4.67</v>
      </c>
      <c r="K4611" s="514">
        <v>4.5599999999999996</v>
      </c>
      <c r="L4611" s="514">
        <v>4.6100000000000003</v>
      </c>
      <c r="M4611" s="514">
        <v>4.6100000000000003</v>
      </c>
      <c r="N4611" s="515">
        <v>4.6100000000000003</v>
      </c>
    </row>
    <row r="4612" spans="1:14" ht="15.75" customHeight="1">
      <c r="A4612" s="508" t="s">
        <v>6154</v>
      </c>
      <c r="B4612" s="508" t="s">
        <v>5513</v>
      </c>
      <c r="C4612" s="509" t="s">
        <v>228</v>
      </c>
      <c r="D4612" s="509" t="s">
        <v>5510</v>
      </c>
      <c r="E4612" s="509" t="s">
        <v>25</v>
      </c>
      <c r="F4612" s="525">
        <v>45054</v>
      </c>
      <c r="G4612" s="520">
        <v>45058</v>
      </c>
      <c r="H4612" s="513" t="s">
        <v>1229</v>
      </c>
      <c r="I4612" s="513">
        <v>25</v>
      </c>
      <c r="J4612" s="514">
        <v>4.68</v>
      </c>
      <c r="K4612" s="514">
        <v>4.6399999999999997</v>
      </c>
      <c r="L4612" s="514">
        <v>4.5999999999999996</v>
      </c>
      <c r="M4612" s="514">
        <v>4.5199999999999996</v>
      </c>
      <c r="N4612" s="515">
        <v>4.6100000000000003</v>
      </c>
    </row>
    <row r="4613" spans="1:14" ht="15.75" customHeight="1">
      <c r="A4613" s="508" t="s">
        <v>814</v>
      </c>
      <c r="B4613" s="508" t="s">
        <v>6394</v>
      </c>
      <c r="C4613" s="509" t="s">
        <v>231</v>
      </c>
      <c r="D4613" s="509" t="s">
        <v>231</v>
      </c>
      <c r="E4613" s="509" t="s">
        <v>24</v>
      </c>
      <c r="F4613" s="525">
        <v>45054</v>
      </c>
      <c r="G4613" s="520">
        <v>45058</v>
      </c>
      <c r="H4613" s="512"/>
      <c r="I4613" s="513">
        <v>20</v>
      </c>
      <c r="J4613" s="514">
        <v>4.5999999999999996</v>
      </c>
      <c r="K4613" s="514">
        <v>4.5999999999999996</v>
      </c>
      <c r="L4613" s="514">
        <v>4.5999999999999996</v>
      </c>
      <c r="M4613" s="514">
        <v>4.6500000000000004</v>
      </c>
      <c r="N4613" s="515">
        <v>4.6100000000000003</v>
      </c>
    </row>
    <row r="4614" spans="1:14" ht="15.75" customHeight="1">
      <c r="A4614" s="508" t="s">
        <v>6289</v>
      </c>
      <c r="B4614" s="508" t="s">
        <v>1644</v>
      </c>
      <c r="C4614" s="509" t="s">
        <v>222</v>
      </c>
      <c r="D4614" s="509" t="s">
        <v>6456</v>
      </c>
      <c r="E4614" s="509" t="s">
        <v>24</v>
      </c>
      <c r="F4614" s="525">
        <v>45054</v>
      </c>
      <c r="G4614" s="520">
        <v>45058</v>
      </c>
      <c r="H4614" s="512"/>
      <c r="I4614" s="513">
        <v>14</v>
      </c>
      <c r="J4614" s="514">
        <v>4.6399999999999997</v>
      </c>
      <c r="K4614" s="514">
        <v>4.6399999999999997</v>
      </c>
      <c r="L4614" s="514">
        <v>4.57</v>
      </c>
      <c r="M4614" s="514">
        <v>4.57</v>
      </c>
      <c r="N4614" s="515">
        <v>4.6100000000000003</v>
      </c>
    </row>
    <row r="4615" spans="1:14" ht="15.75" customHeight="1">
      <c r="A4615" s="508" t="s">
        <v>897</v>
      </c>
      <c r="B4615" s="508" t="s">
        <v>3301</v>
      </c>
      <c r="C4615" s="509" t="s">
        <v>426</v>
      </c>
      <c r="D4615" s="509" t="s">
        <v>5877</v>
      </c>
      <c r="E4615" s="509" t="s">
        <v>24</v>
      </c>
      <c r="F4615" s="518">
        <v>45054</v>
      </c>
      <c r="G4615" s="520">
        <v>45058</v>
      </c>
      <c r="H4615" s="513" t="s">
        <v>1229</v>
      </c>
      <c r="I4615" s="513">
        <v>30</v>
      </c>
      <c r="J4615" s="514">
        <v>4.7</v>
      </c>
      <c r="K4615" s="514">
        <v>4.57</v>
      </c>
      <c r="L4615" s="514">
        <v>4.5999999999999996</v>
      </c>
      <c r="M4615" s="514">
        <v>4.57</v>
      </c>
      <c r="N4615" s="515">
        <v>4.6100000000000003</v>
      </c>
    </row>
    <row r="4616" spans="1:14" ht="15.75" customHeight="1">
      <c r="A4616" s="508" t="s">
        <v>4325</v>
      </c>
      <c r="B4616" s="524" t="s">
        <v>4328</v>
      </c>
      <c r="C4616" s="509" t="s">
        <v>228</v>
      </c>
      <c r="D4616" s="509" t="s">
        <v>5564</v>
      </c>
      <c r="E4616" s="509" t="s">
        <v>2507</v>
      </c>
      <c r="F4616" s="518">
        <v>45054</v>
      </c>
      <c r="G4616" s="520">
        <v>45058</v>
      </c>
      <c r="H4616" s="512"/>
      <c r="I4616" s="513">
        <v>11</v>
      </c>
      <c r="J4616" s="514">
        <v>4.82</v>
      </c>
      <c r="K4616" s="514">
        <v>4.55</v>
      </c>
      <c r="L4616" s="514">
        <v>4.55</v>
      </c>
      <c r="M4616" s="514">
        <v>4.55</v>
      </c>
      <c r="N4616" s="515">
        <v>4.6100000000000003</v>
      </c>
    </row>
    <row r="4617" spans="1:14" ht="15.75" customHeight="1">
      <c r="A4617" s="508" t="s">
        <v>4325</v>
      </c>
      <c r="B4617" s="524" t="s">
        <v>4329</v>
      </c>
      <c r="C4617" s="509" t="s">
        <v>228</v>
      </c>
      <c r="D4617" s="509" t="s">
        <v>5564</v>
      </c>
      <c r="E4617" s="509" t="s">
        <v>2507</v>
      </c>
      <c r="F4617" s="518">
        <v>45054</v>
      </c>
      <c r="G4617" s="520">
        <v>45058</v>
      </c>
      <c r="H4617" s="512"/>
      <c r="I4617" s="513">
        <v>9</v>
      </c>
      <c r="J4617" s="514">
        <v>4.8899999999999997</v>
      </c>
      <c r="K4617" s="514">
        <v>4.67</v>
      </c>
      <c r="L4617" s="514">
        <v>4.67</v>
      </c>
      <c r="M4617" s="514">
        <v>4.22</v>
      </c>
      <c r="N4617" s="515">
        <v>4.6100000000000003</v>
      </c>
    </row>
    <row r="4618" spans="1:14" ht="15.75" customHeight="1">
      <c r="A4618" s="508" t="s">
        <v>917</v>
      </c>
      <c r="B4618" s="508" t="s">
        <v>4233</v>
      </c>
      <c r="C4618" s="509" t="s">
        <v>664</v>
      </c>
      <c r="D4618" s="509" t="s">
        <v>5574</v>
      </c>
      <c r="E4618" s="509" t="s">
        <v>24</v>
      </c>
      <c r="F4618" s="518">
        <v>45061</v>
      </c>
      <c r="G4618" s="520">
        <v>45063</v>
      </c>
      <c r="H4618" s="513" t="s">
        <v>976</v>
      </c>
      <c r="I4618" s="513">
        <v>11</v>
      </c>
      <c r="J4618" s="514">
        <v>4.6399999999999997</v>
      </c>
      <c r="K4618" s="514">
        <v>4.55</v>
      </c>
      <c r="L4618" s="514">
        <v>4.6399999999999997</v>
      </c>
      <c r="M4618" s="514">
        <v>4.6399999999999997</v>
      </c>
      <c r="N4618" s="515">
        <v>4.6100000000000003</v>
      </c>
    </row>
    <row r="4619" spans="1:14" ht="15.75" customHeight="1">
      <c r="A4619" s="508" t="s">
        <v>879</v>
      </c>
      <c r="B4619" s="508" t="s">
        <v>5994</v>
      </c>
      <c r="C4619" s="509" t="s">
        <v>664</v>
      </c>
      <c r="D4619" s="509" t="s">
        <v>5574</v>
      </c>
      <c r="E4619" s="509" t="s">
        <v>24</v>
      </c>
      <c r="F4619" s="518">
        <v>45061</v>
      </c>
      <c r="G4619" s="520">
        <v>45063</v>
      </c>
      <c r="H4619" s="513" t="s">
        <v>1229</v>
      </c>
      <c r="I4619" s="513">
        <v>16</v>
      </c>
      <c r="J4619" s="514">
        <v>4.8099999999999996</v>
      </c>
      <c r="K4619" s="514">
        <v>4.63</v>
      </c>
      <c r="L4619" s="514">
        <v>4.5599999999999996</v>
      </c>
      <c r="M4619" s="514">
        <v>4.4400000000000004</v>
      </c>
      <c r="N4619" s="515">
        <v>4.6100000000000003</v>
      </c>
    </row>
    <row r="4620" spans="1:14" ht="15.75" customHeight="1">
      <c r="A4620" s="508" t="s">
        <v>3904</v>
      </c>
      <c r="B4620" s="524" t="s">
        <v>3240</v>
      </c>
      <c r="C4620" s="509" t="s">
        <v>5307</v>
      </c>
      <c r="D4620" s="509" t="s">
        <v>5410</v>
      </c>
      <c r="E4620" s="509" t="s">
        <v>2507</v>
      </c>
      <c r="F4620" s="518">
        <v>45063</v>
      </c>
      <c r="G4620" s="521">
        <v>45085</v>
      </c>
      <c r="H4620" s="512"/>
      <c r="I4620" s="513">
        <v>18</v>
      </c>
      <c r="J4620" s="514">
        <v>4.6100000000000003</v>
      </c>
      <c r="K4620" s="514">
        <v>4.5</v>
      </c>
      <c r="L4620" s="514">
        <v>4.6100000000000003</v>
      </c>
      <c r="M4620" s="514">
        <v>4.72</v>
      </c>
      <c r="N4620" s="515">
        <v>4.6100000000000003</v>
      </c>
    </row>
    <row r="4621" spans="1:14" ht="15.75" customHeight="1">
      <c r="A4621" s="508" t="s">
        <v>1394</v>
      </c>
      <c r="B4621" s="508" t="s">
        <v>1334</v>
      </c>
      <c r="C4621" s="509" t="s">
        <v>5223</v>
      </c>
      <c r="D4621" s="509" t="s">
        <v>128</v>
      </c>
      <c r="E4621" s="509" t="s">
        <v>1257</v>
      </c>
      <c r="F4621" s="518">
        <v>45063</v>
      </c>
      <c r="G4621" s="511">
        <v>45103</v>
      </c>
      <c r="H4621" s="512"/>
      <c r="I4621" s="513">
        <v>22</v>
      </c>
      <c r="J4621" s="514">
        <v>4.59</v>
      </c>
      <c r="K4621" s="514">
        <v>4.59</v>
      </c>
      <c r="L4621" s="514">
        <v>4.68</v>
      </c>
      <c r="M4621" s="514">
        <v>4.59</v>
      </c>
      <c r="N4621" s="515">
        <v>4.6100000000000003</v>
      </c>
    </row>
    <row r="4622" spans="1:14" ht="15.75" customHeight="1">
      <c r="A4622" s="508" t="s">
        <v>6457</v>
      </c>
      <c r="B4622" s="508" t="s">
        <v>5460</v>
      </c>
      <c r="C4622" s="509" t="s">
        <v>5223</v>
      </c>
      <c r="D4622" s="509" t="s">
        <v>5223</v>
      </c>
      <c r="E4622" s="509" t="s">
        <v>1257</v>
      </c>
      <c r="F4622" s="518">
        <v>45068</v>
      </c>
      <c r="G4622" s="511">
        <v>45098</v>
      </c>
      <c r="H4622" s="512"/>
      <c r="I4622" s="513">
        <v>36</v>
      </c>
      <c r="J4622" s="514">
        <v>4.67</v>
      </c>
      <c r="K4622" s="514">
        <v>4.5599999999999996</v>
      </c>
      <c r="L4622" s="514">
        <v>4.6100000000000003</v>
      </c>
      <c r="M4622" s="514">
        <v>4.6100000000000003</v>
      </c>
      <c r="N4622" s="515">
        <v>4.6100000000000003</v>
      </c>
    </row>
    <row r="4623" spans="1:14" ht="15.75" customHeight="1">
      <c r="A4623" s="508" t="s">
        <v>2128</v>
      </c>
      <c r="B4623" s="508" t="s">
        <v>3271</v>
      </c>
      <c r="C4623" s="509" t="s">
        <v>195</v>
      </c>
      <c r="D4623" s="509" t="s">
        <v>5377</v>
      </c>
      <c r="E4623" s="509" t="s">
        <v>24</v>
      </c>
      <c r="F4623" s="527">
        <v>45068</v>
      </c>
      <c r="G4623" s="520">
        <v>45072</v>
      </c>
      <c r="H4623" s="512"/>
      <c r="I4623" s="513">
        <v>26</v>
      </c>
      <c r="J4623" s="514">
        <v>4.6900000000000004</v>
      </c>
      <c r="K4623" s="514">
        <v>4.58</v>
      </c>
      <c r="L4623" s="514">
        <v>4.54</v>
      </c>
      <c r="M4623" s="514">
        <v>4.62</v>
      </c>
      <c r="N4623" s="515">
        <v>4.6100000000000003</v>
      </c>
    </row>
    <row r="4624" spans="1:14" ht="15.75" customHeight="1">
      <c r="A4624" s="508" t="s">
        <v>6372</v>
      </c>
      <c r="B4624" s="508" t="s">
        <v>1695</v>
      </c>
      <c r="C4624" s="509" t="s">
        <v>228</v>
      </c>
      <c r="D4624" s="509" t="s">
        <v>5326</v>
      </c>
      <c r="E4624" s="509" t="s">
        <v>1257</v>
      </c>
      <c r="F4624" s="518">
        <v>45068</v>
      </c>
      <c r="G4624" s="511">
        <v>45099</v>
      </c>
      <c r="H4624" s="513" t="s">
        <v>976</v>
      </c>
      <c r="I4624" s="513">
        <v>27</v>
      </c>
      <c r="J4624" s="514">
        <v>4.63</v>
      </c>
      <c r="K4624" s="514">
        <v>4.5599999999999996</v>
      </c>
      <c r="L4624" s="514">
        <v>4.67</v>
      </c>
      <c r="M4624" s="514">
        <v>4.59</v>
      </c>
      <c r="N4624" s="515">
        <v>4.6100000000000003</v>
      </c>
    </row>
    <row r="4625" spans="1:14" ht="15.75" customHeight="1">
      <c r="A4625" s="508" t="s">
        <v>1283</v>
      </c>
      <c r="B4625" s="524" t="s">
        <v>3931</v>
      </c>
      <c r="C4625" s="509" t="s">
        <v>228</v>
      </c>
      <c r="D4625" s="509" t="s">
        <v>5327</v>
      </c>
      <c r="E4625" s="509" t="s">
        <v>5328</v>
      </c>
      <c r="F4625" s="527">
        <v>45069</v>
      </c>
      <c r="G4625" s="521">
        <v>45111</v>
      </c>
      <c r="H4625" s="512"/>
      <c r="I4625" s="513">
        <v>29</v>
      </c>
      <c r="J4625" s="514">
        <v>4.72</v>
      </c>
      <c r="K4625" s="514">
        <v>4.55</v>
      </c>
      <c r="L4625" s="514">
        <v>4.55</v>
      </c>
      <c r="M4625" s="514">
        <v>4.62</v>
      </c>
      <c r="N4625" s="515">
        <v>4.6100000000000003</v>
      </c>
    </row>
    <row r="4626" spans="1:14" ht="15.75" customHeight="1">
      <c r="A4626" s="508" t="s">
        <v>1240</v>
      </c>
      <c r="B4626" s="524" t="s">
        <v>3931</v>
      </c>
      <c r="C4626" s="509" t="s">
        <v>228</v>
      </c>
      <c r="D4626" s="509" t="s">
        <v>5327</v>
      </c>
      <c r="E4626" s="509" t="s">
        <v>5328</v>
      </c>
      <c r="F4626" s="527">
        <v>45069</v>
      </c>
      <c r="G4626" s="521">
        <v>45111</v>
      </c>
      <c r="H4626" s="512"/>
      <c r="I4626" s="513">
        <v>29</v>
      </c>
      <c r="J4626" s="514">
        <v>4.6900000000000004</v>
      </c>
      <c r="K4626" s="514">
        <v>4.62</v>
      </c>
      <c r="L4626" s="514">
        <v>4.59</v>
      </c>
      <c r="M4626" s="514">
        <v>4.55</v>
      </c>
      <c r="N4626" s="515">
        <v>4.6100000000000003</v>
      </c>
    </row>
    <row r="4627" spans="1:14" ht="15.75" customHeight="1">
      <c r="A4627" s="508" t="s">
        <v>1675</v>
      </c>
      <c r="B4627" s="508" t="s">
        <v>1256</v>
      </c>
      <c r="C4627" s="509" t="s">
        <v>5389</v>
      </c>
      <c r="D4627" s="509" t="s">
        <v>5390</v>
      </c>
      <c r="E4627" s="509" t="s">
        <v>1257</v>
      </c>
      <c r="F4627" s="510">
        <v>45080</v>
      </c>
      <c r="G4627" s="511">
        <v>45101</v>
      </c>
      <c r="H4627" s="513" t="s">
        <v>1229</v>
      </c>
      <c r="I4627" s="513">
        <v>30</v>
      </c>
      <c r="J4627" s="514">
        <v>4.67</v>
      </c>
      <c r="K4627" s="514">
        <v>4.5999999999999996</v>
      </c>
      <c r="L4627" s="514">
        <v>4.63</v>
      </c>
      <c r="M4627" s="514">
        <v>4.53</v>
      </c>
      <c r="N4627" s="515">
        <v>4.6100000000000003</v>
      </c>
    </row>
    <row r="4628" spans="1:14" ht="15.75" customHeight="1">
      <c r="A4628" s="508" t="s">
        <v>1362</v>
      </c>
      <c r="B4628" s="508" t="s">
        <v>5840</v>
      </c>
      <c r="C4628" s="509" t="s">
        <v>108</v>
      </c>
      <c r="D4628" s="509" t="s">
        <v>5217</v>
      </c>
      <c r="E4628" s="509" t="s">
        <v>25</v>
      </c>
      <c r="F4628" s="519">
        <v>45082</v>
      </c>
      <c r="G4628" s="521">
        <v>45086</v>
      </c>
      <c r="H4628" s="513" t="s">
        <v>976</v>
      </c>
      <c r="I4628" s="513">
        <v>28</v>
      </c>
      <c r="J4628" s="514">
        <v>4.6399999999999997</v>
      </c>
      <c r="K4628" s="514">
        <v>4.57</v>
      </c>
      <c r="L4628" s="514">
        <v>4.6100000000000003</v>
      </c>
      <c r="M4628" s="514">
        <v>4.6100000000000003</v>
      </c>
      <c r="N4628" s="515">
        <v>4.6100000000000003</v>
      </c>
    </row>
    <row r="4629" spans="1:14" ht="15.75" customHeight="1">
      <c r="A4629" s="508" t="s">
        <v>3328</v>
      </c>
      <c r="B4629" s="508" t="s">
        <v>5550</v>
      </c>
      <c r="C4629" s="509" t="s">
        <v>231</v>
      </c>
      <c r="D4629" s="509" t="s">
        <v>5449</v>
      </c>
      <c r="E4629" s="509" t="s">
        <v>25</v>
      </c>
      <c r="F4629" s="519">
        <v>45082</v>
      </c>
      <c r="G4629" s="521">
        <v>45086</v>
      </c>
      <c r="H4629" s="512"/>
      <c r="I4629" s="513">
        <v>32</v>
      </c>
      <c r="J4629" s="514">
        <v>4.72</v>
      </c>
      <c r="K4629" s="514">
        <v>4.59</v>
      </c>
      <c r="L4629" s="514">
        <v>4.53</v>
      </c>
      <c r="M4629" s="514">
        <v>4.59</v>
      </c>
      <c r="N4629" s="515">
        <v>4.6100000000000003</v>
      </c>
    </row>
    <row r="4630" spans="1:14" ht="15.75" customHeight="1">
      <c r="A4630" s="508" t="s">
        <v>6081</v>
      </c>
      <c r="B4630" s="508" t="s">
        <v>1648</v>
      </c>
      <c r="C4630" s="509" t="s">
        <v>231</v>
      </c>
      <c r="D4630" s="509" t="s">
        <v>231</v>
      </c>
      <c r="E4630" s="509" t="s">
        <v>2507</v>
      </c>
      <c r="F4630" s="510">
        <v>45082</v>
      </c>
      <c r="G4630" s="511">
        <v>45098</v>
      </c>
      <c r="H4630" s="512"/>
      <c r="I4630" s="513">
        <v>16</v>
      </c>
      <c r="J4630" s="514">
        <v>4.6900000000000004</v>
      </c>
      <c r="K4630" s="514">
        <v>4.5599999999999996</v>
      </c>
      <c r="L4630" s="514">
        <v>4.63</v>
      </c>
      <c r="M4630" s="514">
        <v>4.5599999999999996</v>
      </c>
      <c r="N4630" s="515">
        <v>4.6100000000000003</v>
      </c>
    </row>
    <row r="4631" spans="1:14" ht="15.75" customHeight="1">
      <c r="A4631" s="508" t="s">
        <v>922</v>
      </c>
      <c r="B4631" s="508" t="s">
        <v>5646</v>
      </c>
      <c r="C4631" s="509" t="s">
        <v>231</v>
      </c>
      <c r="D4631" s="509" t="s">
        <v>6241</v>
      </c>
      <c r="E4631" s="509" t="s">
        <v>25</v>
      </c>
      <c r="F4631" s="510">
        <v>45082</v>
      </c>
      <c r="G4631" s="521">
        <v>45086</v>
      </c>
      <c r="H4631" s="512"/>
      <c r="I4631" s="513">
        <v>16</v>
      </c>
      <c r="J4631" s="514">
        <v>4.6900000000000004</v>
      </c>
      <c r="K4631" s="514">
        <v>4.5</v>
      </c>
      <c r="L4631" s="514">
        <v>4.63</v>
      </c>
      <c r="M4631" s="514">
        <v>4.63</v>
      </c>
      <c r="N4631" s="515">
        <v>4.6100000000000003</v>
      </c>
    </row>
    <row r="4632" spans="1:14" ht="15.75" customHeight="1">
      <c r="A4632" s="508" t="s">
        <v>2240</v>
      </c>
      <c r="B4632" s="508" t="s">
        <v>3269</v>
      </c>
      <c r="C4632" s="509" t="s">
        <v>195</v>
      </c>
      <c r="D4632" s="509" t="s">
        <v>5377</v>
      </c>
      <c r="E4632" s="509" t="s">
        <v>24</v>
      </c>
      <c r="F4632" s="510">
        <v>45082</v>
      </c>
      <c r="G4632" s="521">
        <v>45086</v>
      </c>
      <c r="H4632" s="512"/>
      <c r="I4632" s="513">
        <v>25</v>
      </c>
      <c r="J4632" s="514">
        <v>4.68</v>
      </c>
      <c r="K4632" s="514">
        <v>4.6399999999999997</v>
      </c>
      <c r="L4632" s="514">
        <v>4.5999999999999996</v>
      </c>
      <c r="M4632" s="514">
        <v>4.5199999999999996</v>
      </c>
      <c r="N4632" s="515">
        <v>4.6100000000000003</v>
      </c>
    </row>
    <row r="4633" spans="1:14" ht="15.75" customHeight="1">
      <c r="A4633" s="508" t="s">
        <v>3832</v>
      </c>
      <c r="B4633" s="508" t="s">
        <v>3836</v>
      </c>
      <c r="C4633" s="509" t="s">
        <v>228</v>
      </c>
      <c r="D4633" s="509" t="s">
        <v>5612</v>
      </c>
      <c r="E4633" s="509" t="s">
        <v>2507</v>
      </c>
      <c r="F4633" s="510">
        <v>45082</v>
      </c>
      <c r="G4633" s="521">
        <v>45085</v>
      </c>
      <c r="H4633" s="512"/>
      <c r="I4633" s="513">
        <v>23</v>
      </c>
      <c r="J4633" s="514">
        <v>4.7</v>
      </c>
      <c r="K4633" s="514">
        <v>4.6100000000000003</v>
      </c>
      <c r="L4633" s="514">
        <v>4.6100000000000003</v>
      </c>
      <c r="M4633" s="514">
        <v>4.5199999999999996</v>
      </c>
      <c r="N4633" s="515">
        <v>4.6100000000000003</v>
      </c>
    </row>
    <row r="4634" spans="1:14" ht="15.75" customHeight="1">
      <c r="A4634" s="508" t="s">
        <v>6084</v>
      </c>
      <c r="B4634" s="508" t="s">
        <v>5962</v>
      </c>
      <c r="C4634" s="509" t="s">
        <v>228</v>
      </c>
      <c r="D4634" s="509" t="s">
        <v>5626</v>
      </c>
      <c r="E4634" s="509" t="s">
        <v>2507</v>
      </c>
      <c r="F4634" s="510">
        <v>45082</v>
      </c>
      <c r="G4634" s="521">
        <v>45085</v>
      </c>
      <c r="H4634" s="512"/>
      <c r="I4634" s="513">
        <v>19</v>
      </c>
      <c r="J4634" s="514">
        <v>4.63</v>
      </c>
      <c r="K4634" s="514">
        <v>4.63</v>
      </c>
      <c r="L4634" s="514">
        <v>4.74</v>
      </c>
      <c r="M4634" s="514">
        <v>4.42</v>
      </c>
      <c r="N4634" s="515">
        <v>4.6100000000000003</v>
      </c>
    </row>
    <row r="4635" spans="1:14" ht="15.75" customHeight="1">
      <c r="A4635" s="508" t="s">
        <v>6458</v>
      </c>
      <c r="B4635" s="508" t="s">
        <v>6459</v>
      </c>
      <c r="C4635" s="509" t="s">
        <v>228</v>
      </c>
      <c r="D4635" s="509" t="s">
        <v>5426</v>
      </c>
      <c r="E4635" s="509" t="s">
        <v>2507</v>
      </c>
      <c r="F4635" s="510">
        <v>45082</v>
      </c>
      <c r="G4635" s="511">
        <v>45093</v>
      </c>
      <c r="H4635" s="512"/>
      <c r="I4635" s="513">
        <v>14</v>
      </c>
      <c r="J4635" s="514">
        <v>4.71</v>
      </c>
      <c r="K4635" s="514">
        <v>4.57</v>
      </c>
      <c r="L4635" s="514">
        <v>4.57</v>
      </c>
      <c r="M4635" s="514">
        <v>4.57</v>
      </c>
      <c r="N4635" s="515">
        <v>4.6100000000000003</v>
      </c>
    </row>
    <row r="4636" spans="1:14" ht="15.75" customHeight="1">
      <c r="A4636" s="508" t="s">
        <v>6460</v>
      </c>
      <c r="B4636" s="508" t="s">
        <v>2174</v>
      </c>
      <c r="C4636" s="509" t="s">
        <v>5605</v>
      </c>
      <c r="D4636" s="509" t="s">
        <v>6461</v>
      </c>
      <c r="E4636" s="509" t="s">
        <v>24</v>
      </c>
      <c r="F4636" s="510">
        <v>45082</v>
      </c>
      <c r="G4636" s="521">
        <v>45086</v>
      </c>
      <c r="H4636" s="512"/>
      <c r="I4636" s="513">
        <v>34</v>
      </c>
      <c r="J4636" s="514">
        <v>4.6500000000000004</v>
      </c>
      <c r="K4636" s="514">
        <v>4.62</v>
      </c>
      <c r="L4636" s="514">
        <v>4.5599999999999996</v>
      </c>
      <c r="M4636" s="514">
        <v>4.62</v>
      </c>
      <c r="N4636" s="515">
        <v>4.6100000000000003</v>
      </c>
    </row>
    <row r="4637" spans="1:14" ht="15.75" customHeight="1">
      <c r="A4637" s="508" t="s">
        <v>5704</v>
      </c>
      <c r="B4637" s="508" t="s">
        <v>2169</v>
      </c>
      <c r="C4637" s="509" t="s">
        <v>195</v>
      </c>
      <c r="D4637" s="509" t="s">
        <v>5838</v>
      </c>
      <c r="E4637" s="509" t="s">
        <v>24</v>
      </c>
      <c r="F4637" s="510">
        <v>45082</v>
      </c>
      <c r="G4637" s="521">
        <v>45086</v>
      </c>
      <c r="H4637" s="512"/>
      <c r="I4637" s="513">
        <v>37</v>
      </c>
      <c r="J4637" s="514">
        <v>4.6500000000000004</v>
      </c>
      <c r="K4637" s="514">
        <v>4.62</v>
      </c>
      <c r="L4637" s="514">
        <v>4.6500000000000004</v>
      </c>
      <c r="M4637" s="514">
        <v>4.54</v>
      </c>
      <c r="N4637" s="515">
        <v>4.6100000000000003</v>
      </c>
    </row>
    <row r="4638" spans="1:14" ht="15.75" customHeight="1">
      <c r="A4638" s="508" t="s">
        <v>775</v>
      </c>
      <c r="B4638" s="508" t="s">
        <v>1334</v>
      </c>
      <c r="C4638" s="509" t="s">
        <v>5223</v>
      </c>
      <c r="D4638" s="509" t="s">
        <v>5223</v>
      </c>
      <c r="E4638" s="509" t="s">
        <v>1257</v>
      </c>
      <c r="F4638" s="510">
        <v>45083</v>
      </c>
      <c r="G4638" s="511">
        <v>45127</v>
      </c>
      <c r="H4638" s="513" t="s">
        <v>1229</v>
      </c>
      <c r="I4638" s="513">
        <v>21</v>
      </c>
      <c r="J4638" s="514">
        <v>4.62</v>
      </c>
      <c r="K4638" s="514">
        <v>4.62</v>
      </c>
      <c r="L4638" s="514">
        <v>4.67</v>
      </c>
      <c r="M4638" s="514">
        <v>4.5199999999999996</v>
      </c>
      <c r="N4638" s="515">
        <v>4.6100000000000003</v>
      </c>
    </row>
    <row r="4639" spans="1:14" ht="15.75" customHeight="1">
      <c r="A4639" s="508" t="s">
        <v>6462</v>
      </c>
      <c r="B4639" s="508" t="s">
        <v>671</v>
      </c>
      <c r="C4639" s="509" t="s">
        <v>195</v>
      </c>
      <c r="D4639" s="509" t="s">
        <v>5838</v>
      </c>
      <c r="E4639" s="509" t="s">
        <v>24</v>
      </c>
      <c r="F4639" s="510">
        <v>45089</v>
      </c>
      <c r="G4639" s="511">
        <v>45093</v>
      </c>
      <c r="H4639" s="512"/>
      <c r="I4639" s="513">
        <v>31</v>
      </c>
      <c r="J4639" s="514">
        <v>4.6500000000000004</v>
      </c>
      <c r="K4639" s="514">
        <v>4.58</v>
      </c>
      <c r="L4639" s="514">
        <v>4.6500000000000004</v>
      </c>
      <c r="M4639" s="514">
        <v>4.58</v>
      </c>
      <c r="N4639" s="515">
        <v>4.6100000000000003</v>
      </c>
    </row>
    <row r="4640" spans="1:14" ht="15.75" customHeight="1">
      <c r="A4640" s="508" t="s">
        <v>957</v>
      </c>
      <c r="B4640" s="508" t="s">
        <v>5577</v>
      </c>
      <c r="C4640" s="509" t="s">
        <v>5307</v>
      </c>
      <c r="D4640" s="509" t="s">
        <v>5578</v>
      </c>
      <c r="E4640" s="509" t="s">
        <v>24</v>
      </c>
      <c r="F4640" s="510">
        <v>45090</v>
      </c>
      <c r="G4640" s="511">
        <v>45093</v>
      </c>
      <c r="H4640" s="513" t="s">
        <v>976</v>
      </c>
      <c r="I4640" s="513">
        <v>20</v>
      </c>
      <c r="J4640" s="514">
        <v>4.6500000000000004</v>
      </c>
      <c r="K4640" s="514">
        <v>4.55</v>
      </c>
      <c r="L4640" s="514">
        <v>4.5999999999999996</v>
      </c>
      <c r="M4640" s="514">
        <v>4.6500000000000004</v>
      </c>
      <c r="N4640" s="515">
        <v>4.6100000000000003</v>
      </c>
    </row>
    <row r="4641" spans="1:14" ht="15.75" customHeight="1">
      <c r="A4641" s="508" t="s">
        <v>1689</v>
      </c>
      <c r="B4641" s="508" t="s">
        <v>5434</v>
      </c>
      <c r="C4641" s="509" t="s">
        <v>225</v>
      </c>
      <c r="D4641" s="509" t="s">
        <v>5964</v>
      </c>
      <c r="E4641" s="509" t="s">
        <v>25</v>
      </c>
      <c r="F4641" s="519">
        <v>45096</v>
      </c>
      <c r="G4641" s="511">
        <v>45100</v>
      </c>
      <c r="H4641" s="513" t="s">
        <v>1229</v>
      </c>
      <c r="I4641" s="513">
        <v>31</v>
      </c>
      <c r="J4641" s="514">
        <v>4.6500000000000004</v>
      </c>
      <c r="K4641" s="514">
        <v>4.58</v>
      </c>
      <c r="L4641" s="514">
        <v>4.6100000000000003</v>
      </c>
      <c r="M4641" s="514">
        <v>4.6100000000000003</v>
      </c>
      <c r="N4641" s="515">
        <v>4.6100000000000003</v>
      </c>
    </row>
    <row r="4642" spans="1:14" ht="15.75" customHeight="1">
      <c r="A4642" s="508" t="s">
        <v>5890</v>
      </c>
      <c r="B4642" s="508" t="s">
        <v>6346</v>
      </c>
      <c r="C4642" s="509" t="s">
        <v>228</v>
      </c>
      <c r="D4642" s="509" t="s">
        <v>5643</v>
      </c>
      <c r="E4642" s="509" t="s">
        <v>2507</v>
      </c>
      <c r="F4642" s="519">
        <v>45096</v>
      </c>
      <c r="G4642" s="511">
        <v>45099</v>
      </c>
      <c r="H4642" s="512"/>
      <c r="I4642" s="513">
        <v>25</v>
      </c>
      <c r="J4642" s="514">
        <v>4.72</v>
      </c>
      <c r="K4642" s="514">
        <v>4.6399999999999997</v>
      </c>
      <c r="L4642" s="514">
        <v>4.5599999999999996</v>
      </c>
      <c r="M4642" s="514">
        <v>4.5199999999999996</v>
      </c>
      <c r="N4642" s="515">
        <v>4.6100000000000003</v>
      </c>
    </row>
    <row r="4643" spans="1:14" ht="15.75" customHeight="1">
      <c r="A4643" s="508" t="s">
        <v>1881</v>
      </c>
      <c r="B4643" s="508" t="s">
        <v>1360</v>
      </c>
      <c r="C4643" s="509" t="s">
        <v>231</v>
      </c>
      <c r="D4643" s="509" t="s">
        <v>5403</v>
      </c>
      <c r="E4643" s="509" t="s">
        <v>25</v>
      </c>
      <c r="F4643" s="519">
        <v>45110</v>
      </c>
      <c r="G4643" s="521">
        <v>45114</v>
      </c>
      <c r="H4643" s="513" t="s">
        <v>1229</v>
      </c>
      <c r="I4643" s="513">
        <v>24</v>
      </c>
      <c r="J4643" s="514">
        <v>4.71</v>
      </c>
      <c r="K4643" s="514">
        <v>4.58</v>
      </c>
      <c r="L4643" s="514">
        <v>4.58</v>
      </c>
      <c r="M4643" s="514">
        <v>4.58</v>
      </c>
      <c r="N4643" s="515">
        <v>4.6100000000000003</v>
      </c>
    </row>
    <row r="4644" spans="1:14" ht="15.75" customHeight="1">
      <c r="A4644" s="508" t="s">
        <v>3179</v>
      </c>
      <c r="B4644" s="508" t="s">
        <v>1903</v>
      </c>
      <c r="C4644" s="509" t="s">
        <v>108</v>
      </c>
      <c r="D4644" s="509" t="s">
        <v>5217</v>
      </c>
      <c r="E4644" s="509" t="s">
        <v>24</v>
      </c>
      <c r="F4644" s="519">
        <v>45110</v>
      </c>
      <c r="G4644" s="521">
        <v>45114</v>
      </c>
      <c r="H4644" s="512"/>
      <c r="I4644" s="513">
        <v>30</v>
      </c>
      <c r="J4644" s="514">
        <v>4.63</v>
      </c>
      <c r="K4644" s="514">
        <v>4.57</v>
      </c>
      <c r="L4644" s="514">
        <v>4.5999999999999996</v>
      </c>
      <c r="M4644" s="514">
        <v>4.63</v>
      </c>
      <c r="N4644" s="515">
        <v>4.6100000000000003</v>
      </c>
    </row>
    <row r="4645" spans="1:14" ht="15.75" customHeight="1">
      <c r="A4645" s="508" t="s">
        <v>1809</v>
      </c>
      <c r="B4645" s="508" t="s">
        <v>6352</v>
      </c>
      <c r="C4645" s="509" t="s">
        <v>228</v>
      </c>
      <c r="D4645" s="509" t="s">
        <v>6265</v>
      </c>
      <c r="E4645" s="509" t="s">
        <v>25</v>
      </c>
      <c r="F4645" s="516">
        <v>45110</v>
      </c>
      <c r="G4645" s="521">
        <v>45114</v>
      </c>
      <c r="H4645" s="513" t="s">
        <v>976</v>
      </c>
      <c r="I4645" s="513">
        <v>32</v>
      </c>
      <c r="J4645" s="514">
        <v>4.66</v>
      </c>
      <c r="K4645" s="514">
        <v>4.59</v>
      </c>
      <c r="L4645" s="514">
        <v>4.63</v>
      </c>
      <c r="M4645" s="514">
        <v>4.5599999999999996</v>
      </c>
      <c r="N4645" s="515">
        <v>4.6100000000000003</v>
      </c>
    </row>
    <row r="4646" spans="1:14" ht="15.75" customHeight="1">
      <c r="A4646" s="508" t="s">
        <v>3302</v>
      </c>
      <c r="B4646" s="508" t="s">
        <v>3275</v>
      </c>
      <c r="C4646" s="509" t="s">
        <v>5223</v>
      </c>
      <c r="D4646" s="509" t="s">
        <v>5329</v>
      </c>
      <c r="E4646" s="509" t="s">
        <v>24</v>
      </c>
      <c r="F4646" s="516">
        <v>45110</v>
      </c>
      <c r="G4646" s="521">
        <v>45114</v>
      </c>
      <c r="H4646" s="513" t="s">
        <v>976</v>
      </c>
      <c r="I4646" s="513">
        <v>31</v>
      </c>
      <c r="J4646" s="514">
        <v>4.6500000000000004</v>
      </c>
      <c r="K4646" s="514">
        <v>4.68</v>
      </c>
      <c r="L4646" s="514">
        <v>4.55</v>
      </c>
      <c r="M4646" s="514">
        <v>4.58</v>
      </c>
      <c r="N4646" s="515">
        <v>4.6100000000000003</v>
      </c>
    </row>
    <row r="4647" spans="1:14" ht="15.75" customHeight="1">
      <c r="A4647" s="508" t="s">
        <v>4080</v>
      </c>
      <c r="B4647" s="508" t="s">
        <v>3267</v>
      </c>
      <c r="C4647" s="509" t="s">
        <v>5223</v>
      </c>
      <c r="D4647" s="509" t="s">
        <v>5329</v>
      </c>
      <c r="E4647" s="509" t="s">
        <v>24</v>
      </c>
      <c r="F4647" s="516">
        <v>45110</v>
      </c>
      <c r="G4647" s="521">
        <v>45114</v>
      </c>
      <c r="H4647" s="513" t="s">
        <v>1229</v>
      </c>
      <c r="I4647" s="513">
        <v>71</v>
      </c>
      <c r="J4647" s="514">
        <v>4.68</v>
      </c>
      <c r="K4647" s="514">
        <v>4.62</v>
      </c>
      <c r="L4647" s="514">
        <v>4.58</v>
      </c>
      <c r="M4647" s="514">
        <v>4.58</v>
      </c>
      <c r="N4647" s="515">
        <v>4.6100000000000003</v>
      </c>
    </row>
    <row r="4648" spans="1:14" ht="15.75" customHeight="1">
      <c r="A4648" s="508" t="s">
        <v>6242</v>
      </c>
      <c r="B4648" s="508" t="s">
        <v>6463</v>
      </c>
      <c r="C4648" s="509" t="s">
        <v>228</v>
      </c>
      <c r="D4648" s="509" t="s">
        <v>5265</v>
      </c>
      <c r="E4648" s="509" t="s">
        <v>2507</v>
      </c>
      <c r="F4648" s="516">
        <v>45110</v>
      </c>
      <c r="G4648" s="521">
        <v>45114</v>
      </c>
      <c r="H4648" s="512"/>
      <c r="I4648" s="513">
        <v>21</v>
      </c>
      <c r="J4648" s="514">
        <v>4.67</v>
      </c>
      <c r="K4648" s="514">
        <v>4.62</v>
      </c>
      <c r="L4648" s="514">
        <v>4.62</v>
      </c>
      <c r="M4648" s="514">
        <v>4.5199999999999996</v>
      </c>
      <c r="N4648" s="515">
        <v>4.6100000000000003</v>
      </c>
    </row>
    <row r="4649" spans="1:14" ht="15.75" customHeight="1">
      <c r="A4649" s="508" t="s">
        <v>3985</v>
      </c>
      <c r="B4649" s="524" t="s">
        <v>4247</v>
      </c>
      <c r="C4649" s="509" t="s">
        <v>228</v>
      </c>
      <c r="D4649" s="509" t="s">
        <v>5265</v>
      </c>
      <c r="E4649" s="509" t="s">
        <v>2507</v>
      </c>
      <c r="F4649" s="519">
        <v>45110</v>
      </c>
      <c r="G4649" s="521">
        <v>45114</v>
      </c>
      <c r="H4649" s="512"/>
      <c r="I4649" s="513">
        <v>18</v>
      </c>
      <c r="J4649" s="514">
        <v>4.6100000000000003</v>
      </c>
      <c r="K4649" s="514">
        <v>4.6100000000000003</v>
      </c>
      <c r="L4649" s="514">
        <v>4.6100000000000003</v>
      </c>
      <c r="M4649" s="514">
        <v>4.6100000000000003</v>
      </c>
      <c r="N4649" s="515">
        <v>4.6100000000000003</v>
      </c>
    </row>
    <row r="4650" spans="1:14" ht="15.75" customHeight="1">
      <c r="A4650" s="508" t="s">
        <v>4245</v>
      </c>
      <c r="B4650" s="508" t="s">
        <v>3979</v>
      </c>
      <c r="C4650" s="509" t="s">
        <v>228</v>
      </c>
      <c r="D4650" s="509" t="s">
        <v>5265</v>
      </c>
      <c r="E4650" s="509" t="s">
        <v>2507</v>
      </c>
      <c r="F4650" s="528">
        <v>45110</v>
      </c>
      <c r="G4650" s="521">
        <v>45114</v>
      </c>
      <c r="H4650" s="512"/>
      <c r="I4650" s="513">
        <v>18</v>
      </c>
      <c r="J4650" s="514">
        <v>4.6100000000000003</v>
      </c>
      <c r="K4650" s="514">
        <v>4.6100000000000003</v>
      </c>
      <c r="L4650" s="514">
        <v>4.6100000000000003</v>
      </c>
      <c r="M4650" s="514">
        <v>4.6100000000000003</v>
      </c>
      <c r="N4650" s="515">
        <v>4.6100000000000003</v>
      </c>
    </row>
    <row r="4651" spans="1:14" ht="15.75" customHeight="1">
      <c r="A4651" s="508" t="s">
        <v>4245</v>
      </c>
      <c r="B4651" s="508" t="s">
        <v>3978</v>
      </c>
      <c r="C4651" s="509" t="s">
        <v>228</v>
      </c>
      <c r="D4651" s="509" t="s">
        <v>5265</v>
      </c>
      <c r="E4651" s="509" t="s">
        <v>2507</v>
      </c>
      <c r="F4651" s="528">
        <v>45110</v>
      </c>
      <c r="G4651" s="521">
        <v>45114</v>
      </c>
      <c r="H4651" s="512"/>
      <c r="I4651" s="513">
        <v>18</v>
      </c>
      <c r="J4651" s="514">
        <v>4.67</v>
      </c>
      <c r="K4651" s="514">
        <v>4.6100000000000003</v>
      </c>
      <c r="L4651" s="514">
        <v>4.6100000000000003</v>
      </c>
      <c r="M4651" s="514">
        <v>4.5599999999999996</v>
      </c>
      <c r="N4651" s="515">
        <v>4.6100000000000003</v>
      </c>
    </row>
    <row r="4652" spans="1:14" ht="15.75" customHeight="1">
      <c r="A4652" s="508" t="s">
        <v>4245</v>
      </c>
      <c r="B4652" s="508" t="s">
        <v>6464</v>
      </c>
      <c r="C4652" s="509" t="s">
        <v>228</v>
      </c>
      <c r="D4652" s="509" t="s">
        <v>5265</v>
      </c>
      <c r="E4652" s="509" t="s">
        <v>2507</v>
      </c>
      <c r="F4652" s="528">
        <v>45110</v>
      </c>
      <c r="G4652" s="521">
        <v>45114</v>
      </c>
      <c r="H4652" s="512"/>
      <c r="I4652" s="513">
        <v>18</v>
      </c>
      <c r="J4652" s="514">
        <v>4.6100000000000003</v>
      </c>
      <c r="K4652" s="514">
        <v>4.6100000000000003</v>
      </c>
      <c r="L4652" s="514">
        <v>4.6100000000000003</v>
      </c>
      <c r="M4652" s="514">
        <v>4.6100000000000003</v>
      </c>
      <c r="N4652" s="515">
        <v>4.6100000000000003</v>
      </c>
    </row>
    <row r="4653" spans="1:14" ht="15.75" customHeight="1">
      <c r="A4653" s="508" t="s">
        <v>5736</v>
      </c>
      <c r="B4653" s="524" t="s">
        <v>6124</v>
      </c>
      <c r="C4653" s="509" t="s">
        <v>5307</v>
      </c>
      <c r="D4653" s="509" t="s">
        <v>6149</v>
      </c>
      <c r="E4653" s="509" t="s">
        <v>2507</v>
      </c>
      <c r="F4653" s="528">
        <v>45110</v>
      </c>
      <c r="G4653" s="521">
        <v>45114</v>
      </c>
      <c r="H4653" s="512"/>
      <c r="I4653" s="513">
        <v>16</v>
      </c>
      <c r="J4653" s="514">
        <v>4.75</v>
      </c>
      <c r="K4653" s="514">
        <v>4.5599999999999996</v>
      </c>
      <c r="L4653" s="514">
        <v>4.63</v>
      </c>
      <c r="M4653" s="514">
        <v>4.5</v>
      </c>
      <c r="N4653" s="515">
        <v>4.6100000000000003</v>
      </c>
    </row>
    <row r="4654" spans="1:14" ht="15.75" customHeight="1">
      <c r="A4654" s="508" t="s">
        <v>850</v>
      </c>
      <c r="B4654" s="524" t="s">
        <v>6172</v>
      </c>
      <c r="C4654" s="509" t="s">
        <v>5223</v>
      </c>
      <c r="D4654" s="509" t="s">
        <v>5700</v>
      </c>
      <c r="E4654" s="509" t="s">
        <v>24</v>
      </c>
      <c r="F4654" s="528">
        <v>45121</v>
      </c>
      <c r="G4654" s="511">
        <v>45128</v>
      </c>
      <c r="H4654" s="512"/>
      <c r="I4654" s="513">
        <v>26</v>
      </c>
      <c r="J4654" s="514">
        <v>4.62</v>
      </c>
      <c r="K4654" s="514">
        <v>4.62</v>
      </c>
      <c r="L4654" s="514">
        <v>4.62</v>
      </c>
      <c r="M4654" s="514">
        <v>4.58</v>
      </c>
      <c r="N4654" s="515">
        <v>4.6100000000000003</v>
      </c>
    </row>
    <row r="4655" spans="1:14" ht="15.75" customHeight="1">
      <c r="A4655" s="508" t="s">
        <v>6465</v>
      </c>
      <c r="B4655" s="508" t="s">
        <v>2247</v>
      </c>
      <c r="C4655" s="509" t="s">
        <v>195</v>
      </c>
      <c r="D4655" s="509" t="s">
        <v>5217</v>
      </c>
      <c r="E4655" s="509" t="s">
        <v>24</v>
      </c>
      <c r="F4655" s="519">
        <v>45131</v>
      </c>
      <c r="G4655" s="511">
        <v>45135</v>
      </c>
      <c r="H4655" s="513" t="s">
        <v>976</v>
      </c>
      <c r="I4655" s="513">
        <v>30</v>
      </c>
      <c r="J4655" s="514">
        <v>4.5999999999999996</v>
      </c>
      <c r="K4655" s="514">
        <v>4.5999999999999996</v>
      </c>
      <c r="L4655" s="514">
        <v>4.63</v>
      </c>
      <c r="M4655" s="514">
        <v>4.5999999999999996</v>
      </c>
      <c r="N4655" s="515">
        <v>4.6100000000000003</v>
      </c>
    </row>
    <row r="4656" spans="1:14" ht="15.75" customHeight="1">
      <c r="A4656" s="508" t="s">
        <v>6465</v>
      </c>
      <c r="B4656" s="508" t="s">
        <v>2248</v>
      </c>
      <c r="C4656" s="509" t="s">
        <v>195</v>
      </c>
      <c r="D4656" s="509" t="s">
        <v>5217</v>
      </c>
      <c r="E4656" s="509" t="s">
        <v>24</v>
      </c>
      <c r="F4656" s="519">
        <v>45131</v>
      </c>
      <c r="G4656" s="511">
        <v>45135</v>
      </c>
      <c r="H4656" s="513" t="s">
        <v>976</v>
      </c>
      <c r="I4656" s="513">
        <v>30</v>
      </c>
      <c r="J4656" s="514">
        <v>4.63</v>
      </c>
      <c r="K4656" s="514">
        <v>4.57</v>
      </c>
      <c r="L4656" s="514">
        <v>4.63</v>
      </c>
      <c r="M4656" s="514">
        <v>4.5999999999999996</v>
      </c>
      <c r="N4656" s="515">
        <v>4.6100000000000003</v>
      </c>
    </row>
    <row r="4657" spans="1:14" ht="15.75" customHeight="1">
      <c r="A4657" s="508" t="s">
        <v>850</v>
      </c>
      <c r="B4657" s="508" t="s">
        <v>1643</v>
      </c>
      <c r="C4657" s="509" t="s">
        <v>664</v>
      </c>
      <c r="D4657" s="509" t="s">
        <v>5764</v>
      </c>
      <c r="E4657" s="509" t="s">
        <v>24</v>
      </c>
      <c r="F4657" s="519">
        <v>45138</v>
      </c>
      <c r="G4657" s="513" t="s">
        <v>5279</v>
      </c>
      <c r="H4657" s="512"/>
      <c r="I4657" s="513">
        <v>35</v>
      </c>
      <c r="J4657" s="514">
        <v>4.7699999999999996</v>
      </c>
      <c r="K4657" s="514">
        <v>4.57</v>
      </c>
      <c r="L4657" s="514">
        <v>4.57</v>
      </c>
      <c r="M4657" s="514">
        <v>4.51</v>
      </c>
      <c r="N4657" s="515">
        <v>4.6100000000000003</v>
      </c>
    </row>
    <row r="4658" spans="1:14" ht="15.75" customHeight="1">
      <c r="A4658" s="508" t="s">
        <v>720</v>
      </c>
      <c r="B4658" s="508" t="s">
        <v>1826</v>
      </c>
      <c r="C4658" s="509" t="s">
        <v>228</v>
      </c>
      <c r="D4658" s="509" t="s">
        <v>5683</v>
      </c>
      <c r="E4658" s="509" t="s">
        <v>24</v>
      </c>
      <c r="F4658" s="508" t="s">
        <v>5283</v>
      </c>
      <c r="G4658" s="513" t="s">
        <v>5380</v>
      </c>
      <c r="H4658" s="512"/>
      <c r="I4658" s="513">
        <v>25</v>
      </c>
      <c r="J4658" s="514">
        <v>4.72</v>
      </c>
      <c r="K4658" s="514">
        <v>4.5599999999999996</v>
      </c>
      <c r="L4658" s="514">
        <v>4.5599999999999996</v>
      </c>
      <c r="M4658" s="514">
        <v>4.5999999999999996</v>
      </c>
      <c r="N4658" s="515">
        <v>4.6100000000000003</v>
      </c>
    </row>
    <row r="4659" spans="1:14" ht="15.75" customHeight="1">
      <c r="A4659" s="508" t="s">
        <v>4030</v>
      </c>
      <c r="B4659" s="508" t="s">
        <v>5702</v>
      </c>
      <c r="C4659" s="509" t="s">
        <v>228</v>
      </c>
      <c r="D4659" s="509" t="s">
        <v>5564</v>
      </c>
      <c r="E4659" s="509" t="s">
        <v>2507</v>
      </c>
      <c r="F4659" s="508" t="s">
        <v>5287</v>
      </c>
      <c r="G4659" s="513" t="s">
        <v>5380</v>
      </c>
      <c r="H4659" s="512"/>
      <c r="I4659" s="513">
        <v>21</v>
      </c>
      <c r="J4659" s="514">
        <v>4.67</v>
      </c>
      <c r="K4659" s="514">
        <v>4.57</v>
      </c>
      <c r="L4659" s="514">
        <v>4.57</v>
      </c>
      <c r="M4659" s="514">
        <v>4.62</v>
      </c>
      <c r="N4659" s="515">
        <v>4.6100000000000003</v>
      </c>
    </row>
    <row r="4660" spans="1:14" ht="15.75" customHeight="1">
      <c r="A4660" s="508" t="s">
        <v>4030</v>
      </c>
      <c r="B4660" s="508" t="s">
        <v>6334</v>
      </c>
      <c r="C4660" s="509" t="s">
        <v>228</v>
      </c>
      <c r="D4660" s="509" t="s">
        <v>5564</v>
      </c>
      <c r="E4660" s="509" t="s">
        <v>2507</v>
      </c>
      <c r="F4660" s="508" t="s">
        <v>5287</v>
      </c>
      <c r="G4660" s="513" t="s">
        <v>5380</v>
      </c>
      <c r="H4660" s="512"/>
      <c r="I4660" s="513">
        <v>21</v>
      </c>
      <c r="J4660" s="514">
        <v>4.67</v>
      </c>
      <c r="K4660" s="514">
        <v>4.57</v>
      </c>
      <c r="L4660" s="514">
        <v>4.62</v>
      </c>
      <c r="M4660" s="514">
        <v>4.57</v>
      </c>
      <c r="N4660" s="515">
        <v>4.6100000000000003</v>
      </c>
    </row>
    <row r="4661" spans="1:14" ht="15.75" customHeight="1">
      <c r="A4661" s="508" t="s">
        <v>1146</v>
      </c>
      <c r="B4661" s="508" t="s">
        <v>2759</v>
      </c>
      <c r="C4661" s="509" t="s">
        <v>5223</v>
      </c>
      <c r="D4661" s="509" t="s">
        <v>128</v>
      </c>
      <c r="E4661" s="509" t="s">
        <v>25</v>
      </c>
      <c r="F4661" s="508" t="s">
        <v>6060</v>
      </c>
      <c r="G4661" s="513" t="s">
        <v>5222</v>
      </c>
      <c r="H4661" s="512"/>
      <c r="I4661" s="513">
        <v>20</v>
      </c>
      <c r="J4661" s="514">
        <v>4.6500000000000004</v>
      </c>
      <c r="K4661" s="514">
        <v>4.6500000000000004</v>
      </c>
      <c r="L4661" s="514">
        <v>4.6500000000000004</v>
      </c>
      <c r="M4661" s="514">
        <v>4.5</v>
      </c>
      <c r="N4661" s="515">
        <v>4.6100000000000003</v>
      </c>
    </row>
    <row r="4662" spans="1:14" ht="15.75" customHeight="1">
      <c r="A4662" s="508" t="s">
        <v>6466</v>
      </c>
      <c r="B4662" s="508" t="s">
        <v>1608</v>
      </c>
      <c r="C4662" s="509" t="s">
        <v>108</v>
      </c>
      <c r="D4662" s="509" t="s">
        <v>5217</v>
      </c>
      <c r="E4662" s="509" t="s">
        <v>25</v>
      </c>
      <c r="F4662" s="508" t="s">
        <v>5222</v>
      </c>
      <c r="G4662" s="513" t="s">
        <v>5275</v>
      </c>
      <c r="H4662" s="513" t="s">
        <v>1229</v>
      </c>
      <c r="I4662" s="513">
        <v>19</v>
      </c>
      <c r="J4662" s="514">
        <v>4.58</v>
      </c>
      <c r="K4662" s="514">
        <v>4.53</v>
      </c>
      <c r="L4662" s="514">
        <v>4.63</v>
      </c>
      <c r="M4662" s="514">
        <v>4.68</v>
      </c>
      <c r="N4662" s="515">
        <v>4.6100000000000003</v>
      </c>
    </row>
    <row r="4663" spans="1:14" ht="15.75" customHeight="1">
      <c r="A4663" s="508" t="s">
        <v>5772</v>
      </c>
      <c r="B4663" s="508" t="s">
        <v>1643</v>
      </c>
      <c r="C4663" s="509" t="s">
        <v>228</v>
      </c>
      <c r="D4663" s="509" t="s">
        <v>5431</v>
      </c>
      <c r="E4663" s="509" t="s">
        <v>24</v>
      </c>
      <c r="F4663" s="508" t="s">
        <v>5222</v>
      </c>
      <c r="G4663" s="513" t="s">
        <v>5275</v>
      </c>
      <c r="H4663" s="513" t="s">
        <v>976</v>
      </c>
      <c r="I4663" s="513">
        <v>27</v>
      </c>
      <c r="J4663" s="514">
        <v>4.67</v>
      </c>
      <c r="K4663" s="514">
        <v>4.59</v>
      </c>
      <c r="L4663" s="514">
        <v>4.5199999999999996</v>
      </c>
      <c r="M4663" s="514">
        <v>4.67</v>
      </c>
      <c r="N4663" s="515">
        <v>4.6100000000000003</v>
      </c>
    </row>
    <row r="4664" spans="1:14" ht="15.75" customHeight="1">
      <c r="A4664" s="508" t="s">
        <v>1918</v>
      </c>
      <c r="B4664" s="508" t="s">
        <v>5494</v>
      </c>
      <c r="C4664" s="509" t="s">
        <v>5307</v>
      </c>
      <c r="D4664" s="509" t="s">
        <v>5803</v>
      </c>
      <c r="E4664" s="509" t="s">
        <v>25</v>
      </c>
      <c r="F4664" s="508" t="s">
        <v>5222</v>
      </c>
      <c r="G4664" s="513" t="s">
        <v>5275</v>
      </c>
      <c r="H4664" s="513" t="s">
        <v>976</v>
      </c>
      <c r="I4664" s="513">
        <v>31</v>
      </c>
      <c r="J4664" s="514">
        <v>4.6100000000000003</v>
      </c>
      <c r="K4664" s="514">
        <v>4.6100000000000003</v>
      </c>
      <c r="L4664" s="514">
        <v>4.58</v>
      </c>
      <c r="M4664" s="514">
        <v>4.6500000000000004</v>
      </c>
      <c r="N4664" s="515">
        <v>4.6100000000000003</v>
      </c>
    </row>
    <row r="4665" spans="1:14" ht="15.75" customHeight="1">
      <c r="A4665" s="508" t="s">
        <v>1915</v>
      </c>
      <c r="B4665" s="508" t="s">
        <v>6220</v>
      </c>
      <c r="C4665" s="509" t="s">
        <v>5307</v>
      </c>
      <c r="D4665" s="509" t="s">
        <v>5803</v>
      </c>
      <c r="E4665" s="509" t="s">
        <v>25</v>
      </c>
      <c r="F4665" s="508" t="s">
        <v>5222</v>
      </c>
      <c r="G4665" s="513" t="s">
        <v>5275</v>
      </c>
      <c r="H4665" s="513" t="s">
        <v>1229</v>
      </c>
      <c r="I4665" s="513">
        <v>22</v>
      </c>
      <c r="J4665" s="514">
        <v>4.59</v>
      </c>
      <c r="K4665" s="514">
        <v>4.6399999999999997</v>
      </c>
      <c r="L4665" s="514">
        <v>4.59</v>
      </c>
      <c r="M4665" s="514">
        <v>4.6399999999999997</v>
      </c>
      <c r="N4665" s="515">
        <v>4.6100000000000003</v>
      </c>
    </row>
    <row r="4666" spans="1:14" ht="15.75" customHeight="1">
      <c r="A4666" s="508" t="s">
        <v>3694</v>
      </c>
      <c r="B4666" s="508" t="s">
        <v>1323</v>
      </c>
      <c r="C4666" s="509" t="s">
        <v>5223</v>
      </c>
      <c r="D4666" s="509" t="s">
        <v>128</v>
      </c>
      <c r="E4666" s="509" t="s">
        <v>1257</v>
      </c>
      <c r="F4666" s="518">
        <v>45063</v>
      </c>
      <c r="G4666" s="511">
        <v>45103</v>
      </c>
      <c r="H4666" s="512"/>
      <c r="I4666" s="513">
        <v>24</v>
      </c>
      <c r="J4666" s="514">
        <v>4.67</v>
      </c>
      <c r="K4666" s="514">
        <v>4.54</v>
      </c>
      <c r="L4666" s="514">
        <v>4.67</v>
      </c>
      <c r="M4666" s="514">
        <v>4.58</v>
      </c>
      <c r="N4666" s="515">
        <v>4.6100000000000003</v>
      </c>
    </row>
    <row r="4667" spans="1:14" ht="15.75" customHeight="1">
      <c r="A4667" s="508" t="s">
        <v>1433</v>
      </c>
      <c r="B4667" s="524" t="s">
        <v>678</v>
      </c>
      <c r="C4667" s="509" t="s">
        <v>231</v>
      </c>
      <c r="D4667" s="509" t="s">
        <v>231</v>
      </c>
      <c r="E4667" s="509" t="s">
        <v>2507</v>
      </c>
      <c r="F4667" s="508" t="s">
        <v>5289</v>
      </c>
      <c r="G4667" s="511">
        <v>45184</v>
      </c>
      <c r="H4667" s="512"/>
      <c r="I4667" s="513">
        <v>20</v>
      </c>
      <c r="J4667" s="514">
        <v>4.7</v>
      </c>
      <c r="K4667" s="514">
        <v>4.5999999999999996</v>
      </c>
      <c r="L4667" s="514">
        <v>4.55</v>
      </c>
      <c r="M4667" s="514">
        <v>4.5999999999999996</v>
      </c>
      <c r="N4667" s="515">
        <v>4.6100000000000003</v>
      </c>
    </row>
    <row r="4668" spans="1:14" ht="15.75" customHeight="1">
      <c r="A4668" s="508" t="s">
        <v>2429</v>
      </c>
      <c r="B4668" s="508" t="s">
        <v>1337</v>
      </c>
      <c r="C4668" s="509" t="s">
        <v>5723</v>
      </c>
      <c r="D4668" s="509" t="s">
        <v>5755</v>
      </c>
      <c r="E4668" s="509" t="s">
        <v>1257</v>
      </c>
      <c r="F4668" s="519">
        <v>44936</v>
      </c>
      <c r="G4668" s="511">
        <v>44974</v>
      </c>
      <c r="H4668" s="512"/>
      <c r="I4668" s="513">
        <v>32</v>
      </c>
      <c r="J4668" s="514">
        <v>4.75</v>
      </c>
      <c r="K4668" s="514">
        <v>4.5599999999999996</v>
      </c>
      <c r="L4668" s="514">
        <v>4.5599999999999996</v>
      </c>
      <c r="M4668" s="514">
        <v>4.5599999999999996</v>
      </c>
      <c r="N4668" s="515">
        <v>4.6100000000000003</v>
      </c>
    </row>
    <row r="4669" spans="1:14" ht="15.75" customHeight="1">
      <c r="A4669" s="508" t="s">
        <v>897</v>
      </c>
      <c r="B4669" s="508" t="s">
        <v>1399</v>
      </c>
      <c r="C4669" s="509" t="s">
        <v>231</v>
      </c>
      <c r="D4669" s="509" t="s">
        <v>504</v>
      </c>
      <c r="E4669" s="509" t="s">
        <v>1257</v>
      </c>
      <c r="F4669" s="516">
        <v>45170</v>
      </c>
      <c r="G4669" s="511">
        <v>45198</v>
      </c>
      <c r="H4669" s="512"/>
      <c r="I4669" s="513">
        <v>26</v>
      </c>
      <c r="J4669" s="514">
        <v>4.6500000000000004</v>
      </c>
      <c r="K4669" s="514">
        <v>4.54</v>
      </c>
      <c r="L4669" s="514">
        <v>4.62</v>
      </c>
      <c r="M4669" s="514">
        <v>4.62</v>
      </c>
      <c r="N4669" s="515">
        <v>4.6100000000000003</v>
      </c>
    </row>
    <row r="4670" spans="1:14" ht="15.75" customHeight="1">
      <c r="A4670" s="508" t="s">
        <v>922</v>
      </c>
      <c r="B4670" s="508" t="s">
        <v>1772</v>
      </c>
      <c r="C4670" s="509" t="s">
        <v>228</v>
      </c>
      <c r="D4670" s="509" t="s">
        <v>5490</v>
      </c>
      <c r="E4670" s="509" t="s">
        <v>24</v>
      </c>
      <c r="F4670" s="516">
        <v>45173</v>
      </c>
      <c r="G4670" s="521">
        <v>45177</v>
      </c>
      <c r="H4670" s="512"/>
      <c r="I4670" s="513">
        <v>35</v>
      </c>
      <c r="J4670" s="514">
        <v>4.7699999999999996</v>
      </c>
      <c r="K4670" s="514">
        <v>4.57</v>
      </c>
      <c r="L4670" s="514">
        <v>4.5999999999999996</v>
      </c>
      <c r="M4670" s="514">
        <v>4.51</v>
      </c>
      <c r="N4670" s="515">
        <v>4.6100000000000003</v>
      </c>
    </row>
    <row r="4671" spans="1:14" ht="15.75" customHeight="1">
      <c r="A4671" s="508" t="s">
        <v>5254</v>
      </c>
      <c r="B4671" s="508" t="s">
        <v>1407</v>
      </c>
      <c r="C4671" s="509" t="s">
        <v>228</v>
      </c>
      <c r="D4671" s="509" t="s">
        <v>6297</v>
      </c>
      <c r="E4671" s="509" t="s">
        <v>25</v>
      </c>
      <c r="F4671" s="516">
        <v>45173</v>
      </c>
      <c r="G4671" s="521">
        <v>45177</v>
      </c>
      <c r="H4671" s="512"/>
      <c r="I4671" s="513">
        <v>24</v>
      </c>
      <c r="J4671" s="514">
        <v>4.67</v>
      </c>
      <c r="K4671" s="514">
        <v>4.63</v>
      </c>
      <c r="L4671" s="514">
        <v>4.58</v>
      </c>
      <c r="M4671" s="514">
        <v>4.58</v>
      </c>
      <c r="N4671" s="515">
        <v>4.6100000000000003</v>
      </c>
    </row>
    <row r="4672" spans="1:14" ht="15.75" customHeight="1">
      <c r="A4672" s="508" t="s">
        <v>3016</v>
      </c>
      <c r="B4672" s="508" t="s">
        <v>1403</v>
      </c>
      <c r="C4672" s="509" t="s">
        <v>228</v>
      </c>
      <c r="D4672" s="509" t="s">
        <v>6297</v>
      </c>
      <c r="E4672" s="509" t="s">
        <v>25</v>
      </c>
      <c r="F4672" s="516">
        <v>45173</v>
      </c>
      <c r="G4672" s="521">
        <v>45177</v>
      </c>
      <c r="H4672" s="512"/>
      <c r="I4672" s="513">
        <v>24</v>
      </c>
      <c r="J4672" s="514">
        <v>4.71</v>
      </c>
      <c r="K4672" s="514">
        <v>4.63</v>
      </c>
      <c r="L4672" s="514">
        <v>4.54</v>
      </c>
      <c r="M4672" s="514">
        <v>4.58</v>
      </c>
      <c r="N4672" s="515">
        <v>4.6100000000000003</v>
      </c>
    </row>
    <row r="4673" spans="1:14" ht="15.75" customHeight="1">
      <c r="A4673" s="508" t="s">
        <v>879</v>
      </c>
      <c r="B4673" s="508" t="s">
        <v>6467</v>
      </c>
      <c r="C4673" s="509" t="s">
        <v>228</v>
      </c>
      <c r="D4673" s="509" t="s">
        <v>5638</v>
      </c>
      <c r="E4673" s="509" t="s">
        <v>24</v>
      </c>
      <c r="F4673" s="516">
        <v>45173</v>
      </c>
      <c r="G4673" s="521">
        <v>45177</v>
      </c>
      <c r="H4673" s="512"/>
      <c r="I4673" s="513">
        <v>25</v>
      </c>
      <c r="J4673" s="514">
        <v>4.5999999999999996</v>
      </c>
      <c r="K4673" s="514">
        <v>4.6399999999999997</v>
      </c>
      <c r="L4673" s="514">
        <v>4.5999999999999996</v>
      </c>
      <c r="M4673" s="514">
        <v>4.5999999999999996</v>
      </c>
      <c r="N4673" s="515">
        <v>4.6100000000000003</v>
      </c>
    </row>
    <row r="4674" spans="1:14" ht="15.75" customHeight="1">
      <c r="A4674" s="508" t="s">
        <v>1631</v>
      </c>
      <c r="B4674" s="508" t="s">
        <v>1488</v>
      </c>
      <c r="C4674" s="509" t="s">
        <v>108</v>
      </c>
      <c r="D4674" s="509" t="s">
        <v>5217</v>
      </c>
      <c r="E4674" s="509" t="s">
        <v>24</v>
      </c>
      <c r="F4674" s="519">
        <v>45117</v>
      </c>
      <c r="G4674" s="511">
        <v>45121</v>
      </c>
      <c r="H4674" s="513" t="s">
        <v>1229</v>
      </c>
      <c r="I4674" s="513">
        <v>26</v>
      </c>
      <c r="J4674" s="514">
        <v>4.6500000000000004</v>
      </c>
      <c r="K4674" s="514">
        <v>4.62</v>
      </c>
      <c r="L4674" s="514">
        <v>4.6500000000000004</v>
      </c>
      <c r="M4674" s="514">
        <v>4.5</v>
      </c>
      <c r="N4674" s="515">
        <v>4.6100000000000003</v>
      </c>
    </row>
    <row r="4675" spans="1:14" ht="15.75" customHeight="1">
      <c r="A4675" s="508" t="s">
        <v>1260</v>
      </c>
      <c r="B4675" s="508" t="s">
        <v>1485</v>
      </c>
      <c r="C4675" s="509" t="s">
        <v>231</v>
      </c>
      <c r="D4675" s="509" t="s">
        <v>231</v>
      </c>
      <c r="E4675" s="509" t="s">
        <v>24</v>
      </c>
      <c r="F4675" s="516">
        <v>45187</v>
      </c>
      <c r="G4675" s="511">
        <v>45191</v>
      </c>
      <c r="H4675" s="512"/>
      <c r="I4675" s="513">
        <v>33</v>
      </c>
      <c r="J4675" s="514">
        <v>4.6100000000000003</v>
      </c>
      <c r="K4675" s="514">
        <v>4.55</v>
      </c>
      <c r="L4675" s="514">
        <v>4.6399999999999997</v>
      </c>
      <c r="M4675" s="514">
        <v>4.6399999999999997</v>
      </c>
      <c r="N4675" s="515">
        <v>4.6100000000000003</v>
      </c>
    </row>
    <row r="4676" spans="1:14" ht="15.75" customHeight="1">
      <c r="A4676" s="508" t="s">
        <v>6372</v>
      </c>
      <c r="B4676" s="508" t="s">
        <v>1399</v>
      </c>
      <c r="C4676" s="509" t="s">
        <v>231</v>
      </c>
      <c r="D4676" s="509" t="s">
        <v>231</v>
      </c>
      <c r="E4676" s="509" t="s">
        <v>1257</v>
      </c>
      <c r="F4676" s="516">
        <v>45175</v>
      </c>
      <c r="G4676" s="529">
        <v>45205</v>
      </c>
      <c r="H4676" s="512"/>
      <c r="I4676" s="513">
        <v>26</v>
      </c>
      <c r="J4676" s="514">
        <v>4.62</v>
      </c>
      <c r="K4676" s="514">
        <v>4.62</v>
      </c>
      <c r="L4676" s="514">
        <v>4.58</v>
      </c>
      <c r="M4676" s="514">
        <v>4.62</v>
      </c>
      <c r="N4676" s="515">
        <v>4.6100000000000003</v>
      </c>
    </row>
    <row r="4677" spans="1:14" ht="15.75" customHeight="1">
      <c r="A4677" s="508" t="s">
        <v>917</v>
      </c>
      <c r="B4677" s="508" t="s">
        <v>1904</v>
      </c>
      <c r="C4677" s="509" t="s">
        <v>228</v>
      </c>
      <c r="D4677" s="509" t="s">
        <v>5870</v>
      </c>
      <c r="E4677" s="509" t="s">
        <v>24</v>
      </c>
      <c r="F4677" s="516">
        <v>45180</v>
      </c>
      <c r="G4677" s="511">
        <v>45184</v>
      </c>
      <c r="H4677" s="512"/>
      <c r="I4677" s="513">
        <v>16</v>
      </c>
      <c r="J4677" s="514">
        <v>4.8099999999999996</v>
      </c>
      <c r="K4677" s="514">
        <v>4.5599999999999996</v>
      </c>
      <c r="L4677" s="514">
        <v>4.5599999999999996</v>
      </c>
      <c r="M4677" s="514">
        <v>4.5</v>
      </c>
      <c r="N4677" s="515">
        <v>4.6100000000000003</v>
      </c>
    </row>
    <row r="4678" spans="1:14" ht="15.75" customHeight="1">
      <c r="A4678" s="508" t="s">
        <v>850</v>
      </c>
      <c r="B4678" s="508" t="s">
        <v>1648</v>
      </c>
      <c r="C4678" s="509" t="s">
        <v>228</v>
      </c>
      <c r="D4678" s="509" t="s">
        <v>5643</v>
      </c>
      <c r="E4678" s="509" t="s">
        <v>2507</v>
      </c>
      <c r="F4678" s="516">
        <v>45184</v>
      </c>
      <c r="G4678" s="529">
        <v>45204</v>
      </c>
      <c r="H4678" s="513">
        <v>1</v>
      </c>
      <c r="I4678" s="513">
        <v>29</v>
      </c>
      <c r="J4678" s="514">
        <v>4.66</v>
      </c>
      <c r="K4678" s="514">
        <v>4.59</v>
      </c>
      <c r="L4678" s="514">
        <v>4.59</v>
      </c>
      <c r="M4678" s="514">
        <v>4.62</v>
      </c>
      <c r="N4678" s="515">
        <v>4.6100000000000003</v>
      </c>
    </row>
    <row r="4679" spans="1:14" ht="15.75" customHeight="1">
      <c r="A4679" s="508" t="s">
        <v>2798</v>
      </c>
      <c r="B4679" s="508" t="s">
        <v>1478</v>
      </c>
      <c r="C4679" s="509" t="s">
        <v>231</v>
      </c>
      <c r="D4679" s="509" t="s">
        <v>504</v>
      </c>
      <c r="E4679" s="509" t="s">
        <v>25</v>
      </c>
      <c r="F4679" s="516">
        <v>45187</v>
      </c>
      <c r="G4679" s="511">
        <v>45191</v>
      </c>
      <c r="H4679" s="512"/>
      <c r="I4679" s="513">
        <v>28</v>
      </c>
      <c r="J4679" s="514">
        <v>4.68</v>
      </c>
      <c r="K4679" s="514">
        <v>4.6100000000000003</v>
      </c>
      <c r="L4679" s="514">
        <v>4.57</v>
      </c>
      <c r="M4679" s="514">
        <v>4.57</v>
      </c>
      <c r="N4679" s="515">
        <v>4.6100000000000003</v>
      </c>
    </row>
    <row r="4680" spans="1:14" ht="15.75" customHeight="1">
      <c r="A4680" s="508" t="s">
        <v>2798</v>
      </c>
      <c r="B4680" s="508" t="s">
        <v>1479</v>
      </c>
      <c r="C4680" s="509" t="s">
        <v>231</v>
      </c>
      <c r="D4680" s="509" t="s">
        <v>504</v>
      </c>
      <c r="E4680" s="509" t="s">
        <v>25</v>
      </c>
      <c r="F4680" s="516">
        <v>45187</v>
      </c>
      <c r="G4680" s="511">
        <v>45191</v>
      </c>
      <c r="H4680" s="512"/>
      <c r="I4680" s="513">
        <v>28</v>
      </c>
      <c r="J4680" s="514">
        <v>4.68</v>
      </c>
      <c r="K4680" s="514">
        <v>4.57</v>
      </c>
      <c r="L4680" s="514">
        <v>4.6100000000000003</v>
      </c>
      <c r="M4680" s="514">
        <v>4.57</v>
      </c>
      <c r="N4680" s="515">
        <v>4.6100000000000003</v>
      </c>
    </row>
    <row r="4681" spans="1:14" ht="15.75" customHeight="1">
      <c r="A4681" s="508" t="s">
        <v>775</v>
      </c>
      <c r="B4681" s="508" t="s">
        <v>1620</v>
      </c>
      <c r="C4681" s="509" t="s">
        <v>228</v>
      </c>
      <c r="D4681" s="509" t="s">
        <v>5740</v>
      </c>
      <c r="E4681" s="509" t="s">
        <v>25</v>
      </c>
      <c r="F4681" s="516">
        <v>45187</v>
      </c>
      <c r="G4681" s="511">
        <v>45191</v>
      </c>
      <c r="H4681" s="512"/>
      <c r="I4681" s="513">
        <v>26</v>
      </c>
      <c r="J4681" s="514">
        <v>4.6900000000000004</v>
      </c>
      <c r="K4681" s="514">
        <v>4.58</v>
      </c>
      <c r="L4681" s="514">
        <v>4.62</v>
      </c>
      <c r="M4681" s="514">
        <v>4.54</v>
      </c>
      <c r="N4681" s="515">
        <v>4.6100000000000003</v>
      </c>
    </row>
    <row r="4682" spans="1:14" ht="15.75" customHeight="1">
      <c r="A4682" s="508" t="s">
        <v>3694</v>
      </c>
      <c r="B4682" s="508" t="s">
        <v>1400</v>
      </c>
      <c r="C4682" s="509" t="s">
        <v>5223</v>
      </c>
      <c r="D4682" s="509" t="s">
        <v>128</v>
      </c>
      <c r="E4682" s="509" t="s">
        <v>1257</v>
      </c>
      <c r="F4682" s="528">
        <v>45097</v>
      </c>
      <c r="G4682" s="511">
        <v>45132</v>
      </c>
      <c r="H4682" s="512"/>
      <c r="I4682" s="513">
        <v>22</v>
      </c>
      <c r="J4682" s="514">
        <v>4.7300000000000004</v>
      </c>
      <c r="K4682" s="514">
        <v>4.6399999999999997</v>
      </c>
      <c r="L4682" s="514">
        <v>4.55</v>
      </c>
      <c r="M4682" s="514">
        <v>4.55</v>
      </c>
      <c r="N4682" s="515">
        <v>4.6100000000000003</v>
      </c>
    </row>
    <row r="4683" spans="1:14" ht="15.75" customHeight="1">
      <c r="A4683" s="508" t="s">
        <v>897</v>
      </c>
      <c r="B4683" s="508" t="s">
        <v>1333</v>
      </c>
      <c r="C4683" s="509" t="s">
        <v>231</v>
      </c>
      <c r="D4683" s="509" t="s">
        <v>5400</v>
      </c>
      <c r="E4683" s="509" t="s">
        <v>1257</v>
      </c>
      <c r="F4683" s="516">
        <v>45174</v>
      </c>
      <c r="G4683" s="517">
        <v>45215</v>
      </c>
      <c r="H4683" s="512"/>
      <c r="I4683" s="513">
        <v>27</v>
      </c>
      <c r="J4683" s="514">
        <v>4.63</v>
      </c>
      <c r="K4683" s="514">
        <v>4.5599999999999996</v>
      </c>
      <c r="L4683" s="514">
        <v>4.63</v>
      </c>
      <c r="M4683" s="514">
        <v>4.63</v>
      </c>
      <c r="N4683" s="515">
        <v>4.6100000000000003</v>
      </c>
    </row>
    <row r="4684" spans="1:14" ht="15.75" customHeight="1">
      <c r="A4684" s="508" t="s">
        <v>917</v>
      </c>
      <c r="B4684" s="508" t="s">
        <v>1385</v>
      </c>
      <c r="C4684" s="509" t="s">
        <v>231</v>
      </c>
      <c r="D4684" s="509" t="s">
        <v>504</v>
      </c>
      <c r="E4684" s="509" t="s">
        <v>24</v>
      </c>
      <c r="F4684" s="519">
        <v>45131</v>
      </c>
      <c r="G4684" s="511">
        <v>45135</v>
      </c>
      <c r="H4684" s="512"/>
      <c r="I4684" s="513">
        <v>30</v>
      </c>
      <c r="J4684" s="514">
        <v>4.8</v>
      </c>
      <c r="K4684" s="514">
        <v>4.7300000000000004</v>
      </c>
      <c r="L4684" s="514">
        <v>4.7300000000000004</v>
      </c>
      <c r="M4684" s="514">
        <v>4.67</v>
      </c>
      <c r="N4684" s="515">
        <v>4.7300000000000004</v>
      </c>
    </row>
    <row r="4685" spans="1:14" ht="15.75" customHeight="1">
      <c r="A4685" s="508" t="s">
        <v>4173</v>
      </c>
      <c r="B4685" s="508" t="s">
        <v>1343</v>
      </c>
      <c r="C4685" s="509" t="s">
        <v>5304</v>
      </c>
      <c r="D4685" s="509" t="s">
        <v>5305</v>
      </c>
      <c r="E4685" s="509" t="s">
        <v>1257</v>
      </c>
      <c r="F4685" s="522">
        <v>45202</v>
      </c>
      <c r="G4685" s="511">
        <v>45244</v>
      </c>
      <c r="H4685" s="512"/>
      <c r="I4685" s="513">
        <v>31</v>
      </c>
      <c r="J4685" s="514">
        <v>4.71</v>
      </c>
      <c r="K4685" s="514">
        <v>4.5199999999999996</v>
      </c>
      <c r="L4685" s="514">
        <v>4.58</v>
      </c>
      <c r="M4685" s="514">
        <v>4.6500000000000004</v>
      </c>
      <c r="N4685" s="515">
        <v>4.6100000000000003</v>
      </c>
    </row>
    <row r="4686" spans="1:14" ht="15.75" customHeight="1">
      <c r="A4686" s="508" t="s">
        <v>5933</v>
      </c>
      <c r="B4686" s="508" t="s">
        <v>1334</v>
      </c>
      <c r="C4686" s="509" t="s">
        <v>5223</v>
      </c>
      <c r="D4686" s="509" t="s">
        <v>128</v>
      </c>
      <c r="E4686" s="509" t="s">
        <v>1257</v>
      </c>
      <c r="F4686" s="522">
        <v>45212</v>
      </c>
      <c r="G4686" s="511">
        <v>45250</v>
      </c>
      <c r="H4686" s="512"/>
      <c r="I4686" s="513">
        <v>38</v>
      </c>
      <c r="J4686" s="514">
        <v>4.66</v>
      </c>
      <c r="K4686" s="514">
        <v>4.63</v>
      </c>
      <c r="L4686" s="514">
        <v>4.58</v>
      </c>
      <c r="M4686" s="514">
        <v>4.58</v>
      </c>
      <c r="N4686" s="515">
        <v>4.6100000000000003</v>
      </c>
    </row>
    <row r="4687" spans="1:14" ht="15.75" customHeight="1">
      <c r="A4687" s="508" t="s">
        <v>2914</v>
      </c>
      <c r="B4687" s="508" t="s">
        <v>1319</v>
      </c>
      <c r="C4687" s="509" t="s">
        <v>5223</v>
      </c>
      <c r="D4687" s="509" t="s">
        <v>128</v>
      </c>
      <c r="E4687" s="509" t="s">
        <v>1257</v>
      </c>
      <c r="F4687" s="522">
        <v>45212</v>
      </c>
      <c r="G4687" s="511">
        <v>45250</v>
      </c>
      <c r="H4687" s="512"/>
      <c r="I4687" s="513">
        <v>38</v>
      </c>
      <c r="J4687" s="514">
        <v>4.63</v>
      </c>
      <c r="K4687" s="514">
        <v>4.58</v>
      </c>
      <c r="L4687" s="514">
        <v>4.66</v>
      </c>
      <c r="M4687" s="514">
        <v>4.58</v>
      </c>
      <c r="N4687" s="515">
        <v>4.6100000000000003</v>
      </c>
    </row>
    <row r="4688" spans="1:14" ht="15.75" customHeight="1">
      <c r="A4688" s="508" t="s">
        <v>6442</v>
      </c>
      <c r="B4688" s="508" t="s">
        <v>6468</v>
      </c>
      <c r="C4688" s="509" t="s">
        <v>5307</v>
      </c>
      <c r="D4688" s="509" t="s">
        <v>5366</v>
      </c>
      <c r="E4688" s="509" t="s">
        <v>24</v>
      </c>
      <c r="F4688" s="522">
        <v>45215</v>
      </c>
      <c r="G4688" s="517">
        <v>45218</v>
      </c>
      <c r="H4688" s="512"/>
      <c r="I4688" s="513">
        <v>29</v>
      </c>
      <c r="J4688" s="514">
        <v>4.6900000000000004</v>
      </c>
      <c r="K4688" s="514">
        <v>4.62</v>
      </c>
      <c r="L4688" s="514">
        <v>4.59</v>
      </c>
      <c r="M4688" s="514">
        <v>4.55</v>
      </c>
      <c r="N4688" s="515">
        <v>4.6100000000000003</v>
      </c>
    </row>
    <row r="4689" spans="1:14" ht="15.75" customHeight="1">
      <c r="A4689" s="508" t="s">
        <v>3682</v>
      </c>
      <c r="B4689" s="508" t="s">
        <v>6469</v>
      </c>
      <c r="C4689" s="509" t="s">
        <v>228</v>
      </c>
      <c r="D4689" s="509" t="s">
        <v>6065</v>
      </c>
      <c r="E4689" s="509" t="s">
        <v>25</v>
      </c>
      <c r="F4689" s="522">
        <v>45215</v>
      </c>
      <c r="G4689" s="517">
        <v>45219</v>
      </c>
      <c r="H4689" s="512"/>
      <c r="I4689" s="513">
        <v>34</v>
      </c>
      <c r="J4689" s="514">
        <v>4.68</v>
      </c>
      <c r="K4689" s="514">
        <v>4.53</v>
      </c>
      <c r="L4689" s="514">
        <v>4.59</v>
      </c>
      <c r="M4689" s="514">
        <v>4.6500000000000004</v>
      </c>
      <c r="N4689" s="515">
        <v>4.6100000000000003</v>
      </c>
    </row>
    <row r="4690" spans="1:14" ht="15.75" customHeight="1">
      <c r="A4690" s="508" t="s">
        <v>1721</v>
      </c>
      <c r="B4690" s="508" t="s">
        <v>2106</v>
      </c>
      <c r="C4690" s="509" t="s">
        <v>228</v>
      </c>
      <c r="D4690" s="509" t="s">
        <v>6351</v>
      </c>
      <c r="E4690" s="509" t="s">
        <v>25</v>
      </c>
      <c r="F4690" s="522">
        <v>45215</v>
      </c>
      <c r="G4690" s="517">
        <v>45219</v>
      </c>
      <c r="H4690" s="512"/>
      <c r="I4690" s="513">
        <v>34</v>
      </c>
      <c r="J4690" s="514">
        <v>4.74</v>
      </c>
      <c r="K4690" s="514">
        <v>4.62</v>
      </c>
      <c r="L4690" s="514">
        <v>4.5599999999999996</v>
      </c>
      <c r="M4690" s="514">
        <v>4.53</v>
      </c>
      <c r="N4690" s="515">
        <v>4.6100000000000003</v>
      </c>
    </row>
    <row r="4691" spans="1:14" ht="15.75" customHeight="1">
      <c r="A4691" s="508" t="s">
        <v>1314</v>
      </c>
      <c r="B4691" s="508" t="s">
        <v>1267</v>
      </c>
      <c r="C4691" s="509" t="s">
        <v>5223</v>
      </c>
      <c r="D4691" s="509" t="s">
        <v>128</v>
      </c>
      <c r="E4691" s="509" t="s">
        <v>1257</v>
      </c>
      <c r="F4691" s="522">
        <v>45219</v>
      </c>
      <c r="G4691" s="511">
        <v>45245</v>
      </c>
      <c r="H4691" s="512"/>
      <c r="I4691" s="513">
        <v>30</v>
      </c>
      <c r="J4691" s="514">
        <v>4.67</v>
      </c>
      <c r="K4691" s="514">
        <v>4.57</v>
      </c>
      <c r="L4691" s="514">
        <v>4.5999999999999996</v>
      </c>
      <c r="M4691" s="514">
        <v>4.5999999999999996</v>
      </c>
      <c r="N4691" s="515">
        <v>4.6100000000000003</v>
      </c>
    </row>
    <row r="4692" spans="1:14" ht="15.75" customHeight="1">
      <c r="A4692" s="508" t="s">
        <v>6470</v>
      </c>
      <c r="B4692" s="508" t="s">
        <v>5709</v>
      </c>
      <c r="C4692" s="509" t="s">
        <v>228</v>
      </c>
      <c r="D4692" s="509" t="s">
        <v>5710</v>
      </c>
      <c r="E4692" s="509" t="s">
        <v>24</v>
      </c>
      <c r="F4692" s="522">
        <v>45219</v>
      </c>
      <c r="G4692" s="517">
        <v>45221</v>
      </c>
      <c r="H4692" s="513" t="s">
        <v>976</v>
      </c>
      <c r="I4692" s="513">
        <v>27</v>
      </c>
      <c r="J4692" s="514">
        <v>4.59</v>
      </c>
      <c r="K4692" s="514">
        <v>4.59</v>
      </c>
      <c r="L4692" s="514">
        <v>4.67</v>
      </c>
      <c r="M4692" s="514">
        <v>4.59</v>
      </c>
      <c r="N4692" s="515">
        <v>4.6100000000000003</v>
      </c>
    </row>
    <row r="4693" spans="1:14" ht="15.75" customHeight="1">
      <c r="A4693" s="508" t="s">
        <v>957</v>
      </c>
      <c r="B4693" s="508" t="s">
        <v>3269</v>
      </c>
      <c r="C4693" s="509" t="s">
        <v>228</v>
      </c>
      <c r="D4693" s="509" t="s">
        <v>6402</v>
      </c>
      <c r="E4693" s="509" t="s">
        <v>24</v>
      </c>
      <c r="F4693" s="522">
        <v>45229</v>
      </c>
      <c r="G4693" s="521">
        <v>45233</v>
      </c>
      <c r="H4693" s="512"/>
      <c r="I4693" s="513">
        <v>35</v>
      </c>
      <c r="J4693" s="514">
        <v>4.7699999999999996</v>
      </c>
      <c r="K4693" s="514">
        <v>4.5999999999999996</v>
      </c>
      <c r="L4693" s="514">
        <v>4.51</v>
      </c>
      <c r="M4693" s="514">
        <v>4.54</v>
      </c>
      <c r="N4693" s="515">
        <v>4.6100000000000003</v>
      </c>
    </row>
    <row r="4694" spans="1:14" ht="15.75" customHeight="1">
      <c r="A4694" s="508" t="s">
        <v>1250</v>
      </c>
      <c r="B4694" s="508" t="s">
        <v>6403</v>
      </c>
      <c r="C4694" s="509" t="s">
        <v>228</v>
      </c>
      <c r="D4694" s="509" t="s">
        <v>5683</v>
      </c>
      <c r="E4694" s="509" t="s">
        <v>25</v>
      </c>
      <c r="F4694" s="516">
        <v>45236</v>
      </c>
      <c r="G4694" s="521">
        <v>45239</v>
      </c>
      <c r="H4694" s="513" t="s">
        <v>976</v>
      </c>
      <c r="I4694" s="513">
        <v>23</v>
      </c>
      <c r="J4694" s="514">
        <v>4.6500000000000004</v>
      </c>
      <c r="K4694" s="514">
        <v>4.57</v>
      </c>
      <c r="L4694" s="514">
        <v>4.6100000000000003</v>
      </c>
      <c r="M4694" s="514">
        <v>4.6100000000000003</v>
      </c>
      <c r="N4694" s="515">
        <v>4.6100000000000003</v>
      </c>
    </row>
    <row r="4695" spans="1:14" ht="15.75" customHeight="1">
      <c r="A4695" s="508" t="s">
        <v>814</v>
      </c>
      <c r="B4695" s="508" t="s">
        <v>4185</v>
      </c>
      <c r="C4695" s="509" t="s">
        <v>5223</v>
      </c>
      <c r="D4695" s="509" t="s">
        <v>128</v>
      </c>
      <c r="E4695" s="509" t="s">
        <v>25</v>
      </c>
      <c r="F4695" s="516">
        <v>45236</v>
      </c>
      <c r="G4695" s="511">
        <v>45240</v>
      </c>
      <c r="H4695" s="512"/>
      <c r="I4695" s="513">
        <v>25</v>
      </c>
      <c r="J4695" s="514">
        <v>4.68</v>
      </c>
      <c r="K4695" s="514">
        <v>4.5599999999999996</v>
      </c>
      <c r="L4695" s="514">
        <v>4.5999999999999996</v>
      </c>
      <c r="M4695" s="514">
        <v>4.5999999999999996</v>
      </c>
      <c r="N4695" s="515">
        <v>4.6100000000000003</v>
      </c>
    </row>
    <row r="4696" spans="1:14" ht="15.75" customHeight="1">
      <c r="A4696" s="508" t="s">
        <v>1288</v>
      </c>
      <c r="B4696" s="508" t="s">
        <v>5516</v>
      </c>
      <c r="C4696" s="509" t="s">
        <v>231</v>
      </c>
      <c r="D4696" s="509" t="s">
        <v>231</v>
      </c>
      <c r="E4696" s="509" t="s">
        <v>25</v>
      </c>
      <c r="F4696" s="516">
        <v>45243</v>
      </c>
      <c r="G4696" s="511">
        <v>45247</v>
      </c>
      <c r="H4696" s="513" t="s">
        <v>976</v>
      </c>
      <c r="I4696" s="513">
        <v>31</v>
      </c>
      <c r="J4696" s="514">
        <v>4.6100000000000003</v>
      </c>
      <c r="K4696" s="514">
        <v>4.6100000000000003</v>
      </c>
      <c r="L4696" s="514">
        <v>4.58</v>
      </c>
      <c r="M4696" s="514">
        <v>4.6500000000000004</v>
      </c>
      <c r="N4696" s="515">
        <v>4.6100000000000003</v>
      </c>
    </row>
    <row r="4697" spans="1:14" ht="15.75" customHeight="1">
      <c r="A4697" s="508" t="s">
        <v>957</v>
      </c>
      <c r="B4697" s="508" t="s">
        <v>1682</v>
      </c>
      <c r="C4697" s="509" t="s">
        <v>231</v>
      </c>
      <c r="D4697" s="509" t="s">
        <v>5826</v>
      </c>
      <c r="E4697" s="509" t="s">
        <v>25</v>
      </c>
      <c r="F4697" s="516">
        <v>45243</v>
      </c>
      <c r="G4697" s="511">
        <v>45247</v>
      </c>
      <c r="H4697" s="513" t="s">
        <v>1229</v>
      </c>
      <c r="I4697" s="513">
        <v>29</v>
      </c>
      <c r="J4697" s="514">
        <v>4.59</v>
      </c>
      <c r="K4697" s="514">
        <v>4.62</v>
      </c>
      <c r="L4697" s="514">
        <v>4.62</v>
      </c>
      <c r="M4697" s="514">
        <v>4.62</v>
      </c>
      <c r="N4697" s="515">
        <v>4.6100000000000003</v>
      </c>
    </row>
    <row r="4698" spans="1:14" ht="15.75" customHeight="1">
      <c r="A4698" s="508" t="s">
        <v>1483</v>
      </c>
      <c r="B4698" s="508" t="s">
        <v>2109</v>
      </c>
      <c r="C4698" s="509" t="s">
        <v>228</v>
      </c>
      <c r="D4698" s="509" t="s">
        <v>6471</v>
      </c>
      <c r="E4698" s="509" t="s">
        <v>25</v>
      </c>
      <c r="F4698" s="516">
        <v>45243</v>
      </c>
      <c r="G4698" s="511">
        <v>45247</v>
      </c>
      <c r="H4698" s="512"/>
      <c r="I4698" s="513">
        <v>33</v>
      </c>
      <c r="J4698" s="514">
        <v>4.67</v>
      </c>
      <c r="K4698" s="514">
        <v>4.55</v>
      </c>
      <c r="L4698" s="514">
        <v>4.6100000000000003</v>
      </c>
      <c r="M4698" s="514">
        <v>4.6100000000000003</v>
      </c>
      <c r="N4698" s="515">
        <v>4.6100000000000003</v>
      </c>
    </row>
    <row r="4699" spans="1:14" ht="15.75" customHeight="1">
      <c r="A4699" s="508" t="s">
        <v>5253</v>
      </c>
      <c r="B4699" s="508" t="s">
        <v>2001</v>
      </c>
      <c r="C4699" s="509" t="s">
        <v>231</v>
      </c>
      <c r="D4699" s="509" t="s">
        <v>231</v>
      </c>
      <c r="E4699" s="509" t="s">
        <v>25</v>
      </c>
      <c r="F4699" s="516">
        <v>45250</v>
      </c>
      <c r="G4699" s="511">
        <v>45254</v>
      </c>
      <c r="H4699" s="512"/>
      <c r="I4699" s="513">
        <v>29</v>
      </c>
      <c r="J4699" s="514">
        <v>4.62</v>
      </c>
      <c r="K4699" s="514">
        <v>4.62</v>
      </c>
      <c r="L4699" s="514">
        <v>4.59</v>
      </c>
      <c r="M4699" s="514">
        <v>4.62</v>
      </c>
      <c r="N4699" s="515">
        <v>4.6100000000000003</v>
      </c>
    </row>
    <row r="4700" spans="1:14" ht="15.75" customHeight="1">
      <c r="A4700" s="508" t="s">
        <v>1968</v>
      </c>
      <c r="B4700" s="508" t="s">
        <v>6221</v>
      </c>
      <c r="C4700" s="509" t="s">
        <v>108</v>
      </c>
      <c r="D4700" s="509" t="s">
        <v>5217</v>
      </c>
      <c r="E4700" s="509" t="s">
        <v>24</v>
      </c>
      <c r="F4700" s="516">
        <v>45250</v>
      </c>
      <c r="G4700" s="511">
        <v>45254</v>
      </c>
      <c r="H4700" s="513" t="s">
        <v>976</v>
      </c>
      <c r="I4700" s="513">
        <v>28</v>
      </c>
      <c r="J4700" s="514">
        <v>4.68</v>
      </c>
      <c r="K4700" s="514">
        <v>4.57</v>
      </c>
      <c r="L4700" s="514">
        <v>4.6100000000000003</v>
      </c>
      <c r="M4700" s="514">
        <v>4.57</v>
      </c>
      <c r="N4700" s="515">
        <v>4.6100000000000003</v>
      </c>
    </row>
    <row r="4701" spans="1:14" ht="15.75" customHeight="1">
      <c r="A4701" s="508" t="s">
        <v>4023</v>
      </c>
      <c r="B4701" s="508" t="s">
        <v>2111</v>
      </c>
      <c r="C4701" s="509" t="s">
        <v>108</v>
      </c>
      <c r="D4701" s="509" t="s">
        <v>5215</v>
      </c>
      <c r="E4701" s="509" t="s">
        <v>25</v>
      </c>
      <c r="F4701" s="516">
        <v>45250</v>
      </c>
      <c r="G4701" s="511">
        <v>45254</v>
      </c>
      <c r="H4701" s="512"/>
      <c r="I4701" s="513">
        <v>33</v>
      </c>
      <c r="J4701" s="514">
        <v>4.6100000000000003</v>
      </c>
      <c r="K4701" s="514">
        <v>4.6100000000000003</v>
      </c>
      <c r="L4701" s="514">
        <v>4.6100000000000003</v>
      </c>
      <c r="M4701" s="514">
        <v>4.6399999999999997</v>
      </c>
      <c r="N4701" s="515">
        <v>4.6100000000000003</v>
      </c>
    </row>
    <row r="4702" spans="1:14" ht="15.75" customHeight="1">
      <c r="A4702" s="508" t="s">
        <v>897</v>
      </c>
      <c r="B4702" s="508" t="s">
        <v>683</v>
      </c>
      <c r="C4702" s="509" t="s">
        <v>228</v>
      </c>
      <c r="D4702" s="509" t="s">
        <v>5651</v>
      </c>
      <c r="E4702" s="509" t="s">
        <v>2507</v>
      </c>
      <c r="F4702" s="516">
        <v>45250</v>
      </c>
      <c r="G4702" s="511">
        <v>45254</v>
      </c>
      <c r="H4702" s="512"/>
      <c r="I4702" s="513">
        <v>29</v>
      </c>
      <c r="J4702" s="514">
        <v>4.55</v>
      </c>
      <c r="K4702" s="514">
        <v>4.59</v>
      </c>
      <c r="L4702" s="514">
        <v>4.66</v>
      </c>
      <c r="M4702" s="514">
        <v>4.66</v>
      </c>
      <c r="N4702" s="515">
        <v>4.6100000000000003</v>
      </c>
    </row>
    <row r="4703" spans="1:14" ht="15.75" customHeight="1">
      <c r="A4703" s="508" t="s">
        <v>4568</v>
      </c>
      <c r="B4703" s="508" t="s">
        <v>2821</v>
      </c>
      <c r="C4703" s="509" t="s">
        <v>231</v>
      </c>
      <c r="D4703" s="509" t="s">
        <v>6472</v>
      </c>
      <c r="E4703" s="509" t="s">
        <v>24</v>
      </c>
      <c r="F4703" s="516">
        <v>45250</v>
      </c>
      <c r="G4703" s="511">
        <v>45254</v>
      </c>
      <c r="H4703" s="512"/>
      <c r="I4703" s="513">
        <v>18</v>
      </c>
      <c r="J4703" s="514">
        <v>4.67</v>
      </c>
      <c r="K4703" s="514">
        <v>4.6100000000000003</v>
      </c>
      <c r="L4703" s="514">
        <v>4.6100000000000003</v>
      </c>
      <c r="M4703" s="514">
        <v>4.5599999999999996</v>
      </c>
      <c r="N4703" s="515">
        <v>4.6100000000000003</v>
      </c>
    </row>
    <row r="4704" spans="1:14" ht="15.75" customHeight="1">
      <c r="A4704" s="508" t="s">
        <v>4792</v>
      </c>
      <c r="B4704" s="508" t="s">
        <v>4793</v>
      </c>
      <c r="C4704" s="509" t="s">
        <v>228</v>
      </c>
      <c r="D4704" s="509" t="s">
        <v>6252</v>
      </c>
      <c r="E4704" s="509" t="s">
        <v>24</v>
      </c>
      <c r="F4704" s="516">
        <v>45250</v>
      </c>
      <c r="G4704" s="511">
        <v>45254</v>
      </c>
      <c r="H4704" s="512"/>
      <c r="I4704" s="513">
        <v>32</v>
      </c>
      <c r="J4704" s="514">
        <v>4.6900000000000004</v>
      </c>
      <c r="K4704" s="514">
        <v>4.53</v>
      </c>
      <c r="L4704" s="514">
        <v>4.5599999999999996</v>
      </c>
      <c r="M4704" s="514">
        <v>4.66</v>
      </c>
      <c r="N4704" s="515">
        <v>4.6100000000000003</v>
      </c>
    </row>
    <row r="4705" spans="1:14" ht="15.75" customHeight="1">
      <c r="A4705" s="508" t="s">
        <v>5253</v>
      </c>
      <c r="B4705" s="508" t="s">
        <v>6473</v>
      </c>
      <c r="C4705" s="509" t="s">
        <v>231</v>
      </c>
      <c r="D4705" s="509" t="s">
        <v>5713</v>
      </c>
      <c r="E4705" s="509" t="s">
        <v>24</v>
      </c>
      <c r="F4705" s="516">
        <v>45252</v>
      </c>
      <c r="G4705" s="511">
        <v>45254</v>
      </c>
      <c r="H4705" s="512"/>
      <c r="I4705" s="513">
        <v>30</v>
      </c>
      <c r="J4705" s="514">
        <v>4.67</v>
      </c>
      <c r="K4705" s="514">
        <v>4.57</v>
      </c>
      <c r="L4705" s="514">
        <v>4.5999999999999996</v>
      </c>
      <c r="M4705" s="514">
        <v>4.5999999999999996</v>
      </c>
      <c r="N4705" s="515">
        <v>4.6100000000000003</v>
      </c>
    </row>
    <row r="4706" spans="1:14" ht="15.75" customHeight="1">
      <c r="A4706" s="508" t="s">
        <v>2679</v>
      </c>
      <c r="B4706" s="508" t="s">
        <v>1772</v>
      </c>
      <c r="C4706" s="509" t="s">
        <v>108</v>
      </c>
      <c r="D4706" s="509" t="s">
        <v>6474</v>
      </c>
      <c r="E4706" s="509" t="s">
        <v>24</v>
      </c>
      <c r="F4706" s="516">
        <v>45257</v>
      </c>
      <c r="G4706" s="529">
        <v>45261</v>
      </c>
      <c r="H4706" s="512"/>
      <c r="I4706" s="513">
        <v>21</v>
      </c>
      <c r="J4706" s="514">
        <v>4.67</v>
      </c>
      <c r="K4706" s="514">
        <v>4.57</v>
      </c>
      <c r="L4706" s="514">
        <v>4.62</v>
      </c>
      <c r="M4706" s="514">
        <v>4.57</v>
      </c>
      <c r="N4706" s="515">
        <v>4.6100000000000003</v>
      </c>
    </row>
    <row r="4707" spans="1:14" ht="15.75" customHeight="1">
      <c r="A4707" s="508" t="s">
        <v>6475</v>
      </c>
      <c r="B4707" s="524" t="s">
        <v>6110</v>
      </c>
      <c r="C4707" s="509" t="s">
        <v>228</v>
      </c>
      <c r="D4707" s="509" t="s">
        <v>6111</v>
      </c>
      <c r="E4707" s="509" t="s">
        <v>24</v>
      </c>
      <c r="F4707" s="522">
        <v>45266</v>
      </c>
      <c r="G4707" s="529">
        <v>45267</v>
      </c>
      <c r="H4707" s="512"/>
      <c r="I4707" s="513">
        <v>14</v>
      </c>
      <c r="J4707" s="514">
        <v>4.6399999999999997</v>
      </c>
      <c r="K4707" s="514">
        <v>4.6399999999999997</v>
      </c>
      <c r="L4707" s="514">
        <v>4.6399999999999997</v>
      </c>
      <c r="M4707" s="514">
        <v>4.5</v>
      </c>
      <c r="N4707" s="515">
        <v>4.6100000000000003</v>
      </c>
    </row>
    <row r="4708" spans="1:14" ht="15.75" customHeight="1">
      <c r="A4708" s="508" t="s">
        <v>2245</v>
      </c>
      <c r="B4708" s="508" t="s">
        <v>1468</v>
      </c>
      <c r="C4708" s="509" t="s">
        <v>231</v>
      </c>
      <c r="D4708" s="509" t="s">
        <v>5388</v>
      </c>
      <c r="E4708" s="509" t="s">
        <v>25</v>
      </c>
      <c r="F4708" s="510">
        <v>44963</v>
      </c>
      <c r="G4708" s="511">
        <v>44967</v>
      </c>
      <c r="H4708" s="512"/>
      <c r="I4708" s="513">
        <v>15</v>
      </c>
      <c r="J4708" s="514">
        <v>4.7300000000000004</v>
      </c>
      <c r="K4708" s="514">
        <v>4.5999999999999996</v>
      </c>
      <c r="L4708" s="514">
        <v>4.7300000000000004</v>
      </c>
      <c r="M4708" s="514">
        <v>4.33</v>
      </c>
      <c r="N4708" s="515">
        <v>4.5999999999999996</v>
      </c>
    </row>
    <row r="4709" spans="1:14" ht="15.75" customHeight="1">
      <c r="A4709" s="508" t="s">
        <v>6476</v>
      </c>
      <c r="B4709" s="524" t="s">
        <v>6477</v>
      </c>
      <c r="C4709" s="509" t="s">
        <v>231</v>
      </c>
      <c r="D4709" s="509" t="s">
        <v>5991</v>
      </c>
      <c r="E4709" s="509" t="s">
        <v>24</v>
      </c>
      <c r="F4709" s="510">
        <v>44963</v>
      </c>
      <c r="G4709" s="511">
        <v>44967</v>
      </c>
      <c r="H4709" s="513" t="s">
        <v>1229</v>
      </c>
      <c r="I4709" s="513">
        <v>60</v>
      </c>
      <c r="J4709" s="514">
        <v>4.7300000000000004</v>
      </c>
      <c r="K4709" s="514">
        <v>4.62</v>
      </c>
      <c r="L4709" s="514">
        <v>4.5</v>
      </c>
      <c r="M4709" s="514">
        <v>4.55</v>
      </c>
      <c r="N4709" s="515">
        <v>4.5999999999999996</v>
      </c>
    </row>
    <row r="4710" spans="1:14" ht="15.75" customHeight="1">
      <c r="A4710" s="508" t="s">
        <v>850</v>
      </c>
      <c r="B4710" s="508" t="s">
        <v>5255</v>
      </c>
      <c r="C4710" s="509" t="s">
        <v>228</v>
      </c>
      <c r="D4710" s="509" t="s">
        <v>5973</v>
      </c>
      <c r="E4710" s="509" t="s">
        <v>2507</v>
      </c>
      <c r="F4710" s="510">
        <v>44963</v>
      </c>
      <c r="G4710" s="511">
        <v>44979</v>
      </c>
      <c r="H4710" s="512"/>
      <c r="I4710" s="513">
        <v>18</v>
      </c>
      <c r="J4710" s="514">
        <v>4.6100000000000003</v>
      </c>
      <c r="K4710" s="514">
        <v>4.5599999999999996</v>
      </c>
      <c r="L4710" s="514">
        <v>4.67</v>
      </c>
      <c r="M4710" s="514">
        <v>4.5599999999999996</v>
      </c>
      <c r="N4710" s="515">
        <v>4.5999999999999996</v>
      </c>
    </row>
    <row r="4711" spans="1:14" ht="15.75" customHeight="1">
      <c r="A4711" s="508" t="s">
        <v>2932</v>
      </c>
      <c r="B4711" s="508" t="s">
        <v>4095</v>
      </c>
      <c r="C4711" s="509" t="s">
        <v>228</v>
      </c>
      <c r="D4711" s="509" t="s">
        <v>5497</v>
      </c>
      <c r="E4711" s="509" t="s">
        <v>24</v>
      </c>
      <c r="F4711" s="519">
        <v>44977</v>
      </c>
      <c r="G4711" s="511">
        <v>44981</v>
      </c>
      <c r="H4711" s="513" t="s">
        <v>976</v>
      </c>
      <c r="I4711" s="513">
        <v>22</v>
      </c>
      <c r="J4711" s="514">
        <v>4.7300000000000004</v>
      </c>
      <c r="K4711" s="514">
        <v>4.55</v>
      </c>
      <c r="L4711" s="514">
        <v>4.6399999999999997</v>
      </c>
      <c r="M4711" s="514">
        <v>4.5</v>
      </c>
      <c r="N4711" s="515">
        <v>4.5999999999999996</v>
      </c>
    </row>
    <row r="4712" spans="1:14" ht="15.75" customHeight="1">
      <c r="A4712" s="508" t="s">
        <v>1350</v>
      </c>
      <c r="B4712" s="508" t="s">
        <v>1256</v>
      </c>
      <c r="C4712" s="509" t="s">
        <v>5223</v>
      </c>
      <c r="D4712" s="509" t="s">
        <v>128</v>
      </c>
      <c r="E4712" s="509" t="s">
        <v>1257</v>
      </c>
      <c r="F4712" s="519">
        <v>44980</v>
      </c>
      <c r="G4712" s="511">
        <v>45016</v>
      </c>
      <c r="H4712" s="512"/>
      <c r="I4712" s="513">
        <v>35</v>
      </c>
      <c r="J4712" s="514">
        <v>4.6900000000000004</v>
      </c>
      <c r="K4712" s="514">
        <v>4.63</v>
      </c>
      <c r="L4712" s="514">
        <v>4.54</v>
      </c>
      <c r="M4712" s="514">
        <v>4.54</v>
      </c>
      <c r="N4712" s="515">
        <v>4.5999999999999996</v>
      </c>
    </row>
    <row r="4713" spans="1:14" ht="15.75" customHeight="1">
      <c r="A4713" s="508" t="s">
        <v>6154</v>
      </c>
      <c r="B4713" s="508" t="s">
        <v>5422</v>
      </c>
      <c r="C4713" s="509" t="s">
        <v>231</v>
      </c>
      <c r="D4713" s="509" t="s">
        <v>5490</v>
      </c>
      <c r="E4713" s="509" t="s">
        <v>25</v>
      </c>
      <c r="F4713" s="519">
        <v>44984</v>
      </c>
      <c r="G4713" s="521">
        <v>44988</v>
      </c>
      <c r="H4713" s="512"/>
      <c r="I4713" s="513">
        <v>27</v>
      </c>
      <c r="J4713" s="514">
        <v>4.63</v>
      </c>
      <c r="K4713" s="514">
        <v>4.63</v>
      </c>
      <c r="L4713" s="514">
        <v>4.59</v>
      </c>
      <c r="M4713" s="514">
        <v>4.5599999999999996</v>
      </c>
      <c r="N4713" s="515">
        <v>4.5999999999999996</v>
      </c>
    </row>
    <row r="4714" spans="1:14" ht="15.75" customHeight="1">
      <c r="A4714" s="508" t="s">
        <v>1146</v>
      </c>
      <c r="B4714" s="508" t="s">
        <v>1643</v>
      </c>
      <c r="C4714" s="509" t="s">
        <v>228</v>
      </c>
      <c r="D4714" s="509" t="s">
        <v>6306</v>
      </c>
      <c r="E4714" s="509" t="s">
        <v>24</v>
      </c>
      <c r="F4714" s="523">
        <v>44984</v>
      </c>
      <c r="G4714" s="521">
        <v>44988</v>
      </c>
      <c r="H4714" s="512"/>
      <c r="I4714" s="513">
        <v>30</v>
      </c>
      <c r="J4714" s="514">
        <v>4.7</v>
      </c>
      <c r="K4714" s="514">
        <v>4.63</v>
      </c>
      <c r="L4714" s="514">
        <v>4.5999999999999996</v>
      </c>
      <c r="M4714" s="514">
        <v>4.47</v>
      </c>
      <c r="N4714" s="515">
        <v>4.5999999999999996</v>
      </c>
    </row>
    <row r="4715" spans="1:14" ht="15.75" customHeight="1">
      <c r="A4715" s="508" t="s">
        <v>3845</v>
      </c>
      <c r="B4715" s="508" t="s">
        <v>6447</v>
      </c>
      <c r="C4715" s="509" t="s">
        <v>228</v>
      </c>
      <c r="D4715" s="509" t="s">
        <v>5521</v>
      </c>
      <c r="E4715" s="509" t="s">
        <v>2507</v>
      </c>
      <c r="F4715" s="519">
        <v>44984</v>
      </c>
      <c r="G4715" s="521">
        <v>44987</v>
      </c>
      <c r="H4715" s="512"/>
      <c r="I4715" s="513">
        <v>21</v>
      </c>
      <c r="J4715" s="514">
        <v>4.62</v>
      </c>
      <c r="K4715" s="514">
        <v>4.62</v>
      </c>
      <c r="L4715" s="514">
        <v>4.57</v>
      </c>
      <c r="M4715" s="514">
        <v>4.57</v>
      </c>
      <c r="N4715" s="515">
        <v>4.5999999999999996</v>
      </c>
    </row>
    <row r="4716" spans="1:14" ht="15.75" customHeight="1">
      <c r="A4716" s="508" t="s">
        <v>4030</v>
      </c>
      <c r="B4716" s="508" t="s">
        <v>6257</v>
      </c>
      <c r="C4716" s="509" t="s">
        <v>228</v>
      </c>
      <c r="D4716" s="509" t="s">
        <v>5521</v>
      </c>
      <c r="E4716" s="509" t="s">
        <v>2507</v>
      </c>
      <c r="F4716" s="519">
        <v>44984</v>
      </c>
      <c r="G4716" s="521">
        <v>44987</v>
      </c>
      <c r="H4716" s="512"/>
      <c r="I4716" s="513">
        <v>21</v>
      </c>
      <c r="J4716" s="514">
        <v>4.62</v>
      </c>
      <c r="K4716" s="514">
        <v>4.62</v>
      </c>
      <c r="L4716" s="514">
        <v>4.62</v>
      </c>
      <c r="M4716" s="514">
        <v>4.5199999999999996</v>
      </c>
      <c r="N4716" s="515">
        <v>4.5999999999999996</v>
      </c>
    </row>
    <row r="4717" spans="1:14" ht="15.75" customHeight="1">
      <c r="A4717" s="508" t="s">
        <v>720</v>
      </c>
      <c r="B4717" s="524" t="s">
        <v>3001</v>
      </c>
      <c r="C4717" s="509" t="s">
        <v>231</v>
      </c>
      <c r="D4717" s="509" t="s">
        <v>5778</v>
      </c>
      <c r="E4717" s="509" t="s">
        <v>1529</v>
      </c>
      <c r="F4717" s="523">
        <v>44995</v>
      </c>
      <c r="G4717" s="513" t="s">
        <v>5284</v>
      </c>
      <c r="H4717" s="512"/>
      <c r="I4717" s="513">
        <v>12</v>
      </c>
      <c r="J4717" s="514">
        <v>4.75</v>
      </c>
      <c r="K4717" s="514">
        <v>4.42</v>
      </c>
      <c r="L4717" s="514">
        <v>4.58</v>
      </c>
      <c r="M4717" s="514">
        <v>4.67</v>
      </c>
      <c r="N4717" s="515">
        <v>4.5999999999999996</v>
      </c>
    </row>
    <row r="4718" spans="1:14" ht="15.75" customHeight="1">
      <c r="A4718" s="508" t="s">
        <v>1517</v>
      </c>
      <c r="B4718" s="508" t="s">
        <v>5547</v>
      </c>
      <c r="C4718" s="509" t="s">
        <v>231</v>
      </c>
      <c r="D4718" s="509" t="s">
        <v>5778</v>
      </c>
      <c r="E4718" s="509" t="s">
        <v>1529</v>
      </c>
      <c r="F4718" s="523">
        <v>44995</v>
      </c>
      <c r="G4718" s="513" t="s">
        <v>5284</v>
      </c>
      <c r="H4718" s="512"/>
      <c r="I4718" s="513">
        <v>10</v>
      </c>
      <c r="J4718" s="514">
        <v>4.7</v>
      </c>
      <c r="K4718" s="514">
        <v>4.5</v>
      </c>
      <c r="L4718" s="514">
        <v>4.5999999999999996</v>
      </c>
      <c r="M4718" s="514">
        <v>4.5999999999999996</v>
      </c>
      <c r="N4718" s="515">
        <v>4.5999999999999996</v>
      </c>
    </row>
    <row r="4719" spans="1:14" ht="15.75" customHeight="1">
      <c r="A4719" s="508" t="s">
        <v>850</v>
      </c>
      <c r="B4719" s="508" t="s">
        <v>1600</v>
      </c>
      <c r="C4719" s="509" t="s">
        <v>231</v>
      </c>
      <c r="D4719" s="509" t="s">
        <v>5778</v>
      </c>
      <c r="E4719" s="509" t="s">
        <v>1529</v>
      </c>
      <c r="F4719" s="523">
        <v>44995</v>
      </c>
      <c r="G4719" s="513" t="s">
        <v>5284</v>
      </c>
      <c r="H4719" s="512"/>
      <c r="I4719" s="513">
        <v>10</v>
      </c>
      <c r="J4719" s="514">
        <v>4.7</v>
      </c>
      <c r="K4719" s="514">
        <v>4.5</v>
      </c>
      <c r="L4719" s="514">
        <v>4.5999999999999996</v>
      </c>
      <c r="M4719" s="514">
        <v>4.5999999999999996</v>
      </c>
      <c r="N4719" s="515">
        <v>4.5999999999999996</v>
      </c>
    </row>
    <row r="4720" spans="1:14" ht="15.75" customHeight="1">
      <c r="A4720" s="508" t="s">
        <v>2565</v>
      </c>
      <c r="B4720" s="508" t="s">
        <v>2169</v>
      </c>
      <c r="C4720" s="509" t="s">
        <v>228</v>
      </c>
      <c r="D4720" s="509" t="s">
        <v>5870</v>
      </c>
      <c r="E4720" s="509" t="s">
        <v>24</v>
      </c>
      <c r="F4720" s="519">
        <v>44998</v>
      </c>
      <c r="G4720" s="511">
        <v>45002</v>
      </c>
      <c r="H4720" s="512"/>
      <c r="I4720" s="513">
        <v>26</v>
      </c>
      <c r="J4720" s="514">
        <v>4.6500000000000004</v>
      </c>
      <c r="K4720" s="514">
        <v>4.54</v>
      </c>
      <c r="L4720" s="514">
        <v>4.62</v>
      </c>
      <c r="M4720" s="514">
        <v>4.58</v>
      </c>
      <c r="N4720" s="515">
        <v>4.5999999999999996</v>
      </c>
    </row>
    <row r="4721" spans="1:14" ht="15.75" customHeight="1">
      <c r="A4721" s="508" t="s">
        <v>1260</v>
      </c>
      <c r="B4721" s="508" t="s">
        <v>1637</v>
      </c>
      <c r="C4721" s="509" t="s">
        <v>5307</v>
      </c>
      <c r="D4721" s="509" t="s">
        <v>5686</v>
      </c>
      <c r="E4721" s="509" t="s">
        <v>24</v>
      </c>
      <c r="F4721" s="519">
        <v>45012</v>
      </c>
      <c r="G4721" s="511">
        <v>45016</v>
      </c>
      <c r="H4721" s="513" t="s">
        <v>976</v>
      </c>
      <c r="I4721" s="513">
        <v>26</v>
      </c>
      <c r="J4721" s="514">
        <v>4.7300000000000004</v>
      </c>
      <c r="K4721" s="514">
        <v>4.54</v>
      </c>
      <c r="L4721" s="514">
        <v>4.54</v>
      </c>
      <c r="M4721" s="514">
        <v>4.58</v>
      </c>
      <c r="N4721" s="515">
        <v>4.5999999999999996</v>
      </c>
    </row>
    <row r="4722" spans="1:14" ht="15.75" customHeight="1">
      <c r="A4722" s="508" t="s">
        <v>1260</v>
      </c>
      <c r="B4722" s="508" t="s">
        <v>685</v>
      </c>
      <c r="C4722" s="509" t="s">
        <v>5307</v>
      </c>
      <c r="D4722" s="509" t="s">
        <v>5686</v>
      </c>
      <c r="E4722" s="509" t="s">
        <v>24</v>
      </c>
      <c r="F4722" s="519">
        <v>45012</v>
      </c>
      <c r="G4722" s="511">
        <v>45016</v>
      </c>
      <c r="H4722" s="513" t="s">
        <v>976</v>
      </c>
      <c r="I4722" s="513">
        <v>26</v>
      </c>
      <c r="J4722" s="514">
        <v>4.7699999999999996</v>
      </c>
      <c r="K4722" s="514">
        <v>4.54</v>
      </c>
      <c r="L4722" s="514">
        <v>4.54</v>
      </c>
      <c r="M4722" s="514">
        <v>4.54</v>
      </c>
      <c r="N4722" s="515">
        <v>4.5999999999999996</v>
      </c>
    </row>
    <row r="4723" spans="1:14" ht="15.75" customHeight="1">
      <c r="A4723" s="508" t="s">
        <v>957</v>
      </c>
      <c r="B4723" s="508" t="s">
        <v>1642</v>
      </c>
      <c r="C4723" s="509" t="s">
        <v>5307</v>
      </c>
      <c r="D4723" s="509" t="s">
        <v>5686</v>
      </c>
      <c r="E4723" s="509" t="s">
        <v>24</v>
      </c>
      <c r="F4723" s="519">
        <v>45012</v>
      </c>
      <c r="G4723" s="511">
        <v>45016</v>
      </c>
      <c r="H4723" s="513" t="s">
        <v>976</v>
      </c>
      <c r="I4723" s="513">
        <v>26</v>
      </c>
      <c r="J4723" s="514">
        <v>4.6900000000000004</v>
      </c>
      <c r="K4723" s="514">
        <v>4.58</v>
      </c>
      <c r="L4723" s="514">
        <v>4.54</v>
      </c>
      <c r="M4723" s="514">
        <v>4.58</v>
      </c>
      <c r="N4723" s="515">
        <v>4.5999999999999996</v>
      </c>
    </row>
    <row r="4724" spans="1:14" ht="15.75" customHeight="1">
      <c r="A4724" s="508" t="s">
        <v>5253</v>
      </c>
      <c r="B4724" s="508" t="s">
        <v>2064</v>
      </c>
      <c r="C4724" s="509" t="s">
        <v>5307</v>
      </c>
      <c r="D4724" s="509" t="s">
        <v>5686</v>
      </c>
      <c r="E4724" s="509" t="s">
        <v>24</v>
      </c>
      <c r="F4724" s="510">
        <v>45012</v>
      </c>
      <c r="G4724" s="511">
        <v>45016</v>
      </c>
      <c r="H4724" s="512"/>
      <c r="I4724" s="513">
        <v>25</v>
      </c>
      <c r="J4724" s="514">
        <v>4.68</v>
      </c>
      <c r="K4724" s="514">
        <v>4.5999999999999996</v>
      </c>
      <c r="L4724" s="514">
        <v>4.4800000000000004</v>
      </c>
      <c r="M4724" s="514">
        <v>4.6399999999999997</v>
      </c>
      <c r="N4724" s="515">
        <v>4.5999999999999996</v>
      </c>
    </row>
    <row r="4725" spans="1:14" ht="15.75" customHeight="1">
      <c r="A4725" s="508" t="s">
        <v>4971</v>
      </c>
      <c r="B4725" s="508" t="s">
        <v>5667</v>
      </c>
      <c r="C4725" s="509" t="s">
        <v>225</v>
      </c>
      <c r="D4725" s="509" t="s">
        <v>5228</v>
      </c>
      <c r="E4725" s="509" t="s">
        <v>24</v>
      </c>
      <c r="F4725" s="510">
        <v>45019</v>
      </c>
      <c r="G4725" s="521">
        <v>45022</v>
      </c>
      <c r="H4725" s="512"/>
      <c r="I4725" s="513">
        <v>29</v>
      </c>
      <c r="J4725" s="514">
        <v>4.6900000000000004</v>
      </c>
      <c r="K4725" s="514">
        <v>4.59</v>
      </c>
      <c r="L4725" s="514">
        <v>4.55</v>
      </c>
      <c r="M4725" s="514">
        <v>4.59</v>
      </c>
      <c r="N4725" s="515">
        <v>4.5999999999999996</v>
      </c>
    </row>
    <row r="4726" spans="1:14" ht="15.75" customHeight="1">
      <c r="A4726" s="508" t="s">
        <v>922</v>
      </c>
      <c r="B4726" s="508" t="s">
        <v>6106</v>
      </c>
      <c r="C4726" s="509" t="s">
        <v>5307</v>
      </c>
      <c r="D4726" s="509" t="s">
        <v>5686</v>
      </c>
      <c r="E4726" s="509" t="s">
        <v>24</v>
      </c>
      <c r="F4726" s="519">
        <v>45026</v>
      </c>
      <c r="G4726" s="511">
        <v>45030</v>
      </c>
      <c r="H4726" s="512"/>
      <c r="I4726" s="513">
        <v>26</v>
      </c>
      <c r="J4726" s="514">
        <v>4.6900000000000004</v>
      </c>
      <c r="K4726" s="514">
        <v>4.58</v>
      </c>
      <c r="L4726" s="514">
        <v>4.58</v>
      </c>
      <c r="M4726" s="514">
        <v>4.54</v>
      </c>
      <c r="N4726" s="515">
        <v>4.5999999999999996</v>
      </c>
    </row>
    <row r="4727" spans="1:14" ht="15.75" customHeight="1">
      <c r="A4727" s="508" t="s">
        <v>879</v>
      </c>
      <c r="B4727" s="508" t="s">
        <v>6260</v>
      </c>
      <c r="C4727" s="509" t="s">
        <v>5307</v>
      </c>
      <c r="D4727" s="509" t="s">
        <v>5686</v>
      </c>
      <c r="E4727" s="509" t="s">
        <v>24</v>
      </c>
      <c r="F4727" s="519">
        <v>45026</v>
      </c>
      <c r="G4727" s="511">
        <v>45030</v>
      </c>
      <c r="H4727" s="512"/>
      <c r="I4727" s="513">
        <v>24</v>
      </c>
      <c r="J4727" s="514">
        <v>4.71</v>
      </c>
      <c r="K4727" s="514">
        <v>4.63</v>
      </c>
      <c r="L4727" s="514">
        <v>4.54</v>
      </c>
      <c r="M4727" s="514">
        <v>4.54</v>
      </c>
      <c r="N4727" s="515">
        <v>4.5999999999999996</v>
      </c>
    </row>
    <row r="4728" spans="1:14" ht="15.75" customHeight="1">
      <c r="A4728" s="508" t="s">
        <v>2914</v>
      </c>
      <c r="B4728" s="508" t="s">
        <v>6077</v>
      </c>
      <c r="C4728" s="509" t="s">
        <v>231</v>
      </c>
      <c r="D4728" s="509" t="s">
        <v>5610</v>
      </c>
      <c r="E4728" s="509" t="s">
        <v>1529</v>
      </c>
      <c r="F4728" s="510">
        <v>45044</v>
      </c>
      <c r="G4728" s="521">
        <v>45176</v>
      </c>
      <c r="H4728" s="512"/>
      <c r="I4728" s="513">
        <v>5</v>
      </c>
      <c r="J4728" s="514">
        <v>4.8</v>
      </c>
      <c r="K4728" s="514">
        <v>4.5999999999999996</v>
      </c>
      <c r="L4728" s="514">
        <v>4.5999999999999996</v>
      </c>
      <c r="M4728" s="514">
        <v>4.4000000000000004</v>
      </c>
      <c r="N4728" s="515">
        <v>4.5999999999999996</v>
      </c>
    </row>
    <row r="4729" spans="1:14" ht="15.75" customHeight="1">
      <c r="A4729" s="508" t="s">
        <v>751</v>
      </c>
      <c r="B4729" s="508" t="s">
        <v>1649</v>
      </c>
      <c r="C4729" s="509" t="s">
        <v>228</v>
      </c>
      <c r="D4729" s="509" t="s">
        <v>5511</v>
      </c>
      <c r="E4729" s="509" t="s">
        <v>2507</v>
      </c>
      <c r="F4729" s="510">
        <v>44970</v>
      </c>
      <c r="G4729" s="521">
        <v>44986</v>
      </c>
      <c r="H4729" s="512"/>
      <c r="I4729" s="513">
        <v>23</v>
      </c>
      <c r="J4729" s="514">
        <v>4.6100000000000003</v>
      </c>
      <c r="K4729" s="514">
        <v>4.5199999999999996</v>
      </c>
      <c r="L4729" s="514">
        <v>4.57</v>
      </c>
      <c r="M4729" s="514">
        <v>4.7</v>
      </c>
      <c r="N4729" s="515">
        <v>4.5999999999999996</v>
      </c>
    </row>
    <row r="4730" spans="1:14" ht="15.75" customHeight="1">
      <c r="A4730" s="508" t="s">
        <v>751</v>
      </c>
      <c r="B4730" s="508" t="s">
        <v>1647</v>
      </c>
      <c r="C4730" s="509" t="s">
        <v>228</v>
      </c>
      <c r="D4730" s="509" t="s">
        <v>5511</v>
      </c>
      <c r="E4730" s="509" t="s">
        <v>2507</v>
      </c>
      <c r="F4730" s="527">
        <v>45071</v>
      </c>
      <c r="G4730" s="511">
        <v>45091</v>
      </c>
      <c r="H4730" s="512"/>
      <c r="I4730" s="513">
        <v>29</v>
      </c>
      <c r="J4730" s="514">
        <v>4.59</v>
      </c>
      <c r="K4730" s="514">
        <v>4.62</v>
      </c>
      <c r="L4730" s="514">
        <v>4.62</v>
      </c>
      <c r="M4730" s="514">
        <v>4.59</v>
      </c>
      <c r="N4730" s="515">
        <v>4.5999999999999996</v>
      </c>
    </row>
    <row r="4731" spans="1:14" ht="15.75" customHeight="1">
      <c r="A4731" s="508" t="s">
        <v>751</v>
      </c>
      <c r="B4731" s="508" t="s">
        <v>1343</v>
      </c>
      <c r="C4731" s="509" t="s">
        <v>225</v>
      </c>
      <c r="D4731" s="509" t="s">
        <v>5326</v>
      </c>
      <c r="E4731" s="509" t="s">
        <v>1257</v>
      </c>
      <c r="F4731" s="528">
        <v>45124</v>
      </c>
      <c r="G4731" s="513" t="s">
        <v>5252</v>
      </c>
      <c r="H4731" s="513" t="s">
        <v>1229</v>
      </c>
      <c r="I4731" s="513">
        <v>25</v>
      </c>
      <c r="J4731" s="514">
        <v>4.68</v>
      </c>
      <c r="K4731" s="514">
        <v>4.5199999999999996</v>
      </c>
      <c r="L4731" s="514">
        <v>4.5999999999999996</v>
      </c>
      <c r="M4731" s="514">
        <v>4.5999999999999996</v>
      </c>
      <c r="N4731" s="515">
        <v>4.5999999999999996</v>
      </c>
    </row>
    <row r="4732" spans="1:14" ht="15.75" customHeight="1">
      <c r="A4732" s="508" t="s">
        <v>2348</v>
      </c>
      <c r="B4732" s="508" t="s">
        <v>1397</v>
      </c>
      <c r="C4732" s="509" t="s">
        <v>5723</v>
      </c>
      <c r="D4732" s="509" t="s">
        <v>5723</v>
      </c>
      <c r="E4732" s="509" t="s">
        <v>1257</v>
      </c>
      <c r="F4732" s="525">
        <v>45051</v>
      </c>
      <c r="G4732" s="511">
        <v>45093</v>
      </c>
      <c r="H4732" s="512"/>
      <c r="I4732" s="513">
        <v>18</v>
      </c>
      <c r="J4732" s="514">
        <v>4.5599999999999996</v>
      </c>
      <c r="K4732" s="514">
        <v>4.5599999999999996</v>
      </c>
      <c r="L4732" s="514">
        <v>4.6100000000000003</v>
      </c>
      <c r="M4732" s="514">
        <v>4.67</v>
      </c>
      <c r="N4732" s="515">
        <v>4.5999999999999996</v>
      </c>
    </row>
    <row r="4733" spans="1:14" ht="15.75" customHeight="1">
      <c r="A4733" s="508" t="s">
        <v>3682</v>
      </c>
      <c r="B4733" s="508" t="s">
        <v>5550</v>
      </c>
      <c r="C4733" s="509" t="s">
        <v>228</v>
      </c>
      <c r="D4733" s="509" t="s">
        <v>5510</v>
      </c>
      <c r="E4733" s="509" t="s">
        <v>25</v>
      </c>
      <c r="F4733" s="525">
        <v>45054</v>
      </c>
      <c r="G4733" s="520">
        <v>45058</v>
      </c>
      <c r="H4733" s="513" t="s">
        <v>1229</v>
      </c>
      <c r="I4733" s="513">
        <v>25</v>
      </c>
      <c r="J4733" s="514">
        <v>4.72</v>
      </c>
      <c r="K4733" s="514">
        <v>4.6399999999999997</v>
      </c>
      <c r="L4733" s="514">
        <v>4.5199999999999996</v>
      </c>
      <c r="M4733" s="514">
        <v>4.5199999999999996</v>
      </c>
      <c r="N4733" s="515">
        <v>4.5999999999999996</v>
      </c>
    </row>
    <row r="4734" spans="1:14" ht="15.75" customHeight="1">
      <c r="A4734" s="508" t="s">
        <v>1268</v>
      </c>
      <c r="B4734" s="508" t="s">
        <v>6478</v>
      </c>
      <c r="C4734" s="509" t="s">
        <v>231</v>
      </c>
      <c r="D4734" s="509" t="s">
        <v>5920</v>
      </c>
      <c r="E4734" s="509" t="s">
        <v>25</v>
      </c>
      <c r="F4734" s="525">
        <v>45054</v>
      </c>
      <c r="G4734" s="520">
        <v>45058</v>
      </c>
      <c r="H4734" s="512"/>
      <c r="I4734" s="513">
        <v>32</v>
      </c>
      <c r="J4734" s="514">
        <v>4.66</v>
      </c>
      <c r="K4734" s="514">
        <v>4.59</v>
      </c>
      <c r="L4734" s="514">
        <v>4.5</v>
      </c>
      <c r="M4734" s="514">
        <v>4.66</v>
      </c>
      <c r="N4734" s="515">
        <v>4.5999999999999996</v>
      </c>
    </row>
    <row r="4735" spans="1:14" ht="15.75" customHeight="1">
      <c r="A4735" s="508" t="s">
        <v>3841</v>
      </c>
      <c r="B4735" s="508" t="s">
        <v>3840</v>
      </c>
      <c r="C4735" s="509" t="s">
        <v>228</v>
      </c>
      <c r="D4735" s="509" t="s">
        <v>5554</v>
      </c>
      <c r="E4735" s="509" t="s">
        <v>2507</v>
      </c>
      <c r="F4735" s="518">
        <v>45054</v>
      </c>
      <c r="G4735" s="520">
        <v>45057</v>
      </c>
      <c r="H4735" s="512"/>
      <c r="I4735" s="513">
        <v>15</v>
      </c>
      <c r="J4735" s="514">
        <v>4.7300000000000004</v>
      </c>
      <c r="K4735" s="514">
        <v>4.47</v>
      </c>
      <c r="L4735" s="514">
        <v>4.5999999999999996</v>
      </c>
      <c r="M4735" s="514">
        <v>4.5999999999999996</v>
      </c>
      <c r="N4735" s="515">
        <v>4.5999999999999996</v>
      </c>
    </row>
    <row r="4736" spans="1:14" ht="15.75" customHeight="1">
      <c r="A4736" s="508" t="s">
        <v>1685</v>
      </c>
      <c r="B4736" s="508" t="s">
        <v>1256</v>
      </c>
      <c r="C4736" s="509" t="s">
        <v>231</v>
      </c>
      <c r="D4736" s="509" t="s">
        <v>231</v>
      </c>
      <c r="E4736" s="509" t="s">
        <v>1257</v>
      </c>
      <c r="F4736" s="518">
        <v>45068</v>
      </c>
      <c r="G4736" s="511">
        <v>45099</v>
      </c>
      <c r="H4736" s="513" t="s">
        <v>976</v>
      </c>
      <c r="I4736" s="513">
        <v>30</v>
      </c>
      <c r="J4736" s="514">
        <v>4.7699999999999996</v>
      </c>
      <c r="K4736" s="514">
        <v>4.5</v>
      </c>
      <c r="L4736" s="514">
        <v>4.57</v>
      </c>
      <c r="M4736" s="514">
        <v>4.57</v>
      </c>
      <c r="N4736" s="515">
        <v>4.5999999999999996</v>
      </c>
    </row>
    <row r="4737" spans="1:14" ht="15.75" customHeight="1">
      <c r="A4737" s="508" t="s">
        <v>922</v>
      </c>
      <c r="B4737" s="508" t="s">
        <v>1830</v>
      </c>
      <c r="C4737" s="509" t="s">
        <v>231</v>
      </c>
      <c r="D4737" s="509" t="s">
        <v>5469</v>
      </c>
      <c r="E4737" s="509" t="s">
        <v>24</v>
      </c>
      <c r="F4737" s="527">
        <v>45068</v>
      </c>
      <c r="G4737" s="520">
        <v>45072</v>
      </c>
      <c r="H4737" s="512"/>
      <c r="I4737" s="513">
        <v>20</v>
      </c>
      <c r="J4737" s="514">
        <v>4.6500000000000004</v>
      </c>
      <c r="K4737" s="514">
        <v>4.55</v>
      </c>
      <c r="L4737" s="514">
        <v>4.5999999999999996</v>
      </c>
      <c r="M4737" s="514">
        <v>4.5999999999999996</v>
      </c>
      <c r="N4737" s="515">
        <v>4.5999999999999996</v>
      </c>
    </row>
    <row r="4738" spans="1:14" ht="15.75" customHeight="1">
      <c r="A4738" s="508" t="s">
        <v>2240</v>
      </c>
      <c r="B4738" s="508" t="s">
        <v>3269</v>
      </c>
      <c r="C4738" s="509" t="s">
        <v>195</v>
      </c>
      <c r="D4738" s="509" t="s">
        <v>5377</v>
      </c>
      <c r="E4738" s="509" t="s">
        <v>24</v>
      </c>
      <c r="F4738" s="527">
        <v>45068</v>
      </c>
      <c r="G4738" s="520">
        <v>45072</v>
      </c>
      <c r="H4738" s="512"/>
      <c r="I4738" s="513">
        <v>26</v>
      </c>
      <c r="J4738" s="514">
        <v>4.58</v>
      </c>
      <c r="K4738" s="514">
        <v>4.58</v>
      </c>
      <c r="L4738" s="514">
        <v>4.62</v>
      </c>
      <c r="M4738" s="514">
        <v>4.62</v>
      </c>
      <c r="N4738" s="515">
        <v>4.5999999999999996</v>
      </c>
    </row>
    <row r="4739" spans="1:14" ht="15.75" customHeight="1">
      <c r="A4739" s="508" t="s">
        <v>3951</v>
      </c>
      <c r="B4739" s="508" t="s">
        <v>1644</v>
      </c>
      <c r="C4739" s="509" t="s">
        <v>5605</v>
      </c>
      <c r="D4739" s="509" t="s">
        <v>6030</v>
      </c>
      <c r="E4739" s="509" t="s">
        <v>24</v>
      </c>
      <c r="F4739" s="527">
        <v>45068</v>
      </c>
      <c r="G4739" s="520">
        <v>45072</v>
      </c>
      <c r="H4739" s="512"/>
      <c r="I4739" s="513">
        <v>31</v>
      </c>
      <c r="J4739" s="514">
        <v>4.58</v>
      </c>
      <c r="K4739" s="514">
        <v>4.5199999999999996</v>
      </c>
      <c r="L4739" s="514">
        <v>4.71</v>
      </c>
      <c r="M4739" s="514">
        <v>4.58</v>
      </c>
      <c r="N4739" s="515">
        <v>4.5999999999999996</v>
      </c>
    </row>
    <row r="4740" spans="1:14" ht="15.75" customHeight="1">
      <c r="A4740" s="508" t="s">
        <v>1240</v>
      </c>
      <c r="B4740" s="508" t="s">
        <v>1954</v>
      </c>
      <c r="C4740" s="509" t="s">
        <v>228</v>
      </c>
      <c r="D4740" s="509" t="s">
        <v>5327</v>
      </c>
      <c r="E4740" s="509" t="s">
        <v>5328</v>
      </c>
      <c r="F4740" s="527">
        <v>45069</v>
      </c>
      <c r="G4740" s="521">
        <v>45111</v>
      </c>
      <c r="H4740" s="512"/>
      <c r="I4740" s="513">
        <v>29</v>
      </c>
      <c r="J4740" s="514">
        <v>4.72</v>
      </c>
      <c r="K4740" s="514">
        <v>4.55</v>
      </c>
      <c r="L4740" s="514">
        <v>4.55</v>
      </c>
      <c r="M4740" s="514">
        <v>4.59</v>
      </c>
      <c r="N4740" s="515">
        <v>4.5999999999999996</v>
      </c>
    </row>
    <row r="4741" spans="1:14" ht="15.75" customHeight="1">
      <c r="A4741" s="508" t="s">
        <v>3175</v>
      </c>
      <c r="B4741" s="508" t="s">
        <v>5883</v>
      </c>
      <c r="C4741" s="509" t="s">
        <v>108</v>
      </c>
      <c r="D4741" s="509" t="s">
        <v>5217</v>
      </c>
      <c r="E4741" s="509" t="s">
        <v>25</v>
      </c>
      <c r="F4741" s="519">
        <v>45082</v>
      </c>
      <c r="G4741" s="521">
        <v>45086</v>
      </c>
      <c r="H4741" s="513" t="s">
        <v>976</v>
      </c>
      <c r="I4741" s="513">
        <v>28</v>
      </c>
      <c r="J4741" s="514">
        <v>4.6399999999999997</v>
      </c>
      <c r="K4741" s="514">
        <v>4.54</v>
      </c>
      <c r="L4741" s="514">
        <v>4.57</v>
      </c>
      <c r="M4741" s="514">
        <v>4.6399999999999997</v>
      </c>
      <c r="N4741" s="515">
        <v>4.5999999999999996</v>
      </c>
    </row>
    <row r="4742" spans="1:14" ht="15.75" customHeight="1">
      <c r="A4742" s="508" t="s">
        <v>933</v>
      </c>
      <c r="B4742" s="508" t="s">
        <v>5840</v>
      </c>
      <c r="C4742" s="509" t="s">
        <v>108</v>
      </c>
      <c r="D4742" s="509" t="s">
        <v>5217</v>
      </c>
      <c r="E4742" s="509" t="s">
        <v>25</v>
      </c>
      <c r="F4742" s="519">
        <v>45082</v>
      </c>
      <c r="G4742" s="521">
        <v>45086</v>
      </c>
      <c r="H4742" s="513" t="s">
        <v>1229</v>
      </c>
      <c r="I4742" s="513">
        <v>24</v>
      </c>
      <c r="J4742" s="514">
        <v>4.63</v>
      </c>
      <c r="K4742" s="514">
        <v>4.63</v>
      </c>
      <c r="L4742" s="514">
        <v>4.63</v>
      </c>
      <c r="M4742" s="514">
        <v>4.54</v>
      </c>
      <c r="N4742" s="515">
        <v>4.5999999999999996</v>
      </c>
    </row>
    <row r="4743" spans="1:14" ht="15.75" customHeight="1">
      <c r="A4743" s="508" t="s">
        <v>3832</v>
      </c>
      <c r="B4743" s="508" t="s">
        <v>6026</v>
      </c>
      <c r="C4743" s="509" t="s">
        <v>228</v>
      </c>
      <c r="D4743" s="509" t="s">
        <v>5612</v>
      </c>
      <c r="E4743" s="509" t="s">
        <v>2507</v>
      </c>
      <c r="F4743" s="510">
        <v>45082</v>
      </c>
      <c r="G4743" s="521">
        <v>45085</v>
      </c>
      <c r="H4743" s="512"/>
      <c r="I4743" s="513">
        <v>23</v>
      </c>
      <c r="J4743" s="514">
        <v>4.78</v>
      </c>
      <c r="K4743" s="514">
        <v>4.6100000000000003</v>
      </c>
      <c r="L4743" s="514">
        <v>4.4800000000000004</v>
      </c>
      <c r="M4743" s="514">
        <v>4.5199999999999996</v>
      </c>
      <c r="N4743" s="515">
        <v>4.5999999999999996</v>
      </c>
    </row>
    <row r="4744" spans="1:14" ht="15.75" customHeight="1">
      <c r="A4744" s="508" t="s">
        <v>3832</v>
      </c>
      <c r="B4744" s="508" t="s">
        <v>6027</v>
      </c>
      <c r="C4744" s="509" t="s">
        <v>228</v>
      </c>
      <c r="D4744" s="509" t="s">
        <v>5612</v>
      </c>
      <c r="E4744" s="509" t="s">
        <v>2507</v>
      </c>
      <c r="F4744" s="510">
        <v>45082</v>
      </c>
      <c r="G4744" s="521">
        <v>45085</v>
      </c>
      <c r="H4744" s="512"/>
      <c r="I4744" s="513">
        <v>23</v>
      </c>
      <c r="J4744" s="514">
        <v>4.7</v>
      </c>
      <c r="K4744" s="514">
        <v>4.57</v>
      </c>
      <c r="L4744" s="514">
        <v>4.57</v>
      </c>
      <c r="M4744" s="514">
        <v>4.57</v>
      </c>
      <c r="N4744" s="515">
        <v>4.5999999999999996</v>
      </c>
    </row>
    <row r="4745" spans="1:14" ht="15.75" customHeight="1">
      <c r="A4745" s="508" t="s">
        <v>4031</v>
      </c>
      <c r="B4745" s="508" t="s">
        <v>6138</v>
      </c>
      <c r="C4745" s="509" t="s">
        <v>228</v>
      </c>
      <c r="D4745" s="509" t="s">
        <v>5612</v>
      </c>
      <c r="E4745" s="509" t="s">
        <v>2507</v>
      </c>
      <c r="F4745" s="510">
        <v>45082</v>
      </c>
      <c r="G4745" s="521">
        <v>45085</v>
      </c>
      <c r="H4745" s="512"/>
      <c r="I4745" s="513">
        <v>21</v>
      </c>
      <c r="J4745" s="514">
        <v>4.57</v>
      </c>
      <c r="K4745" s="514">
        <v>4.62</v>
      </c>
      <c r="L4745" s="514">
        <v>4.57</v>
      </c>
      <c r="M4745" s="514">
        <v>4.62</v>
      </c>
      <c r="N4745" s="515">
        <v>4.5999999999999996</v>
      </c>
    </row>
    <row r="4746" spans="1:14" ht="15.75" customHeight="1">
      <c r="A4746" s="508" t="s">
        <v>5965</v>
      </c>
      <c r="B4746" s="508" t="s">
        <v>6187</v>
      </c>
      <c r="C4746" s="509" t="s">
        <v>228</v>
      </c>
      <c r="D4746" s="509" t="s">
        <v>5626</v>
      </c>
      <c r="E4746" s="509" t="s">
        <v>2507</v>
      </c>
      <c r="F4746" s="510">
        <v>45082</v>
      </c>
      <c r="G4746" s="521">
        <v>45085</v>
      </c>
      <c r="H4746" s="512"/>
      <c r="I4746" s="513">
        <v>18</v>
      </c>
      <c r="J4746" s="514">
        <v>4.5599999999999996</v>
      </c>
      <c r="K4746" s="514">
        <v>4.5599999999999996</v>
      </c>
      <c r="L4746" s="514">
        <v>4.67</v>
      </c>
      <c r="M4746" s="514">
        <v>4.6100000000000003</v>
      </c>
      <c r="N4746" s="515">
        <v>4.5999999999999996</v>
      </c>
    </row>
    <row r="4747" spans="1:14" ht="15.75" customHeight="1">
      <c r="A4747" s="508" t="s">
        <v>6435</v>
      </c>
      <c r="B4747" s="508" t="s">
        <v>6479</v>
      </c>
      <c r="C4747" s="509" t="s">
        <v>228</v>
      </c>
      <c r="D4747" s="509" t="s">
        <v>5426</v>
      </c>
      <c r="E4747" s="509" t="s">
        <v>2507</v>
      </c>
      <c r="F4747" s="510">
        <v>45082</v>
      </c>
      <c r="G4747" s="511">
        <v>45093</v>
      </c>
      <c r="H4747" s="512"/>
      <c r="I4747" s="513">
        <v>18</v>
      </c>
      <c r="J4747" s="514">
        <v>4.67</v>
      </c>
      <c r="K4747" s="514">
        <v>4.5</v>
      </c>
      <c r="L4747" s="514">
        <v>4.6100000000000003</v>
      </c>
      <c r="M4747" s="514">
        <v>4.6100000000000003</v>
      </c>
      <c r="N4747" s="515">
        <v>4.5999999999999996</v>
      </c>
    </row>
    <row r="4748" spans="1:14" ht="15.75" customHeight="1">
      <c r="A4748" s="508" t="s">
        <v>6480</v>
      </c>
      <c r="B4748" s="508" t="s">
        <v>2177</v>
      </c>
      <c r="C4748" s="509" t="s">
        <v>5605</v>
      </c>
      <c r="D4748" s="509" t="s">
        <v>6461</v>
      </c>
      <c r="E4748" s="509" t="s">
        <v>24</v>
      </c>
      <c r="F4748" s="510">
        <v>45082</v>
      </c>
      <c r="G4748" s="521">
        <v>45086</v>
      </c>
      <c r="H4748" s="512"/>
      <c r="I4748" s="513">
        <v>34</v>
      </c>
      <c r="J4748" s="514">
        <v>4.62</v>
      </c>
      <c r="K4748" s="514">
        <v>4.59</v>
      </c>
      <c r="L4748" s="514">
        <v>4.59</v>
      </c>
      <c r="M4748" s="514">
        <v>4.62</v>
      </c>
      <c r="N4748" s="515">
        <v>4.5999999999999996</v>
      </c>
    </row>
    <row r="4749" spans="1:14" ht="15.75" customHeight="1">
      <c r="A4749" s="508" t="s">
        <v>6407</v>
      </c>
      <c r="B4749" s="524" t="s">
        <v>5573</v>
      </c>
      <c r="C4749" s="509" t="s">
        <v>228</v>
      </c>
      <c r="D4749" s="509" t="s">
        <v>5250</v>
      </c>
      <c r="E4749" s="509" t="s">
        <v>2507</v>
      </c>
      <c r="F4749" s="510">
        <v>45083</v>
      </c>
      <c r="G4749" s="521">
        <v>45085</v>
      </c>
      <c r="H4749" s="512"/>
      <c r="I4749" s="513">
        <v>15</v>
      </c>
      <c r="J4749" s="514">
        <v>4.67</v>
      </c>
      <c r="K4749" s="514">
        <v>4.5999999999999996</v>
      </c>
      <c r="L4749" s="514">
        <v>4.5999999999999996</v>
      </c>
      <c r="M4749" s="514">
        <v>4.53</v>
      </c>
      <c r="N4749" s="515">
        <v>4.5999999999999996</v>
      </c>
    </row>
    <row r="4750" spans="1:14" ht="15.75" customHeight="1">
      <c r="A4750" s="508" t="s">
        <v>2932</v>
      </c>
      <c r="B4750" s="508" t="s">
        <v>6108</v>
      </c>
      <c r="C4750" s="509" t="s">
        <v>231</v>
      </c>
      <c r="D4750" s="509" t="s">
        <v>5400</v>
      </c>
      <c r="E4750" s="509" t="s">
        <v>24</v>
      </c>
      <c r="F4750" s="510">
        <v>45089</v>
      </c>
      <c r="G4750" s="511">
        <v>45093</v>
      </c>
      <c r="H4750" s="512"/>
      <c r="I4750" s="513">
        <v>21</v>
      </c>
      <c r="J4750" s="514">
        <v>4.71</v>
      </c>
      <c r="K4750" s="514">
        <v>4.62</v>
      </c>
      <c r="L4750" s="514">
        <v>4.57</v>
      </c>
      <c r="M4750" s="514">
        <v>4.4800000000000004</v>
      </c>
      <c r="N4750" s="515">
        <v>4.5999999999999996</v>
      </c>
    </row>
    <row r="4751" spans="1:14" ht="15.75" customHeight="1">
      <c r="A4751" s="508" t="s">
        <v>4108</v>
      </c>
      <c r="B4751" s="508" t="s">
        <v>3267</v>
      </c>
      <c r="C4751" s="509" t="s">
        <v>5223</v>
      </c>
      <c r="D4751" s="509" t="s">
        <v>5329</v>
      </c>
      <c r="E4751" s="509" t="s">
        <v>24</v>
      </c>
      <c r="F4751" s="510">
        <v>45089</v>
      </c>
      <c r="G4751" s="511">
        <v>45093</v>
      </c>
      <c r="H4751" s="512"/>
      <c r="I4751" s="513">
        <v>33</v>
      </c>
      <c r="J4751" s="514">
        <v>4.6100000000000003</v>
      </c>
      <c r="K4751" s="514">
        <v>4.6100000000000003</v>
      </c>
      <c r="L4751" s="514">
        <v>4.58</v>
      </c>
      <c r="M4751" s="514">
        <v>4.6100000000000003</v>
      </c>
      <c r="N4751" s="515">
        <v>4.5999999999999996</v>
      </c>
    </row>
    <row r="4752" spans="1:14" ht="15.75" customHeight="1">
      <c r="A4752" s="508" t="s">
        <v>5790</v>
      </c>
      <c r="B4752" s="508" t="s">
        <v>5702</v>
      </c>
      <c r="C4752" s="509" t="s">
        <v>228</v>
      </c>
      <c r="D4752" s="509" t="s">
        <v>6122</v>
      </c>
      <c r="E4752" s="509" t="s">
        <v>2507</v>
      </c>
      <c r="F4752" s="510">
        <v>45089</v>
      </c>
      <c r="G4752" s="511">
        <v>45092</v>
      </c>
      <c r="H4752" s="512"/>
      <c r="I4752" s="513">
        <v>24</v>
      </c>
      <c r="J4752" s="514">
        <v>4.67</v>
      </c>
      <c r="K4752" s="514">
        <v>4.63</v>
      </c>
      <c r="L4752" s="514">
        <v>4.71</v>
      </c>
      <c r="M4752" s="514">
        <v>4.42</v>
      </c>
      <c r="N4752" s="515">
        <v>4.5999999999999996</v>
      </c>
    </row>
    <row r="4753" spans="1:14" ht="15.75" customHeight="1">
      <c r="A4753" s="508" t="s">
        <v>2350</v>
      </c>
      <c r="B4753" s="508" t="s">
        <v>2061</v>
      </c>
      <c r="C4753" s="509" t="s">
        <v>231</v>
      </c>
      <c r="D4753" s="509" t="s">
        <v>5559</v>
      </c>
      <c r="E4753" s="509" t="s">
        <v>24</v>
      </c>
      <c r="F4753" s="516">
        <v>45096</v>
      </c>
      <c r="G4753" s="511">
        <v>45100</v>
      </c>
      <c r="H4753" s="512"/>
      <c r="I4753" s="513">
        <v>13</v>
      </c>
      <c r="J4753" s="514">
        <v>4.38</v>
      </c>
      <c r="K4753" s="514">
        <v>4.62</v>
      </c>
      <c r="L4753" s="514">
        <v>4.6900000000000004</v>
      </c>
      <c r="M4753" s="514">
        <v>4.6900000000000004</v>
      </c>
      <c r="N4753" s="515">
        <v>4.5999999999999996</v>
      </c>
    </row>
    <row r="4754" spans="1:14" ht="15.75" customHeight="1">
      <c r="A4754" s="508" t="s">
        <v>3726</v>
      </c>
      <c r="B4754" s="508" t="s">
        <v>6481</v>
      </c>
      <c r="C4754" s="509" t="s">
        <v>231</v>
      </c>
      <c r="D4754" s="509" t="s">
        <v>5457</v>
      </c>
      <c r="E4754" s="509" t="s">
        <v>24</v>
      </c>
      <c r="F4754" s="519">
        <v>45096</v>
      </c>
      <c r="G4754" s="511">
        <v>45100</v>
      </c>
      <c r="H4754" s="512"/>
      <c r="I4754" s="513">
        <v>15</v>
      </c>
      <c r="J4754" s="514">
        <v>4.7300000000000004</v>
      </c>
      <c r="K4754" s="514">
        <v>4.67</v>
      </c>
      <c r="L4754" s="514">
        <v>4.5999999999999996</v>
      </c>
      <c r="M4754" s="514">
        <v>4.4000000000000004</v>
      </c>
      <c r="N4754" s="515">
        <v>4.5999999999999996</v>
      </c>
    </row>
    <row r="4755" spans="1:14" ht="15.75" customHeight="1">
      <c r="A4755" s="508" t="s">
        <v>3215</v>
      </c>
      <c r="B4755" s="508" t="s">
        <v>1999</v>
      </c>
      <c r="C4755" s="509" t="s">
        <v>225</v>
      </c>
      <c r="D4755" s="509" t="s">
        <v>5669</v>
      </c>
      <c r="E4755" s="509" t="s">
        <v>24</v>
      </c>
      <c r="F4755" s="519">
        <v>45096</v>
      </c>
      <c r="G4755" s="511">
        <v>45100</v>
      </c>
      <c r="H4755" s="512"/>
      <c r="I4755" s="513">
        <v>18</v>
      </c>
      <c r="J4755" s="514">
        <v>4.67</v>
      </c>
      <c r="K4755" s="514">
        <v>4.6100000000000003</v>
      </c>
      <c r="L4755" s="514">
        <v>4.5599999999999996</v>
      </c>
      <c r="M4755" s="514">
        <v>4.5599999999999996</v>
      </c>
      <c r="N4755" s="515">
        <v>4.5999999999999996</v>
      </c>
    </row>
    <row r="4756" spans="1:14" ht="15.75" customHeight="1">
      <c r="A4756" s="508" t="s">
        <v>1958</v>
      </c>
      <c r="B4756" s="508" t="s">
        <v>1996</v>
      </c>
      <c r="C4756" s="509" t="s">
        <v>225</v>
      </c>
      <c r="D4756" s="509" t="s">
        <v>5669</v>
      </c>
      <c r="E4756" s="509" t="s">
        <v>24</v>
      </c>
      <c r="F4756" s="519">
        <v>45096</v>
      </c>
      <c r="G4756" s="511">
        <v>45100</v>
      </c>
      <c r="H4756" s="512"/>
      <c r="I4756" s="513">
        <v>18</v>
      </c>
      <c r="J4756" s="514">
        <v>4.6100000000000003</v>
      </c>
      <c r="K4756" s="514">
        <v>4.5599999999999996</v>
      </c>
      <c r="L4756" s="514">
        <v>4.6100000000000003</v>
      </c>
      <c r="M4756" s="514">
        <v>4.6100000000000003</v>
      </c>
      <c r="N4756" s="515">
        <v>4.5999999999999996</v>
      </c>
    </row>
    <row r="4757" spans="1:14" ht="15.75" customHeight="1">
      <c r="A4757" s="508" t="s">
        <v>957</v>
      </c>
      <c r="B4757" s="508" t="s">
        <v>1386</v>
      </c>
      <c r="C4757" s="509" t="s">
        <v>228</v>
      </c>
      <c r="D4757" s="509" t="s">
        <v>231</v>
      </c>
      <c r="E4757" s="509" t="s">
        <v>24</v>
      </c>
      <c r="F4757" s="522">
        <v>45215</v>
      </c>
      <c r="G4757" s="517">
        <v>45219</v>
      </c>
      <c r="H4757" s="512"/>
      <c r="I4757" s="513">
        <v>23</v>
      </c>
      <c r="J4757" s="514">
        <v>4.74</v>
      </c>
      <c r="K4757" s="514">
        <v>4.74</v>
      </c>
      <c r="L4757" s="514">
        <v>4.7</v>
      </c>
      <c r="M4757" s="514">
        <v>4.7</v>
      </c>
      <c r="N4757" s="515">
        <v>4.72</v>
      </c>
    </row>
    <row r="4758" spans="1:14" ht="15.75" customHeight="1">
      <c r="A4758" s="508" t="s">
        <v>1881</v>
      </c>
      <c r="B4758" s="508" t="s">
        <v>1361</v>
      </c>
      <c r="C4758" s="509" t="s">
        <v>231</v>
      </c>
      <c r="D4758" s="509" t="s">
        <v>5403</v>
      </c>
      <c r="E4758" s="509" t="s">
        <v>25</v>
      </c>
      <c r="F4758" s="519">
        <v>45110</v>
      </c>
      <c r="G4758" s="521">
        <v>45114</v>
      </c>
      <c r="H4758" s="513" t="s">
        <v>1229</v>
      </c>
      <c r="I4758" s="513">
        <v>24</v>
      </c>
      <c r="J4758" s="514">
        <v>4.63</v>
      </c>
      <c r="K4758" s="514">
        <v>4.54</v>
      </c>
      <c r="L4758" s="514">
        <v>4.58</v>
      </c>
      <c r="M4758" s="514">
        <v>4.67</v>
      </c>
      <c r="N4758" s="515">
        <v>4.5999999999999996</v>
      </c>
    </row>
    <row r="4759" spans="1:14" ht="15.75" customHeight="1">
      <c r="A4759" s="508" t="s">
        <v>5756</v>
      </c>
      <c r="B4759" s="508" t="s">
        <v>5702</v>
      </c>
      <c r="C4759" s="509" t="s">
        <v>228</v>
      </c>
      <c r="D4759" s="509" t="s">
        <v>5497</v>
      </c>
      <c r="E4759" s="509" t="s">
        <v>2507</v>
      </c>
      <c r="F4759" s="528">
        <v>45117</v>
      </c>
      <c r="G4759" s="511">
        <v>45120</v>
      </c>
      <c r="H4759" s="512"/>
      <c r="I4759" s="513">
        <v>15</v>
      </c>
      <c r="J4759" s="514">
        <v>4.7300000000000004</v>
      </c>
      <c r="K4759" s="514">
        <v>4.5999999999999996</v>
      </c>
      <c r="L4759" s="514">
        <v>4.47</v>
      </c>
      <c r="M4759" s="514">
        <v>4.5999999999999996</v>
      </c>
      <c r="N4759" s="515">
        <v>4.5999999999999996</v>
      </c>
    </row>
    <row r="4760" spans="1:14" ht="15.75" customHeight="1">
      <c r="A4760" s="508" t="s">
        <v>957</v>
      </c>
      <c r="B4760" s="508" t="s">
        <v>1642</v>
      </c>
      <c r="C4760" s="509" t="s">
        <v>228</v>
      </c>
      <c r="D4760" s="509" t="s">
        <v>5870</v>
      </c>
      <c r="E4760" s="509" t="s">
        <v>24</v>
      </c>
      <c r="F4760" s="528">
        <v>45117</v>
      </c>
      <c r="G4760" s="511">
        <v>45121</v>
      </c>
      <c r="H4760" s="512"/>
      <c r="I4760" s="513">
        <v>22</v>
      </c>
      <c r="J4760" s="514">
        <v>4.6399999999999997</v>
      </c>
      <c r="K4760" s="514">
        <v>4.55</v>
      </c>
      <c r="L4760" s="514">
        <v>4.6399999999999997</v>
      </c>
      <c r="M4760" s="514">
        <v>4.59</v>
      </c>
      <c r="N4760" s="515">
        <v>4.5999999999999996</v>
      </c>
    </row>
    <row r="4761" spans="1:14" ht="15.75" customHeight="1">
      <c r="A4761" s="508" t="s">
        <v>879</v>
      </c>
      <c r="B4761" s="508" t="s">
        <v>1644</v>
      </c>
      <c r="C4761" s="509" t="s">
        <v>228</v>
      </c>
      <c r="D4761" s="509" t="s">
        <v>5870</v>
      </c>
      <c r="E4761" s="509" t="s">
        <v>24</v>
      </c>
      <c r="F4761" s="528">
        <v>45117</v>
      </c>
      <c r="G4761" s="511">
        <v>45121</v>
      </c>
      <c r="H4761" s="512"/>
      <c r="I4761" s="513">
        <v>22</v>
      </c>
      <c r="J4761" s="514">
        <v>4.59</v>
      </c>
      <c r="K4761" s="514">
        <v>4.59</v>
      </c>
      <c r="L4761" s="514">
        <v>4.59</v>
      </c>
      <c r="M4761" s="514">
        <v>4.6399999999999997</v>
      </c>
      <c r="N4761" s="515">
        <v>4.5999999999999996</v>
      </c>
    </row>
    <row r="4762" spans="1:14" ht="15.75" customHeight="1">
      <c r="A4762" s="508" t="s">
        <v>944</v>
      </c>
      <c r="B4762" s="508" t="s">
        <v>5434</v>
      </c>
      <c r="C4762" s="509" t="s">
        <v>5223</v>
      </c>
      <c r="D4762" s="509" t="s">
        <v>128</v>
      </c>
      <c r="E4762" s="509" t="s">
        <v>25</v>
      </c>
      <c r="F4762" s="519">
        <v>45127</v>
      </c>
      <c r="G4762" s="511">
        <v>45133</v>
      </c>
      <c r="H4762" s="512"/>
      <c r="I4762" s="513">
        <v>25</v>
      </c>
      <c r="J4762" s="514">
        <v>4.5599999999999996</v>
      </c>
      <c r="K4762" s="514">
        <v>4.5999999999999996</v>
      </c>
      <c r="L4762" s="514">
        <v>4.6399999999999997</v>
      </c>
      <c r="M4762" s="514">
        <v>4.5999999999999996</v>
      </c>
      <c r="N4762" s="515">
        <v>4.5999999999999996</v>
      </c>
    </row>
    <row r="4763" spans="1:14" ht="15.75" customHeight="1">
      <c r="A4763" s="508" t="s">
        <v>3309</v>
      </c>
      <c r="B4763" s="524" t="s">
        <v>679</v>
      </c>
      <c r="C4763" s="509" t="s">
        <v>231</v>
      </c>
      <c r="D4763" s="509" t="s">
        <v>5731</v>
      </c>
      <c r="E4763" s="509" t="s">
        <v>2507</v>
      </c>
      <c r="F4763" s="510">
        <v>45131</v>
      </c>
      <c r="G4763" s="513" t="s">
        <v>5284</v>
      </c>
      <c r="H4763" s="512"/>
      <c r="I4763" s="513">
        <v>24</v>
      </c>
      <c r="J4763" s="514">
        <v>4.71</v>
      </c>
      <c r="K4763" s="514">
        <v>4.5</v>
      </c>
      <c r="L4763" s="514">
        <v>4.54</v>
      </c>
      <c r="M4763" s="514">
        <v>4.67</v>
      </c>
      <c r="N4763" s="515">
        <v>4.5999999999999996</v>
      </c>
    </row>
    <row r="4764" spans="1:14" ht="15.75" customHeight="1">
      <c r="A4764" s="508" t="s">
        <v>917</v>
      </c>
      <c r="B4764" s="508" t="s">
        <v>1386</v>
      </c>
      <c r="C4764" s="509" t="s">
        <v>231</v>
      </c>
      <c r="D4764" s="509" t="s">
        <v>504</v>
      </c>
      <c r="E4764" s="509" t="s">
        <v>24</v>
      </c>
      <c r="F4764" s="519">
        <v>45131</v>
      </c>
      <c r="G4764" s="511">
        <v>45135</v>
      </c>
      <c r="H4764" s="512"/>
      <c r="I4764" s="513">
        <v>30</v>
      </c>
      <c r="J4764" s="514">
        <v>4.7699999999999996</v>
      </c>
      <c r="K4764" s="514">
        <v>4.7300000000000004</v>
      </c>
      <c r="L4764" s="514">
        <v>4.67</v>
      </c>
      <c r="M4764" s="514">
        <v>4.5999999999999996</v>
      </c>
      <c r="N4764" s="515">
        <v>4.6900000000000004</v>
      </c>
    </row>
    <row r="4765" spans="1:14" ht="15.75" customHeight="1">
      <c r="A4765" s="508" t="s">
        <v>4051</v>
      </c>
      <c r="B4765" s="508" t="s">
        <v>4035</v>
      </c>
      <c r="C4765" s="509" t="s">
        <v>228</v>
      </c>
      <c r="D4765" s="509" t="s">
        <v>5612</v>
      </c>
      <c r="E4765" s="509" t="s">
        <v>2507</v>
      </c>
      <c r="F4765" s="519">
        <v>45131</v>
      </c>
      <c r="G4765" s="511">
        <v>45134</v>
      </c>
      <c r="H4765" s="512"/>
      <c r="I4765" s="513">
        <v>15</v>
      </c>
      <c r="J4765" s="514">
        <v>4.5999999999999996</v>
      </c>
      <c r="K4765" s="514">
        <v>4.5999999999999996</v>
      </c>
      <c r="L4765" s="514">
        <v>4.5999999999999996</v>
      </c>
      <c r="M4765" s="514">
        <v>4.5999999999999996</v>
      </c>
      <c r="N4765" s="515">
        <v>4.5999999999999996</v>
      </c>
    </row>
    <row r="4766" spans="1:14" ht="15.75" customHeight="1">
      <c r="A4766" s="508" t="s">
        <v>6393</v>
      </c>
      <c r="B4766" s="508" t="s">
        <v>4950</v>
      </c>
      <c r="C4766" s="509" t="s">
        <v>228</v>
      </c>
      <c r="D4766" s="509" t="s">
        <v>5970</v>
      </c>
      <c r="E4766" s="509" t="s">
        <v>2507</v>
      </c>
      <c r="F4766" s="519">
        <v>45138</v>
      </c>
      <c r="G4766" s="513" t="s">
        <v>5380</v>
      </c>
      <c r="H4766" s="512"/>
      <c r="I4766" s="513">
        <v>18</v>
      </c>
      <c r="J4766" s="514">
        <v>4.6100000000000003</v>
      </c>
      <c r="K4766" s="514">
        <v>4.6100000000000003</v>
      </c>
      <c r="L4766" s="514">
        <v>4.5599999999999996</v>
      </c>
      <c r="M4766" s="514">
        <v>4.6100000000000003</v>
      </c>
      <c r="N4766" s="515">
        <v>4.5999999999999996</v>
      </c>
    </row>
    <row r="4767" spans="1:14" ht="15.75" customHeight="1">
      <c r="A4767" s="508" t="s">
        <v>1286</v>
      </c>
      <c r="B4767" s="508" t="s">
        <v>5501</v>
      </c>
      <c r="C4767" s="509" t="s">
        <v>231</v>
      </c>
      <c r="D4767" s="509" t="s">
        <v>6155</v>
      </c>
      <c r="E4767" s="509" t="s">
        <v>25</v>
      </c>
      <c r="F4767" s="508" t="s">
        <v>5283</v>
      </c>
      <c r="G4767" s="513" t="s">
        <v>5380</v>
      </c>
      <c r="H4767" s="512"/>
      <c r="I4767" s="513">
        <v>32</v>
      </c>
      <c r="J4767" s="514">
        <v>4.59</v>
      </c>
      <c r="K4767" s="514">
        <v>4.53</v>
      </c>
      <c r="L4767" s="514">
        <v>4.63</v>
      </c>
      <c r="M4767" s="514">
        <v>4.66</v>
      </c>
      <c r="N4767" s="515">
        <v>4.5999999999999996</v>
      </c>
    </row>
    <row r="4768" spans="1:14" ht="15.75" customHeight="1">
      <c r="A4768" s="508" t="s">
        <v>6438</v>
      </c>
      <c r="B4768" s="508" t="s">
        <v>5718</v>
      </c>
      <c r="C4768" s="509" t="s">
        <v>228</v>
      </c>
      <c r="D4768" s="509" t="s">
        <v>6156</v>
      </c>
      <c r="E4768" s="509" t="s">
        <v>24</v>
      </c>
      <c r="F4768" s="508" t="s">
        <v>5283</v>
      </c>
      <c r="G4768" s="513" t="s">
        <v>5380</v>
      </c>
      <c r="H4768" s="512"/>
      <c r="I4768" s="513">
        <v>28</v>
      </c>
      <c r="J4768" s="514">
        <v>4.6399999999999997</v>
      </c>
      <c r="K4768" s="514">
        <v>4.57</v>
      </c>
      <c r="L4768" s="514">
        <v>4.6100000000000003</v>
      </c>
      <c r="M4768" s="514">
        <v>4.57</v>
      </c>
      <c r="N4768" s="515">
        <v>4.5999999999999996</v>
      </c>
    </row>
    <row r="4769" spans="1:14" ht="15.75" customHeight="1">
      <c r="A4769" s="508" t="s">
        <v>6482</v>
      </c>
      <c r="B4769" s="508" t="s">
        <v>2694</v>
      </c>
      <c r="C4769" s="509" t="s">
        <v>218</v>
      </c>
      <c r="D4769" s="509" t="s">
        <v>5801</v>
      </c>
      <c r="E4769" s="509" t="s">
        <v>24</v>
      </c>
      <c r="F4769" s="508" t="s">
        <v>5283</v>
      </c>
      <c r="G4769" s="513" t="s">
        <v>5380</v>
      </c>
      <c r="H4769" s="512"/>
      <c r="I4769" s="513">
        <v>29</v>
      </c>
      <c r="J4769" s="514">
        <v>4.66</v>
      </c>
      <c r="K4769" s="514">
        <v>4.5199999999999996</v>
      </c>
      <c r="L4769" s="514">
        <v>4.66</v>
      </c>
      <c r="M4769" s="514">
        <v>4.59</v>
      </c>
      <c r="N4769" s="515">
        <v>4.5999999999999996</v>
      </c>
    </row>
    <row r="4770" spans="1:14" ht="15.75" customHeight="1">
      <c r="A4770" s="508" t="s">
        <v>933</v>
      </c>
      <c r="B4770" s="508" t="s">
        <v>6304</v>
      </c>
      <c r="C4770" s="509" t="s">
        <v>5223</v>
      </c>
      <c r="D4770" s="509" t="s">
        <v>5700</v>
      </c>
      <c r="E4770" s="509" t="s">
        <v>24</v>
      </c>
      <c r="F4770" s="508" t="s">
        <v>6060</v>
      </c>
      <c r="G4770" s="513" t="s">
        <v>5222</v>
      </c>
      <c r="H4770" s="512"/>
      <c r="I4770" s="513">
        <v>15</v>
      </c>
      <c r="J4770" s="514">
        <v>4.67</v>
      </c>
      <c r="K4770" s="514">
        <v>4.5999999999999996</v>
      </c>
      <c r="L4770" s="514">
        <v>4.53</v>
      </c>
      <c r="M4770" s="514">
        <v>4.5999999999999996</v>
      </c>
      <c r="N4770" s="515">
        <v>4.5999999999999996</v>
      </c>
    </row>
    <row r="4771" spans="1:14" ht="15.75" customHeight="1">
      <c r="A4771" s="508" t="s">
        <v>850</v>
      </c>
      <c r="B4771" s="508" t="s">
        <v>6304</v>
      </c>
      <c r="C4771" s="509" t="s">
        <v>5223</v>
      </c>
      <c r="D4771" s="509" t="s">
        <v>5700</v>
      </c>
      <c r="E4771" s="509" t="s">
        <v>24</v>
      </c>
      <c r="F4771" s="508" t="s">
        <v>6060</v>
      </c>
      <c r="G4771" s="513" t="s">
        <v>5222</v>
      </c>
      <c r="H4771" s="512"/>
      <c r="I4771" s="513">
        <v>15</v>
      </c>
      <c r="J4771" s="514">
        <v>4.5999999999999996</v>
      </c>
      <c r="K4771" s="514">
        <v>4.5999999999999996</v>
      </c>
      <c r="L4771" s="514">
        <v>4.5999999999999996</v>
      </c>
      <c r="M4771" s="514">
        <v>4.5999999999999996</v>
      </c>
      <c r="N4771" s="515">
        <v>4.5999999999999996</v>
      </c>
    </row>
    <row r="4772" spans="1:14" ht="15.75" customHeight="1">
      <c r="A4772" s="508" t="s">
        <v>917</v>
      </c>
      <c r="B4772" s="508" t="s">
        <v>1383</v>
      </c>
      <c r="C4772" s="509" t="s">
        <v>231</v>
      </c>
      <c r="D4772" s="509" t="s">
        <v>504</v>
      </c>
      <c r="E4772" s="509" t="s">
        <v>24</v>
      </c>
      <c r="F4772" s="519">
        <v>45131</v>
      </c>
      <c r="G4772" s="511">
        <v>45135</v>
      </c>
      <c r="H4772" s="512"/>
      <c r="I4772" s="513">
        <v>30</v>
      </c>
      <c r="J4772" s="514">
        <v>4.7300000000000004</v>
      </c>
      <c r="K4772" s="514">
        <v>4.7</v>
      </c>
      <c r="L4772" s="514">
        <v>4.67</v>
      </c>
      <c r="M4772" s="514">
        <v>4.5999999999999996</v>
      </c>
      <c r="N4772" s="515">
        <v>4.68</v>
      </c>
    </row>
    <row r="4773" spans="1:14" ht="15.75" customHeight="1">
      <c r="A4773" s="508" t="s">
        <v>1327</v>
      </c>
      <c r="B4773" s="508" t="s">
        <v>2065</v>
      </c>
      <c r="C4773" s="509" t="s">
        <v>231</v>
      </c>
      <c r="D4773" s="509" t="s">
        <v>6483</v>
      </c>
      <c r="E4773" s="509" t="s">
        <v>24</v>
      </c>
      <c r="F4773" s="508" t="s">
        <v>5222</v>
      </c>
      <c r="G4773" s="513" t="s">
        <v>5275</v>
      </c>
      <c r="H4773" s="512"/>
      <c r="I4773" s="513">
        <v>31</v>
      </c>
      <c r="J4773" s="514">
        <v>4.6100000000000003</v>
      </c>
      <c r="K4773" s="514">
        <v>4.6100000000000003</v>
      </c>
      <c r="L4773" s="514">
        <v>4.6100000000000003</v>
      </c>
      <c r="M4773" s="514">
        <v>4.58</v>
      </c>
      <c r="N4773" s="515">
        <v>4.5999999999999996</v>
      </c>
    </row>
    <row r="4774" spans="1:14" ht="15.75" customHeight="1">
      <c r="A4774" s="508" t="s">
        <v>944</v>
      </c>
      <c r="B4774" s="508" t="s">
        <v>1735</v>
      </c>
      <c r="C4774" s="509" t="s">
        <v>231</v>
      </c>
      <c r="D4774" s="509" t="s">
        <v>5603</v>
      </c>
      <c r="E4774" s="509" t="s">
        <v>1257</v>
      </c>
      <c r="F4774" s="519">
        <v>44970</v>
      </c>
      <c r="G4774" s="511">
        <v>45005</v>
      </c>
      <c r="H4774" s="512"/>
      <c r="I4774" s="513">
        <v>29</v>
      </c>
      <c r="J4774" s="514">
        <v>4.66</v>
      </c>
      <c r="K4774" s="514">
        <v>4.45</v>
      </c>
      <c r="L4774" s="514">
        <v>4.66</v>
      </c>
      <c r="M4774" s="514">
        <v>4.66</v>
      </c>
      <c r="N4774" s="515">
        <v>4.5999999999999996</v>
      </c>
    </row>
    <row r="4775" spans="1:14" ht="15.75" customHeight="1">
      <c r="A4775" s="508" t="s">
        <v>5254</v>
      </c>
      <c r="B4775" s="508" t="s">
        <v>5395</v>
      </c>
      <c r="C4775" s="509" t="s">
        <v>231</v>
      </c>
      <c r="D4775" s="509" t="s">
        <v>231</v>
      </c>
      <c r="E4775" s="509" t="s">
        <v>2507</v>
      </c>
      <c r="F4775" s="508" t="s">
        <v>5289</v>
      </c>
      <c r="G4775" s="511">
        <v>45184</v>
      </c>
      <c r="H4775" s="512"/>
      <c r="I4775" s="513">
        <v>21</v>
      </c>
      <c r="J4775" s="514">
        <v>4.71</v>
      </c>
      <c r="K4775" s="514">
        <v>4.5199999999999996</v>
      </c>
      <c r="L4775" s="514">
        <v>4.5199999999999996</v>
      </c>
      <c r="M4775" s="514">
        <v>4.62</v>
      </c>
      <c r="N4775" s="515">
        <v>4.5999999999999996</v>
      </c>
    </row>
    <row r="4776" spans="1:14" ht="15.75" customHeight="1">
      <c r="A4776" s="508" t="s">
        <v>944</v>
      </c>
      <c r="B4776" s="508" t="s">
        <v>1688</v>
      </c>
      <c r="C4776" s="509" t="s">
        <v>228</v>
      </c>
      <c r="D4776" s="509" t="s">
        <v>5282</v>
      </c>
      <c r="E4776" s="509" t="s">
        <v>1257</v>
      </c>
      <c r="F4776" s="508" t="s">
        <v>5252</v>
      </c>
      <c r="G4776" s="517">
        <v>45216</v>
      </c>
      <c r="H4776" s="512"/>
      <c r="I4776" s="513">
        <v>30</v>
      </c>
      <c r="J4776" s="514">
        <v>4.63</v>
      </c>
      <c r="K4776" s="514">
        <v>4.57</v>
      </c>
      <c r="L4776" s="514">
        <v>4.5999999999999996</v>
      </c>
      <c r="M4776" s="514">
        <v>4.5999999999999996</v>
      </c>
      <c r="N4776" s="515">
        <v>4.5999999999999996</v>
      </c>
    </row>
    <row r="4777" spans="1:14" ht="15.75" customHeight="1">
      <c r="A4777" s="508" t="s">
        <v>922</v>
      </c>
      <c r="B4777" s="508" t="s">
        <v>2413</v>
      </c>
      <c r="C4777" s="509" t="s">
        <v>228</v>
      </c>
      <c r="D4777" s="509" t="s">
        <v>5490</v>
      </c>
      <c r="E4777" s="509" t="s">
        <v>24</v>
      </c>
      <c r="F4777" s="516">
        <v>45173</v>
      </c>
      <c r="G4777" s="521">
        <v>45177</v>
      </c>
      <c r="H4777" s="512"/>
      <c r="I4777" s="513">
        <v>35</v>
      </c>
      <c r="J4777" s="514">
        <v>4.71</v>
      </c>
      <c r="K4777" s="514">
        <v>4.57</v>
      </c>
      <c r="L4777" s="514">
        <v>4.57</v>
      </c>
      <c r="M4777" s="514">
        <v>4.54</v>
      </c>
      <c r="N4777" s="515">
        <v>4.5999999999999996</v>
      </c>
    </row>
    <row r="4778" spans="1:14" ht="15.75" customHeight="1">
      <c r="A4778" s="508" t="s">
        <v>2471</v>
      </c>
      <c r="B4778" s="508" t="s">
        <v>2736</v>
      </c>
      <c r="C4778" s="509" t="s">
        <v>228</v>
      </c>
      <c r="D4778" s="509" t="s">
        <v>5337</v>
      </c>
      <c r="E4778" s="509" t="s">
        <v>25</v>
      </c>
      <c r="F4778" s="516">
        <v>45173</v>
      </c>
      <c r="G4778" s="521">
        <v>45176</v>
      </c>
      <c r="H4778" s="512"/>
      <c r="I4778" s="513">
        <v>24</v>
      </c>
      <c r="J4778" s="514">
        <v>4.67</v>
      </c>
      <c r="K4778" s="514">
        <v>4.58</v>
      </c>
      <c r="L4778" s="514">
        <v>4.58</v>
      </c>
      <c r="M4778" s="514">
        <v>4.58</v>
      </c>
      <c r="N4778" s="515">
        <v>4.5999999999999996</v>
      </c>
    </row>
    <row r="4779" spans="1:14" ht="15.75" customHeight="1">
      <c r="A4779" s="508" t="s">
        <v>3645</v>
      </c>
      <c r="B4779" s="508" t="s">
        <v>6332</v>
      </c>
      <c r="C4779" s="509" t="s">
        <v>228</v>
      </c>
      <c r="D4779" s="509" t="s">
        <v>5337</v>
      </c>
      <c r="E4779" s="509" t="s">
        <v>25</v>
      </c>
      <c r="F4779" s="516">
        <v>45173</v>
      </c>
      <c r="G4779" s="521">
        <v>45176</v>
      </c>
      <c r="H4779" s="512"/>
      <c r="I4779" s="513">
        <v>24</v>
      </c>
      <c r="J4779" s="514">
        <v>4.67</v>
      </c>
      <c r="K4779" s="514">
        <v>4.58</v>
      </c>
      <c r="L4779" s="514">
        <v>4.58</v>
      </c>
      <c r="M4779" s="514">
        <v>4.58</v>
      </c>
      <c r="N4779" s="515">
        <v>4.5999999999999996</v>
      </c>
    </row>
    <row r="4780" spans="1:14" ht="15.75" customHeight="1">
      <c r="A4780" s="508" t="s">
        <v>5495</v>
      </c>
      <c r="B4780" s="508" t="s">
        <v>1396</v>
      </c>
      <c r="C4780" s="509" t="s">
        <v>228</v>
      </c>
      <c r="D4780" s="509" t="s">
        <v>5497</v>
      </c>
      <c r="E4780" s="509" t="s">
        <v>2507</v>
      </c>
      <c r="F4780" s="516">
        <v>45173</v>
      </c>
      <c r="G4780" s="521">
        <v>45175</v>
      </c>
      <c r="H4780" s="512"/>
      <c r="I4780" s="513">
        <v>26</v>
      </c>
      <c r="J4780" s="514">
        <v>4.62</v>
      </c>
      <c r="K4780" s="514">
        <v>4.62</v>
      </c>
      <c r="L4780" s="514">
        <v>4.54</v>
      </c>
      <c r="M4780" s="514">
        <v>4.62</v>
      </c>
      <c r="N4780" s="515">
        <v>4.5999999999999996</v>
      </c>
    </row>
    <row r="4781" spans="1:14" ht="15.75" customHeight="1">
      <c r="A4781" s="508" t="s">
        <v>5756</v>
      </c>
      <c r="B4781" s="508" t="s">
        <v>1396</v>
      </c>
      <c r="C4781" s="509" t="s">
        <v>228</v>
      </c>
      <c r="D4781" s="509" t="s">
        <v>5497</v>
      </c>
      <c r="E4781" s="509" t="s">
        <v>2507</v>
      </c>
      <c r="F4781" s="516">
        <v>45173</v>
      </c>
      <c r="G4781" s="521">
        <v>45176</v>
      </c>
      <c r="H4781" s="513">
        <v>1</v>
      </c>
      <c r="I4781" s="513">
        <v>26</v>
      </c>
      <c r="J4781" s="514">
        <v>4.6900000000000004</v>
      </c>
      <c r="K4781" s="514">
        <v>4.62</v>
      </c>
      <c r="L4781" s="514">
        <v>4.54</v>
      </c>
      <c r="M4781" s="514">
        <v>4.54</v>
      </c>
      <c r="N4781" s="515">
        <v>4.5999999999999996</v>
      </c>
    </row>
    <row r="4782" spans="1:14" ht="15.75" customHeight="1">
      <c r="A4782" s="508" t="s">
        <v>879</v>
      </c>
      <c r="B4782" s="508" t="s">
        <v>6484</v>
      </c>
      <c r="C4782" s="509" t="s">
        <v>228</v>
      </c>
      <c r="D4782" s="509" t="s">
        <v>5638</v>
      </c>
      <c r="E4782" s="509" t="s">
        <v>24</v>
      </c>
      <c r="F4782" s="516">
        <v>45173</v>
      </c>
      <c r="G4782" s="521">
        <v>45177</v>
      </c>
      <c r="H4782" s="512"/>
      <c r="I4782" s="513">
        <v>25</v>
      </c>
      <c r="J4782" s="514">
        <v>4.5999999999999996</v>
      </c>
      <c r="K4782" s="514">
        <v>4.5999999999999996</v>
      </c>
      <c r="L4782" s="514">
        <v>4.6399999999999997</v>
      </c>
      <c r="M4782" s="514">
        <v>4.5599999999999996</v>
      </c>
      <c r="N4782" s="515">
        <v>4.5999999999999996</v>
      </c>
    </row>
    <row r="4783" spans="1:14" ht="15.75" customHeight="1">
      <c r="A4783" s="508" t="s">
        <v>1970</v>
      </c>
      <c r="B4783" s="508" t="s">
        <v>1485</v>
      </c>
      <c r="C4783" s="509" t="s">
        <v>108</v>
      </c>
      <c r="D4783" s="509" t="s">
        <v>5217</v>
      </c>
      <c r="E4783" s="509" t="s">
        <v>24</v>
      </c>
      <c r="F4783" s="519">
        <v>45117</v>
      </c>
      <c r="G4783" s="511">
        <v>45121</v>
      </c>
      <c r="H4783" s="513" t="s">
        <v>1229</v>
      </c>
      <c r="I4783" s="513">
        <v>27</v>
      </c>
      <c r="J4783" s="514">
        <v>4.63</v>
      </c>
      <c r="K4783" s="514">
        <v>4.5599999999999996</v>
      </c>
      <c r="L4783" s="514">
        <v>4.67</v>
      </c>
      <c r="M4783" s="514">
        <v>4.5599999999999996</v>
      </c>
      <c r="N4783" s="515">
        <v>4.5999999999999996</v>
      </c>
    </row>
    <row r="4784" spans="1:14" ht="15.75" customHeight="1">
      <c r="A4784" s="508" t="s">
        <v>1640</v>
      </c>
      <c r="B4784" s="508" t="s">
        <v>1488</v>
      </c>
      <c r="C4784" s="509" t="s">
        <v>108</v>
      </c>
      <c r="D4784" s="509" t="s">
        <v>5217</v>
      </c>
      <c r="E4784" s="509" t="s">
        <v>24</v>
      </c>
      <c r="F4784" s="519">
        <v>45117</v>
      </c>
      <c r="G4784" s="511">
        <v>45121</v>
      </c>
      <c r="H4784" s="513" t="s">
        <v>1229</v>
      </c>
      <c r="I4784" s="513">
        <v>26</v>
      </c>
      <c r="J4784" s="514">
        <v>4.6900000000000004</v>
      </c>
      <c r="K4784" s="514">
        <v>4.62</v>
      </c>
      <c r="L4784" s="514">
        <v>4.62</v>
      </c>
      <c r="M4784" s="514">
        <v>4.46</v>
      </c>
      <c r="N4784" s="515">
        <v>4.5999999999999996</v>
      </c>
    </row>
    <row r="4785" spans="1:14" ht="15.75" customHeight="1">
      <c r="A4785" s="508" t="s">
        <v>1640</v>
      </c>
      <c r="B4785" s="508" t="s">
        <v>1492</v>
      </c>
      <c r="C4785" s="509" t="s">
        <v>108</v>
      </c>
      <c r="D4785" s="509" t="s">
        <v>5217</v>
      </c>
      <c r="E4785" s="509" t="s">
        <v>24</v>
      </c>
      <c r="F4785" s="519">
        <v>45117</v>
      </c>
      <c r="G4785" s="511">
        <v>45121</v>
      </c>
      <c r="H4785" s="513" t="s">
        <v>1229</v>
      </c>
      <c r="I4785" s="513">
        <v>26</v>
      </c>
      <c r="J4785" s="514">
        <v>4.62</v>
      </c>
      <c r="K4785" s="514">
        <v>4.58</v>
      </c>
      <c r="L4785" s="514">
        <v>4.58</v>
      </c>
      <c r="M4785" s="514">
        <v>4.62</v>
      </c>
      <c r="N4785" s="515">
        <v>4.5999999999999996</v>
      </c>
    </row>
    <row r="4786" spans="1:14" ht="15.75" customHeight="1">
      <c r="A4786" s="508" t="s">
        <v>3845</v>
      </c>
      <c r="B4786" s="508" t="s">
        <v>4032</v>
      </c>
      <c r="C4786" s="509" t="s">
        <v>228</v>
      </c>
      <c r="D4786" s="509" t="s">
        <v>5521</v>
      </c>
      <c r="E4786" s="509" t="s">
        <v>2507</v>
      </c>
      <c r="F4786" s="516">
        <v>45187</v>
      </c>
      <c r="G4786" s="511">
        <v>45190</v>
      </c>
      <c r="H4786" s="512"/>
      <c r="I4786" s="513">
        <v>24</v>
      </c>
      <c r="J4786" s="514">
        <v>4.67</v>
      </c>
      <c r="K4786" s="514">
        <v>4.63</v>
      </c>
      <c r="L4786" s="514">
        <v>4.58</v>
      </c>
      <c r="M4786" s="514">
        <v>4.54</v>
      </c>
      <c r="N4786" s="515">
        <v>4.5999999999999996</v>
      </c>
    </row>
    <row r="4787" spans="1:14" ht="15.75" customHeight="1">
      <c r="A4787" s="508" t="s">
        <v>3215</v>
      </c>
      <c r="B4787" s="508" t="s">
        <v>1760</v>
      </c>
      <c r="C4787" s="509" t="s">
        <v>5223</v>
      </c>
      <c r="D4787" s="509" t="s">
        <v>5700</v>
      </c>
      <c r="E4787" s="509" t="s">
        <v>24</v>
      </c>
      <c r="F4787" s="516">
        <v>45190</v>
      </c>
      <c r="G4787" s="511">
        <v>45196</v>
      </c>
      <c r="H4787" s="512"/>
      <c r="I4787" s="513">
        <v>34</v>
      </c>
      <c r="J4787" s="514">
        <v>4.68</v>
      </c>
      <c r="K4787" s="514">
        <v>4.5599999999999996</v>
      </c>
      <c r="L4787" s="514">
        <v>4.5599999999999996</v>
      </c>
      <c r="M4787" s="514">
        <v>4.59</v>
      </c>
      <c r="N4787" s="515">
        <v>4.5999999999999996</v>
      </c>
    </row>
    <row r="4788" spans="1:14" ht="15.75" customHeight="1">
      <c r="A4788" s="508" t="s">
        <v>922</v>
      </c>
      <c r="B4788" s="508" t="s">
        <v>1766</v>
      </c>
      <c r="C4788" s="509" t="s">
        <v>5223</v>
      </c>
      <c r="D4788" s="509" t="s">
        <v>5700</v>
      </c>
      <c r="E4788" s="509" t="s">
        <v>24</v>
      </c>
      <c r="F4788" s="516">
        <v>45190</v>
      </c>
      <c r="G4788" s="511">
        <v>45196</v>
      </c>
      <c r="H4788" s="512"/>
      <c r="I4788" s="513">
        <v>34</v>
      </c>
      <c r="J4788" s="514">
        <v>4.62</v>
      </c>
      <c r="K4788" s="514">
        <v>4.59</v>
      </c>
      <c r="L4788" s="514">
        <v>4.62</v>
      </c>
      <c r="M4788" s="514">
        <v>4.59</v>
      </c>
      <c r="N4788" s="515">
        <v>4.5999999999999996</v>
      </c>
    </row>
    <row r="4789" spans="1:14" ht="15.75" customHeight="1">
      <c r="A4789" s="508" t="s">
        <v>944</v>
      </c>
      <c r="B4789" s="508" t="s">
        <v>1763</v>
      </c>
      <c r="C4789" s="509" t="s">
        <v>5223</v>
      </c>
      <c r="D4789" s="509" t="s">
        <v>5700</v>
      </c>
      <c r="E4789" s="509" t="s">
        <v>24</v>
      </c>
      <c r="F4789" s="516">
        <v>45190</v>
      </c>
      <c r="G4789" s="511">
        <v>45196</v>
      </c>
      <c r="H4789" s="512"/>
      <c r="I4789" s="513">
        <v>34</v>
      </c>
      <c r="J4789" s="514">
        <v>4.68</v>
      </c>
      <c r="K4789" s="514">
        <v>4.5599999999999996</v>
      </c>
      <c r="L4789" s="514">
        <v>4.5599999999999996</v>
      </c>
      <c r="M4789" s="514">
        <v>4.59</v>
      </c>
      <c r="N4789" s="515">
        <v>4.5999999999999996</v>
      </c>
    </row>
    <row r="4790" spans="1:14" ht="15.75" customHeight="1">
      <c r="A4790" s="508" t="s">
        <v>933</v>
      </c>
      <c r="B4790" s="508" t="s">
        <v>1874</v>
      </c>
      <c r="C4790" s="509" t="s">
        <v>228</v>
      </c>
      <c r="D4790" s="509" t="s">
        <v>5669</v>
      </c>
      <c r="E4790" s="509" t="s">
        <v>25</v>
      </c>
      <c r="F4790" s="522">
        <v>45201</v>
      </c>
      <c r="G4790" s="529">
        <v>45205</v>
      </c>
      <c r="H4790" s="513" t="s">
        <v>976</v>
      </c>
      <c r="I4790" s="513">
        <v>18</v>
      </c>
      <c r="J4790" s="514">
        <v>4.5599999999999996</v>
      </c>
      <c r="K4790" s="514">
        <v>4.5599999999999996</v>
      </c>
      <c r="L4790" s="514">
        <v>4.67</v>
      </c>
      <c r="M4790" s="514">
        <v>4.6100000000000003</v>
      </c>
      <c r="N4790" s="515">
        <v>4.5999999999999996</v>
      </c>
    </row>
    <row r="4791" spans="1:14" ht="15.75" customHeight="1">
      <c r="A4791" s="508" t="s">
        <v>850</v>
      </c>
      <c r="B4791" s="508" t="s">
        <v>1871</v>
      </c>
      <c r="C4791" s="509" t="s">
        <v>228</v>
      </c>
      <c r="D4791" s="509" t="s">
        <v>5669</v>
      </c>
      <c r="E4791" s="509" t="s">
        <v>25</v>
      </c>
      <c r="F4791" s="522">
        <v>45201</v>
      </c>
      <c r="G4791" s="529">
        <v>45205</v>
      </c>
      <c r="H4791" s="513" t="s">
        <v>976</v>
      </c>
      <c r="I4791" s="513">
        <v>18</v>
      </c>
      <c r="J4791" s="514">
        <v>4.67</v>
      </c>
      <c r="K4791" s="514">
        <v>4.5599999999999996</v>
      </c>
      <c r="L4791" s="514">
        <v>4.6100000000000003</v>
      </c>
      <c r="M4791" s="514">
        <v>4.5599999999999996</v>
      </c>
      <c r="N4791" s="515">
        <v>4.5999999999999996</v>
      </c>
    </row>
    <row r="4792" spans="1:14" ht="15.75" customHeight="1">
      <c r="A4792" s="508" t="s">
        <v>2923</v>
      </c>
      <c r="B4792" s="508" t="s">
        <v>685</v>
      </c>
      <c r="C4792" s="509" t="s">
        <v>195</v>
      </c>
      <c r="D4792" s="509" t="s">
        <v>5217</v>
      </c>
      <c r="E4792" s="509" t="s">
        <v>24</v>
      </c>
      <c r="F4792" s="522">
        <v>45201</v>
      </c>
      <c r="G4792" s="529">
        <v>45205</v>
      </c>
      <c r="H4792" s="512"/>
      <c r="I4792" s="513">
        <v>18</v>
      </c>
      <c r="J4792" s="514">
        <v>4.72</v>
      </c>
      <c r="K4792" s="514">
        <v>4.6100000000000003</v>
      </c>
      <c r="L4792" s="514">
        <v>4.6100000000000003</v>
      </c>
      <c r="M4792" s="514">
        <v>4.4400000000000004</v>
      </c>
      <c r="N4792" s="515">
        <v>4.5999999999999996</v>
      </c>
    </row>
    <row r="4793" spans="1:14" ht="15.75" customHeight="1">
      <c r="A4793" s="508" t="s">
        <v>2849</v>
      </c>
      <c r="B4793" s="508" t="s">
        <v>6273</v>
      </c>
      <c r="C4793" s="509" t="s">
        <v>228</v>
      </c>
      <c r="D4793" s="509" t="s">
        <v>6065</v>
      </c>
      <c r="E4793" s="509" t="s">
        <v>25</v>
      </c>
      <c r="F4793" s="522">
        <v>45208</v>
      </c>
      <c r="G4793" s="517">
        <v>45212</v>
      </c>
      <c r="H4793" s="512"/>
      <c r="I4793" s="513">
        <v>39</v>
      </c>
      <c r="J4793" s="514">
        <v>4.67</v>
      </c>
      <c r="K4793" s="514">
        <v>4.5599999999999996</v>
      </c>
      <c r="L4793" s="514">
        <v>4.59</v>
      </c>
      <c r="M4793" s="514">
        <v>4.5599999999999996</v>
      </c>
      <c r="N4793" s="515">
        <v>4.5999999999999996</v>
      </c>
    </row>
    <row r="4794" spans="1:14" ht="15.75" customHeight="1">
      <c r="A4794" s="508" t="s">
        <v>1685</v>
      </c>
      <c r="B4794" s="508" t="s">
        <v>1256</v>
      </c>
      <c r="C4794" s="509" t="s">
        <v>5223</v>
      </c>
      <c r="D4794" s="509" t="s">
        <v>128</v>
      </c>
      <c r="E4794" s="509" t="s">
        <v>1257</v>
      </c>
      <c r="F4794" s="522">
        <v>45212</v>
      </c>
      <c r="G4794" s="511">
        <v>45250</v>
      </c>
      <c r="H4794" s="512"/>
      <c r="I4794" s="513">
        <v>38</v>
      </c>
      <c r="J4794" s="514">
        <v>4.63</v>
      </c>
      <c r="K4794" s="514">
        <v>4.55</v>
      </c>
      <c r="L4794" s="514">
        <v>4.63</v>
      </c>
      <c r="M4794" s="514">
        <v>4.58</v>
      </c>
      <c r="N4794" s="515">
        <v>4.5999999999999996</v>
      </c>
    </row>
    <row r="4795" spans="1:14" ht="15.75" customHeight="1">
      <c r="A4795" s="508" t="s">
        <v>4066</v>
      </c>
      <c r="B4795" s="508" t="s">
        <v>1656</v>
      </c>
      <c r="C4795" s="509" t="s">
        <v>225</v>
      </c>
      <c r="D4795" s="509" t="s">
        <v>5870</v>
      </c>
      <c r="E4795" s="509" t="s">
        <v>25</v>
      </c>
      <c r="F4795" s="522">
        <v>45215</v>
      </c>
      <c r="G4795" s="517">
        <v>45219</v>
      </c>
      <c r="H4795" s="513" t="s">
        <v>976</v>
      </c>
      <c r="I4795" s="513">
        <v>34</v>
      </c>
      <c r="J4795" s="514">
        <v>4.62</v>
      </c>
      <c r="K4795" s="514">
        <v>4.5599999999999996</v>
      </c>
      <c r="L4795" s="514">
        <v>4.59</v>
      </c>
      <c r="M4795" s="514">
        <v>4.62</v>
      </c>
      <c r="N4795" s="515">
        <v>4.5999999999999996</v>
      </c>
    </row>
    <row r="4796" spans="1:14" ht="15.75" customHeight="1">
      <c r="A4796" s="508" t="s">
        <v>917</v>
      </c>
      <c r="B4796" s="508" t="s">
        <v>1880</v>
      </c>
      <c r="C4796" s="509" t="s">
        <v>228</v>
      </c>
      <c r="D4796" s="509" t="s">
        <v>5995</v>
      </c>
      <c r="E4796" s="509" t="s">
        <v>25</v>
      </c>
      <c r="F4796" s="522">
        <v>45215</v>
      </c>
      <c r="G4796" s="517">
        <v>45219</v>
      </c>
      <c r="H4796" s="512"/>
      <c r="I4796" s="513">
        <v>34</v>
      </c>
      <c r="J4796" s="514">
        <v>4.59</v>
      </c>
      <c r="K4796" s="514">
        <v>4.62</v>
      </c>
      <c r="L4796" s="514">
        <v>4.6500000000000004</v>
      </c>
      <c r="M4796" s="514">
        <v>4.5599999999999996</v>
      </c>
      <c r="N4796" s="515">
        <v>4.5999999999999996</v>
      </c>
    </row>
    <row r="4797" spans="1:14" ht="15.75" customHeight="1">
      <c r="A4797" s="508" t="s">
        <v>1286</v>
      </c>
      <c r="B4797" s="508" t="s">
        <v>6064</v>
      </c>
      <c r="C4797" s="509" t="s">
        <v>228</v>
      </c>
      <c r="D4797" s="509" t="s">
        <v>6065</v>
      </c>
      <c r="E4797" s="509" t="s">
        <v>25</v>
      </c>
      <c r="F4797" s="522">
        <v>45215</v>
      </c>
      <c r="G4797" s="517">
        <v>45219</v>
      </c>
      <c r="H4797" s="512"/>
      <c r="I4797" s="513">
        <v>34</v>
      </c>
      <c r="J4797" s="514">
        <v>4.59</v>
      </c>
      <c r="K4797" s="514">
        <v>4.53</v>
      </c>
      <c r="L4797" s="514">
        <v>4.62</v>
      </c>
      <c r="M4797" s="514">
        <v>4.6500000000000004</v>
      </c>
      <c r="N4797" s="515">
        <v>4.5999999999999996</v>
      </c>
    </row>
    <row r="4798" spans="1:14" ht="15.75" customHeight="1">
      <c r="A4798" s="508" t="s">
        <v>1442</v>
      </c>
      <c r="B4798" s="508" t="s">
        <v>5985</v>
      </c>
      <c r="C4798" s="509" t="s">
        <v>228</v>
      </c>
      <c r="D4798" s="509" t="s">
        <v>5710</v>
      </c>
      <c r="E4798" s="509" t="s">
        <v>24</v>
      </c>
      <c r="F4798" s="522">
        <v>45219</v>
      </c>
      <c r="G4798" s="517">
        <v>45221</v>
      </c>
      <c r="H4798" s="513" t="s">
        <v>976</v>
      </c>
      <c r="I4798" s="513">
        <v>31</v>
      </c>
      <c r="J4798" s="514">
        <v>4.6500000000000004</v>
      </c>
      <c r="K4798" s="514">
        <v>4.4800000000000004</v>
      </c>
      <c r="L4798" s="514">
        <v>4.6500000000000004</v>
      </c>
      <c r="M4798" s="514">
        <v>4.6100000000000003</v>
      </c>
      <c r="N4798" s="515">
        <v>4.5999999999999996</v>
      </c>
    </row>
    <row r="4799" spans="1:14" ht="15.75" customHeight="1">
      <c r="A4799" s="508" t="s">
        <v>1438</v>
      </c>
      <c r="B4799" s="508" t="s">
        <v>4636</v>
      </c>
      <c r="C4799" s="509" t="s">
        <v>228</v>
      </c>
      <c r="D4799" s="509" t="s">
        <v>5710</v>
      </c>
      <c r="E4799" s="509" t="s">
        <v>24</v>
      </c>
      <c r="F4799" s="522">
        <v>45219</v>
      </c>
      <c r="G4799" s="517">
        <v>45221</v>
      </c>
      <c r="H4799" s="513" t="s">
        <v>1229</v>
      </c>
      <c r="I4799" s="513">
        <v>31</v>
      </c>
      <c r="J4799" s="514">
        <v>4.6100000000000003</v>
      </c>
      <c r="K4799" s="514">
        <v>4.58</v>
      </c>
      <c r="L4799" s="514">
        <v>4.58</v>
      </c>
      <c r="M4799" s="514">
        <v>4.6100000000000003</v>
      </c>
      <c r="N4799" s="515">
        <v>4.5999999999999996</v>
      </c>
    </row>
    <row r="4800" spans="1:14" ht="15.75" customHeight="1">
      <c r="A4800" s="508" t="s">
        <v>6378</v>
      </c>
      <c r="B4800" s="508" t="s">
        <v>1373</v>
      </c>
      <c r="C4800" s="509" t="s">
        <v>595</v>
      </c>
      <c r="D4800" s="509" t="s">
        <v>6225</v>
      </c>
      <c r="E4800" s="509" t="s">
        <v>25</v>
      </c>
      <c r="F4800" s="522">
        <v>45222</v>
      </c>
      <c r="G4800" s="517">
        <v>45226</v>
      </c>
      <c r="H4800" s="512"/>
      <c r="I4800" s="513">
        <v>34</v>
      </c>
      <c r="J4800" s="514">
        <v>4.6500000000000004</v>
      </c>
      <c r="K4800" s="514">
        <v>4.59</v>
      </c>
      <c r="L4800" s="514">
        <v>4.5599999999999996</v>
      </c>
      <c r="M4800" s="514">
        <v>4.62</v>
      </c>
      <c r="N4800" s="515">
        <v>4.5999999999999996</v>
      </c>
    </row>
    <row r="4801" spans="1:14" ht="15.75" customHeight="1">
      <c r="A4801" s="508" t="s">
        <v>2565</v>
      </c>
      <c r="B4801" s="508" t="s">
        <v>2969</v>
      </c>
      <c r="C4801" s="509" t="s">
        <v>5307</v>
      </c>
      <c r="D4801" s="509" t="s">
        <v>5366</v>
      </c>
      <c r="E4801" s="509" t="s">
        <v>2507</v>
      </c>
      <c r="F4801" s="522">
        <v>45222</v>
      </c>
      <c r="G4801" s="517">
        <v>45224</v>
      </c>
      <c r="H4801" s="512"/>
      <c r="I4801" s="513">
        <v>25</v>
      </c>
      <c r="J4801" s="514">
        <v>4.76</v>
      </c>
      <c r="K4801" s="514">
        <v>4.6399999999999997</v>
      </c>
      <c r="L4801" s="514">
        <v>4.5199999999999996</v>
      </c>
      <c r="M4801" s="514">
        <v>4.4800000000000004</v>
      </c>
      <c r="N4801" s="515">
        <v>4.5999999999999996</v>
      </c>
    </row>
    <row r="4802" spans="1:14" ht="15.75" customHeight="1">
      <c r="A4802" s="508" t="s">
        <v>720</v>
      </c>
      <c r="B4802" s="508" t="s">
        <v>5452</v>
      </c>
      <c r="C4802" s="509" t="s">
        <v>5223</v>
      </c>
      <c r="D4802" s="509" t="s">
        <v>128</v>
      </c>
      <c r="E4802" s="509" t="s">
        <v>1257</v>
      </c>
      <c r="F4802" s="522">
        <v>45230</v>
      </c>
      <c r="G4802" s="511">
        <v>45247</v>
      </c>
      <c r="H4802" s="512"/>
      <c r="I4802" s="513">
        <v>13</v>
      </c>
      <c r="J4802" s="514">
        <v>4.62</v>
      </c>
      <c r="K4802" s="514">
        <v>4.62</v>
      </c>
      <c r="L4802" s="514">
        <v>4.62</v>
      </c>
      <c r="M4802" s="514">
        <v>4.54</v>
      </c>
      <c r="N4802" s="515">
        <v>4.5999999999999996</v>
      </c>
    </row>
    <row r="4803" spans="1:14" ht="15.75" customHeight="1">
      <c r="A4803" s="508" t="s">
        <v>1146</v>
      </c>
      <c r="B4803" s="508" t="s">
        <v>6485</v>
      </c>
      <c r="C4803" s="509" t="s">
        <v>228</v>
      </c>
      <c r="D4803" s="509" t="s">
        <v>5825</v>
      </c>
      <c r="E4803" s="509" t="s">
        <v>25</v>
      </c>
      <c r="F4803" s="516">
        <v>45236</v>
      </c>
      <c r="G4803" s="511">
        <v>45240</v>
      </c>
      <c r="H4803" s="512"/>
      <c r="I4803" s="513">
        <v>30</v>
      </c>
      <c r="J4803" s="514">
        <v>4.7</v>
      </c>
      <c r="K4803" s="514">
        <v>4.5999999999999996</v>
      </c>
      <c r="L4803" s="514">
        <v>4.57</v>
      </c>
      <c r="M4803" s="514">
        <v>4.53</v>
      </c>
      <c r="N4803" s="515">
        <v>4.5999999999999996</v>
      </c>
    </row>
    <row r="4804" spans="1:14" ht="15.75" customHeight="1">
      <c r="A4804" s="508" t="s">
        <v>1345</v>
      </c>
      <c r="B4804" s="508" t="s">
        <v>1405</v>
      </c>
      <c r="C4804" s="509" t="s">
        <v>231</v>
      </c>
      <c r="D4804" s="509" t="s">
        <v>231</v>
      </c>
      <c r="E4804" s="509" t="s">
        <v>25</v>
      </c>
      <c r="F4804" s="516">
        <v>45243</v>
      </c>
      <c r="G4804" s="511">
        <v>45247</v>
      </c>
      <c r="H4804" s="512"/>
      <c r="I4804" s="513">
        <v>35</v>
      </c>
      <c r="J4804" s="514">
        <v>4.57</v>
      </c>
      <c r="K4804" s="514">
        <v>4.5999999999999996</v>
      </c>
      <c r="L4804" s="514">
        <v>4.63</v>
      </c>
      <c r="M4804" s="514">
        <v>4.5999999999999996</v>
      </c>
      <c r="N4804" s="515">
        <v>4.5999999999999996</v>
      </c>
    </row>
    <row r="4805" spans="1:14" ht="15.75" customHeight="1">
      <c r="A4805" s="508" t="s">
        <v>2031</v>
      </c>
      <c r="B4805" s="508" t="s">
        <v>5489</v>
      </c>
      <c r="C4805" s="509" t="s">
        <v>231</v>
      </c>
      <c r="D4805" s="509" t="s">
        <v>231</v>
      </c>
      <c r="E4805" s="509" t="s">
        <v>25</v>
      </c>
      <c r="F4805" s="516">
        <v>45243</v>
      </c>
      <c r="G4805" s="511">
        <v>45247</v>
      </c>
      <c r="H4805" s="513" t="s">
        <v>1229</v>
      </c>
      <c r="I4805" s="513">
        <v>27</v>
      </c>
      <c r="J4805" s="514">
        <v>4.5199999999999996</v>
      </c>
      <c r="K4805" s="514">
        <v>4.5599999999999996</v>
      </c>
      <c r="L4805" s="514">
        <v>4.63</v>
      </c>
      <c r="M4805" s="514">
        <v>4.7</v>
      </c>
      <c r="N4805" s="515">
        <v>4.5999999999999996</v>
      </c>
    </row>
    <row r="4806" spans="1:14" ht="15.75" customHeight="1">
      <c r="A4806" s="508" t="s">
        <v>2202</v>
      </c>
      <c r="B4806" s="508" t="s">
        <v>6127</v>
      </c>
      <c r="C4806" s="509" t="s">
        <v>228</v>
      </c>
      <c r="D4806" s="509" t="s">
        <v>6156</v>
      </c>
      <c r="E4806" s="509" t="s">
        <v>24</v>
      </c>
      <c r="F4806" s="516">
        <v>45243</v>
      </c>
      <c r="G4806" s="511">
        <v>45247</v>
      </c>
      <c r="H4806" s="512"/>
      <c r="I4806" s="513">
        <v>36</v>
      </c>
      <c r="J4806" s="514">
        <v>4.58</v>
      </c>
      <c r="K4806" s="514">
        <v>4.5599999999999996</v>
      </c>
      <c r="L4806" s="514">
        <v>4.58</v>
      </c>
      <c r="M4806" s="514">
        <v>4.6900000000000004</v>
      </c>
      <c r="N4806" s="515">
        <v>4.5999999999999996</v>
      </c>
    </row>
    <row r="4807" spans="1:14" ht="15.75" customHeight="1">
      <c r="A4807" s="508" t="s">
        <v>957</v>
      </c>
      <c r="B4807" s="508" t="s">
        <v>5434</v>
      </c>
      <c r="C4807" s="509" t="s">
        <v>231</v>
      </c>
      <c r="D4807" s="509" t="s">
        <v>5826</v>
      </c>
      <c r="E4807" s="509" t="s">
        <v>25</v>
      </c>
      <c r="F4807" s="516">
        <v>45243</v>
      </c>
      <c r="G4807" s="511">
        <v>45247</v>
      </c>
      <c r="H4807" s="513" t="s">
        <v>1229</v>
      </c>
      <c r="I4807" s="513">
        <v>29</v>
      </c>
      <c r="J4807" s="514">
        <v>4.59</v>
      </c>
      <c r="K4807" s="514">
        <v>4.59</v>
      </c>
      <c r="L4807" s="514">
        <v>4.59</v>
      </c>
      <c r="M4807" s="514">
        <v>4.66</v>
      </c>
      <c r="N4807" s="515">
        <v>4.5999999999999996</v>
      </c>
    </row>
    <row r="4808" spans="1:14" ht="15.75" customHeight="1">
      <c r="A4808" s="508" t="s">
        <v>879</v>
      </c>
      <c r="B4808" s="508" t="s">
        <v>684</v>
      </c>
      <c r="C4808" s="509" t="s">
        <v>228</v>
      </c>
      <c r="D4808" s="509" t="s">
        <v>6175</v>
      </c>
      <c r="E4808" s="509" t="s">
        <v>2507</v>
      </c>
      <c r="F4808" s="516">
        <v>45243</v>
      </c>
      <c r="G4808" s="511">
        <v>45247</v>
      </c>
      <c r="H4808" s="512"/>
      <c r="I4808" s="513">
        <v>27</v>
      </c>
      <c r="J4808" s="514">
        <v>4.59</v>
      </c>
      <c r="K4808" s="514">
        <v>4.59</v>
      </c>
      <c r="L4808" s="514">
        <v>4.67</v>
      </c>
      <c r="M4808" s="514">
        <v>4.5599999999999996</v>
      </c>
      <c r="N4808" s="515">
        <v>4.5999999999999996</v>
      </c>
    </row>
    <row r="4809" spans="1:14" ht="15.75" customHeight="1">
      <c r="A4809" s="508" t="s">
        <v>879</v>
      </c>
      <c r="B4809" s="508" t="s">
        <v>2882</v>
      </c>
      <c r="C4809" s="509" t="s">
        <v>228</v>
      </c>
      <c r="D4809" s="509" t="s">
        <v>6175</v>
      </c>
      <c r="E4809" s="509" t="s">
        <v>2507</v>
      </c>
      <c r="F4809" s="516">
        <v>45243</v>
      </c>
      <c r="G4809" s="511">
        <v>45247</v>
      </c>
      <c r="H4809" s="512"/>
      <c r="I4809" s="513">
        <v>27</v>
      </c>
      <c r="J4809" s="514">
        <v>4.59</v>
      </c>
      <c r="K4809" s="514">
        <v>4.59</v>
      </c>
      <c r="L4809" s="514">
        <v>4.63</v>
      </c>
      <c r="M4809" s="514">
        <v>4.59</v>
      </c>
      <c r="N4809" s="515">
        <v>4.5999999999999996</v>
      </c>
    </row>
    <row r="4810" spans="1:14" ht="15.75" customHeight="1">
      <c r="A4810" s="508" t="s">
        <v>6486</v>
      </c>
      <c r="B4810" s="508" t="s">
        <v>4797</v>
      </c>
      <c r="C4810" s="509" t="s">
        <v>228</v>
      </c>
      <c r="D4810" s="509" t="s">
        <v>6252</v>
      </c>
      <c r="E4810" s="509" t="s">
        <v>24</v>
      </c>
      <c r="F4810" s="516">
        <v>45250</v>
      </c>
      <c r="G4810" s="511">
        <v>45254</v>
      </c>
      <c r="H4810" s="512"/>
      <c r="I4810" s="513">
        <v>31</v>
      </c>
      <c r="J4810" s="514">
        <v>4.6500000000000004</v>
      </c>
      <c r="K4810" s="514">
        <v>4.6100000000000003</v>
      </c>
      <c r="L4810" s="514">
        <v>4.58</v>
      </c>
      <c r="M4810" s="514">
        <v>4.55</v>
      </c>
      <c r="N4810" s="515">
        <v>4.5999999999999996</v>
      </c>
    </row>
    <row r="4811" spans="1:14" ht="15.75" customHeight="1">
      <c r="A4811" s="508" t="s">
        <v>6379</v>
      </c>
      <c r="B4811" s="508" t="s">
        <v>3886</v>
      </c>
      <c r="C4811" s="509" t="s">
        <v>426</v>
      </c>
      <c r="D4811" s="509" t="s">
        <v>5523</v>
      </c>
      <c r="E4811" s="509" t="s">
        <v>24</v>
      </c>
      <c r="F4811" s="516">
        <v>45256</v>
      </c>
      <c r="G4811" s="511">
        <v>45260</v>
      </c>
      <c r="H4811" s="512"/>
      <c r="I4811" s="513">
        <v>29</v>
      </c>
      <c r="J4811" s="514">
        <v>4.59</v>
      </c>
      <c r="K4811" s="514">
        <v>4.66</v>
      </c>
      <c r="L4811" s="514">
        <v>4.62</v>
      </c>
      <c r="M4811" s="514">
        <v>4.55</v>
      </c>
      <c r="N4811" s="515">
        <v>4.5999999999999996</v>
      </c>
    </row>
    <row r="4812" spans="1:14" ht="15.75" customHeight="1">
      <c r="A4812" s="508" t="s">
        <v>897</v>
      </c>
      <c r="B4812" s="508" t="s">
        <v>2004</v>
      </c>
      <c r="C4812" s="509" t="s">
        <v>5223</v>
      </c>
      <c r="D4812" s="509" t="s">
        <v>5223</v>
      </c>
      <c r="E4812" s="509" t="s">
        <v>25</v>
      </c>
      <c r="F4812" s="516">
        <v>45257</v>
      </c>
      <c r="G4812" s="529">
        <v>45261</v>
      </c>
      <c r="H4812" s="512"/>
      <c r="I4812" s="513">
        <v>31</v>
      </c>
      <c r="J4812" s="514">
        <v>4.6100000000000003</v>
      </c>
      <c r="K4812" s="514">
        <v>4.58</v>
      </c>
      <c r="L4812" s="514">
        <v>4.55</v>
      </c>
      <c r="M4812" s="514">
        <v>4.6500000000000004</v>
      </c>
      <c r="N4812" s="515">
        <v>4.5999999999999996</v>
      </c>
    </row>
    <row r="4813" spans="1:14" ht="15.75" customHeight="1">
      <c r="A4813" s="508" t="s">
        <v>4009</v>
      </c>
      <c r="B4813" s="508" t="s">
        <v>6183</v>
      </c>
      <c r="C4813" s="509" t="s">
        <v>453</v>
      </c>
      <c r="D4813" s="509" t="s">
        <v>5934</v>
      </c>
      <c r="E4813" s="509" t="s">
        <v>24</v>
      </c>
      <c r="F4813" s="516">
        <v>45257</v>
      </c>
      <c r="G4813" s="529">
        <v>45261</v>
      </c>
      <c r="H4813" s="512"/>
      <c r="I4813" s="513">
        <v>31</v>
      </c>
      <c r="J4813" s="514">
        <v>4.6100000000000003</v>
      </c>
      <c r="K4813" s="514">
        <v>4.58</v>
      </c>
      <c r="L4813" s="514">
        <v>4.55</v>
      </c>
      <c r="M4813" s="514">
        <v>4.6500000000000004</v>
      </c>
      <c r="N4813" s="515">
        <v>4.5999999999999996</v>
      </c>
    </row>
    <row r="4814" spans="1:14" ht="15.75" customHeight="1">
      <c r="A4814" s="508" t="s">
        <v>4076</v>
      </c>
      <c r="B4814" s="508" t="s">
        <v>6487</v>
      </c>
      <c r="C4814" s="509" t="s">
        <v>231</v>
      </c>
      <c r="D4814" s="509" t="s">
        <v>6177</v>
      </c>
      <c r="E4814" s="509" t="s">
        <v>24</v>
      </c>
      <c r="F4814" s="519">
        <v>44950</v>
      </c>
      <c r="G4814" s="511">
        <v>44953</v>
      </c>
      <c r="H4814" s="513" t="s">
        <v>976</v>
      </c>
      <c r="I4814" s="513">
        <v>33</v>
      </c>
      <c r="J4814" s="514">
        <v>4.6100000000000003</v>
      </c>
      <c r="K4814" s="514">
        <v>4.6100000000000003</v>
      </c>
      <c r="L4814" s="514">
        <v>4.58</v>
      </c>
      <c r="M4814" s="514">
        <v>4.58</v>
      </c>
      <c r="N4814" s="515">
        <v>4.59</v>
      </c>
    </row>
    <row r="4815" spans="1:14" ht="15.75" customHeight="1">
      <c r="A4815" s="508" t="s">
        <v>1909</v>
      </c>
      <c r="B4815" s="508" t="s">
        <v>6488</v>
      </c>
      <c r="C4815" s="509" t="s">
        <v>231</v>
      </c>
      <c r="D4815" s="509" t="s">
        <v>6177</v>
      </c>
      <c r="E4815" s="509" t="s">
        <v>24</v>
      </c>
      <c r="F4815" s="519">
        <v>44950</v>
      </c>
      <c r="G4815" s="511">
        <v>44953</v>
      </c>
      <c r="H4815" s="513" t="s">
        <v>1229</v>
      </c>
      <c r="I4815" s="513">
        <v>37</v>
      </c>
      <c r="J4815" s="514">
        <v>4.7300000000000004</v>
      </c>
      <c r="K4815" s="514">
        <v>4.57</v>
      </c>
      <c r="L4815" s="514">
        <v>4.54</v>
      </c>
      <c r="M4815" s="514">
        <v>4.54</v>
      </c>
      <c r="N4815" s="515">
        <v>4.59</v>
      </c>
    </row>
    <row r="4816" spans="1:14" ht="15.75" customHeight="1">
      <c r="A4816" s="508" t="s">
        <v>957</v>
      </c>
      <c r="B4816" s="508" t="s">
        <v>1772</v>
      </c>
      <c r="C4816" s="509" t="s">
        <v>5223</v>
      </c>
      <c r="D4816" s="509" t="s">
        <v>128</v>
      </c>
      <c r="E4816" s="509" t="s">
        <v>24</v>
      </c>
      <c r="F4816" s="519">
        <v>44951</v>
      </c>
      <c r="G4816" s="511">
        <v>44957</v>
      </c>
      <c r="H4816" s="512"/>
      <c r="I4816" s="513">
        <v>22</v>
      </c>
      <c r="J4816" s="514">
        <v>4.6399999999999997</v>
      </c>
      <c r="K4816" s="514">
        <v>4.6399999999999997</v>
      </c>
      <c r="L4816" s="514">
        <v>4.45</v>
      </c>
      <c r="M4816" s="514">
        <v>4.6399999999999997</v>
      </c>
      <c r="N4816" s="515">
        <v>4.59</v>
      </c>
    </row>
    <row r="4817" spans="1:14" ht="15.75" customHeight="1">
      <c r="A4817" s="508" t="s">
        <v>944</v>
      </c>
      <c r="B4817" s="508" t="s">
        <v>1343</v>
      </c>
      <c r="C4817" s="509" t="s">
        <v>231</v>
      </c>
      <c r="D4817" s="509" t="s">
        <v>5529</v>
      </c>
      <c r="E4817" s="509" t="s">
        <v>1257</v>
      </c>
      <c r="F4817" s="510">
        <v>44988</v>
      </c>
      <c r="G4817" s="511">
        <v>45027</v>
      </c>
      <c r="H4817" s="512"/>
      <c r="I4817" s="513">
        <v>35</v>
      </c>
      <c r="J4817" s="514">
        <v>4.5999999999999996</v>
      </c>
      <c r="K4817" s="514">
        <v>4.63</v>
      </c>
      <c r="L4817" s="514">
        <v>4.57</v>
      </c>
      <c r="M4817" s="514">
        <v>4.54</v>
      </c>
      <c r="N4817" s="515">
        <v>4.59</v>
      </c>
    </row>
    <row r="4818" spans="1:14" ht="15.75" customHeight="1">
      <c r="A4818" s="508" t="s">
        <v>1314</v>
      </c>
      <c r="B4818" s="508" t="s">
        <v>1603</v>
      </c>
      <c r="C4818" s="509" t="s">
        <v>231</v>
      </c>
      <c r="D4818" s="509" t="s">
        <v>5778</v>
      </c>
      <c r="E4818" s="509" t="s">
        <v>1529</v>
      </c>
      <c r="F4818" s="523">
        <v>44995</v>
      </c>
      <c r="G4818" s="513" t="s">
        <v>5284</v>
      </c>
      <c r="H4818" s="512"/>
      <c r="I4818" s="513">
        <v>11</v>
      </c>
      <c r="J4818" s="514">
        <v>4.6399999999999997</v>
      </c>
      <c r="K4818" s="514">
        <v>4.45</v>
      </c>
      <c r="L4818" s="514">
        <v>4.6399999999999997</v>
      </c>
      <c r="M4818" s="514">
        <v>4.6399999999999997</v>
      </c>
      <c r="N4818" s="515">
        <v>4.59</v>
      </c>
    </row>
    <row r="4819" spans="1:14" ht="15.75" customHeight="1">
      <c r="A4819" s="508" t="s">
        <v>933</v>
      </c>
      <c r="B4819" s="524" t="s">
        <v>3001</v>
      </c>
      <c r="C4819" s="509" t="s">
        <v>231</v>
      </c>
      <c r="D4819" s="509" t="s">
        <v>5778</v>
      </c>
      <c r="E4819" s="509" t="s">
        <v>1529</v>
      </c>
      <c r="F4819" s="519">
        <v>44995</v>
      </c>
      <c r="G4819" s="513" t="s">
        <v>5284</v>
      </c>
      <c r="H4819" s="512"/>
      <c r="I4819" s="513">
        <v>11</v>
      </c>
      <c r="J4819" s="514">
        <v>4.82</v>
      </c>
      <c r="K4819" s="514">
        <v>4.3600000000000003</v>
      </c>
      <c r="L4819" s="514">
        <v>4.55</v>
      </c>
      <c r="M4819" s="514">
        <v>4.6399999999999997</v>
      </c>
      <c r="N4819" s="515">
        <v>4.59</v>
      </c>
    </row>
    <row r="4820" spans="1:14" ht="15.75" customHeight="1">
      <c r="A4820" s="508" t="s">
        <v>850</v>
      </c>
      <c r="B4820" s="524" t="s">
        <v>3001</v>
      </c>
      <c r="C4820" s="509" t="s">
        <v>231</v>
      </c>
      <c r="D4820" s="509" t="s">
        <v>5778</v>
      </c>
      <c r="E4820" s="509" t="s">
        <v>1529</v>
      </c>
      <c r="F4820" s="519">
        <v>44995</v>
      </c>
      <c r="G4820" s="513" t="s">
        <v>5284</v>
      </c>
      <c r="H4820" s="512"/>
      <c r="I4820" s="513">
        <v>11</v>
      </c>
      <c r="J4820" s="514">
        <v>4.7300000000000004</v>
      </c>
      <c r="K4820" s="514">
        <v>4.45</v>
      </c>
      <c r="L4820" s="514">
        <v>4.55</v>
      </c>
      <c r="M4820" s="514">
        <v>4.6399999999999997</v>
      </c>
      <c r="N4820" s="515">
        <v>4.59</v>
      </c>
    </row>
    <row r="4821" spans="1:14" ht="15.75" customHeight="1">
      <c r="A4821" s="508" t="s">
        <v>3010</v>
      </c>
      <c r="B4821" s="508" t="s">
        <v>1620</v>
      </c>
      <c r="C4821" s="509" t="s">
        <v>108</v>
      </c>
      <c r="D4821" s="509" t="s">
        <v>5217</v>
      </c>
      <c r="E4821" s="509" t="s">
        <v>25</v>
      </c>
      <c r="F4821" s="523">
        <v>44998</v>
      </c>
      <c r="G4821" s="511">
        <v>45002</v>
      </c>
      <c r="H4821" s="513" t="s">
        <v>976</v>
      </c>
      <c r="I4821" s="513">
        <v>30</v>
      </c>
      <c r="J4821" s="514">
        <v>4.7</v>
      </c>
      <c r="K4821" s="514">
        <v>4.67</v>
      </c>
      <c r="L4821" s="514">
        <v>4.5999999999999996</v>
      </c>
      <c r="M4821" s="514">
        <v>4.4000000000000004</v>
      </c>
      <c r="N4821" s="515">
        <v>4.59</v>
      </c>
    </row>
    <row r="4822" spans="1:14" ht="15.75" customHeight="1">
      <c r="A4822" s="508" t="s">
        <v>944</v>
      </c>
      <c r="B4822" s="508" t="s">
        <v>6489</v>
      </c>
      <c r="C4822" s="509" t="s">
        <v>5223</v>
      </c>
      <c r="D4822" s="509" t="s">
        <v>5617</v>
      </c>
      <c r="E4822" s="509" t="s">
        <v>24</v>
      </c>
      <c r="F4822" s="523">
        <v>45002</v>
      </c>
      <c r="G4822" s="511">
        <v>45015</v>
      </c>
      <c r="H4822" s="512"/>
      <c r="I4822" s="513">
        <v>22</v>
      </c>
      <c r="J4822" s="514">
        <v>4.7300000000000004</v>
      </c>
      <c r="K4822" s="514">
        <v>4.55</v>
      </c>
      <c r="L4822" s="514">
        <v>4.55</v>
      </c>
      <c r="M4822" s="514">
        <v>4.55</v>
      </c>
      <c r="N4822" s="515">
        <v>4.59</v>
      </c>
    </row>
    <row r="4823" spans="1:14" ht="15.75" customHeight="1">
      <c r="A4823" s="508" t="s">
        <v>933</v>
      </c>
      <c r="B4823" s="508" t="s">
        <v>1825</v>
      </c>
      <c r="C4823" s="509" t="s">
        <v>5223</v>
      </c>
      <c r="D4823" s="509" t="s">
        <v>5753</v>
      </c>
      <c r="E4823" s="509" t="s">
        <v>24</v>
      </c>
      <c r="F4823" s="523">
        <v>45005</v>
      </c>
      <c r="G4823" s="511">
        <v>45013</v>
      </c>
      <c r="H4823" s="512"/>
      <c r="I4823" s="513">
        <v>24</v>
      </c>
      <c r="J4823" s="514">
        <v>4.71</v>
      </c>
      <c r="K4823" s="514">
        <v>4.5</v>
      </c>
      <c r="L4823" s="514">
        <v>4.54</v>
      </c>
      <c r="M4823" s="514">
        <v>4.63</v>
      </c>
      <c r="N4823" s="515">
        <v>4.59</v>
      </c>
    </row>
    <row r="4824" spans="1:14" ht="15.75" customHeight="1">
      <c r="A4824" s="508" t="s">
        <v>957</v>
      </c>
      <c r="B4824" s="508" t="s">
        <v>1695</v>
      </c>
      <c r="C4824" s="509" t="s">
        <v>225</v>
      </c>
      <c r="D4824" s="509" t="s">
        <v>5409</v>
      </c>
      <c r="E4824" s="509" t="s">
        <v>1257</v>
      </c>
      <c r="F4824" s="519">
        <v>45012</v>
      </c>
      <c r="G4824" s="520">
        <v>45076</v>
      </c>
      <c r="H4824" s="513" t="s">
        <v>976</v>
      </c>
      <c r="I4824" s="513">
        <v>26</v>
      </c>
      <c r="J4824" s="514">
        <v>4.7300000000000004</v>
      </c>
      <c r="K4824" s="514">
        <v>4.5</v>
      </c>
      <c r="L4824" s="514">
        <v>4.58</v>
      </c>
      <c r="M4824" s="514">
        <v>4.54</v>
      </c>
      <c r="N4824" s="515">
        <v>4.59</v>
      </c>
    </row>
    <row r="4825" spans="1:14" ht="15.75" customHeight="1">
      <c r="A4825" s="508" t="s">
        <v>814</v>
      </c>
      <c r="B4825" s="508" t="s">
        <v>2064</v>
      </c>
      <c r="C4825" s="509" t="s">
        <v>5307</v>
      </c>
      <c r="D4825" s="509" t="s">
        <v>5509</v>
      </c>
      <c r="E4825" s="509" t="s">
        <v>24</v>
      </c>
      <c r="F4825" s="519">
        <v>45026</v>
      </c>
      <c r="G4825" s="511">
        <v>45030</v>
      </c>
      <c r="H4825" s="512"/>
      <c r="I4825" s="513">
        <v>19</v>
      </c>
      <c r="J4825" s="514">
        <v>4.68</v>
      </c>
      <c r="K4825" s="514">
        <v>4.47</v>
      </c>
      <c r="L4825" s="514">
        <v>4.63</v>
      </c>
      <c r="M4825" s="514">
        <v>4.58</v>
      </c>
      <c r="N4825" s="515">
        <v>4.59</v>
      </c>
    </row>
    <row r="4826" spans="1:14" ht="15.75" customHeight="1">
      <c r="A4826" s="508" t="s">
        <v>879</v>
      </c>
      <c r="B4826" s="508" t="s">
        <v>3428</v>
      </c>
      <c r="C4826" s="509" t="s">
        <v>5307</v>
      </c>
      <c r="D4826" s="509" t="s">
        <v>5686</v>
      </c>
      <c r="E4826" s="509" t="s">
        <v>24</v>
      </c>
      <c r="F4826" s="519">
        <v>45026</v>
      </c>
      <c r="G4826" s="511">
        <v>45030</v>
      </c>
      <c r="H4826" s="512"/>
      <c r="I4826" s="513">
        <v>24</v>
      </c>
      <c r="J4826" s="514">
        <v>4.67</v>
      </c>
      <c r="K4826" s="514">
        <v>4.63</v>
      </c>
      <c r="L4826" s="514">
        <v>4.54</v>
      </c>
      <c r="M4826" s="514">
        <v>4.54</v>
      </c>
      <c r="N4826" s="515">
        <v>4.59</v>
      </c>
    </row>
    <row r="4827" spans="1:14" ht="15.75" customHeight="1">
      <c r="A4827" s="508" t="s">
        <v>751</v>
      </c>
      <c r="B4827" s="508" t="s">
        <v>1651</v>
      </c>
      <c r="C4827" s="509" t="s">
        <v>228</v>
      </c>
      <c r="D4827" s="509" t="s">
        <v>5511</v>
      </c>
      <c r="E4827" s="509" t="s">
        <v>2507</v>
      </c>
      <c r="F4827" s="510">
        <v>44970</v>
      </c>
      <c r="G4827" s="521">
        <v>44986</v>
      </c>
      <c r="H4827" s="512"/>
      <c r="I4827" s="513">
        <v>23</v>
      </c>
      <c r="J4827" s="514">
        <v>4.74</v>
      </c>
      <c r="K4827" s="514">
        <v>4.4800000000000004</v>
      </c>
      <c r="L4827" s="514">
        <v>4.57</v>
      </c>
      <c r="M4827" s="514">
        <v>4.57</v>
      </c>
      <c r="N4827" s="515">
        <v>4.59</v>
      </c>
    </row>
    <row r="4828" spans="1:14" ht="15.75" customHeight="1">
      <c r="A4828" s="508" t="s">
        <v>751</v>
      </c>
      <c r="B4828" s="508" t="s">
        <v>5460</v>
      </c>
      <c r="C4828" s="509" t="s">
        <v>5223</v>
      </c>
      <c r="D4828" s="509" t="s">
        <v>128</v>
      </c>
      <c r="E4828" s="509" t="s">
        <v>1257</v>
      </c>
      <c r="F4828" s="510">
        <v>45089</v>
      </c>
      <c r="G4828" s="511">
        <v>45119</v>
      </c>
      <c r="H4828" s="512"/>
      <c r="I4828" s="513">
        <v>35</v>
      </c>
      <c r="J4828" s="514">
        <v>4.63</v>
      </c>
      <c r="K4828" s="514">
        <v>4.54</v>
      </c>
      <c r="L4828" s="514">
        <v>4.54</v>
      </c>
      <c r="M4828" s="514">
        <v>4.63</v>
      </c>
      <c r="N4828" s="515">
        <v>4.59</v>
      </c>
    </row>
    <row r="4829" spans="1:14" ht="15.75" customHeight="1">
      <c r="A4829" s="508" t="s">
        <v>751</v>
      </c>
      <c r="B4829" s="508" t="s">
        <v>1405</v>
      </c>
      <c r="C4829" s="509" t="s">
        <v>228</v>
      </c>
      <c r="D4829" s="509" t="s">
        <v>5521</v>
      </c>
      <c r="E4829" s="509" t="s">
        <v>25</v>
      </c>
      <c r="F4829" s="508" t="s">
        <v>5222</v>
      </c>
      <c r="G4829" s="513" t="s">
        <v>5275</v>
      </c>
      <c r="H4829" s="512"/>
      <c r="I4829" s="513">
        <v>26</v>
      </c>
      <c r="J4829" s="514">
        <v>4.6900000000000004</v>
      </c>
      <c r="K4829" s="514">
        <v>4.58</v>
      </c>
      <c r="L4829" s="514">
        <v>4.58</v>
      </c>
      <c r="M4829" s="514">
        <v>4.5</v>
      </c>
      <c r="N4829" s="515">
        <v>4.59</v>
      </c>
    </row>
    <row r="4830" spans="1:14" ht="15.75" customHeight="1">
      <c r="A4830" s="508" t="s">
        <v>6289</v>
      </c>
      <c r="B4830" s="508" t="s">
        <v>1643</v>
      </c>
      <c r="C4830" s="509" t="s">
        <v>222</v>
      </c>
      <c r="D4830" s="509" t="s">
        <v>6456</v>
      </c>
      <c r="E4830" s="509" t="s">
        <v>24</v>
      </c>
      <c r="F4830" s="525">
        <v>45054</v>
      </c>
      <c r="G4830" s="520">
        <v>45058</v>
      </c>
      <c r="H4830" s="512"/>
      <c r="I4830" s="513">
        <v>14</v>
      </c>
      <c r="J4830" s="514">
        <v>4.6399999999999997</v>
      </c>
      <c r="K4830" s="514">
        <v>4.57</v>
      </c>
      <c r="L4830" s="514">
        <v>4.57</v>
      </c>
      <c r="M4830" s="514">
        <v>4.57</v>
      </c>
      <c r="N4830" s="515">
        <v>4.59</v>
      </c>
    </row>
    <row r="4831" spans="1:14" ht="15.75" customHeight="1">
      <c r="A4831" s="508" t="s">
        <v>879</v>
      </c>
      <c r="B4831" s="508" t="s">
        <v>686</v>
      </c>
      <c r="C4831" s="509" t="s">
        <v>218</v>
      </c>
      <c r="D4831" s="509" t="s">
        <v>5801</v>
      </c>
      <c r="E4831" s="509" t="s">
        <v>24</v>
      </c>
      <c r="F4831" s="518">
        <v>45054</v>
      </c>
      <c r="G4831" s="520">
        <v>45058</v>
      </c>
      <c r="H4831" s="512"/>
      <c r="I4831" s="513">
        <v>28</v>
      </c>
      <c r="J4831" s="514">
        <v>4.6399999999999997</v>
      </c>
      <c r="K4831" s="514">
        <v>4.57</v>
      </c>
      <c r="L4831" s="514">
        <v>4.46</v>
      </c>
      <c r="M4831" s="514">
        <v>4.68</v>
      </c>
      <c r="N4831" s="515">
        <v>4.59</v>
      </c>
    </row>
    <row r="4832" spans="1:14" ht="15.75" customHeight="1">
      <c r="A4832" s="508" t="s">
        <v>3951</v>
      </c>
      <c r="B4832" s="508" t="s">
        <v>1643</v>
      </c>
      <c r="C4832" s="509" t="s">
        <v>5605</v>
      </c>
      <c r="D4832" s="509" t="s">
        <v>6030</v>
      </c>
      <c r="E4832" s="509" t="s">
        <v>24</v>
      </c>
      <c r="F4832" s="518">
        <v>45068</v>
      </c>
      <c r="G4832" s="520">
        <v>45072</v>
      </c>
      <c r="H4832" s="512"/>
      <c r="I4832" s="513">
        <v>31</v>
      </c>
      <c r="J4832" s="514">
        <v>4.68</v>
      </c>
      <c r="K4832" s="514">
        <v>4.5199999999999996</v>
      </c>
      <c r="L4832" s="514">
        <v>4.55</v>
      </c>
      <c r="M4832" s="514">
        <v>4.6100000000000003</v>
      </c>
      <c r="N4832" s="515">
        <v>4.59</v>
      </c>
    </row>
    <row r="4833" spans="1:14" ht="15.75" customHeight="1">
      <c r="A4833" s="508" t="s">
        <v>1240</v>
      </c>
      <c r="B4833" s="524" t="s">
        <v>3932</v>
      </c>
      <c r="C4833" s="509" t="s">
        <v>228</v>
      </c>
      <c r="D4833" s="509" t="s">
        <v>5327</v>
      </c>
      <c r="E4833" s="509" t="s">
        <v>5328</v>
      </c>
      <c r="F4833" s="527">
        <v>45069</v>
      </c>
      <c r="G4833" s="521">
        <v>45111</v>
      </c>
      <c r="H4833" s="512"/>
      <c r="I4833" s="513">
        <v>29</v>
      </c>
      <c r="J4833" s="514">
        <v>4.66</v>
      </c>
      <c r="K4833" s="514">
        <v>4.59</v>
      </c>
      <c r="L4833" s="514">
        <v>4.55</v>
      </c>
      <c r="M4833" s="514">
        <v>4.59</v>
      </c>
      <c r="N4833" s="515">
        <v>4.59</v>
      </c>
    </row>
    <row r="4834" spans="1:14" ht="15.75" customHeight="1">
      <c r="A4834" s="508" t="s">
        <v>5756</v>
      </c>
      <c r="B4834" s="508" t="s">
        <v>5896</v>
      </c>
      <c r="C4834" s="509" t="s">
        <v>228</v>
      </c>
      <c r="D4834" s="509" t="s">
        <v>6122</v>
      </c>
      <c r="E4834" s="509" t="s">
        <v>2507</v>
      </c>
      <c r="F4834" s="510">
        <v>45089</v>
      </c>
      <c r="G4834" s="511">
        <v>45091</v>
      </c>
      <c r="H4834" s="512"/>
      <c r="I4834" s="513">
        <v>23</v>
      </c>
      <c r="J4834" s="514">
        <v>4.6500000000000004</v>
      </c>
      <c r="K4834" s="514">
        <v>4.5199999999999996</v>
      </c>
      <c r="L4834" s="514">
        <v>4.5199999999999996</v>
      </c>
      <c r="M4834" s="514">
        <v>4.6500000000000004</v>
      </c>
      <c r="N4834" s="515">
        <v>4.59</v>
      </c>
    </row>
    <row r="4835" spans="1:14" ht="15.75" customHeight="1">
      <c r="A4835" s="508" t="s">
        <v>1792</v>
      </c>
      <c r="B4835" s="524" t="s">
        <v>679</v>
      </c>
      <c r="C4835" s="509" t="s">
        <v>231</v>
      </c>
      <c r="D4835" s="509" t="s">
        <v>231</v>
      </c>
      <c r="E4835" s="509" t="s">
        <v>2507</v>
      </c>
      <c r="F4835" s="519">
        <v>45103</v>
      </c>
      <c r="G4835" s="511">
        <v>45120</v>
      </c>
      <c r="H4835" s="512"/>
      <c r="I4835" s="513">
        <v>19</v>
      </c>
      <c r="J4835" s="514">
        <v>4.63</v>
      </c>
      <c r="K4835" s="514">
        <v>4.42</v>
      </c>
      <c r="L4835" s="514">
        <v>4.79</v>
      </c>
      <c r="M4835" s="514">
        <v>4.53</v>
      </c>
      <c r="N4835" s="515">
        <v>4.59</v>
      </c>
    </row>
    <row r="4836" spans="1:14" ht="15.75" customHeight="1">
      <c r="A4836" s="508" t="s">
        <v>1809</v>
      </c>
      <c r="B4836" s="508" t="s">
        <v>2105</v>
      </c>
      <c r="C4836" s="509" t="s">
        <v>228</v>
      </c>
      <c r="D4836" s="509" t="s">
        <v>6265</v>
      </c>
      <c r="E4836" s="509" t="s">
        <v>25</v>
      </c>
      <c r="F4836" s="516">
        <v>45110</v>
      </c>
      <c r="G4836" s="521">
        <v>45114</v>
      </c>
      <c r="H4836" s="513" t="s">
        <v>976</v>
      </c>
      <c r="I4836" s="513">
        <v>32</v>
      </c>
      <c r="J4836" s="514">
        <v>4.63</v>
      </c>
      <c r="K4836" s="514">
        <v>4.5599999999999996</v>
      </c>
      <c r="L4836" s="514">
        <v>4.63</v>
      </c>
      <c r="M4836" s="514">
        <v>4.53</v>
      </c>
      <c r="N4836" s="515">
        <v>4.59</v>
      </c>
    </row>
    <row r="4837" spans="1:14" ht="15.75" customHeight="1">
      <c r="A4837" s="508" t="s">
        <v>6446</v>
      </c>
      <c r="B4837" s="508" t="s">
        <v>1656</v>
      </c>
      <c r="C4837" s="509" t="s">
        <v>453</v>
      </c>
      <c r="D4837" s="509" t="s">
        <v>5934</v>
      </c>
      <c r="E4837" s="509" t="s">
        <v>25</v>
      </c>
      <c r="F4837" s="528">
        <v>45110</v>
      </c>
      <c r="G4837" s="521">
        <v>45114</v>
      </c>
      <c r="H4837" s="512"/>
      <c r="I4837" s="513">
        <v>27</v>
      </c>
      <c r="J4837" s="514">
        <v>4.74</v>
      </c>
      <c r="K4837" s="514">
        <v>4.59</v>
      </c>
      <c r="L4837" s="514">
        <v>4.4400000000000004</v>
      </c>
      <c r="M4837" s="514">
        <v>4.59</v>
      </c>
      <c r="N4837" s="515">
        <v>4.59</v>
      </c>
    </row>
    <row r="4838" spans="1:14" ht="15.75" customHeight="1">
      <c r="A4838" s="508" t="s">
        <v>917</v>
      </c>
      <c r="B4838" s="508" t="s">
        <v>1380</v>
      </c>
      <c r="C4838" s="509" t="s">
        <v>228</v>
      </c>
      <c r="D4838" s="509" t="s">
        <v>231</v>
      </c>
      <c r="E4838" s="509" t="s">
        <v>24</v>
      </c>
      <c r="F4838" s="522">
        <v>45215</v>
      </c>
      <c r="G4838" s="517">
        <v>45219</v>
      </c>
      <c r="H4838" s="512"/>
      <c r="I4838" s="513">
        <v>23</v>
      </c>
      <c r="J4838" s="514">
        <v>4.74</v>
      </c>
      <c r="K4838" s="514">
        <v>4.74</v>
      </c>
      <c r="L4838" s="514">
        <v>4.6500000000000004</v>
      </c>
      <c r="M4838" s="514">
        <v>4.6100000000000003</v>
      </c>
      <c r="N4838" s="515">
        <v>4.68</v>
      </c>
    </row>
    <row r="4839" spans="1:14" ht="15.75" customHeight="1">
      <c r="A4839" s="508" t="s">
        <v>4051</v>
      </c>
      <c r="B4839" s="508" t="s">
        <v>5807</v>
      </c>
      <c r="C4839" s="509" t="s">
        <v>228</v>
      </c>
      <c r="D4839" s="509" t="s">
        <v>5612</v>
      </c>
      <c r="E4839" s="509" t="s">
        <v>2507</v>
      </c>
      <c r="F4839" s="519">
        <v>45131</v>
      </c>
      <c r="G4839" s="511">
        <v>45134</v>
      </c>
      <c r="H4839" s="512"/>
      <c r="I4839" s="513">
        <v>16</v>
      </c>
      <c r="J4839" s="514">
        <v>4.63</v>
      </c>
      <c r="K4839" s="514">
        <v>4.5599999999999996</v>
      </c>
      <c r="L4839" s="514">
        <v>4.63</v>
      </c>
      <c r="M4839" s="514">
        <v>4.5599999999999996</v>
      </c>
      <c r="N4839" s="515">
        <v>4.59</v>
      </c>
    </row>
    <row r="4840" spans="1:14" ht="15.75" customHeight="1">
      <c r="A4840" s="508" t="s">
        <v>6490</v>
      </c>
      <c r="B4840" s="508" t="s">
        <v>5757</v>
      </c>
      <c r="C4840" s="509" t="s">
        <v>228</v>
      </c>
      <c r="D4840" s="509" t="s">
        <v>5626</v>
      </c>
      <c r="E4840" s="509" t="s">
        <v>2507</v>
      </c>
      <c r="F4840" s="519">
        <v>45131</v>
      </c>
      <c r="G4840" s="511">
        <v>45134</v>
      </c>
      <c r="H4840" s="512"/>
      <c r="I4840" s="513">
        <v>24</v>
      </c>
      <c r="J4840" s="514">
        <v>4.67</v>
      </c>
      <c r="K4840" s="514">
        <v>4.54</v>
      </c>
      <c r="L4840" s="514">
        <v>4.63</v>
      </c>
      <c r="M4840" s="514">
        <v>4.54</v>
      </c>
      <c r="N4840" s="515">
        <v>4.59</v>
      </c>
    </row>
    <row r="4841" spans="1:14" ht="15.75" customHeight="1">
      <c r="A4841" s="508" t="s">
        <v>5296</v>
      </c>
      <c r="B4841" s="508" t="s">
        <v>1904</v>
      </c>
      <c r="C4841" s="509" t="s">
        <v>108</v>
      </c>
      <c r="D4841" s="509" t="s">
        <v>5627</v>
      </c>
      <c r="E4841" s="509" t="s">
        <v>24</v>
      </c>
      <c r="F4841" s="519">
        <v>45138</v>
      </c>
      <c r="G4841" s="513" t="s">
        <v>5279</v>
      </c>
      <c r="H4841" s="513" t="s">
        <v>976</v>
      </c>
      <c r="I4841" s="513">
        <v>23</v>
      </c>
      <c r="J4841" s="514">
        <v>4.6100000000000003</v>
      </c>
      <c r="K4841" s="514">
        <v>4.4800000000000004</v>
      </c>
      <c r="L4841" s="514">
        <v>4.57</v>
      </c>
      <c r="M4841" s="514">
        <v>4.7</v>
      </c>
      <c r="N4841" s="515">
        <v>4.59</v>
      </c>
    </row>
    <row r="4842" spans="1:14" ht="15.75" customHeight="1">
      <c r="A4842" s="508" t="s">
        <v>2951</v>
      </c>
      <c r="B4842" s="508" t="s">
        <v>1903</v>
      </c>
      <c r="C4842" s="509" t="s">
        <v>108</v>
      </c>
      <c r="D4842" s="509" t="s">
        <v>5627</v>
      </c>
      <c r="E4842" s="509" t="s">
        <v>24</v>
      </c>
      <c r="F4842" s="519">
        <v>45138</v>
      </c>
      <c r="G4842" s="513" t="s">
        <v>5279</v>
      </c>
      <c r="H4842" s="513" t="s">
        <v>1229</v>
      </c>
      <c r="I4842" s="513">
        <v>17</v>
      </c>
      <c r="J4842" s="514">
        <v>4.59</v>
      </c>
      <c r="K4842" s="514">
        <v>4.47</v>
      </c>
      <c r="L4842" s="514">
        <v>4.6500000000000004</v>
      </c>
      <c r="M4842" s="514">
        <v>4.6500000000000004</v>
      </c>
      <c r="N4842" s="515">
        <v>4.59</v>
      </c>
    </row>
    <row r="4843" spans="1:14" ht="15.75" customHeight="1">
      <c r="A4843" s="508" t="s">
        <v>1452</v>
      </c>
      <c r="B4843" s="508" t="s">
        <v>5588</v>
      </c>
      <c r="C4843" s="509" t="s">
        <v>231</v>
      </c>
      <c r="D4843" s="509" t="s">
        <v>6155</v>
      </c>
      <c r="E4843" s="509" t="s">
        <v>25</v>
      </c>
      <c r="F4843" s="508" t="s">
        <v>5283</v>
      </c>
      <c r="G4843" s="513" t="s">
        <v>5380</v>
      </c>
      <c r="H4843" s="512"/>
      <c r="I4843" s="513">
        <v>32</v>
      </c>
      <c r="J4843" s="514">
        <v>4.59</v>
      </c>
      <c r="K4843" s="514">
        <v>4.5599999999999996</v>
      </c>
      <c r="L4843" s="514">
        <v>4.59</v>
      </c>
      <c r="M4843" s="514">
        <v>4.63</v>
      </c>
      <c r="N4843" s="515">
        <v>4.59</v>
      </c>
    </row>
    <row r="4844" spans="1:14" ht="15.75" customHeight="1">
      <c r="A4844" s="508" t="s">
        <v>2340</v>
      </c>
      <c r="B4844" s="508" t="s">
        <v>1828</v>
      </c>
      <c r="C4844" s="509" t="s">
        <v>228</v>
      </c>
      <c r="D4844" s="509" t="s">
        <v>5683</v>
      </c>
      <c r="E4844" s="509" t="s">
        <v>24</v>
      </c>
      <c r="F4844" s="508" t="s">
        <v>5283</v>
      </c>
      <c r="G4844" s="513" t="s">
        <v>5380</v>
      </c>
      <c r="H4844" s="512"/>
      <c r="I4844" s="513">
        <v>25</v>
      </c>
      <c r="J4844" s="514">
        <v>4.72</v>
      </c>
      <c r="K4844" s="514">
        <v>4.5599999999999996</v>
      </c>
      <c r="L4844" s="514">
        <v>4.5999999999999996</v>
      </c>
      <c r="M4844" s="514">
        <v>4.4800000000000004</v>
      </c>
      <c r="N4844" s="515">
        <v>4.59</v>
      </c>
    </row>
    <row r="4845" spans="1:14" ht="15.75" customHeight="1">
      <c r="A4845" s="508" t="s">
        <v>6491</v>
      </c>
      <c r="B4845" s="508" t="s">
        <v>5718</v>
      </c>
      <c r="C4845" s="509" t="s">
        <v>228</v>
      </c>
      <c r="D4845" s="509" t="s">
        <v>6156</v>
      </c>
      <c r="E4845" s="509" t="s">
        <v>24</v>
      </c>
      <c r="F4845" s="508" t="s">
        <v>5283</v>
      </c>
      <c r="G4845" s="513" t="s">
        <v>5380</v>
      </c>
      <c r="H4845" s="512"/>
      <c r="I4845" s="513">
        <v>28</v>
      </c>
      <c r="J4845" s="514">
        <v>4.6399999999999997</v>
      </c>
      <c r="K4845" s="514">
        <v>4.54</v>
      </c>
      <c r="L4845" s="514">
        <v>4.6399999999999997</v>
      </c>
      <c r="M4845" s="514">
        <v>4.54</v>
      </c>
      <c r="N4845" s="515">
        <v>4.59</v>
      </c>
    </row>
    <row r="4846" spans="1:14" ht="15.75" customHeight="1">
      <c r="A4846" s="508" t="s">
        <v>720</v>
      </c>
      <c r="B4846" s="508" t="s">
        <v>5460</v>
      </c>
      <c r="C4846" s="509" t="s">
        <v>5223</v>
      </c>
      <c r="D4846" s="509" t="s">
        <v>128</v>
      </c>
      <c r="E4846" s="509" t="s">
        <v>1257</v>
      </c>
      <c r="F4846" s="508" t="s">
        <v>5380</v>
      </c>
      <c r="G4846" s="511">
        <v>45182</v>
      </c>
      <c r="H4846" s="512"/>
      <c r="I4846" s="513">
        <v>28</v>
      </c>
      <c r="J4846" s="514">
        <v>4.6399999999999997</v>
      </c>
      <c r="K4846" s="514">
        <v>4.57</v>
      </c>
      <c r="L4846" s="514">
        <v>4.57</v>
      </c>
      <c r="M4846" s="514">
        <v>4.57</v>
      </c>
      <c r="N4846" s="515">
        <v>4.59</v>
      </c>
    </row>
    <row r="4847" spans="1:14" ht="15.75" customHeight="1">
      <c r="A4847" s="508" t="s">
        <v>3179</v>
      </c>
      <c r="B4847" s="508" t="s">
        <v>1620</v>
      </c>
      <c r="C4847" s="509" t="s">
        <v>108</v>
      </c>
      <c r="D4847" s="509" t="s">
        <v>5217</v>
      </c>
      <c r="E4847" s="509" t="s">
        <v>25</v>
      </c>
      <c r="F4847" s="508" t="s">
        <v>5222</v>
      </c>
      <c r="G4847" s="513" t="s">
        <v>5275</v>
      </c>
      <c r="H4847" s="513" t="s">
        <v>976</v>
      </c>
      <c r="I4847" s="513">
        <v>29</v>
      </c>
      <c r="J4847" s="514">
        <v>4.66</v>
      </c>
      <c r="K4847" s="514">
        <v>4.5199999999999996</v>
      </c>
      <c r="L4847" s="514">
        <v>4.62</v>
      </c>
      <c r="M4847" s="514">
        <v>4.59</v>
      </c>
      <c r="N4847" s="515">
        <v>4.59</v>
      </c>
    </row>
    <row r="4848" spans="1:14" ht="15.75" customHeight="1">
      <c r="A4848" s="508" t="s">
        <v>1002</v>
      </c>
      <c r="B4848" s="508" t="s">
        <v>1407</v>
      </c>
      <c r="C4848" s="509" t="s">
        <v>228</v>
      </c>
      <c r="D4848" s="509" t="s">
        <v>5521</v>
      </c>
      <c r="E4848" s="509" t="s">
        <v>25</v>
      </c>
      <c r="F4848" s="508" t="s">
        <v>5222</v>
      </c>
      <c r="G4848" s="513" t="s">
        <v>5275</v>
      </c>
      <c r="H4848" s="512"/>
      <c r="I4848" s="513">
        <v>26</v>
      </c>
      <c r="J4848" s="514">
        <v>4.62</v>
      </c>
      <c r="K4848" s="514">
        <v>4.58</v>
      </c>
      <c r="L4848" s="514">
        <v>4.58</v>
      </c>
      <c r="M4848" s="514">
        <v>4.58</v>
      </c>
      <c r="N4848" s="515">
        <v>4.59</v>
      </c>
    </row>
    <row r="4849" spans="1:14" ht="15.75" customHeight="1">
      <c r="A4849" s="508" t="s">
        <v>6147</v>
      </c>
      <c r="B4849" s="508" t="s">
        <v>3728</v>
      </c>
      <c r="C4849" s="509" t="s">
        <v>228</v>
      </c>
      <c r="D4849" s="509" t="s">
        <v>5226</v>
      </c>
      <c r="E4849" s="509" t="s">
        <v>24</v>
      </c>
      <c r="F4849" s="508" t="s">
        <v>5222</v>
      </c>
      <c r="G4849" s="513" t="s">
        <v>5275</v>
      </c>
      <c r="H4849" s="513" t="s">
        <v>1229</v>
      </c>
      <c r="I4849" s="513">
        <v>33</v>
      </c>
      <c r="J4849" s="514">
        <v>4.58</v>
      </c>
      <c r="K4849" s="514">
        <v>4.55</v>
      </c>
      <c r="L4849" s="514">
        <v>4.6399999999999997</v>
      </c>
      <c r="M4849" s="514">
        <v>4.6100000000000003</v>
      </c>
      <c r="N4849" s="515">
        <v>4.59</v>
      </c>
    </row>
    <row r="4850" spans="1:14" ht="15.75" customHeight="1">
      <c r="A4850" s="508" t="s">
        <v>814</v>
      </c>
      <c r="B4850" s="508" t="s">
        <v>1323</v>
      </c>
      <c r="C4850" s="509" t="s">
        <v>231</v>
      </c>
      <c r="D4850" s="509" t="s">
        <v>5529</v>
      </c>
      <c r="E4850" s="509" t="s">
        <v>1257</v>
      </c>
      <c r="F4850" s="510">
        <v>44988</v>
      </c>
      <c r="G4850" s="511">
        <v>45027</v>
      </c>
      <c r="H4850" s="512"/>
      <c r="I4850" s="513">
        <v>35</v>
      </c>
      <c r="J4850" s="514">
        <v>4.66</v>
      </c>
      <c r="K4850" s="514">
        <v>4.57</v>
      </c>
      <c r="L4850" s="514">
        <v>4.51</v>
      </c>
      <c r="M4850" s="514">
        <v>4.5999999999999996</v>
      </c>
      <c r="N4850" s="515">
        <v>4.59</v>
      </c>
    </row>
    <row r="4851" spans="1:14" ht="15.75" customHeight="1">
      <c r="A4851" s="508" t="s">
        <v>3645</v>
      </c>
      <c r="B4851" s="508" t="s">
        <v>6270</v>
      </c>
      <c r="C4851" s="509" t="s">
        <v>228</v>
      </c>
      <c r="D4851" s="509" t="s">
        <v>5337</v>
      </c>
      <c r="E4851" s="509" t="s">
        <v>25</v>
      </c>
      <c r="F4851" s="516">
        <v>45173</v>
      </c>
      <c r="G4851" s="521">
        <v>45176</v>
      </c>
      <c r="H4851" s="512"/>
      <c r="I4851" s="513">
        <v>24</v>
      </c>
      <c r="J4851" s="514">
        <v>4.63</v>
      </c>
      <c r="K4851" s="514">
        <v>4.58</v>
      </c>
      <c r="L4851" s="514">
        <v>4.58</v>
      </c>
      <c r="M4851" s="514">
        <v>4.58</v>
      </c>
      <c r="N4851" s="515">
        <v>4.59</v>
      </c>
    </row>
    <row r="4852" spans="1:14" ht="15.75" customHeight="1">
      <c r="A4852" s="508" t="s">
        <v>3962</v>
      </c>
      <c r="B4852" s="508" t="s">
        <v>6492</v>
      </c>
      <c r="C4852" s="509" t="s">
        <v>228</v>
      </c>
      <c r="D4852" s="509" t="s">
        <v>5426</v>
      </c>
      <c r="E4852" s="509" t="s">
        <v>2507</v>
      </c>
      <c r="F4852" s="516">
        <v>45173</v>
      </c>
      <c r="G4852" s="521">
        <v>45177</v>
      </c>
      <c r="H4852" s="513">
        <v>1</v>
      </c>
      <c r="I4852" s="513">
        <v>20</v>
      </c>
      <c r="J4852" s="514">
        <v>4.5999999999999996</v>
      </c>
      <c r="K4852" s="514">
        <v>4.55</v>
      </c>
      <c r="L4852" s="514">
        <v>4.5999999999999996</v>
      </c>
      <c r="M4852" s="514">
        <v>4.5999999999999996</v>
      </c>
      <c r="N4852" s="515">
        <v>4.59</v>
      </c>
    </row>
    <row r="4853" spans="1:14" ht="15.75" customHeight="1">
      <c r="A4853" s="508" t="s">
        <v>3985</v>
      </c>
      <c r="B4853" s="524" t="s">
        <v>4247</v>
      </c>
      <c r="C4853" s="509" t="s">
        <v>228</v>
      </c>
      <c r="D4853" s="509" t="s">
        <v>5426</v>
      </c>
      <c r="E4853" s="509" t="s">
        <v>2507</v>
      </c>
      <c r="F4853" s="516">
        <v>45173</v>
      </c>
      <c r="G4853" s="521">
        <v>45177</v>
      </c>
      <c r="H4853" s="513">
        <v>1</v>
      </c>
      <c r="I4853" s="513">
        <v>20</v>
      </c>
      <c r="J4853" s="514">
        <v>4.5999999999999996</v>
      </c>
      <c r="K4853" s="514">
        <v>4.55</v>
      </c>
      <c r="L4853" s="514">
        <v>4.5999999999999996</v>
      </c>
      <c r="M4853" s="514">
        <v>4.5999999999999996</v>
      </c>
      <c r="N4853" s="515">
        <v>4.59</v>
      </c>
    </row>
    <row r="4854" spans="1:14" ht="15.75" customHeight="1">
      <c r="A4854" s="508" t="s">
        <v>5756</v>
      </c>
      <c r="B4854" s="508" t="s">
        <v>5757</v>
      </c>
      <c r="C4854" s="509" t="s">
        <v>228</v>
      </c>
      <c r="D4854" s="509" t="s">
        <v>5497</v>
      </c>
      <c r="E4854" s="509" t="s">
        <v>2507</v>
      </c>
      <c r="F4854" s="516">
        <v>45173</v>
      </c>
      <c r="G4854" s="521">
        <v>45176</v>
      </c>
      <c r="H4854" s="513">
        <v>1</v>
      </c>
      <c r="I4854" s="513">
        <v>26</v>
      </c>
      <c r="J4854" s="514">
        <v>4.6500000000000004</v>
      </c>
      <c r="K4854" s="514">
        <v>4.5</v>
      </c>
      <c r="L4854" s="514">
        <v>4.58</v>
      </c>
      <c r="M4854" s="514">
        <v>4.62</v>
      </c>
      <c r="N4854" s="515">
        <v>4.59</v>
      </c>
    </row>
    <row r="4855" spans="1:14" ht="15.75" customHeight="1">
      <c r="A4855" s="508" t="s">
        <v>6493</v>
      </c>
      <c r="B4855" s="508" t="s">
        <v>1735</v>
      </c>
      <c r="C4855" s="509" t="s">
        <v>5723</v>
      </c>
      <c r="D4855" s="509" t="s">
        <v>5755</v>
      </c>
      <c r="E4855" s="509" t="s">
        <v>1257</v>
      </c>
      <c r="F4855" s="510">
        <v>44936</v>
      </c>
      <c r="G4855" s="511">
        <v>44974</v>
      </c>
      <c r="H4855" s="512"/>
      <c r="I4855" s="513">
        <v>32</v>
      </c>
      <c r="J4855" s="514">
        <v>4.66</v>
      </c>
      <c r="K4855" s="514">
        <v>4.53</v>
      </c>
      <c r="L4855" s="514">
        <v>4.59</v>
      </c>
      <c r="M4855" s="514">
        <v>4.59</v>
      </c>
      <c r="N4855" s="515">
        <v>4.59</v>
      </c>
    </row>
    <row r="4856" spans="1:14" ht="15.75" customHeight="1">
      <c r="A4856" s="508" t="s">
        <v>3008</v>
      </c>
      <c r="B4856" s="508" t="s">
        <v>1735</v>
      </c>
      <c r="C4856" s="509" t="s">
        <v>5223</v>
      </c>
      <c r="D4856" s="509" t="s">
        <v>128</v>
      </c>
      <c r="E4856" s="509" t="s">
        <v>1257</v>
      </c>
      <c r="F4856" s="508" t="s">
        <v>5287</v>
      </c>
      <c r="G4856" s="511">
        <v>45190</v>
      </c>
      <c r="H4856" s="512"/>
      <c r="I4856" s="513">
        <v>24</v>
      </c>
      <c r="J4856" s="514">
        <v>4.58</v>
      </c>
      <c r="K4856" s="514">
        <v>4.58</v>
      </c>
      <c r="L4856" s="514">
        <v>4.58</v>
      </c>
      <c r="M4856" s="514">
        <v>4.63</v>
      </c>
      <c r="N4856" s="515">
        <v>4.59</v>
      </c>
    </row>
    <row r="4857" spans="1:14" ht="15.75" customHeight="1">
      <c r="A4857" s="508" t="s">
        <v>1268</v>
      </c>
      <c r="B4857" s="508" t="s">
        <v>1397</v>
      </c>
      <c r="C4857" s="509" t="s">
        <v>231</v>
      </c>
      <c r="D4857" s="509" t="s">
        <v>231</v>
      </c>
      <c r="E4857" s="509" t="s">
        <v>1257</v>
      </c>
      <c r="F4857" s="516">
        <v>45175</v>
      </c>
      <c r="G4857" s="529">
        <v>45205</v>
      </c>
      <c r="H4857" s="512"/>
      <c r="I4857" s="513">
        <v>26</v>
      </c>
      <c r="J4857" s="514">
        <v>4.58</v>
      </c>
      <c r="K4857" s="514">
        <v>4.58</v>
      </c>
      <c r="L4857" s="514">
        <v>4.62</v>
      </c>
      <c r="M4857" s="514">
        <v>4.58</v>
      </c>
      <c r="N4857" s="515">
        <v>4.59</v>
      </c>
    </row>
    <row r="4858" spans="1:14" ht="15.75" customHeight="1">
      <c r="A4858" s="508" t="s">
        <v>933</v>
      </c>
      <c r="B4858" s="508" t="s">
        <v>1368</v>
      </c>
      <c r="C4858" s="509" t="s">
        <v>228</v>
      </c>
      <c r="D4858" s="509" t="s">
        <v>5337</v>
      </c>
      <c r="E4858" s="509" t="s">
        <v>25</v>
      </c>
      <c r="F4858" s="516">
        <v>45180</v>
      </c>
      <c r="G4858" s="511">
        <v>45184</v>
      </c>
      <c r="H4858" s="513" t="s">
        <v>976</v>
      </c>
      <c r="I4858" s="513">
        <v>28</v>
      </c>
      <c r="J4858" s="514">
        <v>4.71</v>
      </c>
      <c r="K4858" s="514">
        <v>4.54</v>
      </c>
      <c r="L4858" s="514">
        <v>4.57</v>
      </c>
      <c r="M4858" s="514">
        <v>4.54</v>
      </c>
      <c r="N4858" s="515">
        <v>4.59</v>
      </c>
    </row>
    <row r="4859" spans="1:14" ht="15.75" customHeight="1">
      <c r="A4859" s="508" t="s">
        <v>850</v>
      </c>
      <c r="B4859" s="508" t="s">
        <v>6183</v>
      </c>
      <c r="C4859" s="509" t="s">
        <v>228</v>
      </c>
      <c r="D4859" s="509" t="s">
        <v>5640</v>
      </c>
      <c r="E4859" s="509" t="s">
        <v>24</v>
      </c>
      <c r="F4859" s="516">
        <v>45180</v>
      </c>
      <c r="G4859" s="511">
        <v>45184</v>
      </c>
      <c r="H4859" s="512"/>
      <c r="I4859" s="513">
        <v>17</v>
      </c>
      <c r="J4859" s="514">
        <v>4.6500000000000004</v>
      </c>
      <c r="K4859" s="514">
        <v>4.53</v>
      </c>
      <c r="L4859" s="514">
        <v>4.59</v>
      </c>
      <c r="M4859" s="514">
        <v>4.59</v>
      </c>
      <c r="N4859" s="515">
        <v>4.59</v>
      </c>
    </row>
    <row r="4860" spans="1:14" ht="15.75" customHeight="1">
      <c r="A4860" s="508" t="s">
        <v>6164</v>
      </c>
      <c r="B4860" s="508" t="s">
        <v>5766</v>
      </c>
      <c r="C4860" s="509" t="s">
        <v>228</v>
      </c>
      <c r="D4860" s="509" t="s">
        <v>5497</v>
      </c>
      <c r="E4860" s="509" t="s">
        <v>2507</v>
      </c>
      <c r="F4860" s="516">
        <v>45180</v>
      </c>
      <c r="G4860" s="511">
        <v>45182</v>
      </c>
      <c r="H4860" s="512"/>
      <c r="I4860" s="513">
        <v>27</v>
      </c>
      <c r="J4860" s="514">
        <v>4.67</v>
      </c>
      <c r="K4860" s="514">
        <v>4.5199999999999996</v>
      </c>
      <c r="L4860" s="514">
        <v>4.63</v>
      </c>
      <c r="M4860" s="514">
        <v>4.5599999999999996</v>
      </c>
      <c r="N4860" s="515">
        <v>4.59</v>
      </c>
    </row>
    <row r="4861" spans="1:14" ht="15.75" customHeight="1">
      <c r="A4861" s="508" t="s">
        <v>6164</v>
      </c>
      <c r="B4861" s="508" t="s">
        <v>1396</v>
      </c>
      <c r="C4861" s="509" t="s">
        <v>228</v>
      </c>
      <c r="D4861" s="509" t="s">
        <v>5497</v>
      </c>
      <c r="E4861" s="509" t="s">
        <v>2507</v>
      </c>
      <c r="F4861" s="516">
        <v>45180</v>
      </c>
      <c r="G4861" s="511">
        <v>45182</v>
      </c>
      <c r="H4861" s="512"/>
      <c r="I4861" s="513">
        <v>27</v>
      </c>
      <c r="J4861" s="514">
        <v>4.63</v>
      </c>
      <c r="K4861" s="514">
        <v>4.59</v>
      </c>
      <c r="L4861" s="514">
        <v>4.59</v>
      </c>
      <c r="M4861" s="514">
        <v>4.5599999999999996</v>
      </c>
      <c r="N4861" s="515">
        <v>4.59</v>
      </c>
    </row>
    <row r="4862" spans="1:14" ht="15.75" customHeight="1">
      <c r="A4862" s="508" t="s">
        <v>2956</v>
      </c>
      <c r="B4862" s="508" t="s">
        <v>1347</v>
      </c>
      <c r="C4862" s="509" t="s">
        <v>422</v>
      </c>
      <c r="D4862" s="509" t="s">
        <v>5347</v>
      </c>
      <c r="E4862" s="509" t="s">
        <v>1257</v>
      </c>
      <c r="F4862" s="519">
        <v>44971</v>
      </c>
      <c r="G4862" s="511">
        <v>45006</v>
      </c>
      <c r="H4862" s="512"/>
      <c r="I4862" s="513">
        <v>33</v>
      </c>
      <c r="J4862" s="514">
        <v>4.7</v>
      </c>
      <c r="K4862" s="514">
        <v>4.5199999999999996</v>
      </c>
      <c r="L4862" s="514">
        <v>4.58</v>
      </c>
      <c r="M4862" s="514">
        <v>4.58</v>
      </c>
      <c r="N4862" s="515">
        <v>4.59</v>
      </c>
    </row>
    <row r="4863" spans="1:14" ht="15.75" customHeight="1">
      <c r="A4863" s="508" t="s">
        <v>2914</v>
      </c>
      <c r="B4863" s="508" t="s">
        <v>1263</v>
      </c>
      <c r="C4863" s="509" t="s">
        <v>5223</v>
      </c>
      <c r="D4863" s="509" t="s">
        <v>128</v>
      </c>
      <c r="E4863" s="509" t="s">
        <v>1257</v>
      </c>
      <c r="F4863" s="516">
        <v>45184</v>
      </c>
      <c r="G4863" s="517">
        <v>45211</v>
      </c>
      <c r="H4863" s="512"/>
      <c r="I4863" s="513">
        <v>27</v>
      </c>
      <c r="J4863" s="514">
        <v>4.67</v>
      </c>
      <c r="K4863" s="514">
        <v>4.5599999999999996</v>
      </c>
      <c r="L4863" s="514">
        <v>4.5599999999999996</v>
      </c>
      <c r="M4863" s="514">
        <v>4.59</v>
      </c>
      <c r="N4863" s="515">
        <v>4.59</v>
      </c>
    </row>
    <row r="4864" spans="1:14" ht="15.75" customHeight="1">
      <c r="A4864" s="508" t="s">
        <v>3962</v>
      </c>
      <c r="B4864" s="508" t="s">
        <v>3965</v>
      </c>
      <c r="C4864" s="509" t="s">
        <v>228</v>
      </c>
      <c r="D4864" s="509" t="s">
        <v>5426</v>
      </c>
      <c r="E4864" s="509" t="s">
        <v>2507</v>
      </c>
      <c r="F4864" s="516">
        <v>45187</v>
      </c>
      <c r="G4864" s="511">
        <v>45190</v>
      </c>
      <c r="H4864" s="512"/>
      <c r="I4864" s="513">
        <v>30</v>
      </c>
      <c r="J4864" s="514">
        <v>4.7</v>
      </c>
      <c r="K4864" s="514">
        <v>4.5</v>
      </c>
      <c r="L4864" s="514">
        <v>4.63</v>
      </c>
      <c r="M4864" s="514">
        <v>4.53</v>
      </c>
      <c r="N4864" s="515">
        <v>4.59</v>
      </c>
    </row>
    <row r="4865" spans="1:14" ht="15.75" customHeight="1">
      <c r="A4865" s="508" t="s">
        <v>3962</v>
      </c>
      <c r="B4865" s="508" t="s">
        <v>3969</v>
      </c>
      <c r="C4865" s="509" t="s">
        <v>228</v>
      </c>
      <c r="D4865" s="509" t="s">
        <v>5426</v>
      </c>
      <c r="E4865" s="509" t="s">
        <v>2507</v>
      </c>
      <c r="F4865" s="516">
        <v>45187</v>
      </c>
      <c r="G4865" s="511">
        <v>45190</v>
      </c>
      <c r="H4865" s="512"/>
      <c r="I4865" s="513">
        <v>30</v>
      </c>
      <c r="J4865" s="514">
        <v>4.63</v>
      </c>
      <c r="K4865" s="514">
        <v>4.53</v>
      </c>
      <c r="L4865" s="514">
        <v>4.63</v>
      </c>
      <c r="M4865" s="514">
        <v>4.57</v>
      </c>
      <c r="N4865" s="515">
        <v>4.59</v>
      </c>
    </row>
    <row r="4866" spans="1:14" ht="15.75" customHeight="1">
      <c r="A4866" s="508" t="s">
        <v>6369</v>
      </c>
      <c r="B4866" s="508" t="s">
        <v>1488</v>
      </c>
      <c r="C4866" s="509" t="s">
        <v>6192</v>
      </c>
      <c r="D4866" s="509" t="s">
        <v>6193</v>
      </c>
      <c r="E4866" s="509" t="s">
        <v>24</v>
      </c>
      <c r="F4866" s="527">
        <v>45068</v>
      </c>
      <c r="G4866" s="520">
        <v>45072</v>
      </c>
      <c r="H4866" s="512"/>
      <c r="I4866" s="513">
        <v>25</v>
      </c>
      <c r="J4866" s="514">
        <v>4.5599999999999996</v>
      </c>
      <c r="K4866" s="514">
        <v>4.5199999999999996</v>
      </c>
      <c r="L4866" s="514">
        <v>4.68</v>
      </c>
      <c r="M4866" s="514">
        <v>4.5999999999999996</v>
      </c>
      <c r="N4866" s="515">
        <v>4.59</v>
      </c>
    </row>
    <row r="4867" spans="1:14" ht="15.75" customHeight="1">
      <c r="A4867" s="508" t="s">
        <v>3012</v>
      </c>
      <c r="B4867" s="508" t="s">
        <v>1400</v>
      </c>
      <c r="C4867" s="509" t="s">
        <v>231</v>
      </c>
      <c r="D4867" s="509" t="s">
        <v>231</v>
      </c>
      <c r="E4867" s="509" t="s">
        <v>1257</v>
      </c>
      <c r="F4867" s="516">
        <v>45175</v>
      </c>
      <c r="G4867" s="529">
        <v>45205</v>
      </c>
      <c r="H4867" s="512"/>
      <c r="I4867" s="513">
        <v>26</v>
      </c>
      <c r="J4867" s="514">
        <v>4.6500000000000004</v>
      </c>
      <c r="K4867" s="514">
        <v>4.58</v>
      </c>
      <c r="L4867" s="514">
        <v>4.58</v>
      </c>
      <c r="M4867" s="514">
        <v>4.54</v>
      </c>
      <c r="N4867" s="515">
        <v>4.59</v>
      </c>
    </row>
    <row r="4868" spans="1:14" ht="15.75" customHeight="1">
      <c r="A4868" s="508" t="s">
        <v>5125</v>
      </c>
      <c r="B4868" s="508" t="s">
        <v>6494</v>
      </c>
      <c r="C4868" s="509" t="s">
        <v>228</v>
      </c>
      <c r="D4868" s="509" t="s">
        <v>5282</v>
      </c>
      <c r="E4868" s="509" t="s">
        <v>24</v>
      </c>
      <c r="F4868" s="522">
        <v>45201</v>
      </c>
      <c r="G4868" s="529">
        <v>45205</v>
      </c>
      <c r="H4868" s="512"/>
      <c r="I4868" s="513">
        <v>32</v>
      </c>
      <c r="J4868" s="514">
        <v>4.66</v>
      </c>
      <c r="K4868" s="514">
        <v>4.53</v>
      </c>
      <c r="L4868" s="514">
        <v>4.5599999999999996</v>
      </c>
      <c r="M4868" s="514">
        <v>4.59</v>
      </c>
      <c r="N4868" s="515">
        <v>4.59</v>
      </c>
    </row>
    <row r="4869" spans="1:14" ht="15.75" customHeight="1">
      <c r="A4869" s="508" t="s">
        <v>1498</v>
      </c>
      <c r="B4869" s="508" t="s">
        <v>6469</v>
      </c>
      <c r="C4869" s="509" t="s">
        <v>228</v>
      </c>
      <c r="D4869" s="509" t="s">
        <v>6065</v>
      </c>
      <c r="E4869" s="509" t="s">
        <v>25</v>
      </c>
      <c r="F4869" s="522">
        <v>45208</v>
      </c>
      <c r="G4869" s="517">
        <v>45212</v>
      </c>
      <c r="H4869" s="512"/>
      <c r="I4869" s="513">
        <v>39</v>
      </c>
      <c r="J4869" s="514">
        <v>4.6900000000000004</v>
      </c>
      <c r="K4869" s="514">
        <v>4.54</v>
      </c>
      <c r="L4869" s="514">
        <v>4.5599999999999996</v>
      </c>
      <c r="M4869" s="514">
        <v>4.5599999999999996</v>
      </c>
      <c r="N4869" s="515">
        <v>4.59</v>
      </c>
    </row>
    <row r="4870" spans="1:14" ht="15.75" customHeight="1">
      <c r="A4870" s="508" t="s">
        <v>2866</v>
      </c>
      <c r="B4870" s="524" t="s">
        <v>2168</v>
      </c>
      <c r="C4870" s="509" t="s">
        <v>228</v>
      </c>
      <c r="D4870" s="509" t="s">
        <v>231</v>
      </c>
      <c r="E4870" s="509" t="s">
        <v>24</v>
      </c>
      <c r="F4870" s="522">
        <v>45215</v>
      </c>
      <c r="G4870" s="517">
        <v>45219</v>
      </c>
      <c r="H4870" s="512"/>
      <c r="I4870" s="513">
        <v>20</v>
      </c>
      <c r="J4870" s="514">
        <v>4.6500000000000004</v>
      </c>
      <c r="K4870" s="514">
        <v>4.55</v>
      </c>
      <c r="L4870" s="514">
        <v>4.55</v>
      </c>
      <c r="M4870" s="514">
        <v>4.5999999999999996</v>
      </c>
      <c r="N4870" s="515">
        <v>4.59</v>
      </c>
    </row>
    <row r="4871" spans="1:14" ht="15.75" customHeight="1">
      <c r="A4871" s="508" t="s">
        <v>814</v>
      </c>
      <c r="B4871" s="508" t="s">
        <v>2759</v>
      </c>
      <c r="C4871" s="509" t="s">
        <v>231</v>
      </c>
      <c r="D4871" s="509" t="s">
        <v>5463</v>
      </c>
      <c r="E4871" s="509" t="s">
        <v>25</v>
      </c>
      <c r="F4871" s="522">
        <v>45215</v>
      </c>
      <c r="G4871" s="517">
        <v>45219</v>
      </c>
      <c r="H4871" s="512"/>
      <c r="I4871" s="513">
        <v>28</v>
      </c>
      <c r="J4871" s="514">
        <v>4.6399999999999997</v>
      </c>
      <c r="K4871" s="514">
        <v>4.54</v>
      </c>
      <c r="L4871" s="514">
        <v>4.6100000000000003</v>
      </c>
      <c r="M4871" s="514">
        <v>4.57</v>
      </c>
      <c r="N4871" s="515">
        <v>4.59</v>
      </c>
    </row>
    <row r="4872" spans="1:14" ht="15.75" customHeight="1">
      <c r="A4872" s="508" t="s">
        <v>6495</v>
      </c>
      <c r="B4872" s="508" t="s">
        <v>6496</v>
      </c>
      <c r="C4872" s="509" t="s">
        <v>5307</v>
      </c>
      <c r="D4872" s="509" t="s">
        <v>5366</v>
      </c>
      <c r="E4872" s="509" t="s">
        <v>24</v>
      </c>
      <c r="F4872" s="522">
        <v>45215</v>
      </c>
      <c r="G4872" s="517">
        <v>45218</v>
      </c>
      <c r="H4872" s="512"/>
      <c r="I4872" s="513">
        <v>29</v>
      </c>
      <c r="J4872" s="514">
        <v>4.66</v>
      </c>
      <c r="K4872" s="514">
        <v>4.62</v>
      </c>
      <c r="L4872" s="514">
        <v>4.55</v>
      </c>
      <c r="M4872" s="514">
        <v>4.55</v>
      </c>
      <c r="N4872" s="515">
        <v>4.59</v>
      </c>
    </row>
    <row r="4873" spans="1:14" ht="15.75" customHeight="1">
      <c r="A4873" s="508" t="s">
        <v>1438</v>
      </c>
      <c r="B4873" s="508" t="s">
        <v>5985</v>
      </c>
      <c r="C4873" s="509" t="s">
        <v>228</v>
      </c>
      <c r="D4873" s="509" t="s">
        <v>5710</v>
      </c>
      <c r="E4873" s="509" t="s">
        <v>24</v>
      </c>
      <c r="F4873" s="522">
        <v>45219</v>
      </c>
      <c r="G4873" s="517">
        <v>45221</v>
      </c>
      <c r="H4873" s="513" t="s">
        <v>1229</v>
      </c>
      <c r="I4873" s="513">
        <v>31</v>
      </c>
      <c r="J4873" s="514">
        <v>4.6100000000000003</v>
      </c>
      <c r="K4873" s="514">
        <v>4.58</v>
      </c>
      <c r="L4873" s="514">
        <v>4.58</v>
      </c>
      <c r="M4873" s="514">
        <v>4.58</v>
      </c>
      <c r="N4873" s="515">
        <v>4.59</v>
      </c>
    </row>
    <row r="4874" spans="1:14" ht="15.75" customHeight="1">
      <c r="A4874" s="508" t="s">
        <v>917</v>
      </c>
      <c r="B4874" s="508" t="s">
        <v>1769</v>
      </c>
      <c r="C4874" s="509" t="s">
        <v>228</v>
      </c>
      <c r="D4874" s="509" t="s">
        <v>5640</v>
      </c>
      <c r="E4874" s="509" t="s">
        <v>24</v>
      </c>
      <c r="F4874" s="522">
        <v>45222</v>
      </c>
      <c r="G4874" s="517">
        <v>45226</v>
      </c>
      <c r="H4874" s="512"/>
      <c r="I4874" s="513">
        <v>32</v>
      </c>
      <c r="J4874" s="514">
        <v>4.66</v>
      </c>
      <c r="K4874" s="514">
        <v>4.5599999999999996</v>
      </c>
      <c r="L4874" s="514">
        <v>4.63</v>
      </c>
      <c r="M4874" s="514">
        <v>4.5</v>
      </c>
      <c r="N4874" s="515">
        <v>4.59</v>
      </c>
    </row>
    <row r="4875" spans="1:14" ht="15.75" customHeight="1">
      <c r="A4875" s="508" t="s">
        <v>1973</v>
      </c>
      <c r="B4875" s="508" t="s">
        <v>1656</v>
      </c>
      <c r="C4875" s="509" t="s">
        <v>108</v>
      </c>
      <c r="D4875" s="509" t="s">
        <v>5217</v>
      </c>
      <c r="E4875" s="509" t="s">
        <v>25</v>
      </c>
      <c r="F4875" s="516">
        <v>45236</v>
      </c>
      <c r="G4875" s="511">
        <v>45240</v>
      </c>
      <c r="H4875" s="513" t="s">
        <v>1229</v>
      </c>
      <c r="I4875" s="513">
        <v>20</v>
      </c>
      <c r="J4875" s="514">
        <v>4.5999999999999996</v>
      </c>
      <c r="K4875" s="514">
        <v>4.6500000000000004</v>
      </c>
      <c r="L4875" s="514">
        <v>4.5999999999999996</v>
      </c>
      <c r="M4875" s="514">
        <v>4.5</v>
      </c>
      <c r="N4875" s="515">
        <v>4.59</v>
      </c>
    </row>
    <row r="4876" spans="1:14" ht="15.75" customHeight="1">
      <c r="A4876" s="508" t="s">
        <v>2950</v>
      </c>
      <c r="B4876" s="508" t="s">
        <v>1405</v>
      </c>
      <c r="C4876" s="509" t="s">
        <v>231</v>
      </c>
      <c r="D4876" s="509" t="s">
        <v>231</v>
      </c>
      <c r="E4876" s="509" t="s">
        <v>25</v>
      </c>
      <c r="F4876" s="516">
        <v>45243</v>
      </c>
      <c r="G4876" s="511">
        <v>45247</v>
      </c>
      <c r="H4876" s="512"/>
      <c r="I4876" s="513">
        <v>35</v>
      </c>
      <c r="J4876" s="514">
        <v>4.5999999999999996</v>
      </c>
      <c r="K4876" s="514">
        <v>4.57</v>
      </c>
      <c r="L4876" s="514">
        <v>4.57</v>
      </c>
      <c r="M4876" s="514">
        <v>4.5999999999999996</v>
      </c>
      <c r="N4876" s="515">
        <v>4.59</v>
      </c>
    </row>
    <row r="4877" spans="1:14" ht="15.75" customHeight="1">
      <c r="A4877" s="508" t="s">
        <v>2942</v>
      </c>
      <c r="B4877" s="508" t="s">
        <v>1995</v>
      </c>
      <c r="C4877" s="509" t="s">
        <v>222</v>
      </c>
      <c r="D4877" s="509" t="s">
        <v>5217</v>
      </c>
      <c r="E4877" s="509" t="s">
        <v>24</v>
      </c>
      <c r="F4877" s="516">
        <v>45250</v>
      </c>
      <c r="G4877" s="511">
        <v>45254</v>
      </c>
      <c r="H4877" s="512"/>
      <c r="I4877" s="513">
        <v>37</v>
      </c>
      <c r="J4877" s="514">
        <v>4.62</v>
      </c>
      <c r="K4877" s="514">
        <v>4.54</v>
      </c>
      <c r="L4877" s="514">
        <v>4.57</v>
      </c>
      <c r="M4877" s="514">
        <v>4.6500000000000004</v>
      </c>
      <c r="N4877" s="515">
        <v>4.59</v>
      </c>
    </row>
    <row r="4878" spans="1:14" ht="15.75" customHeight="1">
      <c r="A4878" s="508" t="s">
        <v>1260</v>
      </c>
      <c r="B4878" s="508" t="s">
        <v>1644</v>
      </c>
      <c r="C4878" s="509" t="s">
        <v>228</v>
      </c>
      <c r="D4878" s="509" t="s">
        <v>5854</v>
      </c>
      <c r="E4878" s="509" t="s">
        <v>24</v>
      </c>
      <c r="F4878" s="516">
        <v>45250</v>
      </c>
      <c r="G4878" s="511">
        <v>45254</v>
      </c>
      <c r="H4878" s="512"/>
      <c r="I4878" s="513">
        <v>29</v>
      </c>
      <c r="J4878" s="514">
        <v>4.6900000000000004</v>
      </c>
      <c r="K4878" s="514">
        <v>4.55</v>
      </c>
      <c r="L4878" s="514">
        <v>4.59</v>
      </c>
      <c r="M4878" s="514">
        <v>4.55</v>
      </c>
      <c r="N4878" s="515">
        <v>4.59</v>
      </c>
    </row>
    <row r="4879" spans="1:14" ht="15.75" customHeight="1">
      <c r="A4879" s="508" t="s">
        <v>879</v>
      </c>
      <c r="B4879" s="508" t="s">
        <v>1634</v>
      </c>
      <c r="C4879" s="509" t="s">
        <v>228</v>
      </c>
      <c r="D4879" s="509" t="s">
        <v>5854</v>
      </c>
      <c r="E4879" s="509" t="s">
        <v>24</v>
      </c>
      <c r="F4879" s="516">
        <v>45250</v>
      </c>
      <c r="G4879" s="511">
        <v>45254</v>
      </c>
      <c r="H4879" s="512"/>
      <c r="I4879" s="513">
        <v>30</v>
      </c>
      <c r="J4879" s="514">
        <v>4.7300000000000004</v>
      </c>
      <c r="K4879" s="514">
        <v>4.5999999999999996</v>
      </c>
      <c r="L4879" s="514">
        <v>4.5</v>
      </c>
      <c r="M4879" s="514">
        <v>4.53</v>
      </c>
      <c r="N4879" s="515">
        <v>4.59</v>
      </c>
    </row>
    <row r="4880" spans="1:14" ht="15.75" customHeight="1">
      <c r="A4880" s="508" t="s">
        <v>5253</v>
      </c>
      <c r="B4880" s="508" t="s">
        <v>1774</v>
      </c>
      <c r="C4880" s="509" t="s">
        <v>231</v>
      </c>
      <c r="D4880" s="509" t="s">
        <v>5957</v>
      </c>
      <c r="E4880" s="509" t="s">
        <v>24</v>
      </c>
      <c r="F4880" s="516">
        <v>45257</v>
      </c>
      <c r="G4880" s="529">
        <v>45261</v>
      </c>
      <c r="H4880" s="513" t="s">
        <v>976</v>
      </c>
      <c r="I4880" s="513">
        <v>29</v>
      </c>
      <c r="J4880" s="514">
        <v>4.6900000000000004</v>
      </c>
      <c r="K4880" s="514">
        <v>4.55</v>
      </c>
      <c r="L4880" s="514">
        <v>4.4800000000000004</v>
      </c>
      <c r="M4880" s="514">
        <v>4.66</v>
      </c>
      <c r="N4880" s="515">
        <v>4.59</v>
      </c>
    </row>
    <row r="4881" spans="1:14" ht="15.75" customHeight="1">
      <c r="A4881" s="508" t="s">
        <v>917</v>
      </c>
      <c r="B4881" s="508" t="s">
        <v>1773</v>
      </c>
      <c r="C4881" s="509" t="s">
        <v>231</v>
      </c>
      <c r="D4881" s="509" t="s">
        <v>5957</v>
      </c>
      <c r="E4881" s="509" t="s">
        <v>24</v>
      </c>
      <c r="F4881" s="516">
        <v>45257</v>
      </c>
      <c r="G4881" s="529">
        <v>45261</v>
      </c>
      <c r="H4881" s="513" t="s">
        <v>1229</v>
      </c>
      <c r="I4881" s="513">
        <v>27</v>
      </c>
      <c r="J4881" s="514">
        <v>4.67</v>
      </c>
      <c r="K4881" s="514">
        <v>4.5199999999999996</v>
      </c>
      <c r="L4881" s="514">
        <v>4.59</v>
      </c>
      <c r="M4881" s="514">
        <v>4.59</v>
      </c>
      <c r="N4881" s="515">
        <v>4.59</v>
      </c>
    </row>
    <row r="4882" spans="1:14" ht="15.75" customHeight="1">
      <c r="A4882" s="508" t="s">
        <v>1146</v>
      </c>
      <c r="B4882" s="508" t="s">
        <v>687</v>
      </c>
      <c r="C4882" s="509" t="s">
        <v>5223</v>
      </c>
      <c r="D4882" s="509" t="s">
        <v>6338</v>
      </c>
      <c r="E4882" s="509" t="s">
        <v>24</v>
      </c>
      <c r="F4882" s="516">
        <v>45257</v>
      </c>
      <c r="G4882" s="529">
        <v>45261</v>
      </c>
      <c r="H4882" s="512"/>
      <c r="I4882" s="513">
        <v>36</v>
      </c>
      <c r="J4882" s="514">
        <v>4.6100000000000003</v>
      </c>
      <c r="K4882" s="514">
        <v>4.6100000000000003</v>
      </c>
      <c r="L4882" s="514">
        <v>4.58</v>
      </c>
      <c r="M4882" s="514">
        <v>4.5599999999999996</v>
      </c>
      <c r="N4882" s="515">
        <v>4.59</v>
      </c>
    </row>
    <row r="4883" spans="1:14" ht="15.75" customHeight="1">
      <c r="A4883" s="508" t="s">
        <v>1517</v>
      </c>
      <c r="B4883" s="508" t="s">
        <v>1365</v>
      </c>
      <c r="C4883" s="509" t="s">
        <v>231</v>
      </c>
      <c r="D4883" s="509" t="s">
        <v>5867</v>
      </c>
      <c r="E4883" s="509" t="s">
        <v>25</v>
      </c>
      <c r="F4883" s="510">
        <v>44942</v>
      </c>
      <c r="G4883" s="511">
        <v>44946</v>
      </c>
      <c r="H4883" s="512"/>
      <c r="I4883" s="513">
        <v>27</v>
      </c>
      <c r="J4883" s="514">
        <v>4.67</v>
      </c>
      <c r="K4883" s="514">
        <v>4.59</v>
      </c>
      <c r="L4883" s="514">
        <v>4.5199999999999996</v>
      </c>
      <c r="M4883" s="514">
        <v>4.5599999999999996</v>
      </c>
      <c r="N4883" s="515">
        <v>4.58</v>
      </c>
    </row>
    <row r="4884" spans="1:14" ht="15.75" customHeight="1">
      <c r="A4884" s="508" t="s">
        <v>4076</v>
      </c>
      <c r="B4884" s="508" t="s">
        <v>6488</v>
      </c>
      <c r="C4884" s="509" t="s">
        <v>231</v>
      </c>
      <c r="D4884" s="509" t="s">
        <v>6177</v>
      </c>
      <c r="E4884" s="509" t="s">
        <v>24</v>
      </c>
      <c r="F4884" s="519">
        <v>44950</v>
      </c>
      <c r="G4884" s="511">
        <v>44953</v>
      </c>
      <c r="H4884" s="513" t="s">
        <v>976</v>
      </c>
      <c r="I4884" s="513">
        <v>33</v>
      </c>
      <c r="J4884" s="514">
        <v>4.67</v>
      </c>
      <c r="K4884" s="514">
        <v>4.55</v>
      </c>
      <c r="L4884" s="514">
        <v>4.4800000000000004</v>
      </c>
      <c r="M4884" s="514">
        <v>4.6100000000000003</v>
      </c>
      <c r="N4884" s="515">
        <v>4.58</v>
      </c>
    </row>
    <row r="4885" spans="1:14" ht="15.75" customHeight="1">
      <c r="A4885" s="508" t="s">
        <v>957</v>
      </c>
      <c r="B4885" s="508" t="s">
        <v>6497</v>
      </c>
      <c r="C4885" s="509" t="s">
        <v>5223</v>
      </c>
      <c r="D4885" s="509" t="s">
        <v>128</v>
      </c>
      <c r="E4885" s="509" t="s">
        <v>24</v>
      </c>
      <c r="F4885" s="519">
        <v>44951</v>
      </c>
      <c r="G4885" s="511">
        <v>44957</v>
      </c>
      <c r="H4885" s="512"/>
      <c r="I4885" s="513">
        <v>22</v>
      </c>
      <c r="J4885" s="514">
        <v>4.59</v>
      </c>
      <c r="K4885" s="514">
        <v>4.59</v>
      </c>
      <c r="L4885" s="514">
        <v>4.59</v>
      </c>
      <c r="M4885" s="514">
        <v>4.55</v>
      </c>
      <c r="N4885" s="515">
        <v>4.58</v>
      </c>
    </row>
    <row r="4886" spans="1:14" ht="15.75" customHeight="1">
      <c r="A4886" s="508" t="s">
        <v>3077</v>
      </c>
      <c r="B4886" s="508" t="s">
        <v>5501</v>
      </c>
      <c r="C4886" s="509" t="s">
        <v>5223</v>
      </c>
      <c r="D4886" s="509" t="s">
        <v>128</v>
      </c>
      <c r="E4886" s="509" t="s">
        <v>25</v>
      </c>
      <c r="F4886" s="519">
        <v>44956</v>
      </c>
      <c r="G4886" s="521">
        <v>44960</v>
      </c>
      <c r="H4886" s="512"/>
      <c r="I4886" s="513">
        <v>28</v>
      </c>
      <c r="J4886" s="514">
        <v>4.6399999999999997</v>
      </c>
      <c r="K4886" s="514">
        <v>4.54</v>
      </c>
      <c r="L4886" s="514">
        <v>4.6100000000000003</v>
      </c>
      <c r="M4886" s="514">
        <v>4.54</v>
      </c>
      <c r="N4886" s="515">
        <v>4.58</v>
      </c>
    </row>
    <row r="4887" spans="1:14" ht="15.75" customHeight="1">
      <c r="A4887" s="508" t="s">
        <v>2141</v>
      </c>
      <c r="B4887" s="508" t="s">
        <v>1478</v>
      </c>
      <c r="C4887" s="509" t="s">
        <v>231</v>
      </c>
      <c r="D4887" s="509" t="s">
        <v>5388</v>
      </c>
      <c r="E4887" s="509" t="s">
        <v>25</v>
      </c>
      <c r="F4887" s="510">
        <v>44963</v>
      </c>
      <c r="G4887" s="511">
        <v>44967</v>
      </c>
      <c r="H4887" s="512"/>
      <c r="I4887" s="513">
        <v>15</v>
      </c>
      <c r="J4887" s="514">
        <v>4.67</v>
      </c>
      <c r="K4887" s="514">
        <v>4.47</v>
      </c>
      <c r="L4887" s="514">
        <v>4.5999999999999996</v>
      </c>
      <c r="M4887" s="514">
        <v>4.5999999999999996</v>
      </c>
      <c r="N4887" s="515">
        <v>4.58</v>
      </c>
    </row>
    <row r="4888" spans="1:14" ht="15.75" customHeight="1">
      <c r="A4888" s="508" t="s">
        <v>3852</v>
      </c>
      <c r="B4888" s="508" t="s">
        <v>1343</v>
      </c>
      <c r="C4888" s="509" t="s">
        <v>195</v>
      </c>
      <c r="D4888" s="509" t="s">
        <v>5217</v>
      </c>
      <c r="E4888" s="509" t="s">
        <v>1257</v>
      </c>
      <c r="F4888" s="519">
        <v>44973</v>
      </c>
      <c r="G4888" s="511">
        <v>45006</v>
      </c>
      <c r="H4888" s="512"/>
      <c r="I4888" s="513">
        <v>18</v>
      </c>
      <c r="J4888" s="514">
        <v>4.5599999999999996</v>
      </c>
      <c r="K4888" s="514">
        <v>4.5599999999999996</v>
      </c>
      <c r="L4888" s="514">
        <v>4.6100000000000003</v>
      </c>
      <c r="M4888" s="514">
        <v>4.6100000000000003</v>
      </c>
      <c r="N4888" s="515">
        <v>4.58</v>
      </c>
    </row>
    <row r="4889" spans="1:14" ht="15.75" customHeight="1">
      <c r="A4889" s="508" t="s">
        <v>3832</v>
      </c>
      <c r="B4889" s="508" t="s">
        <v>6277</v>
      </c>
      <c r="C4889" s="509" t="s">
        <v>228</v>
      </c>
      <c r="D4889" s="509" t="s">
        <v>5564</v>
      </c>
      <c r="E4889" s="509" t="s">
        <v>2507</v>
      </c>
      <c r="F4889" s="519">
        <v>44977</v>
      </c>
      <c r="G4889" s="511">
        <v>44980</v>
      </c>
      <c r="H4889" s="512"/>
      <c r="I4889" s="513">
        <v>9</v>
      </c>
      <c r="J4889" s="514">
        <v>4.67</v>
      </c>
      <c r="K4889" s="514">
        <v>4.5599999999999996</v>
      </c>
      <c r="L4889" s="514">
        <v>4.5599999999999996</v>
      </c>
      <c r="M4889" s="514">
        <v>4.5599999999999996</v>
      </c>
      <c r="N4889" s="515">
        <v>4.58</v>
      </c>
    </row>
    <row r="4890" spans="1:14" ht="15.75" customHeight="1">
      <c r="A4890" s="508" t="s">
        <v>944</v>
      </c>
      <c r="B4890" s="508" t="s">
        <v>1611</v>
      </c>
      <c r="C4890" s="509" t="s">
        <v>225</v>
      </c>
      <c r="D4890" s="509" t="s">
        <v>5870</v>
      </c>
      <c r="E4890" s="509" t="s">
        <v>25</v>
      </c>
      <c r="F4890" s="519">
        <v>44984</v>
      </c>
      <c r="G4890" s="521">
        <v>44988</v>
      </c>
      <c r="H4890" s="513" t="s">
        <v>976</v>
      </c>
      <c r="I4890" s="513">
        <v>21</v>
      </c>
      <c r="J4890" s="514">
        <v>4.57</v>
      </c>
      <c r="K4890" s="514">
        <v>4.57</v>
      </c>
      <c r="L4890" s="514">
        <v>4.62</v>
      </c>
      <c r="M4890" s="514">
        <v>4.57</v>
      </c>
      <c r="N4890" s="515">
        <v>4.58</v>
      </c>
    </row>
    <row r="4891" spans="1:14" ht="15.75" customHeight="1">
      <c r="A4891" s="508" t="s">
        <v>6154</v>
      </c>
      <c r="B4891" s="508" t="s">
        <v>4166</v>
      </c>
      <c r="C4891" s="509" t="s">
        <v>231</v>
      </c>
      <c r="D4891" s="509" t="s">
        <v>5490</v>
      </c>
      <c r="E4891" s="509" t="s">
        <v>25</v>
      </c>
      <c r="F4891" s="519">
        <v>44984</v>
      </c>
      <c r="G4891" s="521">
        <v>44988</v>
      </c>
      <c r="H4891" s="512"/>
      <c r="I4891" s="513">
        <v>27</v>
      </c>
      <c r="J4891" s="514">
        <v>4.63</v>
      </c>
      <c r="K4891" s="514">
        <v>4.59</v>
      </c>
      <c r="L4891" s="514">
        <v>4.5599999999999996</v>
      </c>
      <c r="M4891" s="514">
        <v>4.5599999999999996</v>
      </c>
      <c r="N4891" s="515">
        <v>4.58</v>
      </c>
    </row>
    <row r="4892" spans="1:14" ht="15.75" customHeight="1">
      <c r="A4892" s="508" t="s">
        <v>3016</v>
      </c>
      <c r="B4892" s="508" t="s">
        <v>1759</v>
      </c>
      <c r="C4892" s="509" t="s">
        <v>228</v>
      </c>
      <c r="D4892" s="509" t="s">
        <v>5681</v>
      </c>
      <c r="E4892" s="509" t="s">
        <v>24</v>
      </c>
      <c r="F4892" s="530">
        <v>44984</v>
      </c>
      <c r="G4892" s="521">
        <v>44988</v>
      </c>
      <c r="H4892" s="513" t="s">
        <v>1229</v>
      </c>
      <c r="I4892" s="513">
        <v>27</v>
      </c>
      <c r="J4892" s="514">
        <v>4.63</v>
      </c>
      <c r="K4892" s="514">
        <v>4.63</v>
      </c>
      <c r="L4892" s="514">
        <v>4.5599999999999996</v>
      </c>
      <c r="M4892" s="514">
        <v>4.5199999999999996</v>
      </c>
      <c r="N4892" s="515">
        <v>4.58</v>
      </c>
    </row>
    <row r="4893" spans="1:14" ht="15.75" customHeight="1">
      <c r="A4893" s="508" t="s">
        <v>5480</v>
      </c>
      <c r="B4893" s="508" t="s">
        <v>6498</v>
      </c>
      <c r="C4893" s="509" t="s">
        <v>228</v>
      </c>
      <c r="D4893" s="509" t="s">
        <v>6180</v>
      </c>
      <c r="E4893" s="509" t="s">
        <v>24</v>
      </c>
      <c r="F4893" s="519">
        <v>44984</v>
      </c>
      <c r="G4893" s="521">
        <v>44988</v>
      </c>
      <c r="H4893" s="512"/>
      <c r="I4893" s="513">
        <v>29</v>
      </c>
      <c r="J4893" s="514">
        <v>4.66</v>
      </c>
      <c r="K4893" s="514">
        <v>4.59</v>
      </c>
      <c r="L4893" s="514">
        <v>4.55</v>
      </c>
      <c r="M4893" s="514">
        <v>4.5199999999999996</v>
      </c>
      <c r="N4893" s="515">
        <v>4.58</v>
      </c>
    </row>
    <row r="4894" spans="1:14" ht="15.75" customHeight="1">
      <c r="A4894" s="508" t="s">
        <v>1881</v>
      </c>
      <c r="B4894" s="508" t="s">
        <v>5718</v>
      </c>
      <c r="C4894" s="509" t="s">
        <v>228</v>
      </c>
      <c r="D4894" s="509" t="s">
        <v>6180</v>
      </c>
      <c r="E4894" s="509" t="s">
        <v>24</v>
      </c>
      <c r="F4894" s="519">
        <v>44984</v>
      </c>
      <c r="G4894" s="521">
        <v>44988</v>
      </c>
      <c r="H4894" s="512"/>
      <c r="I4894" s="513">
        <v>34</v>
      </c>
      <c r="J4894" s="514">
        <v>4.62</v>
      </c>
      <c r="K4894" s="514">
        <v>4.4400000000000004</v>
      </c>
      <c r="L4894" s="514">
        <v>4.5599999999999996</v>
      </c>
      <c r="M4894" s="514">
        <v>4.71</v>
      </c>
      <c r="N4894" s="515">
        <v>4.58</v>
      </c>
    </row>
    <row r="4895" spans="1:14" ht="15.75" customHeight="1">
      <c r="A4895" s="508" t="s">
        <v>4030</v>
      </c>
      <c r="B4895" s="508" t="s">
        <v>5832</v>
      </c>
      <c r="C4895" s="509" t="s">
        <v>228</v>
      </c>
      <c r="D4895" s="509" t="s">
        <v>5521</v>
      </c>
      <c r="E4895" s="509" t="s">
        <v>2507</v>
      </c>
      <c r="F4895" s="523">
        <v>44984</v>
      </c>
      <c r="G4895" s="521">
        <v>44987</v>
      </c>
      <c r="H4895" s="512"/>
      <c r="I4895" s="513">
        <v>21</v>
      </c>
      <c r="J4895" s="514">
        <v>4.67</v>
      </c>
      <c r="K4895" s="514">
        <v>4.57</v>
      </c>
      <c r="L4895" s="514">
        <v>4.57</v>
      </c>
      <c r="M4895" s="514">
        <v>4.5199999999999996</v>
      </c>
      <c r="N4895" s="515">
        <v>4.58</v>
      </c>
    </row>
    <row r="4896" spans="1:14" ht="15.75" customHeight="1">
      <c r="A4896" s="508" t="s">
        <v>6499</v>
      </c>
      <c r="B4896" s="524" t="s">
        <v>6500</v>
      </c>
      <c r="C4896" s="509" t="s">
        <v>228</v>
      </c>
      <c r="D4896" s="509" t="s">
        <v>128</v>
      </c>
      <c r="E4896" s="509" t="s">
        <v>2507</v>
      </c>
      <c r="F4896" s="519">
        <v>44984</v>
      </c>
      <c r="G4896" s="511">
        <v>45000</v>
      </c>
      <c r="H4896" s="512"/>
      <c r="I4896" s="513">
        <v>16</v>
      </c>
      <c r="J4896" s="514">
        <v>4.5599999999999996</v>
      </c>
      <c r="K4896" s="514">
        <v>4.4400000000000004</v>
      </c>
      <c r="L4896" s="514">
        <v>4.6900000000000004</v>
      </c>
      <c r="M4896" s="514">
        <v>4.63</v>
      </c>
      <c r="N4896" s="515">
        <v>4.58</v>
      </c>
    </row>
    <row r="4897" spans="1:14" ht="15.75" customHeight="1">
      <c r="A4897" s="508" t="s">
        <v>6501</v>
      </c>
      <c r="B4897" s="524" t="s">
        <v>6502</v>
      </c>
      <c r="C4897" s="509" t="s">
        <v>228</v>
      </c>
      <c r="D4897" s="509" t="s">
        <v>128</v>
      </c>
      <c r="E4897" s="509" t="s">
        <v>2507</v>
      </c>
      <c r="F4897" s="510">
        <v>44984</v>
      </c>
      <c r="G4897" s="511">
        <v>45000</v>
      </c>
      <c r="H4897" s="512"/>
      <c r="I4897" s="513">
        <v>16</v>
      </c>
      <c r="J4897" s="514">
        <v>4.63</v>
      </c>
      <c r="K4897" s="514">
        <v>4.5599999999999996</v>
      </c>
      <c r="L4897" s="514">
        <v>4.63</v>
      </c>
      <c r="M4897" s="514">
        <v>4.5</v>
      </c>
      <c r="N4897" s="515">
        <v>4.58</v>
      </c>
    </row>
    <row r="4898" spans="1:14" ht="15.75" customHeight="1">
      <c r="A4898" s="508" t="s">
        <v>5912</v>
      </c>
      <c r="B4898" s="508" t="s">
        <v>6503</v>
      </c>
      <c r="C4898" s="509" t="s">
        <v>231</v>
      </c>
      <c r="D4898" s="509" t="s">
        <v>5778</v>
      </c>
      <c r="E4898" s="509" t="s">
        <v>1529</v>
      </c>
      <c r="F4898" s="523">
        <v>44995</v>
      </c>
      <c r="G4898" s="513" t="s">
        <v>5284</v>
      </c>
      <c r="H4898" s="512"/>
      <c r="I4898" s="513">
        <v>18</v>
      </c>
      <c r="J4898" s="514">
        <v>4.67</v>
      </c>
      <c r="K4898" s="514">
        <v>4.4400000000000004</v>
      </c>
      <c r="L4898" s="514">
        <v>4.5599999999999996</v>
      </c>
      <c r="M4898" s="514">
        <v>4.67</v>
      </c>
      <c r="N4898" s="515">
        <v>4.58</v>
      </c>
    </row>
    <row r="4899" spans="1:14" ht="15.75" customHeight="1">
      <c r="A4899" s="508" t="s">
        <v>720</v>
      </c>
      <c r="B4899" s="508" t="s">
        <v>5546</v>
      </c>
      <c r="C4899" s="509" t="s">
        <v>231</v>
      </c>
      <c r="D4899" s="509" t="s">
        <v>5778</v>
      </c>
      <c r="E4899" s="509" t="s">
        <v>1529</v>
      </c>
      <c r="F4899" s="523">
        <v>44995</v>
      </c>
      <c r="G4899" s="513" t="s">
        <v>5284</v>
      </c>
      <c r="H4899" s="512"/>
      <c r="I4899" s="513">
        <v>9</v>
      </c>
      <c r="J4899" s="514">
        <v>4.78</v>
      </c>
      <c r="K4899" s="514">
        <v>4.4400000000000004</v>
      </c>
      <c r="L4899" s="514">
        <v>4.5599999999999996</v>
      </c>
      <c r="M4899" s="514">
        <v>4.5599999999999996</v>
      </c>
      <c r="N4899" s="515">
        <v>4.58</v>
      </c>
    </row>
    <row r="4900" spans="1:14" ht="15.75" customHeight="1">
      <c r="A4900" s="508" t="s">
        <v>720</v>
      </c>
      <c r="B4900" s="508" t="s">
        <v>1603</v>
      </c>
      <c r="C4900" s="509" t="s">
        <v>231</v>
      </c>
      <c r="D4900" s="509" t="s">
        <v>5778</v>
      </c>
      <c r="E4900" s="509" t="s">
        <v>1529</v>
      </c>
      <c r="F4900" s="523">
        <v>44995</v>
      </c>
      <c r="G4900" s="513" t="s">
        <v>5284</v>
      </c>
      <c r="H4900" s="512"/>
      <c r="I4900" s="513">
        <v>10</v>
      </c>
      <c r="J4900" s="514">
        <v>4.7</v>
      </c>
      <c r="K4900" s="514">
        <v>4.5</v>
      </c>
      <c r="L4900" s="514">
        <v>4.5999999999999996</v>
      </c>
      <c r="M4900" s="514">
        <v>4.5</v>
      </c>
      <c r="N4900" s="515">
        <v>4.58</v>
      </c>
    </row>
    <row r="4901" spans="1:14" ht="15.75" customHeight="1">
      <c r="A4901" s="508" t="s">
        <v>720</v>
      </c>
      <c r="B4901" s="508" t="s">
        <v>5547</v>
      </c>
      <c r="C4901" s="509" t="s">
        <v>231</v>
      </c>
      <c r="D4901" s="509" t="s">
        <v>5778</v>
      </c>
      <c r="E4901" s="509" t="s">
        <v>1529</v>
      </c>
      <c r="F4901" s="523">
        <v>44995</v>
      </c>
      <c r="G4901" s="513" t="s">
        <v>5284</v>
      </c>
      <c r="H4901" s="512"/>
      <c r="I4901" s="513">
        <v>10</v>
      </c>
      <c r="J4901" s="514">
        <v>4.7</v>
      </c>
      <c r="K4901" s="514">
        <v>4.4000000000000004</v>
      </c>
      <c r="L4901" s="514">
        <v>4.5999999999999996</v>
      </c>
      <c r="M4901" s="514">
        <v>4.5999999999999996</v>
      </c>
      <c r="N4901" s="515">
        <v>4.58</v>
      </c>
    </row>
    <row r="4902" spans="1:14" ht="15.75" customHeight="1">
      <c r="A4902" s="508" t="s">
        <v>1517</v>
      </c>
      <c r="B4902" s="508" t="s">
        <v>1600</v>
      </c>
      <c r="C4902" s="509" t="s">
        <v>231</v>
      </c>
      <c r="D4902" s="509" t="s">
        <v>5778</v>
      </c>
      <c r="E4902" s="509" t="s">
        <v>1529</v>
      </c>
      <c r="F4902" s="523">
        <v>44995</v>
      </c>
      <c r="G4902" s="513" t="s">
        <v>5284</v>
      </c>
      <c r="H4902" s="512"/>
      <c r="I4902" s="513">
        <v>10</v>
      </c>
      <c r="J4902" s="514">
        <v>4.7</v>
      </c>
      <c r="K4902" s="514">
        <v>4.5</v>
      </c>
      <c r="L4902" s="514">
        <v>4.5</v>
      </c>
      <c r="M4902" s="514">
        <v>4.5999999999999996</v>
      </c>
      <c r="N4902" s="515">
        <v>4.58</v>
      </c>
    </row>
    <row r="4903" spans="1:14" ht="15.75" customHeight="1">
      <c r="A4903" s="508" t="s">
        <v>1517</v>
      </c>
      <c r="B4903" s="508" t="s">
        <v>1603</v>
      </c>
      <c r="C4903" s="509" t="s">
        <v>231</v>
      </c>
      <c r="D4903" s="509" t="s">
        <v>5778</v>
      </c>
      <c r="E4903" s="509" t="s">
        <v>1529</v>
      </c>
      <c r="F4903" s="523">
        <v>44995</v>
      </c>
      <c r="G4903" s="513" t="s">
        <v>5284</v>
      </c>
      <c r="H4903" s="512"/>
      <c r="I4903" s="513">
        <v>10</v>
      </c>
      <c r="J4903" s="514">
        <v>4.5999999999999996</v>
      </c>
      <c r="K4903" s="514">
        <v>4.5</v>
      </c>
      <c r="L4903" s="514">
        <v>4.5999999999999996</v>
      </c>
      <c r="M4903" s="514">
        <v>4.5999999999999996</v>
      </c>
      <c r="N4903" s="515">
        <v>4.58</v>
      </c>
    </row>
    <row r="4904" spans="1:14" ht="15.75" customHeight="1">
      <c r="A4904" s="508" t="s">
        <v>933</v>
      </c>
      <c r="B4904" s="508" t="s">
        <v>686</v>
      </c>
      <c r="C4904" s="509" t="s">
        <v>231</v>
      </c>
      <c r="D4904" s="509" t="s">
        <v>6504</v>
      </c>
      <c r="E4904" s="509" t="s">
        <v>24</v>
      </c>
      <c r="F4904" s="523">
        <v>44998</v>
      </c>
      <c r="G4904" s="511">
        <v>45003</v>
      </c>
      <c r="H4904" s="512"/>
      <c r="I4904" s="513">
        <v>25</v>
      </c>
      <c r="J4904" s="514">
        <v>4.68</v>
      </c>
      <c r="K4904" s="514">
        <v>4.5199999999999996</v>
      </c>
      <c r="L4904" s="514">
        <v>4.5599999999999996</v>
      </c>
      <c r="M4904" s="514">
        <v>4.5599999999999996</v>
      </c>
      <c r="N4904" s="515">
        <v>4.58</v>
      </c>
    </row>
    <row r="4905" spans="1:14" ht="15.75" customHeight="1">
      <c r="A4905" s="508" t="s">
        <v>5458</v>
      </c>
      <c r="B4905" s="508" t="s">
        <v>1256</v>
      </c>
      <c r="C4905" s="509" t="s">
        <v>231</v>
      </c>
      <c r="D4905" s="509" t="s">
        <v>5837</v>
      </c>
      <c r="E4905" s="509" t="s">
        <v>1257</v>
      </c>
      <c r="F4905" s="523">
        <v>45002</v>
      </c>
      <c r="G4905" s="520">
        <v>45062</v>
      </c>
      <c r="H4905" s="512"/>
      <c r="I4905" s="513">
        <v>27</v>
      </c>
      <c r="J4905" s="514">
        <v>4.67</v>
      </c>
      <c r="K4905" s="514">
        <v>4.5199999999999996</v>
      </c>
      <c r="L4905" s="514">
        <v>4.5599999999999996</v>
      </c>
      <c r="M4905" s="514">
        <v>4.59</v>
      </c>
      <c r="N4905" s="515">
        <v>4.58</v>
      </c>
    </row>
    <row r="4906" spans="1:14" ht="15.75" customHeight="1">
      <c r="A4906" s="508" t="s">
        <v>6505</v>
      </c>
      <c r="B4906" s="508" t="s">
        <v>6506</v>
      </c>
      <c r="C4906" s="509" t="s">
        <v>5307</v>
      </c>
      <c r="D4906" s="509" t="s">
        <v>5509</v>
      </c>
      <c r="E4906" s="509" t="s">
        <v>25</v>
      </c>
      <c r="F4906" s="510">
        <v>45012</v>
      </c>
      <c r="G4906" s="511">
        <v>45016</v>
      </c>
      <c r="H4906" s="512"/>
      <c r="I4906" s="513">
        <v>23</v>
      </c>
      <c r="J4906" s="514">
        <v>4.6100000000000003</v>
      </c>
      <c r="K4906" s="514">
        <v>4.57</v>
      </c>
      <c r="L4906" s="514">
        <v>4.57</v>
      </c>
      <c r="M4906" s="514">
        <v>4.57</v>
      </c>
      <c r="N4906" s="515">
        <v>4.58</v>
      </c>
    </row>
    <row r="4907" spans="1:14" ht="15.75" customHeight="1">
      <c r="A4907" s="508" t="s">
        <v>6507</v>
      </c>
      <c r="B4907" s="508" t="s">
        <v>6508</v>
      </c>
      <c r="C4907" s="509" t="s">
        <v>228</v>
      </c>
      <c r="D4907" s="509" t="s">
        <v>5892</v>
      </c>
      <c r="E4907" s="509" t="s">
        <v>24</v>
      </c>
      <c r="F4907" s="510">
        <v>45013</v>
      </c>
      <c r="G4907" s="511">
        <v>45016</v>
      </c>
      <c r="H4907" s="512"/>
      <c r="I4907" s="513">
        <v>34</v>
      </c>
      <c r="J4907" s="514">
        <v>4.68</v>
      </c>
      <c r="K4907" s="514">
        <v>4.59</v>
      </c>
      <c r="L4907" s="514">
        <v>4.59</v>
      </c>
      <c r="M4907" s="514">
        <v>4.47</v>
      </c>
      <c r="N4907" s="515">
        <v>4.58</v>
      </c>
    </row>
    <row r="4908" spans="1:14" ht="15.75" customHeight="1">
      <c r="A4908" s="508" t="s">
        <v>6509</v>
      </c>
      <c r="B4908" s="508" t="s">
        <v>6506</v>
      </c>
      <c r="C4908" s="509" t="s">
        <v>5307</v>
      </c>
      <c r="D4908" s="509" t="s">
        <v>5686</v>
      </c>
      <c r="E4908" s="509" t="s">
        <v>25</v>
      </c>
      <c r="F4908" s="519">
        <v>45026</v>
      </c>
      <c r="G4908" s="511">
        <v>45030</v>
      </c>
      <c r="H4908" s="512"/>
      <c r="I4908" s="513">
        <v>23</v>
      </c>
      <c r="J4908" s="514">
        <v>4.57</v>
      </c>
      <c r="K4908" s="514">
        <v>4.57</v>
      </c>
      <c r="L4908" s="514">
        <v>4.57</v>
      </c>
      <c r="M4908" s="514">
        <v>4.6100000000000003</v>
      </c>
      <c r="N4908" s="515">
        <v>4.58</v>
      </c>
    </row>
    <row r="4909" spans="1:14" ht="15.75" customHeight="1">
      <c r="A4909" s="508" t="s">
        <v>751</v>
      </c>
      <c r="B4909" s="508" t="s">
        <v>1650</v>
      </c>
      <c r="C4909" s="509" t="s">
        <v>228</v>
      </c>
      <c r="D4909" s="509" t="s">
        <v>5511</v>
      </c>
      <c r="E4909" s="509" t="s">
        <v>2507</v>
      </c>
      <c r="F4909" s="519">
        <v>44970</v>
      </c>
      <c r="G4909" s="521">
        <v>44986</v>
      </c>
      <c r="H4909" s="512"/>
      <c r="I4909" s="513">
        <v>23</v>
      </c>
      <c r="J4909" s="514">
        <v>4.6500000000000004</v>
      </c>
      <c r="K4909" s="514">
        <v>4.5199999999999996</v>
      </c>
      <c r="L4909" s="514">
        <v>4.57</v>
      </c>
      <c r="M4909" s="514">
        <v>4.57</v>
      </c>
      <c r="N4909" s="515">
        <v>4.58</v>
      </c>
    </row>
    <row r="4910" spans="1:14" ht="15.75" customHeight="1">
      <c r="A4910" s="508" t="s">
        <v>751</v>
      </c>
      <c r="B4910" s="508" t="s">
        <v>6510</v>
      </c>
      <c r="C4910" s="509" t="s">
        <v>228</v>
      </c>
      <c r="D4910" s="509" t="s">
        <v>6142</v>
      </c>
      <c r="E4910" s="509" t="s">
        <v>25</v>
      </c>
      <c r="F4910" s="527">
        <v>45068</v>
      </c>
      <c r="G4910" s="520">
        <v>45072</v>
      </c>
      <c r="H4910" s="512"/>
      <c r="I4910" s="513">
        <v>30</v>
      </c>
      <c r="J4910" s="514">
        <v>4.63</v>
      </c>
      <c r="K4910" s="514">
        <v>4.57</v>
      </c>
      <c r="L4910" s="514">
        <v>4.53</v>
      </c>
      <c r="M4910" s="514">
        <v>4.5999999999999996</v>
      </c>
      <c r="N4910" s="515">
        <v>4.58</v>
      </c>
    </row>
    <row r="4911" spans="1:14" ht="15.75" customHeight="1">
      <c r="A4911" s="508" t="s">
        <v>917</v>
      </c>
      <c r="B4911" s="508" t="s">
        <v>1381</v>
      </c>
      <c r="C4911" s="509" t="s">
        <v>228</v>
      </c>
      <c r="D4911" s="509" t="s">
        <v>231</v>
      </c>
      <c r="E4911" s="509" t="s">
        <v>24</v>
      </c>
      <c r="F4911" s="522">
        <v>45215</v>
      </c>
      <c r="G4911" s="517">
        <v>45219</v>
      </c>
      <c r="H4911" s="512"/>
      <c r="I4911" s="513">
        <v>23</v>
      </c>
      <c r="J4911" s="514">
        <v>4.74</v>
      </c>
      <c r="K4911" s="514">
        <v>4.7</v>
      </c>
      <c r="L4911" s="514">
        <v>4.74</v>
      </c>
      <c r="M4911" s="514">
        <v>4.57</v>
      </c>
      <c r="N4911" s="515">
        <v>4.68</v>
      </c>
    </row>
    <row r="4912" spans="1:14" ht="15.75" customHeight="1">
      <c r="A4912" s="508" t="s">
        <v>1556</v>
      </c>
      <c r="B4912" s="508" t="s">
        <v>1388</v>
      </c>
      <c r="C4912" s="509" t="s">
        <v>231</v>
      </c>
      <c r="D4912" s="509" t="s">
        <v>504</v>
      </c>
      <c r="E4912" s="509" t="s">
        <v>24</v>
      </c>
      <c r="F4912" s="510">
        <v>45131</v>
      </c>
      <c r="G4912" s="511">
        <v>45135</v>
      </c>
      <c r="H4912" s="512"/>
      <c r="I4912" s="513">
        <v>30</v>
      </c>
      <c r="J4912" s="514">
        <v>4.7300000000000004</v>
      </c>
      <c r="K4912" s="514">
        <v>4.7</v>
      </c>
      <c r="L4912" s="514">
        <v>4.5999999999999996</v>
      </c>
      <c r="M4912" s="514">
        <v>4.63</v>
      </c>
      <c r="N4912" s="515">
        <v>4.67</v>
      </c>
    </row>
    <row r="4913" spans="1:14" ht="15.75" customHeight="1">
      <c r="A4913" s="508" t="s">
        <v>957</v>
      </c>
      <c r="B4913" s="508" t="s">
        <v>1620</v>
      </c>
      <c r="C4913" s="509" t="s">
        <v>5223</v>
      </c>
      <c r="D4913" s="509" t="s">
        <v>128</v>
      </c>
      <c r="E4913" s="509" t="s">
        <v>25</v>
      </c>
      <c r="F4913" s="525">
        <v>45049</v>
      </c>
      <c r="G4913" s="531">
        <v>45055</v>
      </c>
      <c r="H4913" s="512"/>
      <c r="I4913" s="513">
        <v>25</v>
      </c>
      <c r="J4913" s="514">
        <v>4.68</v>
      </c>
      <c r="K4913" s="514">
        <v>4.72</v>
      </c>
      <c r="L4913" s="514">
        <v>4.4000000000000004</v>
      </c>
      <c r="M4913" s="514">
        <v>4.5199999999999996</v>
      </c>
      <c r="N4913" s="515">
        <v>4.58</v>
      </c>
    </row>
    <row r="4914" spans="1:14" ht="15.75" customHeight="1">
      <c r="A4914" s="508" t="s">
        <v>775</v>
      </c>
      <c r="B4914" s="508" t="s">
        <v>2005</v>
      </c>
      <c r="C4914" s="509" t="s">
        <v>5223</v>
      </c>
      <c r="D4914" s="509" t="s">
        <v>128</v>
      </c>
      <c r="E4914" s="509" t="s">
        <v>25</v>
      </c>
      <c r="F4914" s="525">
        <v>45049</v>
      </c>
      <c r="G4914" s="531">
        <v>45055</v>
      </c>
      <c r="H4914" s="512"/>
      <c r="I4914" s="513">
        <v>33</v>
      </c>
      <c r="J4914" s="514">
        <v>4.6399999999999997</v>
      </c>
      <c r="K4914" s="514">
        <v>4.55</v>
      </c>
      <c r="L4914" s="514">
        <v>4.6100000000000003</v>
      </c>
      <c r="M4914" s="514">
        <v>4.55</v>
      </c>
      <c r="N4914" s="515">
        <v>4.58</v>
      </c>
    </row>
    <row r="4915" spans="1:14" ht="15.75" customHeight="1">
      <c r="A4915" s="508" t="s">
        <v>3611</v>
      </c>
      <c r="B4915" s="508" t="s">
        <v>1644</v>
      </c>
      <c r="C4915" s="509" t="s">
        <v>218</v>
      </c>
      <c r="D4915" s="509" t="s">
        <v>5801</v>
      </c>
      <c r="E4915" s="509" t="s">
        <v>24</v>
      </c>
      <c r="F4915" s="518">
        <v>45054</v>
      </c>
      <c r="G4915" s="520">
        <v>45058</v>
      </c>
      <c r="H4915" s="512"/>
      <c r="I4915" s="513">
        <v>28</v>
      </c>
      <c r="J4915" s="514">
        <v>4.6399999999999997</v>
      </c>
      <c r="K4915" s="514">
        <v>4.57</v>
      </c>
      <c r="L4915" s="514">
        <v>4.57</v>
      </c>
      <c r="M4915" s="514">
        <v>4.54</v>
      </c>
      <c r="N4915" s="515">
        <v>4.58</v>
      </c>
    </row>
    <row r="4916" spans="1:14" ht="15.75" customHeight="1">
      <c r="A4916" s="508" t="s">
        <v>2972</v>
      </c>
      <c r="B4916" s="508" t="s">
        <v>1485</v>
      </c>
      <c r="C4916" s="509" t="s">
        <v>5223</v>
      </c>
      <c r="D4916" s="509" t="s">
        <v>6433</v>
      </c>
      <c r="E4916" s="509" t="s">
        <v>24</v>
      </c>
      <c r="F4916" s="527">
        <v>45057</v>
      </c>
      <c r="G4916" s="520">
        <v>45063</v>
      </c>
      <c r="H4916" s="512"/>
      <c r="I4916" s="513">
        <v>25</v>
      </c>
      <c r="J4916" s="514">
        <v>4.6399999999999997</v>
      </c>
      <c r="K4916" s="514">
        <v>4.5999999999999996</v>
      </c>
      <c r="L4916" s="514">
        <v>4.5599999999999996</v>
      </c>
      <c r="M4916" s="514">
        <v>4.5199999999999996</v>
      </c>
      <c r="N4916" s="515">
        <v>4.58</v>
      </c>
    </row>
    <row r="4917" spans="1:14" ht="15.75" customHeight="1">
      <c r="A4917" s="508" t="s">
        <v>879</v>
      </c>
      <c r="B4917" s="508" t="s">
        <v>4233</v>
      </c>
      <c r="C4917" s="509" t="s">
        <v>664</v>
      </c>
      <c r="D4917" s="509" t="s">
        <v>5574</v>
      </c>
      <c r="E4917" s="509" t="s">
        <v>24</v>
      </c>
      <c r="F4917" s="518">
        <v>45061</v>
      </c>
      <c r="G4917" s="520">
        <v>45063</v>
      </c>
      <c r="H4917" s="513" t="s">
        <v>1229</v>
      </c>
      <c r="I4917" s="513">
        <v>15</v>
      </c>
      <c r="J4917" s="514">
        <v>4.8</v>
      </c>
      <c r="K4917" s="514">
        <v>4.53</v>
      </c>
      <c r="L4917" s="514">
        <v>4.47</v>
      </c>
      <c r="M4917" s="514">
        <v>4.53</v>
      </c>
      <c r="N4917" s="515">
        <v>4.58</v>
      </c>
    </row>
    <row r="4918" spans="1:14" ht="15.75" customHeight="1">
      <c r="A4918" s="508" t="s">
        <v>1517</v>
      </c>
      <c r="B4918" s="508" t="s">
        <v>2265</v>
      </c>
      <c r="C4918" s="509" t="s">
        <v>664</v>
      </c>
      <c r="D4918" s="509" t="s">
        <v>5574</v>
      </c>
      <c r="E4918" s="509" t="s">
        <v>24</v>
      </c>
      <c r="F4918" s="518">
        <v>45061</v>
      </c>
      <c r="G4918" s="520">
        <v>45063</v>
      </c>
      <c r="H4918" s="513" t="s">
        <v>997</v>
      </c>
      <c r="I4918" s="513">
        <v>9</v>
      </c>
      <c r="J4918" s="514">
        <v>4.67</v>
      </c>
      <c r="K4918" s="514">
        <v>4.5599999999999996</v>
      </c>
      <c r="L4918" s="514">
        <v>4.5599999999999996</v>
      </c>
      <c r="M4918" s="514">
        <v>4.5599999999999996</v>
      </c>
      <c r="N4918" s="515">
        <v>4.58</v>
      </c>
    </row>
    <row r="4919" spans="1:14" ht="15.75" customHeight="1">
      <c r="A4919" s="508" t="s">
        <v>6159</v>
      </c>
      <c r="B4919" s="524" t="s">
        <v>3241</v>
      </c>
      <c r="C4919" s="509" t="s">
        <v>5307</v>
      </c>
      <c r="D4919" s="509" t="s">
        <v>5410</v>
      </c>
      <c r="E4919" s="509" t="s">
        <v>2507</v>
      </c>
      <c r="F4919" s="518">
        <v>45063</v>
      </c>
      <c r="G4919" s="521">
        <v>45085</v>
      </c>
      <c r="H4919" s="512"/>
      <c r="I4919" s="513">
        <v>18</v>
      </c>
      <c r="J4919" s="514">
        <v>4.67</v>
      </c>
      <c r="K4919" s="514">
        <v>4.5599999999999996</v>
      </c>
      <c r="L4919" s="514">
        <v>4.6100000000000003</v>
      </c>
      <c r="M4919" s="514">
        <v>4.5</v>
      </c>
      <c r="N4919" s="515">
        <v>4.58</v>
      </c>
    </row>
    <row r="4920" spans="1:14" ht="15.75" customHeight="1">
      <c r="A4920" s="508" t="s">
        <v>2932</v>
      </c>
      <c r="B4920" s="508" t="s">
        <v>1396</v>
      </c>
      <c r="C4920" s="509" t="s">
        <v>231</v>
      </c>
      <c r="D4920" s="509" t="s">
        <v>5929</v>
      </c>
      <c r="E4920" s="509" t="s">
        <v>1257</v>
      </c>
      <c r="F4920" s="518">
        <v>45068</v>
      </c>
      <c r="G4920" s="511">
        <v>45099</v>
      </c>
      <c r="H4920" s="512"/>
      <c r="I4920" s="513">
        <v>25</v>
      </c>
      <c r="J4920" s="514">
        <v>4.5999999999999996</v>
      </c>
      <c r="K4920" s="514">
        <v>4.5599999999999996</v>
      </c>
      <c r="L4920" s="514">
        <v>4.5999999999999996</v>
      </c>
      <c r="M4920" s="514">
        <v>4.5599999999999996</v>
      </c>
      <c r="N4920" s="515">
        <v>4.58</v>
      </c>
    </row>
    <row r="4921" spans="1:14" ht="15.75" customHeight="1">
      <c r="A4921" s="508" t="s">
        <v>3951</v>
      </c>
      <c r="B4921" s="508" t="s">
        <v>687</v>
      </c>
      <c r="C4921" s="509" t="s">
        <v>5605</v>
      </c>
      <c r="D4921" s="509" t="s">
        <v>6030</v>
      </c>
      <c r="E4921" s="509" t="s">
        <v>24</v>
      </c>
      <c r="F4921" s="527">
        <v>45068</v>
      </c>
      <c r="G4921" s="520">
        <v>45072</v>
      </c>
      <c r="H4921" s="512"/>
      <c r="I4921" s="513">
        <v>31</v>
      </c>
      <c r="J4921" s="514">
        <v>4.6100000000000003</v>
      </c>
      <c r="K4921" s="514">
        <v>4.6100000000000003</v>
      </c>
      <c r="L4921" s="514">
        <v>4.58</v>
      </c>
      <c r="M4921" s="514">
        <v>4.5199999999999996</v>
      </c>
      <c r="N4921" s="515">
        <v>4.58</v>
      </c>
    </row>
    <row r="4922" spans="1:14" ht="15.75" customHeight="1">
      <c r="A4922" s="508" t="s">
        <v>6362</v>
      </c>
      <c r="B4922" s="508" t="s">
        <v>5501</v>
      </c>
      <c r="C4922" s="509" t="s">
        <v>231</v>
      </c>
      <c r="D4922" s="509" t="s">
        <v>5449</v>
      </c>
      <c r="E4922" s="509" t="s">
        <v>25</v>
      </c>
      <c r="F4922" s="510">
        <v>45082</v>
      </c>
      <c r="G4922" s="521">
        <v>45086</v>
      </c>
      <c r="H4922" s="512"/>
      <c r="I4922" s="513">
        <v>32</v>
      </c>
      <c r="J4922" s="514">
        <v>4.63</v>
      </c>
      <c r="K4922" s="514">
        <v>4.63</v>
      </c>
      <c r="L4922" s="514">
        <v>4.5599999999999996</v>
      </c>
      <c r="M4922" s="514">
        <v>4.5</v>
      </c>
      <c r="N4922" s="515">
        <v>4.58</v>
      </c>
    </row>
    <row r="4923" spans="1:14" ht="15.75" customHeight="1">
      <c r="A4923" s="508" t="s">
        <v>2009</v>
      </c>
      <c r="B4923" s="508" t="s">
        <v>3271</v>
      </c>
      <c r="C4923" s="509" t="s">
        <v>195</v>
      </c>
      <c r="D4923" s="509" t="s">
        <v>5377</v>
      </c>
      <c r="E4923" s="509" t="s">
        <v>24</v>
      </c>
      <c r="F4923" s="510">
        <v>45082</v>
      </c>
      <c r="G4923" s="521">
        <v>45086</v>
      </c>
      <c r="H4923" s="512"/>
      <c r="I4923" s="513">
        <v>25</v>
      </c>
      <c r="J4923" s="514">
        <v>4.5999999999999996</v>
      </c>
      <c r="K4923" s="514">
        <v>4.5599999999999996</v>
      </c>
      <c r="L4923" s="514">
        <v>4.5999999999999996</v>
      </c>
      <c r="M4923" s="514">
        <v>4.5599999999999996</v>
      </c>
      <c r="N4923" s="515">
        <v>4.58</v>
      </c>
    </row>
    <row r="4924" spans="1:14" ht="15.75" customHeight="1">
      <c r="A4924" s="508" t="s">
        <v>4029</v>
      </c>
      <c r="B4924" s="508" t="s">
        <v>6138</v>
      </c>
      <c r="C4924" s="509" t="s">
        <v>228</v>
      </c>
      <c r="D4924" s="509" t="s">
        <v>5612</v>
      </c>
      <c r="E4924" s="509" t="s">
        <v>2507</v>
      </c>
      <c r="F4924" s="510">
        <v>45082</v>
      </c>
      <c r="G4924" s="521">
        <v>45085</v>
      </c>
      <c r="H4924" s="512"/>
      <c r="I4924" s="513">
        <v>22</v>
      </c>
      <c r="J4924" s="514">
        <v>4.59</v>
      </c>
      <c r="K4924" s="514">
        <v>4.55</v>
      </c>
      <c r="L4924" s="514">
        <v>4.59</v>
      </c>
      <c r="M4924" s="514">
        <v>4.59</v>
      </c>
      <c r="N4924" s="515">
        <v>4.58</v>
      </c>
    </row>
    <row r="4925" spans="1:14" ht="15.75" customHeight="1">
      <c r="A4925" s="508" t="s">
        <v>5691</v>
      </c>
      <c r="B4925" s="508" t="s">
        <v>6511</v>
      </c>
      <c r="C4925" s="509" t="s">
        <v>228</v>
      </c>
      <c r="D4925" s="509" t="s">
        <v>5426</v>
      </c>
      <c r="E4925" s="509" t="s">
        <v>2507</v>
      </c>
      <c r="F4925" s="510">
        <v>45082</v>
      </c>
      <c r="G4925" s="511">
        <v>45093</v>
      </c>
      <c r="H4925" s="512"/>
      <c r="I4925" s="513">
        <v>15</v>
      </c>
      <c r="J4925" s="514">
        <v>4.7300000000000004</v>
      </c>
      <c r="K4925" s="514">
        <v>4.53</v>
      </c>
      <c r="L4925" s="514">
        <v>4.53</v>
      </c>
      <c r="M4925" s="514">
        <v>4.53</v>
      </c>
      <c r="N4925" s="515">
        <v>4.58</v>
      </c>
    </row>
    <row r="4926" spans="1:14" ht="15.75" customHeight="1">
      <c r="A4926" s="508" t="s">
        <v>6458</v>
      </c>
      <c r="B4926" s="508" t="s">
        <v>6512</v>
      </c>
      <c r="C4926" s="509" t="s">
        <v>228</v>
      </c>
      <c r="D4926" s="509" t="s">
        <v>5426</v>
      </c>
      <c r="E4926" s="509" t="s">
        <v>2507</v>
      </c>
      <c r="F4926" s="510">
        <v>45082</v>
      </c>
      <c r="G4926" s="511">
        <v>45093</v>
      </c>
      <c r="H4926" s="512"/>
      <c r="I4926" s="513">
        <v>13</v>
      </c>
      <c r="J4926" s="514">
        <v>4.6900000000000004</v>
      </c>
      <c r="K4926" s="514">
        <v>4.54</v>
      </c>
      <c r="L4926" s="514">
        <v>4.54</v>
      </c>
      <c r="M4926" s="514">
        <v>4.54</v>
      </c>
      <c r="N4926" s="515">
        <v>4.58</v>
      </c>
    </row>
    <row r="4927" spans="1:14" ht="15.75" customHeight="1">
      <c r="A4927" s="508" t="s">
        <v>6513</v>
      </c>
      <c r="B4927" s="508" t="s">
        <v>2177</v>
      </c>
      <c r="C4927" s="509" t="s">
        <v>228</v>
      </c>
      <c r="D4927" s="509" t="s">
        <v>5554</v>
      </c>
      <c r="E4927" s="509" t="s">
        <v>24</v>
      </c>
      <c r="F4927" s="510">
        <v>45082</v>
      </c>
      <c r="G4927" s="521">
        <v>45086</v>
      </c>
      <c r="H4927" s="512"/>
      <c r="I4927" s="513">
        <v>36</v>
      </c>
      <c r="J4927" s="514">
        <v>4.67</v>
      </c>
      <c r="K4927" s="514">
        <v>4.5599999999999996</v>
      </c>
      <c r="L4927" s="514">
        <v>4.53</v>
      </c>
      <c r="M4927" s="514">
        <v>4.5599999999999996</v>
      </c>
      <c r="N4927" s="515">
        <v>4.58</v>
      </c>
    </row>
    <row r="4928" spans="1:14" ht="15.75" customHeight="1">
      <c r="A4928" s="508" t="s">
        <v>5254</v>
      </c>
      <c r="B4928" s="508" t="s">
        <v>1330</v>
      </c>
      <c r="C4928" s="509" t="s">
        <v>5223</v>
      </c>
      <c r="D4928" s="509" t="s">
        <v>5223</v>
      </c>
      <c r="E4928" s="509" t="s">
        <v>1257</v>
      </c>
      <c r="F4928" s="510">
        <v>45083</v>
      </c>
      <c r="G4928" s="511">
        <v>45127</v>
      </c>
      <c r="H4928" s="513" t="s">
        <v>1229</v>
      </c>
      <c r="I4928" s="513">
        <v>21</v>
      </c>
      <c r="J4928" s="514">
        <v>4.57</v>
      </c>
      <c r="K4928" s="514">
        <v>4.5199999999999996</v>
      </c>
      <c r="L4928" s="514">
        <v>4.62</v>
      </c>
      <c r="M4928" s="514">
        <v>4.62</v>
      </c>
      <c r="N4928" s="515">
        <v>4.58</v>
      </c>
    </row>
    <row r="4929" spans="1:14" ht="15.75" customHeight="1">
      <c r="A4929" s="508" t="s">
        <v>957</v>
      </c>
      <c r="B4929" s="508" t="s">
        <v>2001</v>
      </c>
      <c r="C4929" s="509" t="s">
        <v>228</v>
      </c>
      <c r="D4929" s="509" t="s">
        <v>5330</v>
      </c>
      <c r="E4929" s="509" t="s">
        <v>25</v>
      </c>
      <c r="F4929" s="510">
        <v>45089</v>
      </c>
      <c r="G4929" s="511">
        <v>45093</v>
      </c>
      <c r="H4929" s="513" t="s">
        <v>976</v>
      </c>
      <c r="I4929" s="513">
        <v>31</v>
      </c>
      <c r="J4929" s="514">
        <v>4.6500000000000004</v>
      </c>
      <c r="K4929" s="514">
        <v>4.55</v>
      </c>
      <c r="L4929" s="514">
        <v>4.5199999999999996</v>
      </c>
      <c r="M4929" s="514">
        <v>4.6100000000000003</v>
      </c>
      <c r="N4929" s="515">
        <v>4.58</v>
      </c>
    </row>
    <row r="4930" spans="1:14" ht="15.75" customHeight="1">
      <c r="A4930" s="508" t="s">
        <v>5790</v>
      </c>
      <c r="B4930" s="508" t="s">
        <v>6514</v>
      </c>
      <c r="C4930" s="509" t="s">
        <v>228</v>
      </c>
      <c r="D4930" s="509" t="s">
        <v>6122</v>
      </c>
      <c r="E4930" s="509" t="s">
        <v>2507</v>
      </c>
      <c r="F4930" s="510">
        <v>45089</v>
      </c>
      <c r="G4930" s="511">
        <v>45092</v>
      </c>
      <c r="H4930" s="512"/>
      <c r="I4930" s="513">
        <v>24</v>
      </c>
      <c r="J4930" s="514">
        <v>4.63</v>
      </c>
      <c r="K4930" s="514">
        <v>4.63</v>
      </c>
      <c r="L4930" s="514">
        <v>4.63</v>
      </c>
      <c r="M4930" s="514">
        <v>4.46</v>
      </c>
      <c r="N4930" s="515">
        <v>4.58</v>
      </c>
    </row>
    <row r="4931" spans="1:14" ht="15.75" customHeight="1">
      <c r="A4931" s="508" t="s">
        <v>922</v>
      </c>
      <c r="B4931" s="508" t="s">
        <v>6069</v>
      </c>
      <c r="C4931" s="509" t="s">
        <v>225</v>
      </c>
      <c r="D4931" s="509" t="s">
        <v>5431</v>
      </c>
      <c r="E4931" s="509" t="s">
        <v>24</v>
      </c>
      <c r="F4931" s="519">
        <v>45096</v>
      </c>
      <c r="G4931" s="511">
        <v>45100</v>
      </c>
      <c r="H4931" s="512"/>
      <c r="I4931" s="513">
        <v>30</v>
      </c>
      <c r="J4931" s="514">
        <v>4.5999999999999996</v>
      </c>
      <c r="K4931" s="514">
        <v>4.53</v>
      </c>
      <c r="L4931" s="514">
        <v>4.5999999999999996</v>
      </c>
      <c r="M4931" s="514">
        <v>4.57</v>
      </c>
      <c r="N4931" s="515">
        <v>4.58</v>
      </c>
    </row>
    <row r="4932" spans="1:14" ht="15.75" customHeight="1">
      <c r="A4932" s="508" t="s">
        <v>720</v>
      </c>
      <c r="B4932" s="508" t="s">
        <v>6515</v>
      </c>
      <c r="C4932" s="509" t="s">
        <v>228</v>
      </c>
      <c r="D4932" s="509" t="s">
        <v>6344</v>
      </c>
      <c r="E4932" s="509" t="s">
        <v>25</v>
      </c>
      <c r="F4932" s="519">
        <v>45096</v>
      </c>
      <c r="G4932" s="511">
        <v>45100</v>
      </c>
      <c r="H4932" s="512"/>
      <c r="I4932" s="513">
        <v>30</v>
      </c>
      <c r="J4932" s="514">
        <v>4.5999999999999996</v>
      </c>
      <c r="K4932" s="514">
        <v>4.5999999999999996</v>
      </c>
      <c r="L4932" s="514">
        <v>4.5999999999999996</v>
      </c>
      <c r="M4932" s="514">
        <v>4.5</v>
      </c>
      <c r="N4932" s="515">
        <v>4.58</v>
      </c>
    </row>
    <row r="4933" spans="1:14" ht="15.75" customHeight="1">
      <c r="A4933" s="508" t="s">
        <v>5890</v>
      </c>
      <c r="B4933" s="508" t="s">
        <v>6246</v>
      </c>
      <c r="C4933" s="509" t="s">
        <v>228</v>
      </c>
      <c r="D4933" s="509" t="s">
        <v>5643</v>
      </c>
      <c r="E4933" s="509" t="s">
        <v>2507</v>
      </c>
      <c r="F4933" s="519">
        <v>45096</v>
      </c>
      <c r="G4933" s="511">
        <v>45099</v>
      </c>
      <c r="H4933" s="512"/>
      <c r="I4933" s="513">
        <v>25</v>
      </c>
      <c r="J4933" s="514">
        <v>4.8</v>
      </c>
      <c r="K4933" s="514">
        <v>4.5199999999999996</v>
      </c>
      <c r="L4933" s="514">
        <v>4.5199999999999996</v>
      </c>
      <c r="M4933" s="514">
        <v>4.4800000000000004</v>
      </c>
      <c r="N4933" s="515">
        <v>4.58</v>
      </c>
    </row>
    <row r="4934" spans="1:14" ht="15.75" customHeight="1">
      <c r="A4934" s="508" t="s">
        <v>1260</v>
      </c>
      <c r="B4934" s="508" t="s">
        <v>6516</v>
      </c>
      <c r="C4934" s="509" t="s">
        <v>228</v>
      </c>
      <c r="D4934" s="509" t="s">
        <v>5564</v>
      </c>
      <c r="E4934" s="509" t="s">
        <v>1257</v>
      </c>
      <c r="F4934" s="519">
        <v>45098</v>
      </c>
      <c r="G4934" s="511">
        <v>45134</v>
      </c>
      <c r="H4934" s="512"/>
      <c r="I4934" s="513">
        <v>26</v>
      </c>
      <c r="J4934" s="514">
        <v>4.54</v>
      </c>
      <c r="K4934" s="514">
        <v>4.58</v>
      </c>
      <c r="L4934" s="514">
        <v>4.58</v>
      </c>
      <c r="M4934" s="514">
        <v>4.62</v>
      </c>
      <c r="N4934" s="515">
        <v>4.58</v>
      </c>
    </row>
    <row r="4935" spans="1:14" ht="15.75" customHeight="1">
      <c r="A4935" s="508" t="s">
        <v>5253</v>
      </c>
      <c r="B4935" s="508" t="s">
        <v>1485</v>
      </c>
      <c r="C4935" s="509" t="s">
        <v>5223</v>
      </c>
      <c r="D4935" s="509" t="s">
        <v>5617</v>
      </c>
      <c r="E4935" s="509" t="s">
        <v>24</v>
      </c>
      <c r="F4935" s="519">
        <v>45099</v>
      </c>
      <c r="G4935" s="521">
        <v>45110</v>
      </c>
      <c r="H4935" s="512"/>
      <c r="I4935" s="513">
        <v>13</v>
      </c>
      <c r="J4935" s="514">
        <v>4.8499999999999996</v>
      </c>
      <c r="K4935" s="514">
        <v>4.54</v>
      </c>
      <c r="L4935" s="514">
        <v>4.46</v>
      </c>
      <c r="M4935" s="514">
        <v>4.46</v>
      </c>
      <c r="N4935" s="515">
        <v>4.58</v>
      </c>
    </row>
    <row r="4936" spans="1:14" ht="15.75" customHeight="1">
      <c r="A4936" s="508" t="s">
        <v>2240</v>
      </c>
      <c r="B4936" s="508" t="s">
        <v>2766</v>
      </c>
      <c r="C4936" s="509" t="s">
        <v>195</v>
      </c>
      <c r="D4936" s="509" t="s">
        <v>5217</v>
      </c>
      <c r="E4936" s="509" t="s">
        <v>25</v>
      </c>
      <c r="F4936" s="516">
        <v>45110</v>
      </c>
      <c r="G4936" s="521">
        <v>45114</v>
      </c>
      <c r="H4936" s="512"/>
      <c r="I4936" s="513">
        <v>23</v>
      </c>
      <c r="J4936" s="514">
        <v>4.7</v>
      </c>
      <c r="K4936" s="514">
        <v>4.6100000000000003</v>
      </c>
      <c r="L4936" s="514">
        <v>4.5199999999999996</v>
      </c>
      <c r="M4936" s="514">
        <v>4.4800000000000004</v>
      </c>
      <c r="N4936" s="515">
        <v>4.58</v>
      </c>
    </row>
    <row r="4937" spans="1:14" ht="15.75" customHeight="1">
      <c r="A4937" s="508" t="s">
        <v>2959</v>
      </c>
      <c r="B4937" s="508" t="s">
        <v>5353</v>
      </c>
      <c r="C4937" s="509" t="s">
        <v>5223</v>
      </c>
      <c r="D4937" s="509" t="s">
        <v>5329</v>
      </c>
      <c r="E4937" s="509" t="s">
        <v>24</v>
      </c>
      <c r="F4937" s="516">
        <v>45110</v>
      </c>
      <c r="G4937" s="521">
        <v>45114</v>
      </c>
      <c r="H4937" s="513" t="s">
        <v>976</v>
      </c>
      <c r="I4937" s="513">
        <v>34</v>
      </c>
      <c r="J4937" s="514">
        <v>4.6500000000000004</v>
      </c>
      <c r="K4937" s="514">
        <v>4.59</v>
      </c>
      <c r="L4937" s="514">
        <v>4.59</v>
      </c>
      <c r="M4937" s="514">
        <v>4.5</v>
      </c>
      <c r="N4937" s="515">
        <v>4.58</v>
      </c>
    </row>
    <row r="4938" spans="1:14" ht="15.75" customHeight="1">
      <c r="A4938" s="508" t="s">
        <v>5756</v>
      </c>
      <c r="B4938" s="508" t="s">
        <v>5738</v>
      </c>
      <c r="C4938" s="509" t="s">
        <v>228</v>
      </c>
      <c r="D4938" s="509" t="s">
        <v>5497</v>
      </c>
      <c r="E4938" s="509" t="s">
        <v>2507</v>
      </c>
      <c r="F4938" s="528">
        <v>45110</v>
      </c>
      <c r="G4938" s="521">
        <v>45112</v>
      </c>
      <c r="H4938" s="512"/>
      <c r="I4938" s="513">
        <v>24</v>
      </c>
      <c r="J4938" s="514">
        <v>4.63</v>
      </c>
      <c r="K4938" s="514">
        <v>4.54</v>
      </c>
      <c r="L4938" s="514">
        <v>4.58</v>
      </c>
      <c r="M4938" s="514">
        <v>4.58</v>
      </c>
      <c r="N4938" s="515">
        <v>4.58</v>
      </c>
    </row>
    <row r="4939" spans="1:14" ht="15.75" customHeight="1">
      <c r="A4939" s="508" t="s">
        <v>1314</v>
      </c>
      <c r="B4939" s="508" t="s">
        <v>5434</v>
      </c>
      <c r="C4939" s="509" t="s">
        <v>5223</v>
      </c>
      <c r="D4939" s="509" t="s">
        <v>128</v>
      </c>
      <c r="E4939" s="509" t="s">
        <v>25</v>
      </c>
      <c r="F4939" s="519">
        <v>45127</v>
      </c>
      <c r="G4939" s="511">
        <v>45133</v>
      </c>
      <c r="H4939" s="512"/>
      <c r="I4939" s="513">
        <v>25</v>
      </c>
      <c r="J4939" s="514">
        <v>4.68</v>
      </c>
      <c r="K4939" s="514">
        <v>4.5599999999999996</v>
      </c>
      <c r="L4939" s="514">
        <v>4.5599999999999996</v>
      </c>
      <c r="M4939" s="514">
        <v>4.5199999999999996</v>
      </c>
      <c r="N4939" s="515">
        <v>4.58</v>
      </c>
    </row>
    <row r="4940" spans="1:14" ht="15.75" customHeight="1">
      <c r="A4940" s="508" t="s">
        <v>3012</v>
      </c>
      <c r="B4940" s="508" t="s">
        <v>1344</v>
      </c>
      <c r="C4940" s="509" t="s">
        <v>5223</v>
      </c>
      <c r="D4940" s="509" t="s">
        <v>128</v>
      </c>
      <c r="E4940" s="509" t="s">
        <v>1257</v>
      </c>
      <c r="F4940" s="510">
        <v>45128</v>
      </c>
      <c r="G4940" s="513" t="s">
        <v>5379</v>
      </c>
      <c r="H4940" s="513" t="s">
        <v>1229</v>
      </c>
      <c r="I4940" s="513">
        <v>23</v>
      </c>
      <c r="J4940" s="514">
        <v>4.6100000000000003</v>
      </c>
      <c r="K4940" s="514">
        <v>4.5199999999999996</v>
      </c>
      <c r="L4940" s="514">
        <v>4.6100000000000003</v>
      </c>
      <c r="M4940" s="514">
        <v>4.57</v>
      </c>
      <c r="N4940" s="515">
        <v>4.58</v>
      </c>
    </row>
    <row r="4941" spans="1:14" ht="15.75" customHeight="1">
      <c r="A4941" s="508" t="s">
        <v>2033</v>
      </c>
      <c r="B4941" s="508" t="s">
        <v>5489</v>
      </c>
      <c r="C4941" s="509" t="s">
        <v>225</v>
      </c>
      <c r="D4941" s="509" t="s">
        <v>5326</v>
      </c>
      <c r="E4941" s="509" t="s">
        <v>25</v>
      </c>
      <c r="F4941" s="516">
        <v>45131</v>
      </c>
      <c r="G4941" s="511">
        <v>45135</v>
      </c>
      <c r="H4941" s="513" t="s">
        <v>976</v>
      </c>
      <c r="I4941" s="513">
        <v>20</v>
      </c>
      <c r="J4941" s="514">
        <v>4.6500000000000004</v>
      </c>
      <c r="K4941" s="514">
        <v>4.6500000000000004</v>
      </c>
      <c r="L4941" s="514">
        <v>4.5</v>
      </c>
      <c r="M4941" s="514">
        <v>4.5</v>
      </c>
      <c r="N4941" s="515">
        <v>4.58</v>
      </c>
    </row>
    <row r="4942" spans="1:14" ht="15.75" customHeight="1">
      <c r="A4942" s="508" t="s">
        <v>1556</v>
      </c>
      <c r="B4942" s="508" t="s">
        <v>1389</v>
      </c>
      <c r="C4942" s="509" t="s">
        <v>231</v>
      </c>
      <c r="D4942" s="509" t="s">
        <v>504</v>
      </c>
      <c r="E4942" s="509" t="s">
        <v>24</v>
      </c>
      <c r="F4942" s="510">
        <v>45131</v>
      </c>
      <c r="G4942" s="511">
        <v>45135</v>
      </c>
      <c r="H4942" s="512"/>
      <c r="I4942" s="513">
        <v>30</v>
      </c>
      <c r="J4942" s="514">
        <v>4.7300000000000004</v>
      </c>
      <c r="K4942" s="514">
        <v>4.7</v>
      </c>
      <c r="L4942" s="514">
        <v>4.5999999999999996</v>
      </c>
      <c r="M4942" s="514">
        <v>4.5999999999999996</v>
      </c>
      <c r="N4942" s="515">
        <v>4.66</v>
      </c>
    </row>
    <row r="4943" spans="1:14" ht="15.75" customHeight="1">
      <c r="A4943" s="508" t="s">
        <v>4044</v>
      </c>
      <c r="B4943" s="508" t="s">
        <v>4049</v>
      </c>
      <c r="C4943" s="509" t="s">
        <v>228</v>
      </c>
      <c r="D4943" s="509" t="s">
        <v>5612</v>
      </c>
      <c r="E4943" s="509" t="s">
        <v>2507</v>
      </c>
      <c r="F4943" s="519">
        <v>45131</v>
      </c>
      <c r="G4943" s="511">
        <v>45134</v>
      </c>
      <c r="H4943" s="512"/>
      <c r="I4943" s="513">
        <v>15</v>
      </c>
      <c r="J4943" s="514">
        <v>4.5999999999999996</v>
      </c>
      <c r="K4943" s="514">
        <v>4.5999999999999996</v>
      </c>
      <c r="L4943" s="514">
        <v>4.53</v>
      </c>
      <c r="M4943" s="514">
        <v>4.5999999999999996</v>
      </c>
      <c r="N4943" s="515">
        <v>4.58</v>
      </c>
    </row>
    <row r="4944" spans="1:14" ht="15.75" customHeight="1">
      <c r="A4944" s="508" t="s">
        <v>5890</v>
      </c>
      <c r="B4944" s="508" t="s">
        <v>5810</v>
      </c>
      <c r="C4944" s="509" t="s">
        <v>228</v>
      </c>
      <c r="D4944" s="509" t="s">
        <v>5626</v>
      </c>
      <c r="E4944" s="509" t="s">
        <v>2507</v>
      </c>
      <c r="F4944" s="519">
        <v>45131</v>
      </c>
      <c r="G4944" s="511">
        <v>45134</v>
      </c>
      <c r="H4944" s="512"/>
      <c r="I4944" s="513">
        <v>24</v>
      </c>
      <c r="J4944" s="514">
        <v>4.67</v>
      </c>
      <c r="K4944" s="514">
        <v>4.54</v>
      </c>
      <c r="L4944" s="514">
        <v>4.58</v>
      </c>
      <c r="M4944" s="514">
        <v>4.54</v>
      </c>
      <c r="N4944" s="515">
        <v>4.58</v>
      </c>
    </row>
    <row r="4945" spans="1:14" ht="15.75" customHeight="1">
      <c r="A4945" s="508" t="s">
        <v>2033</v>
      </c>
      <c r="B4945" s="508" t="s">
        <v>5367</v>
      </c>
      <c r="C4945" s="509" t="s">
        <v>231</v>
      </c>
      <c r="D4945" s="509" t="s">
        <v>6155</v>
      </c>
      <c r="E4945" s="509" t="s">
        <v>25</v>
      </c>
      <c r="F4945" s="508" t="s">
        <v>5283</v>
      </c>
      <c r="G4945" s="513" t="s">
        <v>5380</v>
      </c>
      <c r="H4945" s="512"/>
      <c r="I4945" s="513">
        <v>32</v>
      </c>
      <c r="J4945" s="514">
        <v>4.59</v>
      </c>
      <c r="K4945" s="514">
        <v>4.5</v>
      </c>
      <c r="L4945" s="514">
        <v>4.59</v>
      </c>
      <c r="M4945" s="514">
        <v>4.63</v>
      </c>
      <c r="N4945" s="515">
        <v>4.58</v>
      </c>
    </row>
    <row r="4946" spans="1:14" ht="15.75" customHeight="1">
      <c r="A4946" s="508" t="s">
        <v>944</v>
      </c>
      <c r="B4946" s="508" t="s">
        <v>5433</v>
      </c>
      <c r="C4946" s="509" t="s">
        <v>231</v>
      </c>
      <c r="D4946" s="509" t="s">
        <v>5456</v>
      </c>
      <c r="E4946" s="509" t="s">
        <v>25</v>
      </c>
      <c r="F4946" s="508" t="s">
        <v>5283</v>
      </c>
      <c r="G4946" s="513" t="s">
        <v>5380</v>
      </c>
      <c r="H4946" s="513" t="s">
        <v>1229</v>
      </c>
      <c r="I4946" s="513">
        <v>22</v>
      </c>
      <c r="J4946" s="514">
        <v>4.59</v>
      </c>
      <c r="K4946" s="514">
        <v>4.55</v>
      </c>
      <c r="L4946" s="514">
        <v>4.55</v>
      </c>
      <c r="M4946" s="514">
        <v>4.6399999999999997</v>
      </c>
      <c r="N4946" s="515">
        <v>4.58</v>
      </c>
    </row>
    <row r="4947" spans="1:14" ht="15.75" customHeight="1">
      <c r="A4947" s="508" t="s">
        <v>2340</v>
      </c>
      <c r="B4947" s="508" t="s">
        <v>1829</v>
      </c>
      <c r="C4947" s="509" t="s">
        <v>228</v>
      </c>
      <c r="D4947" s="509" t="s">
        <v>5683</v>
      </c>
      <c r="E4947" s="509" t="s">
        <v>24</v>
      </c>
      <c r="F4947" s="508" t="s">
        <v>5283</v>
      </c>
      <c r="G4947" s="513" t="s">
        <v>5380</v>
      </c>
      <c r="H4947" s="512"/>
      <c r="I4947" s="513">
        <v>25</v>
      </c>
      <c r="J4947" s="514">
        <v>4.68</v>
      </c>
      <c r="K4947" s="514">
        <v>4.5199999999999996</v>
      </c>
      <c r="L4947" s="514">
        <v>4.5199999999999996</v>
      </c>
      <c r="M4947" s="514">
        <v>4.5999999999999996</v>
      </c>
      <c r="N4947" s="515">
        <v>4.58</v>
      </c>
    </row>
    <row r="4948" spans="1:14" ht="15.75" customHeight="1">
      <c r="A4948" s="508" t="s">
        <v>5369</v>
      </c>
      <c r="B4948" s="524" t="s">
        <v>1756</v>
      </c>
      <c r="C4948" s="509" t="s">
        <v>231</v>
      </c>
      <c r="D4948" s="509" t="s">
        <v>5610</v>
      </c>
      <c r="E4948" s="509" t="s">
        <v>24</v>
      </c>
      <c r="F4948" s="508" t="s">
        <v>5283</v>
      </c>
      <c r="G4948" s="513" t="s">
        <v>5380</v>
      </c>
      <c r="H4948" s="512"/>
      <c r="I4948" s="513">
        <v>35</v>
      </c>
      <c r="J4948" s="514">
        <v>4.63</v>
      </c>
      <c r="K4948" s="514">
        <v>4.57</v>
      </c>
      <c r="L4948" s="514">
        <v>4.57</v>
      </c>
      <c r="M4948" s="514">
        <v>4.54</v>
      </c>
      <c r="N4948" s="515">
        <v>4.58</v>
      </c>
    </row>
    <row r="4949" spans="1:14" ht="15.75" customHeight="1">
      <c r="A4949" s="508" t="s">
        <v>6490</v>
      </c>
      <c r="B4949" s="508" t="s">
        <v>5496</v>
      </c>
      <c r="C4949" s="509" t="s">
        <v>228</v>
      </c>
      <c r="D4949" s="509" t="s">
        <v>5564</v>
      </c>
      <c r="E4949" s="509" t="s">
        <v>2507</v>
      </c>
      <c r="F4949" s="508" t="s">
        <v>5287</v>
      </c>
      <c r="G4949" s="513" t="s">
        <v>5380</v>
      </c>
      <c r="H4949" s="512"/>
      <c r="I4949" s="513">
        <v>21</v>
      </c>
      <c r="J4949" s="514">
        <v>4.67</v>
      </c>
      <c r="K4949" s="514">
        <v>4.5199999999999996</v>
      </c>
      <c r="L4949" s="514">
        <v>4.62</v>
      </c>
      <c r="M4949" s="514">
        <v>4.5199999999999996</v>
      </c>
      <c r="N4949" s="515">
        <v>4.58</v>
      </c>
    </row>
    <row r="4950" spans="1:14" ht="15.75" customHeight="1">
      <c r="A4950" s="508" t="s">
        <v>879</v>
      </c>
      <c r="B4950" s="508" t="s">
        <v>6007</v>
      </c>
      <c r="C4950" s="509" t="s">
        <v>5223</v>
      </c>
      <c r="D4950" s="509" t="s">
        <v>5700</v>
      </c>
      <c r="E4950" s="509" t="s">
        <v>24</v>
      </c>
      <c r="F4950" s="508" t="s">
        <v>6060</v>
      </c>
      <c r="G4950" s="513" t="s">
        <v>5222</v>
      </c>
      <c r="H4950" s="512"/>
      <c r="I4950" s="513">
        <v>15</v>
      </c>
      <c r="J4950" s="514">
        <v>4.5999999999999996</v>
      </c>
      <c r="K4950" s="514">
        <v>4.53</v>
      </c>
      <c r="L4950" s="514">
        <v>4.5999999999999996</v>
      </c>
      <c r="M4950" s="514">
        <v>4.5999999999999996</v>
      </c>
      <c r="N4950" s="515">
        <v>4.58</v>
      </c>
    </row>
    <row r="4951" spans="1:14" ht="15.75" customHeight="1">
      <c r="A4951" s="508" t="s">
        <v>6517</v>
      </c>
      <c r="B4951" s="508" t="s">
        <v>1390</v>
      </c>
      <c r="C4951" s="509" t="s">
        <v>231</v>
      </c>
      <c r="D4951" s="509" t="s">
        <v>504</v>
      </c>
      <c r="E4951" s="509" t="s">
        <v>24</v>
      </c>
      <c r="F4951" s="519">
        <v>45131</v>
      </c>
      <c r="G4951" s="511">
        <v>45135</v>
      </c>
      <c r="H4951" s="512"/>
      <c r="I4951" s="513">
        <v>30</v>
      </c>
      <c r="J4951" s="514">
        <v>4.63</v>
      </c>
      <c r="K4951" s="514">
        <v>4.7</v>
      </c>
      <c r="L4951" s="514">
        <v>4.67</v>
      </c>
      <c r="M4951" s="514">
        <v>4.63</v>
      </c>
      <c r="N4951" s="515">
        <v>4.66</v>
      </c>
    </row>
    <row r="4952" spans="1:14" ht="15.75" customHeight="1">
      <c r="A4952" s="508" t="s">
        <v>933</v>
      </c>
      <c r="B4952" s="508" t="s">
        <v>686</v>
      </c>
      <c r="C4952" s="509" t="s">
        <v>228</v>
      </c>
      <c r="D4952" s="509" t="s">
        <v>5431</v>
      </c>
      <c r="E4952" s="509" t="s">
        <v>24</v>
      </c>
      <c r="F4952" s="508" t="s">
        <v>5222</v>
      </c>
      <c r="G4952" s="513" t="s">
        <v>5275</v>
      </c>
      <c r="H4952" s="513" t="s">
        <v>1229</v>
      </c>
      <c r="I4952" s="513">
        <v>30</v>
      </c>
      <c r="J4952" s="514">
        <v>4.63</v>
      </c>
      <c r="K4952" s="514">
        <v>4.5999999999999996</v>
      </c>
      <c r="L4952" s="514">
        <v>4.5999999999999996</v>
      </c>
      <c r="M4952" s="514">
        <v>4.5</v>
      </c>
      <c r="N4952" s="515">
        <v>4.58</v>
      </c>
    </row>
    <row r="4953" spans="1:14" ht="15.75" customHeight="1">
      <c r="A4953" s="508" t="s">
        <v>944</v>
      </c>
      <c r="B4953" s="508" t="s">
        <v>1643</v>
      </c>
      <c r="C4953" s="509" t="s">
        <v>228</v>
      </c>
      <c r="D4953" s="509" t="s">
        <v>5431</v>
      </c>
      <c r="E4953" s="509" t="s">
        <v>24</v>
      </c>
      <c r="F4953" s="508" t="s">
        <v>5222</v>
      </c>
      <c r="G4953" s="513" t="s">
        <v>5275</v>
      </c>
      <c r="H4953" s="513" t="s">
        <v>1229</v>
      </c>
      <c r="I4953" s="513">
        <v>30</v>
      </c>
      <c r="J4953" s="514">
        <v>4.63</v>
      </c>
      <c r="K4953" s="514">
        <v>4.5999999999999996</v>
      </c>
      <c r="L4953" s="514">
        <v>4.57</v>
      </c>
      <c r="M4953" s="514">
        <v>4.53</v>
      </c>
      <c r="N4953" s="515">
        <v>4.58</v>
      </c>
    </row>
    <row r="4954" spans="1:14" ht="15.75" customHeight="1">
      <c r="A4954" s="508" t="s">
        <v>1442</v>
      </c>
      <c r="B4954" s="508" t="s">
        <v>3730</v>
      </c>
      <c r="C4954" s="509" t="s">
        <v>228</v>
      </c>
      <c r="D4954" s="509" t="s">
        <v>5226</v>
      </c>
      <c r="E4954" s="509" t="s">
        <v>24</v>
      </c>
      <c r="F4954" s="508" t="s">
        <v>5222</v>
      </c>
      <c r="G4954" s="513" t="s">
        <v>5275</v>
      </c>
      <c r="H4954" s="513" t="s">
        <v>976</v>
      </c>
      <c r="I4954" s="513">
        <v>33</v>
      </c>
      <c r="J4954" s="514">
        <v>4.6100000000000003</v>
      </c>
      <c r="K4954" s="514">
        <v>4.58</v>
      </c>
      <c r="L4954" s="514">
        <v>4.55</v>
      </c>
      <c r="M4954" s="514">
        <v>4.6100000000000003</v>
      </c>
      <c r="N4954" s="515">
        <v>4.58</v>
      </c>
    </row>
    <row r="4955" spans="1:14" ht="15.75" customHeight="1">
      <c r="A4955" s="508" t="s">
        <v>5458</v>
      </c>
      <c r="B4955" s="508" t="s">
        <v>1256</v>
      </c>
      <c r="C4955" s="509" t="s">
        <v>231</v>
      </c>
      <c r="D4955" s="509" t="s">
        <v>5400</v>
      </c>
      <c r="E4955" s="509" t="s">
        <v>1257</v>
      </c>
      <c r="F4955" s="508" t="s">
        <v>5275</v>
      </c>
      <c r="G4955" s="511">
        <v>45184</v>
      </c>
      <c r="H4955" s="512"/>
      <c r="I4955" s="513">
        <v>30</v>
      </c>
      <c r="J4955" s="514">
        <v>4.67</v>
      </c>
      <c r="K4955" s="514">
        <v>4.53</v>
      </c>
      <c r="L4955" s="514">
        <v>4.57</v>
      </c>
      <c r="M4955" s="514">
        <v>4.57</v>
      </c>
      <c r="N4955" s="515">
        <v>4.58</v>
      </c>
    </row>
    <row r="4956" spans="1:14" ht="15.75" customHeight="1">
      <c r="A4956" s="508" t="s">
        <v>1816</v>
      </c>
      <c r="B4956" s="508" t="s">
        <v>5680</v>
      </c>
      <c r="C4956" s="509" t="s">
        <v>231</v>
      </c>
      <c r="D4956" s="509" t="s">
        <v>5559</v>
      </c>
      <c r="E4956" s="509" t="s">
        <v>24</v>
      </c>
      <c r="F4956" s="508" t="s">
        <v>5289</v>
      </c>
      <c r="G4956" s="521">
        <v>45170</v>
      </c>
      <c r="H4956" s="512"/>
      <c r="I4956" s="513">
        <v>13</v>
      </c>
      <c r="J4956" s="514">
        <v>4.62</v>
      </c>
      <c r="K4956" s="514">
        <v>4.54</v>
      </c>
      <c r="L4956" s="514">
        <v>4.54</v>
      </c>
      <c r="M4956" s="514">
        <v>4.62</v>
      </c>
      <c r="N4956" s="515">
        <v>4.58</v>
      </c>
    </row>
    <row r="4957" spans="1:14" ht="15.75" customHeight="1">
      <c r="A4957" s="508" t="s">
        <v>4051</v>
      </c>
      <c r="B4957" s="508" t="s">
        <v>6518</v>
      </c>
      <c r="C4957" s="509" t="s">
        <v>228</v>
      </c>
      <c r="D4957" s="509" t="s">
        <v>5521</v>
      </c>
      <c r="E4957" s="509" t="s">
        <v>2507</v>
      </c>
      <c r="F4957" s="508" t="s">
        <v>5289</v>
      </c>
      <c r="G4957" s="513" t="s">
        <v>5379</v>
      </c>
      <c r="H4957" s="512"/>
      <c r="I4957" s="513">
        <v>18</v>
      </c>
      <c r="J4957" s="514">
        <v>4.72</v>
      </c>
      <c r="K4957" s="514">
        <v>4.6100000000000003</v>
      </c>
      <c r="L4957" s="514">
        <v>4.5</v>
      </c>
      <c r="M4957" s="514">
        <v>4.5</v>
      </c>
      <c r="N4957" s="515">
        <v>4.58</v>
      </c>
    </row>
    <row r="4958" spans="1:14" ht="15.75" customHeight="1">
      <c r="A4958" s="508" t="s">
        <v>5277</v>
      </c>
      <c r="B4958" s="524" t="s">
        <v>5359</v>
      </c>
      <c r="C4958" s="509" t="s">
        <v>228</v>
      </c>
      <c r="D4958" s="509" t="s">
        <v>6038</v>
      </c>
      <c r="E4958" s="509" t="s">
        <v>2507</v>
      </c>
      <c r="F4958" s="508" t="s">
        <v>5289</v>
      </c>
      <c r="G4958" s="521">
        <v>45170</v>
      </c>
      <c r="H4958" s="512"/>
      <c r="I4958" s="513">
        <v>10</v>
      </c>
      <c r="J4958" s="514">
        <v>4.7</v>
      </c>
      <c r="K4958" s="514">
        <v>4.5999999999999996</v>
      </c>
      <c r="L4958" s="514">
        <v>4.5</v>
      </c>
      <c r="M4958" s="514">
        <v>4.5</v>
      </c>
      <c r="N4958" s="515">
        <v>4.58</v>
      </c>
    </row>
    <row r="4959" spans="1:14" ht="15.75" customHeight="1">
      <c r="A4959" s="508" t="s">
        <v>1483</v>
      </c>
      <c r="B4959" s="508" t="s">
        <v>6352</v>
      </c>
      <c r="C4959" s="509" t="s">
        <v>228</v>
      </c>
      <c r="D4959" s="509" t="s">
        <v>5683</v>
      </c>
      <c r="E4959" s="509" t="s">
        <v>25</v>
      </c>
      <c r="F4959" s="516">
        <v>45173</v>
      </c>
      <c r="G4959" s="521">
        <v>45177</v>
      </c>
      <c r="H4959" s="512"/>
      <c r="I4959" s="513">
        <v>21</v>
      </c>
      <c r="J4959" s="514">
        <v>4.62</v>
      </c>
      <c r="K4959" s="514">
        <v>4.57</v>
      </c>
      <c r="L4959" s="514">
        <v>4.57</v>
      </c>
      <c r="M4959" s="514">
        <v>4.57</v>
      </c>
      <c r="N4959" s="515">
        <v>4.58</v>
      </c>
    </row>
    <row r="4960" spans="1:14" ht="15.75" customHeight="1">
      <c r="A4960" s="508" t="s">
        <v>3012</v>
      </c>
      <c r="B4960" s="508" t="s">
        <v>5052</v>
      </c>
      <c r="C4960" s="509" t="s">
        <v>228</v>
      </c>
      <c r="D4960" s="509" t="s">
        <v>6038</v>
      </c>
      <c r="E4960" s="509" t="s">
        <v>2507</v>
      </c>
      <c r="F4960" s="516">
        <v>45173</v>
      </c>
      <c r="G4960" s="521">
        <v>45176</v>
      </c>
      <c r="H4960" s="512"/>
      <c r="I4960" s="513">
        <v>24</v>
      </c>
      <c r="J4960" s="514">
        <v>4.58</v>
      </c>
      <c r="K4960" s="514">
        <v>4.58</v>
      </c>
      <c r="L4960" s="514">
        <v>4.58</v>
      </c>
      <c r="M4960" s="514">
        <v>4.58</v>
      </c>
      <c r="N4960" s="515">
        <v>4.58</v>
      </c>
    </row>
    <row r="4961" spans="1:14" ht="15.75" customHeight="1">
      <c r="A4961" s="508" t="s">
        <v>3645</v>
      </c>
      <c r="B4961" s="508" t="s">
        <v>2738</v>
      </c>
      <c r="C4961" s="509" t="s">
        <v>228</v>
      </c>
      <c r="D4961" s="509" t="s">
        <v>5337</v>
      </c>
      <c r="E4961" s="509" t="s">
        <v>25</v>
      </c>
      <c r="F4961" s="516">
        <v>45173</v>
      </c>
      <c r="G4961" s="521">
        <v>45176</v>
      </c>
      <c r="H4961" s="512"/>
      <c r="I4961" s="513">
        <v>23</v>
      </c>
      <c r="J4961" s="514">
        <v>4.6100000000000003</v>
      </c>
      <c r="K4961" s="514">
        <v>4.57</v>
      </c>
      <c r="L4961" s="514">
        <v>4.57</v>
      </c>
      <c r="M4961" s="514">
        <v>4.57</v>
      </c>
      <c r="N4961" s="515">
        <v>4.58</v>
      </c>
    </row>
    <row r="4962" spans="1:14" ht="15.75" customHeight="1">
      <c r="A4962" s="508" t="s">
        <v>5641</v>
      </c>
      <c r="B4962" s="524" t="s">
        <v>6519</v>
      </c>
      <c r="C4962" s="509" t="s">
        <v>228</v>
      </c>
      <c r="D4962" s="509" t="s">
        <v>5643</v>
      </c>
      <c r="E4962" s="509" t="s">
        <v>2507</v>
      </c>
      <c r="F4962" s="516">
        <v>45173</v>
      </c>
      <c r="G4962" s="521">
        <v>45176</v>
      </c>
      <c r="H4962" s="513">
        <v>1</v>
      </c>
      <c r="I4962" s="513">
        <v>16</v>
      </c>
      <c r="J4962" s="514">
        <v>4.63</v>
      </c>
      <c r="K4962" s="514">
        <v>4.5599999999999996</v>
      </c>
      <c r="L4962" s="514">
        <v>4.63</v>
      </c>
      <c r="M4962" s="514">
        <v>4.5</v>
      </c>
      <c r="N4962" s="515">
        <v>4.58</v>
      </c>
    </row>
    <row r="4963" spans="1:14" ht="15.75" customHeight="1">
      <c r="A4963" s="508" t="s">
        <v>1764</v>
      </c>
      <c r="B4963" s="508" t="s">
        <v>1735</v>
      </c>
      <c r="C4963" s="509" t="s">
        <v>5223</v>
      </c>
      <c r="D4963" s="509" t="s">
        <v>5223</v>
      </c>
      <c r="E4963" s="509" t="s">
        <v>1257</v>
      </c>
      <c r="F4963" s="510">
        <v>45083</v>
      </c>
      <c r="G4963" s="511">
        <v>45127</v>
      </c>
      <c r="H4963" s="513" t="s">
        <v>976</v>
      </c>
      <c r="I4963" s="513">
        <v>23</v>
      </c>
      <c r="J4963" s="514">
        <v>4.57</v>
      </c>
      <c r="K4963" s="514">
        <v>4.5199999999999996</v>
      </c>
      <c r="L4963" s="514">
        <v>4.6100000000000003</v>
      </c>
      <c r="M4963" s="514">
        <v>4.6100000000000003</v>
      </c>
      <c r="N4963" s="515">
        <v>4.58</v>
      </c>
    </row>
    <row r="4964" spans="1:14" ht="15.75" customHeight="1">
      <c r="A4964" s="508" t="s">
        <v>1146</v>
      </c>
      <c r="B4964" s="508" t="s">
        <v>1323</v>
      </c>
      <c r="C4964" s="509" t="s">
        <v>5223</v>
      </c>
      <c r="D4964" s="509" t="s">
        <v>128</v>
      </c>
      <c r="E4964" s="509" t="s">
        <v>1257</v>
      </c>
      <c r="F4964" s="522">
        <v>45223</v>
      </c>
      <c r="G4964" s="511">
        <v>45253</v>
      </c>
      <c r="H4964" s="512"/>
      <c r="I4964" s="513">
        <v>6</v>
      </c>
      <c r="J4964" s="514">
        <v>4.67</v>
      </c>
      <c r="K4964" s="514">
        <v>4.67</v>
      </c>
      <c r="L4964" s="514">
        <v>4.5</v>
      </c>
      <c r="M4964" s="514">
        <v>4.5</v>
      </c>
      <c r="N4964" s="515">
        <v>4.58</v>
      </c>
    </row>
    <row r="4965" spans="1:14" ht="15.75" customHeight="1">
      <c r="A4965" s="508" t="s">
        <v>917</v>
      </c>
      <c r="B4965" s="508" t="s">
        <v>1905</v>
      </c>
      <c r="C4965" s="509" t="s">
        <v>228</v>
      </c>
      <c r="D4965" s="509" t="s">
        <v>5870</v>
      </c>
      <c r="E4965" s="509" t="s">
        <v>24</v>
      </c>
      <c r="F4965" s="516">
        <v>45180</v>
      </c>
      <c r="G4965" s="511">
        <v>45184</v>
      </c>
      <c r="H4965" s="512"/>
      <c r="I4965" s="513">
        <v>16</v>
      </c>
      <c r="J4965" s="514">
        <v>4.6900000000000004</v>
      </c>
      <c r="K4965" s="514">
        <v>4.5</v>
      </c>
      <c r="L4965" s="514">
        <v>4.63</v>
      </c>
      <c r="M4965" s="514">
        <v>4.5</v>
      </c>
      <c r="N4965" s="515">
        <v>4.58</v>
      </c>
    </row>
    <row r="4966" spans="1:14" ht="15.75" customHeight="1">
      <c r="A4966" s="508" t="s">
        <v>3012</v>
      </c>
      <c r="B4966" s="508" t="s">
        <v>5850</v>
      </c>
      <c r="C4966" s="509" t="s">
        <v>228</v>
      </c>
      <c r="D4966" s="509" t="s">
        <v>5265</v>
      </c>
      <c r="E4966" s="509" t="s">
        <v>2507</v>
      </c>
      <c r="F4966" s="516">
        <v>45180</v>
      </c>
      <c r="G4966" s="511">
        <v>45183</v>
      </c>
      <c r="H4966" s="512"/>
      <c r="I4966" s="513">
        <v>24</v>
      </c>
      <c r="J4966" s="514">
        <v>4.58</v>
      </c>
      <c r="K4966" s="514">
        <v>4.54</v>
      </c>
      <c r="L4966" s="514">
        <v>4.58</v>
      </c>
      <c r="M4966" s="514">
        <v>4.63</v>
      </c>
      <c r="N4966" s="515">
        <v>4.58</v>
      </c>
    </row>
    <row r="4967" spans="1:14" ht="15.75" customHeight="1">
      <c r="A4967" s="508" t="s">
        <v>5860</v>
      </c>
      <c r="B4967" s="508" t="s">
        <v>6481</v>
      </c>
      <c r="C4967" s="509" t="s">
        <v>228</v>
      </c>
      <c r="D4967" s="509" t="s">
        <v>5640</v>
      </c>
      <c r="E4967" s="509" t="s">
        <v>24</v>
      </c>
      <c r="F4967" s="516">
        <v>45180</v>
      </c>
      <c r="G4967" s="511">
        <v>45184</v>
      </c>
      <c r="H4967" s="512"/>
      <c r="I4967" s="513">
        <v>25</v>
      </c>
      <c r="J4967" s="514">
        <v>4.72</v>
      </c>
      <c r="K4967" s="514">
        <v>4.5599999999999996</v>
      </c>
      <c r="L4967" s="514">
        <v>4.4800000000000004</v>
      </c>
      <c r="M4967" s="514">
        <v>4.5599999999999996</v>
      </c>
      <c r="N4967" s="515">
        <v>4.58</v>
      </c>
    </row>
    <row r="4968" spans="1:14" ht="15.75" customHeight="1">
      <c r="A4968" s="508" t="s">
        <v>944</v>
      </c>
      <c r="B4968" s="508" t="s">
        <v>1735</v>
      </c>
      <c r="C4968" s="509" t="s">
        <v>228</v>
      </c>
      <c r="D4968" s="509" t="s">
        <v>5282</v>
      </c>
      <c r="E4968" s="509" t="s">
        <v>1257</v>
      </c>
      <c r="F4968" s="508" t="s">
        <v>5252</v>
      </c>
      <c r="G4968" s="517">
        <v>45216</v>
      </c>
      <c r="H4968" s="512"/>
      <c r="I4968" s="513">
        <v>30</v>
      </c>
      <c r="J4968" s="514">
        <v>4.57</v>
      </c>
      <c r="K4968" s="514">
        <v>4.57</v>
      </c>
      <c r="L4968" s="514">
        <v>4.57</v>
      </c>
      <c r="M4968" s="514">
        <v>4.5999999999999996</v>
      </c>
      <c r="N4968" s="515">
        <v>4.58</v>
      </c>
    </row>
    <row r="4969" spans="1:14" ht="15.75" customHeight="1">
      <c r="A4969" s="508" t="s">
        <v>3962</v>
      </c>
      <c r="B4969" s="508" t="s">
        <v>6463</v>
      </c>
      <c r="C4969" s="509" t="s">
        <v>228</v>
      </c>
      <c r="D4969" s="509" t="s">
        <v>5426</v>
      </c>
      <c r="E4969" s="509" t="s">
        <v>2507</v>
      </c>
      <c r="F4969" s="516">
        <v>45187</v>
      </c>
      <c r="G4969" s="511">
        <v>45190</v>
      </c>
      <c r="H4969" s="512"/>
      <c r="I4969" s="513">
        <v>30</v>
      </c>
      <c r="J4969" s="514">
        <v>4.63</v>
      </c>
      <c r="K4969" s="514">
        <v>4.53</v>
      </c>
      <c r="L4969" s="514">
        <v>4.57</v>
      </c>
      <c r="M4969" s="514">
        <v>4.57</v>
      </c>
      <c r="N4969" s="515">
        <v>4.58</v>
      </c>
    </row>
    <row r="4970" spans="1:14" ht="15.75" customHeight="1">
      <c r="A4970" s="508" t="s">
        <v>3985</v>
      </c>
      <c r="B4970" s="524" t="s">
        <v>4247</v>
      </c>
      <c r="C4970" s="509" t="s">
        <v>228</v>
      </c>
      <c r="D4970" s="509" t="s">
        <v>5426</v>
      </c>
      <c r="E4970" s="509" t="s">
        <v>2507</v>
      </c>
      <c r="F4970" s="516">
        <v>45187</v>
      </c>
      <c r="G4970" s="511">
        <v>45190</v>
      </c>
      <c r="H4970" s="512"/>
      <c r="I4970" s="513">
        <v>29</v>
      </c>
      <c r="J4970" s="514">
        <v>4.62</v>
      </c>
      <c r="K4970" s="514">
        <v>4.55</v>
      </c>
      <c r="L4970" s="514">
        <v>4.55</v>
      </c>
      <c r="M4970" s="514">
        <v>4.59</v>
      </c>
      <c r="N4970" s="515">
        <v>4.58</v>
      </c>
    </row>
    <row r="4971" spans="1:14" ht="15.75" customHeight="1">
      <c r="A4971" s="508" t="s">
        <v>922</v>
      </c>
      <c r="B4971" s="508" t="s">
        <v>1369</v>
      </c>
      <c r="C4971" s="509" t="s">
        <v>228</v>
      </c>
      <c r="D4971" s="509" t="s">
        <v>6122</v>
      </c>
      <c r="E4971" s="509" t="s">
        <v>25</v>
      </c>
      <c r="F4971" s="516">
        <v>45187</v>
      </c>
      <c r="G4971" s="511">
        <v>45191</v>
      </c>
      <c r="H4971" s="512"/>
      <c r="I4971" s="513">
        <v>26</v>
      </c>
      <c r="J4971" s="514">
        <v>4.62</v>
      </c>
      <c r="K4971" s="514">
        <v>4.62</v>
      </c>
      <c r="L4971" s="514">
        <v>4.5</v>
      </c>
      <c r="M4971" s="514">
        <v>4.58</v>
      </c>
      <c r="N4971" s="515">
        <v>4.58</v>
      </c>
    </row>
    <row r="4972" spans="1:14" ht="15.75" customHeight="1">
      <c r="A4972" s="508" t="s">
        <v>3185</v>
      </c>
      <c r="B4972" s="508" t="s">
        <v>1347</v>
      </c>
      <c r="C4972" s="509" t="s">
        <v>5723</v>
      </c>
      <c r="D4972" s="509" t="s">
        <v>5755</v>
      </c>
      <c r="E4972" s="509" t="s">
        <v>1257</v>
      </c>
      <c r="F4972" s="519">
        <v>44936</v>
      </c>
      <c r="G4972" s="511">
        <v>44974</v>
      </c>
      <c r="H4972" s="512"/>
      <c r="I4972" s="513">
        <v>32</v>
      </c>
      <c r="J4972" s="514">
        <v>4.78</v>
      </c>
      <c r="K4972" s="514">
        <v>4.47</v>
      </c>
      <c r="L4972" s="514">
        <v>4.53</v>
      </c>
      <c r="M4972" s="514">
        <v>4.53</v>
      </c>
      <c r="N4972" s="515">
        <v>4.58</v>
      </c>
    </row>
    <row r="4973" spans="1:14" ht="15.75" customHeight="1">
      <c r="A4973" s="508" t="s">
        <v>2806</v>
      </c>
      <c r="B4973" s="508" t="s">
        <v>1333</v>
      </c>
      <c r="C4973" s="509" t="s">
        <v>5223</v>
      </c>
      <c r="D4973" s="509" t="s">
        <v>128</v>
      </c>
      <c r="E4973" s="509" t="s">
        <v>1257</v>
      </c>
      <c r="F4973" s="518">
        <v>45063</v>
      </c>
      <c r="G4973" s="511">
        <v>45103</v>
      </c>
      <c r="H4973" s="512"/>
      <c r="I4973" s="513">
        <v>22</v>
      </c>
      <c r="J4973" s="514">
        <v>4.59</v>
      </c>
      <c r="K4973" s="514">
        <v>4.5</v>
      </c>
      <c r="L4973" s="514">
        <v>4.59</v>
      </c>
      <c r="M4973" s="514">
        <v>4.6399999999999997</v>
      </c>
      <c r="N4973" s="515">
        <v>4.58</v>
      </c>
    </row>
    <row r="4974" spans="1:14" ht="15.75" customHeight="1">
      <c r="A4974" s="508" t="s">
        <v>944</v>
      </c>
      <c r="B4974" s="508" t="s">
        <v>1617</v>
      </c>
      <c r="C4974" s="509" t="s">
        <v>5223</v>
      </c>
      <c r="D4974" s="509" t="s">
        <v>128</v>
      </c>
      <c r="E4974" s="509" t="s">
        <v>25</v>
      </c>
      <c r="F4974" s="516">
        <v>45196</v>
      </c>
      <c r="G4974" s="529">
        <v>45203</v>
      </c>
      <c r="H4974" s="512"/>
      <c r="I4974" s="513">
        <v>36</v>
      </c>
      <c r="J4974" s="514">
        <v>4.53</v>
      </c>
      <c r="K4974" s="514">
        <v>4.4400000000000004</v>
      </c>
      <c r="L4974" s="514">
        <v>4.6900000000000004</v>
      </c>
      <c r="M4974" s="514">
        <v>4.67</v>
      </c>
      <c r="N4974" s="515">
        <v>4.58</v>
      </c>
    </row>
    <row r="4975" spans="1:14" ht="15.75" customHeight="1">
      <c r="A4975" s="508" t="s">
        <v>4683</v>
      </c>
      <c r="B4975" s="508" t="s">
        <v>1347</v>
      </c>
      <c r="C4975" s="509" t="s">
        <v>5389</v>
      </c>
      <c r="D4975" s="509" t="s">
        <v>5390</v>
      </c>
      <c r="E4975" s="509" t="s">
        <v>1257</v>
      </c>
      <c r="F4975" s="510">
        <v>45080</v>
      </c>
      <c r="G4975" s="511">
        <v>45101</v>
      </c>
      <c r="H4975" s="513" t="s">
        <v>1229</v>
      </c>
      <c r="I4975" s="513">
        <v>30</v>
      </c>
      <c r="J4975" s="514">
        <v>4.67</v>
      </c>
      <c r="K4975" s="514">
        <v>4.53</v>
      </c>
      <c r="L4975" s="514">
        <v>4.57</v>
      </c>
      <c r="M4975" s="514">
        <v>4.57</v>
      </c>
      <c r="N4975" s="515">
        <v>4.58</v>
      </c>
    </row>
    <row r="4976" spans="1:14" ht="15.75" customHeight="1">
      <c r="A4976" s="508" t="s">
        <v>944</v>
      </c>
      <c r="B4976" s="508" t="s">
        <v>1333</v>
      </c>
      <c r="C4976" s="509" t="s">
        <v>231</v>
      </c>
      <c r="D4976" s="509" t="s">
        <v>231</v>
      </c>
      <c r="E4976" s="509" t="s">
        <v>1257</v>
      </c>
      <c r="F4976" s="519">
        <v>45110</v>
      </c>
      <c r="G4976" s="513" t="s">
        <v>5284</v>
      </c>
      <c r="H4976" s="512"/>
      <c r="I4976" s="513">
        <v>24</v>
      </c>
      <c r="J4976" s="514">
        <v>4.67</v>
      </c>
      <c r="K4976" s="514">
        <v>4.58</v>
      </c>
      <c r="L4976" s="514">
        <v>4.54</v>
      </c>
      <c r="M4976" s="514">
        <v>4.54</v>
      </c>
      <c r="N4976" s="515">
        <v>4.58</v>
      </c>
    </row>
    <row r="4977" spans="1:14" ht="15.75" customHeight="1">
      <c r="A4977" s="508" t="s">
        <v>5254</v>
      </c>
      <c r="B4977" s="508" t="s">
        <v>1880</v>
      </c>
      <c r="C4977" s="509" t="s">
        <v>228</v>
      </c>
      <c r="D4977" s="509" t="s">
        <v>5669</v>
      </c>
      <c r="E4977" s="509" t="s">
        <v>25</v>
      </c>
      <c r="F4977" s="522">
        <v>45201</v>
      </c>
      <c r="G4977" s="529">
        <v>45205</v>
      </c>
      <c r="H4977" s="513" t="s">
        <v>976</v>
      </c>
      <c r="I4977" s="513">
        <v>18</v>
      </c>
      <c r="J4977" s="514">
        <v>4.67</v>
      </c>
      <c r="K4977" s="514">
        <v>4.5599999999999996</v>
      </c>
      <c r="L4977" s="514">
        <v>4.5599999999999996</v>
      </c>
      <c r="M4977" s="514">
        <v>4.5599999999999996</v>
      </c>
      <c r="N4977" s="515">
        <v>4.58</v>
      </c>
    </row>
    <row r="4978" spans="1:14" ht="15.75" customHeight="1">
      <c r="A4978" s="508" t="s">
        <v>5254</v>
      </c>
      <c r="B4978" s="508" t="s">
        <v>1883</v>
      </c>
      <c r="C4978" s="509" t="s">
        <v>228</v>
      </c>
      <c r="D4978" s="509" t="s">
        <v>5669</v>
      </c>
      <c r="E4978" s="509" t="s">
        <v>25</v>
      </c>
      <c r="F4978" s="522">
        <v>45201</v>
      </c>
      <c r="G4978" s="529">
        <v>45205</v>
      </c>
      <c r="H4978" s="513" t="s">
        <v>976</v>
      </c>
      <c r="I4978" s="513">
        <v>18</v>
      </c>
      <c r="J4978" s="514">
        <v>4.67</v>
      </c>
      <c r="K4978" s="514">
        <v>4.5599999999999996</v>
      </c>
      <c r="L4978" s="514">
        <v>4.5599999999999996</v>
      </c>
      <c r="M4978" s="514">
        <v>4.5599999999999996</v>
      </c>
      <c r="N4978" s="515">
        <v>4.58</v>
      </c>
    </row>
    <row r="4979" spans="1:14" ht="15.75" customHeight="1">
      <c r="A4979" s="508" t="s">
        <v>6426</v>
      </c>
      <c r="B4979" s="508" t="s">
        <v>6494</v>
      </c>
      <c r="C4979" s="509" t="s">
        <v>228</v>
      </c>
      <c r="D4979" s="509" t="s">
        <v>5282</v>
      </c>
      <c r="E4979" s="509" t="s">
        <v>24</v>
      </c>
      <c r="F4979" s="522">
        <v>45201</v>
      </c>
      <c r="G4979" s="529">
        <v>45205</v>
      </c>
      <c r="H4979" s="512"/>
      <c r="I4979" s="513">
        <v>32</v>
      </c>
      <c r="J4979" s="514">
        <v>4.66</v>
      </c>
      <c r="K4979" s="514">
        <v>4.59</v>
      </c>
      <c r="L4979" s="514">
        <v>4.53</v>
      </c>
      <c r="M4979" s="514">
        <v>4.53</v>
      </c>
      <c r="N4979" s="515">
        <v>4.58</v>
      </c>
    </row>
    <row r="4980" spans="1:14" ht="15.75" customHeight="1">
      <c r="A4980" s="508" t="s">
        <v>2458</v>
      </c>
      <c r="B4980" s="508" t="s">
        <v>1256</v>
      </c>
      <c r="C4980" s="509" t="s">
        <v>231</v>
      </c>
      <c r="D4980" s="509" t="s">
        <v>231</v>
      </c>
      <c r="E4980" s="509" t="s">
        <v>1257</v>
      </c>
      <c r="F4980" s="522">
        <v>45202</v>
      </c>
      <c r="G4980" s="521">
        <v>45232</v>
      </c>
      <c r="H4980" s="512"/>
      <c r="I4980" s="513">
        <v>23</v>
      </c>
      <c r="J4980" s="514">
        <v>4.57</v>
      </c>
      <c r="K4980" s="514">
        <v>4.6100000000000003</v>
      </c>
      <c r="L4980" s="514">
        <v>4.6100000000000003</v>
      </c>
      <c r="M4980" s="514">
        <v>4.5199999999999996</v>
      </c>
      <c r="N4980" s="515">
        <v>4.58</v>
      </c>
    </row>
    <row r="4981" spans="1:14" ht="15.75" customHeight="1">
      <c r="A4981" s="508" t="s">
        <v>6372</v>
      </c>
      <c r="B4981" s="508" t="s">
        <v>1657</v>
      </c>
      <c r="C4981" s="509" t="s">
        <v>225</v>
      </c>
      <c r="D4981" s="509" t="s">
        <v>5870</v>
      </c>
      <c r="E4981" s="509" t="s">
        <v>25</v>
      </c>
      <c r="F4981" s="522">
        <v>45215</v>
      </c>
      <c r="G4981" s="517">
        <v>45219</v>
      </c>
      <c r="H4981" s="513" t="s">
        <v>976</v>
      </c>
      <c r="I4981" s="513">
        <v>34</v>
      </c>
      <c r="J4981" s="514">
        <v>4.62</v>
      </c>
      <c r="K4981" s="514">
        <v>4.53</v>
      </c>
      <c r="L4981" s="514">
        <v>4.53</v>
      </c>
      <c r="M4981" s="514">
        <v>4.6500000000000004</v>
      </c>
      <c r="N4981" s="515">
        <v>4.58</v>
      </c>
    </row>
    <row r="4982" spans="1:14" ht="15.75" customHeight="1">
      <c r="A4982" s="508" t="s">
        <v>3694</v>
      </c>
      <c r="B4982" s="508" t="s">
        <v>1699</v>
      </c>
      <c r="C4982" s="509" t="s">
        <v>5223</v>
      </c>
      <c r="D4982" s="509" t="s">
        <v>128</v>
      </c>
      <c r="E4982" s="509" t="s">
        <v>1257</v>
      </c>
      <c r="F4982" s="522">
        <v>45215</v>
      </c>
      <c r="G4982" s="511">
        <v>45247</v>
      </c>
      <c r="H4982" s="512"/>
      <c r="I4982" s="513">
        <v>21</v>
      </c>
      <c r="J4982" s="514">
        <v>4.76</v>
      </c>
      <c r="K4982" s="514">
        <v>4.4800000000000004</v>
      </c>
      <c r="L4982" s="514">
        <v>4.5199999999999996</v>
      </c>
      <c r="M4982" s="514">
        <v>4.57</v>
      </c>
      <c r="N4982" s="515">
        <v>4.58</v>
      </c>
    </row>
    <row r="4983" spans="1:14" ht="15.75" customHeight="1">
      <c r="A4983" s="508" t="s">
        <v>1442</v>
      </c>
      <c r="B4983" s="508" t="s">
        <v>4635</v>
      </c>
      <c r="C4983" s="509" t="s">
        <v>228</v>
      </c>
      <c r="D4983" s="509" t="s">
        <v>5710</v>
      </c>
      <c r="E4983" s="509" t="s">
        <v>24</v>
      </c>
      <c r="F4983" s="522">
        <v>45219</v>
      </c>
      <c r="G4983" s="517">
        <v>45221</v>
      </c>
      <c r="H4983" s="513" t="s">
        <v>976</v>
      </c>
      <c r="I4983" s="513">
        <v>31</v>
      </c>
      <c r="J4983" s="514">
        <v>4.6500000000000004</v>
      </c>
      <c r="K4983" s="514">
        <v>4.6100000000000003</v>
      </c>
      <c r="L4983" s="514">
        <v>4.6100000000000003</v>
      </c>
      <c r="M4983" s="514">
        <v>4.45</v>
      </c>
      <c r="N4983" s="515">
        <v>4.58</v>
      </c>
    </row>
    <row r="4984" spans="1:14" ht="15.75" customHeight="1">
      <c r="A4984" s="508" t="s">
        <v>6245</v>
      </c>
      <c r="B4984" s="508" t="s">
        <v>5709</v>
      </c>
      <c r="C4984" s="509" t="s">
        <v>228</v>
      </c>
      <c r="D4984" s="509" t="s">
        <v>5710</v>
      </c>
      <c r="E4984" s="509" t="s">
        <v>24</v>
      </c>
      <c r="F4984" s="522">
        <v>45219</v>
      </c>
      <c r="G4984" s="517">
        <v>45221</v>
      </c>
      <c r="H4984" s="513" t="s">
        <v>1229</v>
      </c>
      <c r="I4984" s="513">
        <v>31</v>
      </c>
      <c r="J4984" s="514">
        <v>4.6500000000000004</v>
      </c>
      <c r="K4984" s="514">
        <v>4.6100000000000003</v>
      </c>
      <c r="L4984" s="514">
        <v>4.55</v>
      </c>
      <c r="M4984" s="514">
        <v>4.5199999999999996</v>
      </c>
      <c r="N4984" s="515">
        <v>4.58</v>
      </c>
    </row>
    <row r="4985" spans="1:14" ht="15.75" customHeight="1">
      <c r="A4985" s="508" t="s">
        <v>1442</v>
      </c>
      <c r="B4985" s="508" t="s">
        <v>4640</v>
      </c>
      <c r="C4985" s="509" t="s">
        <v>228</v>
      </c>
      <c r="D4985" s="509" t="s">
        <v>5710</v>
      </c>
      <c r="E4985" s="509" t="s">
        <v>24</v>
      </c>
      <c r="F4985" s="522">
        <v>45219</v>
      </c>
      <c r="G4985" s="517">
        <v>45221</v>
      </c>
      <c r="H4985" s="513" t="s">
        <v>1229</v>
      </c>
      <c r="I4985" s="513">
        <v>31</v>
      </c>
      <c r="J4985" s="514">
        <v>4.6500000000000004</v>
      </c>
      <c r="K4985" s="514">
        <v>4.55</v>
      </c>
      <c r="L4985" s="514">
        <v>4.58</v>
      </c>
      <c r="M4985" s="514">
        <v>4.55</v>
      </c>
      <c r="N4985" s="515">
        <v>4.58</v>
      </c>
    </row>
    <row r="4986" spans="1:14" ht="15.75" customHeight="1">
      <c r="A4986" s="508" t="s">
        <v>4811</v>
      </c>
      <c r="B4986" s="508" t="s">
        <v>1405</v>
      </c>
      <c r="C4986" s="509" t="s">
        <v>195</v>
      </c>
      <c r="D4986" s="509" t="s">
        <v>5217</v>
      </c>
      <c r="E4986" s="509" t="s">
        <v>25</v>
      </c>
      <c r="F4986" s="522">
        <v>45222</v>
      </c>
      <c r="G4986" s="517">
        <v>45226</v>
      </c>
      <c r="H4986" s="512"/>
      <c r="I4986" s="513">
        <v>28</v>
      </c>
      <c r="J4986" s="514">
        <v>4.6399999999999997</v>
      </c>
      <c r="K4986" s="514">
        <v>4.54</v>
      </c>
      <c r="L4986" s="514">
        <v>4.54</v>
      </c>
      <c r="M4986" s="514">
        <v>4.6100000000000003</v>
      </c>
      <c r="N4986" s="515">
        <v>4.58</v>
      </c>
    </row>
    <row r="4987" spans="1:14" ht="15.75" customHeight="1">
      <c r="A4987" s="508" t="s">
        <v>1295</v>
      </c>
      <c r="B4987" s="524" t="s">
        <v>6520</v>
      </c>
      <c r="C4987" s="509" t="s">
        <v>228</v>
      </c>
      <c r="D4987" s="509" t="s">
        <v>6065</v>
      </c>
      <c r="E4987" s="509" t="s">
        <v>2507</v>
      </c>
      <c r="F4987" s="522">
        <v>45222</v>
      </c>
      <c r="G4987" s="517">
        <v>45226</v>
      </c>
      <c r="H4987" s="512"/>
      <c r="I4987" s="513">
        <v>29</v>
      </c>
      <c r="J4987" s="514">
        <v>4.79</v>
      </c>
      <c r="K4987" s="514">
        <v>4.5199999999999996</v>
      </c>
      <c r="L4987" s="514">
        <v>4.4800000000000004</v>
      </c>
      <c r="M4987" s="514">
        <v>4.5199999999999996</v>
      </c>
      <c r="N4987" s="515">
        <v>4.58</v>
      </c>
    </row>
    <row r="4988" spans="1:14" ht="15.75" customHeight="1">
      <c r="A4988" s="508" t="s">
        <v>1222</v>
      </c>
      <c r="B4988" s="508" t="s">
        <v>5813</v>
      </c>
      <c r="C4988" s="509" t="s">
        <v>231</v>
      </c>
      <c r="D4988" s="509" t="s">
        <v>231</v>
      </c>
      <c r="E4988" s="509" t="s">
        <v>25</v>
      </c>
      <c r="F4988" s="522">
        <v>45229</v>
      </c>
      <c r="G4988" s="521">
        <v>45233</v>
      </c>
      <c r="H4988" s="512"/>
      <c r="I4988" s="513">
        <v>33</v>
      </c>
      <c r="J4988" s="514">
        <v>4.67</v>
      </c>
      <c r="K4988" s="514">
        <v>4.5199999999999996</v>
      </c>
      <c r="L4988" s="514">
        <v>4.58</v>
      </c>
      <c r="M4988" s="514">
        <v>4.58</v>
      </c>
      <c r="N4988" s="515">
        <v>4.58</v>
      </c>
    </row>
    <row r="4989" spans="1:14" ht="15.75" customHeight="1">
      <c r="A4989" s="508" t="s">
        <v>4684</v>
      </c>
      <c r="B4989" s="508" t="s">
        <v>1620</v>
      </c>
      <c r="C4989" s="509" t="s">
        <v>195</v>
      </c>
      <c r="D4989" s="509" t="s">
        <v>5217</v>
      </c>
      <c r="E4989" s="509" t="s">
        <v>25</v>
      </c>
      <c r="F4989" s="522">
        <v>45229</v>
      </c>
      <c r="G4989" s="521">
        <v>45233</v>
      </c>
      <c r="H4989" s="512"/>
      <c r="I4989" s="513">
        <v>23</v>
      </c>
      <c r="J4989" s="514">
        <v>4.5199999999999996</v>
      </c>
      <c r="K4989" s="514">
        <v>4.57</v>
      </c>
      <c r="L4989" s="514">
        <v>4.6100000000000003</v>
      </c>
      <c r="M4989" s="514">
        <v>4.6100000000000003</v>
      </c>
      <c r="N4989" s="515">
        <v>4.58</v>
      </c>
    </row>
    <row r="4990" spans="1:14" ht="15.75" customHeight="1">
      <c r="A4990" s="508" t="s">
        <v>2833</v>
      </c>
      <c r="B4990" s="508" t="s">
        <v>5399</v>
      </c>
      <c r="C4990" s="509" t="s">
        <v>595</v>
      </c>
      <c r="D4990" s="509" t="s">
        <v>5744</v>
      </c>
      <c r="E4990" s="509" t="s">
        <v>24</v>
      </c>
      <c r="F4990" s="522">
        <v>45229</v>
      </c>
      <c r="G4990" s="521">
        <v>45233</v>
      </c>
      <c r="H4990" s="512"/>
      <c r="I4990" s="513">
        <v>30</v>
      </c>
      <c r="J4990" s="514">
        <v>4.63</v>
      </c>
      <c r="K4990" s="514">
        <v>4.57</v>
      </c>
      <c r="L4990" s="514">
        <v>4.57</v>
      </c>
      <c r="M4990" s="514">
        <v>4.57</v>
      </c>
      <c r="N4990" s="515">
        <v>4.58</v>
      </c>
    </row>
    <row r="4991" spans="1:14" ht="15.75" customHeight="1">
      <c r="A4991" s="508" t="s">
        <v>1517</v>
      </c>
      <c r="B4991" s="508" t="s">
        <v>6251</v>
      </c>
      <c r="C4991" s="509" t="s">
        <v>228</v>
      </c>
      <c r="D4991" s="509" t="s">
        <v>6521</v>
      </c>
      <c r="E4991" s="509" t="s">
        <v>25</v>
      </c>
      <c r="F4991" s="516">
        <v>45236</v>
      </c>
      <c r="G4991" s="511">
        <v>45240</v>
      </c>
      <c r="H4991" s="512"/>
      <c r="I4991" s="513">
        <v>27</v>
      </c>
      <c r="J4991" s="514">
        <v>4.59</v>
      </c>
      <c r="K4991" s="514">
        <v>4.5599999999999996</v>
      </c>
      <c r="L4991" s="514">
        <v>4.63</v>
      </c>
      <c r="M4991" s="514">
        <v>4.5599999999999996</v>
      </c>
      <c r="N4991" s="515">
        <v>4.58</v>
      </c>
    </row>
    <row r="4992" spans="1:14" ht="15.75" customHeight="1">
      <c r="A4992" s="508" t="s">
        <v>6522</v>
      </c>
      <c r="B4992" s="508" t="s">
        <v>1470</v>
      </c>
      <c r="C4992" s="509" t="s">
        <v>218</v>
      </c>
      <c r="D4992" s="509" t="s">
        <v>5903</v>
      </c>
      <c r="E4992" s="509" t="s">
        <v>25</v>
      </c>
      <c r="F4992" s="516">
        <v>45243</v>
      </c>
      <c r="G4992" s="511">
        <v>45247</v>
      </c>
      <c r="H4992" s="512"/>
      <c r="I4992" s="513">
        <v>29</v>
      </c>
      <c r="J4992" s="514">
        <v>4.59</v>
      </c>
      <c r="K4992" s="514">
        <v>4.55</v>
      </c>
      <c r="L4992" s="514">
        <v>4.59</v>
      </c>
      <c r="M4992" s="514">
        <v>4.59</v>
      </c>
      <c r="N4992" s="515">
        <v>4.58</v>
      </c>
    </row>
    <row r="4993" spans="1:14" ht="15.75" customHeight="1">
      <c r="A4993" s="508" t="s">
        <v>6522</v>
      </c>
      <c r="B4993" s="508" t="s">
        <v>1468</v>
      </c>
      <c r="C4993" s="509" t="s">
        <v>218</v>
      </c>
      <c r="D4993" s="509" t="s">
        <v>5903</v>
      </c>
      <c r="E4993" s="509" t="s">
        <v>25</v>
      </c>
      <c r="F4993" s="516">
        <v>45243</v>
      </c>
      <c r="G4993" s="511">
        <v>45247</v>
      </c>
      <c r="H4993" s="512"/>
      <c r="I4993" s="513">
        <v>30</v>
      </c>
      <c r="J4993" s="514">
        <v>4.5999999999999996</v>
      </c>
      <c r="K4993" s="514">
        <v>4.57</v>
      </c>
      <c r="L4993" s="514">
        <v>4.5999999999999996</v>
      </c>
      <c r="M4993" s="514">
        <v>4.57</v>
      </c>
      <c r="N4993" s="515">
        <v>4.58</v>
      </c>
    </row>
    <row r="4994" spans="1:14" ht="15.75" customHeight="1">
      <c r="A4994" s="508" t="s">
        <v>6355</v>
      </c>
      <c r="B4994" s="508" t="s">
        <v>1479</v>
      </c>
      <c r="C4994" s="509" t="s">
        <v>218</v>
      </c>
      <c r="D4994" s="509" t="s">
        <v>5903</v>
      </c>
      <c r="E4994" s="509" t="s">
        <v>25</v>
      </c>
      <c r="F4994" s="516">
        <v>45243</v>
      </c>
      <c r="G4994" s="511">
        <v>45247</v>
      </c>
      <c r="H4994" s="512"/>
      <c r="I4994" s="513">
        <v>29</v>
      </c>
      <c r="J4994" s="514">
        <v>4.59</v>
      </c>
      <c r="K4994" s="514">
        <v>4.59</v>
      </c>
      <c r="L4994" s="514">
        <v>4.55</v>
      </c>
      <c r="M4994" s="514">
        <v>4.59</v>
      </c>
      <c r="N4994" s="515">
        <v>4.58</v>
      </c>
    </row>
    <row r="4995" spans="1:14" ht="15.75" customHeight="1">
      <c r="A4995" s="508" t="s">
        <v>2849</v>
      </c>
      <c r="B4995" s="508" t="s">
        <v>4175</v>
      </c>
      <c r="C4995" s="509" t="s">
        <v>231</v>
      </c>
      <c r="D4995" s="509" t="s">
        <v>231</v>
      </c>
      <c r="E4995" s="509" t="s">
        <v>25</v>
      </c>
      <c r="F4995" s="516">
        <v>45250</v>
      </c>
      <c r="G4995" s="511">
        <v>45253</v>
      </c>
      <c r="H4995" s="512"/>
      <c r="I4995" s="513">
        <v>36</v>
      </c>
      <c r="J4995" s="514">
        <v>4.72</v>
      </c>
      <c r="K4995" s="514">
        <v>4.5599999999999996</v>
      </c>
      <c r="L4995" s="514">
        <v>4.58</v>
      </c>
      <c r="M4995" s="514">
        <v>4.47</v>
      </c>
      <c r="N4995" s="515">
        <v>4.58</v>
      </c>
    </row>
    <row r="4996" spans="1:14" ht="15.75" customHeight="1">
      <c r="A4996" s="508" t="s">
        <v>2849</v>
      </c>
      <c r="B4996" s="508" t="s">
        <v>4177</v>
      </c>
      <c r="C4996" s="509" t="s">
        <v>231</v>
      </c>
      <c r="D4996" s="509" t="s">
        <v>231</v>
      </c>
      <c r="E4996" s="509" t="s">
        <v>25</v>
      </c>
      <c r="F4996" s="516">
        <v>45250</v>
      </c>
      <c r="G4996" s="511">
        <v>45253</v>
      </c>
      <c r="H4996" s="512"/>
      <c r="I4996" s="513">
        <v>36</v>
      </c>
      <c r="J4996" s="514">
        <v>4.67</v>
      </c>
      <c r="K4996" s="514">
        <v>4.6100000000000003</v>
      </c>
      <c r="L4996" s="514">
        <v>4.5599999999999996</v>
      </c>
      <c r="M4996" s="514">
        <v>4.5</v>
      </c>
      <c r="N4996" s="515">
        <v>4.58</v>
      </c>
    </row>
    <row r="4997" spans="1:14" ht="15.75" customHeight="1">
      <c r="A4997" s="508" t="s">
        <v>5253</v>
      </c>
      <c r="B4997" s="508" t="s">
        <v>2000</v>
      </c>
      <c r="C4997" s="509" t="s">
        <v>231</v>
      </c>
      <c r="D4997" s="509" t="s">
        <v>231</v>
      </c>
      <c r="E4997" s="509" t="s">
        <v>25</v>
      </c>
      <c r="F4997" s="516">
        <v>45250</v>
      </c>
      <c r="G4997" s="511">
        <v>45254</v>
      </c>
      <c r="H4997" s="512"/>
      <c r="I4997" s="513">
        <v>29</v>
      </c>
      <c r="J4997" s="514">
        <v>4.59</v>
      </c>
      <c r="K4997" s="514">
        <v>4.59</v>
      </c>
      <c r="L4997" s="514">
        <v>4.5199999999999996</v>
      </c>
      <c r="M4997" s="514">
        <v>4.62</v>
      </c>
      <c r="N4997" s="515">
        <v>4.58</v>
      </c>
    </row>
    <row r="4998" spans="1:14" ht="15.75" customHeight="1">
      <c r="A4998" s="508" t="s">
        <v>6517</v>
      </c>
      <c r="B4998" s="508" t="s">
        <v>1391</v>
      </c>
      <c r="C4998" s="509" t="s">
        <v>231</v>
      </c>
      <c r="D4998" s="509" t="s">
        <v>504</v>
      </c>
      <c r="E4998" s="509" t="s">
        <v>24</v>
      </c>
      <c r="F4998" s="519">
        <v>45131</v>
      </c>
      <c r="G4998" s="511">
        <v>45135</v>
      </c>
      <c r="H4998" s="512"/>
      <c r="I4998" s="513">
        <v>30</v>
      </c>
      <c r="J4998" s="514">
        <v>4.67</v>
      </c>
      <c r="K4998" s="514">
        <v>4.7</v>
      </c>
      <c r="L4998" s="514">
        <v>4.63</v>
      </c>
      <c r="M4998" s="514">
        <v>4.63</v>
      </c>
      <c r="N4998" s="515">
        <v>4.66</v>
      </c>
    </row>
    <row r="4999" spans="1:14" ht="15.75" customHeight="1">
      <c r="A4999" s="508" t="s">
        <v>5253</v>
      </c>
      <c r="B4999" s="508" t="s">
        <v>3279</v>
      </c>
      <c r="C4999" s="509" t="s">
        <v>231</v>
      </c>
      <c r="D4999" s="509" t="s">
        <v>5713</v>
      </c>
      <c r="E4999" s="509" t="s">
        <v>24</v>
      </c>
      <c r="F4999" s="516">
        <v>45252</v>
      </c>
      <c r="G4999" s="511">
        <v>45254</v>
      </c>
      <c r="H4999" s="512"/>
      <c r="I4999" s="513">
        <v>30</v>
      </c>
      <c r="J4999" s="514">
        <v>4.7</v>
      </c>
      <c r="K4999" s="514">
        <v>4.43</v>
      </c>
      <c r="L4999" s="514">
        <v>4.5</v>
      </c>
      <c r="M4999" s="514">
        <v>4.67</v>
      </c>
      <c r="N4999" s="515">
        <v>4.58</v>
      </c>
    </row>
    <row r="5000" spans="1:14" ht="15.75" customHeight="1">
      <c r="A5000" s="508" t="s">
        <v>5253</v>
      </c>
      <c r="B5000" s="508" t="s">
        <v>1773</v>
      </c>
      <c r="C5000" s="509" t="s">
        <v>231</v>
      </c>
      <c r="D5000" s="509" t="s">
        <v>5957</v>
      </c>
      <c r="E5000" s="509" t="s">
        <v>24</v>
      </c>
      <c r="F5000" s="516">
        <v>45257</v>
      </c>
      <c r="G5000" s="529">
        <v>45261</v>
      </c>
      <c r="H5000" s="513" t="s">
        <v>976</v>
      </c>
      <c r="I5000" s="513">
        <v>29</v>
      </c>
      <c r="J5000" s="514">
        <v>4.66</v>
      </c>
      <c r="K5000" s="514">
        <v>4.59</v>
      </c>
      <c r="L5000" s="514">
        <v>4.5199999999999996</v>
      </c>
      <c r="M5000" s="514">
        <v>4.55</v>
      </c>
      <c r="N5000" s="515">
        <v>4.58</v>
      </c>
    </row>
    <row r="5001" spans="1:14" ht="15.75" customHeight="1">
      <c r="A5001" s="508" t="s">
        <v>1362</v>
      </c>
      <c r="B5001" s="508" t="s">
        <v>1779</v>
      </c>
      <c r="C5001" s="509" t="s">
        <v>108</v>
      </c>
      <c r="D5001" s="509" t="s">
        <v>6474</v>
      </c>
      <c r="E5001" s="509" t="s">
        <v>24</v>
      </c>
      <c r="F5001" s="516">
        <v>45257</v>
      </c>
      <c r="G5001" s="529">
        <v>45261</v>
      </c>
      <c r="H5001" s="512"/>
      <c r="I5001" s="513">
        <v>21</v>
      </c>
      <c r="J5001" s="514">
        <v>4.57</v>
      </c>
      <c r="K5001" s="514">
        <v>4.62</v>
      </c>
      <c r="L5001" s="514">
        <v>4.62</v>
      </c>
      <c r="M5001" s="514">
        <v>4.5199999999999996</v>
      </c>
      <c r="N5001" s="515">
        <v>4.58</v>
      </c>
    </row>
    <row r="5002" spans="1:14" ht="15.75" customHeight="1">
      <c r="A5002" s="508" t="s">
        <v>1909</v>
      </c>
      <c r="B5002" s="508" t="s">
        <v>6487</v>
      </c>
      <c r="C5002" s="509" t="s">
        <v>231</v>
      </c>
      <c r="D5002" s="509" t="s">
        <v>6177</v>
      </c>
      <c r="E5002" s="509" t="s">
        <v>24</v>
      </c>
      <c r="F5002" s="519">
        <v>44950</v>
      </c>
      <c r="G5002" s="511">
        <v>44953</v>
      </c>
      <c r="H5002" s="513" t="s">
        <v>1229</v>
      </c>
      <c r="I5002" s="513">
        <v>37</v>
      </c>
      <c r="J5002" s="514">
        <v>4.7300000000000004</v>
      </c>
      <c r="K5002" s="514">
        <v>4.54</v>
      </c>
      <c r="L5002" s="514">
        <v>4.51</v>
      </c>
      <c r="M5002" s="514">
        <v>4.51</v>
      </c>
      <c r="N5002" s="515">
        <v>4.57</v>
      </c>
    </row>
    <row r="5003" spans="1:14" ht="15.75" customHeight="1">
      <c r="A5003" s="508" t="s">
        <v>933</v>
      </c>
      <c r="B5003" s="508" t="s">
        <v>1775</v>
      </c>
      <c r="C5003" s="509" t="s">
        <v>5223</v>
      </c>
      <c r="D5003" s="509" t="s">
        <v>128</v>
      </c>
      <c r="E5003" s="509" t="s">
        <v>24</v>
      </c>
      <c r="F5003" s="519">
        <v>44951</v>
      </c>
      <c r="G5003" s="511">
        <v>44957</v>
      </c>
      <c r="H5003" s="512"/>
      <c r="I5003" s="513">
        <v>22</v>
      </c>
      <c r="J5003" s="514">
        <v>4.59</v>
      </c>
      <c r="K5003" s="514">
        <v>4.59</v>
      </c>
      <c r="L5003" s="514">
        <v>4.55</v>
      </c>
      <c r="M5003" s="514">
        <v>4.55</v>
      </c>
      <c r="N5003" s="515">
        <v>4.57</v>
      </c>
    </row>
    <row r="5004" spans="1:14" ht="15.75" customHeight="1">
      <c r="A5004" s="508" t="s">
        <v>3953</v>
      </c>
      <c r="B5004" s="508" t="s">
        <v>1397</v>
      </c>
      <c r="C5004" s="509" t="s">
        <v>231</v>
      </c>
      <c r="D5004" s="509" t="s">
        <v>5725</v>
      </c>
      <c r="E5004" s="509" t="s">
        <v>1257</v>
      </c>
      <c r="F5004" s="510">
        <v>44960</v>
      </c>
      <c r="G5004" s="521">
        <v>44988</v>
      </c>
      <c r="H5004" s="512"/>
      <c r="I5004" s="513">
        <v>33</v>
      </c>
      <c r="J5004" s="514">
        <v>4.6100000000000003</v>
      </c>
      <c r="K5004" s="514">
        <v>4.4800000000000004</v>
      </c>
      <c r="L5004" s="514">
        <v>4.4800000000000004</v>
      </c>
      <c r="M5004" s="514">
        <v>4.7</v>
      </c>
      <c r="N5004" s="515">
        <v>4.57</v>
      </c>
    </row>
    <row r="5005" spans="1:14" ht="15.75" customHeight="1">
      <c r="A5005" s="508" t="s">
        <v>1222</v>
      </c>
      <c r="B5005" s="508" t="s">
        <v>5513</v>
      </c>
      <c r="C5005" s="509" t="s">
        <v>231</v>
      </c>
      <c r="D5005" s="509" t="s">
        <v>5224</v>
      </c>
      <c r="E5005" s="509" t="s">
        <v>25</v>
      </c>
      <c r="F5005" s="510">
        <v>44963</v>
      </c>
      <c r="G5005" s="511">
        <v>44967</v>
      </c>
      <c r="H5005" s="512"/>
      <c r="I5005" s="513">
        <v>22</v>
      </c>
      <c r="J5005" s="514">
        <v>4.59</v>
      </c>
      <c r="K5005" s="514">
        <v>4.55</v>
      </c>
      <c r="L5005" s="514">
        <v>4.5</v>
      </c>
      <c r="M5005" s="514">
        <v>4.6399999999999997</v>
      </c>
      <c r="N5005" s="515">
        <v>4.57</v>
      </c>
    </row>
    <row r="5006" spans="1:14" ht="15.75" customHeight="1">
      <c r="A5006" s="508" t="s">
        <v>814</v>
      </c>
      <c r="B5006" s="508" t="s">
        <v>1434</v>
      </c>
      <c r="C5006" s="509" t="s">
        <v>225</v>
      </c>
      <c r="D5006" s="509" t="s">
        <v>5490</v>
      </c>
      <c r="E5006" s="509" t="s">
        <v>25</v>
      </c>
      <c r="F5006" s="519">
        <v>44984</v>
      </c>
      <c r="G5006" s="521">
        <v>44988</v>
      </c>
      <c r="H5006" s="512"/>
      <c r="I5006" s="513">
        <v>29</v>
      </c>
      <c r="J5006" s="514">
        <v>4.66</v>
      </c>
      <c r="K5006" s="514">
        <v>4.59</v>
      </c>
      <c r="L5006" s="514">
        <v>4.55</v>
      </c>
      <c r="M5006" s="514">
        <v>4.4800000000000004</v>
      </c>
      <c r="N5006" s="515">
        <v>4.57</v>
      </c>
    </row>
    <row r="5007" spans="1:14" ht="15.75" customHeight="1">
      <c r="A5007" s="508" t="s">
        <v>850</v>
      </c>
      <c r="B5007" s="508" t="s">
        <v>1617</v>
      </c>
      <c r="C5007" s="509" t="s">
        <v>225</v>
      </c>
      <c r="D5007" s="509" t="s">
        <v>5870</v>
      </c>
      <c r="E5007" s="509" t="s">
        <v>25</v>
      </c>
      <c r="F5007" s="519">
        <v>44984</v>
      </c>
      <c r="G5007" s="521">
        <v>44988</v>
      </c>
      <c r="H5007" s="513" t="s">
        <v>976</v>
      </c>
      <c r="I5007" s="513">
        <v>21</v>
      </c>
      <c r="J5007" s="514">
        <v>4.62</v>
      </c>
      <c r="K5007" s="514">
        <v>4.62</v>
      </c>
      <c r="L5007" s="514">
        <v>4.57</v>
      </c>
      <c r="M5007" s="514">
        <v>4.4800000000000004</v>
      </c>
      <c r="N5007" s="515">
        <v>4.57</v>
      </c>
    </row>
    <row r="5008" spans="1:14" ht="15.75" customHeight="1">
      <c r="A5008" s="508" t="s">
        <v>3016</v>
      </c>
      <c r="B5008" s="508" t="s">
        <v>687</v>
      </c>
      <c r="C5008" s="509" t="s">
        <v>228</v>
      </c>
      <c r="D5008" s="509" t="s">
        <v>6306</v>
      </c>
      <c r="E5008" s="509" t="s">
        <v>24</v>
      </c>
      <c r="F5008" s="523">
        <v>44984</v>
      </c>
      <c r="G5008" s="521">
        <v>44988</v>
      </c>
      <c r="H5008" s="512"/>
      <c r="I5008" s="513">
        <v>30</v>
      </c>
      <c r="J5008" s="514">
        <v>4.5999999999999996</v>
      </c>
      <c r="K5008" s="514">
        <v>4.5</v>
      </c>
      <c r="L5008" s="514">
        <v>4.63</v>
      </c>
      <c r="M5008" s="514">
        <v>4.53</v>
      </c>
      <c r="N5008" s="515">
        <v>4.57</v>
      </c>
    </row>
    <row r="5009" spans="1:14" ht="15.75" customHeight="1">
      <c r="A5009" s="508" t="s">
        <v>5480</v>
      </c>
      <c r="B5009" s="508" t="s">
        <v>6523</v>
      </c>
      <c r="C5009" s="509" t="s">
        <v>228</v>
      </c>
      <c r="D5009" s="509" t="s">
        <v>6180</v>
      </c>
      <c r="E5009" s="509" t="s">
        <v>24</v>
      </c>
      <c r="F5009" s="519">
        <v>44984</v>
      </c>
      <c r="G5009" s="521">
        <v>44988</v>
      </c>
      <c r="H5009" s="512"/>
      <c r="I5009" s="513">
        <v>29</v>
      </c>
      <c r="J5009" s="514">
        <v>4.66</v>
      </c>
      <c r="K5009" s="514">
        <v>4.55</v>
      </c>
      <c r="L5009" s="514">
        <v>4.5199999999999996</v>
      </c>
      <c r="M5009" s="514">
        <v>4.55</v>
      </c>
      <c r="N5009" s="515">
        <v>4.57</v>
      </c>
    </row>
    <row r="5010" spans="1:14" ht="15.75" customHeight="1">
      <c r="A5010" s="508" t="s">
        <v>5480</v>
      </c>
      <c r="B5010" s="508" t="s">
        <v>6524</v>
      </c>
      <c r="C5010" s="509" t="s">
        <v>228</v>
      </c>
      <c r="D5010" s="509" t="s">
        <v>6180</v>
      </c>
      <c r="E5010" s="509" t="s">
        <v>24</v>
      </c>
      <c r="F5010" s="519">
        <v>44984</v>
      </c>
      <c r="G5010" s="521">
        <v>44988</v>
      </c>
      <c r="H5010" s="512"/>
      <c r="I5010" s="513">
        <v>29</v>
      </c>
      <c r="J5010" s="514">
        <v>4.59</v>
      </c>
      <c r="K5010" s="514">
        <v>4.62</v>
      </c>
      <c r="L5010" s="514">
        <v>4.55</v>
      </c>
      <c r="M5010" s="514">
        <v>4.5199999999999996</v>
      </c>
      <c r="N5010" s="515">
        <v>4.57</v>
      </c>
    </row>
    <row r="5011" spans="1:14" ht="15.75" customHeight="1">
      <c r="A5011" s="508" t="s">
        <v>2914</v>
      </c>
      <c r="B5011" s="508" t="s">
        <v>6525</v>
      </c>
      <c r="C5011" s="509" t="s">
        <v>228</v>
      </c>
      <c r="D5011" s="509" t="s">
        <v>6180</v>
      </c>
      <c r="E5011" s="509" t="s">
        <v>24</v>
      </c>
      <c r="F5011" s="519">
        <v>44984</v>
      </c>
      <c r="G5011" s="521">
        <v>44988</v>
      </c>
      <c r="H5011" s="512"/>
      <c r="I5011" s="513">
        <v>29</v>
      </c>
      <c r="J5011" s="514">
        <v>4.66</v>
      </c>
      <c r="K5011" s="514">
        <v>4.5199999999999996</v>
      </c>
      <c r="L5011" s="514">
        <v>4.5199999999999996</v>
      </c>
      <c r="M5011" s="514">
        <v>4.59</v>
      </c>
      <c r="N5011" s="515">
        <v>4.57</v>
      </c>
    </row>
    <row r="5012" spans="1:14" ht="15.75" customHeight="1">
      <c r="A5012" s="508" t="s">
        <v>1881</v>
      </c>
      <c r="B5012" s="508" t="s">
        <v>4656</v>
      </c>
      <c r="C5012" s="509" t="s">
        <v>228</v>
      </c>
      <c r="D5012" s="509" t="s">
        <v>6180</v>
      </c>
      <c r="E5012" s="509" t="s">
        <v>24</v>
      </c>
      <c r="F5012" s="519">
        <v>44984</v>
      </c>
      <c r="G5012" s="521">
        <v>44988</v>
      </c>
      <c r="H5012" s="512"/>
      <c r="I5012" s="513">
        <v>34</v>
      </c>
      <c r="J5012" s="514">
        <v>4.6500000000000004</v>
      </c>
      <c r="K5012" s="514">
        <v>4.53</v>
      </c>
      <c r="L5012" s="514">
        <v>4.53</v>
      </c>
      <c r="M5012" s="514">
        <v>4.5599999999999996</v>
      </c>
      <c r="N5012" s="515">
        <v>4.57</v>
      </c>
    </row>
    <row r="5013" spans="1:14" ht="15.75" customHeight="1">
      <c r="A5013" s="508" t="s">
        <v>3962</v>
      </c>
      <c r="B5013" s="508" t="s">
        <v>5878</v>
      </c>
      <c r="C5013" s="509" t="s">
        <v>228</v>
      </c>
      <c r="D5013" s="509" t="s">
        <v>5554</v>
      </c>
      <c r="E5013" s="509" t="s">
        <v>2507</v>
      </c>
      <c r="F5013" s="523">
        <v>44991</v>
      </c>
      <c r="G5013" s="521">
        <v>44994</v>
      </c>
      <c r="H5013" s="512"/>
      <c r="I5013" s="513">
        <v>28</v>
      </c>
      <c r="J5013" s="514">
        <v>4.71</v>
      </c>
      <c r="K5013" s="514">
        <v>4.6100000000000003</v>
      </c>
      <c r="L5013" s="514">
        <v>4.54</v>
      </c>
      <c r="M5013" s="514">
        <v>4.43</v>
      </c>
      <c r="N5013" s="515">
        <v>4.57</v>
      </c>
    </row>
    <row r="5014" spans="1:14" ht="15.75" customHeight="1">
      <c r="A5014" s="508" t="s">
        <v>2994</v>
      </c>
      <c r="B5014" s="508" t="s">
        <v>1555</v>
      </c>
      <c r="C5014" s="509" t="s">
        <v>231</v>
      </c>
      <c r="D5014" s="509" t="s">
        <v>5778</v>
      </c>
      <c r="E5014" s="509" t="s">
        <v>1529</v>
      </c>
      <c r="F5014" s="523">
        <v>44995</v>
      </c>
      <c r="G5014" s="513" t="s">
        <v>5284</v>
      </c>
      <c r="H5014" s="512"/>
      <c r="I5014" s="513">
        <v>11</v>
      </c>
      <c r="J5014" s="514">
        <v>4.7300000000000004</v>
      </c>
      <c r="K5014" s="514">
        <v>4.3600000000000003</v>
      </c>
      <c r="L5014" s="514">
        <v>4.55</v>
      </c>
      <c r="M5014" s="514">
        <v>4.6399999999999997</v>
      </c>
      <c r="N5014" s="515">
        <v>4.57</v>
      </c>
    </row>
    <row r="5015" spans="1:14" ht="15.75" customHeight="1">
      <c r="A5015" s="508" t="s">
        <v>1295</v>
      </c>
      <c r="B5015" s="508" t="s">
        <v>6090</v>
      </c>
      <c r="C5015" s="509" t="s">
        <v>228</v>
      </c>
      <c r="D5015" s="509" t="s">
        <v>6073</v>
      </c>
      <c r="E5015" s="509" t="s">
        <v>25</v>
      </c>
      <c r="F5015" s="519">
        <v>44998</v>
      </c>
      <c r="G5015" s="511">
        <v>45002</v>
      </c>
      <c r="H5015" s="512"/>
      <c r="I5015" s="513">
        <v>35</v>
      </c>
      <c r="J5015" s="514">
        <v>4.5999999999999996</v>
      </c>
      <c r="K5015" s="514">
        <v>4.5999999999999996</v>
      </c>
      <c r="L5015" s="514">
        <v>4.51</v>
      </c>
      <c r="M5015" s="514">
        <v>4.57</v>
      </c>
      <c r="N5015" s="515">
        <v>4.57</v>
      </c>
    </row>
    <row r="5016" spans="1:14" ht="15.75" customHeight="1">
      <c r="A5016" s="508" t="s">
        <v>2783</v>
      </c>
      <c r="B5016" s="508" t="s">
        <v>6526</v>
      </c>
      <c r="C5016" s="509" t="s">
        <v>228</v>
      </c>
      <c r="D5016" s="509" t="s">
        <v>6411</v>
      </c>
      <c r="E5016" s="509" t="s">
        <v>24</v>
      </c>
      <c r="F5016" s="523">
        <v>44999</v>
      </c>
      <c r="G5016" s="511">
        <v>45002</v>
      </c>
      <c r="H5016" s="512"/>
      <c r="I5016" s="513">
        <v>33</v>
      </c>
      <c r="J5016" s="514">
        <v>4.67</v>
      </c>
      <c r="K5016" s="514">
        <v>4.5199999999999996</v>
      </c>
      <c r="L5016" s="514">
        <v>4.55</v>
      </c>
      <c r="M5016" s="514">
        <v>4.55</v>
      </c>
      <c r="N5016" s="515">
        <v>4.57</v>
      </c>
    </row>
    <row r="5017" spans="1:14" ht="15.75" customHeight="1">
      <c r="A5017" s="508" t="s">
        <v>3955</v>
      </c>
      <c r="B5017" s="508" t="s">
        <v>6527</v>
      </c>
      <c r="C5017" s="509" t="s">
        <v>5307</v>
      </c>
      <c r="D5017" s="509" t="s">
        <v>5533</v>
      </c>
      <c r="E5017" s="509" t="s">
        <v>24</v>
      </c>
      <c r="F5017" s="519">
        <v>45001</v>
      </c>
      <c r="G5017" s="531">
        <v>45049</v>
      </c>
      <c r="H5017" s="512"/>
      <c r="I5017" s="513">
        <v>7</v>
      </c>
      <c r="J5017" s="514">
        <v>4.57</v>
      </c>
      <c r="K5017" s="514">
        <v>4.57</v>
      </c>
      <c r="L5017" s="514">
        <v>4.57</v>
      </c>
      <c r="M5017" s="514">
        <v>4.57</v>
      </c>
      <c r="N5017" s="515">
        <v>4.57</v>
      </c>
    </row>
    <row r="5018" spans="1:14" ht="15.75" customHeight="1">
      <c r="A5018" s="508" t="s">
        <v>1280</v>
      </c>
      <c r="B5018" s="508" t="s">
        <v>5513</v>
      </c>
      <c r="C5018" s="509" t="s">
        <v>5307</v>
      </c>
      <c r="D5018" s="509" t="s">
        <v>5686</v>
      </c>
      <c r="E5018" s="509" t="s">
        <v>25</v>
      </c>
      <c r="F5018" s="519">
        <v>45026</v>
      </c>
      <c r="G5018" s="511">
        <v>45030</v>
      </c>
      <c r="H5018" s="513" t="s">
        <v>1229</v>
      </c>
      <c r="I5018" s="513">
        <v>26</v>
      </c>
      <c r="J5018" s="514">
        <v>4.62</v>
      </c>
      <c r="K5018" s="514">
        <v>4.62</v>
      </c>
      <c r="L5018" s="514">
        <v>4.58</v>
      </c>
      <c r="M5018" s="514">
        <v>4.46</v>
      </c>
      <c r="N5018" s="515">
        <v>4.57</v>
      </c>
    </row>
    <row r="5019" spans="1:14" ht="15.75" customHeight="1">
      <c r="A5019" s="508" t="s">
        <v>751</v>
      </c>
      <c r="B5019" s="508" t="s">
        <v>1648</v>
      </c>
      <c r="C5019" s="509" t="s">
        <v>228</v>
      </c>
      <c r="D5019" s="509" t="s">
        <v>5511</v>
      </c>
      <c r="E5019" s="509" t="s">
        <v>2507</v>
      </c>
      <c r="F5019" s="518">
        <v>45071</v>
      </c>
      <c r="G5019" s="511">
        <v>45091</v>
      </c>
      <c r="H5019" s="512"/>
      <c r="I5019" s="513">
        <v>29</v>
      </c>
      <c r="J5019" s="514">
        <v>4.6900000000000004</v>
      </c>
      <c r="K5019" s="514">
        <v>4.5199999999999996</v>
      </c>
      <c r="L5019" s="514">
        <v>4.59</v>
      </c>
      <c r="M5019" s="514">
        <v>4.4800000000000004</v>
      </c>
      <c r="N5019" s="515">
        <v>4.57</v>
      </c>
    </row>
    <row r="5020" spans="1:14" ht="15.75" customHeight="1">
      <c r="A5020" s="508" t="s">
        <v>751</v>
      </c>
      <c r="B5020" s="508" t="s">
        <v>5452</v>
      </c>
      <c r="C5020" s="509" t="s">
        <v>5223</v>
      </c>
      <c r="D5020" s="509" t="s">
        <v>128</v>
      </c>
      <c r="E5020" s="509" t="s">
        <v>1257</v>
      </c>
      <c r="F5020" s="508" t="s">
        <v>5380</v>
      </c>
      <c r="G5020" s="511">
        <v>45182</v>
      </c>
      <c r="H5020" s="512"/>
      <c r="I5020" s="513">
        <v>28</v>
      </c>
      <c r="J5020" s="514">
        <v>4.57</v>
      </c>
      <c r="K5020" s="514">
        <v>4.57</v>
      </c>
      <c r="L5020" s="514">
        <v>4.6100000000000003</v>
      </c>
      <c r="M5020" s="514">
        <v>4.54</v>
      </c>
      <c r="N5020" s="515">
        <v>4.57</v>
      </c>
    </row>
    <row r="5021" spans="1:14" ht="15.75" customHeight="1">
      <c r="A5021" s="508" t="s">
        <v>917</v>
      </c>
      <c r="B5021" s="508" t="s">
        <v>1387</v>
      </c>
      <c r="C5021" s="509" t="s">
        <v>5223</v>
      </c>
      <c r="D5021" s="509" t="s">
        <v>5700</v>
      </c>
      <c r="E5021" s="509" t="s">
        <v>24</v>
      </c>
      <c r="F5021" s="508" t="s">
        <v>6060</v>
      </c>
      <c r="G5021" s="513" t="s">
        <v>5222</v>
      </c>
      <c r="H5021" s="512"/>
      <c r="I5021" s="513">
        <v>34</v>
      </c>
      <c r="J5021" s="514">
        <v>4.71</v>
      </c>
      <c r="K5021" s="514">
        <v>4.6500000000000004</v>
      </c>
      <c r="L5021" s="514">
        <v>4.6500000000000004</v>
      </c>
      <c r="M5021" s="514">
        <v>4.6500000000000004</v>
      </c>
      <c r="N5021" s="515">
        <v>4.66</v>
      </c>
    </row>
    <row r="5022" spans="1:14" ht="15.75" customHeight="1">
      <c r="A5022" s="508" t="s">
        <v>3694</v>
      </c>
      <c r="B5022" s="508" t="s">
        <v>1263</v>
      </c>
      <c r="C5022" s="509" t="s">
        <v>231</v>
      </c>
      <c r="D5022" s="509" t="s">
        <v>6235</v>
      </c>
      <c r="E5022" s="509" t="s">
        <v>1257</v>
      </c>
      <c r="F5022" s="525">
        <v>45049</v>
      </c>
      <c r="G5022" s="520">
        <v>45077</v>
      </c>
      <c r="H5022" s="512"/>
      <c r="I5022" s="513">
        <v>34</v>
      </c>
      <c r="J5022" s="514">
        <v>4.53</v>
      </c>
      <c r="K5022" s="514">
        <v>4.4400000000000004</v>
      </c>
      <c r="L5022" s="514">
        <v>4.59</v>
      </c>
      <c r="M5022" s="514">
        <v>4.71</v>
      </c>
      <c r="N5022" s="515">
        <v>4.57</v>
      </c>
    </row>
    <row r="5023" spans="1:14" ht="15.75" customHeight="1">
      <c r="A5023" s="508" t="s">
        <v>1715</v>
      </c>
      <c r="B5023" s="508" t="s">
        <v>3886</v>
      </c>
      <c r="C5023" s="509" t="s">
        <v>426</v>
      </c>
      <c r="D5023" s="509" t="s">
        <v>5877</v>
      </c>
      <c r="E5023" s="509" t="s">
        <v>24</v>
      </c>
      <c r="F5023" s="518">
        <v>45054</v>
      </c>
      <c r="G5023" s="520">
        <v>45058</v>
      </c>
      <c r="H5023" s="513" t="s">
        <v>1229</v>
      </c>
      <c r="I5023" s="513">
        <v>30</v>
      </c>
      <c r="J5023" s="514">
        <v>4.5</v>
      </c>
      <c r="K5023" s="514">
        <v>4.5999999999999996</v>
      </c>
      <c r="L5023" s="514">
        <v>4.63</v>
      </c>
      <c r="M5023" s="514">
        <v>4.53</v>
      </c>
      <c r="N5023" s="515">
        <v>4.57</v>
      </c>
    </row>
    <row r="5024" spans="1:14" ht="15.75" customHeight="1">
      <c r="A5024" s="508" t="s">
        <v>944</v>
      </c>
      <c r="B5024" s="508" t="s">
        <v>1492</v>
      </c>
      <c r="C5024" s="509" t="s">
        <v>5223</v>
      </c>
      <c r="D5024" s="509" t="s">
        <v>6433</v>
      </c>
      <c r="E5024" s="509" t="s">
        <v>24</v>
      </c>
      <c r="F5024" s="518">
        <v>45057</v>
      </c>
      <c r="G5024" s="520">
        <v>45063</v>
      </c>
      <c r="H5024" s="512"/>
      <c r="I5024" s="513">
        <v>25</v>
      </c>
      <c r="J5024" s="514">
        <v>4.5999999999999996</v>
      </c>
      <c r="K5024" s="514">
        <v>4.5599999999999996</v>
      </c>
      <c r="L5024" s="514">
        <v>4.5199999999999996</v>
      </c>
      <c r="M5024" s="514">
        <v>4.5999999999999996</v>
      </c>
      <c r="N5024" s="515">
        <v>4.57</v>
      </c>
    </row>
    <row r="5025" spans="1:14" ht="15.75" customHeight="1">
      <c r="A5025" s="508" t="s">
        <v>2978</v>
      </c>
      <c r="B5025" s="508" t="s">
        <v>4095</v>
      </c>
      <c r="C5025" s="509" t="s">
        <v>5605</v>
      </c>
      <c r="D5025" s="509" t="s">
        <v>6030</v>
      </c>
      <c r="E5025" s="509" t="s">
        <v>24</v>
      </c>
      <c r="F5025" s="527">
        <v>45068</v>
      </c>
      <c r="G5025" s="520">
        <v>45072</v>
      </c>
      <c r="H5025" s="512"/>
      <c r="I5025" s="513">
        <v>31</v>
      </c>
      <c r="J5025" s="514">
        <v>4.58</v>
      </c>
      <c r="K5025" s="514">
        <v>4.55</v>
      </c>
      <c r="L5025" s="514">
        <v>4.6100000000000003</v>
      </c>
      <c r="M5025" s="514">
        <v>4.55</v>
      </c>
      <c r="N5025" s="515">
        <v>4.57</v>
      </c>
    </row>
    <row r="5026" spans="1:14" ht="15.75" customHeight="1">
      <c r="A5026" s="508" t="s">
        <v>897</v>
      </c>
      <c r="B5026" s="508" t="s">
        <v>5701</v>
      </c>
      <c r="C5026" s="509" t="s">
        <v>231</v>
      </c>
      <c r="D5026" s="509" t="s">
        <v>5224</v>
      </c>
      <c r="E5026" s="509" t="s">
        <v>24</v>
      </c>
      <c r="F5026" s="519">
        <v>45082</v>
      </c>
      <c r="G5026" s="521">
        <v>45086</v>
      </c>
      <c r="H5026" s="512"/>
      <c r="I5026" s="513">
        <v>30</v>
      </c>
      <c r="J5026" s="514">
        <v>4.63</v>
      </c>
      <c r="K5026" s="514">
        <v>4.5</v>
      </c>
      <c r="L5026" s="514">
        <v>4.53</v>
      </c>
      <c r="M5026" s="514">
        <v>4.5999999999999996</v>
      </c>
      <c r="N5026" s="515">
        <v>4.57</v>
      </c>
    </row>
    <row r="5027" spans="1:14" ht="15.75" customHeight="1">
      <c r="A5027" s="508" t="s">
        <v>6084</v>
      </c>
      <c r="B5027" s="508" t="s">
        <v>5878</v>
      </c>
      <c r="C5027" s="509" t="s">
        <v>228</v>
      </c>
      <c r="D5027" s="509" t="s">
        <v>5626</v>
      </c>
      <c r="E5027" s="509" t="s">
        <v>2507</v>
      </c>
      <c r="F5027" s="510">
        <v>45082</v>
      </c>
      <c r="G5027" s="521">
        <v>45085</v>
      </c>
      <c r="H5027" s="512"/>
      <c r="I5027" s="513">
        <v>18</v>
      </c>
      <c r="J5027" s="514">
        <v>4.5599999999999996</v>
      </c>
      <c r="K5027" s="514">
        <v>4.5599999999999996</v>
      </c>
      <c r="L5027" s="514">
        <v>4.6100000000000003</v>
      </c>
      <c r="M5027" s="514">
        <v>4.5599999999999996</v>
      </c>
      <c r="N5027" s="515">
        <v>4.57</v>
      </c>
    </row>
    <row r="5028" spans="1:14" ht="15.75" customHeight="1">
      <c r="A5028" s="508" t="s">
        <v>5965</v>
      </c>
      <c r="B5028" s="508" t="s">
        <v>6188</v>
      </c>
      <c r="C5028" s="509" t="s">
        <v>228</v>
      </c>
      <c r="D5028" s="509" t="s">
        <v>5626</v>
      </c>
      <c r="E5028" s="509" t="s">
        <v>2507</v>
      </c>
      <c r="F5028" s="510">
        <v>45082</v>
      </c>
      <c r="G5028" s="521">
        <v>45085</v>
      </c>
      <c r="H5028" s="512"/>
      <c r="I5028" s="513">
        <v>18</v>
      </c>
      <c r="J5028" s="514">
        <v>4.5599999999999996</v>
      </c>
      <c r="K5028" s="514">
        <v>4.5</v>
      </c>
      <c r="L5028" s="514">
        <v>4.6100000000000003</v>
      </c>
      <c r="M5028" s="514">
        <v>4.6100000000000003</v>
      </c>
      <c r="N5028" s="515">
        <v>4.57</v>
      </c>
    </row>
    <row r="5029" spans="1:14" ht="15.75" customHeight="1">
      <c r="A5029" s="508" t="s">
        <v>2571</v>
      </c>
      <c r="B5029" s="508" t="s">
        <v>2170</v>
      </c>
      <c r="C5029" s="509" t="s">
        <v>5605</v>
      </c>
      <c r="D5029" s="509" t="s">
        <v>6461</v>
      </c>
      <c r="E5029" s="509" t="s">
        <v>24</v>
      </c>
      <c r="F5029" s="510">
        <v>45082</v>
      </c>
      <c r="G5029" s="521">
        <v>45086</v>
      </c>
      <c r="H5029" s="512"/>
      <c r="I5029" s="513">
        <v>34</v>
      </c>
      <c r="J5029" s="514">
        <v>4.5599999999999996</v>
      </c>
      <c r="K5029" s="514">
        <v>4.62</v>
      </c>
      <c r="L5029" s="514">
        <v>4.5599999999999996</v>
      </c>
      <c r="M5029" s="514">
        <v>4.53</v>
      </c>
      <c r="N5029" s="515">
        <v>4.57</v>
      </c>
    </row>
    <row r="5030" spans="1:14" ht="15.75" customHeight="1">
      <c r="A5030" s="508" t="s">
        <v>1260</v>
      </c>
      <c r="B5030" s="508" t="s">
        <v>1154</v>
      </c>
      <c r="C5030" s="509" t="s">
        <v>231</v>
      </c>
      <c r="D5030" s="509" t="s">
        <v>5400</v>
      </c>
      <c r="E5030" s="509" t="s">
        <v>24</v>
      </c>
      <c r="F5030" s="519">
        <v>45089</v>
      </c>
      <c r="G5030" s="511">
        <v>45093</v>
      </c>
      <c r="H5030" s="512"/>
      <c r="I5030" s="513">
        <v>22</v>
      </c>
      <c r="J5030" s="514">
        <v>4.68</v>
      </c>
      <c r="K5030" s="514">
        <v>4.5</v>
      </c>
      <c r="L5030" s="514">
        <v>4.55</v>
      </c>
      <c r="M5030" s="514">
        <v>4.55</v>
      </c>
      <c r="N5030" s="515">
        <v>4.57</v>
      </c>
    </row>
    <row r="5031" spans="1:14" ht="15.75" customHeight="1">
      <c r="A5031" s="508" t="s">
        <v>5756</v>
      </c>
      <c r="B5031" s="508" t="s">
        <v>5702</v>
      </c>
      <c r="C5031" s="509" t="s">
        <v>228</v>
      </c>
      <c r="D5031" s="509" t="s">
        <v>6122</v>
      </c>
      <c r="E5031" s="509" t="s">
        <v>2507</v>
      </c>
      <c r="F5031" s="510">
        <v>45089</v>
      </c>
      <c r="G5031" s="511">
        <v>45091</v>
      </c>
      <c r="H5031" s="512"/>
      <c r="I5031" s="513">
        <v>23</v>
      </c>
      <c r="J5031" s="514">
        <v>4.7</v>
      </c>
      <c r="K5031" s="514">
        <v>4.4800000000000004</v>
      </c>
      <c r="L5031" s="514">
        <v>4.57</v>
      </c>
      <c r="M5031" s="514">
        <v>4.5199999999999996</v>
      </c>
      <c r="N5031" s="515">
        <v>4.57</v>
      </c>
    </row>
    <row r="5032" spans="1:14" ht="15.75" customHeight="1">
      <c r="A5032" s="508" t="s">
        <v>5756</v>
      </c>
      <c r="B5032" s="508" t="s">
        <v>6514</v>
      </c>
      <c r="C5032" s="509" t="s">
        <v>228</v>
      </c>
      <c r="D5032" s="509" t="s">
        <v>6122</v>
      </c>
      <c r="E5032" s="509" t="s">
        <v>2507</v>
      </c>
      <c r="F5032" s="510">
        <v>45089</v>
      </c>
      <c r="G5032" s="511">
        <v>45091</v>
      </c>
      <c r="H5032" s="512"/>
      <c r="I5032" s="513">
        <v>23</v>
      </c>
      <c r="J5032" s="514">
        <v>4.7</v>
      </c>
      <c r="K5032" s="514">
        <v>4.5199999999999996</v>
      </c>
      <c r="L5032" s="514">
        <v>4.5199999999999996</v>
      </c>
      <c r="M5032" s="514">
        <v>4.5199999999999996</v>
      </c>
      <c r="N5032" s="515">
        <v>4.57</v>
      </c>
    </row>
    <row r="5033" spans="1:14" ht="15.75" customHeight="1">
      <c r="A5033" s="508" t="s">
        <v>2932</v>
      </c>
      <c r="B5033" s="508" t="s">
        <v>6528</v>
      </c>
      <c r="C5033" s="509" t="s">
        <v>228</v>
      </c>
      <c r="D5033" s="509" t="s">
        <v>6145</v>
      </c>
      <c r="E5033" s="509" t="s">
        <v>25</v>
      </c>
      <c r="F5033" s="510">
        <v>45089</v>
      </c>
      <c r="G5033" s="511">
        <v>45093</v>
      </c>
      <c r="H5033" s="512"/>
      <c r="I5033" s="513">
        <v>25</v>
      </c>
      <c r="J5033" s="514">
        <v>4.76</v>
      </c>
      <c r="K5033" s="514">
        <v>4.5199999999999996</v>
      </c>
      <c r="L5033" s="514">
        <v>4.4400000000000004</v>
      </c>
      <c r="M5033" s="514">
        <v>4.5599999999999996</v>
      </c>
      <c r="N5033" s="515">
        <v>4.57</v>
      </c>
    </row>
    <row r="5034" spans="1:14" ht="15.75" customHeight="1">
      <c r="A5034" s="508" t="s">
        <v>4066</v>
      </c>
      <c r="B5034" s="508" t="s">
        <v>5977</v>
      </c>
      <c r="C5034" s="509" t="s">
        <v>231</v>
      </c>
      <c r="D5034" s="509" t="s">
        <v>5457</v>
      </c>
      <c r="E5034" s="509" t="s">
        <v>24</v>
      </c>
      <c r="F5034" s="519">
        <v>45096</v>
      </c>
      <c r="G5034" s="511">
        <v>45100</v>
      </c>
      <c r="H5034" s="512"/>
      <c r="I5034" s="513">
        <v>15</v>
      </c>
      <c r="J5034" s="514">
        <v>4.47</v>
      </c>
      <c r="K5034" s="514">
        <v>4.53</v>
      </c>
      <c r="L5034" s="514">
        <v>4.5999999999999996</v>
      </c>
      <c r="M5034" s="514">
        <v>4.67</v>
      </c>
      <c r="N5034" s="515">
        <v>4.57</v>
      </c>
    </row>
    <row r="5035" spans="1:14" ht="15.75" customHeight="1">
      <c r="A5035" s="508" t="s">
        <v>944</v>
      </c>
      <c r="B5035" s="508" t="s">
        <v>5433</v>
      </c>
      <c r="C5035" s="509" t="s">
        <v>225</v>
      </c>
      <c r="D5035" s="509" t="s">
        <v>5964</v>
      </c>
      <c r="E5035" s="509" t="s">
        <v>25</v>
      </c>
      <c r="F5035" s="519">
        <v>45096</v>
      </c>
      <c r="G5035" s="511">
        <v>45100</v>
      </c>
      <c r="H5035" s="513" t="s">
        <v>1229</v>
      </c>
      <c r="I5035" s="513">
        <v>31</v>
      </c>
      <c r="J5035" s="514">
        <v>4.68</v>
      </c>
      <c r="K5035" s="514">
        <v>4.5199999999999996</v>
      </c>
      <c r="L5035" s="514">
        <v>4.55</v>
      </c>
      <c r="M5035" s="514">
        <v>4.55</v>
      </c>
      <c r="N5035" s="515">
        <v>4.57</v>
      </c>
    </row>
    <row r="5036" spans="1:14" ht="15.75" customHeight="1">
      <c r="A5036" s="508" t="s">
        <v>3594</v>
      </c>
      <c r="B5036" s="508" t="s">
        <v>1397</v>
      </c>
      <c r="C5036" s="509" t="s">
        <v>5223</v>
      </c>
      <c r="D5036" s="509" t="s">
        <v>128</v>
      </c>
      <c r="E5036" s="509" t="s">
        <v>1257</v>
      </c>
      <c r="F5036" s="519">
        <v>45097</v>
      </c>
      <c r="G5036" s="511">
        <v>45132</v>
      </c>
      <c r="H5036" s="512"/>
      <c r="I5036" s="513">
        <v>22</v>
      </c>
      <c r="J5036" s="514">
        <v>4.6399999999999997</v>
      </c>
      <c r="K5036" s="514">
        <v>4.55</v>
      </c>
      <c r="L5036" s="514">
        <v>4.45</v>
      </c>
      <c r="M5036" s="514">
        <v>4.6399999999999997</v>
      </c>
      <c r="N5036" s="515">
        <v>4.57</v>
      </c>
    </row>
    <row r="5037" spans="1:14" ht="15.75" customHeight="1">
      <c r="A5037" s="508" t="s">
        <v>957</v>
      </c>
      <c r="B5037" s="508" t="s">
        <v>4373</v>
      </c>
      <c r="C5037" s="509" t="s">
        <v>5223</v>
      </c>
      <c r="D5037" s="509" t="s">
        <v>128</v>
      </c>
      <c r="E5037" s="509" t="s">
        <v>25</v>
      </c>
      <c r="F5037" s="519">
        <v>45103</v>
      </c>
      <c r="G5037" s="521">
        <v>45112</v>
      </c>
      <c r="H5037" s="512"/>
      <c r="I5037" s="513">
        <v>19</v>
      </c>
      <c r="J5037" s="514">
        <v>4.47</v>
      </c>
      <c r="K5037" s="514">
        <v>4.63</v>
      </c>
      <c r="L5037" s="514">
        <v>4.68</v>
      </c>
      <c r="M5037" s="514">
        <v>4.47</v>
      </c>
      <c r="N5037" s="515">
        <v>4.57</v>
      </c>
    </row>
    <row r="5038" spans="1:14" ht="15.75" customHeight="1">
      <c r="A5038" s="508" t="s">
        <v>2875</v>
      </c>
      <c r="B5038" s="508" t="s">
        <v>1654</v>
      </c>
      <c r="C5038" s="509" t="s">
        <v>453</v>
      </c>
      <c r="D5038" s="509" t="s">
        <v>5934</v>
      </c>
      <c r="E5038" s="509" t="s">
        <v>25</v>
      </c>
      <c r="F5038" s="528">
        <v>45110</v>
      </c>
      <c r="G5038" s="521">
        <v>45114</v>
      </c>
      <c r="H5038" s="512"/>
      <c r="I5038" s="513">
        <v>27</v>
      </c>
      <c r="J5038" s="514">
        <v>4.63</v>
      </c>
      <c r="K5038" s="514">
        <v>4.4800000000000004</v>
      </c>
      <c r="L5038" s="514">
        <v>4.5599999999999996</v>
      </c>
      <c r="M5038" s="514">
        <v>4.63</v>
      </c>
      <c r="N5038" s="515">
        <v>4.57</v>
      </c>
    </row>
    <row r="5039" spans="1:14" ht="15.75" customHeight="1">
      <c r="A5039" s="508" t="s">
        <v>2972</v>
      </c>
      <c r="B5039" s="508" t="s">
        <v>3817</v>
      </c>
      <c r="C5039" s="509" t="s">
        <v>228</v>
      </c>
      <c r="D5039" s="509" t="s">
        <v>5314</v>
      </c>
      <c r="E5039" s="509" t="s">
        <v>25</v>
      </c>
      <c r="F5039" s="519">
        <v>45117</v>
      </c>
      <c r="G5039" s="511">
        <v>45121</v>
      </c>
      <c r="H5039" s="513" t="s">
        <v>1229</v>
      </c>
      <c r="I5039" s="513">
        <v>17</v>
      </c>
      <c r="J5039" s="514">
        <v>4.6500000000000004</v>
      </c>
      <c r="K5039" s="514">
        <v>4.59</v>
      </c>
      <c r="L5039" s="514">
        <v>4.53</v>
      </c>
      <c r="M5039" s="514">
        <v>4.53</v>
      </c>
      <c r="N5039" s="515">
        <v>4.57</v>
      </c>
    </row>
    <row r="5040" spans="1:14" ht="15.75" customHeight="1">
      <c r="A5040" s="508" t="s">
        <v>897</v>
      </c>
      <c r="B5040" s="508" t="s">
        <v>1637</v>
      </c>
      <c r="C5040" s="509" t="s">
        <v>228</v>
      </c>
      <c r="D5040" s="509" t="s">
        <v>5870</v>
      </c>
      <c r="E5040" s="509" t="s">
        <v>24</v>
      </c>
      <c r="F5040" s="528">
        <v>45117</v>
      </c>
      <c r="G5040" s="511">
        <v>45121</v>
      </c>
      <c r="H5040" s="512"/>
      <c r="I5040" s="513">
        <v>22</v>
      </c>
      <c r="J5040" s="514">
        <v>4.59</v>
      </c>
      <c r="K5040" s="514">
        <v>4.59</v>
      </c>
      <c r="L5040" s="514">
        <v>4.55</v>
      </c>
      <c r="M5040" s="514">
        <v>4.55</v>
      </c>
      <c r="N5040" s="515">
        <v>4.57</v>
      </c>
    </row>
    <row r="5041" spans="1:14" ht="15.75" customHeight="1">
      <c r="A5041" s="508" t="s">
        <v>6490</v>
      </c>
      <c r="B5041" s="508" t="s">
        <v>5766</v>
      </c>
      <c r="C5041" s="509" t="s">
        <v>228</v>
      </c>
      <c r="D5041" s="509" t="s">
        <v>5626</v>
      </c>
      <c r="E5041" s="509" t="s">
        <v>2507</v>
      </c>
      <c r="F5041" s="519">
        <v>45131</v>
      </c>
      <c r="G5041" s="511">
        <v>45134</v>
      </c>
      <c r="H5041" s="512"/>
      <c r="I5041" s="513">
        <v>24</v>
      </c>
      <c r="J5041" s="514">
        <v>4.67</v>
      </c>
      <c r="K5041" s="514">
        <v>4.58</v>
      </c>
      <c r="L5041" s="514">
        <v>4.58</v>
      </c>
      <c r="M5041" s="514">
        <v>4.46</v>
      </c>
      <c r="N5041" s="515">
        <v>4.57</v>
      </c>
    </row>
    <row r="5042" spans="1:14" ht="15.75" customHeight="1">
      <c r="A5042" s="508" t="s">
        <v>1683</v>
      </c>
      <c r="B5042" s="508" t="s">
        <v>1660</v>
      </c>
      <c r="C5042" s="509" t="s">
        <v>231</v>
      </c>
      <c r="D5042" s="509" t="s">
        <v>5581</v>
      </c>
      <c r="E5042" s="509" t="s">
        <v>1257</v>
      </c>
      <c r="F5042" s="508" t="s">
        <v>5216</v>
      </c>
      <c r="G5042" s="513" t="s">
        <v>5406</v>
      </c>
      <c r="H5042" s="512"/>
      <c r="I5042" s="513">
        <v>18</v>
      </c>
      <c r="J5042" s="514">
        <v>4.5599999999999996</v>
      </c>
      <c r="K5042" s="514">
        <v>4.5599999999999996</v>
      </c>
      <c r="L5042" s="514">
        <v>4.6100000000000003</v>
      </c>
      <c r="M5042" s="514">
        <v>4.5599999999999996</v>
      </c>
      <c r="N5042" s="515">
        <v>4.57</v>
      </c>
    </row>
    <row r="5043" spans="1:14" ht="15.75" customHeight="1">
      <c r="A5043" s="508" t="s">
        <v>4030</v>
      </c>
      <c r="B5043" s="508" t="s">
        <v>5891</v>
      </c>
      <c r="C5043" s="509" t="s">
        <v>228</v>
      </c>
      <c r="D5043" s="509" t="s">
        <v>5564</v>
      </c>
      <c r="E5043" s="509" t="s">
        <v>2507</v>
      </c>
      <c r="F5043" s="508" t="s">
        <v>5287</v>
      </c>
      <c r="G5043" s="513" t="s">
        <v>5380</v>
      </c>
      <c r="H5043" s="512"/>
      <c r="I5043" s="513">
        <v>21</v>
      </c>
      <c r="J5043" s="514">
        <v>4.67</v>
      </c>
      <c r="K5043" s="514">
        <v>4.5199999999999996</v>
      </c>
      <c r="L5043" s="514">
        <v>4.57</v>
      </c>
      <c r="M5043" s="514">
        <v>4.5199999999999996</v>
      </c>
      <c r="N5043" s="515">
        <v>4.57</v>
      </c>
    </row>
    <row r="5044" spans="1:14" ht="15.75" customHeight="1">
      <c r="A5044" s="508" t="s">
        <v>5398</v>
      </c>
      <c r="B5044" s="508" t="s">
        <v>1154</v>
      </c>
      <c r="C5044" s="509" t="s">
        <v>5223</v>
      </c>
      <c r="D5044" s="509" t="s">
        <v>5700</v>
      </c>
      <c r="E5044" s="509" t="s">
        <v>24</v>
      </c>
      <c r="F5044" s="508" t="s">
        <v>6060</v>
      </c>
      <c r="G5044" s="513" t="s">
        <v>5222</v>
      </c>
      <c r="H5044" s="512"/>
      <c r="I5044" s="513">
        <v>15</v>
      </c>
      <c r="J5044" s="514">
        <v>4.7300000000000004</v>
      </c>
      <c r="K5044" s="514">
        <v>4.53</v>
      </c>
      <c r="L5044" s="514">
        <v>4.47</v>
      </c>
      <c r="M5044" s="514">
        <v>4.53</v>
      </c>
      <c r="N5044" s="515">
        <v>4.57</v>
      </c>
    </row>
    <row r="5045" spans="1:14" ht="15.75" customHeight="1">
      <c r="A5045" s="508" t="s">
        <v>1260</v>
      </c>
      <c r="B5045" s="508" t="s">
        <v>1379</v>
      </c>
      <c r="C5045" s="509" t="s">
        <v>228</v>
      </c>
      <c r="D5045" s="509" t="s">
        <v>231</v>
      </c>
      <c r="E5045" s="509" t="s">
        <v>24</v>
      </c>
      <c r="F5045" s="522">
        <v>45215</v>
      </c>
      <c r="G5045" s="517">
        <v>45219</v>
      </c>
      <c r="H5045" s="512"/>
      <c r="I5045" s="513">
        <v>23</v>
      </c>
      <c r="J5045" s="514">
        <v>4.74</v>
      </c>
      <c r="K5045" s="514">
        <v>4.7</v>
      </c>
      <c r="L5045" s="514">
        <v>4.6500000000000004</v>
      </c>
      <c r="M5045" s="514">
        <v>4.57</v>
      </c>
      <c r="N5045" s="515">
        <v>4.66</v>
      </c>
    </row>
    <row r="5046" spans="1:14" ht="15.75" customHeight="1">
      <c r="A5046" s="508" t="s">
        <v>944</v>
      </c>
      <c r="B5046" s="508" t="s">
        <v>1644</v>
      </c>
      <c r="C5046" s="509" t="s">
        <v>228</v>
      </c>
      <c r="D5046" s="509" t="s">
        <v>5431</v>
      </c>
      <c r="E5046" s="509" t="s">
        <v>24</v>
      </c>
      <c r="F5046" s="508" t="s">
        <v>5222</v>
      </c>
      <c r="G5046" s="513" t="s">
        <v>5275</v>
      </c>
      <c r="H5046" s="513" t="s">
        <v>1229</v>
      </c>
      <c r="I5046" s="513">
        <v>30</v>
      </c>
      <c r="J5046" s="514">
        <v>4.63</v>
      </c>
      <c r="K5046" s="514">
        <v>4.57</v>
      </c>
      <c r="L5046" s="514">
        <v>4.53</v>
      </c>
      <c r="M5046" s="514">
        <v>4.53</v>
      </c>
      <c r="N5046" s="515">
        <v>4.57</v>
      </c>
    </row>
    <row r="5047" spans="1:14" ht="15.75" customHeight="1">
      <c r="A5047" s="508" t="s">
        <v>2638</v>
      </c>
      <c r="B5047" s="508" t="s">
        <v>5494</v>
      </c>
      <c r="C5047" s="509" t="s">
        <v>5307</v>
      </c>
      <c r="D5047" s="509" t="s">
        <v>5803</v>
      </c>
      <c r="E5047" s="509" t="s">
        <v>25</v>
      </c>
      <c r="F5047" s="508" t="s">
        <v>5222</v>
      </c>
      <c r="G5047" s="513" t="s">
        <v>5275</v>
      </c>
      <c r="H5047" s="513" t="s">
        <v>1229</v>
      </c>
      <c r="I5047" s="513">
        <v>28</v>
      </c>
      <c r="J5047" s="514">
        <v>4.6100000000000003</v>
      </c>
      <c r="K5047" s="514">
        <v>4.6399999999999997</v>
      </c>
      <c r="L5047" s="514">
        <v>4.6100000000000003</v>
      </c>
      <c r="M5047" s="514">
        <v>4.43</v>
      </c>
      <c r="N5047" s="515">
        <v>4.57</v>
      </c>
    </row>
    <row r="5048" spans="1:14" ht="15.75" customHeight="1">
      <c r="A5048" s="508" t="s">
        <v>1442</v>
      </c>
      <c r="B5048" s="508" t="s">
        <v>3729</v>
      </c>
      <c r="C5048" s="509" t="s">
        <v>228</v>
      </c>
      <c r="D5048" s="509" t="s">
        <v>5226</v>
      </c>
      <c r="E5048" s="509" t="s">
        <v>24</v>
      </c>
      <c r="F5048" s="508" t="s">
        <v>5222</v>
      </c>
      <c r="G5048" s="513" t="s">
        <v>5275</v>
      </c>
      <c r="H5048" s="513" t="s">
        <v>976</v>
      </c>
      <c r="I5048" s="513">
        <v>33</v>
      </c>
      <c r="J5048" s="514">
        <v>4.6100000000000003</v>
      </c>
      <c r="K5048" s="514">
        <v>4.55</v>
      </c>
      <c r="L5048" s="514">
        <v>4.5199999999999996</v>
      </c>
      <c r="M5048" s="514">
        <v>4.6100000000000003</v>
      </c>
      <c r="N5048" s="515">
        <v>4.57</v>
      </c>
    </row>
    <row r="5049" spans="1:14" ht="15.75" customHeight="1">
      <c r="A5049" s="508" t="s">
        <v>3008</v>
      </c>
      <c r="B5049" s="508" t="s">
        <v>1435</v>
      </c>
      <c r="C5049" s="509" t="s">
        <v>228</v>
      </c>
      <c r="D5049" s="509" t="s">
        <v>5226</v>
      </c>
      <c r="E5049" s="509" t="s">
        <v>24</v>
      </c>
      <c r="F5049" s="508" t="s">
        <v>5222</v>
      </c>
      <c r="G5049" s="513" t="s">
        <v>5275</v>
      </c>
      <c r="H5049" s="513" t="s">
        <v>976</v>
      </c>
      <c r="I5049" s="513">
        <v>33</v>
      </c>
      <c r="J5049" s="514">
        <v>4.67</v>
      </c>
      <c r="K5049" s="514">
        <v>4.55</v>
      </c>
      <c r="L5049" s="514">
        <v>4.5199999999999996</v>
      </c>
      <c r="M5049" s="514">
        <v>4.55</v>
      </c>
      <c r="N5049" s="515">
        <v>4.57</v>
      </c>
    </row>
    <row r="5050" spans="1:14" ht="15.75" customHeight="1">
      <c r="A5050" s="508" t="s">
        <v>3594</v>
      </c>
      <c r="B5050" s="508" t="s">
        <v>6529</v>
      </c>
      <c r="C5050" s="509" t="s">
        <v>228</v>
      </c>
      <c r="D5050" s="509" t="s">
        <v>5638</v>
      </c>
      <c r="E5050" s="509" t="s">
        <v>24</v>
      </c>
      <c r="F5050" s="508" t="s">
        <v>5222</v>
      </c>
      <c r="G5050" s="513" t="s">
        <v>5275</v>
      </c>
      <c r="H5050" s="512"/>
      <c r="I5050" s="513">
        <v>34</v>
      </c>
      <c r="J5050" s="514">
        <v>4.71</v>
      </c>
      <c r="K5050" s="514">
        <v>4.47</v>
      </c>
      <c r="L5050" s="514">
        <v>4.53</v>
      </c>
      <c r="M5050" s="514">
        <v>4.5599999999999996</v>
      </c>
      <c r="N5050" s="515">
        <v>4.57</v>
      </c>
    </row>
    <row r="5051" spans="1:14" ht="15.75" customHeight="1">
      <c r="A5051" s="508" t="s">
        <v>4051</v>
      </c>
      <c r="B5051" s="508" t="s">
        <v>6530</v>
      </c>
      <c r="C5051" s="509" t="s">
        <v>228</v>
      </c>
      <c r="D5051" s="509" t="s">
        <v>5521</v>
      </c>
      <c r="E5051" s="509" t="s">
        <v>2507</v>
      </c>
      <c r="F5051" s="508" t="s">
        <v>5289</v>
      </c>
      <c r="G5051" s="513" t="s">
        <v>5379</v>
      </c>
      <c r="H5051" s="512"/>
      <c r="I5051" s="513">
        <v>18</v>
      </c>
      <c r="J5051" s="514">
        <v>4.72</v>
      </c>
      <c r="K5051" s="514">
        <v>4.5599999999999996</v>
      </c>
      <c r="L5051" s="514">
        <v>4.5</v>
      </c>
      <c r="M5051" s="514">
        <v>4.5</v>
      </c>
      <c r="N5051" s="515">
        <v>4.57</v>
      </c>
    </row>
    <row r="5052" spans="1:14" ht="15.75" customHeight="1">
      <c r="A5052" s="508" t="s">
        <v>3841</v>
      </c>
      <c r="B5052" s="508" t="s">
        <v>5055</v>
      </c>
      <c r="C5052" s="509" t="s">
        <v>228</v>
      </c>
      <c r="D5052" s="509" t="s">
        <v>5521</v>
      </c>
      <c r="E5052" s="509" t="s">
        <v>2507</v>
      </c>
      <c r="F5052" s="508" t="s">
        <v>5289</v>
      </c>
      <c r="G5052" s="513" t="s">
        <v>5379</v>
      </c>
      <c r="H5052" s="512"/>
      <c r="I5052" s="513">
        <v>19</v>
      </c>
      <c r="J5052" s="514">
        <v>4.74</v>
      </c>
      <c r="K5052" s="514">
        <v>4.47</v>
      </c>
      <c r="L5052" s="514">
        <v>4.53</v>
      </c>
      <c r="M5052" s="514">
        <v>4.53</v>
      </c>
      <c r="N5052" s="515">
        <v>4.57</v>
      </c>
    </row>
    <row r="5053" spans="1:14" ht="15.75" customHeight="1">
      <c r="A5053" s="508" t="s">
        <v>2910</v>
      </c>
      <c r="B5053" s="508" t="s">
        <v>2121</v>
      </c>
      <c r="C5053" s="509" t="s">
        <v>5307</v>
      </c>
      <c r="D5053" s="509" t="s">
        <v>5677</v>
      </c>
      <c r="E5053" s="509" t="s">
        <v>25</v>
      </c>
      <c r="F5053" s="508" t="s">
        <v>5289</v>
      </c>
      <c r="G5053" s="521">
        <v>45170</v>
      </c>
      <c r="H5053" s="513" t="s">
        <v>1229</v>
      </c>
      <c r="I5053" s="513">
        <v>28</v>
      </c>
      <c r="J5053" s="514">
        <v>4.71</v>
      </c>
      <c r="K5053" s="514">
        <v>4.54</v>
      </c>
      <c r="L5053" s="514">
        <v>4.57</v>
      </c>
      <c r="M5053" s="514">
        <v>4.46</v>
      </c>
      <c r="N5053" s="515">
        <v>4.57</v>
      </c>
    </row>
    <row r="5054" spans="1:14" ht="15.75" customHeight="1">
      <c r="A5054" s="508" t="s">
        <v>1268</v>
      </c>
      <c r="B5054" s="508" t="s">
        <v>1398</v>
      </c>
      <c r="C5054" s="509" t="s">
        <v>231</v>
      </c>
      <c r="D5054" s="509" t="s">
        <v>504</v>
      </c>
      <c r="E5054" s="509" t="s">
        <v>1257</v>
      </c>
      <c r="F5054" s="516">
        <v>45170</v>
      </c>
      <c r="G5054" s="511">
        <v>45198</v>
      </c>
      <c r="H5054" s="512"/>
      <c r="I5054" s="513">
        <v>26</v>
      </c>
      <c r="J5054" s="514">
        <v>4.58</v>
      </c>
      <c r="K5054" s="514">
        <v>4.5</v>
      </c>
      <c r="L5054" s="514">
        <v>4.6500000000000004</v>
      </c>
      <c r="M5054" s="514">
        <v>4.54</v>
      </c>
      <c r="N5054" s="515">
        <v>4.57</v>
      </c>
    </row>
    <row r="5055" spans="1:14" ht="15.75" customHeight="1">
      <c r="A5055" s="508" t="s">
        <v>1350</v>
      </c>
      <c r="B5055" s="508" t="s">
        <v>1256</v>
      </c>
      <c r="C5055" s="509" t="s">
        <v>231</v>
      </c>
      <c r="D5055" s="509" t="s">
        <v>504</v>
      </c>
      <c r="E5055" s="509" t="s">
        <v>1257</v>
      </c>
      <c r="F5055" s="516">
        <v>45170</v>
      </c>
      <c r="G5055" s="511">
        <v>45198</v>
      </c>
      <c r="H5055" s="512"/>
      <c r="I5055" s="513">
        <v>26</v>
      </c>
      <c r="J5055" s="514">
        <v>4.62</v>
      </c>
      <c r="K5055" s="514">
        <v>4.54</v>
      </c>
      <c r="L5055" s="514">
        <v>4.54</v>
      </c>
      <c r="M5055" s="514">
        <v>4.58</v>
      </c>
      <c r="N5055" s="515">
        <v>4.57</v>
      </c>
    </row>
    <row r="5056" spans="1:14" ht="15.75" customHeight="1">
      <c r="A5056" s="508" t="s">
        <v>5495</v>
      </c>
      <c r="B5056" s="508" t="s">
        <v>5810</v>
      </c>
      <c r="C5056" s="509" t="s">
        <v>228</v>
      </c>
      <c r="D5056" s="509" t="s">
        <v>5497</v>
      </c>
      <c r="E5056" s="509" t="s">
        <v>2507</v>
      </c>
      <c r="F5056" s="516">
        <v>45173</v>
      </c>
      <c r="G5056" s="521">
        <v>45175</v>
      </c>
      <c r="H5056" s="512"/>
      <c r="I5056" s="513">
        <v>26</v>
      </c>
      <c r="J5056" s="514">
        <v>4.62</v>
      </c>
      <c r="K5056" s="514">
        <v>4.54</v>
      </c>
      <c r="L5056" s="514">
        <v>4.54</v>
      </c>
      <c r="M5056" s="514">
        <v>4.58</v>
      </c>
      <c r="N5056" s="515">
        <v>4.57</v>
      </c>
    </row>
    <row r="5057" spans="1:14" ht="15.75" customHeight="1">
      <c r="A5057" s="508" t="s">
        <v>5253</v>
      </c>
      <c r="B5057" s="508" t="s">
        <v>1323</v>
      </c>
      <c r="C5057" s="509" t="s">
        <v>225</v>
      </c>
      <c r="D5057" s="509" t="s">
        <v>5326</v>
      </c>
      <c r="E5057" s="509" t="s">
        <v>1257</v>
      </c>
      <c r="F5057" s="528">
        <v>45124</v>
      </c>
      <c r="G5057" s="513" t="s">
        <v>5252</v>
      </c>
      <c r="H5057" s="513" t="s">
        <v>1229</v>
      </c>
      <c r="I5057" s="513">
        <v>25</v>
      </c>
      <c r="J5057" s="514">
        <v>4.5599999999999996</v>
      </c>
      <c r="K5057" s="514">
        <v>4.5999999999999996</v>
      </c>
      <c r="L5057" s="514">
        <v>4.6399999999999997</v>
      </c>
      <c r="M5057" s="514">
        <v>4.4800000000000004</v>
      </c>
      <c r="N5057" s="515">
        <v>4.57</v>
      </c>
    </row>
    <row r="5058" spans="1:14" ht="15.75" customHeight="1">
      <c r="A5058" s="508" t="s">
        <v>4066</v>
      </c>
      <c r="B5058" s="508" t="s">
        <v>1399</v>
      </c>
      <c r="C5058" s="509" t="s">
        <v>231</v>
      </c>
      <c r="D5058" s="509" t="s">
        <v>231</v>
      </c>
      <c r="E5058" s="509" t="s">
        <v>1257</v>
      </c>
      <c r="F5058" s="516">
        <v>45175</v>
      </c>
      <c r="G5058" s="529">
        <v>45205</v>
      </c>
      <c r="H5058" s="512"/>
      <c r="I5058" s="513">
        <v>26</v>
      </c>
      <c r="J5058" s="514">
        <v>4.62</v>
      </c>
      <c r="K5058" s="514">
        <v>4.54</v>
      </c>
      <c r="L5058" s="514">
        <v>4.58</v>
      </c>
      <c r="M5058" s="514">
        <v>4.54</v>
      </c>
      <c r="N5058" s="515">
        <v>4.57</v>
      </c>
    </row>
    <row r="5059" spans="1:14" ht="15.75" customHeight="1">
      <c r="A5059" s="508" t="s">
        <v>3012</v>
      </c>
      <c r="B5059" s="508" t="s">
        <v>4038</v>
      </c>
      <c r="C5059" s="509" t="s">
        <v>228</v>
      </c>
      <c r="D5059" s="509" t="s">
        <v>5265</v>
      </c>
      <c r="E5059" s="509" t="s">
        <v>2507</v>
      </c>
      <c r="F5059" s="516">
        <v>45180</v>
      </c>
      <c r="G5059" s="511">
        <v>45183</v>
      </c>
      <c r="H5059" s="512"/>
      <c r="I5059" s="513">
        <v>24</v>
      </c>
      <c r="J5059" s="514">
        <v>4.58</v>
      </c>
      <c r="K5059" s="514">
        <v>4.54</v>
      </c>
      <c r="L5059" s="514">
        <v>4.58</v>
      </c>
      <c r="M5059" s="514">
        <v>4.58</v>
      </c>
      <c r="N5059" s="515">
        <v>4.57</v>
      </c>
    </row>
    <row r="5060" spans="1:14" ht="15.75" customHeight="1">
      <c r="A5060" s="508" t="s">
        <v>6531</v>
      </c>
      <c r="B5060" s="508" t="s">
        <v>1735</v>
      </c>
      <c r="C5060" s="509" t="s">
        <v>5223</v>
      </c>
      <c r="D5060" s="509" t="s">
        <v>5223</v>
      </c>
      <c r="E5060" s="509" t="s">
        <v>1257</v>
      </c>
      <c r="F5060" s="510">
        <v>45083</v>
      </c>
      <c r="G5060" s="511">
        <v>45127</v>
      </c>
      <c r="H5060" s="513" t="s">
        <v>976</v>
      </c>
      <c r="I5060" s="513">
        <v>23</v>
      </c>
      <c r="J5060" s="514">
        <v>4.6100000000000003</v>
      </c>
      <c r="K5060" s="514">
        <v>4.57</v>
      </c>
      <c r="L5060" s="514">
        <v>4.4800000000000004</v>
      </c>
      <c r="M5060" s="514">
        <v>4.6100000000000003</v>
      </c>
      <c r="N5060" s="515">
        <v>4.57</v>
      </c>
    </row>
    <row r="5061" spans="1:14" ht="15.75" customHeight="1">
      <c r="A5061" s="508" t="s">
        <v>6439</v>
      </c>
      <c r="B5061" s="524" t="s">
        <v>6532</v>
      </c>
      <c r="C5061" s="509" t="s">
        <v>228</v>
      </c>
      <c r="D5061" s="509" t="s">
        <v>5643</v>
      </c>
      <c r="E5061" s="509" t="s">
        <v>2507</v>
      </c>
      <c r="F5061" s="516">
        <v>45187</v>
      </c>
      <c r="G5061" s="511">
        <v>45190</v>
      </c>
      <c r="H5061" s="512"/>
      <c r="I5061" s="513">
        <v>25</v>
      </c>
      <c r="J5061" s="514">
        <v>4.68</v>
      </c>
      <c r="K5061" s="514">
        <v>4.5999999999999996</v>
      </c>
      <c r="L5061" s="514">
        <v>4.5199999999999996</v>
      </c>
      <c r="M5061" s="514">
        <v>4.4800000000000004</v>
      </c>
      <c r="N5061" s="515">
        <v>4.57</v>
      </c>
    </row>
    <row r="5062" spans="1:14" ht="15.75" customHeight="1">
      <c r="A5062" s="508" t="s">
        <v>3845</v>
      </c>
      <c r="B5062" s="508" t="s">
        <v>5806</v>
      </c>
      <c r="C5062" s="509" t="s">
        <v>228</v>
      </c>
      <c r="D5062" s="509" t="s">
        <v>5521</v>
      </c>
      <c r="E5062" s="509" t="s">
        <v>2507</v>
      </c>
      <c r="F5062" s="516">
        <v>45187</v>
      </c>
      <c r="G5062" s="511">
        <v>45190</v>
      </c>
      <c r="H5062" s="512"/>
      <c r="I5062" s="513">
        <v>24</v>
      </c>
      <c r="J5062" s="514">
        <v>4.67</v>
      </c>
      <c r="K5062" s="514">
        <v>4.58</v>
      </c>
      <c r="L5062" s="514">
        <v>4.58</v>
      </c>
      <c r="M5062" s="514">
        <v>4.46</v>
      </c>
      <c r="N5062" s="515">
        <v>4.57</v>
      </c>
    </row>
    <row r="5063" spans="1:14" ht="15.75" customHeight="1">
      <c r="A5063" s="508" t="s">
        <v>944</v>
      </c>
      <c r="B5063" s="508" t="s">
        <v>1365</v>
      </c>
      <c r="C5063" s="509" t="s">
        <v>225</v>
      </c>
      <c r="D5063" s="509" t="s">
        <v>5490</v>
      </c>
      <c r="E5063" s="509" t="s">
        <v>25</v>
      </c>
      <c r="F5063" s="516">
        <v>45187</v>
      </c>
      <c r="G5063" s="511">
        <v>45191</v>
      </c>
      <c r="H5063" s="512"/>
      <c r="I5063" s="513">
        <v>24</v>
      </c>
      <c r="J5063" s="514">
        <v>4.63</v>
      </c>
      <c r="K5063" s="514">
        <v>4.54</v>
      </c>
      <c r="L5063" s="514">
        <v>4.54</v>
      </c>
      <c r="M5063" s="514">
        <v>4.58</v>
      </c>
      <c r="N5063" s="515">
        <v>4.57</v>
      </c>
    </row>
    <row r="5064" spans="1:14" ht="15.75" customHeight="1">
      <c r="A5064" s="508" t="s">
        <v>897</v>
      </c>
      <c r="B5064" s="508" t="s">
        <v>1360</v>
      </c>
      <c r="C5064" s="509" t="s">
        <v>225</v>
      </c>
      <c r="D5064" s="509" t="s">
        <v>5490</v>
      </c>
      <c r="E5064" s="509" t="s">
        <v>25</v>
      </c>
      <c r="F5064" s="516">
        <v>45187</v>
      </c>
      <c r="G5064" s="511">
        <v>45191</v>
      </c>
      <c r="H5064" s="512"/>
      <c r="I5064" s="513">
        <v>24</v>
      </c>
      <c r="J5064" s="514">
        <v>4.63</v>
      </c>
      <c r="K5064" s="514">
        <v>4.5</v>
      </c>
      <c r="L5064" s="514">
        <v>4.58</v>
      </c>
      <c r="M5064" s="514">
        <v>4.58</v>
      </c>
      <c r="N5064" s="515">
        <v>4.57</v>
      </c>
    </row>
    <row r="5065" spans="1:14" ht="15.75" customHeight="1">
      <c r="A5065" s="508" t="s">
        <v>1260</v>
      </c>
      <c r="B5065" s="508" t="s">
        <v>1400</v>
      </c>
      <c r="C5065" s="509" t="s">
        <v>5223</v>
      </c>
      <c r="D5065" s="509" t="s">
        <v>128</v>
      </c>
      <c r="E5065" s="509" t="s">
        <v>1257</v>
      </c>
      <c r="F5065" s="519">
        <v>44980</v>
      </c>
      <c r="G5065" s="511">
        <v>45016</v>
      </c>
      <c r="H5065" s="512"/>
      <c r="I5065" s="513">
        <v>35</v>
      </c>
      <c r="J5065" s="514">
        <v>4.54</v>
      </c>
      <c r="K5065" s="514">
        <v>4.54</v>
      </c>
      <c r="L5065" s="514">
        <v>4.5999999999999996</v>
      </c>
      <c r="M5065" s="514">
        <v>4.5999999999999996</v>
      </c>
      <c r="N5065" s="515">
        <v>4.57</v>
      </c>
    </row>
    <row r="5066" spans="1:14" ht="15.75" customHeight="1">
      <c r="A5066" s="508" t="s">
        <v>4705</v>
      </c>
      <c r="B5066" s="508" t="s">
        <v>1333</v>
      </c>
      <c r="C5066" s="509" t="s">
        <v>5223</v>
      </c>
      <c r="D5066" s="509" t="s">
        <v>128</v>
      </c>
      <c r="E5066" s="509" t="s">
        <v>1257</v>
      </c>
      <c r="F5066" s="510">
        <v>45128</v>
      </c>
      <c r="G5066" s="513" t="s">
        <v>5379</v>
      </c>
      <c r="H5066" s="513" t="s">
        <v>1229</v>
      </c>
      <c r="I5066" s="513">
        <v>23</v>
      </c>
      <c r="J5066" s="514">
        <v>4.6100000000000003</v>
      </c>
      <c r="K5066" s="514">
        <v>4.5199999999999996</v>
      </c>
      <c r="L5066" s="514">
        <v>4.6100000000000003</v>
      </c>
      <c r="M5066" s="514">
        <v>4.5199999999999996</v>
      </c>
      <c r="N5066" s="515">
        <v>4.57</v>
      </c>
    </row>
    <row r="5067" spans="1:14" ht="15.75" customHeight="1">
      <c r="A5067" s="508" t="s">
        <v>3534</v>
      </c>
      <c r="B5067" s="508" t="s">
        <v>687</v>
      </c>
      <c r="C5067" s="509" t="s">
        <v>222</v>
      </c>
      <c r="D5067" s="509" t="s">
        <v>5217</v>
      </c>
      <c r="E5067" s="509" t="s">
        <v>24</v>
      </c>
      <c r="F5067" s="522">
        <v>45201</v>
      </c>
      <c r="G5067" s="529">
        <v>45205</v>
      </c>
      <c r="H5067" s="512"/>
      <c r="I5067" s="513">
        <v>14</v>
      </c>
      <c r="J5067" s="514">
        <v>4.5</v>
      </c>
      <c r="K5067" s="514">
        <v>4.5</v>
      </c>
      <c r="L5067" s="514">
        <v>4.6399999999999997</v>
      </c>
      <c r="M5067" s="514">
        <v>4.6399999999999997</v>
      </c>
      <c r="N5067" s="515">
        <v>4.57</v>
      </c>
    </row>
    <row r="5068" spans="1:14" ht="15.75" customHeight="1">
      <c r="A5068" s="508" t="s">
        <v>2141</v>
      </c>
      <c r="B5068" s="508" t="s">
        <v>1468</v>
      </c>
      <c r="C5068" s="509" t="s">
        <v>231</v>
      </c>
      <c r="D5068" s="509" t="s">
        <v>6046</v>
      </c>
      <c r="E5068" s="509" t="s">
        <v>25</v>
      </c>
      <c r="F5068" s="522">
        <v>45208</v>
      </c>
      <c r="G5068" s="517">
        <v>45212</v>
      </c>
      <c r="H5068" s="512"/>
      <c r="I5068" s="513">
        <v>21</v>
      </c>
      <c r="J5068" s="514">
        <v>4.67</v>
      </c>
      <c r="K5068" s="514">
        <v>4.4800000000000004</v>
      </c>
      <c r="L5068" s="514">
        <v>4.57</v>
      </c>
      <c r="M5068" s="514">
        <v>4.57</v>
      </c>
      <c r="N5068" s="515">
        <v>4.57</v>
      </c>
    </row>
    <row r="5069" spans="1:14" ht="15.75" customHeight="1">
      <c r="A5069" s="508" t="s">
        <v>957</v>
      </c>
      <c r="B5069" s="508" t="s">
        <v>1323</v>
      </c>
      <c r="C5069" s="509" t="s">
        <v>231</v>
      </c>
      <c r="D5069" s="509" t="s">
        <v>5400</v>
      </c>
      <c r="E5069" s="509" t="s">
        <v>1257</v>
      </c>
      <c r="F5069" s="508" t="s">
        <v>5275</v>
      </c>
      <c r="G5069" s="511">
        <v>45184</v>
      </c>
      <c r="H5069" s="512"/>
      <c r="I5069" s="513">
        <v>30</v>
      </c>
      <c r="J5069" s="514">
        <v>4.5999999999999996</v>
      </c>
      <c r="K5069" s="514">
        <v>4.57</v>
      </c>
      <c r="L5069" s="514">
        <v>4.57</v>
      </c>
      <c r="M5069" s="514">
        <v>4.53</v>
      </c>
      <c r="N5069" s="515">
        <v>4.57</v>
      </c>
    </row>
    <row r="5070" spans="1:14" ht="15.75" customHeight="1">
      <c r="A5070" s="508" t="s">
        <v>5458</v>
      </c>
      <c r="B5070" s="508" t="s">
        <v>1256</v>
      </c>
      <c r="C5070" s="509" t="s">
        <v>228</v>
      </c>
      <c r="D5070" s="509" t="s">
        <v>5225</v>
      </c>
      <c r="E5070" s="509" t="s">
        <v>1257</v>
      </c>
      <c r="F5070" s="522">
        <v>45209</v>
      </c>
      <c r="G5070" s="517">
        <v>45230</v>
      </c>
      <c r="H5070" s="513" t="s">
        <v>976</v>
      </c>
      <c r="I5070" s="513">
        <v>26</v>
      </c>
      <c r="J5070" s="514">
        <v>4.6500000000000004</v>
      </c>
      <c r="K5070" s="514">
        <v>4.5</v>
      </c>
      <c r="L5070" s="514">
        <v>4.58</v>
      </c>
      <c r="M5070" s="514">
        <v>4.54</v>
      </c>
      <c r="N5070" s="515">
        <v>4.57</v>
      </c>
    </row>
    <row r="5071" spans="1:14" ht="15.75" customHeight="1">
      <c r="A5071" s="508" t="s">
        <v>1590</v>
      </c>
      <c r="B5071" s="508" t="s">
        <v>1398</v>
      </c>
      <c r="C5071" s="509" t="s">
        <v>228</v>
      </c>
      <c r="D5071" s="509" t="s">
        <v>5554</v>
      </c>
      <c r="E5071" s="509" t="s">
        <v>1257</v>
      </c>
      <c r="F5071" s="522">
        <v>45211</v>
      </c>
      <c r="G5071" s="511">
        <v>45247</v>
      </c>
      <c r="H5071" s="512"/>
      <c r="I5071" s="513">
        <v>36</v>
      </c>
      <c r="J5071" s="514">
        <v>4.6100000000000003</v>
      </c>
      <c r="K5071" s="514">
        <v>4.53</v>
      </c>
      <c r="L5071" s="514">
        <v>4.5599999999999996</v>
      </c>
      <c r="M5071" s="514">
        <v>4.58</v>
      </c>
      <c r="N5071" s="515">
        <v>4.57</v>
      </c>
    </row>
    <row r="5072" spans="1:14" ht="15.75" customHeight="1">
      <c r="A5072" s="508" t="s">
        <v>3655</v>
      </c>
      <c r="B5072" s="508" t="s">
        <v>6533</v>
      </c>
      <c r="C5072" s="509" t="s">
        <v>228</v>
      </c>
      <c r="D5072" s="509" t="s">
        <v>5643</v>
      </c>
      <c r="E5072" s="509" t="s">
        <v>24</v>
      </c>
      <c r="F5072" s="522">
        <v>45215</v>
      </c>
      <c r="G5072" s="517">
        <v>45219</v>
      </c>
      <c r="H5072" s="512"/>
      <c r="I5072" s="513">
        <v>34</v>
      </c>
      <c r="J5072" s="514">
        <v>4.68</v>
      </c>
      <c r="K5072" s="514">
        <v>4.5599999999999996</v>
      </c>
      <c r="L5072" s="514">
        <v>4.47</v>
      </c>
      <c r="M5072" s="514">
        <v>4.59</v>
      </c>
      <c r="N5072" s="515">
        <v>4.57</v>
      </c>
    </row>
    <row r="5073" spans="1:14" ht="15.75" customHeight="1">
      <c r="A5073" s="508" t="s">
        <v>1490</v>
      </c>
      <c r="B5073" s="508" t="s">
        <v>2174</v>
      </c>
      <c r="C5073" s="509" t="s">
        <v>231</v>
      </c>
      <c r="D5073" s="509" t="s">
        <v>231</v>
      </c>
      <c r="E5073" s="509" t="s">
        <v>24</v>
      </c>
      <c r="F5073" s="522">
        <v>45215</v>
      </c>
      <c r="G5073" s="517">
        <v>45219</v>
      </c>
      <c r="H5073" s="512"/>
      <c r="I5073" s="513">
        <v>28</v>
      </c>
      <c r="J5073" s="514">
        <v>4.6100000000000003</v>
      </c>
      <c r="K5073" s="514">
        <v>4.57</v>
      </c>
      <c r="L5073" s="514">
        <v>4.54</v>
      </c>
      <c r="M5073" s="514">
        <v>4.57</v>
      </c>
      <c r="N5073" s="515">
        <v>4.57</v>
      </c>
    </row>
    <row r="5074" spans="1:14" ht="15.75" customHeight="1">
      <c r="A5074" s="508" t="s">
        <v>1866</v>
      </c>
      <c r="B5074" s="508" t="s">
        <v>5452</v>
      </c>
      <c r="C5074" s="509" t="s">
        <v>5223</v>
      </c>
      <c r="D5074" s="509" t="s">
        <v>128</v>
      </c>
      <c r="E5074" s="509" t="s">
        <v>1257</v>
      </c>
      <c r="F5074" s="522">
        <v>45219</v>
      </c>
      <c r="G5074" s="511">
        <v>45245</v>
      </c>
      <c r="H5074" s="512"/>
      <c r="I5074" s="513">
        <v>30</v>
      </c>
      <c r="J5074" s="514">
        <v>4.5999999999999996</v>
      </c>
      <c r="K5074" s="514">
        <v>4.53</v>
      </c>
      <c r="L5074" s="514">
        <v>4.57</v>
      </c>
      <c r="M5074" s="514">
        <v>4.57</v>
      </c>
      <c r="N5074" s="515">
        <v>4.57</v>
      </c>
    </row>
    <row r="5075" spans="1:14" ht="15.75" customHeight="1">
      <c r="A5075" s="508" t="s">
        <v>1442</v>
      </c>
      <c r="B5075" s="508" t="s">
        <v>4636</v>
      </c>
      <c r="C5075" s="509" t="s">
        <v>228</v>
      </c>
      <c r="D5075" s="509" t="s">
        <v>5710</v>
      </c>
      <c r="E5075" s="509" t="s">
        <v>24</v>
      </c>
      <c r="F5075" s="522">
        <v>45219</v>
      </c>
      <c r="G5075" s="517">
        <v>45221</v>
      </c>
      <c r="H5075" s="513" t="s">
        <v>976</v>
      </c>
      <c r="I5075" s="513">
        <v>31</v>
      </c>
      <c r="J5075" s="514">
        <v>4.58</v>
      </c>
      <c r="K5075" s="514">
        <v>4.58</v>
      </c>
      <c r="L5075" s="514">
        <v>4.6100000000000003</v>
      </c>
      <c r="M5075" s="514">
        <v>4.5199999999999996</v>
      </c>
      <c r="N5075" s="515">
        <v>4.57</v>
      </c>
    </row>
    <row r="5076" spans="1:14" ht="15.75" customHeight="1">
      <c r="A5076" s="508" t="s">
        <v>1442</v>
      </c>
      <c r="B5076" s="508" t="s">
        <v>4637</v>
      </c>
      <c r="C5076" s="509" t="s">
        <v>228</v>
      </c>
      <c r="D5076" s="509" t="s">
        <v>5710</v>
      </c>
      <c r="E5076" s="509" t="s">
        <v>24</v>
      </c>
      <c r="F5076" s="522">
        <v>45219</v>
      </c>
      <c r="G5076" s="517">
        <v>45221</v>
      </c>
      <c r="H5076" s="513" t="s">
        <v>976</v>
      </c>
      <c r="I5076" s="513">
        <v>31</v>
      </c>
      <c r="J5076" s="514">
        <v>4.58</v>
      </c>
      <c r="K5076" s="514">
        <v>4.55</v>
      </c>
      <c r="L5076" s="514">
        <v>4.6100000000000003</v>
      </c>
      <c r="M5076" s="514">
        <v>4.55</v>
      </c>
      <c r="N5076" s="515">
        <v>4.57</v>
      </c>
    </row>
    <row r="5077" spans="1:14" ht="15.75" customHeight="1">
      <c r="A5077" s="508" t="s">
        <v>1442</v>
      </c>
      <c r="B5077" s="524" t="s">
        <v>4643</v>
      </c>
      <c r="C5077" s="509" t="s">
        <v>228</v>
      </c>
      <c r="D5077" s="509" t="s">
        <v>5710</v>
      </c>
      <c r="E5077" s="509" t="s">
        <v>24</v>
      </c>
      <c r="F5077" s="522">
        <v>45219</v>
      </c>
      <c r="G5077" s="517">
        <v>45221</v>
      </c>
      <c r="H5077" s="513" t="s">
        <v>1229</v>
      </c>
      <c r="I5077" s="513">
        <v>31</v>
      </c>
      <c r="J5077" s="514">
        <v>4.58</v>
      </c>
      <c r="K5077" s="514">
        <v>4.55</v>
      </c>
      <c r="L5077" s="514">
        <v>4.58</v>
      </c>
      <c r="M5077" s="514">
        <v>4.58</v>
      </c>
      <c r="N5077" s="515">
        <v>4.57</v>
      </c>
    </row>
    <row r="5078" spans="1:14" ht="15.75" customHeight="1">
      <c r="A5078" s="508" t="s">
        <v>1438</v>
      </c>
      <c r="B5078" s="508" t="s">
        <v>4637</v>
      </c>
      <c r="C5078" s="509" t="s">
        <v>228</v>
      </c>
      <c r="D5078" s="509" t="s">
        <v>5710</v>
      </c>
      <c r="E5078" s="509" t="s">
        <v>24</v>
      </c>
      <c r="F5078" s="522">
        <v>45219</v>
      </c>
      <c r="G5078" s="517">
        <v>45221</v>
      </c>
      <c r="H5078" s="513" t="s">
        <v>1229</v>
      </c>
      <c r="I5078" s="513">
        <v>31</v>
      </c>
      <c r="J5078" s="514">
        <v>4.58</v>
      </c>
      <c r="K5078" s="514">
        <v>4.55</v>
      </c>
      <c r="L5078" s="514">
        <v>4.5199999999999996</v>
      </c>
      <c r="M5078" s="514">
        <v>4.6500000000000004</v>
      </c>
      <c r="N5078" s="515">
        <v>4.57</v>
      </c>
    </row>
    <row r="5079" spans="1:14" ht="15.75" customHeight="1">
      <c r="A5079" s="508" t="s">
        <v>850</v>
      </c>
      <c r="B5079" s="508" t="s">
        <v>1759</v>
      </c>
      <c r="C5079" s="509" t="s">
        <v>228</v>
      </c>
      <c r="D5079" s="509" t="s">
        <v>5640</v>
      </c>
      <c r="E5079" s="509" t="s">
        <v>24</v>
      </c>
      <c r="F5079" s="522">
        <v>45222</v>
      </c>
      <c r="G5079" s="517">
        <v>45226</v>
      </c>
      <c r="H5079" s="512"/>
      <c r="I5079" s="513">
        <v>32</v>
      </c>
      <c r="J5079" s="514">
        <v>4.6900000000000004</v>
      </c>
      <c r="K5079" s="514">
        <v>4.53</v>
      </c>
      <c r="L5079" s="514">
        <v>4.53</v>
      </c>
      <c r="M5079" s="514">
        <v>4.53</v>
      </c>
      <c r="N5079" s="515">
        <v>4.57</v>
      </c>
    </row>
    <row r="5080" spans="1:14" ht="15.75" customHeight="1">
      <c r="A5080" s="508" t="s">
        <v>1295</v>
      </c>
      <c r="B5080" s="508" t="s">
        <v>3665</v>
      </c>
      <c r="C5080" s="509" t="s">
        <v>228</v>
      </c>
      <c r="D5080" s="509" t="s">
        <v>5564</v>
      </c>
      <c r="E5080" s="509" t="s">
        <v>1257</v>
      </c>
      <c r="F5080" s="522">
        <v>45223</v>
      </c>
      <c r="G5080" s="511">
        <v>45246</v>
      </c>
      <c r="H5080" s="512"/>
      <c r="I5080" s="513">
        <v>28</v>
      </c>
      <c r="J5080" s="514">
        <v>4.6399999999999997</v>
      </c>
      <c r="K5080" s="514">
        <v>4.6399999999999997</v>
      </c>
      <c r="L5080" s="514">
        <v>4.57</v>
      </c>
      <c r="M5080" s="514">
        <v>4.43</v>
      </c>
      <c r="N5080" s="515">
        <v>4.57</v>
      </c>
    </row>
    <row r="5081" spans="1:14" ht="15.75" customHeight="1">
      <c r="A5081" s="508" t="s">
        <v>933</v>
      </c>
      <c r="B5081" s="508" t="s">
        <v>1877</v>
      </c>
      <c r="C5081" s="509" t="s">
        <v>225</v>
      </c>
      <c r="D5081" s="509" t="s">
        <v>5326</v>
      </c>
      <c r="E5081" s="509" t="s">
        <v>25</v>
      </c>
      <c r="F5081" s="522">
        <v>45229</v>
      </c>
      <c r="G5081" s="521">
        <v>45233</v>
      </c>
      <c r="H5081" s="512"/>
      <c r="I5081" s="513">
        <v>34</v>
      </c>
      <c r="J5081" s="514">
        <v>4.62</v>
      </c>
      <c r="K5081" s="514">
        <v>4.5599999999999996</v>
      </c>
      <c r="L5081" s="514">
        <v>4.5599999999999996</v>
      </c>
      <c r="M5081" s="514">
        <v>4.5599999999999996</v>
      </c>
      <c r="N5081" s="515">
        <v>4.57</v>
      </c>
    </row>
    <row r="5082" spans="1:14" ht="15.75" customHeight="1">
      <c r="A5082" s="508" t="s">
        <v>957</v>
      </c>
      <c r="B5082" s="508" t="s">
        <v>1874</v>
      </c>
      <c r="C5082" s="509" t="s">
        <v>225</v>
      </c>
      <c r="D5082" s="509" t="s">
        <v>5326</v>
      </c>
      <c r="E5082" s="509" t="s">
        <v>25</v>
      </c>
      <c r="F5082" s="522">
        <v>45229</v>
      </c>
      <c r="G5082" s="521">
        <v>45233</v>
      </c>
      <c r="H5082" s="512"/>
      <c r="I5082" s="513">
        <v>34</v>
      </c>
      <c r="J5082" s="514">
        <v>4.68</v>
      </c>
      <c r="K5082" s="514">
        <v>4.5599999999999996</v>
      </c>
      <c r="L5082" s="514">
        <v>4.53</v>
      </c>
      <c r="M5082" s="514">
        <v>4.53</v>
      </c>
      <c r="N5082" s="515">
        <v>4.57</v>
      </c>
    </row>
    <row r="5083" spans="1:14" ht="15.75" customHeight="1">
      <c r="A5083" s="508" t="s">
        <v>5241</v>
      </c>
      <c r="B5083" s="508" t="s">
        <v>2000</v>
      </c>
      <c r="C5083" s="509" t="s">
        <v>231</v>
      </c>
      <c r="D5083" s="509" t="s">
        <v>5388</v>
      </c>
      <c r="E5083" s="509" t="s">
        <v>25</v>
      </c>
      <c r="F5083" s="522">
        <v>45229</v>
      </c>
      <c r="G5083" s="521">
        <v>45233</v>
      </c>
      <c r="H5083" s="512"/>
      <c r="I5083" s="513">
        <v>25</v>
      </c>
      <c r="J5083" s="514">
        <v>4.6399999999999997</v>
      </c>
      <c r="K5083" s="514">
        <v>4.5599999999999996</v>
      </c>
      <c r="L5083" s="514">
        <v>4.5199999999999996</v>
      </c>
      <c r="M5083" s="514">
        <v>4.5599999999999996</v>
      </c>
      <c r="N5083" s="515">
        <v>4.57</v>
      </c>
    </row>
    <row r="5084" spans="1:14" ht="15.75" customHeight="1">
      <c r="A5084" s="508" t="s">
        <v>5241</v>
      </c>
      <c r="B5084" s="508" t="s">
        <v>2001</v>
      </c>
      <c r="C5084" s="509" t="s">
        <v>231</v>
      </c>
      <c r="D5084" s="509" t="s">
        <v>5388</v>
      </c>
      <c r="E5084" s="509" t="s">
        <v>25</v>
      </c>
      <c r="F5084" s="522">
        <v>45229</v>
      </c>
      <c r="G5084" s="521">
        <v>45233</v>
      </c>
      <c r="H5084" s="512"/>
      <c r="I5084" s="513">
        <v>25</v>
      </c>
      <c r="J5084" s="514">
        <v>4.6399999999999997</v>
      </c>
      <c r="K5084" s="514">
        <v>4.5599999999999996</v>
      </c>
      <c r="L5084" s="514">
        <v>4.5199999999999996</v>
      </c>
      <c r="M5084" s="514">
        <v>4.5599999999999996</v>
      </c>
      <c r="N5084" s="515">
        <v>4.57</v>
      </c>
    </row>
    <row r="5085" spans="1:14" ht="15.75" customHeight="1">
      <c r="A5085" s="508" t="s">
        <v>850</v>
      </c>
      <c r="B5085" s="508" t="s">
        <v>3273</v>
      </c>
      <c r="C5085" s="509" t="s">
        <v>228</v>
      </c>
      <c r="D5085" s="509" t="s">
        <v>6402</v>
      </c>
      <c r="E5085" s="509" t="s">
        <v>24</v>
      </c>
      <c r="F5085" s="522">
        <v>45229</v>
      </c>
      <c r="G5085" s="521">
        <v>45233</v>
      </c>
      <c r="H5085" s="512"/>
      <c r="I5085" s="513">
        <v>35</v>
      </c>
      <c r="J5085" s="514">
        <v>4.6900000000000004</v>
      </c>
      <c r="K5085" s="514">
        <v>4.46</v>
      </c>
      <c r="L5085" s="514">
        <v>4.63</v>
      </c>
      <c r="M5085" s="514">
        <v>4.51</v>
      </c>
      <c r="N5085" s="515">
        <v>4.57</v>
      </c>
    </row>
    <row r="5086" spans="1:14" ht="15.75" customHeight="1">
      <c r="A5086" s="508" t="s">
        <v>3274</v>
      </c>
      <c r="B5086" s="508" t="s">
        <v>3276</v>
      </c>
      <c r="C5086" s="509" t="s">
        <v>228</v>
      </c>
      <c r="D5086" s="509" t="s">
        <v>5954</v>
      </c>
      <c r="E5086" s="509" t="s">
        <v>24</v>
      </c>
      <c r="F5086" s="516">
        <v>45236</v>
      </c>
      <c r="G5086" s="521">
        <v>45239</v>
      </c>
      <c r="H5086" s="512"/>
      <c r="I5086" s="513">
        <v>19</v>
      </c>
      <c r="J5086" s="514">
        <v>4.58</v>
      </c>
      <c r="K5086" s="514">
        <v>4.58</v>
      </c>
      <c r="L5086" s="514">
        <v>4.53</v>
      </c>
      <c r="M5086" s="514">
        <v>4.58</v>
      </c>
      <c r="N5086" s="515">
        <v>4.57</v>
      </c>
    </row>
    <row r="5087" spans="1:14" ht="15.75" customHeight="1">
      <c r="A5087" s="508" t="s">
        <v>944</v>
      </c>
      <c r="B5087" s="508" t="s">
        <v>5433</v>
      </c>
      <c r="C5087" s="509" t="s">
        <v>231</v>
      </c>
      <c r="D5087" s="509" t="s">
        <v>5826</v>
      </c>
      <c r="E5087" s="509" t="s">
        <v>25</v>
      </c>
      <c r="F5087" s="516">
        <v>45243</v>
      </c>
      <c r="G5087" s="511">
        <v>45247</v>
      </c>
      <c r="H5087" s="513" t="s">
        <v>1229</v>
      </c>
      <c r="I5087" s="513">
        <v>29</v>
      </c>
      <c r="J5087" s="514">
        <v>4.55</v>
      </c>
      <c r="K5087" s="514">
        <v>4.59</v>
      </c>
      <c r="L5087" s="514">
        <v>4.62</v>
      </c>
      <c r="M5087" s="514">
        <v>4.5199999999999996</v>
      </c>
      <c r="N5087" s="515">
        <v>4.57</v>
      </c>
    </row>
    <row r="5088" spans="1:14" ht="15.75" customHeight="1">
      <c r="A5088" s="508" t="s">
        <v>2849</v>
      </c>
      <c r="B5088" s="508" t="s">
        <v>4176</v>
      </c>
      <c r="C5088" s="509" t="s">
        <v>231</v>
      </c>
      <c r="D5088" s="509" t="s">
        <v>231</v>
      </c>
      <c r="E5088" s="509" t="s">
        <v>25</v>
      </c>
      <c r="F5088" s="516">
        <v>45250</v>
      </c>
      <c r="G5088" s="511">
        <v>45253</v>
      </c>
      <c r="H5088" s="512"/>
      <c r="I5088" s="513">
        <v>36</v>
      </c>
      <c r="J5088" s="514">
        <v>4.6900000000000004</v>
      </c>
      <c r="K5088" s="514">
        <v>4.67</v>
      </c>
      <c r="L5088" s="514">
        <v>4.47</v>
      </c>
      <c r="M5088" s="514">
        <v>4.4400000000000004</v>
      </c>
      <c r="N5088" s="515">
        <v>4.57</v>
      </c>
    </row>
    <row r="5089" spans="1:14" ht="15.75" customHeight="1">
      <c r="A5089" s="508" t="s">
        <v>3175</v>
      </c>
      <c r="B5089" s="508" t="s">
        <v>1776</v>
      </c>
      <c r="C5089" s="509" t="s">
        <v>108</v>
      </c>
      <c r="D5089" s="509" t="s">
        <v>6474</v>
      </c>
      <c r="E5089" s="509" t="s">
        <v>24</v>
      </c>
      <c r="F5089" s="516">
        <v>45257</v>
      </c>
      <c r="G5089" s="529">
        <v>45261</v>
      </c>
      <c r="H5089" s="512"/>
      <c r="I5089" s="513">
        <v>21</v>
      </c>
      <c r="J5089" s="514">
        <v>4.62</v>
      </c>
      <c r="K5089" s="514">
        <v>4.57</v>
      </c>
      <c r="L5089" s="514">
        <v>4.5199999999999996</v>
      </c>
      <c r="M5089" s="514">
        <v>4.57</v>
      </c>
      <c r="N5089" s="515">
        <v>4.57</v>
      </c>
    </row>
    <row r="5090" spans="1:14" ht="15.75" customHeight="1">
      <c r="A5090" s="508" t="s">
        <v>5902</v>
      </c>
      <c r="B5090" s="508" t="s">
        <v>1399</v>
      </c>
      <c r="C5090" s="509" t="s">
        <v>228</v>
      </c>
      <c r="D5090" s="509" t="s">
        <v>5426</v>
      </c>
      <c r="E5090" s="509" t="s">
        <v>1257</v>
      </c>
      <c r="F5090" s="510">
        <v>44945</v>
      </c>
      <c r="G5090" s="521">
        <v>44988</v>
      </c>
      <c r="H5090" s="513" t="s">
        <v>1229</v>
      </c>
      <c r="I5090" s="513">
        <v>33</v>
      </c>
      <c r="J5090" s="514">
        <v>4.6399999999999997</v>
      </c>
      <c r="K5090" s="514">
        <v>4.4800000000000004</v>
      </c>
      <c r="L5090" s="514">
        <v>4.58</v>
      </c>
      <c r="M5090" s="514">
        <v>4.55</v>
      </c>
      <c r="N5090" s="515">
        <v>4.5599999999999996</v>
      </c>
    </row>
    <row r="5091" spans="1:14" ht="15.75" customHeight="1">
      <c r="A5091" s="508" t="s">
        <v>814</v>
      </c>
      <c r="B5091" s="508" t="s">
        <v>1492</v>
      </c>
      <c r="C5091" s="509" t="s">
        <v>231</v>
      </c>
      <c r="D5091" s="509" t="s">
        <v>5224</v>
      </c>
      <c r="E5091" s="509" t="s">
        <v>24</v>
      </c>
      <c r="F5091" s="519">
        <v>44956</v>
      </c>
      <c r="G5091" s="521">
        <v>44960</v>
      </c>
      <c r="H5091" s="512"/>
      <c r="I5091" s="513">
        <v>21</v>
      </c>
      <c r="J5091" s="514">
        <v>4.71</v>
      </c>
      <c r="K5091" s="514">
        <v>4.57</v>
      </c>
      <c r="L5091" s="514">
        <v>4.57</v>
      </c>
      <c r="M5091" s="514">
        <v>4.38</v>
      </c>
      <c r="N5091" s="515">
        <v>4.5599999999999996</v>
      </c>
    </row>
    <row r="5092" spans="1:14" ht="15.75" customHeight="1">
      <c r="A5092" s="508" t="s">
        <v>850</v>
      </c>
      <c r="B5092" s="508" t="s">
        <v>1647</v>
      </c>
      <c r="C5092" s="509" t="s">
        <v>228</v>
      </c>
      <c r="D5092" s="509" t="s">
        <v>5973</v>
      </c>
      <c r="E5092" s="509" t="s">
        <v>2507</v>
      </c>
      <c r="F5092" s="519">
        <v>44963</v>
      </c>
      <c r="G5092" s="511">
        <v>44979</v>
      </c>
      <c r="H5092" s="512"/>
      <c r="I5092" s="513">
        <v>18</v>
      </c>
      <c r="J5092" s="514">
        <v>4.67</v>
      </c>
      <c r="K5092" s="514">
        <v>4.5599999999999996</v>
      </c>
      <c r="L5092" s="514">
        <v>4.5599999999999996</v>
      </c>
      <c r="M5092" s="514">
        <v>4.4400000000000004</v>
      </c>
      <c r="N5092" s="515">
        <v>4.5599999999999996</v>
      </c>
    </row>
    <row r="5093" spans="1:14" ht="15.75" customHeight="1">
      <c r="A5093" s="508" t="s">
        <v>814</v>
      </c>
      <c r="B5093" s="508" t="s">
        <v>1396</v>
      </c>
      <c r="C5093" s="509" t="s">
        <v>231</v>
      </c>
      <c r="D5093" s="509" t="s">
        <v>6404</v>
      </c>
      <c r="E5093" s="509" t="s">
        <v>1257</v>
      </c>
      <c r="F5093" s="519">
        <v>44971</v>
      </c>
      <c r="G5093" s="511">
        <v>45002</v>
      </c>
      <c r="H5093" s="512"/>
      <c r="I5093" s="513">
        <v>35</v>
      </c>
      <c r="J5093" s="514">
        <v>4.57</v>
      </c>
      <c r="K5093" s="514">
        <v>4.54</v>
      </c>
      <c r="L5093" s="514">
        <v>4.57</v>
      </c>
      <c r="M5093" s="514">
        <v>4.57</v>
      </c>
      <c r="N5093" s="515">
        <v>4.5599999999999996</v>
      </c>
    </row>
    <row r="5094" spans="1:14" ht="15.75" customHeight="1">
      <c r="A5094" s="508" t="s">
        <v>6534</v>
      </c>
      <c r="B5094" s="508" t="s">
        <v>5655</v>
      </c>
      <c r="C5094" s="509" t="s">
        <v>228</v>
      </c>
      <c r="D5094" s="509" t="s">
        <v>6180</v>
      </c>
      <c r="E5094" s="509" t="s">
        <v>24</v>
      </c>
      <c r="F5094" s="519">
        <v>44984</v>
      </c>
      <c r="G5094" s="521">
        <v>44988</v>
      </c>
      <c r="H5094" s="512"/>
      <c r="I5094" s="513">
        <v>34</v>
      </c>
      <c r="J5094" s="514">
        <v>4.6500000000000004</v>
      </c>
      <c r="K5094" s="514">
        <v>4.5599999999999996</v>
      </c>
      <c r="L5094" s="514">
        <v>4.5599999999999996</v>
      </c>
      <c r="M5094" s="514">
        <v>4.47</v>
      </c>
      <c r="N5094" s="515">
        <v>4.5599999999999996</v>
      </c>
    </row>
    <row r="5095" spans="1:14" ht="15.75" customHeight="1">
      <c r="A5095" s="508" t="s">
        <v>4383</v>
      </c>
      <c r="B5095" s="508" t="s">
        <v>6535</v>
      </c>
      <c r="C5095" s="509" t="s">
        <v>108</v>
      </c>
      <c r="D5095" s="509" t="s">
        <v>6132</v>
      </c>
      <c r="E5095" s="509" t="s">
        <v>25</v>
      </c>
      <c r="F5095" s="519">
        <v>44984</v>
      </c>
      <c r="G5095" s="521">
        <v>44988</v>
      </c>
      <c r="H5095" s="512"/>
      <c r="I5095" s="513">
        <v>21</v>
      </c>
      <c r="J5095" s="514">
        <v>4.57</v>
      </c>
      <c r="K5095" s="514">
        <v>4.57</v>
      </c>
      <c r="L5095" s="514">
        <v>4.57</v>
      </c>
      <c r="M5095" s="514">
        <v>4.5199999999999996</v>
      </c>
      <c r="N5095" s="515">
        <v>4.5599999999999996</v>
      </c>
    </row>
    <row r="5096" spans="1:14" ht="15.75" customHeight="1">
      <c r="A5096" s="508" t="s">
        <v>6501</v>
      </c>
      <c r="B5096" s="524" t="s">
        <v>6536</v>
      </c>
      <c r="C5096" s="509" t="s">
        <v>228</v>
      </c>
      <c r="D5096" s="509" t="s">
        <v>128</v>
      </c>
      <c r="E5096" s="509" t="s">
        <v>2507</v>
      </c>
      <c r="F5096" s="510">
        <v>44984</v>
      </c>
      <c r="G5096" s="511">
        <v>45000</v>
      </c>
      <c r="H5096" s="512"/>
      <c r="I5096" s="513">
        <v>16</v>
      </c>
      <c r="J5096" s="514">
        <v>4.63</v>
      </c>
      <c r="K5096" s="514">
        <v>4.5599999999999996</v>
      </c>
      <c r="L5096" s="514">
        <v>4.4400000000000004</v>
      </c>
      <c r="M5096" s="514">
        <v>4.63</v>
      </c>
      <c r="N5096" s="515">
        <v>4.5599999999999996</v>
      </c>
    </row>
    <row r="5097" spans="1:14" ht="15.75" customHeight="1">
      <c r="A5097" s="508" t="s">
        <v>3962</v>
      </c>
      <c r="B5097" s="508" t="s">
        <v>5960</v>
      </c>
      <c r="C5097" s="509" t="s">
        <v>228</v>
      </c>
      <c r="D5097" s="509" t="s">
        <v>5554</v>
      </c>
      <c r="E5097" s="509" t="s">
        <v>2507</v>
      </c>
      <c r="F5097" s="523">
        <v>44991</v>
      </c>
      <c r="G5097" s="521">
        <v>44994</v>
      </c>
      <c r="H5097" s="512"/>
      <c r="I5097" s="513">
        <v>27</v>
      </c>
      <c r="J5097" s="514">
        <v>4.7</v>
      </c>
      <c r="K5097" s="514">
        <v>4.59</v>
      </c>
      <c r="L5097" s="514">
        <v>4.5599999999999996</v>
      </c>
      <c r="M5097" s="514">
        <v>4.41</v>
      </c>
      <c r="N5097" s="515">
        <v>4.5599999999999996</v>
      </c>
    </row>
    <row r="5098" spans="1:14" ht="15.75" customHeight="1">
      <c r="A5098" s="508" t="s">
        <v>933</v>
      </c>
      <c r="B5098" s="508" t="s">
        <v>5629</v>
      </c>
      <c r="C5098" s="509" t="s">
        <v>231</v>
      </c>
      <c r="D5098" s="509" t="s">
        <v>5778</v>
      </c>
      <c r="E5098" s="509" t="s">
        <v>1529</v>
      </c>
      <c r="F5098" s="519">
        <v>44995</v>
      </c>
      <c r="G5098" s="513" t="s">
        <v>5284</v>
      </c>
      <c r="H5098" s="512"/>
      <c r="I5098" s="513">
        <v>4</v>
      </c>
      <c r="J5098" s="514">
        <v>4.75</v>
      </c>
      <c r="K5098" s="514">
        <v>4.5</v>
      </c>
      <c r="L5098" s="514">
        <v>4.5</v>
      </c>
      <c r="M5098" s="514">
        <v>4.5</v>
      </c>
      <c r="N5098" s="515">
        <v>4.5599999999999996</v>
      </c>
    </row>
    <row r="5099" spans="1:14" ht="15.75" customHeight="1">
      <c r="A5099" s="508" t="s">
        <v>5254</v>
      </c>
      <c r="B5099" s="508" t="s">
        <v>1547</v>
      </c>
      <c r="C5099" s="509" t="s">
        <v>231</v>
      </c>
      <c r="D5099" s="509" t="s">
        <v>5778</v>
      </c>
      <c r="E5099" s="509" t="s">
        <v>1529</v>
      </c>
      <c r="F5099" s="523">
        <v>44995</v>
      </c>
      <c r="G5099" s="513" t="s">
        <v>5284</v>
      </c>
      <c r="H5099" s="512"/>
      <c r="I5099" s="513">
        <v>13</v>
      </c>
      <c r="J5099" s="514">
        <v>4.6900000000000004</v>
      </c>
      <c r="K5099" s="514">
        <v>4.46</v>
      </c>
      <c r="L5099" s="514">
        <v>4.54</v>
      </c>
      <c r="M5099" s="514">
        <v>4.54</v>
      </c>
      <c r="N5099" s="515">
        <v>4.5599999999999996</v>
      </c>
    </row>
    <row r="5100" spans="1:14" ht="15.75" customHeight="1">
      <c r="A5100" s="508" t="s">
        <v>2783</v>
      </c>
      <c r="B5100" s="508" t="s">
        <v>6537</v>
      </c>
      <c r="C5100" s="509" t="s">
        <v>228</v>
      </c>
      <c r="D5100" s="509" t="s">
        <v>6411</v>
      </c>
      <c r="E5100" s="509" t="s">
        <v>24</v>
      </c>
      <c r="F5100" s="523">
        <v>44999</v>
      </c>
      <c r="G5100" s="511">
        <v>45002</v>
      </c>
      <c r="H5100" s="512"/>
      <c r="I5100" s="513">
        <v>33</v>
      </c>
      <c r="J5100" s="514">
        <v>4.6399999999999997</v>
      </c>
      <c r="K5100" s="514">
        <v>4.5199999999999996</v>
      </c>
      <c r="L5100" s="514">
        <v>4.55</v>
      </c>
      <c r="M5100" s="514">
        <v>4.55</v>
      </c>
      <c r="N5100" s="515">
        <v>4.5599999999999996</v>
      </c>
    </row>
    <row r="5101" spans="1:14" ht="15.75" customHeight="1">
      <c r="A5101" s="508" t="s">
        <v>3495</v>
      </c>
      <c r="B5101" s="508" t="s">
        <v>3273</v>
      </c>
      <c r="C5101" s="509" t="s">
        <v>5223</v>
      </c>
      <c r="D5101" s="509" t="s">
        <v>5329</v>
      </c>
      <c r="E5101" s="509" t="s">
        <v>24</v>
      </c>
      <c r="F5101" s="523">
        <v>45012</v>
      </c>
      <c r="G5101" s="511">
        <v>45016</v>
      </c>
      <c r="H5101" s="512"/>
      <c r="I5101" s="513">
        <v>25</v>
      </c>
      <c r="J5101" s="514">
        <v>4.5599999999999996</v>
      </c>
      <c r="K5101" s="514">
        <v>4.5599999999999996</v>
      </c>
      <c r="L5101" s="514">
        <v>4.5599999999999996</v>
      </c>
      <c r="M5101" s="514">
        <v>4.5599999999999996</v>
      </c>
      <c r="N5101" s="515">
        <v>4.5599999999999996</v>
      </c>
    </row>
    <row r="5102" spans="1:14" ht="15.75" customHeight="1">
      <c r="A5102" s="508" t="s">
        <v>6414</v>
      </c>
      <c r="B5102" s="508" t="s">
        <v>6415</v>
      </c>
      <c r="C5102" s="509" t="s">
        <v>5307</v>
      </c>
      <c r="D5102" s="509" t="s">
        <v>5509</v>
      </c>
      <c r="E5102" s="509" t="s">
        <v>25</v>
      </c>
      <c r="F5102" s="510">
        <v>45012</v>
      </c>
      <c r="G5102" s="511">
        <v>45016</v>
      </c>
      <c r="H5102" s="512"/>
      <c r="I5102" s="513">
        <v>24</v>
      </c>
      <c r="J5102" s="514">
        <v>4.58</v>
      </c>
      <c r="K5102" s="514">
        <v>4.63</v>
      </c>
      <c r="L5102" s="514">
        <v>4.58</v>
      </c>
      <c r="M5102" s="514">
        <v>4.46</v>
      </c>
      <c r="N5102" s="515">
        <v>4.5599999999999996</v>
      </c>
    </row>
    <row r="5103" spans="1:14" ht="15.75" customHeight="1">
      <c r="A5103" s="508" t="s">
        <v>944</v>
      </c>
      <c r="B5103" s="508" t="s">
        <v>1760</v>
      </c>
      <c r="C5103" s="509" t="s">
        <v>5223</v>
      </c>
      <c r="D5103" s="509" t="s">
        <v>5700</v>
      </c>
      <c r="E5103" s="509" t="s">
        <v>24</v>
      </c>
      <c r="F5103" s="510">
        <v>45016</v>
      </c>
      <c r="G5103" s="521">
        <v>45022</v>
      </c>
      <c r="H5103" s="512"/>
      <c r="I5103" s="513">
        <v>29</v>
      </c>
      <c r="J5103" s="514">
        <v>4.62</v>
      </c>
      <c r="K5103" s="514">
        <v>4.62</v>
      </c>
      <c r="L5103" s="514">
        <v>4.5199999999999996</v>
      </c>
      <c r="M5103" s="514">
        <v>4.4800000000000004</v>
      </c>
      <c r="N5103" s="515">
        <v>4.5599999999999996</v>
      </c>
    </row>
    <row r="5104" spans="1:14" ht="15.75" customHeight="1">
      <c r="A5104" s="508" t="s">
        <v>2914</v>
      </c>
      <c r="B5104" s="508" t="s">
        <v>1343</v>
      </c>
      <c r="C5104" s="509" t="s">
        <v>231</v>
      </c>
      <c r="D5104" s="509" t="s">
        <v>5527</v>
      </c>
      <c r="E5104" s="509" t="s">
        <v>1257</v>
      </c>
      <c r="F5104" s="519">
        <v>45020</v>
      </c>
      <c r="G5104" s="520">
        <v>45063</v>
      </c>
      <c r="H5104" s="512"/>
      <c r="I5104" s="513">
        <v>31</v>
      </c>
      <c r="J5104" s="514">
        <v>4.7699999999999996</v>
      </c>
      <c r="K5104" s="514">
        <v>4.5199999999999996</v>
      </c>
      <c r="L5104" s="514">
        <v>4.3899999999999997</v>
      </c>
      <c r="M5104" s="514">
        <v>4.58</v>
      </c>
      <c r="N5104" s="515">
        <v>4.5599999999999996</v>
      </c>
    </row>
    <row r="5105" spans="1:14" ht="15.75" customHeight="1">
      <c r="A5105" s="508" t="s">
        <v>751</v>
      </c>
      <c r="B5105" s="508" t="s">
        <v>6077</v>
      </c>
      <c r="C5105" s="509" t="s">
        <v>231</v>
      </c>
      <c r="D5105" s="509" t="s">
        <v>5610</v>
      </c>
      <c r="E5105" s="509" t="s">
        <v>1529</v>
      </c>
      <c r="F5105" s="510">
        <v>45044</v>
      </c>
      <c r="G5105" s="521">
        <v>45176</v>
      </c>
      <c r="H5105" s="512"/>
      <c r="I5105" s="513">
        <v>4</v>
      </c>
      <c r="J5105" s="514">
        <v>4.75</v>
      </c>
      <c r="K5105" s="514">
        <v>4.5</v>
      </c>
      <c r="L5105" s="514">
        <v>4.75</v>
      </c>
      <c r="M5105" s="514">
        <v>4.25</v>
      </c>
      <c r="N5105" s="515">
        <v>4.5599999999999996</v>
      </c>
    </row>
    <row r="5106" spans="1:14" ht="15.75" customHeight="1">
      <c r="A5106" s="508" t="s">
        <v>751</v>
      </c>
      <c r="B5106" s="508" t="s">
        <v>4408</v>
      </c>
      <c r="C5106" s="509" t="s">
        <v>231</v>
      </c>
      <c r="D5106" s="509" t="s">
        <v>5581</v>
      </c>
      <c r="E5106" s="509" t="s">
        <v>1257</v>
      </c>
      <c r="F5106" s="508" t="s">
        <v>5216</v>
      </c>
      <c r="G5106" s="513" t="s">
        <v>5406</v>
      </c>
      <c r="H5106" s="512"/>
      <c r="I5106" s="513">
        <v>18</v>
      </c>
      <c r="J5106" s="514">
        <v>4.67</v>
      </c>
      <c r="K5106" s="514">
        <v>4.5599999999999996</v>
      </c>
      <c r="L5106" s="514">
        <v>4.4400000000000004</v>
      </c>
      <c r="M5106" s="514">
        <v>4.5599999999999996</v>
      </c>
      <c r="N5106" s="515">
        <v>4.5599999999999996</v>
      </c>
    </row>
    <row r="5107" spans="1:14" ht="15.75" customHeight="1">
      <c r="A5107" s="508" t="s">
        <v>922</v>
      </c>
      <c r="B5107" s="508" t="s">
        <v>5952</v>
      </c>
      <c r="C5107" s="509" t="s">
        <v>5307</v>
      </c>
      <c r="D5107" s="509" t="s">
        <v>5686</v>
      </c>
      <c r="E5107" s="509" t="s">
        <v>24</v>
      </c>
      <c r="F5107" s="519">
        <v>45026</v>
      </c>
      <c r="G5107" s="511">
        <v>45030</v>
      </c>
      <c r="H5107" s="512"/>
      <c r="I5107" s="513">
        <v>26</v>
      </c>
      <c r="J5107" s="514">
        <v>4.6500000000000004</v>
      </c>
      <c r="K5107" s="514">
        <v>4.5</v>
      </c>
      <c r="L5107" s="514">
        <v>4.58</v>
      </c>
      <c r="M5107" s="514">
        <v>4.5</v>
      </c>
      <c r="N5107" s="515">
        <v>4.5599999999999996</v>
      </c>
    </row>
    <row r="5108" spans="1:14" ht="15.75" customHeight="1">
      <c r="A5108" s="508" t="s">
        <v>879</v>
      </c>
      <c r="B5108" s="508" t="s">
        <v>6259</v>
      </c>
      <c r="C5108" s="509" t="s">
        <v>5307</v>
      </c>
      <c r="D5108" s="509" t="s">
        <v>5686</v>
      </c>
      <c r="E5108" s="509" t="s">
        <v>24</v>
      </c>
      <c r="F5108" s="519">
        <v>45026</v>
      </c>
      <c r="G5108" s="511">
        <v>45030</v>
      </c>
      <c r="H5108" s="512"/>
      <c r="I5108" s="513">
        <v>24</v>
      </c>
      <c r="J5108" s="514">
        <v>4.67</v>
      </c>
      <c r="K5108" s="514">
        <v>4.58</v>
      </c>
      <c r="L5108" s="514">
        <v>4.5</v>
      </c>
      <c r="M5108" s="514">
        <v>4.5</v>
      </c>
      <c r="N5108" s="515">
        <v>4.5599999999999996</v>
      </c>
    </row>
    <row r="5109" spans="1:14" ht="15.75" customHeight="1">
      <c r="A5109" s="508" t="s">
        <v>4242</v>
      </c>
      <c r="B5109" s="508" t="s">
        <v>6538</v>
      </c>
      <c r="C5109" s="509" t="s">
        <v>228</v>
      </c>
      <c r="D5109" s="509" t="s">
        <v>5426</v>
      </c>
      <c r="E5109" s="509" t="s">
        <v>24</v>
      </c>
      <c r="F5109" s="519">
        <v>45027</v>
      </c>
      <c r="G5109" s="511">
        <v>45030</v>
      </c>
      <c r="H5109" s="513" t="s">
        <v>976</v>
      </c>
      <c r="I5109" s="513">
        <v>34</v>
      </c>
      <c r="J5109" s="514">
        <v>4.6500000000000004</v>
      </c>
      <c r="K5109" s="514">
        <v>4.47</v>
      </c>
      <c r="L5109" s="514">
        <v>4.5599999999999996</v>
      </c>
      <c r="M5109" s="514">
        <v>4.5599999999999996</v>
      </c>
      <c r="N5109" s="515">
        <v>4.5599999999999996</v>
      </c>
    </row>
    <row r="5110" spans="1:14" ht="15.75" customHeight="1">
      <c r="A5110" s="508" t="s">
        <v>775</v>
      </c>
      <c r="B5110" s="508" t="s">
        <v>6077</v>
      </c>
      <c r="C5110" s="509" t="s">
        <v>231</v>
      </c>
      <c r="D5110" s="509" t="s">
        <v>5610</v>
      </c>
      <c r="E5110" s="509" t="s">
        <v>1529</v>
      </c>
      <c r="F5110" s="519">
        <v>45044</v>
      </c>
      <c r="G5110" s="521">
        <v>45176</v>
      </c>
      <c r="H5110" s="512"/>
      <c r="I5110" s="513">
        <v>4</v>
      </c>
      <c r="J5110" s="514">
        <v>4.75</v>
      </c>
      <c r="K5110" s="514">
        <v>4.5</v>
      </c>
      <c r="L5110" s="514">
        <v>4.5</v>
      </c>
      <c r="M5110" s="514">
        <v>4.5</v>
      </c>
      <c r="N5110" s="515">
        <v>4.5599999999999996</v>
      </c>
    </row>
    <row r="5111" spans="1:14" ht="15.75" customHeight="1">
      <c r="A5111" s="508" t="s">
        <v>1260</v>
      </c>
      <c r="B5111" s="508" t="s">
        <v>1553</v>
      </c>
      <c r="C5111" s="509" t="s">
        <v>231</v>
      </c>
      <c r="D5111" s="509" t="s">
        <v>5610</v>
      </c>
      <c r="E5111" s="509" t="s">
        <v>1529</v>
      </c>
      <c r="F5111" s="519">
        <v>45044</v>
      </c>
      <c r="G5111" s="521">
        <v>45176</v>
      </c>
      <c r="H5111" s="512"/>
      <c r="I5111" s="513">
        <v>4</v>
      </c>
      <c r="J5111" s="514">
        <v>4.75</v>
      </c>
      <c r="K5111" s="514">
        <v>4.5</v>
      </c>
      <c r="L5111" s="514">
        <v>4.5</v>
      </c>
      <c r="M5111" s="514">
        <v>4.5</v>
      </c>
      <c r="N5111" s="515">
        <v>4.5599999999999996</v>
      </c>
    </row>
    <row r="5112" spans="1:14" ht="15.75" customHeight="1">
      <c r="A5112" s="508" t="s">
        <v>6539</v>
      </c>
      <c r="B5112" s="508" t="s">
        <v>3399</v>
      </c>
      <c r="C5112" s="509" t="s">
        <v>231</v>
      </c>
      <c r="D5112" s="509" t="s">
        <v>5610</v>
      </c>
      <c r="E5112" s="509" t="s">
        <v>1529</v>
      </c>
      <c r="F5112" s="519">
        <v>45044</v>
      </c>
      <c r="G5112" s="521">
        <v>45176</v>
      </c>
      <c r="H5112" s="512"/>
      <c r="I5112" s="513">
        <v>4</v>
      </c>
      <c r="J5112" s="514">
        <v>5</v>
      </c>
      <c r="K5112" s="514">
        <v>4.5</v>
      </c>
      <c r="L5112" s="514">
        <v>4.5</v>
      </c>
      <c r="M5112" s="514">
        <v>4.25</v>
      </c>
      <c r="N5112" s="515">
        <v>4.5599999999999996</v>
      </c>
    </row>
    <row r="5113" spans="1:14" ht="15.75" customHeight="1">
      <c r="A5113" s="508" t="s">
        <v>814</v>
      </c>
      <c r="B5113" s="508" t="s">
        <v>3405</v>
      </c>
      <c r="C5113" s="509" t="s">
        <v>231</v>
      </c>
      <c r="D5113" s="509" t="s">
        <v>5610</v>
      </c>
      <c r="E5113" s="509" t="s">
        <v>1529</v>
      </c>
      <c r="F5113" s="519">
        <v>45044</v>
      </c>
      <c r="G5113" s="521">
        <v>45176</v>
      </c>
      <c r="H5113" s="512"/>
      <c r="I5113" s="513">
        <v>4</v>
      </c>
      <c r="J5113" s="514">
        <v>4.75</v>
      </c>
      <c r="K5113" s="514">
        <v>4.5</v>
      </c>
      <c r="L5113" s="514">
        <v>4.75</v>
      </c>
      <c r="M5113" s="514">
        <v>4.25</v>
      </c>
      <c r="N5113" s="515">
        <v>4.5599999999999996</v>
      </c>
    </row>
    <row r="5114" spans="1:14" ht="15.75" customHeight="1">
      <c r="A5114" s="508" t="s">
        <v>814</v>
      </c>
      <c r="B5114" s="508" t="s">
        <v>3408</v>
      </c>
      <c r="C5114" s="509" t="s">
        <v>231</v>
      </c>
      <c r="D5114" s="509" t="s">
        <v>5610</v>
      </c>
      <c r="E5114" s="509" t="s">
        <v>1529</v>
      </c>
      <c r="F5114" s="510">
        <v>45044</v>
      </c>
      <c r="G5114" s="521">
        <v>45176</v>
      </c>
      <c r="H5114" s="512"/>
      <c r="I5114" s="513">
        <v>4</v>
      </c>
      <c r="J5114" s="514">
        <v>4.75</v>
      </c>
      <c r="K5114" s="514">
        <v>4.5</v>
      </c>
      <c r="L5114" s="514">
        <v>4.75</v>
      </c>
      <c r="M5114" s="514">
        <v>4.25</v>
      </c>
      <c r="N5114" s="515">
        <v>4.5599999999999996</v>
      </c>
    </row>
    <row r="5115" spans="1:14" ht="15.75" customHeight="1">
      <c r="A5115" s="508" t="s">
        <v>6540</v>
      </c>
      <c r="B5115" s="508" t="s">
        <v>3397</v>
      </c>
      <c r="C5115" s="509" t="s">
        <v>231</v>
      </c>
      <c r="D5115" s="509" t="s">
        <v>5610</v>
      </c>
      <c r="E5115" s="509" t="s">
        <v>1529</v>
      </c>
      <c r="F5115" s="519">
        <v>45044</v>
      </c>
      <c r="G5115" s="521">
        <v>45176</v>
      </c>
      <c r="H5115" s="512"/>
      <c r="I5115" s="513">
        <v>4</v>
      </c>
      <c r="J5115" s="514">
        <v>4.75</v>
      </c>
      <c r="K5115" s="514">
        <v>4.5</v>
      </c>
      <c r="L5115" s="514">
        <v>4.5</v>
      </c>
      <c r="M5115" s="514">
        <v>4.5</v>
      </c>
      <c r="N5115" s="515">
        <v>4.5599999999999996</v>
      </c>
    </row>
    <row r="5116" spans="1:14" ht="15.75" customHeight="1">
      <c r="A5116" s="508" t="s">
        <v>6540</v>
      </c>
      <c r="B5116" s="508" t="s">
        <v>3398</v>
      </c>
      <c r="C5116" s="509" t="s">
        <v>231</v>
      </c>
      <c r="D5116" s="509" t="s">
        <v>5610</v>
      </c>
      <c r="E5116" s="509" t="s">
        <v>1529</v>
      </c>
      <c r="F5116" s="519">
        <v>45044</v>
      </c>
      <c r="G5116" s="521">
        <v>45176</v>
      </c>
      <c r="H5116" s="512"/>
      <c r="I5116" s="513">
        <v>4</v>
      </c>
      <c r="J5116" s="514">
        <v>4.75</v>
      </c>
      <c r="K5116" s="514">
        <v>4.5</v>
      </c>
      <c r="L5116" s="514">
        <v>4.5</v>
      </c>
      <c r="M5116" s="514">
        <v>4.5</v>
      </c>
      <c r="N5116" s="515">
        <v>4.5599999999999996</v>
      </c>
    </row>
    <row r="5117" spans="1:14" ht="15.75" customHeight="1">
      <c r="A5117" s="508" t="s">
        <v>850</v>
      </c>
      <c r="B5117" s="508" t="s">
        <v>3404</v>
      </c>
      <c r="C5117" s="509" t="s">
        <v>231</v>
      </c>
      <c r="D5117" s="509" t="s">
        <v>5610</v>
      </c>
      <c r="E5117" s="509" t="s">
        <v>1529</v>
      </c>
      <c r="F5117" s="519">
        <v>45044</v>
      </c>
      <c r="G5117" s="521">
        <v>45176</v>
      </c>
      <c r="H5117" s="512"/>
      <c r="I5117" s="513">
        <v>4</v>
      </c>
      <c r="J5117" s="514">
        <v>4.75</v>
      </c>
      <c r="K5117" s="514">
        <v>4.5</v>
      </c>
      <c r="L5117" s="514">
        <v>4.5</v>
      </c>
      <c r="M5117" s="514">
        <v>4.5</v>
      </c>
      <c r="N5117" s="515">
        <v>4.5599999999999996</v>
      </c>
    </row>
    <row r="5118" spans="1:14" ht="15.75" customHeight="1">
      <c r="A5118" s="508" t="s">
        <v>850</v>
      </c>
      <c r="B5118" s="508" t="s">
        <v>3405</v>
      </c>
      <c r="C5118" s="509" t="s">
        <v>231</v>
      </c>
      <c r="D5118" s="509" t="s">
        <v>5610</v>
      </c>
      <c r="E5118" s="509" t="s">
        <v>1529</v>
      </c>
      <c r="F5118" s="510">
        <v>45044</v>
      </c>
      <c r="G5118" s="521">
        <v>45176</v>
      </c>
      <c r="H5118" s="512"/>
      <c r="I5118" s="513">
        <v>4</v>
      </c>
      <c r="J5118" s="514">
        <v>4.75</v>
      </c>
      <c r="K5118" s="514">
        <v>4.5</v>
      </c>
      <c r="L5118" s="514">
        <v>4.5</v>
      </c>
      <c r="M5118" s="514">
        <v>4.5</v>
      </c>
      <c r="N5118" s="515">
        <v>4.5599999999999996</v>
      </c>
    </row>
    <row r="5119" spans="1:14" ht="15.75" customHeight="1">
      <c r="A5119" s="508" t="s">
        <v>850</v>
      </c>
      <c r="B5119" s="508" t="s">
        <v>3408</v>
      </c>
      <c r="C5119" s="509" t="s">
        <v>231</v>
      </c>
      <c r="D5119" s="509" t="s">
        <v>5610</v>
      </c>
      <c r="E5119" s="509" t="s">
        <v>1529</v>
      </c>
      <c r="F5119" s="510">
        <v>45044</v>
      </c>
      <c r="G5119" s="521">
        <v>45176</v>
      </c>
      <c r="H5119" s="512"/>
      <c r="I5119" s="513">
        <v>4</v>
      </c>
      <c r="J5119" s="514">
        <v>4.75</v>
      </c>
      <c r="K5119" s="514">
        <v>4.5</v>
      </c>
      <c r="L5119" s="514">
        <v>4.5</v>
      </c>
      <c r="M5119" s="514">
        <v>4.5</v>
      </c>
      <c r="N5119" s="515">
        <v>4.5599999999999996</v>
      </c>
    </row>
    <row r="5120" spans="1:14" ht="15.75" customHeight="1">
      <c r="A5120" s="508" t="s">
        <v>850</v>
      </c>
      <c r="B5120" s="508" t="s">
        <v>6541</v>
      </c>
      <c r="C5120" s="509" t="s">
        <v>231</v>
      </c>
      <c r="D5120" s="509" t="s">
        <v>5610</v>
      </c>
      <c r="E5120" s="509" t="s">
        <v>1529</v>
      </c>
      <c r="F5120" s="510">
        <v>45044</v>
      </c>
      <c r="G5120" s="521">
        <v>45176</v>
      </c>
      <c r="H5120" s="512"/>
      <c r="I5120" s="513">
        <v>4</v>
      </c>
      <c r="J5120" s="514">
        <v>4.75</v>
      </c>
      <c r="K5120" s="514">
        <v>4.5</v>
      </c>
      <c r="L5120" s="514">
        <v>4.5</v>
      </c>
      <c r="M5120" s="514">
        <v>4.5</v>
      </c>
      <c r="N5120" s="515">
        <v>4.5599999999999996</v>
      </c>
    </row>
    <row r="5121" spans="1:14" ht="15.75" customHeight="1">
      <c r="A5121" s="508" t="s">
        <v>897</v>
      </c>
      <c r="B5121" s="508" t="s">
        <v>1530</v>
      </c>
      <c r="C5121" s="509" t="s">
        <v>231</v>
      </c>
      <c r="D5121" s="509" t="s">
        <v>5610</v>
      </c>
      <c r="E5121" s="509" t="s">
        <v>1529</v>
      </c>
      <c r="F5121" s="510">
        <v>45044</v>
      </c>
      <c r="G5121" s="521">
        <v>45176</v>
      </c>
      <c r="H5121" s="512"/>
      <c r="I5121" s="513">
        <v>4</v>
      </c>
      <c r="J5121" s="514">
        <v>4.75</v>
      </c>
      <c r="K5121" s="514">
        <v>4.5</v>
      </c>
      <c r="L5121" s="514">
        <v>4.5</v>
      </c>
      <c r="M5121" s="514">
        <v>4.5</v>
      </c>
      <c r="N5121" s="515">
        <v>4.5599999999999996</v>
      </c>
    </row>
    <row r="5122" spans="1:14" ht="15.75" customHeight="1">
      <c r="A5122" s="508" t="s">
        <v>1201</v>
      </c>
      <c r="B5122" s="508" t="s">
        <v>5430</v>
      </c>
      <c r="C5122" s="509" t="s">
        <v>228</v>
      </c>
      <c r="D5122" s="509" t="s">
        <v>5510</v>
      </c>
      <c r="E5122" s="509" t="s">
        <v>25</v>
      </c>
      <c r="F5122" s="525">
        <v>45054</v>
      </c>
      <c r="G5122" s="520">
        <v>45058</v>
      </c>
      <c r="H5122" s="513" t="s">
        <v>976</v>
      </c>
      <c r="I5122" s="513">
        <v>30</v>
      </c>
      <c r="J5122" s="514">
        <v>4.57</v>
      </c>
      <c r="K5122" s="514">
        <v>4.5</v>
      </c>
      <c r="L5122" s="514">
        <v>4.57</v>
      </c>
      <c r="M5122" s="514">
        <v>4.5999999999999996</v>
      </c>
      <c r="N5122" s="515">
        <v>4.5599999999999996</v>
      </c>
    </row>
    <row r="5123" spans="1:14" ht="15.75" customHeight="1">
      <c r="A5123" s="508" t="s">
        <v>3682</v>
      </c>
      <c r="B5123" s="508" t="s">
        <v>5813</v>
      </c>
      <c r="C5123" s="509" t="s">
        <v>228</v>
      </c>
      <c r="D5123" s="509" t="s">
        <v>5510</v>
      </c>
      <c r="E5123" s="509" t="s">
        <v>25</v>
      </c>
      <c r="F5123" s="525">
        <v>45054</v>
      </c>
      <c r="G5123" s="520">
        <v>45058</v>
      </c>
      <c r="H5123" s="513" t="s">
        <v>1229</v>
      </c>
      <c r="I5123" s="513">
        <v>25</v>
      </c>
      <c r="J5123" s="514">
        <v>4.6399999999999997</v>
      </c>
      <c r="K5123" s="514">
        <v>4.5599999999999996</v>
      </c>
      <c r="L5123" s="514">
        <v>4.5599999999999996</v>
      </c>
      <c r="M5123" s="514">
        <v>4.4800000000000004</v>
      </c>
      <c r="N5123" s="515">
        <v>4.5599999999999996</v>
      </c>
    </row>
    <row r="5124" spans="1:14" ht="15.75" customHeight="1">
      <c r="A5124" s="508" t="s">
        <v>922</v>
      </c>
      <c r="B5124" s="508" t="s">
        <v>1495</v>
      </c>
      <c r="C5124" s="509" t="s">
        <v>5223</v>
      </c>
      <c r="D5124" s="509" t="s">
        <v>6433</v>
      </c>
      <c r="E5124" s="509" t="s">
        <v>24</v>
      </c>
      <c r="F5124" s="527">
        <v>45057</v>
      </c>
      <c r="G5124" s="520">
        <v>45063</v>
      </c>
      <c r="H5124" s="512"/>
      <c r="I5124" s="513">
        <v>25</v>
      </c>
      <c r="J5124" s="514">
        <v>4.5999999999999996</v>
      </c>
      <c r="K5124" s="514">
        <v>4.5199999999999996</v>
      </c>
      <c r="L5124" s="514">
        <v>4.6399999999999997</v>
      </c>
      <c r="M5124" s="514">
        <v>4.4800000000000004</v>
      </c>
      <c r="N5124" s="515">
        <v>4.5599999999999996</v>
      </c>
    </row>
    <row r="5125" spans="1:14" ht="15.75" customHeight="1">
      <c r="A5125" s="508" t="s">
        <v>2236</v>
      </c>
      <c r="B5125" s="508" t="s">
        <v>5452</v>
      </c>
      <c r="C5125" s="509" t="s">
        <v>5223</v>
      </c>
      <c r="D5125" s="509" t="s">
        <v>5223</v>
      </c>
      <c r="E5125" s="509" t="s">
        <v>1257</v>
      </c>
      <c r="F5125" s="518">
        <v>45068</v>
      </c>
      <c r="G5125" s="511">
        <v>45098</v>
      </c>
      <c r="H5125" s="512"/>
      <c r="I5125" s="513">
        <v>36</v>
      </c>
      <c r="J5125" s="514">
        <v>4.58</v>
      </c>
      <c r="K5125" s="514">
        <v>4.5599999999999996</v>
      </c>
      <c r="L5125" s="514">
        <v>4.53</v>
      </c>
      <c r="M5125" s="514">
        <v>4.5599999999999996</v>
      </c>
      <c r="N5125" s="515">
        <v>4.5599999999999996</v>
      </c>
    </row>
    <row r="5126" spans="1:14" ht="15.75" customHeight="1">
      <c r="A5126" s="508" t="s">
        <v>2240</v>
      </c>
      <c r="B5126" s="508" t="s">
        <v>5353</v>
      </c>
      <c r="C5126" s="509" t="s">
        <v>195</v>
      </c>
      <c r="D5126" s="509" t="s">
        <v>5377</v>
      </c>
      <c r="E5126" s="509" t="s">
        <v>24</v>
      </c>
      <c r="F5126" s="527">
        <v>45068</v>
      </c>
      <c r="G5126" s="520">
        <v>45072</v>
      </c>
      <c r="H5126" s="512"/>
      <c r="I5126" s="513">
        <v>26</v>
      </c>
      <c r="J5126" s="514">
        <v>4.54</v>
      </c>
      <c r="K5126" s="514">
        <v>4.54</v>
      </c>
      <c r="L5126" s="514">
        <v>4.58</v>
      </c>
      <c r="M5126" s="514">
        <v>4.58</v>
      </c>
      <c r="N5126" s="515">
        <v>4.5599999999999996</v>
      </c>
    </row>
    <row r="5127" spans="1:14" ht="15.75" customHeight="1">
      <c r="A5127" s="508" t="s">
        <v>1362</v>
      </c>
      <c r="B5127" s="508" t="s">
        <v>5963</v>
      </c>
      <c r="C5127" s="509" t="s">
        <v>108</v>
      </c>
      <c r="D5127" s="509" t="s">
        <v>5217</v>
      </c>
      <c r="E5127" s="509" t="s">
        <v>25</v>
      </c>
      <c r="F5127" s="519">
        <v>45082</v>
      </c>
      <c r="G5127" s="521">
        <v>45086</v>
      </c>
      <c r="H5127" s="513" t="s">
        <v>976</v>
      </c>
      <c r="I5127" s="513">
        <v>28</v>
      </c>
      <c r="J5127" s="514">
        <v>4.6100000000000003</v>
      </c>
      <c r="K5127" s="514">
        <v>4.57</v>
      </c>
      <c r="L5127" s="514">
        <v>4.54</v>
      </c>
      <c r="M5127" s="514">
        <v>4.54</v>
      </c>
      <c r="N5127" s="515">
        <v>4.5599999999999996</v>
      </c>
    </row>
    <row r="5128" spans="1:14" ht="15.75" customHeight="1">
      <c r="A5128" s="508" t="s">
        <v>4535</v>
      </c>
      <c r="B5128" s="508" t="s">
        <v>4536</v>
      </c>
      <c r="C5128" s="509" t="s">
        <v>228</v>
      </c>
      <c r="D5128" s="509" t="s">
        <v>5564</v>
      </c>
      <c r="E5128" s="509" t="s">
        <v>2507</v>
      </c>
      <c r="F5128" s="510">
        <v>45082</v>
      </c>
      <c r="G5128" s="511">
        <v>45099</v>
      </c>
      <c r="H5128" s="512"/>
      <c r="I5128" s="513">
        <v>21</v>
      </c>
      <c r="J5128" s="514">
        <v>4.62</v>
      </c>
      <c r="K5128" s="514">
        <v>4.5199999999999996</v>
      </c>
      <c r="L5128" s="514">
        <v>4.57</v>
      </c>
      <c r="M5128" s="514">
        <v>4.5199999999999996</v>
      </c>
      <c r="N5128" s="515">
        <v>4.5599999999999996</v>
      </c>
    </row>
    <row r="5129" spans="1:14" ht="15.75" customHeight="1">
      <c r="A5129" s="508" t="s">
        <v>1456</v>
      </c>
      <c r="B5129" s="508" t="s">
        <v>5428</v>
      </c>
      <c r="C5129" s="509" t="s">
        <v>231</v>
      </c>
      <c r="D5129" s="509" t="s">
        <v>5403</v>
      </c>
      <c r="E5129" s="509" t="s">
        <v>25</v>
      </c>
      <c r="F5129" s="510">
        <v>45089</v>
      </c>
      <c r="G5129" s="511">
        <v>45093</v>
      </c>
      <c r="H5129" s="512"/>
      <c r="I5129" s="513">
        <v>21</v>
      </c>
      <c r="J5129" s="514">
        <v>4.5199999999999996</v>
      </c>
      <c r="K5129" s="514">
        <v>4.4800000000000004</v>
      </c>
      <c r="L5129" s="514">
        <v>4.62</v>
      </c>
      <c r="M5129" s="514">
        <v>4.62</v>
      </c>
      <c r="N5129" s="515">
        <v>4.5599999999999996</v>
      </c>
    </row>
    <row r="5130" spans="1:14" ht="15.75" customHeight="1">
      <c r="A5130" s="508" t="s">
        <v>5890</v>
      </c>
      <c r="B5130" s="508" t="s">
        <v>1396</v>
      </c>
      <c r="C5130" s="509" t="s">
        <v>228</v>
      </c>
      <c r="D5130" s="509" t="s">
        <v>6122</v>
      </c>
      <c r="E5130" s="509" t="s">
        <v>2507</v>
      </c>
      <c r="F5130" s="510">
        <v>45089</v>
      </c>
      <c r="G5130" s="511">
        <v>45091</v>
      </c>
      <c r="H5130" s="512"/>
      <c r="I5130" s="513">
        <v>22</v>
      </c>
      <c r="J5130" s="514">
        <v>4.7699999999999996</v>
      </c>
      <c r="K5130" s="514">
        <v>4.45</v>
      </c>
      <c r="L5130" s="514">
        <v>4.5</v>
      </c>
      <c r="M5130" s="514">
        <v>4.5</v>
      </c>
      <c r="N5130" s="515">
        <v>4.5599999999999996</v>
      </c>
    </row>
    <row r="5131" spans="1:14" ht="15.75" customHeight="1">
      <c r="A5131" s="508" t="s">
        <v>1792</v>
      </c>
      <c r="B5131" s="524" t="s">
        <v>679</v>
      </c>
      <c r="C5131" s="509" t="s">
        <v>231</v>
      </c>
      <c r="D5131" s="509" t="s">
        <v>5791</v>
      </c>
      <c r="E5131" s="509" t="s">
        <v>2507</v>
      </c>
      <c r="F5131" s="519">
        <v>45104</v>
      </c>
      <c r="G5131" s="511">
        <v>45121</v>
      </c>
      <c r="H5131" s="512"/>
      <c r="I5131" s="513">
        <v>20</v>
      </c>
      <c r="J5131" s="514">
        <v>4.6500000000000004</v>
      </c>
      <c r="K5131" s="514">
        <v>4.5</v>
      </c>
      <c r="L5131" s="514">
        <v>4.55</v>
      </c>
      <c r="M5131" s="514">
        <v>4.55</v>
      </c>
      <c r="N5131" s="515">
        <v>4.5599999999999996</v>
      </c>
    </row>
    <row r="5132" spans="1:14" ht="15.75" customHeight="1">
      <c r="A5132" s="508" t="s">
        <v>5756</v>
      </c>
      <c r="B5132" s="508" t="s">
        <v>5678</v>
      </c>
      <c r="C5132" s="509" t="s">
        <v>228</v>
      </c>
      <c r="D5132" s="509" t="s">
        <v>5497</v>
      </c>
      <c r="E5132" s="509" t="s">
        <v>2507</v>
      </c>
      <c r="F5132" s="528">
        <v>45110</v>
      </c>
      <c r="G5132" s="521">
        <v>45112</v>
      </c>
      <c r="H5132" s="512"/>
      <c r="I5132" s="513">
        <v>24</v>
      </c>
      <c r="J5132" s="514">
        <v>4.63</v>
      </c>
      <c r="K5132" s="514">
        <v>4.5</v>
      </c>
      <c r="L5132" s="514">
        <v>4.63</v>
      </c>
      <c r="M5132" s="514">
        <v>4.5</v>
      </c>
      <c r="N5132" s="515">
        <v>4.5599999999999996</v>
      </c>
    </row>
    <row r="5133" spans="1:14" ht="15.75" customHeight="1">
      <c r="A5133" s="508" t="s">
        <v>5736</v>
      </c>
      <c r="B5133" s="524" t="s">
        <v>4326</v>
      </c>
      <c r="C5133" s="509" t="s">
        <v>5307</v>
      </c>
      <c r="D5133" s="509" t="s">
        <v>6149</v>
      </c>
      <c r="E5133" s="509" t="s">
        <v>2507</v>
      </c>
      <c r="F5133" s="528">
        <v>45110</v>
      </c>
      <c r="G5133" s="521">
        <v>45114</v>
      </c>
      <c r="H5133" s="512"/>
      <c r="I5133" s="513">
        <v>16</v>
      </c>
      <c r="J5133" s="514">
        <v>4.75</v>
      </c>
      <c r="K5133" s="514">
        <v>4.5</v>
      </c>
      <c r="L5133" s="514">
        <v>4.5</v>
      </c>
      <c r="M5133" s="514">
        <v>4.5</v>
      </c>
      <c r="N5133" s="515">
        <v>4.5599999999999996</v>
      </c>
    </row>
    <row r="5134" spans="1:14" ht="15.75" customHeight="1">
      <c r="A5134" s="508" t="s">
        <v>5736</v>
      </c>
      <c r="B5134" s="524" t="s">
        <v>4328</v>
      </c>
      <c r="C5134" s="509" t="s">
        <v>5307</v>
      </c>
      <c r="D5134" s="509" t="s">
        <v>6149</v>
      </c>
      <c r="E5134" s="509" t="s">
        <v>2507</v>
      </c>
      <c r="F5134" s="528">
        <v>45110</v>
      </c>
      <c r="G5134" s="521">
        <v>45114</v>
      </c>
      <c r="H5134" s="512"/>
      <c r="I5134" s="513">
        <v>16</v>
      </c>
      <c r="J5134" s="514">
        <v>4.75</v>
      </c>
      <c r="K5134" s="514">
        <v>4.5</v>
      </c>
      <c r="L5134" s="514">
        <v>4.5599999999999996</v>
      </c>
      <c r="M5134" s="514">
        <v>4.4400000000000004</v>
      </c>
      <c r="N5134" s="515">
        <v>4.5599999999999996</v>
      </c>
    </row>
    <row r="5135" spans="1:14" ht="15.75" customHeight="1">
      <c r="A5135" s="508" t="s">
        <v>775</v>
      </c>
      <c r="B5135" s="508" t="s">
        <v>3824</v>
      </c>
      <c r="C5135" s="509" t="s">
        <v>228</v>
      </c>
      <c r="D5135" s="509" t="s">
        <v>5314</v>
      </c>
      <c r="E5135" s="509" t="s">
        <v>25</v>
      </c>
      <c r="F5135" s="519">
        <v>45117</v>
      </c>
      <c r="G5135" s="511">
        <v>45121</v>
      </c>
      <c r="H5135" s="513" t="s">
        <v>976</v>
      </c>
      <c r="I5135" s="513">
        <v>16</v>
      </c>
      <c r="J5135" s="514">
        <v>4.75</v>
      </c>
      <c r="K5135" s="514">
        <v>4.5</v>
      </c>
      <c r="L5135" s="514">
        <v>4.5</v>
      </c>
      <c r="M5135" s="514">
        <v>4.5</v>
      </c>
      <c r="N5135" s="515">
        <v>4.5599999999999996</v>
      </c>
    </row>
    <row r="5136" spans="1:14" ht="15.75" customHeight="1">
      <c r="A5136" s="508" t="s">
        <v>4320</v>
      </c>
      <c r="B5136" s="508" t="s">
        <v>5515</v>
      </c>
      <c r="C5136" s="509" t="s">
        <v>5307</v>
      </c>
      <c r="D5136" s="509" t="s">
        <v>5355</v>
      </c>
      <c r="E5136" s="509" t="s">
        <v>24</v>
      </c>
      <c r="F5136" s="528">
        <v>45117</v>
      </c>
      <c r="G5136" s="511">
        <v>45121</v>
      </c>
      <c r="H5136" s="512"/>
      <c r="I5136" s="513">
        <v>34</v>
      </c>
      <c r="J5136" s="514">
        <v>4.5599999999999996</v>
      </c>
      <c r="K5136" s="514">
        <v>4.5599999999999996</v>
      </c>
      <c r="L5136" s="514">
        <v>4.59</v>
      </c>
      <c r="M5136" s="514">
        <v>4.53</v>
      </c>
      <c r="N5136" s="515">
        <v>4.5599999999999996</v>
      </c>
    </row>
    <row r="5137" spans="1:14" ht="15.75" customHeight="1">
      <c r="A5137" s="508" t="s">
        <v>2978</v>
      </c>
      <c r="B5137" s="508" t="s">
        <v>4095</v>
      </c>
      <c r="C5137" s="509" t="s">
        <v>228</v>
      </c>
      <c r="D5137" s="509" t="s">
        <v>5870</v>
      </c>
      <c r="E5137" s="509" t="s">
        <v>24</v>
      </c>
      <c r="F5137" s="528">
        <v>45117</v>
      </c>
      <c r="G5137" s="511">
        <v>45121</v>
      </c>
      <c r="H5137" s="512"/>
      <c r="I5137" s="513">
        <v>22</v>
      </c>
      <c r="J5137" s="514">
        <v>4.55</v>
      </c>
      <c r="K5137" s="514">
        <v>4.59</v>
      </c>
      <c r="L5137" s="514">
        <v>4.55</v>
      </c>
      <c r="M5137" s="514">
        <v>4.55</v>
      </c>
      <c r="N5137" s="515">
        <v>4.5599999999999996</v>
      </c>
    </row>
    <row r="5138" spans="1:14" ht="15.75" customHeight="1">
      <c r="A5138" s="508" t="s">
        <v>897</v>
      </c>
      <c r="B5138" s="508" t="s">
        <v>6473</v>
      </c>
      <c r="C5138" s="509" t="s">
        <v>228</v>
      </c>
      <c r="D5138" s="509" t="s">
        <v>5870</v>
      </c>
      <c r="E5138" s="509" t="s">
        <v>24</v>
      </c>
      <c r="F5138" s="528">
        <v>45117</v>
      </c>
      <c r="G5138" s="511">
        <v>45121</v>
      </c>
      <c r="H5138" s="512"/>
      <c r="I5138" s="513">
        <v>22</v>
      </c>
      <c r="J5138" s="514">
        <v>4.55</v>
      </c>
      <c r="K5138" s="514">
        <v>4.55</v>
      </c>
      <c r="L5138" s="514">
        <v>4.55</v>
      </c>
      <c r="M5138" s="514">
        <v>4.59</v>
      </c>
      <c r="N5138" s="515">
        <v>4.5599999999999996</v>
      </c>
    </row>
    <row r="5139" spans="1:14" ht="15.75" customHeight="1">
      <c r="A5139" s="508" t="s">
        <v>6490</v>
      </c>
      <c r="B5139" s="508" t="s">
        <v>1396</v>
      </c>
      <c r="C5139" s="509" t="s">
        <v>228</v>
      </c>
      <c r="D5139" s="509" t="s">
        <v>5626</v>
      </c>
      <c r="E5139" s="509" t="s">
        <v>2507</v>
      </c>
      <c r="F5139" s="519">
        <v>45131</v>
      </c>
      <c r="G5139" s="511">
        <v>45134</v>
      </c>
      <c r="H5139" s="512"/>
      <c r="I5139" s="513">
        <v>24</v>
      </c>
      <c r="J5139" s="514">
        <v>4.71</v>
      </c>
      <c r="K5139" s="514">
        <v>4.58</v>
      </c>
      <c r="L5139" s="514">
        <v>4.5</v>
      </c>
      <c r="M5139" s="514">
        <v>4.46</v>
      </c>
      <c r="N5139" s="515">
        <v>4.5599999999999996</v>
      </c>
    </row>
    <row r="5140" spans="1:14" ht="15.75" customHeight="1">
      <c r="A5140" s="508" t="s">
        <v>5823</v>
      </c>
      <c r="B5140" s="508" t="s">
        <v>2251</v>
      </c>
      <c r="C5140" s="509" t="s">
        <v>231</v>
      </c>
      <c r="D5140" s="509" t="s">
        <v>5457</v>
      </c>
      <c r="E5140" s="509" t="s">
        <v>24</v>
      </c>
      <c r="F5140" s="508" t="s">
        <v>5283</v>
      </c>
      <c r="G5140" s="513" t="s">
        <v>5380</v>
      </c>
      <c r="H5140" s="512"/>
      <c r="I5140" s="513">
        <v>22</v>
      </c>
      <c r="J5140" s="514">
        <v>4.5</v>
      </c>
      <c r="K5140" s="514">
        <v>4.59</v>
      </c>
      <c r="L5140" s="514">
        <v>4.59</v>
      </c>
      <c r="M5140" s="514">
        <v>4.55</v>
      </c>
      <c r="N5140" s="515">
        <v>4.5599999999999996</v>
      </c>
    </row>
    <row r="5141" spans="1:14" ht="15.75" customHeight="1">
      <c r="A5141" s="508" t="s">
        <v>3320</v>
      </c>
      <c r="B5141" s="508" t="s">
        <v>2066</v>
      </c>
      <c r="C5141" s="509" t="s">
        <v>231</v>
      </c>
      <c r="D5141" s="509" t="s">
        <v>6483</v>
      </c>
      <c r="E5141" s="509" t="s">
        <v>24</v>
      </c>
      <c r="F5141" s="508" t="s">
        <v>5222</v>
      </c>
      <c r="G5141" s="513" t="s">
        <v>5275</v>
      </c>
      <c r="H5141" s="512"/>
      <c r="I5141" s="513">
        <v>31</v>
      </c>
      <c r="J5141" s="514">
        <v>4.6100000000000003</v>
      </c>
      <c r="K5141" s="514">
        <v>4.5199999999999996</v>
      </c>
      <c r="L5141" s="514">
        <v>4.5199999999999996</v>
      </c>
      <c r="M5141" s="514">
        <v>4.58</v>
      </c>
      <c r="N5141" s="515">
        <v>4.5599999999999996</v>
      </c>
    </row>
    <row r="5142" spans="1:14" ht="15.75" customHeight="1">
      <c r="A5142" s="508" t="s">
        <v>1002</v>
      </c>
      <c r="B5142" s="508" t="s">
        <v>1408</v>
      </c>
      <c r="C5142" s="509" t="s">
        <v>228</v>
      </c>
      <c r="D5142" s="509" t="s">
        <v>5521</v>
      </c>
      <c r="E5142" s="509" t="s">
        <v>25</v>
      </c>
      <c r="F5142" s="508" t="s">
        <v>5222</v>
      </c>
      <c r="G5142" s="513" t="s">
        <v>5275</v>
      </c>
      <c r="H5142" s="512"/>
      <c r="I5142" s="513">
        <v>26</v>
      </c>
      <c r="J5142" s="514">
        <v>4.58</v>
      </c>
      <c r="K5142" s="514">
        <v>4.58</v>
      </c>
      <c r="L5142" s="514">
        <v>4.54</v>
      </c>
      <c r="M5142" s="514">
        <v>4.54</v>
      </c>
      <c r="N5142" s="515">
        <v>4.5599999999999996</v>
      </c>
    </row>
    <row r="5143" spans="1:14" ht="15.75" customHeight="1">
      <c r="A5143" s="508" t="s">
        <v>4652</v>
      </c>
      <c r="B5143" s="508" t="s">
        <v>1446</v>
      </c>
      <c r="C5143" s="509" t="s">
        <v>228</v>
      </c>
      <c r="D5143" s="509" t="s">
        <v>5226</v>
      </c>
      <c r="E5143" s="509" t="s">
        <v>24</v>
      </c>
      <c r="F5143" s="508" t="s">
        <v>5222</v>
      </c>
      <c r="G5143" s="513" t="s">
        <v>5275</v>
      </c>
      <c r="H5143" s="513" t="s">
        <v>1229</v>
      </c>
      <c r="I5143" s="513">
        <v>31</v>
      </c>
      <c r="J5143" s="514">
        <v>4.6100000000000003</v>
      </c>
      <c r="K5143" s="514">
        <v>4.55</v>
      </c>
      <c r="L5143" s="514">
        <v>4.5199999999999996</v>
      </c>
      <c r="M5143" s="514">
        <v>4.55</v>
      </c>
      <c r="N5143" s="515">
        <v>4.5599999999999996</v>
      </c>
    </row>
    <row r="5144" spans="1:14" ht="15.75" customHeight="1">
      <c r="A5144" s="508" t="s">
        <v>2681</v>
      </c>
      <c r="B5144" s="508" t="s">
        <v>6542</v>
      </c>
      <c r="C5144" s="509" t="s">
        <v>228</v>
      </c>
      <c r="D5144" s="509" t="s">
        <v>5638</v>
      </c>
      <c r="E5144" s="509" t="s">
        <v>24</v>
      </c>
      <c r="F5144" s="508" t="s">
        <v>5222</v>
      </c>
      <c r="G5144" s="513" t="s">
        <v>5275</v>
      </c>
      <c r="H5144" s="512"/>
      <c r="I5144" s="513">
        <v>34</v>
      </c>
      <c r="J5144" s="514">
        <v>4.6500000000000004</v>
      </c>
      <c r="K5144" s="514">
        <v>4.59</v>
      </c>
      <c r="L5144" s="514">
        <v>4.47</v>
      </c>
      <c r="M5144" s="514">
        <v>4.53</v>
      </c>
      <c r="N5144" s="515">
        <v>4.5599999999999996</v>
      </c>
    </row>
    <row r="5145" spans="1:14" ht="15.75" customHeight="1">
      <c r="A5145" s="508" t="s">
        <v>5860</v>
      </c>
      <c r="B5145" s="508" t="s">
        <v>5342</v>
      </c>
      <c r="C5145" s="509" t="s">
        <v>231</v>
      </c>
      <c r="D5145" s="509" t="s">
        <v>5559</v>
      </c>
      <c r="E5145" s="509" t="s">
        <v>24</v>
      </c>
      <c r="F5145" s="508" t="s">
        <v>5289</v>
      </c>
      <c r="G5145" s="521">
        <v>45170</v>
      </c>
      <c r="H5145" s="512"/>
      <c r="I5145" s="513">
        <v>13</v>
      </c>
      <c r="J5145" s="514">
        <v>4.54</v>
      </c>
      <c r="K5145" s="514">
        <v>4.54</v>
      </c>
      <c r="L5145" s="514">
        <v>4.62</v>
      </c>
      <c r="M5145" s="514">
        <v>4.54</v>
      </c>
      <c r="N5145" s="515">
        <v>4.5599999999999996</v>
      </c>
    </row>
    <row r="5146" spans="1:14" ht="15.75" customHeight="1">
      <c r="A5146" s="508" t="s">
        <v>917</v>
      </c>
      <c r="B5146" s="508" t="s">
        <v>5434</v>
      </c>
      <c r="C5146" s="509" t="s">
        <v>228</v>
      </c>
      <c r="D5146" s="509" t="s">
        <v>5747</v>
      </c>
      <c r="E5146" s="509" t="s">
        <v>25</v>
      </c>
      <c r="F5146" s="516">
        <v>45173</v>
      </c>
      <c r="G5146" s="521">
        <v>45177</v>
      </c>
      <c r="H5146" s="512"/>
      <c r="I5146" s="513">
        <v>27</v>
      </c>
      <c r="J5146" s="514">
        <v>4.63</v>
      </c>
      <c r="K5146" s="514">
        <v>4.59</v>
      </c>
      <c r="L5146" s="514">
        <v>4.59</v>
      </c>
      <c r="M5146" s="514">
        <v>4.4400000000000004</v>
      </c>
      <c r="N5146" s="515">
        <v>4.5599999999999996</v>
      </c>
    </row>
    <row r="5147" spans="1:14" ht="15.75" customHeight="1">
      <c r="A5147" s="508" t="s">
        <v>3983</v>
      </c>
      <c r="B5147" s="508" t="s">
        <v>3984</v>
      </c>
      <c r="C5147" s="509" t="s">
        <v>228</v>
      </c>
      <c r="D5147" s="509" t="s">
        <v>5426</v>
      </c>
      <c r="E5147" s="509" t="s">
        <v>2507</v>
      </c>
      <c r="F5147" s="516">
        <v>45173</v>
      </c>
      <c r="G5147" s="521">
        <v>45177</v>
      </c>
      <c r="H5147" s="513">
        <v>1</v>
      </c>
      <c r="I5147" s="513">
        <v>20</v>
      </c>
      <c r="J5147" s="514">
        <v>4.55</v>
      </c>
      <c r="K5147" s="514">
        <v>4.55</v>
      </c>
      <c r="L5147" s="514">
        <v>4.55</v>
      </c>
      <c r="M5147" s="514">
        <v>4.5999999999999996</v>
      </c>
      <c r="N5147" s="515">
        <v>4.5599999999999996</v>
      </c>
    </row>
    <row r="5148" spans="1:14" ht="15.75" customHeight="1">
      <c r="A5148" s="508" t="s">
        <v>5756</v>
      </c>
      <c r="B5148" s="508" t="s">
        <v>6246</v>
      </c>
      <c r="C5148" s="509" t="s">
        <v>228</v>
      </c>
      <c r="D5148" s="509" t="s">
        <v>5497</v>
      </c>
      <c r="E5148" s="509" t="s">
        <v>2507</v>
      </c>
      <c r="F5148" s="516">
        <v>45173</v>
      </c>
      <c r="G5148" s="521">
        <v>45176</v>
      </c>
      <c r="H5148" s="513">
        <v>1</v>
      </c>
      <c r="I5148" s="513">
        <v>26</v>
      </c>
      <c r="J5148" s="514">
        <v>4.62</v>
      </c>
      <c r="K5148" s="514">
        <v>4.62</v>
      </c>
      <c r="L5148" s="514">
        <v>4.54</v>
      </c>
      <c r="M5148" s="514">
        <v>4.46</v>
      </c>
      <c r="N5148" s="515">
        <v>4.5599999999999996</v>
      </c>
    </row>
    <row r="5149" spans="1:14" ht="15.75" customHeight="1">
      <c r="A5149" s="508" t="s">
        <v>944</v>
      </c>
      <c r="B5149" s="508" t="s">
        <v>1357</v>
      </c>
      <c r="C5149" s="509" t="s">
        <v>228</v>
      </c>
      <c r="D5149" s="509" t="s">
        <v>5337</v>
      </c>
      <c r="E5149" s="509" t="s">
        <v>25</v>
      </c>
      <c r="F5149" s="516">
        <v>45180</v>
      </c>
      <c r="G5149" s="511">
        <v>45184</v>
      </c>
      <c r="H5149" s="513" t="s">
        <v>976</v>
      </c>
      <c r="I5149" s="513">
        <v>28</v>
      </c>
      <c r="J5149" s="514">
        <v>4.6100000000000003</v>
      </c>
      <c r="K5149" s="514">
        <v>4.6100000000000003</v>
      </c>
      <c r="L5149" s="514">
        <v>4.5</v>
      </c>
      <c r="M5149" s="514">
        <v>4.54</v>
      </c>
      <c r="N5149" s="515">
        <v>4.5599999999999996</v>
      </c>
    </row>
    <row r="5150" spans="1:14" ht="15.75" customHeight="1">
      <c r="A5150" s="508" t="s">
        <v>775</v>
      </c>
      <c r="B5150" s="508" t="s">
        <v>6232</v>
      </c>
      <c r="C5150" s="509" t="s">
        <v>228</v>
      </c>
      <c r="D5150" s="509" t="s">
        <v>5640</v>
      </c>
      <c r="E5150" s="509" t="s">
        <v>24</v>
      </c>
      <c r="F5150" s="516">
        <v>45180</v>
      </c>
      <c r="G5150" s="511">
        <v>45184</v>
      </c>
      <c r="H5150" s="512"/>
      <c r="I5150" s="513">
        <v>16</v>
      </c>
      <c r="J5150" s="514">
        <v>4.5599999999999996</v>
      </c>
      <c r="K5150" s="514">
        <v>4.5</v>
      </c>
      <c r="L5150" s="514">
        <v>4.5599999999999996</v>
      </c>
      <c r="M5150" s="514">
        <v>4.63</v>
      </c>
      <c r="N5150" s="515">
        <v>4.5599999999999996</v>
      </c>
    </row>
    <row r="5151" spans="1:14" ht="15.75" customHeight="1">
      <c r="A5151" s="508" t="s">
        <v>1146</v>
      </c>
      <c r="B5151" s="508" t="s">
        <v>6165</v>
      </c>
      <c r="C5151" s="509" t="s">
        <v>228</v>
      </c>
      <c r="D5151" s="509" t="s">
        <v>5640</v>
      </c>
      <c r="E5151" s="509" t="s">
        <v>24</v>
      </c>
      <c r="F5151" s="516">
        <v>45180</v>
      </c>
      <c r="G5151" s="511">
        <v>45184</v>
      </c>
      <c r="H5151" s="512"/>
      <c r="I5151" s="513">
        <v>17</v>
      </c>
      <c r="J5151" s="514">
        <v>4.6500000000000004</v>
      </c>
      <c r="K5151" s="514">
        <v>4.59</v>
      </c>
      <c r="L5151" s="514">
        <v>4.6500000000000004</v>
      </c>
      <c r="M5151" s="514">
        <v>4.3499999999999996</v>
      </c>
      <c r="N5151" s="515">
        <v>4.5599999999999996</v>
      </c>
    </row>
    <row r="5152" spans="1:14" ht="15.75" customHeight="1">
      <c r="A5152" s="508" t="s">
        <v>6543</v>
      </c>
      <c r="B5152" s="508" t="s">
        <v>5976</v>
      </c>
      <c r="C5152" s="509" t="s">
        <v>231</v>
      </c>
      <c r="D5152" s="509" t="s">
        <v>231</v>
      </c>
      <c r="E5152" s="509" t="s">
        <v>24</v>
      </c>
      <c r="F5152" s="516">
        <v>45180</v>
      </c>
      <c r="G5152" s="511">
        <v>45184</v>
      </c>
      <c r="H5152" s="512"/>
      <c r="I5152" s="513">
        <v>13</v>
      </c>
      <c r="J5152" s="514">
        <v>4.62</v>
      </c>
      <c r="K5152" s="514">
        <v>4.54</v>
      </c>
      <c r="L5152" s="514">
        <v>4.46</v>
      </c>
      <c r="M5152" s="514">
        <v>4.62</v>
      </c>
      <c r="N5152" s="515">
        <v>4.5599999999999996</v>
      </c>
    </row>
    <row r="5153" spans="1:14" ht="15.75" customHeight="1">
      <c r="A5153" s="508" t="s">
        <v>1431</v>
      </c>
      <c r="B5153" s="508" t="s">
        <v>5483</v>
      </c>
      <c r="C5153" s="509" t="s">
        <v>231</v>
      </c>
      <c r="D5153" s="509" t="s">
        <v>231</v>
      </c>
      <c r="E5153" s="509" t="s">
        <v>24</v>
      </c>
      <c r="F5153" s="516">
        <v>45180</v>
      </c>
      <c r="G5153" s="511">
        <v>45184</v>
      </c>
      <c r="H5153" s="512"/>
      <c r="I5153" s="513">
        <v>13</v>
      </c>
      <c r="J5153" s="514">
        <v>4.62</v>
      </c>
      <c r="K5153" s="514">
        <v>4.62</v>
      </c>
      <c r="L5153" s="514">
        <v>4.46</v>
      </c>
      <c r="M5153" s="514">
        <v>4.54</v>
      </c>
      <c r="N5153" s="515">
        <v>4.5599999999999996</v>
      </c>
    </row>
    <row r="5154" spans="1:14" ht="15.75" customHeight="1">
      <c r="A5154" s="508" t="s">
        <v>6164</v>
      </c>
      <c r="B5154" s="508" t="s">
        <v>5702</v>
      </c>
      <c r="C5154" s="509" t="s">
        <v>228</v>
      </c>
      <c r="D5154" s="509" t="s">
        <v>5497</v>
      </c>
      <c r="E5154" s="509" t="s">
        <v>2507</v>
      </c>
      <c r="F5154" s="516">
        <v>45180</v>
      </c>
      <c r="G5154" s="511">
        <v>45183</v>
      </c>
      <c r="H5154" s="512"/>
      <c r="I5154" s="513">
        <v>18</v>
      </c>
      <c r="J5154" s="514">
        <v>4.67</v>
      </c>
      <c r="K5154" s="514">
        <v>4.5599999999999996</v>
      </c>
      <c r="L5154" s="514">
        <v>4.5</v>
      </c>
      <c r="M5154" s="514">
        <v>4.5</v>
      </c>
      <c r="N5154" s="515">
        <v>4.5599999999999996</v>
      </c>
    </row>
    <row r="5155" spans="1:14" ht="15.75" customHeight="1">
      <c r="A5155" s="508" t="s">
        <v>2932</v>
      </c>
      <c r="B5155" s="508" t="s">
        <v>1495</v>
      </c>
      <c r="C5155" s="509" t="s">
        <v>231</v>
      </c>
      <c r="D5155" s="509" t="s">
        <v>231</v>
      </c>
      <c r="E5155" s="509" t="s">
        <v>24</v>
      </c>
      <c r="F5155" s="516">
        <v>45187</v>
      </c>
      <c r="G5155" s="511">
        <v>45191</v>
      </c>
      <c r="H5155" s="512"/>
      <c r="I5155" s="513">
        <v>32</v>
      </c>
      <c r="J5155" s="514">
        <v>4.63</v>
      </c>
      <c r="K5155" s="514">
        <v>4.63</v>
      </c>
      <c r="L5155" s="514">
        <v>4.53</v>
      </c>
      <c r="M5155" s="514">
        <v>4.47</v>
      </c>
      <c r="N5155" s="515">
        <v>4.5599999999999996</v>
      </c>
    </row>
    <row r="5156" spans="1:14" ht="15.75" customHeight="1">
      <c r="A5156" s="508" t="s">
        <v>4029</v>
      </c>
      <c r="B5156" s="508" t="s">
        <v>4036</v>
      </c>
      <c r="C5156" s="509" t="s">
        <v>228</v>
      </c>
      <c r="D5156" s="509" t="s">
        <v>5521</v>
      </c>
      <c r="E5156" s="509" t="s">
        <v>2507</v>
      </c>
      <c r="F5156" s="516">
        <v>45187</v>
      </c>
      <c r="G5156" s="511">
        <v>45190</v>
      </c>
      <c r="H5156" s="512"/>
      <c r="I5156" s="513">
        <v>24</v>
      </c>
      <c r="J5156" s="514">
        <v>4.67</v>
      </c>
      <c r="K5156" s="514">
        <v>4.54</v>
      </c>
      <c r="L5156" s="514">
        <v>4.54</v>
      </c>
      <c r="M5156" s="514">
        <v>4.5</v>
      </c>
      <c r="N5156" s="515">
        <v>4.5599999999999996</v>
      </c>
    </row>
    <row r="5157" spans="1:14" ht="15.75" customHeight="1">
      <c r="A5157" s="508" t="s">
        <v>922</v>
      </c>
      <c r="B5157" s="508" t="s">
        <v>1368</v>
      </c>
      <c r="C5157" s="509" t="s">
        <v>228</v>
      </c>
      <c r="D5157" s="509" t="s">
        <v>6122</v>
      </c>
      <c r="E5157" s="509" t="s">
        <v>25</v>
      </c>
      <c r="F5157" s="516">
        <v>45187</v>
      </c>
      <c r="G5157" s="511">
        <v>45191</v>
      </c>
      <c r="H5157" s="512"/>
      <c r="I5157" s="513">
        <v>26</v>
      </c>
      <c r="J5157" s="514">
        <v>4.62</v>
      </c>
      <c r="K5157" s="514">
        <v>4.54</v>
      </c>
      <c r="L5157" s="514">
        <v>4.54</v>
      </c>
      <c r="M5157" s="514">
        <v>4.54</v>
      </c>
      <c r="N5157" s="515">
        <v>4.5599999999999996</v>
      </c>
    </row>
    <row r="5158" spans="1:14" ht="15.75" customHeight="1">
      <c r="A5158" s="508" t="s">
        <v>1689</v>
      </c>
      <c r="B5158" s="508" t="s">
        <v>1372</v>
      </c>
      <c r="C5158" s="509" t="s">
        <v>225</v>
      </c>
      <c r="D5158" s="509" t="s">
        <v>5490</v>
      </c>
      <c r="E5158" s="509" t="s">
        <v>25</v>
      </c>
      <c r="F5158" s="516">
        <v>45187</v>
      </c>
      <c r="G5158" s="511">
        <v>45191</v>
      </c>
      <c r="H5158" s="512"/>
      <c r="I5158" s="513">
        <v>22</v>
      </c>
      <c r="J5158" s="514">
        <v>4.59</v>
      </c>
      <c r="K5158" s="514">
        <v>4.55</v>
      </c>
      <c r="L5158" s="514">
        <v>4.55</v>
      </c>
      <c r="M5158" s="514">
        <v>4.55</v>
      </c>
      <c r="N5158" s="515">
        <v>4.5599999999999996</v>
      </c>
    </row>
    <row r="5159" spans="1:14" ht="15.75" customHeight="1">
      <c r="A5159" s="508" t="s">
        <v>944</v>
      </c>
      <c r="B5159" s="508" t="s">
        <v>1364</v>
      </c>
      <c r="C5159" s="509" t="s">
        <v>225</v>
      </c>
      <c r="D5159" s="509" t="s">
        <v>5490</v>
      </c>
      <c r="E5159" s="509" t="s">
        <v>25</v>
      </c>
      <c r="F5159" s="516">
        <v>45187</v>
      </c>
      <c r="G5159" s="511">
        <v>45191</v>
      </c>
      <c r="H5159" s="512"/>
      <c r="I5159" s="513">
        <v>24</v>
      </c>
      <c r="J5159" s="514">
        <v>4.63</v>
      </c>
      <c r="K5159" s="514">
        <v>4.58</v>
      </c>
      <c r="L5159" s="514">
        <v>4.54</v>
      </c>
      <c r="M5159" s="514">
        <v>4.5</v>
      </c>
      <c r="N5159" s="515">
        <v>4.5599999999999996</v>
      </c>
    </row>
    <row r="5160" spans="1:14" ht="15.75" customHeight="1">
      <c r="A5160" s="508" t="s">
        <v>2322</v>
      </c>
      <c r="B5160" s="508" t="s">
        <v>1735</v>
      </c>
      <c r="C5160" s="509" t="s">
        <v>422</v>
      </c>
      <c r="D5160" s="509" t="s">
        <v>5347</v>
      </c>
      <c r="E5160" s="509" t="s">
        <v>1257</v>
      </c>
      <c r="F5160" s="510">
        <v>44971</v>
      </c>
      <c r="G5160" s="511">
        <v>45006</v>
      </c>
      <c r="H5160" s="512"/>
      <c r="I5160" s="513">
        <v>33</v>
      </c>
      <c r="J5160" s="514">
        <v>4.67</v>
      </c>
      <c r="K5160" s="514">
        <v>4.4800000000000004</v>
      </c>
      <c r="L5160" s="514">
        <v>4.4800000000000004</v>
      </c>
      <c r="M5160" s="514">
        <v>4.6100000000000003</v>
      </c>
      <c r="N5160" s="515">
        <v>4.5599999999999996</v>
      </c>
    </row>
    <row r="5161" spans="1:14" ht="15.75" customHeight="1">
      <c r="A5161" s="508" t="s">
        <v>879</v>
      </c>
      <c r="B5161" s="508" t="s">
        <v>1833</v>
      </c>
      <c r="C5161" s="509" t="s">
        <v>231</v>
      </c>
      <c r="D5161" s="509" t="s">
        <v>6130</v>
      </c>
      <c r="E5161" s="509" t="s">
        <v>24</v>
      </c>
      <c r="F5161" s="519">
        <v>44935</v>
      </c>
      <c r="G5161" s="511">
        <v>44939</v>
      </c>
      <c r="H5161" s="512"/>
      <c r="I5161" s="513">
        <v>25</v>
      </c>
      <c r="J5161" s="514">
        <v>4.5999999999999996</v>
      </c>
      <c r="K5161" s="514">
        <v>4.5599999999999996</v>
      </c>
      <c r="L5161" s="514">
        <v>4.5599999999999996</v>
      </c>
      <c r="M5161" s="514">
        <v>4.5199999999999996</v>
      </c>
      <c r="N5161" s="515">
        <v>4.5599999999999996</v>
      </c>
    </row>
    <row r="5162" spans="1:14" ht="15.75" customHeight="1">
      <c r="A5162" s="508" t="s">
        <v>775</v>
      </c>
      <c r="B5162" s="508" t="s">
        <v>1696</v>
      </c>
      <c r="C5162" s="509" t="s">
        <v>225</v>
      </c>
      <c r="D5162" s="509" t="s">
        <v>5409</v>
      </c>
      <c r="E5162" s="509" t="s">
        <v>1257</v>
      </c>
      <c r="F5162" s="519">
        <v>45012</v>
      </c>
      <c r="G5162" s="520">
        <v>45076</v>
      </c>
      <c r="H5162" s="513" t="s">
        <v>976</v>
      </c>
      <c r="I5162" s="513">
        <v>26</v>
      </c>
      <c r="J5162" s="514">
        <v>4.7300000000000004</v>
      </c>
      <c r="K5162" s="514">
        <v>4.5</v>
      </c>
      <c r="L5162" s="514">
        <v>4.5</v>
      </c>
      <c r="M5162" s="514">
        <v>4.5</v>
      </c>
      <c r="N5162" s="515">
        <v>4.5599999999999996</v>
      </c>
    </row>
    <row r="5163" spans="1:14" ht="15.75" customHeight="1">
      <c r="A5163" s="508" t="s">
        <v>1260</v>
      </c>
      <c r="B5163" s="508" t="s">
        <v>1333</v>
      </c>
      <c r="C5163" s="509" t="s">
        <v>231</v>
      </c>
      <c r="D5163" s="509" t="s">
        <v>5529</v>
      </c>
      <c r="E5163" s="509" t="s">
        <v>1257</v>
      </c>
      <c r="F5163" s="519">
        <v>44988</v>
      </c>
      <c r="G5163" s="511">
        <v>45027</v>
      </c>
      <c r="H5163" s="512"/>
      <c r="I5163" s="513">
        <v>35</v>
      </c>
      <c r="J5163" s="514">
        <v>4.66</v>
      </c>
      <c r="K5163" s="514">
        <v>4.57</v>
      </c>
      <c r="L5163" s="514">
        <v>4.46</v>
      </c>
      <c r="M5163" s="514">
        <v>4.57</v>
      </c>
      <c r="N5163" s="515">
        <v>4.5599999999999996</v>
      </c>
    </row>
    <row r="5164" spans="1:14" ht="15.75" customHeight="1">
      <c r="A5164" s="508" t="s">
        <v>2914</v>
      </c>
      <c r="B5164" s="508" t="s">
        <v>1400</v>
      </c>
      <c r="C5164" s="509" t="s">
        <v>5223</v>
      </c>
      <c r="D5164" s="509" t="s">
        <v>128</v>
      </c>
      <c r="E5164" s="509" t="s">
        <v>1257</v>
      </c>
      <c r="F5164" s="516">
        <v>45189</v>
      </c>
      <c r="G5164" s="517">
        <v>45219</v>
      </c>
      <c r="H5164" s="512"/>
      <c r="I5164" s="513">
        <v>25</v>
      </c>
      <c r="J5164" s="514">
        <v>4.76</v>
      </c>
      <c r="K5164" s="514">
        <v>4.4800000000000004</v>
      </c>
      <c r="L5164" s="514">
        <v>4.4800000000000004</v>
      </c>
      <c r="M5164" s="514">
        <v>4.5199999999999996</v>
      </c>
      <c r="N5164" s="515">
        <v>4.5599999999999996</v>
      </c>
    </row>
    <row r="5165" spans="1:14" ht="15.75" customHeight="1">
      <c r="A5165" s="508" t="s">
        <v>2932</v>
      </c>
      <c r="B5165" s="508" t="s">
        <v>1337</v>
      </c>
      <c r="C5165" s="509" t="s">
        <v>231</v>
      </c>
      <c r="D5165" s="509" t="s">
        <v>5529</v>
      </c>
      <c r="E5165" s="509" t="s">
        <v>1257</v>
      </c>
      <c r="F5165" s="510">
        <v>44988</v>
      </c>
      <c r="G5165" s="511">
        <v>45027</v>
      </c>
      <c r="H5165" s="512"/>
      <c r="I5165" s="513">
        <v>35</v>
      </c>
      <c r="J5165" s="514">
        <v>4.63</v>
      </c>
      <c r="K5165" s="514">
        <v>4.57</v>
      </c>
      <c r="L5165" s="514">
        <v>4.49</v>
      </c>
      <c r="M5165" s="514">
        <v>4.57</v>
      </c>
      <c r="N5165" s="515">
        <v>4.5599999999999996</v>
      </c>
    </row>
    <row r="5166" spans="1:14" ht="15.75" customHeight="1">
      <c r="A5166" s="508" t="s">
        <v>4325</v>
      </c>
      <c r="B5166" s="524" t="s">
        <v>4328</v>
      </c>
      <c r="C5166" s="509" t="s">
        <v>5307</v>
      </c>
      <c r="D5166" s="509" t="s">
        <v>6544</v>
      </c>
      <c r="E5166" s="509" t="s">
        <v>2507</v>
      </c>
      <c r="F5166" s="522">
        <v>45208</v>
      </c>
      <c r="G5166" s="517">
        <v>45211</v>
      </c>
      <c r="H5166" s="512"/>
      <c r="I5166" s="513">
        <v>18</v>
      </c>
      <c r="J5166" s="514">
        <v>4.78</v>
      </c>
      <c r="K5166" s="514">
        <v>4.33</v>
      </c>
      <c r="L5166" s="514">
        <v>4.5599999999999996</v>
      </c>
      <c r="M5166" s="514">
        <v>4.5599999999999996</v>
      </c>
      <c r="N5166" s="515">
        <v>4.5599999999999996</v>
      </c>
    </row>
    <row r="5167" spans="1:14" ht="15.75" customHeight="1">
      <c r="A5167" s="508" t="s">
        <v>1268</v>
      </c>
      <c r="B5167" s="508" t="s">
        <v>1397</v>
      </c>
      <c r="C5167" s="509" t="s">
        <v>228</v>
      </c>
      <c r="D5167" s="509" t="s">
        <v>5554</v>
      </c>
      <c r="E5167" s="509" t="s">
        <v>1257</v>
      </c>
      <c r="F5167" s="522">
        <v>45211</v>
      </c>
      <c r="G5167" s="511">
        <v>45247</v>
      </c>
      <c r="H5167" s="512"/>
      <c r="I5167" s="513">
        <v>36</v>
      </c>
      <c r="J5167" s="514">
        <v>4.58</v>
      </c>
      <c r="K5167" s="514">
        <v>4.53</v>
      </c>
      <c r="L5167" s="514">
        <v>4.5599999999999996</v>
      </c>
      <c r="M5167" s="514">
        <v>4.5599999999999996</v>
      </c>
      <c r="N5167" s="515">
        <v>4.5599999999999996</v>
      </c>
    </row>
    <row r="5168" spans="1:14" ht="15.75" customHeight="1">
      <c r="A5168" s="508" t="s">
        <v>3008</v>
      </c>
      <c r="B5168" s="508" t="s">
        <v>2762</v>
      </c>
      <c r="C5168" s="509" t="s">
        <v>231</v>
      </c>
      <c r="D5168" s="509" t="s">
        <v>5463</v>
      </c>
      <c r="E5168" s="509" t="s">
        <v>25</v>
      </c>
      <c r="F5168" s="522">
        <v>45215</v>
      </c>
      <c r="G5168" s="517">
        <v>45219</v>
      </c>
      <c r="H5168" s="512"/>
      <c r="I5168" s="513">
        <v>28</v>
      </c>
      <c r="J5168" s="514">
        <v>4.54</v>
      </c>
      <c r="K5168" s="514">
        <v>4.5</v>
      </c>
      <c r="L5168" s="514">
        <v>4.6399999999999997</v>
      </c>
      <c r="M5168" s="514">
        <v>4.57</v>
      </c>
      <c r="N5168" s="515">
        <v>4.5599999999999996</v>
      </c>
    </row>
    <row r="5169" spans="1:14" ht="15.75" customHeight="1">
      <c r="A5169" s="508" t="s">
        <v>6545</v>
      </c>
      <c r="B5169" s="508" t="s">
        <v>6546</v>
      </c>
      <c r="C5169" s="509" t="s">
        <v>5307</v>
      </c>
      <c r="D5169" s="509" t="s">
        <v>5366</v>
      </c>
      <c r="E5169" s="509" t="s">
        <v>24</v>
      </c>
      <c r="F5169" s="522">
        <v>45215</v>
      </c>
      <c r="G5169" s="517">
        <v>45218</v>
      </c>
      <c r="H5169" s="512"/>
      <c r="I5169" s="513">
        <v>29</v>
      </c>
      <c r="J5169" s="514">
        <v>4.79</v>
      </c>
      <c r="K5169" s="514">
        <v>4.5199999999999996</v>
      </c>
      <c r="L5169" s="514">
        <v>4.5199999999999996</v>
      </c>
      <c r="M5169" s="514">
        <v>4.41</v>
      </c>
      <c r="N5169" s="515">
        <v>4.5599999999999996</v>
      </c>
    </row>
    <row r="5170" spans="1:14" ht="15.75" customHeight="1">
      <c r="A5170" s="508" t="s">
        <v>3442</v>
      </c>
      <c r="B5170" s="508" t="s">
        <v>1256</v>
      </c>
      <c r="C5170" s="509" t="s">
        <v>5223</v>
      </c>
      <c r="D5170" s="509" t="s">
        <v>128</v>
      </c>
      <c r="E5170" s="509" t="s">
        <v>1257</v>
      </c>
      <c r="F5170" s="522">
        <v>45215</v>
      </c>
      <c r="G5170" s="511">
        <v>45247</v>
      </c>
      <c r="H5170" s="512"/>
      <c r="I5170" s="513">
        <v>21</v>
      </c>
      <c r="J5170" s="514">
        <v>4.62</v>
      </c>
      <c r="K5170" s="514">
        <v>4.5199999999999996</v>
      </c>
      <c r="L5170" s="514">
        <v>4.57</v>
      </c>
      <c r="M5170" s="514">
        <v>4.5199999999999996</v>
      </c>
      <c r="N5170" s="515">
        <v>4.5599999999999996</v>
      </c>
    </row>
    <row r="5171" spans="1:14" ht="15.75" customHeight="1">
      <c r="A5171" s="508" t="s">
        <v>1442</v>
      </c>
      <c r="B5171" s="508" t="s">
        <v>4644</v>
      </c>
      <c r="C5171" s="509" t="s">
        <v>228</v>
      </c>
      <c r="D5171" s="509" t="s">
        <v>5710</v>
      </c>
      <c r="E5171" s="509" t="s">
        <v>24</v>
      </c>
      <c r="F5171" s="522">
        <v>45219</v>
      </c>
      <c r="G5171" s="517">
        <v>45221</v>
      </c>
      <c r="H5171" s="513" t="s">
        <v>1229</v>
      </c>
      <c r="I5171" s="513">
        <v>31</v>
      </c>
      <c r="J5171" s="514">
        <v>4.58</v>
      </c>
      <c r="K5171" s="514">
        <v>4.58</v>
      </c>
      <c r="L5171" s="514">
        <v>4.55</v>
      </c>
      <c r="M5171" s="514">
        <v>4.55</v>
      </c>
      <c r="N5171" s="515">
        <v>4.5599999999999996</v>
      </c>
    </row>
    <row r="5172" spans="1:14" ht="15.75" customHeight="1">
      <c r="A5172" s="508" t="s">
        <v>6547</v>
      </c>
      <c r="B5172" s="508" t="s">
        <v>5709</v>
      </c>
      <c r="C5172" s="509" t="s">
        <v>228</v>
      </c>
      <c r="D5172" s="509" t="s">
        <v>5710</v>
      </c>
      <c r="E5172" s="509" t="s">
        <v>24</v>
      </c>
      <c r="F5172" s="522">
        <v>45219</v>
      </c>
      <c r="G5172" s="517">
        <v>45221</v>
      </c>
      <c r="H5172" s="513" t="s">
        <v>1229</v>
      </c>
      <c r="I5172" s="513">
        <v>31</v>
      </c>
      <c r="J5172" s="514">
        <v>4.55</v>
      </c>
      <c r="K5172" s="514">
        <v>4.55</v>
      </c>
      <c r="L5172" s="514">
        <v>4.6100000000000003</v>
      </c>
      <c r="M5172" s="514">
        <v>4.5199999999999996</v>
      </c>
      <c r="N5172" s="515">
        <v>4.5599999999999996</v>
      </c>
    </row>
    <row r="5173" spans="1:14" ht="15.75" customHeight="1">
      <c r="A5173" s="508" t="s">
        <v>1146</v>
      </c>
      <c r="B5173" s="508" t="s">
        <v>1766</v>
      </c>
      <c r="C5173" s="509" t="s">
        <v>228</v>
      </c>
      <c r="D5173" s="509" t="s">
        <v>5640</v>
      </c>
      <c r="E5173" s="509" t="s">
        <v>24</v>
      </c>
      <c r="F5173" s="522">
        <v>45222</v>
      </c>
      <c r="G5173" s="517">
        <v>45226</v>
      </c>
      <c r="H5173" s="512"/>
      <c r="I5173" s="513">
        <v>32</v>
      </c>
      <c r="J5173" s="514">
        <v>4.66</v>
      </c>
      <c r="K5173" s="514">
        <v>4.5</v>
      </c>
      <c r="L5173" s="514">
        <v>4.5</v>
      </c>
      <c r="M5173" s="514">
        <v>4.59</v>
      </c>
      <c r="N5173" s="515">
        <v>4.5599999999999996</v>
      </c>
    </row>
    <row r="5174" spans="1:14" ht="15.75" customHeight="1">
      <c r="A5174" s="508" t="s">
        <v>2715</v>
      </c>
      <c r="B5174" s="508" t="s">
        <v>5861</v>
      </c>
      <c r="C5174" s="509" t="s">
        <v>5307</v>
      </c>
      <c r="D5174" s="509" t="s">
        <v>5366</v>
      </c>
      <c r="E5174" s="509" t="s">
        <v>2507</v>
      </c>
      <c r="F5174" s="522">
        <v>45222</v>
      </c>
      <c r="G5174" s="517">
        <v>45224</v>
      </c>
      <c r="H5174" s="512"/>
      <c r="I5174" s="513">
        <v>25</v>
      </c>
      <c r="J5174" s="514">
        <v>4.5599999999999996</v>
      </c>
      <c r="K5174" s="514">
        <v>4.5999999999999996</v>
      </c>
      <c r="L5174" s="514">
        <v>4.5999999999999996</v>
      </c>
      <c r="M5174" s="514">
        <v>4.4800000000000004</v>
      </c>
      <c r="N5174" s="515">
        <v>4.5599999999999996</v>
      </c>
    </row>
    <row r="5175" spans="1:14" ht="15.75" customHeight="1">
      <c r="A5175" s="508" t="s">
        <v>2923</v>
      </c>
      <c r="B5175" s="508" t="s">
        <v>1611</v>
      </c>
      <c r="C5175" s="509" t="s">
        <v>195</v>
      </c>
      <c r="D5175" s="509" t="s">
        <v>5217</v>
      </c>
      <c r="E5175" s="509" t="s">
        <v>25</v>
      </c>
      <c r="F5175" s="522">
        <v>45229</v>
      </c>
      <c r="G5175" s="521">
        <v>45233</v>
      </c>
      <c r="H5175" s="512"/>
      <c r="I5175" s="513">
        <v>24</v>
      </c>
      <c r="J5175" s="514">
        <v>4.58</v>
      </c>
      <c r="K5175" s="514">
        <v>4.54</v>
      </c>
      <c r="L5175" s="514">
        <v>4.58</v>
      </c>
      <c r="M5175" s="514">
        <v>4.54</v>
      </c>
      <c r="N5175" s="515">
        <v>4.5599999999999996</v>
      </c>
    </row>
    <row r="5176" spans="1:14" ht="15.75" customHeight="1">
      <c r="A5176" s="508" t="s">
        <v>1970</v>
      </c>
      <c r="B5176" s="508" t="s">
        <v>1644</v>
      </c>
      <c r="C5176" s="509" t="s">
        <v>108</v>
      </c>
      <c r="D5176" s="509" t="s">
        <v>5217</v>
      </c>
      <c r="E5176" s="509" t="s">
        <v>24</v>
      </c>
      <c r="F5176" s="522">
        <v>45229</v>
      </c>
      <c r="G5176" s="521">
        <v>45233</v>
      </c>
      <c r="H5176" s="513" t="s">
        <v>976</v>
      </c>
      <c r="I5176" s="513">
        <v>18</v>
      </c>
      <c r="J5176" s="514">
        <v>4.67</v>
      </c>
      <c r="K5176" s="514">
        <v>4.5</v>
      </c>
      <c r="L5176" s="514">
        <v>4.5</v>
      </c>
      <c r="M5176" s="514">
        <v>4.5599999999999996</v>
      </c>
      <c r="N5176" s="515">
        <v>4.5599999999999996</v>
      </c>
    </row>
    <row r="5177" spans="1:14" ht="15.75" customHeight="1">
      <c r="A5177" s="508" t="s">
        <v>775</v>
      </c>
      <c r="B5177" s="508" t="s">
        <v>6485</v>
      </c>
      <c r="C5177" s="509" t="s">
        <v>228</v>
      </c>
      <c r="D5177" s="509" t="s">
        <v>6521</v>
      </c>
      <c r="E5177" s="509" t="s">
        <v>25</v>
      </c>
      <c r="F5177" s="516">
        <v>45236</v>
      </c>
      <c r="G5177" s="511">
        <v>45240</v>
      </c>
      <c r="H5177" s="512"/>
      <c r="I5177" s="513">
        <v>27</v>
      </c>
      <c r="J5177" s="514">
        <v>4.59</v>
      </c>
      <c r="K5177" s="514">
        <v>4.5199999999999996</v>
      </c>
      <c r="L5177" s="514">
        <v>4.59</v>
      </c>
      <c r="M5177" s="514">
        <v>4.5599999999999996</v>
      </c>
      <c r="N5177" s="515">
        <v>4.5599999999999996</v>
      </c>
    </row>
    <row r="5178" spans="1:14" ht="15.75" customHeight="1">
      <c r="A5178" s="508" t="s">
        <v>1517</v>
      </c>
      <c r="B5178" s="508" t="s">
        <v>5824</v>
      </c>
      <c r="C5178" s="509" t="s">
        <v>228</v>
      </c>
      <c r="D5178" s="509" t="s">
        <v>6521</v>
      </c>
      <c r="E5178" s="509" t="s">
        <v>25</v>
      </c>
      <c r="F5178" s="516">
        <v>45236</v>
      </c>
      <c r="G5178" s="511">
        <v>45240</v>
      </c>
      <c r="H5178" s="512"/>
      <c r="I5178" s="513">
        <v>27</v>
      </c>
      <c r="J5178" s="514">
        <v>4.63</v>
      </c>
      <c r="K5178" s="514">
        <v>4.5199999999999996</v>
      </c>
      <c r="L5178" s="514">
        <v>4.63</v>
      </c>
      <c r="M5178" s="514">
        <v>4.4800000000000004</v>
      </c>
      <c r="N5178" s="515">
        <v>4.5599999999999996</v>
      </c>
    </row>
    <row r="5179" spans="1:14" ht="15.75" customHeight="1">
      <c r="A5179" s="508" t="s">
        <v>879</v>
      </c>
      <c r="B5179" s="508" t="s">
        <v>6548</v>
      </c>
      <c r="C5179" s="509" t="s">
        <v>228</v>
      </c>
      <c r="D5179" s="509" t="s">
        <v>6521</v>
      </c>
      <c r="E5179" s="509" t="s">
        <v>25</v>
      </c>
      <c r="F5179" s="516">
        <v>45236</v>
      </c>
      <c r="G5179" s="511">
        <v>45240</v>
      </c>
      <c r="H5179" s="512"/>
      <c r="I5179" s="513">
        <v>27</v>
      </c>
      <c r="J5179" s="514">
        <v>4.5599999999999996</v>
      </c>
      <c r="K5179" s="514">
        <v>4.5199999999999996</v>
      </c>
      <c r="L5179" s="514">
        <v>4.59</v>
      </c>
      <c r="M5179" s="514">
        <v>4.59</v>
      </c>
      <c r="N5179" s="515">
        <v>4.5599999999999996</v>
      </c>
    </row>
    <row r="5180" spans="1:14" ht="15.75" customHeight="1">
      <c r="A5180" s="508" t="s">
        <v>1502</v>
      </c>
      <c r="B5180" s="508" t="s">
        <v>4166</v>
      </c>
      <c r="C5180" s="509" t="s">
        <v>231</v>
      </c>
      <c r="D5180" s="509" t="s">
        <v>231</v>
      </c>
      <c r="E5180" s="509" t="s">
        <v>25</v>
      </c>
      <c r="F5180" s="516">
        <v>45243</v>
      </c>
      <c r="G5180" s="511">
        <v>45247</v>
      </c>
      <c r="H5180" s="513" t="s">
        <v>976</v>
      </c>
      <c r="I5180" s="513">
        <v>31</v>
      </c>
      <c r="J5180" s="514">
        <v>4.58</v>
      </c>
      <c r="K5180" s="514">
        <v>4.55</v>
      </c>
      <c r="L5180" s="514">
        <v>4.55</v>
      </c>
      <c r="M5180" s="514">
        <v>4.58</v>
      </c>
      <c r="N5180" s="515">
        <v>4.5599999999999996</v>
      </c>
    </row>
    <row r="5181" spans="1:14" ht="15.75" customHeight="1">
      <c r="A5181" s="508" t="s">
        <v>4452</v>
      </c>
      <c r="B5181" s="508" t="s">
        <v>2824</v>
      </c>
      <c r="C5181" s="509" t="s">
        <v>231</v>
      </c>
      <c r="D5181" s="509" t="s">
        <v>6472</v>
      </c>
      <c r="E5181" s="509" t="s">
        <v>24</v>
      </c>
      <c r="F5181" s="516">
        <v>45250</v>
      </c>
      <c r="G5181" s="511">
        <v>45254</v>
      </c>
      <c r="H5181" s="512"/>
      <c r="I5181" s="513">
        <v>18</v>
      </c>
      <c r="J5181" s="514">
        <v>4.5599999999999996</v>
      </c>
      <c r="K5181" s="514">
        <v>4.5599999999999996</v>
      </c>
      <c r="L5181" s="514">
        <v>4.5599999999999996</v>
      </c>
      <c r="M5181" s="514">
        <v>4.5599999999999996</v>
      </c>
      <c r="N5181" s="515">
        <v>4.5599999999999996</v>
      </c>
    </row>
    <row r="5182" spans="1:14" ht="15.75" customHeight="1">
      <c r="A5182" s="508" t="s">
        <v>1442</v>
      </c>
      <c r="B5182" s="508" t="s">
        <v>2823</v>
      </c>
      <c r="C5182" s="509" t="s">
        <v>231</v>
      </c>
      <c r="D5182" s="509" t="s">
        <v>6472</v>
      </c>
      <c r="E5182" s="509" t="s">
        <v>24</v>
      </c>
      <c r="F5182" s="516">
        <v>45250</v>
      </c>
      <c r="G5182" s="511">
        <v>45254</v>
      </c>
      <c r="H5182" s="512"/>
      <c r="I5182" s="513">
        <v>18</v>
      </c>
      <c r="J5182" s="514">
        <v>4.5599999999999996</v>
      </c>
      <c r="K5182" s="514">
        <v>4.5599999999999996</v>
      </c>
      <c r="L5182" s="514">
        <v>4.5599999999999996</v>
      </c>
      <c r="M5182" s="514">
        <v>4.5599999999999996</v>
      </c>
      <c r="N5182" s="515">
        <v>4.5599999999999996</v>
      </c>
    </row>
    <row r="5183" spans="1:14" ht="15.75" customHeight="1">
      <c r="A5183" s="508" t="s">
        <v>1442</v>
      </c>
      <c r="B5183" s="508" t="s">
        <v>2019</v>
      </c>
      <c r="C5183" s="509" t="s">
        <v>231</v>
      </c>
      <c r="D5183" s="509" t="s">
        <v>6472</v>
      </c>
      <c r="E5183" s="509" t="s">
        <v>24</v>
      </c>
      <c r="F5183" s="516">
        <v>45250</v>
      </c>
      <c r="G5183" s="511">
        <v>45254</v>
      </c>
      <c r="H5183" s="512"/>
      <c r="I5183" s="513">
        <v>18</v>
      </c>
      <c r="J5183" s="514">
        <v>4.5599999999999996</v>
      </c>
      <c r="K5183" s="514">
        <v>4.5599999999999996</v>
      </c>
      <c r="L5183" s="514">
        <v>4.5599999999999996</v>
      </c>
      <c r="M5183" s="514">
        <v>4.5599999999999996</v>
      </c>
      <c r="N5183" s="515">
        <v>4.5599999999999996</v>
      </c>
    </row>
    <row r="5184" spans="1:14" ht="15.75" customHeight="1">
      <c r="A5184" s="508" t="s">
        <v>1291</v>
      </c>
      <c r="B5184" s="508" t="s">
        <v>5813</v>
      </c>
      <c r="C5184" s="509" t="s">
        <v>214</v>
      </c>
      <c r="D5184" s="509" t="s">
        <v>6049</v>
      </c>
      <c r="E5184" s="509" t="s">
        <v>25</v>
      </c>
      <c r="F5184" s="516">
        <v>45257</v>
      </c>
      <c r="G5184" s="529">
        <v>45261</v>
      </c>
      <c r="H5184" s="512"/>
      <c r="I5184" s="513">
        <v>35</v>
      </c>
      <c r="J5184" s="514">
        <v>4.63</v>
      </c>
      <c r="K5184" s="514">
        <v>4.54</v>
      </c>
      <c r="L5184" s="514">
        <v>4.57</v>
      </c>
      <c r="M5184" s="514">
        <v>4.51</v>
      </c>
      <c r="N5184" s="515">
        <v>4.5599999999999996</v>
      </c>
    </row>
    <row r="5185" spans="1:14" ht="15.75" customHeight="1">
      <c r="A5185" s="508" t="s">
        <v>879</v>
      </c>
      <c r="B5185" s="508" t="s">
        <v>6221</v>
      </c>
      <c r="C5185" s="509" t="s">
        <v>5223</v>
      </c>
      <c r="D5185" s="509" t="s">
        <v>6338</v>
      </c>
      <c r="E5185" s="509" t="s">
        <v>24</v>
      </c>
      <c r="F5185" s="516">
        <v>45257</v>
      </c>
      <c r="G5185" s="529">
        <v>45261</v>
      </c>
      <c r="H5185" s="512"/>
      <c r="I5185" s="513">
        <v>36</v>
      </c>
      <c r="J5185" s="514">
        <v>4.67</v>
      </c>
      <c r="K5185" s="514">
        <v>4.53</v>
      </c>
      <c r="L5185" s="514">
        <v>4.5</v>
      </c>
      <c r="M5185" s="514">
        <v>4.53</v>
      </c>
      <c r="N5185" s="515">
        <v>4.5599999999999996</v>
      </c>
    </row>
    <row r="5186" spans="1:14" ht="15.75" customHeight="1">
      <c r="A5186" s="508" t="s">
        <v>1146</v>
      </c>
      <c r="B5186" s="508" t="s">
        <v>1642</v>
      </c>
      <c r="C5186" s="509" t="s">
        <v>5223</v>
      </c>
      <c r="D5186" s="509" t="s">
        <v>6338</v>
      </c>
      <c r="E5186" s="509" t="s">
        <v>24</v>
      </c>
      <c r="F5186" s="516">
        <v>45257</v>
      </c>
      <c r="G5186" s="529">
        <v>45261</v>
      </c>
      <c r="H5186" s="512"/>
      <c r="I5186" s="513">
        <v>36</v>
      </c>
      <c r="J5186" s="514">
        <v>4.5599999999999996</v>
      </c>
      <c r="K5186" s="514">
        <v>4.53</v>
      </c>
      <c r="L5186" s="514">
        <v>4.58</v>
      </c>
      <c r="M5186" s="514">
        <v>4.58</v>
      </c>
      <c r="N5186" s="515">
        <v>4.5599999999999996</v>
      </c>
    </row>
    <row r="5187" spans="1:14" ht="15.75" customHeight="1">
      <c r="A5187" s="508" t="s">
        <v>814</v>
      </c>
      <c r="B5187" s="508" t="s">
        <v>2002</v>
      </c>
      <c r="C5187" s="509" t="s">
        <v>225</v>
      </c>
      <c r="D5187" s="509" t="s">
        <v>5408</v>
      </c>
      <c r="E5187" s="509" t="s">
        <v>25</v>
      </c>
      <c r="F5187" s="519">
        <v>44956</v>
      </c>
      <c r="G5187" s="521">
        <v>44960</v>
      </c>
      <c r="H5187" s="513" t="s">
        <v>1229</v>
      </c>
      <c r="I5187" s="513">
        <v>20</v>
      </c>
      <c r="J5187" s="514">
        <v>4.5999999999999996</v>
      </c>
      <c r="K5187" s="514">
        <v>4.5</v>
      </c>
      <c r="L5187" s="514">
        <v>4.55</v>
      </c>
      <c r="M5187" s="514">
        <v>4.55</v>
      </c>
      <c r="N5187" s="515">
        <v>4.55</v>
      </c>
    </row>
    <row r="5188" spans="1:14" ht="15.75" customHeight="1">
      <c r="A5188" s="508" t="s">
        <v>814</v>
      </c>
      <c r="B5188" s="508" t="s">
        <v>2003</v>
      </c>
      <c r="C5188" s="509" t="s">
        <v>225</v>
      </c>
      <c r="D5188" s="509" t="s">
        <v>5408</v>
      </c>
      <c r="E5188" s="509" t="s">
        <v>25</v>
      </c>
      <c r="F5188" s="519">
        <v>44956</v>
      </c>
      <c r="G5188" s="521">
        <v>44960</v>
      </c>
      <c r="H5188" s="513" t="s">
        <v>1229</v>
      </c>
      <c r="I5188" s="513">
        <v>20</v>
      </c>
      <c r="J5188" s="514">
        <v>4.55</v>
      </c>
      <c r="K5188" s="514">
        <v>4.5999999999999996</v>
      </c>
      <c r="L5188" s="514">
        <v>4.5</v>
      </c>
      <c r="M5188" s="514">
        <v>4.55</v>
      </c>
      <c r="N5188" s="515">
        <v>4.55</v>
      </c>
    </row>
    <row r="5189" spans="1:14" ht="15.75" customHeight="1">
      <c r="A5189" s="508" t="s">
        <v>3614</v>
      </c>
      <c r="B5189" s="508" t="s">
        <v>1319</v>
      </c>
      <c r="C5189" s="509" t="s">
        <v>5605</v>
      </c>
      <c r="D5189" s="509" t="s">
        <v>5869</v>
      </c>
      <c r="E5189" s="509" t="s">
        <v>1257</v>
      </c>
      <c r="F5189" s="519">
        <v>44971</v>
      </c>
      <c r="G5189" s="511">
        <v>45006</v>
      </c>
      <c r="H5189" s="512"/>
      <c r="I5189" s="513">
        <v>32</v>
      </c>
      <c r="J5189" s="514">
        <v>4.66</v>
      </c>
      <c r="K5189" s="514">
        <v>4.5</v>
      </c>
      <c r="L5189" s="514">
        <v>4.5599999999999996</v>
      </c>
      <c r="M5189" s="514">
        <v>4.47</v>
      </c>
      <c r="N5189" s="515">
        <v>4.55</v>
      </c>
    </row>
    <row r="5190" spans="1:14" ht="15.75" customHeight="1">
      <c r="A5190" s="508" t="s">
        <v>3328</v>
      </c>
      <c r="B5190" s="508" t="s">
        <v>5513</v>
      </c>
      <c r="C5190" s="509" t="s">
        <v>231</v>
      </c>
      <c r="D5190" s="509" t="s">
        <v>5610</v>
      </c>
      <c r="E5190" s="509" t="s">
        <v>25</v>
      </c>
      <c r="F5190" s="519">
        <v>44977</v>
      </c>
      <c r="G5190" s="511">
        <v>44981</v>
      </c>
      <c r="H5190" s="512"/>
      <c r="I5190" s="513">
        <v>35</v>
      </c>
      <c r="J5190" s="514">
        <v>4.54</v>
      </c>
      <c r="K5190" s="514">
        <v>4.54</v>
      </c>
      <c r="L5190" s="514">
        <v>4.5999999999999996</v>
      </c>
      <c r="M5190" s="514">
        <v>4.51</v>
      </c>
      <c r="N5190" s="515">
        <v>4.55</v>
      </c>
    </row>
    <row r="5191" spans="1:14" ht="15.75" customHeight="1">
      <c r="A5191" s="508" t="s">
        <v>2340</v>
      </c>
      <c r="B5191" s="508" t="s">
        <v>1408</v>
      </c>
      <c r="C5191" s="509" t="s">
        <v>231</v>
      </c>
      <c r="D5191" s="509" t="s">
        <v>5403</v>
      </c>
      <c r="E5191" s="509" t="s">
        <v>25</v>
      </c>
      <c r="F5191" s="519">
        <v>44977</v>
      </c>
      <c r="G5191" s="511">
        <v>44981</v>
      </c>
      <c r="H5191" s="512"/>
      <c r="I5191" s="513">
        <v>21</v>
      </c>
      <c r="J5191" s="514">
        <v>4.62</v>
      </c>
      <c r="K5191" s="514">
        <v>4.62</v>
      </c>
      <c r="L5191" s="514">
        <v>4.4800000000000004</v>
      </c>
      <c r="M5191" s="514">
        <v>4.4800000000000004</v>
      </c>
      <c r="N5191" s="515">
        <v>4.55</v>
      </c>
    </row>
    <row r="5192" spans="1:14" ht="15.75" customHeight="1">
      <c r="A5192" s="508" t="s">
        <v>933</v>
      </c>
      <c r="B5192" s="508" t="s">
        <v>1608</v>
      </c>
      <c r="C5192" s="509" t="s">
        <v>225</v>
      </c>
      <c r="D5192" s="509" t="s">
        <v>5870</v>
      </c>
      <c r="E5192" s="509" t="s">
        <v>25</v>
      </c>
      <c r="F5192" s="519">
        <v>44984</v>
      </c>
      <c r="G5192" s="521">
        <v>44988</v>
      </c>
      <c r="H5192" s="513" t="s">
        <v>976</v>
      </c>
      <c r="I5192" s="513">
        <v>21</v>
      </c>
      <c r="J5192" s="514">
        <v>4.62</v>
      </c>
      <c r="K5192" s="514">
        <v>4.5199999999999996</v>
      </c>
      <c r="L5192" s="514">
        <v>4.5199999999999996</v>
      </c>
      <c r="M5192" s="514">
        <v>4.5199999999999996</v>
      </c>
      <c r="N5192" s="515">
        <v>4.55</v>
      </c>
    </row>
    <row r="5193" spans="1:14" ht="15.75" customHeight="1">
      <c r="A5193" s="508" t="s">
        <v>850</v>
      </c>
      <c r="B5193" s="508" t="s">
        <v>5547</v>
      </c>
      <c r="C5193" s="509" t="s">
        <v>231</v>
      </c>
      <c r="D5193" s="509" t="s">
        <v>5778</v>
      </c>
      <c r="E5193" s="509" t="s">
        <v>1529</v>
      </c>
      <c r="F5193" s="519">
        <v>44995</v>
      </c>
      <c r="G5193" s="513" t="s">
        <v>5284</v>
      </c>
      <c r="H5193" s="512"/>
      <c r="I5193" s="513">
        <v>10</v>
      </c>
      <c r="J5193" s="514">
        <v>4.7</v>
      </c>
      <c r="K5193" s="514">
        <v>4.4000000000000004</v>
      </c>
      <c r="L5193" s="514">
        <v>4.5</v>
      </c>
      <c r="M5193" s="514">
        <v>4.5999999999999996</v>
      </c>
      <c r="N5193" s="515">
        <v>4.55</v>
      </c>
    </row>
    <row r="5194" spans="1:14" ht="15.75" customHeight="1">
      <c r="A5194" s="508" t="s">
        <v>5254</v>
      </c>
      <c r="B5194" s="508" t="s">
        <v>1682</v>
      </c>
      <c r="C5194" s="509" t="s">
        <v>228</v>
      </c>
      <c r="D5194" s="509" t="s">
        <v>5874</v>
      </c>
      <c r="E5194" s="509" t="s">
        <v>25</v>
      </c>
      <c r="F5194" s="519">
        <v>44998</v>
      </c>
      <c r="G5194" s="511">
        <v>45002</v>
      </c>
      <c r="H5194" s="513" t="s">
        <v>976</v>
      </c>
      <c r="I5194" s="513">
        <v>27</v>
      </c>
      <c r="J5194" s="514">
        <v>4.63</v>
      </c>
      <c r="K5194" s="514">
        <v>4.4800000000000004</v>
      </c>
      <c r="L5194" s="514">
        <v>4.5199999999999996</v>
      </c>
      <c r="M5194" s="514">
        <v>4.5599999999999996</v>
      </c>
      <c r="N5194" s="515">
        <v>4.55</v>
      </c>
    </row>
    <row r="5195" spans="1:14" ht="15.75" customHeight="1">
      <c r="A5195" s="508" t="s">
        <v>1556</v>
      </c>
      <c r="B5195" s="508" t="s">
        <v>1642</v>
      </c>
      <c r="C5195" s="509" t="s">
        <v>231</v>
      </c>
      <c r="D5195" s="509" t="s">
        <v>6504</v>
      </c>
      <c r="E5195" s="509" t="s">
        <v>24</v>
      </c>
      <c r="F5195" s="523">
        <v>44998</v>
      </c>
      <c r="G5195" s="511">
        <v>45003</v>
      </c>
      <c r="H5195" s="512"/>
      <c r="I5195" s="513">
        <v>25</v>
      </c>
      <c r="J5195" s="514">
        <v>4.5999999999999996</v>
      </c>
      <c r="K5195" s="514">
        <v>4.5599999999999996</v>
      </c>
      <c r="L5195" s="514">
        <v>4.5199999999999996</v>
      </c>
      <c r="M5195" s="514">
        <v>4.5199999999999996</v>
      </c>
      <c r="N5195" s="515">
        <v>4.55</v>
      </c>
    </row>
    <row r="5196" spans="1:14" ht="15.75" customHeight="1">
      <c r="A5196" s="508" t="s">
        <v>850</v>
      </c>
      <c r="B5196" s="508" t="s">
        <v>6549</v>
      </c>
      <c r="C5196" s="509" t="s">
        <v>5307</v>
      </c>
      <c r="D5196" s="509" t="s">
        <v>5509</v>
      </c>
      <c r="E5196" s="509" t="s">
        <v>25</v>
      </c>
      <c r="F5196" s="510">
        <v>45012</v>
      </c>
      <c r="G5196" s="511">
        <v>45016</v>
      </c>
      <c r="H5196" s="512"/>
      <c r="I5196" s="513">
        <v>24</v>
      </c>
      <c r="J5196" s="514">
        <v>4.54</v>
      </c>
      <c r="K5196" s="514">
        <v>4.54</v>
      </c>
      <c r="L5196" s="514">
        <v>4.58</v>
      </c>
      <c r="M5196" s="514">
        <v>4.54</v>
      </c>
      <c r="N5196" s="515">
        <v>4.55</v>
      </c>
    </row>
    <row r="5197" spans="1:14" ht="15.75" customHeight="1">
      <c r="A5197" s="508" t="s">
        <v>6550</v>
      </c>
      <c r="B5197" s="508" t="s">
        <v>6551</v>
      </c>
      <c r="C5197" s="509" t="s">
        <v>5307</v>
      </c>
      <c r="D5197" s="509" t="s">
        <v>5509</v>
      </c>
      <c r="E5197" s="509" t="s">
        <v>25</v>
      </c>
      <c r="F5197" s="510">
        <v>45012</v>
      </c>
      <c r="G5197" s="511">
        <v>45016</v>
      </c>
      <c r="H5197" s="512"/>
      <c r="I5197" s="513">
        <v>23</v>
      </c>
      <c r="J5197" s="514">
        <v>4.57</v>
      </c>
      <c r="K5197" s="514">
        <v>4.5199999999999996</v>
      </c>
      <c r="L5197" s="514">
        <v>4.57</v>
      </c>
      <c r="M5197" s="514">
        <v>4.57</v>
      </c>
      <c r="N5197" s="515">
        <v>4.55</v>
      </c>
    </row>
    <row r="5198" spans="1:14" ht="15.75" customHeight="1">
      <c r="A5198" s="508" t="s">
        <v>751</v>
      </c>
      <c r="B5198" s="508" t="s">
        <v>3898</v>
      </c>
      <c r="C5198" s="509" t="s">
        <v>231</v>
      </c>
      <c r="D5198" s="509" t="s">
        <v>6241</v>
      </c>
      <c r="E5198" s="509" t="s">
        <v>25</v>
      </c>
      <c r="F5198" s="519">
        <v>45082</v>
      </c>
      <c r="G5198" s="521">
        <v>45086</v>
      </c>
      <c r="H5198" s="512"/>
      <c r="I5198" s="513">
        <v>16</v>
      </c>
      <c r="J5198" s="514">
        <v>4.75</v>
      </c>
      <c r="K5198" s="514">
        <v>4.38</v>
      </c>
      <c r="L5198" s="514">
        <v>4.5599999999999996</v>
      </c>
      <c r="M5198" s="514">
        <v>4.5</v>
      </c>
      <c r="N5198" s="515">
        <v>4.55</v>
      </c>
    </row>
    <row r="5199" spans="1:14" ht="15.75" customHeight="1">
      <c r="A5199" s="508" t="s">
        <v>957</v>
      </c>
      <c r="B5199" s="508" t="s">
        <v>1383</v>
      </c>
      <c r="C5199" s="509" t="s">
        <v>228</v>
      </c>
      <c r="D5199" s="509" t="s">
        <v>231</v>
      </c>
      <c r="E5199" s="509" t="s">
        <v>24</v>
      </c>
      <c r="F5199" s="522">
        <v>45215</v>
      </c>
      <c r="G5199" s="517">
        <v>45219</v>
      </c>
      <c r="H5199" s="512"/>
      <c r="I5199" s="513">
        <v>23</v>
      </c>
      <c r="J5199" s="514">
        <v>4.74</v>
      </c>
      <c r="K5199" s="514">
        <v>4.7</v>
      </c>
      <c r="L5199" s="514">
        <v>4.6100000000000003</v>
      </c>
      <c r="M5199" s="514">
        <v>4.57</v>
      </c>
      <c r="N5199" s="515">
        <v>4.6500000000000004</v>
      </c>
    </row>
    <row r="5200" spans="1:14" ht="15.75" customHeight="1">
      <c r="A5200" s="508" t="s">
        <v>6453</v>
      </c>
      <c r="B5200" s="508" t="s">
        <v>6552</v>
      </c>
      <c r="C5200" s="509" t="s">
        <v>5307</v>
      </c>
      <c r="D5200" s="509" t="s">
        <v>5467</v>
      </c>
      <c r="E5200" s="509" t="s">
        <v>24</v>
      </c>
      <c r="F5200" s="519">
        <v>45026</v>
      </c>
      <c r="G5200" s="511">
        <v>45030</v>
      </c>
      <c r="H5200" s="512"/>
      <c r="I5200" s="513">
        <v>33</v>
      </c>
      <c r="J5200" s="514">
        <v>4.55</v>
      </c>
      <c r="K5200" s="514">
        <v>4.55</v>
      </c>
      <c r="L5200" s="514">
        <v>4.58</v>
      </c>
      <c r="M5200" s="514">
        <v>4.55</v>
      </c>
      <c r="N5200" s="515">
        <v>4.55</v>
      </c>
    </row>
    <row r="5201" spans="1:14" ht="15.75" customHeight="1">
      <c r="A5201" s="508" t="s">
        <v>6453</v>
      </c>
      <c r="B5201" s="508" t="s">
        <v>6553</v>
      </c>
      <c r="C5201" s="509" t="s">
        <v>5307</v>
      </c>
      <c r="D5201" s="509" t="s">
        <v>5467</v>
      </c>
      <c r="E5201" s="509" t="s">
        <v>24</v>
      </c>
      <c r="F5201" s="519">
        <v>45026</v>
      </c>
      <c r="G5201" s="511">
        <v>45030</v>
      </c>
      <c r="H5201" s="512"/>
      <c r="I5201" s="513">
        <v>34</v>
      </c>
      <c r="J5201" s="514">
        <v>4.71</v>
      </c>
      <c r="K5201" s="514">
        <v>4.53</v>
      </c>
      <c r="L5201" s="514">
        <v>4.5</v>
      </c>
      <c r="M5201" s="514">
        <v>4.47</v>
      </c>
      <c r="N5201" s="515">
        <v>4.55</v>
      </c>
    </row>
    <row r="5202" spans="1:14" ht="15.75" customHeight="1">
      <c r="A5202" s="508" t="s">
        <v>6453</v>
      </c>
      <c r="B5202" s="508" t="s">
        <v>6554</v>
      </c>
      <c r="C5202" s="509" t="s">
        <v>5307</v>
      </c>
      <c r="D5202" s="509" t="s">
        <v>5467</v>
      </c>
      <c r="E5202" s="509" t="s">
        <v>24</v>
      </c>
      <c r="F5202" s="519">
        <v>45026</v>
      </c>
      <c r="G5202" s="511">
        <v>45030</v>
      </c>
      <c r="H5202" s="512"/>
      <c r="I5202" s="513">
        <v>34</v>
      </c>
      <c r="J5202" s="514">
        <v>4.6500000000000004</v>
      </c>
      <c r="K5202" s="514">
        <v>4.53</v>
      </c>
      <c r="L5202" s="514">
        <v>4.53</v>
      </c>
      <c r="M5202" s="514">
        <v>4.5</v>
      </c>
      <c r="N5202" s="515">
        <v>4.55</v>
      </c>
    </row>
    <row r="5203" spans="1:14" ht="15.75" customHeight="1">
      <c r="A5203" s="508" t="s">
        <v>6555</v>
      </c>
      <c r="B5203" s="508" t="s">
        <v>6506</v>
      </c>
      <c r="C5203" s="509" t="s">
        <v>5307</v>
      </c>
      <c r="D5203" s="509" t="s">
        <v>5686</v>
      </c>
      <c r="E5203" s="509" t="s">
        <v>25</v>
      </c>
      <c r="F5203" s="519">
        <v>45026</v>
      </c>
      <c r="G5203" s="511">
        <v>45030</v>
      </c>
      <c r="H5203" s="512"/>
      <c r="I5203" s="513">
        <v>23</v>
      </c>
      <c r="J5203" s="514">
        <v>4.5199999999999996</v>
      </c>
      <c r="K5203" s="514">
        <v>4.6100000000000003</v>
      </c>
      <c r="L5203" s="514">
        <v>4.5199999999999996</v>
      </c>
      <c r="M5203" s="514">
        <v>4.57</v>
      </c>
      <c r="N5203" s="515">
        <v>4.55</v>
      </c>
    </row>
    <row r="5204" spans="1:14" ht="15.75" customHeight="1">
      <c r="A5204" s="508" t="s">
        <v>1288</v>
      </c>
      <c r="B5204" s="508" t="s">
        <v>5550</v>
      </c>
      <c r="C5204" s="509" t="s">
        <v>5307</v>
      </c>
      <c r="D5204" s="509" t="s">
        <v>5686</v>
      </c>
      <c r="E5204" s="509" t="s">
        <v>25</v>
      </c>
      <c r="F5204" s="519">
        <v>45026</v>
      </c>
      <c r="G5204" s="511">
        <v>45030</v>
      </c>
      <c r="H5204" s="513" t="s">
        <v>1229</v>
      </c>
      <c r="I5204" s="513">
        <v>26</v>
      </c>
      <c r="J5204" s="514">
        <v>4.62</v>
      </c>
      <c r="K5204" s="514">
        <v>4.5</v>
      </c>
      <c r="L5204" s="514">
        <v>4.54</v>
      </c>
      <c r="M5204" s="514">
        <v>4.54</v>
      </c>
      <c r="N5204" s="515">
        <v>4.55</v>
      </c>
    </row>
    <row r="5205" spans="1:14" ht="15.75" customHeight="1">
      <c r="A5205" s="508" t="s">
        <v>1442</v>
      </c>
      <c r="B5205" s="508" t="s">
        <v>6556</v>
      </c>
      <c r="C5205" s="509" t="s">
        <v>228</v>
      </c>
      <c r="D5205" s="509" t="s">
        <v>6234</v>
      </c>
      <c r="E5205" s="509" t="s">
        <v>24</v>
      </c>
      <c r="F5205" s="525">
        <v>45048</v>
      </c>
      <c r="G5205" s="531">
        <v>45051</v>
      </c>
      <c r="H5205" s="512"/>
      <c r="I5205" s="513">
        <v>34</v>
      </c>
      <c r="J5205" s="514">
        <v>4.62</v>
      </c>
      <c r="K5205" s="514">
        <v>4.5599999999999996</v>
      </c>
      <c r="L5205" s="514">
        <v>4.47</v>
      </c>
      <c r="M5205" s="514">
        <v>4.5599999999999996</v>
      </c>
      <c r="N5205" s="515">
        <v>4.55</v>
      </c>
    </row>
    <row r="5206" spans="1:14" ht="15.75" customHeight="1">
      <c r="A5206" s="508" t="s">
        <v>1970</v>
      </c>
      <c r="B5206" s="508" t="s">
        <v>1256</v>
      </c>
      <c r="C5206" s="509" t="s">
        <v>108</v>
      </c>
      <c r="D5206" s="509" t="s">
        <v>5217</v>
      </c>
      <c r="E5206" s="509" t="s">
        <v>1257</v>
      </c>
      <c r="F5206" s="525">
        <v>45049</v>
      </c>
      <c r="G5206" s="521">
        <v>45085</v>
      </c>
      <c r="H5206" s="512"/>
      <c r="I5206" s="513">
        <v>30</v>
      </c>
      <c r="J5206" s="514">
        <v>4.57</v>
      </c>
      <c r="K5206" s="514">
        <v>4.5999999999999996</v>
      </c>
      <c r="L5206" s="514">
        <v>4.63</v>
      </c>
      <c r="M5206" s="514">
        <v>4.4000000000000004</v>
      </c>
      <c r="N5206" s="515">
        <v>4.55</v>
      </c>
    </row>
    <row r="5207" spans="1:14" ht="15.75" customHeight="1">
      <c r="A5207" s="508" t="s">
        <v>775</v>
      </c>
      <c r="B5207" s="508" t="s">
        <v>2004</v>
      </c>
      <c r="C5207" s="509" t="s">
        <v>5223</v>
      </c>
      <c r="D5207" s="509" t="s">
        <v>128</v>
      </c>
      <c r="E5207" s="509" t="s">
        <v>25</v>
      </c>
      <c r="F5207" s="525">
        <v>45049</v>
      </c>
      <c r="G5207" s="531">
        <v>45055</v>
      </c>
      <c r="H5207" s="512"/>
      <c r="I5207" s="513">
        <v>33</v>
      </c>
      <c r="J5207" s="514">
        <v>4.6399999999999997</v>
      </c>
      <c r="K5207" s="514">
        <v>4.5199999999999996</v>
      </c>
      <c r="L5207" s="514">
        <v>4.55</v>
      </c>
      <c r="M5207" s="514">
        <v>4.5199999999999996</v>
      </c>
      <c r="N5207" s="515">
        <v>4.55</v>
      </c>
    </row>
    <row r="5208" spans="1:14" ht="15.75" customHeight="1">
      <c r="A5208" s="508" t="s">
        <v>5438</v>
      </c>
      <c r="B5208" s="508" t="s">
        <v>4990</v>
      </c>
      <c r="C5208" s="509" t="s">
        <v>222</v>
      </c>
      <c r="D5208" s="509" t="s">
        <v>6456</v>
      </c>
      <c r="E5208" s="509" t="s">
        <v>24</v>
      </c>
      <c r="F5208" s="525">
        <v>45054</v>
      </c>
      <c r="G5208" s="520">
        <v>45058</v>
      </c>
      <c r="H5208" s="512"/>
      <c r="I5208" s="513">
        <v>14</v>
      </c>
      <c r="J5208" s="514">
        <v>4.6399999999999997</v>
      </c>
      <c r="K5208" s="514">
        <v>4.57</v>
      </c>
      <c r="L5208" s="514">
        <v>4.5</v>
      </c>
      <c r="M5208" s="514">
        <v>4.5</v>
      </c>
      <c r="N5208" s="515">
        <v>4.55</v>
      </c>
    </row>
    <row r="5209" spans="1:14" ht="15.75" customHeight="1">
      <c r="A5209" s="508" t="s">
        <v>1715</v>
      </c>
      <c r="B5209" s="508" t="s">
        <v>1642</v>
      </c>
      <c r="C5209" s="509" t="s">
        <v>426</v>
      </c>
      <c r="D5209" s="509" t="s">
        <v>5877</v>
      </c>
      <c r="E5209" s="509" t="s">
        <v>24</v>
      </c>
      <c r="F5209" s="518">
        <v>45054</v>
      </c>
      <c r="G5209" s="520">
        <v>45058</v>
      </c>
      <c r="H5209" s="513" t="s">
        <v>1229</v>
      </c>
      <c r="I5209" s="513">
        <v>30</v>
      </c>
      <c r="J5209" s="514">
        <v>4.5</v>
      </c>
      <c r="K5209" s="514">
        <v>4.53</v>
      </c>
      <c r="L5209" s="514">
        <v>4.63</v>
      </c>
      <c r="M5209" s="514">
        <v>4.53</v>
      </c>
      <c r="N5209" s="515">
        <v>4.55</v>
      </c>
    </row>
    <row r="5210" spans="1:14" ht="15.75" customHeight="1">
      <c r="A5210" s="508" t="s">
        <v>5799</v>
      </c>
      <c r="B5210" s="508" t="s">
        <v>5800</v>
      </c>
      <c r="C5210" s="509" t="s">
        <v>218</v>
      </c>
      <c r="D5210" s="509" t="s">
        <v>5801</v>
      </c>
      <c r="E5210" s="509" t="s">
        <v>24</v>
      </c>
      <c r="F5210" s="518">
        <v>45054</v>
      </c>
      <c r="G5210" s="520">
        <v>45058</v>
      </c>
      <c r="H5210" s="512"/>
      <c r="I5210" s="513">
        <v>29</v>
      </c>
      <c r="J5210" s="514">
        <v>4.59</v>
      </c>
      <c r="K5210" s="514">
        <v>4.5199999999999996</v>
      </c>
      <c r="L5210" s="514">
        <v>4.59</v>
      </c>
      <c r="M5210" s="514">
        <v>4.5199999999999996</v>
      </c>
      <c r="N5210" s="515">
        <v>4.55</v>
      </c>
    </row>
    <row r="5211" spans="1:14" ht="15.75" customHeight="1">
      <c r="A5211" s="508" t="s">
        <v>5306</v>
      </c>
      <c r="B5211" s="508" t="s">
        <v>1256</v>
      </c>
      <c r="C5211" s="509" t="s">
        <v>5223</v>
      </c>
      <c r="D5211" s="509" t="s">
        <v>128</v>
      </c>
      <c r="E5211" s="509" t="s">
        <v>1257</v>
      </c>
      <c r="F5211" s="527">
        <v>45056</v>
      </c>
      <c r="G5211" s="511">
        <v>45091</v>
      </c>
      <c r="H5211" s="512"/>
      <c r="I5211" s="513">
        <v>32</v>
      </c>
      <c r="J5211" s="514">
        <v>4.5</v>
      </c>
      <c r="K5211" s="514">
        <v>4.5</v>
      </c>
      <c r="L5211" s="514">
        <v>4.63</v>
      </c>
      <c r="M5211" s="514">
        <v>4.5599999999999996</v>
      </c>
      <c r="N5211" s="515">
        <v>4.55</v>
      </c>
    </row>
    <row r="5212" spans="1:14" ht="15.75" customHeight="1">
      <c r="A5212" s="508" t="s">
        <v>3951</v>
      </c>
      <c r="B5212" s="508" t="s">
        <v>1642</v>
      </c>
      <c r="C5212" s="509" t="s">
        <v>5605</v>
      </c>
      <c r="D5212" s="509" t="s">
        <v>6030</v>
      </c>
      <c r="E5212" s="509" t="s">
        <v>24</v>
      </c>
      <c r="F5212" s="518">
        <v>45068</v>
      </c>
      <c r="G5212" s="520">
        <v>45072</v>
      </c>
      <c r="H5212" s="512"/>
      <c r="I5212" s="513">
        <v>31</v>
      </c>
      <c r="J5212" s="514">
        <v>4.6100000000000003</v>
      </c>
      <c r="K5212" s="514">
        <v>4.4800000000000004</v>
      </c>
      <c r="L5212" s="514">
        <v>4.55</v>
      </c>
      <c r="M5212" s="514">
        <v>4.55</v>
      </c>
      <c r="N5212" s="515">
        <v>4.55</v>
      </c>
    </row>
    <row r="5213" spans="1:14" ht="15.75" customHeight="1">
      <c r="A5213" s="508" t="s">
        <v>4051</v>
      </c>
      <c r="B5213" s="508" t="s">
        <v>3844</v>
      </c>
      <c r="C5213" s="509" t="s">
        <v>228</v>
      </c>
      <c r="D5213" s="509" t="s">
        <v>5612</v>
      </c>
      <c r="E5213" s="509" t="s">
        <v>2507</v>
      </c>
      <c r="F5213" s="510">
        <v>45082</v>
      </c>
      <c r="G5213" s="521">
        <v>45085</v>
      </c>
      <c r="H5213" s="512"/>
      <c r="I5213" s="513">
        <v>21</v>
      </c>
      <c r="J5213" s="514">
        <v>4.67</v>
      </c>
      <c r="K5213" s="514">
        <v>4.5199999999999996</v>
      </c>
      <c r="L5213" s="514">
        <v>4.5199999999999996</v>
      </c>
      <c r="M5213" s="514">
        <v>4.4800000000000004</v>
      </c>
      <c r="N5213" s="515">
        <v>4.55</v>
      </c>
    </row>
    <row r="5214" spans="1:14" ht="15.75" customHeight="1">
      <c r="A5214" s="508" t="s">
        <v>5790</v>
      </c>
      <c r="B5214" s="508" t="s">
        <v>5762</v>
      </c>
      <c r="C5214" s="509" t="s">
        <v>228</v>
      </c>
      <c r="D5214" s="509" t="s">
        <v>6122</v>
      </c>
      <c r="E5214" s="509" t="s">
        <v>2507</v>
      </c>
      <c r="F5214" s="510">
        <v>45089</v>
      </c>
      <c r="G5214" s="511">
        <v>45092</v>
      </c>
      <c r="H5214" s="512"/>
      <c r="I5214" s="513">
        <v>24</v>
      </c>
      <c r="J5214" s="514">
        <v>4.63</v>
      </c>
      <c r="K5214" s="514">
        <v>4.63</v>
      </c>
      <c r="L5214" s="514">
        <v>4.67</v>
      </c>
      <c r="M5214" s="514">
        <v>4.29</v>
      </c>
      <c r="N5214" s="515">
        <v>4.55</v>
      </c>
    </row>
    <row r="5215" spans="1:14" ht="15.75" customHeight="1">
      <c r="A5215" s="508" t="s">
        <v>2371</v>
      </c>
      <c r="B5215" s="508" t="s">
        <v>5434</v>
      </c>
      <c r="C5215" s="509" t="s">
        <v>6192</v>
      </c>
      <c r="D5215" s="509" t="s">
        <v>6193</v>
      </c>
      <c r="E5215" s="509" t="s">
        <v>25</v>
      </c>
      <c r="F5215" s="510">
        <v>45089</v>
      </c>
      <c r="G5215" s="511">
        <v>45093</v>
      </c>
      <c r="H5215" s="512"/>
      <c r="I5215" s="513">
        <v>29</v>
      </c>
      <c r="J5215" s="514">
        <v>4.62</v>
      </c>
      <c r="K5215" s="514">
        <v>4.5199999999999996</v>
      </c>
      <c r="L5215" s="514">
        <v>4.5199999999999996</v>
      </c>
      <c r="M5215" s="514">
        <v>4.55</v>
      </c>
      <c r="N5215" s="515">
        <v>4.55</v>
      </c>
    </row>
    <row r="5216" spans="1:14" ht="15.75" customHeight="1">
      <c r="A5216" s="508" t="s">
        <v>957</v>
      </c>
      <c r="B5216" s="508" t="s">
        <v>1385</v>
      </c>
      <c r="C5216" s="509" t="s">
        <v>228</v>
      </c>
      <c r="D5216" s="509" t="s">
        <v>231</v>
      </c>
      <c r="E5216" s="509" t="s">
        <v>24</v>
      </c>
      <c r="F5216" s="522">
        <v>45215</v>
      </c>
      <c r="G5216" s="517">
        <v>45219</v>
      </c>
      <c r="H5216" s="512"/>
      <c r="I5216" s="513">
        <v>23</v>
      </c>
      <c r="J5216" s="514">
        <v>4.6500000000000004</v>
      </c>
      <c r="K5216" s="514">
        <v>4.7</v>
      </c>
      <c r="L5216" s="514">
        <v>4.6100000000000003</v>
      </c>
      <c r="M5216" s="514">
        <v>4.6500000000000004</v>
      </c>
      <c r="N5216" s="515">
        <v>4.6500000000000004</v>
      </c>
    </row>
    <row r="5217" spans="1:14" ht="15.75" customHeight="1">
      <c r="A5217" s="508" t="s">
        <v>1422</v>
      </c>
      <c r="B5217" s="508" t="s">
        <v>6331</v>
      </c>
      <c r="C5217" s="509" t="s">
        <v>228</v>
      </c>
      <c r="D5217" s="509" t="s">
        <v>6265</v>
      </c>
      <c r="E5217" s="509" t="s">
        <v>25</v>
      </c>
      <c r="F5217" s="516">
        <v>45110</v>
      </c>
      <c r="G5217" s="521">
        <v>45114</v>
      </c>
      <c r="H5217" s="513" t="s">
        <v>976</v>
      </c>
      <c r="I5217" s="513">
        <v>32</v>
      </c>
      <c r="J5217" s="514">
        <v>4.59</v>
      </c>
      <c r="K5217" s="514">
        <v>4.5</v>
      </c>
      <c r="L5217" s="514">
        <v>4.59</v>
      </c>
      <c r="M5217" s="514">
        <v>4.53</v>
      </c>
      <c r="N5217" s="515">
        <v>4.55</v>
      </c>
    </row>
    <row r="5218" spans="1:14" ht="15.75" customHeight="1">
      <c r="A5218" s="508" t="s">
        <v>5736</v>
      </c>
      <c r="B5218" s="524" t="s">
        <v>6557</v>
      </c>
      <c r="C5218" s="509" t="s">
        <v>5307</v>
      </c>
      <c r="D5218" s="509" t="s">
        <v>6149</v>
      </c>
      <c r="E5218" s="509" t="s">
        <v>2507</v>
      </c>
      <c r="F5218" s="528">
        <v>45110</v>
      </c>
      <c r="G5218" s="521">
        <v>45114</v>
      </c>
      <c r="H5218" s="512"/>
      <c r="I5218" s="513">
        <v>16</v>
      </c>
      <c r="J5218" s="514">
        <v>4.8099999999999996</v>
      </c>
      <c r="K5218" s="514">
        <v>4.5</v>
      </c>
      <c r="L5218" s="514">
        <v>4.5</v>
      </c>
      <c r="M5218" s="514">
        <v>4.38</v>
      </c>
      <c r="N5218" s="515">
        <v>4.55</v>
      </c>
    </row>
    <row r="5219" spans="1:14" ht="15.75" customHeight="1">
      <c r="A5219" s="508" t="s">
        <v>1845</v>
      </c>
      <c r="B5219" s="508" t="s">
        <v>1760</v>
      </c>
      <c r="C5219" s="509" t="s">
        <v>195</v>
      </c>
      <c r="D5219" s="509" t="s">
        <v>5217</v>
      </c>
      <c r="E5219" s="509" t="s">
        <v>24</v>
      </c>
      <c r="F5219" s="528">
        <v>45117</v>
      </c>
      <c r="G5219" s="511">
        <v>45121</v>
      </c>
      <c r="H5219" s="512"/>
      <c r="I5219" s="513">
        <v>22</v>
      </c>
      <c r="J5219" s="514">
        <v>4.59</v>
      </c>
      <c r="K5219" s="514">
        <v>4.5</v>
      </c>
      <c r="L5219" s="514">
        <v>4.59</v>
      </c>
      <c r="M5219" s="514">
        <v>4.5</v>
      </c>
      <c r="N5219" s="515">
        <v>4.55</v>
      </c>
    </row>
    <row r="5220" spans="1:14" ht="15.75" customHeight="1">
      <c r="A5220" s="508" t="s">
        <v>1831</v>
      </c>
      <c r="B5220" s="508" t="s">
        <v>3273</v>
      </c>
      <c r="C5220" s="509" t="s">
        <v>5223</v>
      </c>
      <c r="D5220" s="509" t="s">
        <v>5329</v>
      </c>
      <c r="E5220" s="509" t="s">
        <v>24</v>
      </c>
      <c r="F5220" s="528">
        <v>45117</v>
      </c>
      <c r="G5220" s="511">
        <v>45121</v>
      </c>
      <c r="H5220" s="512"/>
      <c r="I5220" s="513">
        <v>23</v>
      </c>
      <c r="J5220" s="514">
        <v>4.57</v>
      </c>
      <c r="K5220" s="514">
        <v>4.5199999999999996</v>
      </c>
      <c r="L5220" s="514">
        <v>4.57</v>
      </c>
      <c r="M5220" s="514">
        <v>4.57</v>
      </c>
      <c r="N5220" s="515">
        <v>4.55</v>
      </c>
    </row>
    <row r="5221" spans="1:14" ht="15.75" customHeight="1">
      <c r="A5221" s="508" t="s">
        <v>957</v>
      </c>
      <c r="B5221" s="508" t="s">
        <v>1643</v>
      </c>
      <c r="C5221" s="509" t="s">
        <v>228</v>
      </c>
      <c r="D5221" s="509" t="s">
        <v>5870</v>
      </c>
      <c r="E5221" s="509" t="s">
        <v>24</v>
      </c>
      <c r="F5221" s="528">
        <v>45117</v>
      </c>
      <c r="G5221" s="511">
        <v>45121</v>
      </c>
      <c r="H5221" s="512"/>
      <c r="I5221" s="513">
        <v>22</v>
      </c>
      <c r="J5221" s="514">
        <v>4.5</v>
      </c>
      <c r="K5221" s="514">
        <v>4.55</v>
      </c>
      <c r="L5221" s="514">
        <v>4.55</v>
      </c>
      <c r="M5221" s="514">
        <v>4.59</v>
      </c>
      <c r="N5221" s="515">
        <v>4.55</v>
      </c>
    </row>
    <row r="5222" spans="1:14" ht="15.75" customHeight="1">
      <c r="A5222" s="508" t="s">
        <v>2033</v>
      </c>
      <c r="B5222" s="508" t="s">
        <v>5516</v>
      </c>
      <c r="C5222" s="509" t="s">
        <v>225</v>
      </c>
      <c r="D5222" s="509" t="s">
        <v>5326</v>
      </c>
      <c r="E5222" s="509" t="s">
        <v>25</v>
      </c>
      <c r="F5222" s="516">
        <v>45131</v>
      </c>
      <c r="G5222" s="511">
        <v>45135</v>
      </c>
      <c r="H5222" s="513" t="s">
        <v>976</v>
      </c>
      <c r="I5222" s="513">
        <v>20</v>
      </c>
      <c r="J5222" s="514">
        <v>4.6500000000000004</v>
      </c>
      <c r="K5222" s="514">
        <v>4.5999999999999996</v>
      </c>
      <c r="L5222" s="514">
        <v>4.45</v>
      </c>
      <c r="M5222" s="514">
        <v>4.5</v>
      </c>
      <c r="N5222" s="515">
        <v>4.55</v>
      </c>
    </row>
    <row r="5223" spans="1:14" ht="15.75" customHeight="1">
      <c r="A5223" s="508" t="s">
        <v>6490</v>
      </c>
      <c r="B5223" s="508" t="s">
        <v>6002</v>
      </c>
      <c r="C5223" s="509" t="s">
        <v>228</v>
      </c>
      <c r="D5223" s="509" t="s">
        <v>5626</v>
      </c>
      <c r="E5223" s="509" t="s">
        <v>2507</v>
      </c>
      <c r="F5223" s="519">
        <v>45131</v>
      </c>
      <c r="G5223" s="511">
        <v>45134</v>
      </c>
      <c r="H5223" s="512"/>
      <c r="I5223" s="513">
        <v>24</v>
      </c>
      <c r="J5223" s="514">
        <v>4.67</v>
      </c>
      <c r="K5223" s="514">
        <v>4.54</v>
      </c>
      <c r="L5223" s="514">
        <v>4.58</v>
      </c>
      <c r="M5223" s="514">
        <v>4.42</v>
      </c>
      <c r="N5223" s="515">
        <v>4.55</v>
      </c>
    </row>
    <row r="5224" spans="1:14" ht="15.75" customHeight="1">
      <c r="A5224" s="508" t="s">
        <v>2385</v>
      </c>
      <c r="B5224" s="508" t="s">
        <v>6558</v>
      </c>
      <c r="C5224" s="509" t="s">
        <v>231</v>
      </c>
      <c r="D5224" s="509" t="s">
        <v>6091</v>
      </c>
      <c r="E5224" s="509" t="s">
        <v>25</v>
      </c>
      <c r="F5224" s="519">
        <v>45138</v>
      </c>
      <c r="G5224" s="513" t="s">
        <v>5279</v>
      </c>
      <c r="H5224" s="513" t="s">
        <v>1229</v>
      </c>
      <c r="I5224" s="513">
        <v>27</v>
      </c>
      <c r="J5224" s="514">
        <v>4.59</v>
      </c>
      <c r="K5224" s="514">
        <v>4.4800000000000004</v>
      </c>
      <c r="L5224" s="514">
        <v>4.59</v>
      </c>
      <c r="M5224" s="514">
        <v>4.5199999999999996</v>
      </c>
      <c r="N5224" s="515">
        <v>4.55</v>
      </c>
    </row>
    <row r="5225" spans="1:14" ht="15.75" customHeight="1">
      <c r="A5225" s="508" t="s">
        <v>6559</v>
      </c>
      <c r="B5225" s="508" t="s">
        <v>6560</v>
      </c>
      <c r="C5225" s="509" t="s">
        <v>228</v>
      </c>
      <c r="D5225" s="509" t="s">
        <v>5970</v>
      </c>
      <c r="E5225" s="509" t="s">
        <v>2507</v>
      </c>
      <c r="F5225" s="519">
        <v>45138</v>
      </c>
      <c r="G5225" s="513" t="s">
        <v>5971</v>
      </c>
      <c r="H5225" s="513">
        <v>1</v>
      </c>
      <c r="I5225" s="513">
        <v>22</v>
      </c>
      <c r="J5225" s="514">
        <v>4.6399999999999997</v>
      </c>
      <c r="K5225" s="514">
        <v>4.55</v>
      </c>
      <c r="L5225" s="514">
        <v>4.55</v>
      </c>
      <c r="M5225" s="514">
        <v>4.45</v>
      </c>
      <c r="N5225" s="515">
        <v>4.55</v>
      </c>
    </row>
    <row r="5226" spans="1:14" ht="15.75" customHeight="1">
      <c r="A5226" s="508" t="s">
        <v>5369</v>
      </c>
      <c r="B5226" s="508" t="s">
        <v>1759</v>
      </c>
      <c r="C5226" s="509" t="s">
        <v>231</v>
      </c>
      <c r="D5226" s="509" t="s">
        <v>5610</v>
      </c>
      <c r="E5226" s="509" t="s">
        <v>24</v>
      </c>
      <c r="F5226" s="508" t="s">
        <v>5283</v>
      </c>
      <c r="G5226" s="513" t="s">
        <v>5380</v>
      </c>
      <c r="H5226" s="512"/>
      <c r="I5226" s="513">
        <v>35</v>
      </c>
      <c r="J5226" s="514">
        <v>4.5999999999999996</v>
      </c>
      <c r="K5226" s="514">
        <v>4.51</v>
      </c>
      <c r="L5226" s="514">
        <v>4.57</v>
      </c>
      <c r="M5226" s="514">
        <v>4.51</v>
      </c>
      <c r="N5226" s="515">
        <v>4.55</v>
      </c>
    </row>
    <row r="5227" spans="1:14" ht="15.75" customHeight="1">
      <c r="A5227" s="508" t="s">
        <v>6490</v>
      </c>
      <c r="B5227" s="508" t="s">
        <v>5979</v>
      </c>
      <c r="C5227" s="509" t="s">
        <v>228</v>
      </c>
      <c r="D5227" s="509" t="s">
        <v>5564</v>
      </c>
      <c r="E5227" s="509" t="s">
        <v>2507</v>
      </c>
      <c r="F5227" s="508" t="s">
        <v>5287</v>
      </c>
      <c r="G5227" s="513" t="s">
        <v>5380</v>
      </c>
      <c r="H5227" s="512"/>
      <c r="I5227" s="513">
        <v>21</v>
      </c>
      <c r="J5227" s="514">
        <v>4.62</v>
      </c>
      <c r="K5227" s="514">
        <v>4.4800000000000004</v>
      </c>
      <c r="L5227" s="514">
        <v>4.5199999999999996</v>
      </c>
      <c r="M5227" s="514">
        <v>4.57</v>
      </c>
      <c r="N5227" s="515">
        <v>4.55</v>
      </c>
    </row>
    <row r="5228" spans="1:14" ht="15.75" customHeight="1">
      <c r="A5228" s="508" t="s">
        <v>6517</v>
      </c>
      <c r="B5228" s="508" t="s">
        <v>1392</v>
      </c>
      <c r="C5228" s="509" t="s">
        <v>231</v>
      </c>
      <c r="D5228" s="509" t="s">
        <v>504</v>
      </c>
      <c r="E5228" s="509" t="s">
        <v>24</v>
      </c>
      <c r="F5228" s="519">
        <v>45131</v>
      </c>
      <c r="G5228" s="511">
        <v>45135</v>
      </c>
      <c r="H5228" s="512"/>
      <c r="I5228" s="513">
        <v>30</v>
      </c>
      <c r="J5228" s="514">
        <v>4.63</v>
      </c>
      <c r="K5228" s="514">
        <v>4.7</v>
      </c>
      <c r="L5228" s="514">
        <v>4.5999999999999996</v>
      </c>
      <c r="M5228" s="514">
        <v>4.63</v>
      </c>
      <c r="N5228" s="515">
        <v>4.6399999999999997</v>
      </c>
    </row>
    <row r="5229" spans="1:14" ht="15.75" customHeight="1">
      <c r="A5229" s="508" t="s">
        <v>957</v>
      </c>
      <c r="B5229" s="524" t="s">
        <v>1384</v>
      </c>
      <c r="C5229" s="509" t="s">
        <v>228</v>
      </c>
      <c r="D5229" s="509" t="s">
        <v>231</v>
      </c>
      <c r="E5229" s="509" t="s">
        <v>24</v>
      </c>
      <c r="F5229" s="522">
        <v>45215</v>
      </c>
      <c r="G5229" s="517">
        <v>45219</v>
      </c>
      <c r="H5229" s="512"/>
      <c r="I5229" s="513">
        <v>23</v>
      </c>
      <c r="J5229" s="514">
        <v>4.7</v>
      </c>
      <c r="K5229" s="514">
        <v>4.6500000000000004</v>
      </c>
      <c r="L5229" s="514">
        <v>4.57</v>
      </c>
      <c r="M5229" s="514">
        <v>4.6500000000000004</v>
      </c>
      <c r="N5229" s="515">
        <v>4.6399999999999997</v>
      </c>
    </row>
    <row r="5230" spans="1:14" ht="15.75" customHeight="1">
      <c r="A5230" s="508" t="s">
        <v>1327</v>
      </c>
      <c r="B5230" s="508" t="s">
        <v>2059</v>
      </c>
      <c r="C5230" s="509" t="s">
        <v>231</v>
      </c>
      <c r="D5230" s="509" t="s">
        <v>6483</v>
      </c>
      <c r="E5230" s="509" t="s">
        <v>24</v>
      </c>
      <c r="F5230" s="508" t="s">
        <v>5222</v>
      </c>
      <c r="G5230" s="513" t="s">
        <v>5275</v>
      </c>
      <c r="H5230" s="512"/>
      <c r="I5230" s="513">
        <v>33</v>
      </c>
      <c r="J5230" s="514">
        <v>4.55</v>
      </c>
      <c r="K5230" s="514">
        <v>4.4800000000000004</v>
      </c>
      <c r="L5230" s="514">
        <v>4.6399999999999997</v>
      </c>
      <c r="M5230" s="514">
        <v>4.5199999999999996</v>
      </c>
      <c r="N5230" s="515">
        <v>4.55</v>
      </c>
    </row>
    <row r="5231" spans="1:14" ht="15.75" customHeight="1">
      <c r="A5231" s="508" t="s">
        <v>2334</v>
      </c>
      <c r="B5231" s="508" t="s">
        <v>6542</v>
      </c>
      <c r="C5231" s="509" t="s">
        <v>228</v>
      </c>
      <c r="D5231" s="509" t="s">
        <v>5638</v>
      </c>
      <c r="E5231" s="509" t="s">
        <v>24</v>
      </c>
      <c r="F5231" s="508" t="s">
        <v>5222</v>
      </c>
      <c r="G5231" s="513" t="s">
        <v>5275</v>
      </c>
      <c r="H5231" s="512"/>
      <c r="I5231" s="513">
        <v>34</v>
      </c>
      <c r="J5231" s="514">
        <v>4.68</v>
      </c>
      <c r="K5231" s="514">
        <v>4.5599999999999996</v>
      </c>
      <c r="L5231" s="514">
        <v>4.47</v>
      </c>
      <c r="M5231" s="514">
        <v>4.5</v>
      </c>
      <c r="N5231" s="515">
        <v>4.55</v>
      </c>
    </row>
    <row r="5232" spans="1:14" ht="15.75" customHeight="1">
      <c r="A5232" s="508" t="s">
        <v>2681</v>
      </c>
      <c r="B5232" s="508" t="s">
        <v>6561</v>
      </c>
      <c r="C5232" s="509" t="s">
        <v>228</v>
      </c>
      <c r="D5232" s="509" t="s">
        <v>5638</v>
      </c>
      <c r="E5232" s="509" t="s">
        <v>24</v>
      </c>
      <c r="F5232" s="508" t="s">
        <v>5222</v>
      </c>
      <c r="G5232" s="513" t="s">
        <v>5275</v>
      </c>
      <c r="H5232" s="512"/>
      <c r="I5232" s="513">
        <v>34</v>
      </c>
      <c r="J5232" s="514">
        <v>4.71</v>
      </c>
      <c r="K5232" s="514">
        <v>4.53</v>
      </c>
      <c r="L5232" s="514">
        <v>4.4400000000000004</v>
      </c>
      <c r="M5232" s="514">
        <v>4.53</v>
      </c>
      <c r="N5232" s="515">
        <v>4.55</v>
      </c>
    </row>
    <row r="5233" spans="1:14" ht="15.75" customHeight="1">
      <c r="A5233" s="508" t="s">
        <v>2681</v>
      </c>
      <c r="B5233" s="508" t="s">
        <v>6562</v>
      </c>
      <c r="C5233" s="509" t="s">
        <v>228</v>
      </c>
      <c r="D5233" s="509" t="s">
        <v>5638</v>
      </c>
      <c r="E5233" s="509" t="s">
        <v>24</v>
      </c>
      <c r="F5233" s="508" t="s">
        <v>5222</v>
      </c>
      <c r="G5233" s="513" t="s">
        <v>5275</v>
      </c>
      <c r="H5233" s="512"/>
      <c r="I5233" s="513">
        <v>34</v>
      </c>
      <c r="J5233" s="514">
        <v>4.6500000000000004</v>
      </c>
      <c r="K5233" s="514">
        <v>4.59</v>
      </c>
      <c r="L5233" s="514">
        <v>4.47</v>
      </c>
      <c r="M5233" s="514">
        <v>4.5</v>
      </c>
      <c r="N5233" s="515">
        <v>4.55</v>
      </c>
    </row>
    <row r="5234" spans="1:14" ht="15.75" customHeight="1">
      <c r="A5234" s="508" t="s">
        <v>5277</v>
      </c>
      <c r="B5234" s="524" t="s">
        <v>5360</v>
      </c>
      <c r="C5234" s="509" t="s">
        <v>228</v>
      </c>
      <c r="D5234" s="509" t="s">
        <v>6038</v>
      </c>
      <c r="E5234" s="509" t="s">
        <v>2507</v>
      </c>
      <c r="F5234" s="508" t="s">
        <v>5289</v>
      </c>
      <c r="G5234" s="521">
        <v>45170</v>
      </c>
      <c r="H5234" s="512"/>
      <c r="I5234" s="513">
        <v>10</v>
      </c>
      <c r="J5234" s="514">
        <v>4.7</v>
      </c>
      <c r="K5234" s="514">
        <v>4.5999999999999996</v>
      </c>
      <c r="L5234" s="514">
        <v>4.5</v>
      </c>
      <c r="M5234" s="514">
        <v>4.4000000000000004</v>
      </c>
      <c r="N5234" s="515">
        <v>4.55</v>
      </c>
    </row>
    <row r="5235" spans="1:14" ht="15.75" customHeight="1">
      <c r="A5235" s="508" t="s">
        <v>5277</v>
      </c>
      <c r="B5235" s="524" t="s">
        <v>5543</v>
      </c>
      <c r="C5235" s="509" t="s">
        <v>228</v>
      </c>
      <c r="D5235" s="509" t="s">
        <v>6038</v>
      </c>
      <c r="E5235" s="509" t="s">
        <v>2507</v>
      </c>
      <c r="F5235" s="508" t="s">
        <v>5289</v>
      </c>
      <c r="G5235" s="521">
        <v>45170</v>
      </c>
      <c r="H5235" s="512"/>
      <c r="I5235" s="513">
        <v>10</v>
      </c>
      <c r="J5235" s="514">
        <v>4.7</v>
      </c>
      <c r="K5235" s="514">
        <v>4.5999999999999996</v>
      </c>
      <c r="L5235" s="514">
        <v>4.4000000000000004</v>
      </c>
      <c r="M5235" s="514">
        <v>4.5</v>
      </c>
      <c r="N5235" s="515">
        <v>4.55</v>
      </c>
    </row>
    <row r="5236" spans="1:14" ht="15.75" customHeight="1">
      <c r="A5236" s="508" t="s">
        <v>3012</v>
      </c>
      <c r="B5236" s="508" t="s">
        <v>5055</v>
      </c>
      <c r="C5236" s="509" t="s">
        <v>228</v>
      </c>
      <c r="D5236" s="509" t="s">
        <v>6038</v>
      </c>
      <c r="E5236" s="509" t="s">
        <v>2507</v>
      </c>
      <c r="F5236" s="516">
        <v>45173</v>
      </c>
      <c r="G5236" s="521">
        <v>45176</v>
      </c>
      <c r="H5236" s="512"/>
      <c r="I5236" s="513">
        <v>24</v>
      </c>
      <c r="J5236" s="514">
        <v>4.58</v>
      </c>
      <c r="K5236" s="514">
        <v>4.5</v>
      </c>
      <c r="L5236" s="514">
        <v>4.58</v>
      </c>
      <c r="M5236" s="514">
        <v>4.54</v>
      </c>
      <c r="N5236" s="515">
        <v>4.55</v>
      </c>
    </row>
    <row r="5237" spans="1:14" ht="15.75" customHeight="1">
      <c r="A5237" s="508" t="s">
        <v>5772</v>
      </c>
      <c r="B5237" s="508" t="s">
        <v>1406</v>
      </c>
      <c r="C5237" s="509" t="s">
        <v>228</v>
      </c>
      <c r="D5237" s="509" t="s">
        <v>6297</v>
      </c>
      <c r="E5237" s="509" t="s">
        <v>25</v>
      </c>
      <c r="F5237" s="516">
        <v>45173</v>
      </c>
      <c r="G5237" s="521">
        <v>45177</v>
      </c>
      <c r="H5237" s="512"/>
      <c r="I5237" s="513">
        <v>24</v>
      </c>
      <c r="J5237" s="514">
        <v>4.67</v>
      </c>
      <c r="K5237" s="514">
        <v>4.54</v>
      </c>
      <c r="L5237" s="514">
        <v>4.5</v>
      </c>
      <c r="M5237" s="514">
        <v>4.5</v>
      </c>
      <c r="N5237" s="515">
        <v>4.55</v>
      </c>
    </row>
    <row r="5238" spans="1:14" ht="15.75" customHeight="1">
      <c r="A5238" s="508" t="s">
        <v>5495</v>
      </c>
      <c r="B5238" s="508" t="s">
        <v>5766</v>
      </c>
      <c r="C5238" s="509" t="s">
        <v>228</v>
      </c>
      <c r="D5238" s="509" t="s">
        <v>5497</v>
      </c>
      <c r="E5238" s="509" t="s">
        <v>2507</v>
      </c>
      <c r="F5238" s="516">
        <v>45173</v>
      </c>
      <c r="G5238" s="521">
        <v>45175</v>
      </c>
      <c r="H5238" s="512"/>
      <c r="I5238" s="513">
        <v>26</v>
      </c>
      <c r="J5238" s="514">
        <v>4.6500000000000004</v>
      </c>
      <c r="K5238" s="514">
        <v>4.5</v>
      </c>
      <c r="L5238" s="514">
        <v>4.58</v>
      </c>
      <c r="M5238" s="514">
        <v>4.46</v>
      </c>
      <c r="N5238" s="515">
        <v>4.55</v>
      </c>
    </row>
    <row r="5239" spans="1:14" ht="15.75" customHeight="1">
      <c r="A5239" s="508" t="s">
        <v>5756</v>
      </c>
      <c r="B5239" s="508" t="s">
        <v>5810</v>
      </c>
      <c r="C5239" s="509" t="s">
        <v>228</v>
      </c>
      <c r="D5239" s="509" t="s">
        <v>5497</v>
      </c>
      <c r="E5239" s="509" t="s">
        <v>2507</v>
      </c>
      <c r="F5239" s="516">
        <v>45173</v>
      </c>
      <c r="G5239" s="521">
        <v>45176</v>
      </c>
      <c r="H5239" s="513">
        <v>1</v>
      </c>
      <c r="I5239" s="513">
        <v>26</v>
      </c>
      <c r="J5239" s="514">
        <v>4.6500000000000004</v>
      </c>
      <c r="K5239" s="514">
        <v>4.6500000000000004</v>
      </c>
      <c r="L5239" s="514">
        <v>4.5</v>
      </c>
      <c r="M5239" s="514">
        <v>4.38</v>
      </c>
      <c r="N5239" s="515">
        <v>4.55</v>
      </c>
    </row>
    <row r="5240" spans="1:14" ht="15.75" customHeight="1">
      <c r="A5240" s="508" t="s">
        <v>3845</v>
      </c>
      <c r="B5240" s="508" t="s">
        <v>4035</v>
      </c>
      <c r="C5240" s="509" t="s">
        <v>228</v>
      </c>
      <c r="D5240" s="509" t="s">
        <v>5521</v>
      </c>
      <c r="E5240" s="509" t="s">
        <v>2507</v>
      </c>
      <c r="F5240" s="516">
        <v>45187</v>
      </c>
      <c r="G5240" s="511">
        <v>45190</v>
      </c>
      <c r="H5240" s="512"/>
      <c r="I5240" s="513">
        <v>24</v>
      </c>
      <c r="J5240" s="514">
        <v>4.67</v>
      </c>
      <c r="K5240" s="514">
        <v>4.58</v>
      </c>
      <c r="L5240" s="514">
        <v>4.58</v>
      </c>
      <c r="M5240" s="514">
        <v>4.38</v>
      </c>
      <c r="N5240" s="515">
        <v>4.55</v>
      </c>
    </row>
    <row r="5241" spans="1:14" ht="15.75" customHeight="1">
      <c r="A5241" s="508" t="s">
        <v>4029</v>
      </c>
      <c r="B5241" s="508" t="s">
        <v>4038</v>
      </c>
      <c r="C5241" s="509" t="s">
        <v>228</v>
      </c>
      <c r="D5241" s="509" t="s">
        <v>5521</v>
      </c>
      <c r="E5241" s="509" t="s">
        <v>2507</v>
      </c>
      <c r="F5241" s="516">
        <v>45187</v>
      </c>
      <c r="G5241" s="511">
        <v>45190</v>
      </c>
      <c r="H5241" s="512"/>
      <c r="I5241" s="513">
        <v>24</v>
      </c>
      <c r="J5241" s="514">
        <v>4.58</v>
      </c>
      <c r="K5241" s="514">
        <v>4.54</v>
      </c>
      <c r="L5241" s="514">
        <v>4.54</v>
      </c>
      <c r="M5241" s="514">
        <v>4.54</v>
      </c>
      <c r="N5241" s="515">
        <v>4.55</v>
      </c>
    </row>
    <row r="5242" spans="1:14" ht="15.75" customHeight="1">
      <c r="A5242" s="508" t="s">
        <v>3985</v>
      </c>
      <c r="B5242" s="524" t="s">
        <v>5266</v>
      </c>
      <c r="C5242" s="509" t="s">
        <v>228</v>
      </c>
      <c r="D5242" s="509" t="s">
        <v>5426</v>
      </c>
      <c r="E5242" s="509" t="s">
        <v>2507</v>
      </c>
      <c r="F5242" s="516">
        <v>45187</v>
      </c>
      <c r="G5242" s="511">
        <v>45190</v>
      </c>
      <c r="H5242" s="512"/>
      <c r="I5242" s="513">
        <v>29</v>
      </c>
      <c r="J5242" s="514">
        <v>4.55</v>
      </c>
      <c r="K5242" s="514">
        <v>4.5199999999999996</v>
      </c>
      <c r="L5242" s="514">
        <v>4.59</v>
      </c>
      <c r="M5242" s="514">
        <v>4.55</v>
      </c>
      <c r="N5242" s="515">
        <v>4.55</v>
      </c>
    </row>
    <row r="5243" spans="1:14" ht="15.75" customHeight="1">
      <c r="A5243" s="508" t="s">
        <v>933</v>
      </c>
      <c r="B5243" s="508" t="s">
        <v>1880</v>
      </c>
      <c r="C5243" s="509" t="s">
        <v>228</v>
      </c>
      <c r="D5243" s="509" t="s">
        <v>5669</v>
      </c>
      <c r="E5243" s="509" t="s">
        <v>25</v>
      </c>
      <c r="F5243" s="522">
        <v>45201</v>
      </c>
      <c r="G5243" s="529">
        <v>45205</v>
      </c>
      <c r="H5243" s="513" t="s">
        <v>1229</v>
      </c>
      <c r="I5243" s="513">
        <v>26</v>
      </c>
      <c r="J5243" s="514">
        <v>4.58</v>
      </c>
      <c r="K5243" s="514">
        <v>4.54</v>
      </c>
      <c r="L5243" s="514">
        <v>4.54</v>
      </c>
      <c r="M5243" s="514">
        <v>4.54</v>
      </c>
      <c r="N5243" s="515">
        <v>4.55</v>
      </c>
    </row>
    <row r="5244" spans="1:14" ht="15.75" customHeight="1">
      <c r="A5244" s="508" t="s">
        <v>3534</v>
      </c>
      <c r="B5244" s="508" t="s">
        <v>1642</v>
      </c>
      <c r="C5244" s="509" t="s">
        <v>222</v>
      </c>
      <c r="D5244" s="509" t="s">
        <v>5217</v>
      </c>
      <c r="E5244" s="509" t="s">
        <v>24</v>
      </c>
      <c r="F5244" s="522">
        <v>45201</v>
      </c>
      <c r="G5244" s="529">
        <v>45205</v>
      </c>
      <c r="H5244" s="512"/>
      <c r="I5244" s="513">
        <v>14</v>
      </c>
      <c r="J5244" s="514">
        <v>4.5</v>
      </c>
      <c r="K5244" s="514">
        <v>4.57</v>
      </c>
      <c r="L5244" s="514">
        <v>4.57</v>
      </c>
      <c r="M5244" s="514">
        <v>4.57</v>
      </c>
      <c r="N5244" s="515">
        <v>4.55</v>
      </c>
    </row>
    <row r="5245" spans="1:14" ht="15.75" customHeight="1">
      <c r="A5245" s="508" t="s">
        <v>814</v>
      </c>
      <c r="B5245" s="508" t="s">
        <v>1396</v>
      </c>
      <c r="C5245" s="509" t="s">
        <v>231</v>
      </c>
      <c r="D5245" s="509" t="s">
        <v>231</v>
      </c>
      <c r="E5245" s="509" t="s">
        <v>1257</v>
      </c>
      <c r="F5245" s="522">
        <v>45202</v>
      </c>
      <c r="G5245" s="521">
        <v>45232</v>
      </c>
      <c r="H5245" s="512"/>
      <c r="I5245" s="513">
        <v>23</v>
      </c>
      <c r="J5245" s="514">
        <v>4.6100000000000003</v>
      </c>
      <c r="K5245" s="514">
        <v>4.4800000000000004</v>
      </c>
      <c r="L5245" s="514">
        <v>4.57</v>
      </c>
      <c r="M5245" s="514">
        <v>4.57</v>
      </c>
      <c r="N5245" s="515">
        <v>4.55</v>
      </c>
    </row>
    <row r="5246" spans="1:14" ht="15.75" customHeight="1">
      <c r="A5246" s="508" t="s">
        <v>6563</v>
      </c>
      <c r="B5246" s="508" t="s">
        <v>1488</v>
      </c>
      <c r="C5246" s="509" t="s">
        <v>6192</v>
      </c>
      <c r="D5246" s="509" t="s">
        <v>6193</v>
      </c>
      <c r="E5246" s="509" t="s">
        <v>24</v>
      </c>
      <c r="F5246" s="527">
        <v>45068</v>
      </c>
      <c r="G5246" s="520">
        <v>45072</v>
      </c>
      <c r="H5246" s="512"/>
      <c r="I5246" s="513">
        <v>25</v>
      </c>
      <c r="J5246" s="514">
        <v>4.5999999999999996</v>
      </c>
      <c r="K5246" s="514">
        <v>4.4800000000000004</v>
      </c>
      <c r="L5246" s="514">
        <v>4.5599999999999996</v>
      </c>
      <c r="M5246" s="514">
        <v>4.5599999999999996</v>
      </c>
      <c r="N5246" s="515">
        <v>4.55</v>
      </c>
    </row>
    <row r="5247" spans="1:14" ht="15.75" customHeight="1">
      <c r="A5247" s="508" t="s">
        <v>5296</v>
      </c>
      <c r="B5247" s="508" t="s">
        <v>1492</v>
      </c>
      <c r="C5247" s="509" t="s">
        <v>108</v>
      </c>
      <c r="D5247" s="509" t="s">
        <v>5217</v>
      </c>
      <c r="E5247" s="509" t="s">
        <v>24</v>
      </c>
      <c r="F5247" s="519">
        <v>45117</v>
      </c>
      <c r="G5247" s="511">
        <v>45121</v>
      </c>
      <c r="H5247" s="513" t="s">
        <v>976</v>
      </c>
      <c r="I5247" s="513">
        <v>19</v>
      </c>
      <c r="J5247" s="514">
        <v>4.63</v>
      </c>
      <c r="K5247" s="514">
        <v>4.53</v>
      </c>
      <c r="L5247" s="514">
        <v>4.53</v>
      </c>
      <c r="M5247" s="514">
        <v>4.53</v>
      </c>
      <c r="N5247" s="515">
        <v>4.55</v>
      </c>
    </row>
    <row r="5248" spans="1:14" ht="15.75" customHeight="1">
      <c r="A5248" s="508" t="s">
        <v>1689</v>
      </c>
      <c r="B5248" s="508" t="s">
        <v>1507</v>
      </c>
      <c r="C5248" s="509" t="s">
        <v>228</v>
      </c>
      <c r="D5248" s="509" t="s">
        <v>5225</v>
      </c>
      <c r="E5248" s="509" t="s">
        <v>1257</v>
      </c>
      <c r="F5248" s="522">
        <v>45209</v>
      </c>
      <c r="G5248" s="517">
        <v>45230</v>
      </c>
      <c r="H5248" s="513" t="s">
        <v>976</v>
      </c>
      <c r="I5248" s="513">
        <v>26</v>
      </c>
      <c r="J5248" s="514">
        <v>4.62</v>
      </c>
      <c r="K5248" s="514">
        <v>4.5</v>
      </c>
      <c r="L5248" s="514">
        <v>4.62</v>
      </c>
      <c r="M5248" s="514">
        <v>4.46</v>
      </c>
      <c r="N5248" s="515">
        <v>4.55</v>
      </c>
    </row>
    <row r="5249" spans="1:14" ht="15.75" customHeight="1">
      <c r="A5249" s="508" t="s">
        <v>944</v>
      </c>
      <c r="B5249" s="508" t="s">
        <v>1323</v>
      </c>
      <c r="C5249" s="509" t="s">
        <v>231</v>
      </c>
      <c r="D5249" s="509" t="s">
        <v>5400</v>
      </c>
      <c r="E5249" s="509" t="s">
        <v>1257</v>
      </c>
      <c r="F5249" s="508" t="s">
        <v>5275</v>
      </c>
      <c r="G5249" s="511">
        <v>45184</v>
      </c>
      <c r="H5249" s="512"/>
      <c r="I5249" s="513">
        <v>30</v>
      </c>
      <c r="J5249" s="514">
        <v>4.57</v>
      </c>
      <c r="K5249" s="514">
        <v>4.5</v>
      </c>
      <c r="L5249" s="514">
        <v>4.53</v>
      </c>
      <c r="M5249" s="514">
        <v>4.5999999999999996</v>
      </c>
      <c r="N5249" s="515">
        <v>4.55</v>
      </c>
    </row>
    <row r="5250" spans="1:14" ht="15.75" customHeight="1">
      <c r="A5250" s="508" t="s">
        <v>5902</v>
      </c>
      <c r="B5250" s="508" t="s">
        <v>1399</v>
      </c>
      <c r="C5250" s="509" t="s">
        <v>228</v>
      </c>
      <c r="D5250" s="509" t="s">
        <v>5554</v>
      </c>
      <c r="E5250" s="509" t="s">
        <v>1257</v>
      </c>
      <c r="F5250" s="522">
        <v>45211</v>
      </c>
      <c r="G5250" s="511">
        <v>45247</v>
      </c>
      <c r="H5250" s="512"/>
      <c r="I5250" s="513">
        <v>36</v>
      </c>
      <c r="J5250" s="514">
        <v>4.58</v>
      </c>
      <c r="K5250" s="514">
        <v>4.53</v>
      </c>
      <c r="L5250" s="514">
        <v>4.53</v>
      </c>
      <c r="M5250" s="514">
        <v>4.5599999999999996</v>
      </c>
      <c r="N5250" s="515">
        <v>4.55</v>
      </c>
    </row>
    <row r="5251" spans="1:14" ht="15.75" customHeight="1">
      <c r="A5251" s="508" t="s">
        <v>6564</v>
      </c>
      <c r="B5251" s="508" t="s">
        <v>1343</v>
      </c>
      <c r="C5251" s="509" t="s">
        <v>5223</v>
      </c>
      <c r="D5251" s="509" t="s">
        <v>128</v>
      </c>
      <c r="E5251" s="509" t="s">
        <v>1257</v>
      </c>
      <c r="F5251" s="522">
        <v>45212</v>
      </c>
      <c r="G5251" s="511">
        <v>45250</v>
      </c>
      <c r="H5251" s="512"/>
      <c r="I5251" s="513">
        <v>38</v>
      </c>
      <c r="J5251" s="514">
        <v>4.66</v>
      </c>
      <c r="K5251" s="514">
        <v>4.47</v>
      </c>
      <c r="L5251" s="514">
        <v>4.53</v>
      </c>
      <c r="M5251" s="514">
        <v>4.55</v>
      </c>
      <c r="N5251" s="515">
        <v>4.55</v>
      </c>
    </row>
    <row r="5252" spans="1:14" ht="15.75" customHeight="1">
      <c r="A5252" s="508" t="s">
        <v>1268</v>
      </c>
      <c r="B5252" s="508" t="s">
        <v>1654</v>
      </c>
      <c r="C5252" s="509" t="s">
        <v>225</v>
      </c>
      <c r="D5252" s="509" t="s">
        <v>5870</v>
      </c>
      <c r="E5252" s="509" t="s">
        <v>25</v>
      </c>
      <c r="F5252" s="522">
        <v>45215</v>
      </c>
      <c r="G5252" s="517">
        <v>45219</v>
      </c>
      <c r="H5252" s="513" t="s">
        <v>976</v>
      </c>
      <c r="I5252" s="513">
        <v>34</v>
      </c>
      <c r="J5252" s="514">
        <v>4.62</v>
      </c>
      <c r="K5252" s="514">
        <v>4.53</v>
      </c>
      <c r="L5252" s="514">
        <v>4.5</v>
      </c>
      <c r="M5252" s="514">
        <v>4.5599999999999996</v>
      </c>
      <c r="N5252" s="515">
        <v>4.55</v>
      </c>
    </row>
    <row r="5253" spans="1:14" ht="15.75" customHeight="1">
      <c r="A5253" s="508" t="s">
        <v>1717</v>
      </c>
      <c r="B5253" s="508" t="s">
        <v>2177</v>
      </c>
      <c r="C5253" s="509" t="s">
        <v>231</v>
      </c>
      <c r="D5253" s="509" t="s">
        <v>231</v>
      </c>
      <c r="E5253" s="509" t="s">
        <v>24</v>
      </c>
      <c r="F5253" s="522">
        <v>45215</v>
      </c>
      <c r="G5253" s="517">
        <v>45219</v>
      </c>
      <c r="H5253" s="512"/>
      <c r="I5253" s="513">
        <v>28</v>
      </c>
      <c r="J5253" s="514">
        <v>4.6100000000000003</v>
      </c>
      <c r="K5253" s="514">
        <v>4.54</v>
      </c>
      <c r="L5253" s="514">
        <v>4.57</v>
      </c>
      <c r="M5253" s="514">
        <v>4.5</v>
      </c>
      <c r="N5253" s="515">
        <v>4.55</v>
      </c>
    </row>
    <row r="5254" spans="1:14" ht="15.75" customHeight="1">
      <c r="A5254" s="508" t="s">
        <v>850</v>
      </c>
      <c r="B5254" s="524" t="s">
        <v>1756</v>
      </c>
      <c r="C5254" s="509" t="s">
        <v>228</v>
      </c>
      <c r="D5254" s="509" t="s">
        <v>5640</v>
      </c>
      <c r="E5254" s="509" t="s">
        <v>24</v>
      </c>
      <c r="F5254" s="522">
        <v>45222</v>
      </c>
      <c r="G5254" s="517">
        <v>45226</v>
      </c>
      <c r="H5254" s="512"/>
      <c r="I5254" s="513">
        <v>32</v>
      </c>
      <c r="J5254" s="514">
        <v>4.63</v>
      </c>
      <c r="K5254" s="514">
        <v>4.53</v>
      </c>
      <c r="L5254" s="514">
        <v>4.5599999999999996</v>
      </c>
      <c r="M5254" s="514">
        <v>4.47</v>
      </c>
      <c r="N5254" s="515">
        <v>4.55</v>
      </c>
    </row>
    <row r="5255" spans="1:14" ht="15.75" customHeight="1">
      <c r="A5255" s="508" t="s">
        <v>2557</v>
      </c>
      <c r="B5255" s="508" t="s">
        <v>5631</v>
      </c>
      <c r="C5255" s="509" t="s">
        <v>231</v>
      </c>
      <c r="D5255" s="509" t="s">
        <v>231</v>
      </c>
      <c r="E5255" s="509" t="s">
        <v>25</v>
      </c>
      <c r="F5255" s="522">
        <v>45229</v>
      </c>
      <c r="G5255" s="521">
        <v>45233</v>
      </c>
      <c r="H5255" s="512"/>
      <c r="I5255" s="513">
        <v>33</v>
      </c>
      <c r="J5255" s="514">
        <v>4.67</v>
      </c>
      <c r="K5255" s="514">
        <v>4.55</v>
      </c>
      <c r="L5255" s="514">
        <v>4.4800000000000004</v>
      </c>
      <c r="M5255" s="514">
        <v>4.4800000000000004</v>
      </c>
      <c r="N5255" s="515">
        <v>4.55</v>
      </c>
    </row>
    <row r="5256" spans="1:14" ht="15.75" customHeight="1">
      <c r="A5256" s="508" t="s">
        <v>879</v>
      </c>
      <c r="B5256" s="508" t="s">
        <v>6304</v>
      </c>
      <c r="C5256" s="509" t="s">
        <v>231</v>
      </c>
      <c r="D5256" s="509" t="s">
        <v>5504</v>
      </c>
      <c r="E5256" s="509" t="s">
        <v>24</v>
      </c>
      <c r="F5256" s="516">
        <v>45236</v>
      </c>
      <c r="G5256" s="511">
        <v>45240</v>
      </c>
      <c r="H5256" s="512"/>
      <c r="I5256" s="513">
        <v>27</v>
      </c>
      <c r="J5256" s="514">
        <v>4.59</v>
      </c>
      <c r="K5256" s="514">
        <v>4.5599999999999996</v>
      </c>
      <c r="L5256" s="514">
        <v>4.59</v>
      </c>
      <c r="M5256" s="514">
        <v>4.4400000000000004</v>
      </c>
      <c r="N5256" s="515">
        <v>4.55</v>
      </c>
    </row>
    <row r="5257" spans="1:14" ht="15.75" customHeight="1">
      <c r="A5257" s="508" t="s">
        <v>1490</v>
      </c>
      <c r="B5257" s="508" t="s">
        <v>3271</v>
      </c>
      <c r="C5257" s="509" t="s">
        <v>228</v>
      </c>
      <c r="D5257" s="509" t="s">
        <v>5954</v>
      </c>
      <c r="E5257" s="509" t="s">
        <v>24</v>
      </c>
      <c r="F5257" s="516">
        <v>45236</v>
      </c>
      <c r="G5257" s="521">
        <v>45239</v>
      </c>
      <c r="H5257" s="512"/>
      <c r="I5257" s="513">
        <v>20</v>
      </c>
      <c r="J5257" s="514">
        <v>4.75</v>
      </c>
      <c r="K5257" s="514">
        <v>4.55</v>
      </c>
      <c r="L5257" s="514">
        <v>4.4000000000000004</v>
      </c>
      <c r="M5257" s="514">
        <v>4.5</v>
      </c>
      <c r="N5257" s="515">
        <v>4.55</v>
      </c>
    </row>
    <row r="5258" spans="1:14" ht="15.75" customHeight="1">
      <c r="A5258" s="508" t="s">
        <v>897</v>
      </c>
      <c r="B5258" s="508" t="s">
        <v>2002</v>
      </c>
      <c r="C5258" s="509" t="s">
        <v>231</v>
      </c>
      <c r="D5258" s="509" t="s">
        <v>231</v>
      </c>
      <c r="E5258" s="509" t="s">
        <v>25</v>
      </c>
      <c r="F5258" s="516">
        <v>45250</v>
      </c>
      <c r="G5258" s="511">
        <v>45254</v>
      </c>
      <c r="H5258" s="512"/>
      <c r="I5258" s="513">
        <v>29</v>
      </c>
      <c r="J5258" s="514">
        <v>4.55</v>
      </c>
      <c r="K5258" s="514">
        <v>4.5199999999999996</v>
      </c>
      <c r="L5258" s="514">
        <v>4.59</v>
      </c>
      <c r="M5258" s="514">
        <v>4.55</v>
      </c>
      <c r="N5258" s="515">
        <v>4.55</v>
      </c>
    </row>
    <row r="5259" spans="1:14" ht="15.75" customHeight="1">
      <c r="A5259" s="508" t="s">
        <v>1362</v>
      </c>
      <c r="B5259" s="508" t="s">
        <v>687</v>
      </c>
      <c r="C5259" s="509" t="s">
        <v>108</v>
      </c>
      <c r="D5259" s="509" t="s">
        <v>5217</v>
      </c>
      <c r="E5259" s="509" t="s">
        <v>24</v>
      </c>
      <c r="F5259" s="516">
        <v>45250</v>
      </c>
      <c r="G5259" s="511">
        <v>45254</v>
      </c>
      <c r="H5259" s="513" t="s">
        <v>1229</v>
      </c>
      <c r="I5259" s="513">
        <v>32</v>
      </c>
      <c r="J5259" s="514">
        <v>4.59</v>
      </c>
      <c r="K5259" s="514">
        <v>4.53</v>
      </c>
      <c r="L5259" s="514">
        <v>4.53</v>
      </c>
      <c r="M5259" s="514">
        <v>4.5599999999999996</v>
      </c>
      <c r="N5259" s="515">
        <v>4.55</v>
      </c>
    </row>
    <row r="5260" spans="1:14" ht="15.75" customHeight="1">
      <c r="A5260" s="508" t="s">
        <v>2932</v>
      </c>
      <c r="B5260" s="508" t="s">
        <v>5434</v>
      </c>
      <c r="C5260" s="509" t="s">
        <v>228</v>
      </c>
      <c r="D5260" s="509" t="s">
        <v>5747</v>
      </c>
      <c r="E5260" s="509" t="s">
        <v>25</v>
      </c>
      <c r="F5260" s="516">
        <v>45250</v>
      </c>
      <c r="G5260" s="511">
        <v>45254</v>
      </c>
      <c r="H5260" s="512"/>
      <c r="I5260" s="513">
        <v>28</v>
      </c>
      <c r="J5260" s="514">
        <v>4.6399999999999997</v>
      </c>
      <c r="K5260" s="514">
        <v>4.6100000000000003</v>
      </c>
      <c r="L5260" s="514">
        <v>4.54</v>
      </c>
      <c r="M5260" s="514">
        <v>4.43</v>
      </c>
      <c r="N5260" s="515">
        <v>4.55</v>
      </c>
    </row>
    <row r="5261" spans="1:14" ht="15.75" customHeight="1">
      <c r="A5261" s="508" t="s">
        <v>5241</v>
      </c>
      <c r="B5261" s="508" t="s">
        <v>1637</v>
      </c>
      <c r="C5261" s="509" t="s">
        <v>228</v>
      </c>
      <c r="D5261" s="509" t="s">
        <v>5854</v>
      </c>
      <c r="E5261" s="509" t="s">
        <v>24</v>
      </c>
      <c r="F5261" s="516">
        <v>45250</v>
      </c>
      <c r="G5261" s="511">
        <v>45254</v>
      </c>
      <c r="H5261" s="512"/>
      <c r="I5261" s="513">
        <v>30</v>
      </c>
      <c r="J5261" s="514">
        <v>4.57</v>
      </c>
      <c r="K5261" s="514">
        <v>4.53</v>
      </c>
      <c r="L5261" s="514">
        <v>4.53</v>
      </c>
      <c r="M5261" s="514">
        <v>4.57</v>
      </c>
      <c r="N5261" s="515">
        <v>4.55</v>
      </c>
    </row>
    <row r="5262" spans="1:14" ht="15.75" customHeight="1">
      <c r="A5262" s="508" t="s">
        <v>6565</v>
      </c>
      <c r="B5262" s="524" t="s">
        <v>4784</v>
      </c>
      <c r="C5262" s="509" t="s">
        <v>228</v>
      </c>
      <c r="D5262" s="509" t="s">
        <v>6252</v>
      </c>
      <c r="E5262" s="509" t="s">
        <v>24</v>
      </c>
      <c r="F5262" s="516">
        <v>45250</v>
      </c>
      <c r="G5262" s="511">
        <v>45254</v>
      </c>
      <c r="H5262" s="512"/>
      <c r="I5262" s="513">
        <v>33</v>
      </c>
      <c r="J5262" s="514">
        <v>4.6100000000000003</v>
      </c>
      <c r="K5262" s="514">
        <v>4.45</v>
      </c>
      <c r="L5262" s="514">
        <v>4.55</v>
      </c>
      <c r="M5262" s="514">
        <v>4.58</v>
      </c>
      <c r="N5262" s="515">
        <v>4.55</v>
      </c>
    </row>
    <row r="5263" spans="1:14" ht="15.75" customHeight="1">
      <c r="A5263" s="508" t="s">
        <v>2914</v>
      </c>
      <c r="B5263" s="508" t="s">
        <v>5646</v>
      </c>
      <c r="C5263" s="509" t="s">
        <v>231</v>
      </c>
      <c r="D5263" s="509" t="s">
        <v>231</v>
      </c>
      <c r="E5263" s="509" t="s">
        <v>25</v>
      </c>
      <c r="F5263" s="516">
        <v>45257</v>
      </c>
      <c r="G5263" s="529">
        <v>45261</v>
      </c>
      <c r="H5263" s="513" t="s">
        <v>976</v>
      </c>
      <c r="I5263" s="513">
        <v>26</v>
      </c>
      <c r="J5263" s="514">
        <v>4.6900000000000004</v>
      </c>
      <c r="K5263" s="514">
        <v>4.46</v>
      </c>
      <c r="L5263" s="514">
        <v>4.46</v>
      </c>
      <c r="M5263" s="514">
        <v>4.58</v>
      </c>
      <c r="N5263" s="515">
        <v>4.55</v>
      </c>
    </row>
    <row r="5264" spans="1:14" ht="15.75" customHeight="1">
      <c r="A5264" s="508" t="s">
        <v>6275</v>
      </c>
      <c r="B5264" s="508" t="s">
        <v>5367</v>
      </c>
      <c r="C5264" s="509" t="s">
        <v>214</v>
      </c>
      <c r="D5264" s="509" t="s">
        <v>6049</v>
      </c>
      <c r="E5264" s="509" t="s">
        <v>25</v>
      </c>
      <c r="F5264" s="516">
        <v>45257</v>
      </c>
      <c r="G5264" s="529">
        <v>45261</v>
      </c>
      <c r="H5264" s="512"/>
      <c r="I5264" s="513">
        <v>35</v>
      </c>
      <c r="J5264" s="514">
        <v>4.57</v>
      </c>
      <c r="K5264" s="514">
        <v>4.51</v>
      </c>
      <c r="L5264" s="514">
        <v>4.54</v>
      </c>
      <c r="M5264" s="514">
        <v>4.57</v>
      </c>
      <c r="N5264" s="515">
        <v>4.55</v>
      </c>
    </row>
    <row r="5265" spans="1:14" ht="15.75" customHeight="1">
      <c r="A5265" s="508" t="s">
        <v>3175</v>
      </c>
      <c r="B5265" s="508" t="s">
        <v>1775</v>
      </c>
      <c r="C5265" s="509" t="s">
        <v>108</v>
      </c>
      <c r="D5265" s="509" t="s">
        <v>6474</v>
      </c>
      <c r="E5265" s="509" t="s">
        <v>24</v>
      </c>
      <c r="F5265" s="516">
        <v>45257</v>
      </c>
      <c r="G5265" s="529">
        <v>45261</v>
      </c>
      <c r="H5265" s="512"/>
      <c r="I5265" s="513">
        <v>21</v>
      </c>
      <c r="J5265" s="514">
        <v>4.5199999999999996</v>
      </c>
      <c r="K5265" s="514">
        <v>4.57</v>
      </c>
      <c r="L5265" s="514">
        <v>4.5199999999999996</v>
      </c>
      <c r="M5265" s="514">
        <v>4.57</v>
      </c>
      <c r="N5265" s="515">
        <v>4.55</v>
      </c>
    </row>
    <row r="5266" spans="1:14" ht="15.75" customHeight="1">
      <c r="A5266" s="508" t="s">
        <v>897</v>
      </c>
      <c r="B5266" s="508" t="s">
        <v>1637</v>
      </c>
      <c r="C5266" s="509" t="s">
        <v>5223</v>
      </c>
      <c r="D5266" s="509" t="s">
        <v>6338</v>
      </c>
      <c r="E5266" s="509" t="s">
        <v>24</v>
      </c>
      <c r="F5266" s="516">
        <v>45257</v>
      </c>
      <c r="G5266" s="529">
        <v>45261</v>
      </c>
      <c r="H5266" s="512"/>
      <c r="I5266" s="513">
        <v>36</v>
      </c>
      <c r="J5266" s="514">
        <v>4.5599999999999996</v>
      </c>
      <c r="K5266" s="514">
        <v>4.5599999999999996</v>
      </c>
      <c r="L5266" s="514">
        <v>4.5599999999999996</v>
      </c>
      <c r="M5266" s="514">
        <v>4.53</v>
      </c>
      <c r="N5266" s="515">
        <v>4.55</v>
      </c>
    </row>
    <row r="5267" spans="1:14" ht="15.75" customHeight="1">
      <c r="A5267" s="508" t="s">
        <v>2458</v>
      </c>
      <c r="B5267" s="508" t="s">
        <v>1256</v>
      </c>
      <c r="C5267" s="509" t="s">
        <v>228</v>
      </c>
      <c r="D5267" s="509" t="s">
        <v>5426</v>
      </c>
      <c r="E5267" s="509" t="s">
        <v>1257</v>
      </c>
      <c r="F5267" s="510">
        <v>44945</v>
      </c>
      <c r="G5267" s="521">
        <v>44988</v>
      </c>
      <c r="H5267" s="513" t="s">
        <v>1229</v>
      </c>
      <c r="I5267" s="513">
        <v>33</v>
      </c>
      <c r="J5267" s="514">
        <v>4.7300000000000004</v>
      </c>
      <c r="K5267" s="514">
        <v>4.58</v>
      </c>
      <c r="L5267" s="514">
        <v>4.3899999999999997</v>
      </c>
      <c r="M5267" s="514">
        <v>4.45</v>
      </c>
      <c r="N5267" s="515">
        <v>4.54</v>
      </c>
    </row>
    <row r="5268" spans="1:14" ht="15.75" customHeight="1">
      <c r="A5268" s="508" t="s">
        <v>879</v>
      </c>
      <c r="B5268" s="508" t="s">
        <v>1643</v>
      </c>
      <c r="C5268" s="509" t="s">
        <v>228</v>
      </c>
      <c r="D5268" s="509" t="s">
        <v>5773</v>
      </c>
      <c r="E5268" s="509" t="s">
        <v>24</v>
      </c>
      <c r="F5268" s="519">
        <v>44956</v>
      </c>
      <c r="G5268" s="521">
        <v>44960</v>
      </c>
      <c r="H5268" s="513" t="s">
        <v>976</v>
      </c>
      <c r="I5268" s="513">
        <v>28</v>
      </c>
      <c r="J5268" s="514">
        <v>4.46</v>
      </c>
      <c r="K5268" s="514">
        <v>4.5</v>
      </c>
      <c r="L5268" s="514">
        <v>4.6399999999999997</v>
      </c>
      <c r="M5268" s="514">
        <v>4.57</v>
      </c>
      <c r="N5268" s="515">
        <v>4.54</v>
      </c>
    </row>
    <row r="5269" spans="1:14" ht="15.75" customHeight="1">
      <c r="A5269" s="508" t="s">
        <v>6372</v>
      </c>
      <c r="B5269" s="508" t="s">
        <v>1399</v>
      </c>
      <c r="C5269" s="509" t="s">
        <v>228</v>
      </c>
      <c r="D5269" s="509" t="s">
        <v>5564</v>
      </c>
      <c r="E5269" s="509" t="s">
        <v>1257</v>
      </c>
      <c r="F5269" s="510">
        <v>44959</v>
      </c>
      <c r="G5269" s="521">
        <v>44994</v>
      </c>
      <c r="H5269" s="513" t="s">
        <v>1229</v>
      </c>
      <c r="I5269" s="513">
        <v>34</v>
      </c>
      <c r="J5269" s="514">
        <v>4.59</v>
      </c>
      <c r="K5269" s="514">
        <v>4.47</v>
      </c>
      <c r="L5269" s="514">
        <v>4.5</v>
      </c>
      <c r="M5269" s="514">
        <v>4.62</v>
      </c>
      <c r="N5269" s="515">
        <v>4.54</v>
      </c>
    </row>
    <row r="5270" spans="1:14" ht="15.75" customHeight="1">
      <c r="A5270" s="508" t="s">
        <v>2221</v>
      </c>
      <c r="B5270" s="508" t="s">
        <v>1256</v>
      </c>
      <c r="C5270" s="509" t="s">
        <v>231</v>
      </c>
      <c r="D5270" s="509" t="s">
        <v>6404</v>
      </c>
      <c r="E5270" s="509" t="s">
        <v>1257</v>
      </c>
      <c r="F5270" s="519">
        <v>44971</v>
      </c>
      <c r="G5270" s="511">
        <v>45002</v>
      </c>
      <c r="H5270" s="512"/>
      <c r="I5270" s="513">
        <v>35</v>
      </c>
      <c r="J5270" s="514">
        <v>4.57</v>
      </c>
      <c r="K5270" s="514">
        <v>4.54</v>
      </c>
      <c r="L5270" s="514">
        <v>4.49</v>
      </c>
      <c r="M5270" s="514">
        <v>4.54</v>
      </c>
      <c r="N5270" s="515">
        <v>4.54</v>
      </c>
    </row>
    <row r="5271" spans="1:14" ht="15.75" customHeight="1">
      <c r="A5271" s="508" t="s">
        <v>5974</v>
      </c>
      <c r="B5271" s="508" t="s">
        <v>1256</v>
      </c>
      <c r="C5271" s="509" t="s">
        <v>195</v>
      </c>
      <c r="D5271" s="509" t="s">
        <v>5217</v>
      </c>
      <c r="E5271" s="509" t="s">
        <v>1257</v>
      </c>
      <c r="F5271" s="519">
        <v>44973</v>
      </c>
      <c r="G5271" s="511">
        <v>45006</v>
      </c>
      <c r="H5271" s="512"/>
      <c r="I5271" s="513">
        <v>18</v>
      </c>
      <c r="J5271" s="514">
        <v>4.6100000000000003</v>
      </c>
      <c r="K5271" s="514">
        <v>4.5</v>
      </c>
      <c r="L5271" s="514">
        <v>4.5</v>
      </c>
      <c r="M5271" s="514">
        <v>4.5599999999999996</v>
      </c>
      <c r="N5271" s="515">
        <v>4.54</v>
      </c>
    </row>
    <row r="5272" spans="1:14" ht="15.75" customHeight="1">
      <c r="A5272" s="508" t="s">
        <v>6147</v>
      </c>
      <c r="B5272" s="508" t="s">
        <v>5727</v>
      </c>
      <c r="C5272" s="509" t="s">
        <v>225</v>
      </c>
      <c r="D5272" s="509" t="s">
        <v>5490</v>
      </c>
      <c r="E5272" s="509" t="s">
        <v>25</v>
      </c>
      <c r="F5272" s="519">
        <v>44984</v>
      </c>
      <c r="G5272" s="521">
        <v>44988</v>
      </c>
      <c r="H5272" s="512"/>
      <c r="I5272" s="513">
        <v>28</v>
      </c>
      <c r="J5272" s="514">
        <v>4.54</v>
      </c>
      <c r="K5272" s="514">
        <v>4.5</v>
      </c>
      <c r="L5272" s="514">
        <v>4.57</v>
      </c>
      <c r="M5272" s="514">
        <v>4.54</v>
      </c>
      <c r="N5272" s="515">
        <v>4.54</v>
      </c>
    </row>
    <row r="5273" spans="1:14" ht="15.75" customHeight="1">
      <c r="A5273" s="508" t="s">
        <v>5644</v>
      </c>
      <c r="B5273" s="508" t="s">
        <v>6566</v>
      </c>
      <c r="C5273" s="509" t="s">
        <v>228</v>
      </c>
      <c r="D5273" s="509" t="s">
        <v>5521</v>
      </c>
      <c r="E5273" s="509" t="s">
        <v>2507</v>
      </c>
      <c r="F5273" s="523">
        <v>44984</v>
      </c>
      <c r="G5273" s="521">
        <v>44987</v>
      </c>
      <c r="H5273" s="512"/>
      <c r="I5273" s="513">
        <v>21</v>
      </c>
      <c r="J5273" s="514">
        <v>4.62</v>
      </c>
      <c r="K5273" s="514">
        <v>4.57</v>
      </c>
      <c r="L5273" s="514">
        <v>4.4800000000000004</v>
      </c>
      <c r="M5273" s="514">
        <v>4.4800000000000004</v>
      </c>
      <c r="N5273" s="515">
        <v>4.54</v>
      </c>
    </row>
    <row r="5274" spans="1:14" ht="15.75" customHeight="1">
      <c r="A5274" s="508" t="s">
        <v>6567</v>
      </c>
      <c r="B5274" s="524" t="s">
        <v>6568</v>
      </c>
      <c r="C5274" s="509" t="s">
        <v>228</v>
      </c>
      <c r="D5274" s="509" t="s">
        <v>128</v>
      </c>
      <c r="E5274" s="509" t="s">
        <v>2507</v>
      </c>
      <c r="F5274" s="523">
        <v>44984</v>
      </c>
      <c r="G5274" s="511">
        <v>45000</v>
      </c>
      <c r="H5274" s="512"/>
      <c r="I5274" s="513">
        <v>18</v>
      </c>
      <c r="J5274" s="514">
        <v>4.5599999999999996</v>
      </c>
      <c r="K5274" s="514">
        <v>4.5599999999999996</v>
      </c>
      <c r="L5274" s="514">
        <v>4.5599999999999996</v>
      </c>
      <c r="M5274" s="514">
        <v>4.5</v>
      </c>
      <c r="N5274" s="515">
        <v>4.54</v>
      </c>
    </row>
    <row r="5275" spans="1:14" ht="15.75" customHeight="1">
      <c r="A5275" s="508" t="s">
        <v>5414</v>
      </c>
      <c r="B5275" s="524" t="s">
        <v>5520</v>
      </c>
      <c r="C5275" s="509" t="s">
        <v>231</v>
      </c>
      <c r="D5275" s="509" t="s">
        <v>5778</v>
      </c>
      <c r="E5275" s="509" t="s">
        <v>1529</v>
      </c>
      <c r="F5275" s="523">
        <v>44995</v>
      </c>
      <c r="G5275" s="513" t="s">
        <v>5284</v>
      </c>
      <c r="H5275" s="512"/>
      <c r="I5275" s="513">
        <v>14</v>
      </c>
      <c r="J5275" s="514">
        <v>4.6399999999999997</v>
      </c>
      <c r="K5275" s="514">
        <v>4.43</v>
      </c>
      <c r="L5275" s="514">
        <v>4.57</v>
      </c>
      <c r="M5275" s="514">
        <v>4.5</v>
      </c>
      <c r="N5275" s="515">
        <v>4.54</v>
      </c>
    </row>
    <row r="5276" spans="1:14" ht="15.75" customHeight="1">
      <c r="A5276" s="508" t="s">
        <v>6407</v>
      </c>
      <c r="B5276" s="524" t="s">
        <v>5573</v>
      </c>
      <c r="C5276" s="509" t="s">
        <v>228</v>
      </c>
      <c r="D5276" s="509" t="s">
        <v>5250</v>
      </c>
      <c r="E5276" s="509" t="s">
        <v>2507</v>
      </c>
      <c r="F5276" s="523">
        <v>44998</v>
      </c>
      <c r="G5276" s="511">
        <v>44999</v>
      </c>
      <c r="H5276" s="512"/>
      <c r="I5276" s="513">
        <v>12</v>
      </c>
      <c r="J5276" s="514">
        <v>4.58</v>
      </c>
      <c r="K5276" s="514">
        <v>4.5</v>
      </c>
      <c r="L5276" s="514">
        <v>4.58</v>
      </c>
      <c r="M5276" s="514">
        <v>4.5</v>
      </c>
      <c r="N5276" s="515">
        <v>4.54</v>
      </c>
    </row>
    <row r="5277" spans="1:14" ht="15.75" customHeight="1">
      <c r="A5277" s="508" t="s">
        <v>1556</v>
      </c>
      <c r="B5277" s="508" t="s">
        <v>687</v>
      </c>
      <c r="C5277" s="509" t="s">
        <v>231</v>
      </c>
      <c r="D5277" s="509" t="s">
        <v>6504</v>
      </c>
      <c r="E5277" s="509" t="s">
        <v>24</v>
      </c>
      <c r="F5277" s="523">
        <v>44998</v>
      </c>
      <c r="G5277" s="511">
        <v>45003</v>
      </c>
      <c r="H5277" s="512"/>
      <c r="I5277" s="513">
        <v>25</v>
      </c>
      <c r="J5277" s="514">
        <v>4.5599999999999996</v>
      </c>
      <c r="K5277" s="514">
        <v>4.4800000000000004</v>
      </c>
      <c r="L5277" s="514">
        <v>4.5599999999999996</v>
      </c>
      <c r="M5277" s="514">
        <v>4.5599999999999996</v>
      </c>
      <c r="N5277" s="515">
        <v>4.54</v>
      </c>
    </row>
    <row r="5278" spans="1:14" ht="15.75" customHeight="1">
      <c r="A5278" s="508" t="s">
        <v>2978</v>
      </c>
      <c r="B5278" s="508" t="s">
        <v>1644</v>
      </c>
      <c r="C5278" s="509" t="s">
        <v>231</v>
      </c>
      <c r="D5278" s="509" t="s">
        <v>6504</v>
      </c>
      <c r="E5278" s="509" t="s">
        <v>24</v>
      </c>
      <c r="F5278" s="523">
        <v>44998</v>
      </c>
      <c r="G5278" s="511">
        <v>45003</v>
      </c>
      <c r="H5278" s="512"/>
      <c r="I5278" s="513">
        <v>25</v>
      </c>
      <c r="J5278" s="514">
        <v>4.5999999999999996</v>
      </c>
      <c r="K5278" s="514">
        <v>4.4400000000000004</v>
      </c>
      <c r="L5278" s="514">
        <v>4.5999999999999996</v>
      </c>
      <c r="M5278" s="514">
        <v>4.5199999999999996</v>
      </c>
      <c r="N5278" s="515">
        <v>4.54</v>
      </c>
    </row>
    <row r="5279" spans="1:14" ht="15.75" customHeight="1">
      <c r="A5279" s="508" t="s">
        <v>6569</v>
      </c>
      <c r="B5279" s="508" t="s">
        <v>3273</v>
      </c>
      <c r="C5279" s="509" t="s">
        <v>222</v>
      </c>
      <c r="D5279" s="509" t="s">
        <v>5477</v>
      </c>
      <c r="E5279" s="509" t="s">
        <v>24</v>
      </c>
      <c r="F5279" s="523">
        <v>45012</v>
      </c>
      <c r="G5279" s="511">
        <v>45016</v>
      </c>
      <c r="H5279" s="512"/>
      <c r="I5279" s="513">
        <v>34</v>
      </c>
      <c r="J5279" s="514">
        <v>4.5599999999999996</v>
      </c>
      <c r="K5279" s="514">
        <v>4.53</v>
      </c>
      <c r="L5279" s="514">
        <v>4.47</v>
      </c>
      <c r="M5279" s="514">
        <v>4.59</v>
      </c>
      <c r="N5279" s="515">
        <v>4.54</v>
      </c>
    </row>
    <row r="5280" spans="1:14" ht="15.75" customHeight="1">
      <c r="A5280" s="508" t="s">
        <v>2283</v>
      </c>
      <c r="B5280" s="508" t="s">
        <v>3269</v>
      </c>
      <c r="C5280" s="509" t="s">
        <v>5223</v>
      </c>
      <c r="D5280" s="509" t="s">
        <v>5329</v>
      </c>
      <c r="E5280" s="509" t="s">
        <v>24</v>
      </c>
      <c r="F5280" s="523">
        <v>45012</v>
      </c>
      <c r="G5280" s="511">
        <v>45016</v>
      </c>
      <c r="H5280" s="512"/>
      <c r="I5280" s="513">
        <v>29</v>
      </c>
      <c r="J5280" s="514">
        <v>4.6900000000000004</v>
      </c>
      <c r="K5280" s="514">
        <v>4.5199999999999996</v>
      </c>
      <c r="L5280" s="514">
        <v>4.45</v>
      </c>
      <c r="M5280" s="514">
        <v>4.5199999999999996</v>
      </c>
      <c r="N5280" s="515">
        <v>4.54</v>
      </c>
    </row>
    <row r="5281" spans="1:14" ht="15.75" customHeight="1">
      <c r="A5281" s="508" t="s">
        <v>6570</v>
      </c>
      <c r="B5281" s="508" t="s">
        <v>6551</v>
      </c>
      <c r="C5281" s="509" t="s">
        <v>5307</v>
      </c>
      <c r="D5281" s="509" t="s">
        <v>5509</v>
      </c>
      <c r="E5281" s="509" t="s">
        <v>25</v>
      </c>
      <c r="F5281" s="519">
        <v>45012</v>
      </c>
      <c r="G5281" s="511">
        <v>45016</v>
      </c>
      <c r="H5281" s="512"/>
      <c r="I5281" s="513">
        <v>23</v>
      </c>
      <c r="J5281" s="514">
        <v>4.57</v>
      </c>
      <c r="K5281" s="514">
        <v>4.5199999999999996</v>
      </c>
      <c r="L5281" s="514">
        <v>4.5199999999999996</v>
      </c>
      <c r="M5281" s="514">
        <v>4.57</v>
      </c>
      <c r="N5281" s="515">
        <v>4.54</v>
      </c>
    </row>
    <row r="5282" spans="1:14" ht="15.75" customHeight="1">
      <c r="A5282" s="508" t="s">
        <v>6571</v>
      </c>
      <c r="B5282" s="508" t="s">
        <v>6506</v>
      </c>
      <c r="C5282" s="509" t="s">
        <v>5307</v>
      </c>
      <c r="D5282" s="509" t="s">
        <v>5509</v>
      </c>
      <c r="E5282" s="509" t="s">
        <v>25</v>
      </c>
      <c r="F5282" s="510">
        <v>45012</v>
      </c>
      <c r="G5282" s="511">
        <v>45016</v>
      </c>
      <c r="H5282" s="512"/>
      <c r="I5282" s="513">
        <v>23</v>
      </c>
      <c r="J5282" s="514">
        <v>4.57</v>
      </c>
      <c r="K5282" s="514">
        <v>4.5199999999999996</v>
      </c>
      <c r="L5282" s="514">
        <v>4.5199999999999996</v>
      </c>
      <c r="M5282" s="514">
        <v>4.57</v>
      </c>
      <c r="N5282" s="515">
        <v>4.54</v>
      </c>
    </row>
    <row r="5283" spans="1:14" ht="15.75" customHeight="1">
      <c r="A5283" s="508" t="s">
        <v>4971</v>
      </c>
      <c r="B5283" s="524" t="s">
        <v>5931</v>
      </c>
      <c r="C5283" s="509" t="s">
        <v>225</v>
      </c>
      <c r="D5283" s="509" t="s">
        <v>5228</v>
      </c>
      <c r="E5283" s="509" t="s">
        <v>24</v>
      </c>
      <c r="F5283" s="519">
        <v>45019</v>
      </c>
      <c r="G5283" s="521">
        <v>45022</v>
      </c>
      <c r="H5283" s="512"/>
      <c r="I5283" s="513">
        <v>30</v>
      </c>
      <c r="J5283" s="514">
        <v>4.63</v>
      </c>
      <c r="K5283" s="514">
        <v>4.5</v>
      </c>
      <c r="L5283" s="514">
        <v>4.47</v>
      </c>
      <c r="M5283" s="514">
        <v>4.57</v>
      </c>
      <c r="N5283" s="515">
        <v>4.54</v>
      </c>
    </row>
    <row r="5284" spans="1:14" ht="15.75" customHeight="1">
      <c r="A5284" s="508" t="s">
        <v>751</v>
      </c>
      <c r="B5284" s="508" t="s">
        <v>1267</v>
      </c>
      <c r="C5284" s="509" t="s">
        <v>231</v>
      </c>
      <c r="D5284" s="509" t="s">
        <v>5754</v>
      </c>
      <c r="E5284" s="509" t="s">
        <v>1257</v>
      </c>
      <c r="F5284" s="519">
        <v>45026</v>
      </c>
      <c r="G5284" s="520">
        <v>45063</v>
      </c>
      <c r="H5284" s="512"/>
      <c r="I5284" s="513">
        <v>24</v>
      </c>
      <c r="J5284" s="514">
        <v>4.63</v>
      </c>
      <c r="K5284" s="514">
        <v>4.5</v>
      </c>
      <c r="L5284" s="514">
        <v>4.54</v>
      </c>
      <c r="M5284" s="514">
        <v>4.5</v>
      </c>
      <c r="N5284" s="515">
        <v>4.54</v>
      </c>
    </row>
    <row r="5285" spans="1:14" ht="15.75" customHeight="1">
      <c r="A5285" s="508" t="s">
        <v>2914</v>
      </c>
      <c r="B5285" s="524" t="s">
        <v>3393</v>
      </c>
      <c r="C5285" s="509" t="s">
        <v>231</v>
      </c>
      <c r="D5285" s="509" t="s">
        <v>5610</v>
      </c>
      <c r="E5285" s="509" t="s">
        <v>1529</v>
      </c>
      <c r="F5285" s="510">
        <v>45044</v>
      </c>
      <c r="G5285" s="521">
        <v>45176</v>
      </c>
      <c r="H5285" s="512"/>
      <c r="I5285" s="513">
        <v>6</v>
      </c>
      <c r="J5285" s="514">
        <v>4.67</v>
      </c>
      <c r="K5285" s="514">
        <v>4.5</v>
      </c>
      <c r="L5285" s="514">
        <v>4.5</v>
      </c>
      <c r="M5285" s="514">
        <v>4.5</v>
      </c>
      <c r="N5285" s="515">
        <v>4.54</v>
      </c>
    </row>
    <row r="5286" spans="1:14" ht="15.75" customHeight="1">
      <c r="A5286" s="508" t="s">
        <v>4652</v>
      </c>
      <c r="B5286" s="508" t="s">
        <v>6572</v>
      </c>
      <c r="C5286" s="509" t="s">
        <v>228</v>
      </c>
      <c r="D5286" s="509" t="s">
        <v>6234</v>
      </c>
      <c r="E5286" s="509" t="s">
        <v>24</v>
      </c>
      <c r="F5286" s="525">
        <v>45048</v>
      </c>
      <c r="G5286" s="531">
        <v>45051</v>
      </c>
      <c r="H5286" s="512"/>
      <c r="I5286" s="513">
        <v>34</v>
      </c>
      <c r="J5286" s="514">
        <v>4.62</v>
      </c>
      <c r="K5286" s="514">
        <v>4.53</v>
      </c>
      <c r="L5286" s="514">
        <v>4.5599999999999996</v>
      </c>
      <c r="M5286" s="514">
        <v>4.47</v>
      </c>
      <c r="N5286" s="515">
        <v>4.54</v>
      </c>
    </row>
    <row r="5287" spans="1:14" ht="15.75" customHeight="1">
      <c r="A5287" s="508" t="s">
        <v>5254</v>
      </c>
      <c r="B5287" s="508" t="s">
        <v>2121</v>
      </c>
      <c r="C5287" s="509" t="s">
        <v>231</v>
      </c>
      <c r="D5287" s="509" t="s">
        <v>6024</v>
      </c>
      <c r="E5287" s="509" t="s">
        <v>25</v>
      </c>
      <c r="F5287" s="525">
        <v>45054</v>
      </c>
      <c r="G5287" s="520">
        <v>45058</v>
      </c>
      <c r="H5287" s="512"/>
      <c r="I5287" s="513">
        <v>32</v>
      </c>
      <c r="J5287" s="514">
        <v>4.5599999999999996</v>
      </c>
      <c r="K5287" s="514">
        <v>4.63</v>
      </c>
      <c r="L5287" s="514">
        <v>4.53</v>
      </c>
      <c r="M5287" s="514">
        <v>4.4400000000000004</v>
      </c>
      <c r="N5287" s="515">
        <v>4.54</v>
      </c>
    </row>
    <row r="5288" spans="1:14" ht="15.75" customHeight="1">
      <c r="A5288" s="508" t="s">
        <v>2978</v>
      </c>
      <c r="B5288" s="508" t="s">
        <v>4990</v>
      </c>
      <c r="C5288" s="509" t="s">
        <v>5605</v>
      </c>
      <c r="D5288" s="509" t="s">
        <v>6030</v>
      </c>
      <c r="E5288" s="509" t="s">
        <v>24</v>
      </c>
      <c r="F5288" s="527">
        <v>45068</v>
      </c>
      <c r="G5288" s="520">
        <v>45072</v>
      </c>
      <c r="H5288" s="512"/>
      <c r="I5288" s="513">
        <v>31</v>
      </c>
      <c r="J5288" s="514">
        <v>4.6500000000000004</v>
      </c>
      <c r="K5288" s="514">
        <v>4.45</v>
      </c>
      <c r="L5288" s="514">
        <v>4.55</v>
      </c>
      <c r="M5288" s="514">
        <v>4.5199999999999996</v>
      </c>
      <c r="N5288" s="515">
        <v>4.54</v>
      </c>
    </row>
    <row r="5289" spans="1:14" ht="15.75" customHeight="1">
      <c r="A5289" s="508" t="s">
        <v>4383</v>
      </c>
      <c r="B5289" s="508" t="s">
        <v>5615</v>
      </c>
      <c r="C5289" s="509" t="s">
        <v>108</v>
      </c>
      <c r="D5289" s="509" t="s">
        <v>5217</v>
      </c>
      <c r="E5289" s="509" t="s">
        <v>25</v>
      </c>
      <c r="F5289" s="519">
        <v>45082</v>
      </c>
      <c r="G5289" s="521">
        <v>45086</v>
      </c>
      <c r="H5289" s="513" t="s">
        <v>976</v>
      </c>
      <c r="I5289" s="513">
        <v>28</v>
      </c>
      <c r="J5289" s="514">
        <v>4.54</v>
      </c>
      <c r="K5289" s="514">
        <v>4.57</v>
      </c>
      <c r="L5289" s="514">
        <v>4.6100000000000003</v>
      </c>
      <c r="M5289" s="514">
        <v>4.43</v>
      </c>
      <c r="N5289" s="515">
        <v>4.54</v>
      </c>
    </row>
    <row r="5290" spans="1:14" ht="15.75" customHeight="1">
      <c r="A5290" s="508" t="s">
        <v>4051</v>
      </c>
      <c r="B5290" s="508" t="s">
        <v>3842</v>
      </c>
      <c r="C5290" s="509" t="s">
        <v>228</v>
      </c>
      <c r="D5290" s="509" t="s">
        <v>5612</v>
      </c>
      <c r="E5290" s="509" t="s">
        <v>2507</v>
      </c>
      <c r="F5290" s="510">
        <v>45082</v>
      </c>
      <c r="G5290" s="521">
        <v>45085</v>
      </c>
      <c r="H5290" s="512"/>
      <c r="I5290" s="513">
        <v>21</v>
      </c>
      <c r="J5290" s="514">
        <v>4.67</v>
      </c>
      <c r="K5290" s="514">
        <v>4.5199999999999996</v>
      </c>
      <c r="L5290" s="514">
        <v>4.4800000000000004</v>
      </c>
      <c r="M5290" s="514">
        <v>4.4800000000000004</v>
      </c>
      <c r="N5290" s="515">
        <v>4.54</v>
      </c>
    </row>
    <row r="5291" spans="1:14" ht="15.75" customHeight="1">
      <c r="A5291" s="508" t="s">
        <v>4535</v>
      </c>
      <c r="B5291" s="508" t="s">
        <v>4537</v>
      </c>
      <c r="C5291" s="509" t="s">
        <v>228</v>
      </c>
      <c r="D5291" s="509" t="s">
        <v>5564</v>
      </c>
      <c r="E5291" s="509" t="s">
        <v>2507</v>
      </c>
      <c r="F5291" s="510">
        <v>45082</v>
      </c>
      <c r="G5291" s="511">
        <v>45099</v>
      </c>
      <c r="H5291" s="512"/>
      <c r="I5291" s="513">
        <v>21</v>
      </c>
      <c r="J5291" s="514">
        <v>4.62</v>
      </c>
      <c r="K5291" s="514">
        <v>4.57</v>
      </c>
      <c r="L5291" s="514">
        <v>4.4800000000000004</v>
      </c>
      <c r="M5291" s="514">
        <v>4.4800000000000004</v>
      </c>
      <c r="N5291" s="515">
        <v>4.54</v>
      </c>
    </row>
    <row r="5292" spans="1:14" ht="15.75" customHeight="1">
      <c r="A5292" s="508" t="s">
        <v>6573</v>
      </c>
      <c r="B5292" s="508" t="s">
        <v>6574</v>
      </c>
      <c r="C5292" s="509" t="s">
        <v>228</v>
      </c>
      <c r="D5292" s="509" t="s">
        <v>5426</v>
      </c>
      <c r="E5292" s="509" t="s">
        <v>2507</v>
      </c>
      <c r="F5292" s="510">
        <v>45082</v>
      </c>
      <c r="G5292" s="511">
        <v>45093</v>
      </c>
      <c r="H5292" s="512"/>
      <c r="I5292" s="513">
        <v>12</v>
      </c>
      <c r="J5292" s="514">
        <v>4.58</v>
      </c>
      <c r="K5292" s="514">
        <v>4.5</v>
      </c>
      <c r="L5292" s="514">
        <v>4.5</v>
      </c>
      <c r="M5292" s="514">
        <v>4.58</v>
      </c>
      <c r="N5292" s="515">
        <v>4.54</v>
      </c>
    </row>
    <row r="5293" spans="1:14" ht="15.75" customHeight="1">
      <c r="A5293" s="508" t="s">
        <v>4325</v>
      </c>
      <c r="B5293" s="524" t="s">
        <v>4328</v>
      </c>
      <c r="C5293" s="509" t="s">
        <v>228</v>
      </c>
      <c r="D5293" s="509" t="s">
        <v>6544</v>
      </c>
      <c r="E5293" s="509" t="s">
        <v>2507</v>
      </c>
      <c r="F5293" s="519">
        <v>45097</v>
      </c>
      <c r="G5293" s="511">
        <v>45100</v>
      </c>
      <c r="H5293" s="512"/>
      <c r="I5293" s="513">
        <v>17</v>
      </c>
      <c r="J5293" s="514">
        <v>4.59</v>
      </c>
      <c r="K5293" s="514">
        <v>4.53</v>
      </c>
      <c r="L5293" s="514">
        <v>4.59</v>
      </c>
      <c r="M5293" s="514">
        <v>4.47</v>
      </c>
      <c r="N5293" s="515">
        <v>4.54</v>
      </c>
    </row>
    <row r="5294" spans="1:14" ht="15.75" customHeight="1">
      <c r="A5294" s="508" t="s">
        <v>5253</v>
      </c>
      <c r="B5294" s="508" t="s">
        <v>1263</v>
      </c>
      <c r="C5294" s="509" t="s">
        <v>228</v>
      </c>
      <c r="D5294" s="509" t="s">
        <v>5564</v>
      </c>
      <c r="E5294" s="509" t="s">
        <v>1257</v>
      </c>
      <c r="F5294" s="519">
        <v>45098</v>
      </c>
      <c r="G5294" s="511">
        <v>45134</v>
      </c>
      <c r="H5294" s="512"/>
      <c r="I5294" s="513">
        <v>26</v>
      </c>
      <c r="J5294" s="514">
        <v>4.62</v>
      </c>
      <c r="K5294" s="514">
        <v>4.62</v>
      </c>
      <c r="L5294" s="514">
        <v>4.42</v>
      </c>
      <c r="M5294" s="514">
        <v>4.5</v>
      </c>
      <c r="N5294" s="515">
        <v>4.54</v>
      </c>
    </row>
    <row r="5295" spans="1:14" ht="15.75" customHeight="1">
      <c r="A5295" s="508" t="s">
        <v>917</v>
      </c>
      <c r="B5295" s="508" t="s">
        <v>1381</v>
      </c>
      <c r="C5295" s="509" t="s">
        <v>231</v>
      </c>
      <c r="D5295" s="509" t="s">
        <v>504</v>
      </c>
      <c r="E5295" s="509" t="s">
        <v>24</v>
      </c>
      <c r="F5295" s="519">
        <v>45131</v>
      </c>
      <c r="G5295" s="511">
        <v>45135</v>
      </c>
      <c r="H5295" s="512"/>
      <c r="I5295" s="513">
        <v>30</v>
      </c>
      <c r="J5295" s="514">
        <v>4.67</v>
      </c>
      <c r="K5295" s="514">
        <v>4.57</v>
      </c>
      <c r="L5295" s="514">
        <v>4.67</v>
      </c>
      <c r="M5295" s="514">
        <v>4.5999999999999996</v>
      </c>
      <c r="N5295" s="515">
        <v>4.63</v>
      </c>
    </row>
    <row r="5296" spans="1:14" ht="15.75" customHeight="1">
      <c r="A5296" s="508" t="s">
        <v>6575</v>
      </c>
      <c r="B5296" s="508" t="s">
        <v>6352</v>
      </c>
      <c r="C5296" s="509" t="s">
        <v>228</v>
      </c>
      <c r="D5296" s="509" t="s">
        <v>6265</v>
      </c>
      <c r="E5296" s="509" t="s">
        <v>25</v>
      </c>
      <c r="F5296" s="516">
        <v>45110</v>
      </c>
      <c r="G5296" s="521">
        <v>45114</v>
      </c>
      <c r="H5296" s="513" t="s">
        <v>976</v>
      </c>
      <c r="I5296" s="513">
        <v>32</v>
      </c>
      <c r="J5296" s="514">
        <v>4.6900000000000004</v>
      </c>
      <c r="K5296" s="514">
        <v>4.38</v>
      </c>
      <c r="L5296" s="514">
        <v>4.53</v>
      </c>
      <c r="M5296" s="514">
        <v>4.5599999999999996</v>
      </c>
      <c r="N5296" s="515">
        <v>4.54</v>
      </c>
    </row>
    <row r="5297" spans="1:14" ht="15.75" customHeight="1">
      <c r="A5297" s="508" t="s">
        <v>3268</v>
      </c>
      <c r="B5297" s="508" t="s">
        <v>3273</v>
      </c>
      <c r="C5297" s="509" t="s">
        <v>5223</v>
      </c>
      <c r="D5297" s="509" t="s">
        <v>5329</v>
      </c>
      <c r="E5297" s="509" t="s">
        <v>24</v>
      </c>
      <c r="F5297" s="516">
        <v>45110</v>
      </c>
      <c r="G5297" s="521">
        <v>45114</v>
      </c>
      <c r="H5297" s="513" t="s">
        <v>976</v>
      </c>
      <c r="I5297" s="513">
        <v>33</v>
      </c>
      <c r="J5297" s="514">
        <v>4.6100000000000003</v>
      </c>
      <c r="K5297" s="514">
        <v>4.6399999999999997</v>
      </c>
      <c r="L5297" s="514">
        <v>4.5199999999999996</v>
      </c>
      <c r="M5297" s="514">
        <v>4.3899999999999997</v>
      </c>
      <c r="N5297" s="515">
        <v>4.54</v>
      </c>
    </row>
    <row r="5298" spans="1:14" ht="15.75" customHeight="1">
      <c r="A5298" s="508" t="s">
        <v>1517</v>
      </c>
      <c r="B5298" s="508" t="s">
        <v>3818</v>
      </c>
      <c r="C5298" s="509" t="s">
        <v>228</v>
      </c>
      <c r="D5298" s="509" t="s">
        <v>5314</v>
      </c>
      <c r="E5298" s="509" t="s">
        <v>25</v>
      </c>
      <c r="F5298" s="519">
        <v>45117</v>
      </c>
      <c r="G5298" s="511">
        <v>45121</v>
      </c>
      <c r="H5298" s="513" t="s">
        <v>1229</v>
      </c>
      <c r="I5298" s="513">
        <v>17</v>
      </c>
      <c r="J5298" s="514">
        <v>4.59</v>
      </c>
      <c r="K5298" s="514">
        <v>4.6500000000000004</v>
      </c>
      <c r="L5298" s="514">
        <v>4.53</v>
      </c>
      <c r="M5298" s="514">
        <v>4.41</v>
      </c>
      <c r="N5298" s="515">
        <v>4.54</v>
      </c>
    </row>
    <row r="5299" spans="1:14" ht="15.75" customHeight="1">
      <c r="A5299" s="508" t="s">
        <v>917</v>
      </c>
      <c r="B5299" s="508" t="s">
        <v>1388</v>
      </c>
      <c r="C5299" s="509" t="s">
        <v>5223</v>
      </c>
      <c r="D5299" s="509" t="s">
        <v>5700</v>
      </c>
      <c r="E5299" s="509" t="s">
        <v>24</v>
      </c>
      <c r="F5299" s="508" t="s">
        <v>6060</v>
      </c>
      <c r="G5299" s="513" t="s">
        <v>5222</v>
      </c>
      <c r="H5299" s="512"/>
      <c r="I5299" s="513">
        <v>34</v>
      </c>
      <c r="J5299" s="514">
        <v>4.68</v>
      </c>
      <c r="K5299" s="514">
        <v>4.62</v>
      </c>
      <c r="L5299" s="514">
        <v>4.62</v>
      </c>
      <c r="M5299" s="514">
        <v>4.59</v>
      </c>
      <c r="N5299" s="515">
        <v>4.63</v>
      </c>
    </row>
    <row r="5300" spans="1:14" ht="15.75" customHeight="1">
      <c r="A5300" s="508" t="s">
        <v>6576</v>
      </c>
      <c r="B5300" s="508" t="s">
        <v>2251</v>
      </c>
      <c r="C5300" s="509" t="s">
        <v>195</v>
      </c>
      <c r="D5300" s="509" t="s">
        <v>5217</v>
      </c>
      <c r="E5300" s="509" t="s">
        <v>24</v>
      </c>
      <c r="F5300" s="519">
        <v>45131</v>
      </c>
      <c r="G5300" s="511">
        <v>45135</v>
      </c>
      <c r="H5300" s="513" t="s">
        <v>976</v>
      </c>
      <c r="I5300" s="513">
        <v>30</v>
      </c>
      <c r="J5300" s="514">
        <v>4.53</v>
      </c>
      <c r="K5300" s="514">
        <v>4.53</v>
      </c>
      <c r="L5300" s="514">
        <v>4.47</v>
      </c>
      <c r="M5300" s="514">
        <v>4.63</v>
      </c>
      <c r="N5300" s="515">
        <v>4.54</v>
      </c>
    </row>
    <row r="5301" spans="1:14" ht="15.75" customHeight="1">
      <c r="A5301" s="508" t="s">
        <v>6577</v>
      </c>
      <c r="B5301" s="508" t="s">
        <v>2170</v>
      </c>
      <c r="C5301" s="509" t="s">
        <v>231</v>
      </c>
      <c r="D5301" s="509" t="s">
        <v>504</v>
      </c>
      <c r="E5301" s="509" t="s">
        <v>24</v>
      </c>
      <c r="F5301" s="519">
        <v>45131</v>
      </c>
      <c r="G5301" s="511">
        <v>45135</v>
      </c>
      <c r="H5301" s="512"/>
      <c r="I5301" s="513">
        <v>28</v>
      </c>
      <c r="J5301" s="514">
        <v>4.68</v>
      </c>
      <c r="K5301" s="514">
        <v>4.46</v>
      </c>
      <c r="L5301" s="514">
        <v>4.5</v>
      </c>
      <c r="M5301" s="514">
        <v>4.5</v>
      </c>
      <c r="N5301" s="515">
        <v>4.54</v>
      </c>
    </row>
    <row r="5302" spans="1:14" ht="15.75" customHeight="1">
      <c r="A5302" s="508" t="s">
        <v>5296</v>
      </c>
      <c r="B5302" s="508" t="s">
        <v>1905</v>
      </c>
      <c r="C5302" s="509" t="s">
        <v>108</v>
      </c>
      <c r="D5302" s="509" t="s">
        <v>5627</v>
      </c>
      <c r="E5302" s="509" t="s">
        <v>24</v>
      </c>
      <c r="F5302" s="519">
        <v>45138</v>
      </c>
      <c r="G5302" s="513" t="s">
        <v>5279</v>
      </c>
      <c r="H5302" s="513" t="s">
        <v>976</v>
      </c>
      <c r="I5302" s="513">
        <v>23</v>
      </c>
      <c r="J5302" s="514">
        <v>4.4800000000000004</v>
      </c>
      <c r="K5302" s="514">
        <v>4.57</v>
      </c>
      <c r="L5302" s="514">
        <v>4.4800000000000004</v>
      </c>
      <c r="M5302" s="514">
        <v>4.6500000000000004</v>
      </c>
      <c r="N5302" s="515">
        <v>4.54</v>
      </c>
    </row>
    <row r="5303" spans="1:14" ht="15.75" customHeight="1">
      <c r="A5303" s="508" t="s">
        <v>1452</v>
      </c>
      <c r="B5303" s="508" t="s">
        <v>5550</v>
      </c>
      <c r="C5303" s="509" t="s">
        <v>231</v>
      </c>
      <c r="D5303" s="509" t="s">
        <v>6155</v>
      </c>
      <c r="E5303" s="509" t="s">
        <v>25</v>
      </c>
      <c r="F5303" s="508" t="s">
        <v>5283</v>
      </c>
      <c r="G5303" s="513" t="s">
        <v>5380</v>
      </c>
      <c r="H5303" s="512"/>
      <c r="I5303" s="513">
        <v>32</v>
      </c>
      <c r="J5303" s="514">
        <v>4.63</v>
      </c>
      <c r="K5303" s="514">
        <v>4.5</v>
      </c>
      <c r="L5303" s="514">
        <v>4.53</v>
      </c>
      <c r="M5303" s="514">
        <v>4.5</v>
      </c>
      <c r="N5303" s="515">
        <v>4.54</v>
      </c>
    </row>
    <row r="5304" spans="1:14" ht="15.75" customHeight="1">
      <c r="A5304" s="508" t="s">
        <v>922</v>
      </c>
      <c r="B5304" s="508" t="s">
        <v>1344</v>
      </c>
      <c r="C5304" s="509" t="s">
        <v>5223</v>
      </c>
      <c r="D5304" s="509" t="s">
        <v>128</v>
      </c>
      <c r="E5304" s="509" t="s">
        <v>1257</v>
      </c>
      <c r="F5304" s="508" t="s">
        <v>5287</v>
      </c>
      <c r="G5304" s="511">
        <v>45190</v>
      </c>
      <c r="H5304" s="512"/>
      <c r="I5304" s="513">
        <v>24</v>
      </c>
      <c r="J5304" s="514">
        <v>4.54</v>
      </c>
      <c r="K5304" s="514">
        <v>4.54</v>
      </c>
      <c r="L5304" s="514">
        <v>4.54</v>
      </c>
      <c r="M5304" s="514">
        <v>4.54</v>
      </c>
      <c r="N5304" s="515">
        <v>4.54</v>
      </c>
    </row>
    <row r="5305" spans="1:14" ht="15.75" customHeight="1">
      <c r="A5305" s="508" t="s">
        <v>5241</v>
      </c>
      <c r="B5305" s="508" t="s">
        <v>1334</v>
      </c>
      <c r="C5305" s="509" t="s">
        <v>5223</v>
      </c>
      <c r="D5305" s="509" t="s">
        <v>128</v>
      </c>
      <c r="E5305" s="509" t="s">
        <v>1257</v>
      </c>
      <c r="F5305" s="508" t="s">
        <v>5287</v>
      </c>
      <c r="G5305" s="511">
        <v>45190</v>
      </c>
      <c r="H5305" s="512"/>
      <c r="I5305" s="513">
        <v>24</v>
      </c>
      <c r="J5305" s="514">
        <v>4.54</v>
      </c>
      <c r="K5305" s="514">
        <v>4.54</v>
      </c>
      <c r="L5305" s="514">
        <v>4.54</v>
      </c>
      <c r="M5305" s="514">
        <v>4.54</v>
      </c>
      <c r="N5305" s="515">
        <v>4.54</v>
      </c>
    </row>
    <row r="5306" spans="1:14" ht="15.75" customHeight="1">
      <c r="A5306" s="508" t="s">
        <v>6490</v>
      </c>
      <c r="B5306" s="508" t="s">
        <v>5738</v>
      </c>
      <c r="C5306" s="509" t="s">
        <v>228</v>
      </c>
      <c r="D5306" s="509" t="s">
        <v>5564</v>
      </c>
      <c r="E5306" s="509" t="s">
        <v>2507</v>
      </c>
      <c r="F5306" s="508" t="s">
        <v>5287</v>
      </c>
      <c r="G5306" s="513" t="s">
        <v>5380</v>
      </c>
      <c r="H5306" s="512"/>
      <c r="I5306" s="513">
        <v>21</v>
      </c>
      <c r="J5306" s="514">
        <v>4.62</v>
      </c>
      <c r="K5306" s="514">
        <v>4.4800000000000004</v>
      </c>
      <c r="L5306" s="514">
        <v>4.57</v>
      </c>
      <c r="M5306" s="514">
        <v>4.4800000000000004</v>
      </c>
      <c r="N5306" s="515">
        <v>4.54</v>
      </c>
    </row>
    <row r="5307" spans="1:14" ht="15.75" customHeight="1">
      <c r="A5307" s="508" t="s">
        <v>6490</v>
      </c>
      <c r="B5307" s="508" t="s">
        <v>5678</v>
      </c>
      <c r="C5307" s="509" t="s">
        <v>228</v>
      </c>
      <c r="D5307" s="509" t="s">
        <v>5564</v>
      </c>
      <c r="E5307" s="509" t="s">
        <v>2507</v>
      </c>
      <c r="F5307" s="508" t="s">
        <v>5287</v>
      </c>
      <c r="G5307" s="513" t="s">
        <v>5380</v>
      </c>
      <c r="H5307" s="512"/>
      <c r="I5307" s="513">
        <v>21</v>
      </c>
      <c r="J5307" s="514">
        <v>4.67</v>
      </c>
      <c r="K5307" s="514">
        <v>4.4800000000000004</v>
      </c>
      <c r="L5307" s="514">
        <v>4.5199999999999996</v>
      </c>
      <c r="M5307" s="514">
        <v>4.4800000000000004</v>
      </c>
      <c r="N5307" s="515">
        <v>4.54</v>
      </c>
    </row>
    <row r="5308" spans="1:14" ht="15.75" customHeight="1">
      <c r="A5308" s="508" t="s">
        <v>917</v>
      </c>
      <c r="B5308" s="508" t="s">
        <v>1389</v>
      </c>
      <c r="C5308" s="509" t="s">
        <v>5223</v>
      </c>
      <c r="D5308" s="509" t="s">
        <v>5700</v>
      </c>
      <c r="E5308" s="509" t="s">
        <v>24</v>
      </c>
      <c r="F5308" s="508" t="s">
        <v>6060</v>
      </c>
      <c r="G5308" s="513" t="s">
        <v>5222</v>
      </c>
      <c r="H5308" s="512"/>
      <c r="I5308" s="513">
        <v>34</v>
      </c>
      <c r="J5308" s="514">
        <v>4.68</v>
      </c>
      <c r="K5308" s="514">
        <v>4.59</v>
      </c>
      <c r="L5308" s="514">
        <v>4.62</v>
      </c>
      <c r="M5308" s="514">
        <v>4.6500000000000004</v>
      </c>
      <c r="N5308" s="515">
        <v>4.63</v>
      </c>
    </row>
    <row r="5309" spans="1:14" ht="15.75" customHeight="1">
      <c r="A5309" s="508" t="s">
        <v>1295</v>
      </c>
      <c r="B5309" s="508" t="s">
        <v>2790</v>
      </c>
      <c r="C5309" s="509" t="s">
        <v>5307</v>
      </c>
      <c r="D5309" s="509" t="s">
        <v>5803</v>
      </c>
      <c r="E5309" s="509" t="s">
        <v>25</v>
      </c>
      <c r="F5309" s="508" t="s">
        <v>5222</v>
      </c>
      <c r="G5309" s="513" t="s">
        <v>5275</v>
      </c>
      <c r="H5309" s="513" t="s">
        <v>1229</v>
      </c>
      <c r="I5309" s="513">
        <v>28</v>
      </c>
      <c r="J5309" s="514">
        <v>4.6399999999999997</v>
      </c>
      <c r="K5309" s="514">
        <v>4.5</v>
      </c>
      <c r="L5309" s="514">
        <v>4.5</v>
      </c>
      <c r="M5309" s="514">
        <v>4.54</v>
      </c>
      <c r="N5309" s="515">
        <v>4.54</v>
      </c>
    </row>
    <row r="5310" spans="1:14" ht="15.75" customHeight="1">
      <c r="A5310" s="508" t="s">
        <v>3352</v>
      </c>
      <c r="B5310" s="508" t="s">
        <v>5802</v>
      </c>
      <c r="C5310" s="509" t="s">
        <v>5307</v>
      </c>
      <c r="D5310" s="509" t="s">
        <v>5803</v>
      </c>
      <c r="E5310" s="509" t="s">
        <v>25</v>
      </c>
      <c r="F5310" s="508" t="s">
        <v>5222</v>
      </c>
      <c r="G5310" s="513" t="s">
        <v>5275</v>
      </c>
      <c r="H5310" s="513" t="s">
        <v>1229</v>
      </c>
      <c r="I5310" s="513">
        <v>28</v>
      </c>
      <c r="J5310" s="514">
        <v>4.68</v>
      </c>
      <c r="K5310" s="514">
        <v>4.54</v>
      </c>
      <c r="L5310" s="514">
        <v>4.46</v>
      </c>
      <c r="M5310" s="514">
        <v>4.46</v>
      </c>
      <c r="N5310" s="515">
        <v>4.54</v>
      </c>
    </row>
    <row r="5311" spans="1:14" ht="15.75" customHeight="1">
      <c r="A5311" s="508" t="s">
        <v>6375</v>
      </c>
      <c r="B5311" s="508" t="s">
        <v>5558</v>
      </c>
      <c r="C5311" s="509" t="s">
        <v>231</v>
      </c>
      <c r="D5311" s="509" t="s">
        <v>5559</v>
      </c>
      <c r="E5311" s="509" t="s">
        <v>24</v>
      </c>
      <c r="F5311" s="508" t="s">
        <v>5289</v>
      </c>
      <c r="G5311" s="521">
        <v>45170</v>
      </c>
      <c r="H5311" s="512"/>
      <c r="I5311" s="513">
        <v>13</v>
      </c>
      <c r="J5311" s="514">
        <v>4.54</v>
      </c>
      <c r="K5311" s="514">
        <v>4.54</v>
      </c>
      <c r="L5311" s="514">
        <v>4.54</v>
      </c>
      <c r="M5311" s="514">
        <v>4.54</v>
      </c>
      <c r="N5311" s="515">
        <v>4.54</v>
      </c>
    </row>
    <row r="5312" spans="1:14" ht="15.75" customHeight="1">
      <c r="A5312" s="508" t="s">
        <v>3012</v>
      </c>
      <c r="B5312" s="508" t="s">
        <v>5054</v>
      </c>
      <c r="C5312" s="509" t="s">
        <v>228</v>
      </c>
      <c r="D5312" s="509" t="s">
        <v>6038</v>
      </c>
      <c r="E5312" s="509" t="s">
        <v>2507</v>
      </c>
      <c r="F5312" s="516">
        <v>45173</v>
      </c>
      <c r="G5312" s="521">
        <v>45176</v>
      </c>
      <c r="H5312" s="512"/>
      <c r="I5312" s="513">
        <v>24</v>
      </c>
      <c r="J5312" s="514">
        <v>4.58</v>
      </c>
      <c r="K5312" s="514">
        <v>4.5</v>
      </c>
      <c r="L5312" s="514">
        <v>4.5</v>
      </c>
      <c r="M5312" s="514">
        <v>4.58</v>
      </c>
      <c r="N5312" s="515">
        <v>4.54</v>
      </c>
    </row>
    <row r="5313" spans="1:14" ht="15.75" customHeight="1">
      <c r="A5313" s="508" t="s">
        <v>6239</v>
      </c>
      <c r="B5313" s="508" t="s">
        <v>3968</v>
      </c>
      <c r="C5313" s="509" t="s">
        <v>228</v>
      </c>
      <c r="D5313" s="509" t="s">
        <v>5426</v>
      </c>
      <c r="E5313" s="509" t="s">
        <v>2507</v>
      </c>
      <c r="F5313" s="516">
        <v>45173</v>
      </c>
      <c r="G5313" s="521">
        <v>45177</v>
      </c>
      <c r="H5313" s="513">
        <v>1</v>
      </c>
      <c r="I5313" s="513">
        <v>20</v>
      </c>
      <c r="J5313" s="514">
        <v>4.55</v>
      </c>
      <c r="K5313" s="514">
        <v>4.5</v>
      </c>
      <c r="L5313" s="514">
        <v>4.55</v>
      </c>
      <c r="M5313" s="514">
        <v>4.55</v>
      </c>
      <c r="N5313" s="515">
        <v>4.54</v>
      </c>
    </row>
    <row r="5314" spans="1:14" ht="15.75" customHeight="1">
      <c r="A5314" s="508" t="s">
        <v>2051</v>
      </c>
      <c r="B5314" s="508" t="s">
        <v>1344</v>
      </c>
      <c r="C5314" s="509" t="s">
        <v>231</v>
      </c>
      <c r="D5314" s="509" t="s">
        <v>5400</v>
      </c>
      <c r="E5314" s="509" t="s">
        <v>1257</v>
      </c>
      <c r="F5314" s="516">
        <v>45174</v>
      </c>
      <c r="G5314" s="517">
        <v>45215</v>
      </c>
      <c r="H5314" s="512"/>
      <c r="I5314" s="513">
        <v>27</v>
      </c>
      <c r="J5314" s="514">
        <v>4.59</v>
      </c>
      <c r="K5314" s="514">
        <v>4.5199999999999996</v>
      </c>
      <c r="L5314" s="514">
        <v>4.5199999999999996</v>
      </c>
      <c r="M5314" s="514">
        <v>4.5199999999999996</v>
      </c>
      <c r="N5314" s="515">
        <v>4.54</v>
      </c>
    </row>
    <row r="5315" spans="1:14" ht="15.75" customHeight="1">
      <c r="A5315" s="508" t="s">
        <v>5404</v>
      </c>
      <c r="B5315" s="508" t="s">
        <v>1399</v>
      </c>
      <c r="C5315" s="509" t="s">
        <v>231</v>
      </c>
      <c r="D5315" s="509" t="s">
        <v>231</v>
      </c>
      <c r="E5315" s="509" t="s">
        <v>1257</v>
      </c>
      <c r="F5315" s="516">
        <v>45175</v>
      </c>
      <c r="G5315" s="529">
        <v>45205</v>
      </c>
      <c r="H5315" s="512"/>
      <c r="I5315" s="513">
        <v>26</v>
      </c>
      <c r="J5315" s="514">
        <v>4.58</v>
      </c>
      <c r="K5315" s="514">
        <v>4.54</v>
      </c>
      <c r="L5315" s="514">
        <v>4.54</v>
      </c>
      <c r="M5315" s="514">
        <v>4.5</v>
      </c>
      <c r="N5315" s="515">
        <v>4.54</v>
      </c>
    </row>
    <row r="5316" spans="1:14" ht="15.75" customHeight="1">
      <c r="A5316" s="508" t="s">
        <v>944</v>
      </c>
      <c r="B5316" s="508" t="s">
        <v>1361</v>
      </c>
      <c r="C5316" s="509" t="s">
        <v>228</v>
      </c>
      <c r="D5316" s="509" t="s">
        <v>5337</v>
      </c>
      <c r="E5316" s="509" t="s">
        <v>25</v>
      </c>
      <c r="F5316" s="516">
        <v>45180</v>
      </c>
      <c r="G5316" s="511">
        <v>45184</v>
      </c>
      <c r="H5316" s="513" t="s">
        <v>976</v>
      </c>
      <c r="I5316" s="513">
        <v>28</v>
      </c>
      <c r="J5316" s="514">
        <v>4.6399999999999997</v>
      </c>
      <c r="K5316" s="514">
        <v>4.5</v>
      </c>
      <c r="L5316" s="514">
        <v>4.54</v>
      </c>
      <c r="M5316" s="514">
        <v>4.46</v>
      </c>
      <c r="N5316" s="515">
        <v>4.54</v>
      </c>
    </row>
    <row r="5317" spans="1:14" ht="15.75" customHeight="1">
      <c r="A5317" s="508" t="s">
        <v>6164</v>
      </c>
      <c r="B5317" s="508" t="s">
        <v>5625</v>
      </c>
      <c r="C5317" s="509" t="s">
        <v>228</v>
      </c>
      <c r="D5317" s="509" t="s">
        <v>5497</v>
      </c>
      <c r="E5317" s="509" t="s">
        <v>2507</v>
      </c>
      <c r="F5317" s="516">
        <v>45180</v>
      </c>
      <c r="G5317" s="511">
        <v>45183</v>
      </c>
      <c r="H5317" s="512"/>
      <c r="I5317" s="513">
        <v>18</v>
      </c>
      <c r="J5317" s="514">
        <v>4.67</v>
      </c>
      <c r="K5317" s="514">
        <v>4.6100000000000003</v>
      </c>
      <c r="L5317" s="514">
        <v>4.4400000000000004</v>
      </c>
      <c r="M5317" s="514">
        <v>4.4400000000000004</v>
      </c>
      <c r="N5317" s="515">
        <v>4.54</v>
      </c>
    </row>
    <row r="5318" spans="1:14" ht="15.75" customHeight="1">
      <c r="A5318" s="508" t="s">
        <v>3962</v>
      </c>
      <c r="B5318" s="508" t="s">
        <v>3963</v>
      </c>
      <c r="C5318" s="509" t="s">
        <v>228</v>
      </c>
      <c r="D5318" s="509" t="s">
        <v>5426</v>
      </c>
      <c r="E5318" s="509" t="s">
        <v>2507</v>
      </c>
      <c r="F5318" s="516">
        <v>45187</v>
      </c>
      <c r="G5318" s="511">
        <v>45190</v>
      </c>
      <c r="H5318" s="512"/>
      <c r="I5318" s="513">
        <v>30</v>
      </c>
      <c r="J5318" s="514">
        <v>4.57</v>
      </c>
      <c r="K5318" s="514">
        <v>4.47</v>
      </c>
      <c r="L5318" s="514">
        <v>4.53</v>
      </c>
      <c r="M5318" s="514">
        <v>4.5999999999999996</v>
      </c>
      <c r="N5318" s="515">
        <v>4.54</v>
      </c>
    </row>
    <row r="5319" spans="1:14" ht="15.75" customHeight="1">
      <c r="A5319" s="508" t="s">
        <v>3962</v>
      </c>
      <c r="B5319" s="508" t="s">
        <v>6290</v>
      </c>
      <c r="C5319" s="509" t="s">
        <v>228</v>
      </c>
      <c r="D5319" s="509" t="s">
        <v>5426</v>
      </c>
      <c r="E5319" s="509" t="s">
        <v>2507</v>
      </c>
      <c r="F5319" s="516">
        <v>45187</v>
      </c>
      <c r="G5319" s="511">
        <v>45190</v>
      </c>
      <c r="H5319" s="512"/>
      <c r="I5319" s="513">
        <v>30</v>
      </c>
      <c r="J5319" s="514">
        <v>4.5999999999999996</v>
      </c>
      <c r="K5319" s="514">
        <v>4.53</v>
      </c>
      <c r="L5319" s="514">
        <v>4.53</v>
      </c>
      <c r="M5319" s="514">
        <v>4.5</v>
      </c>
      <c r="N5319" s="515">
        <v>4.54</v>
      </c>
    </row>
    <row r="5320" spans="1:14" ht="15.75" customHeight="1">
      <c r="A5320" s="508" t="s">
        <v>5340</v>
      </c>
      <c r="B5320" s="508" t="s">
        <v>1735</v>
      </c>
      <c r="C5320" s="509" t="s">
        <v>5223</v>
      </c>
      <c r="D5320" s="509" t="s">
        <v>128</v>
      </c>
      <c r="E5320" s="509" t="s">
        <v>1257</v>
      </c>
      <c r="F5320" s="508" t="s">
        <v>5287</v>
      </c>
      <c r="G5320" s="511">
        <v>45190</v>
      </c>
      <c r="H5320" s="512"/>
      <c r="I5320" s="513">
        <v>24</v>
      </c>
      <c r="J5320" s="514">
        <v>4.58</v>
      </c>
      <c r="K5320" s="514">
        <v>4.5</v>
      </c>
      <c r="L5320" s="514">
        <v>4.54</v>
      </c>
      <c r="M5320" s="514">
        <v>4.54</v>
      </c>
      <c r="N5320" s="515">
        <v>4.54</v>
      </c>
    </row>
    <row r="5321" spans="1:14" ht="15.75" customHeight="1">
      <c r="A5321" s="508" t="s">
        <v>6517</v>
      </c>
      <c r="B5321" s="508" t="s">
        <v>1393</v>
      </c>
      <c r="C5321" s="509" t="s">
        <v>231</v>
      </c>
      <c r="D5321" s="509" t="s">
        <v>504</v>
      </c>
      <c r="E5321" s="509" t="s">
        <v>24</v>
      </c>
      <c r="F5321" s="519">
        <v>45131</v>
      </c>
      <c r="G5321" s="511">
        <v>45135</v>
      </c>
      <c r="H5321" s="512"/>
      <c r="I5321" s="513">
        <v>30</v>
      </c>
      <c r="J5321" s="514">
        <v>4.63</v>
      </c>
      <c r="K5321" s="514">
        <v>4.67</v>
      </c>
      <c r="L5321" s="514">
        <v>4.57</v>
      </c>
      <c r="M5321" s="514">
        <v>4.5999999999999996</v>
      </c>
      <c r="N5321" s="515">
        <v>4.62</v>
      </c>
    </row>
    <row r="5322" spans="1:14" ht="15.75" customHeight="1">
      <c r="A5322" s="508" t="s">
        <v>1217</v>
      </c>
      <c r="B5322" s="508" t="s">
        <v>5430</v>
      </c>
      <c r="C5322" s="509" t="s">
        <v>231</v>
      </c>
      <c r="D5322" s="509" t="s">
        <v>231</v>
      </c>
      <c r="E5322" s="509" t="s">
        <v>25</v>
      </c>
      <c r="F5322" s="522">
        <v>45201</v>
      </c>
      <c r="G5322" s="529">
        <v>45205</v>
      </c>
      <c r="H5322" s="512"/>
      <c r="I5322" s="513">
        <v>21</v>
      </c>
      <c r="J5322" s="514">
        <v>4.67</v>
      </c>
      <c r="K5322" s="514">
        <v>4.43</v>
      </c>
      <c r="L5322" s="514">
        <v>4.4800000000000004</v>
      </c>
      <c r="M5322" s="514">
        <v>4.57</v>
      </c>
      <c r="N5322" s="515">
        <v>4.54</v>
      </c>
    </row>
    <row r="5323" spans="1:14" ht="15.75" customHeight="1">
      <c r="A5323" s="508" t="s">
        <v>6578</v>
      </c>
      <c r="B5323" s="508" t="s">
        <v>1334</v>
      </c>
      <c r="C5323" s="509" t="s">
        <v>5304</v>
      </c>
      <c r="D5323" s="509" t="s">
        <v>5305</v>
      </c>
      <c r="E5323" s="509" t="s">
        <v>1257</v>
      </c>
      <c r="F5323" s="522">
        <v>45202</v>
      </c>
      <c r="G5323" s="511">
        <v>45244</v>
      </c>
      <c r="H5323" s="512"/>
      <c r="I5323" s="513">
        <v>31</v>
      </c>
      <c r="J5323" s="514">
        <v>4.68</v>
      </c>
      <c r="K5323" s="514">
        <v>4.6100000000000003</v>
      </c>
      <c r="L5323" s="514">
        <v>4.42</v>
      </c>
      <c r="M5323" s="514">
        <v>4.45</v>
      </c>
      <c r="N5323" s="515">
        <v>4.54</v>
      </c>
    </row>
    <row r="5324" spans="1:14" ht="15.75" customHeight="1">
      <c r="A5324" s="508" t="s">
        <v>879</v>
      </c>
      <c r="B5324" s="508" t="s">
        <v>1488</v>
      </c>
      <c r="C5324" s="509" t="s">
        <v>5223</v>
      </c>
      <c r="D5324" s="509" t="s">
        <v>6433</v>
      </c>
      <c r="E5324" s="509" t="s">
        <v>24</v>
      </c>
      <c r="F5324" s="518">
        <v>45057</v>
      </c>
      <c r="G5324" s="520">
        <v>45063</v>
      </c>
      <c r="H5324" s="512"/>
      <c r="I5324" s="513">
        <v>25</v>
      </c>
      <c r="J5324" s="514">
        <v>4.5199999999999996</v>
      </c>
      <c r="K5324" s="514">
        <v>4.5599999999999996</v>
      </c>
      <c r="L5324" s="514">
        <v>4.5999999999999996</v>
      </c>
      <c r="M5324" s="514">
        <v>4.4800000000000004</v>
      </c>
      <c r="N5324" s="515">
        <v>4.54</v>
      </c>
    </row>
    <row r="5325" spans="1:14" ht="15.75" customHeight="1">
      <c r="A5325" s="508" t="s">
        <v>4325</v>
      </c>
      <c r="B5325" s="524" t="s">
        <v>4336</v>
      </c>
      <c r="C5325" s="509" t="s">
        <v>5307</v>
      </c>
      <c r="D5325" s="509" t="s">
        <v>6544</v>
      </c>
      <c r="E5325" s="509" t="s">
        <v>2507</v>
      </c>
      <c r="F5325" s="522">
        <v>45208</v>
      </c>
      <c r="G5325" s="517">
        <v>45211</v>
      </c>
      <c r="H5325" s="512"/>
      <c r="I5325" s="513">
        <v>17</v>
      </c>
      <c r="J5325" s="514">
        <v>4.82</v>
      </c>
      <c r="K5325" s="514">
        <v>4.3499999999999996</v>
      </c>
      <c r="L5325" s="514">
        <v>4.47</v>
      </c>
      <c r="M5325" s="514">
        <v>4.53</v>
      </c>
      <c r="N5325" s="515">
        <v>4.54</v>
      </c>
    </row>
    <row r="5326" spans="1:14" ht="15.75" customHeight="1">
      <c r="A5326" s="508" t="s">
        <v>1498</v>
      </c>
      <c r="B5326" s="508" t="s">
        <v>6064</v>
      </c>
      <c r="C5326" s="509" t="s">
        <v>228</v>
      </c>
      <c r="D5326" s="509" t="s">
        <v>6065</v>
      </c>
      <c r="E5326" s="509" t="s">
        <v>25</v>
      </c>
      <c r="F5326" s="522">
        <v>45208</v>
      </c>
      <c r="G5326" s="517">
        <v>45212</v>
      </c>
      <c r="H5326" s="512"/>
      <c r="I5326" s="513">
        <v>39</v>
      </c>
      <c r="J5326" s="514">
        <v>4.59</v>
      </c>
      <c r="K5326" s="514">
        <v>4.59</v>
      </c>
      <c r="L5326" s="514">
        <v>4.46</v>
      </c>
      <c r="M5326" s="514">
        <v>4.54</v>
      </c>
      <c r="N5326" s="515">
        <v>4.54</v>
      </c>
    </row>
    <row r="5327" spans="1:14" ht="15.75" customHeight="1">
      <c r="A5327" s="508" t="s">
        <v>6579</v>
      </c>
      <c r="B5327" s="508" t="s">
        <v>6580</v>
      </c>
      <c r="C5327" s="509" t="s">
        <v>228</v>
      </c>
      <c r="D5327" s="509" t="s">
        <v>6581</v>
      </c>
      <c r="E5327" s="509" t="s">
        <v>2507</v>
      </c>
      <c r="F5327" s="522">
        <v>45208</v>
      </c>
      <c r="G5327" s="517">
        <v>45212</v>
      </c>
      <c r="H5327" s="512"/>
      <c r="I5327" s="513">
        <v>18</v>
      </c>
      <c r="J5327" s="514">
        <v>4.67</v>
      </c>
      <c r="K5327" s="514">
        <v>4.5</v>
      </c>
      <c r="L5327" s="514">
        <v>4.5599999999999996</v>
      </c>
      <c r="M5327" s="514">
        <v>4.4400000000000004</v>
      </c>
      <c r="N5327" s="515">
        <v>4.54</v>
      </c>
    </row>
    <row r="5328" spans="1:14" ht="15.75" customHeight="1">
      <c r="A5328" s="508" t="s">
        <v>3549</v>
      </c>
      <c r="B5328" s="508" t="s">
        <v>1333</v>
      </c>
      <c r="C5328" s="509" t="s">
        <v>228</v>
      </c>
      <c r="D5328" s="509" t="s">
        <v>5225</v>
      </c>
      <c r="E5328" s="509" t="s">
        <v>1257</v>
      </c>
      <c r="F5328" s="522">
        <v>45209</v>
      </c>
      <c r="G5328" s="517">
        <v>45230</v>
      </c>
      <c r="H5328" s="513" t="s">
        <v>976</v>
      </c>
      <c r="I5328" s="513">
        <v>26</v>
      </c>
      <c r="J5328" s="514">
        <v>4.62</v>
      </c>
      <c r="K5328" s="514">
        <v>4.54</v>
      </c>
      <c r="L5328" s="514">
        <v>4.5</v>
      </c>
      <c r="M5328" s="514">
        <v>4.5</v>
      </c>
      <c r="N5328" s="515">
        <v>4.54</v>
      </c>
    </row>
    <row r="5329" spans="1:14" ht="15.75" customHeight="1">
      <c r="A5329" s="508" t="s">
        <v>6582</v>
      </c>
      <c r="B5329" s="508" t="s">
        <v>1699</v>
      </c>
      <c r="C5329" s="509" t="s">
        <v>231</v>
      </c>
      <c r="D5329" s="509" t="s">
        <v>231</v>
      </c>
      <c r="E5329" s="509" t="s">
        <v>1257</v>
      </c>
      <c r="F5329" s="518">
        <v>45068</v>
      </c>
      <c r="G5329" s="511">
        <v>45099</v>
      </c>
      <c r="H5329" s="513" t="s">
        <v>976</v>
      </c>
      <c r="I5329" s="513">
        <v>30</v>
      </c>
      <c r="J5329" s="514">
        <v>4.5999999999999996</v>
      </c>
      <c r="K5329" s="514">
        <v>4.5</v>
      </c>
      <c r="L5329" s="514">
        <v>4.47</v>
      </c>
      <c r="M5329" s="514">
        <v>4.5999999999999996</v>
      </c>
      <c r="N5329" s="515">
        <v>4.54</v>
      </c>
    </row>
    <row r="5330" spans="1:14" ht="15.75" customHeight="1">
      <c r="A5330" s="508" t="s">
        <v>1866</v>
      </c>
      <c r="B5330" s="508" t="s">
        <v>1519</v>
      </c>
      <c r="C5330" s="509" t="s">
        <v>228</v>
      </c>
      <c r="D5330" s="509" t="s">
        <v>5225</v>
      </c>
      <c r="E5330" s="509" t="s">
        <v>1257</v>
      </c>
      <c r="F5330" s="522">
        <v>45209</v>
      </c>
      <c r="G5330" s="517">
        <v>45230</v>
      </c>
      <c r="H5330" s="513" t="s">
        <v>976</v>
      </c>
      <c r="I5330" s="513">
        <v>26</v>
      </c>
      <c r="J5330" s="514">
        <v>4.6500000000000004</v>
      </c>
      <c r="K5330" s="514">
        <v>4.5</v>
      </c>
      <c r="L5330" s="514">
        <v>4.42</v>
      </c>
      <c r="M5330" s="514">
        <v>4.58</v>
      </c>
      <c r="N5330" s="515">
        <v>4.54</v>
      </c>
    </row>
    <row r="5331" spans="1:14" ht="15.75" customHeight="1">
      <c r="A5331" s="508" t="s">
        <v>6369</v>
      </c>
      <c r="B5331" s="508" t="s">
        <v>1492</v>
      </c>
      <c r="C5331" s="509" t="s">
        <v>6192</v>
      </c>
      <c r="D5331" s="509" t="s">
        <v>6193</v>
      </c>
      <c r="E5331" s="509" t="s">
        <v>24</v>
      </c>
      <c r="F5331" s="527">
        <v>45068</v>
      </c>
      <c r="G5331" s="520">
        <v>45072</v>
      </c>
      <c r="H5331" s="512"/>
      <c r="I5331" s="513">
        <v>25</v>
      </c>
      <c r="J5331" s="514">
        <v>4.5199999999999996</v>
      </c>
      <c r="K5331" s="514">
        <v>4.5199999999999996</v>
      </c>
      <c r="L5331" s="514">
        <v>4.5199999999999996</v>
      </c>
      <c r="M5331" s="514">
        <v>4.5999999999999996</v>
      </c>
      <c r="N5331" s="515">
        <v>4.54</v>
      </c>
    </row>
    <row r="5332" spans="1:14" ht="15.75" customHeight="1">
      <c r="A5332" s="508" t="s">
        <v>3435</v>
      </c>
      <c r="B5332" s="508" t="s">
        <v>1256</v>
      </c>
      <c r="C5332" s="509" t="s">
        <v>228</v>
      </c>
      <c r="D5332" s="509" t="s">
        <v>5554</v>
      </c>
      <c r="E5332" s="509" t="s">
        <v>1257</v>
      </c>
      <c r="F5332" s="522">
        <v>45211</v>
      </c>
      <c r="G5332" s="511">
        <v>45247</v>
      </c>
      <c r="H5332" s="512"/>
      <c r="I5332" s="513">
        <v>36</v>
      </c>
      <c r="J5332" s="514">
        <v>4.5599999999999996</v>
      </c>
      <c r="K5332" s="514">
        <v>4.53</v>
      </c>
      <c r="L5332" s="514">
        <v>4.5599999999999996</v>
      </c>
      <c r="M5332" s="514">
        <v>4.53</v>
      </c>
      <c r="N5332" s="515">
        <v>4.54</v>
      </c>
    </row>
    <row r="5333" spans="1:14" ht="15.75" customHeight="1">
      <c r="A5333" s="508" t="s">
        <v>957</v>
      </c>
      <c r="B5333" s="508" t="s">
        <v>2770</v>
      </c>
      <c r="C5333" s="509" t="s">
        <v>231</v>
      </c>
      <c r="D5333" s="509" t="s">
        <v>5463</v>
      </c>
      <c r="E5333" s="509" t="s">
        <v>25</v>
      </c>
      <c r="F5333" s="522">
        <v>45215</v>
      </c>
      <c r="G5333" s="517">
        <v>45219</v>
      </c>
      <c r="H5333" s="512"/>
      <c r="I5333" s="513">
        <v>27</v>
      </c>
      <c r="J5333" s="514">
        <v>4.63</v>
      </c>
      <c r="K5333" s="514">
        <v>4.5599999999999996</v>
      </c>
      <c r="L5333" s="514">
        <v>4.4800000000000004</v>
      </c>
      <c r="M5333" s="514">
        <v>4.4800000000000004</v>
      </c>
      <c r="N5333" s="515">
        <v>4.54</v>
      </c>
    </row>
    <row r="5334" spans="1:14" ht="15.75" customHeight="1">
      <c r="A5334" s="508" t="s">
        <v>814</v>
      </c>
      <c r="B5334" s="508" t="s">
        <v>2758</v>
      </c>
      <c r="C5334" s="509" t="s">
        <v>231</v>
      </c>
      <c r="D5334" s="509" t="s">
        <v>5463</v>
      </c>
      <c r="E5334" s="509" t="s">
        <v>25</v>
      </c>
      <c r="F5334" s="522">
        <v>45215</v>
      </c>
      <c r="G5334" s="517">
        <v>45219</v>
      </c>
      <c r="H5334" s="512"/>
      <c r="I5334" s="513">
        <v>28</v>
      </c>
      <c r="J5334" s="514">
        <v>4.57</v>
      </c>
      <c r="K5334" s="514">
        <v>4.46</v>
      </c>
      <c r="L5334" s="514">
        <v>4.54</v>
      </c>
      <c r="M5334" s="514">
        <v>4.6100000000000003</v>
      </c>
      <c r="N5334" s="515">
        <v>4.54</v>
      </c>
    </row>
    <row r="5335" spans="1:14" ht="15.75" customHeight="1">
      <c r="A5335" s="508" t="s">
        <v>2134</v>
      </c>
      <c r="B5335" s="508" t="s">
        <v>6352</v>
      </c>
      <c r="C5335" s="509" t="s">
        <v>228</v>
      </c>
      <c r="D5335" s="509" t="s">
        <v>6351</v>
      </c>
      <c r="E5335" s="509" t="s">
        <v>25</v>
      </c>
      <c r="F5335" s="522">
        <v>45215</v>
      </c>
      <c r="G5335" s="517">
        <v>45219</v>
      </c>
      <c r="H5335" s="512"/>
      <c r="I5335" s="513">
        <v>33</v>
      </c>
      <c r="J5335" s="514">
        <v>4.58</v>
      </c>
      <c r="K5335" s="514">
        <v>4.5199999999999996</v>
      </c>
      <c r="L5335" s="514">
        <v>4.55</v>
      </c>
      <c r="M5335" s="514">
        <v>4.5199999999999996</v>
      </c>
      <c r="N5335" s="515">
        <v>4.54</v>
      </c>
    </row>
    <row r="5336" spans="1:14" ht="15.75" customHeight="1">
      <c r="A5336" s="508" t="s">
        <v>4657</v>
      </c>
      <c r="B5336" s="524" t="s">
        <v>2168</v>
      </c>
      <c r="C5336" s="509" t="s">
        <v>231</v>
      </c>
      <c r="D5336" s="509" t="s">
        <v>231</v>
      </c>
      <c r="E5336" s="509" t="s">
        <v>24</v>
      </c>
      <c r="F5336" s="522">
        <v>45215</v>
      </c>
      <c r="G5336" s="517">
        <v>45219</v>
      </c>
      <c r="H5336" s="512"/>
      <c r="I5336" s="513">
        <v>29</v>
      </c>
      <c r="J5336" s="514">
        <v>4.62</v>
      </c>
      <c r="K5336" s="514">
        <v>4.5199999999999996</v>
      </c>
      <c r="L5336" s="514">
        <v>4.4800000000000004</v>
      </c>
      <c r="M5336" s="514">
        <v>4.55</v>
      </c>
      <c r="N5336" s="515">
        <v>4.54</v>
      </c>
    </row>
    <row r="5337" spans="1:14" ht="15.75" customHeight="1">
      <c r="A5337" s="508" t="s">
        <v>1350</v>
      </c>
      <c r="B5337" s="508" t="s">
        <v>1256</v>
      </c>
      <c r="C5337" s="509" t="s">
        <v>5223</v>
      </c>
      <c r="D5337" s="509" t="s">
        <v>128</v>
      </c>
      <c r="E5337" s="509" t="s">
        <v>1257</v>
      </c>
      <c r="F5337" s="522">
        <v>45219</v>
      </c>
      <c r="G5337" s="511">
        <v>45245</v>
      </c>
      <c r="H5337" s="512"/>
      <c r="I5337" s="513">
        <v>30</v>
      </c>
      <c r="J5337" s="514">
        <v>4.53</v>
      </c>
      <c r="K5337" s="514">
        <v>4.53</v>
      </c>
      <c r="L5337" s="514">
        <v>4.57</v>
      </c>
      <c r="M5337" s="514">
        <v>4.53</v>
      </c>
      <c r="N5337" s="515">
        <v>4.54</v>
      </c>
    </row>
    <row r="5338" spans="1:14" ht="15.75" customHeight="1">
      <c r="A5338" s="508" t="s">
        <v>1438</v>
      </c>
      <c r="B5338" s="508" t="s">
        <v>4635</v>
      </c>
      <c r="C5338" s="509" t="s">
        <v>228</v>
      </c>
      <c r="D5338" s="509" t="s">
        <v>5710</v>
      </c>
      <c r="E5338" s="509" t="s">
        <v>24</v>
      </c>
      <c r="F5338" s="522">
        <v>45219</v>
      </c>
      <c r="G5338" s="517">
        <v>45221</v>
      </c>
      <c r="H5338" s="513" t="s">
        <v>1229</v>
      </c>
      <c r="I5338" s="513">
        <v>31</v>
      </c>
      <c r="J5338" s="514">
        <v>4.6100000000000003</v>
      </c>
      <c r="K5338" s="514">
        <v>4.5199999999999996</v>
      </c>
      <c r="L5338" s="514">
        <v>4.45</v>
      </c>
      <c r="M5338" s="514">
        <v>4.58</v>
      </c>
      <c r="N5338" s="515">
        <v>4.54</v>
      </c>
    </row>
    <row r="5339" spans="1:14" ht="15.75" customHeight="1">
      <c r="A5339" s="508" t="s">
        <v>2935</v>
      </c>
      <c r="B5339" s="508" t="s">
        <v>1492</v>
      </c>
      <c r="C5339" s="509" t="s">
        <v>5447</v>
      </c>
      <c r="D5339" s="509" t="s">
        <v>5771</v>
      </c>
      <c r="E5339" s="509" t="s">
        <v>24</v>
      </c>
      <c r="F5339" s="516">
        <v>45257</v>
      </c>
      <c r="G5339" s="529">
        <v>45261</v>
      </c>
      <c r="H5339" s="512"/>
      <c r="I5339" s="513">
        <v>31</v>
      </c>
      <c r="J5339" s="514">
        <v>4.5199999999999996</v>
      </c>
      <c r="K5339" s="514">
        <v>4.42</v>
      </c>
      <c r="L5339" s="514">
        <v>4.58</v>
      </c>
      <c r="M5339" s="514">
        <v>4.6500000000000004</v>
      </c>
      <c r="N5339" s="515">
        <v>4.54</v>
      </c>
    </row>
    <row r="5340" spans="1:14" ht="15.75" customHeight="1">
      <c r="A5340" s="508" t="s">
        <v>1970</v>
      </c>
      <c r="B5340" s="508" t="s">
        <v>1643</v>
      </c>
      <c r="C5340" s="509" t="s">
        <v>108</v>
      </c>
      <c r="D5340" s="509" t="s">
        <v>5217</v>
      </c>
      <c r="E5340" s="509" t="s">
        <v>24</v>
      </c>
      <c r="F5340" s="522">
        <v>45229</v>
      </c>
      <c r="G5340" s="521">
        <v>45233</v>
      </c>
      <c r="H5340" s="513" t="s">
        <v>976</v>
      </c>
      <c r="I5340" s="513">
        <v>18</v>
      </c>
      <c r="J5340" s="514">
        <v>4.72</v>
      </c>
      <c r="K5340" s="514">
        <v>4.3899999999999997</v>
      </c>
      <c r="L5340" s="514">
        <v>4.5</v>
      </c>
      <c r="M5340" s="514">
        <v>4.5599999999999996</v>
      </c>
      <c r="N5340" s="515">
        <v>4.54</v>
      </c>
    </row>
    <row r="5341" spans="1:14" ht="15.75" customHeight="1">
      <c r="A5341" s="508" t="s">
        <v>5253</v>
      </c>
      <c r="B5341" s="508" t="s">
        <v>5460</v>
      </c>
      <c r="C5341" s="509" t="s">
        <v>5223</v>
      </c>
      <c r="D5341" s="509" t="s">
        <v>128</v>
      </c>
      <c r="E5341" s="509" t="s">
        <v>1257</v>
      </c>
      <c r="F5341" s="522">
        <v>45230</v>
      </c>
      <c r="G5341" s="511">
        <v>45247</v>
      </c>
      <c r="H5341" s="512"/>
      <c r="I5341" s="513">
        <v>13</v>
      </c>
      <c r="J5341" s="514">
        <v>4.54</v>
      </c>
      <c r="K5341" s="514">
        <v>4.54</v>
      </c>
      <c r="L5341" s="514">
        <v>4.54</v>
      </c>
      <c r="M5341" s="514">
        <v>4.54</v>
      </c>
      <c r="N5341" s="515">
        <v>4.54</v>
      </c>
    </row>
    <row r="5342" spans="1:14" ht="15.75" customHeight="1">
      <c r="A5342" s="508" t="s">
        <v>957</v>
      </c>
      <c r="B5342" s="508" t="s">
        <v>1267</v>
      </c>
      <c r="C5342" s="509" t="s">
        <v>5223</v>
      </c>
      <c r="D5342" s="509" t="s">
        <v>128</v>
      </c>
      <c r="E5342" s="509" t="s">
        <v>1257</v>
      </c>
      <c r="F5342" s="522">
        <v>45230</v>
      </c>
      <c r="G5342" s="511">
        <v>45247</v>
      </c>
      <c r="H5342" s="512"/>
      <c r="I5342" s="513">
        <v>13</v>
      </c>
      <c r="J5342" s="514">
        <v>4.54</v>
      </c>
      <c r="K5342" s="514">
        <v>4.54</v>
      </c>
      <c r="L5342" s="514">
        <v>4.54</v>
      </c>
      <c r="M5342" s="514">
        <v>4.54</v>
      </c>
      <c r="N5342" s="515">
        <v>4.54</v>
      </c>
    </row>
    <row r="5343" spans="1:14" ht="15.75" customHeight="1">
      <c r="A5343" s="508" t="s">
        <v>897</v>
      </c>
      <c r="B5343" s="508" t="s">
        <v>6583</v>
      </c>
      <c r="C5343" s="509" t="s">
        <v>228</v>
      </c>
      <c r="D5343" s="509" t="s">
        <v>6521</v>
      </c>
      <c r="E5343" s="509" t="s">
        <v>25</v>
      </c>
      <c r="F5343" s="516">
        <v>45236</v>
      </c>
      <c r="G5343" s="511">
        <v>45240</v>
      </c>
      <c r="H5343" s="512"/>
      <c r="I5343" s="513">
        <v>28</v>
      </c>
      <c r="J5343" s="514">
        <v>4.5</v>
      </c>
      <c r="K5343" s="514">
        <v>4.5</v>
      </c>
      <c r="L5343" s="514">
        <v>4.6100000000000003</v>
      </c>
      <c r="M5343" s="514">
        <v>4.54</v>
      </c>
      <c r="N5343" s="515">
        <v>4.54</v>
      </c>
    </row>
    <row r="5344" spans="1:14" ht="15.75" customHeight="1">
      <c r="A5344" s="508" t="s">
        <v>3953</v>
      </c>
      <c r="B5344" s="508" t="s">
        <v>1256</v>
      </c>
      <c r="C5344" s="509" t="s">
        <v>228</v>
      </c>
      <c r="D5344" s="509" t="s">
        <v>5564</v>
      </c>
      <c r="E5344" s="509" t="s">
        <v>1257</v>
      </c>
      <c r="F5344" s="516">
        <v>45238</v>
      </c>
      <c r="G5344" s="529">
        <v>45261</v>
      </c>
      <c r="H5344" s="513" t="s">
        <v>976</v>
      </c>
      <c r="I5344" s="513">
        <v>29</v>
      </c>
      <c r="J5344" s="514">
        <v>4.72</v>
      </c>
      <c r="K5344" s="514">
        <v>4.55</v>
      </c>
      <c r="L5344" s="514">
        <v>4.41</v>
      </c>
      <c r="M5344" s="514">
        <v>4.4800000000000004</v>
      </c>
      <c r="N5344" s="515">
        <v>4.54</v>
      </c>
    </row>
    <row r="5345" spans="1:14" ht="15.75" customHeight="1">
      <c r="A5345" s="508" t="s">
        <v>3215</v>
      </c>
      <c r="B5345" s="508" t="s">
        <v>1769</v>
      </c>
      <c r="C5345" s="509" t="s">
        <v>231</v>
      </c>
      <c r="D5345" s="509" t="s">
        <v>6584</v>
      </c>
      <c r="E5345" s="509" t="s">
        <v>24</v>
      </c>
      <c r="F5345" s="516">
        <v>45243</v>
      </c>
      <c r="G5345" s="511">
        <v>45247</v>
      </c>
      <c r="H5345" s="512"/>
      <c r="I5345" s="513">
        <v>35</v>
      </c>
      <c r="J5345" s="514">
        <v>4.51</v>
      </c>
      <c r="K5345" s="514">
        <v>4.51</v>
      </c>
      <c r="L5345" s="514">
        <v>4.51</v>
      </c>
      <c r="M5345" s="514">
        <v>4.5999999999999996</v>
      </c>
      <c r="N5345" s="515">
        <v>4.54</v>
      </c>
    </row>
    <row r="5346" spans="1:14" ht="15.75" customHeight="1">
      <c r="A5346" s="508" t="s">
        <v>1362</v>
      </c>
      <c r="B5346" s="508" t="s">
        <v>1642</v>
      </c>
      <c r="C5346" s="509" t="s">
        <v>108</v>
      </c>
      <c r="D5346" s="509" t="s">
        <v>5217</v>
      </c>
      <c r="E5346" s="509" t="s">
        <v>24</v>
      </c>
      <c r="F5346" s="516">
        <v>45250</v>
      </c>
      <c r="G5346" s="511">
        <v>45254</v>
      </c>
      <c r="H5346" s="513" t="s">
        <v>1229</v>
      </c>
      <c r="I5346" s="513">
        <v>32</v>
      </c>
      <c r="J5346" s="514">
        <v>4.59</v>
      </c>
      <c r="K5346" s="514">
        <v>4.5</v>
      </c>
      <c r="L5346" s="514">
        <v>4.53</v>
      </c>
      <c r="M5346" s="514">
        <v>4.53</v>
      </c>
      <c r="N5346" s="515">
        <v>4.54</v>
      </c>
    </row>
    <row r="5347" spans="1:14" ht="15.75" customHeight="1">
      <c r="A5347" s="508" t="s">
        <v>2863</v>
      </c>
      <c r="B5347" s="508" t="s">
        <v>686</v>
      </c>
      <c r="C5347" s="509" t="s">
        <v>108</v>
      </c>
      <c r="D5347" s="509" t="s">
        <v>5217</v>
      </c>
      <c r="E5347" s="509" t="s">
        <v>24</v>
      </c>
      <c r="F5347" s="516">
        <v>45250</v>
      </c>
      <c r="G5347" s="511">
        <v>45254</v>
      </c>
      <c r="H5347" s="513" t="s">
        <v>1229</v>
      </c>
      <c r="I5347" s="513">
        <v>32</v>
      </c>
      <c r="J5347" s="514">
        <v>4.59</v>
      </c>
      <c r="K5347" s="514">
        <v>4.53</v>
      </c>
      <c r="L5347" s="514">
        <v>4.47</v>
      </c>
      <c r="M5347" s="514">
        <v>4.5599999999999996</v>
      </c>
      <c r="N5347" s="515">
        <v>4.54</v>
      </c>
    </row>
    <row r="5348" spans="1:14" ht="15.75" customHeight="1">
      <c r="A5348" s="508" t="s">
        <v>5253</v>
      </c>
      <c r="B5348" s="508" t="s">
        <v>686</v>
      </c>
      <c r="C5348" s="509" t="s">
        <v>231</v>
      </c>
      <c r="D5348" s="509" t="s">
        <v>5652</v>
      </c>
      <c r="E5348" s="509" t="s">
        <v>24</v>
      </c>
      <c r="F5348" s="516">
        <v>45250</v>
      </c>
      <c r="G5348" s="511">
        <v>45254</v>
      </c>
      <c r="H5348" s="512"/>
      <c r="I5348" s="513">
        <v>34</v>
      </c>
      <c r="J5348" s="514">
        <v>4.6500000000000004</v>
      </c>
      <c r="K5348" s="514">
        <v>4.47</v>
      </c>
      <c r="L5348" s="514">
        <v>4.47</v>
      </c>
      <c r="M5348" s="514">
        <v>4.5599999999999996</v>
      </c>
      <c r="N5348" s="515">
        <v>4.54</v>
      </c>
    </row>
    <row r="5349" spans="1:14" ht="15.75" customHeight="1">
      <c r="A5349" s="508" t="s">
        <v>6486</v>
      </c>
      <c r="B5349" s="508" t="s">
        <v>6585</v>
      </c>
      <c r="C5349" s="509" t="s">
        <v>228</v>
      </c>
      <c r="D5349" s="509" t="s">
        <v>6252</v>
      </c>
      <c r="E5349" s="509" t="s">
        <v>24</v>
      </c>
      <c r="F5349" s="516">
        <v>45250</v>
      </c>
      <c r="G5349" s="511">
        <v>45254</v>
      </c>
      <c r="H5349" s="512"/>
      <c r="I5349" s="513">
        <v>31</v>
      </c>
      <c r="J5349" s="514">
        <v>4.6100000000000003</v>
      </c>
      <c r="K5349" s="514">
        <v>4.45</v>
      </c>
      <c r="L5349" s="514">
        <v>4.4800000000000004</v>
      </c>
      <c r="M5349" s="514">
        <v>4.6100000000000003</v>
      </c>
      <c r="N5349" s="515">
        <v>4.54</v>
      </c>
    </row>
    <row r="5350" spans="1:14" ht="15.75" customHeight="1">
      <c r="A5350" s="508" t="s">
        <v>917</v>
      </c>
      <c r="B5350" s="508" t="s">
        <v>1774</v>
      </c>
      <c r="C5350" s="509" t="s">
        <v>231</v>
      </c>
      <c r="D5350" s="509" t="s">
        <v>5957</v>
      </c>
      <c r="E5350" s="509" t="s">
        <v>24</v>
      </c>
      <c r="F5350" s="516">
        <v>45257</v>
      </c>
      <c r="G5350" s="529">
        <v>45261</v>
      </c>
      <c r="H5350" s="513" t="s">
        <v>1229</v>
      </c>
      <c r="I5350" s="513">
        <v>27</v>
      </c>
      <c r="J5350" s="514">
        <v>4.59</v>
      </c>
      <c r="K5350" s="514">
        <v>4.41</v>
      </c>
      <c r="L5350" s="514">
        <v>4.59</v>
      </c>
      <c r="M5350" s="514">
        <v>4.5599999999999996</v>
      </c>
      <c r="N5350" s="515">
        <v>4.54</v>
      </c>
    </row>
    <row r="5351" spans="1:14" ht="15.75" customHeight="1">
      <c r="A5351" s="508" t="s">
        <v>1362</v>
      </c>
      <c r="B5351" s="508" t="s">
        <v>1780</v>
      </c>
      <c r="C5351" s="509" t="s">
        <v>108</v>
      </c>
      <c r="D5351" s="509" t="s">
        <v>6474</v>
      </c>
      <c r="E5351" s="509" t="s">
        <v>24</v>
      </c>
      <c r="F5351" s="516">
        <v>45257</v>
      </c>
      <c r="G5351" s="529">
        <v>45261</v>
      </c>
      <c r="H5351" s="512"/>
      <c r="I5351" s="513">
        <v>21</v>
      </c>
      <c r="J5351" s="514">
        <v>4.5199999999999996</v>
      </c>
      <c r="K5351" s="514">
        <v>4.5199999999999996</v>
      </c>
      <c r="L5351" s="514">
        <v>4.57</v>
      </c>
      <c r="M5351" s="514">
        <v>4.5199999999999996</v>
      </c>
      <c r="N5351" s="515">
        <v>4.54</v>
      </c>
    </row>
    <row r="5352" spans="1:14" ht="15.75" customHeight="1">
      <c r="A5352" s="508" t="s">
        <v>897</v>
      </c>
      <c r="B5352" s="508" t="s">
        <v>685</v>
      </c>
      <c r="C5352" s="509" t="s">
        <v>5223</v>
      </c>
      <c r="D5352" s="509" t="s">
        <v>6338</v>
      </c>
      <c r="E5352" s="509" t="s">
        <v>24</v>
      </c>
      <c r="F5352" s="516">
        <v>45257</v>
      </c>
      <c r="G5352" s="529">
        <v>45261</v>
      </c>
      <c r="H5352" s="512"/>
      <c r="I5352" s="513">
        <v>36</v>
      </c>
      <c r="J5352" s="514">
        <v>4.53</v>
      </c>
      <c r="K5352" s="514">
        <v>4.5599999999999996</v>
      </c>
      <c r="L5352" s="514">
        <v>4.5</v>
      </c>
      <c r="M5352" s="514">
        <v>4.58</v>
      </c>
      <c r="N5352" s="515">
        <v>4.54</v>
      </c>
    </row>
    <row r="5353" spans="1:14" ht="15.75" customHeight="1">
      <c r="A5353" s="508" t="s">
        <v>933</v>
      </c>
      <c r="B5353" s="508" t="s">
        <v>2004</v>
      </c>
      <c r="C5353" s="509" t="s">
        <v>225</v>
      </c>
      <c r="D5353" s="509" t="s">
        <v>5408</v>
      </c>
      <c r="E5353" s="509" t="s">
        <v>25</v>
      </c>
      <c r="F5353" s="519">
        <v>44956</v>
      </c>
      <c r="G5353" s="521">
        <v>44960</v>
      </c>
      <c r="H5353" s="513" t="s">
        <v>1229</v>
      </c>
      <c r="I5353" s="513">
        <v>20</v>
      </c>
      <c r="J5353" s="514">
        <v>4.5999999999999996</v>
      </c>
      <c r="K5353" s="514">
        <v>4.45</v>
      </c>
      <c r="L5353" s="514">
        <v>4.55</v>
      </c>
      <c r="M5353" s="514">
        <v>4.5</v>
      </c>
      <c r="N5353" s="515">
        <v>4.53</v>
      </c>
    </row>
    <row r="5354" spans="1:14" ht="15.75" customHeight="1">
      <c r="A5354" s="508" t="s">
        <v>933</v>
      </c>
      <c r="B5354" s="508" t="s">
        <v>2005</v>
      </c>
      <c r="C5354" s="509" t="s">
        <v>225</v>
      </c>
      <c r="D5354" s="509" t="s">
        <v>5408</v>
      </c>
      <c r="E5354" s="509" t="s">
        <v>25</v>
      </c>
      <c r="F5354" s="519">
        <v>44956</v>
      </c>
      <c r="G5354" s="521">
        <v>44960</v>
      </c>
      <c r="H5354" s="513" t="s">
        <v>1229</v>
      </c>
      <c r="I5354" s="513">
        <v>20</v>
      </c>
      <c r="J5354" s="514">
        <v>4.5</v>
      </c>
      <c r="K5354" s="514">
        <v>4.55</v>
      </c>
      <c r="L5354" s="514">
        <v>4.55</v>
      </c>
      <c r="M5354" s="514">
        <v>4.5</v>
      </c>
      <c r="N5354" s="515">
        <v>4.53</v>
      </c>
    </row>
    <row r="5355" spans="1:14" ht="15.75" customHeight="1">
      <c r="A5355" s="508" t="s">
        <v>5253</v>
      </c>
      <c r="B5355" s="508" t="s">
        <v>2169</v>
      </c>
      <c r="C5355" s="509" t="s">
        <v>231</v>
      </c>
      <c r="D5355" s="509" t="s">
        <v>5469</v>
      </c>
      <c r="E5355" s="509" t="s">
        <v>24</v>
      </c>
      <c r="F5355" s="519">
        <v>44970</v>
      </c>
      <c r="G5355" s="511">
        <v>44974</v>
      </c>
      <c r="H5355" s="512"/>
      <c r="I5355" s="513">
        <v>15</v>
      </c>
      <c r="J5355" s="514">
        <v>4.67</v>
      </c>
      <c r="K5355" s="514">
        <v>4.53</v>
      </c>
      <c r="L5355" s="514">
        <v>4.47</v>
      </c>
      <c r="M5355" s="514">
        <v>4.47</v>
      </c>
      <c r="N5355" s="515">
        <v>4.53</v>
      </c>
    </row>
    <row r="5356" spans="1:14" ht="15.75" customHeight="1">
      <c r="A5356" s="508" t="s">
        <v>5253</v>
      </c>
      <c r="B5356" s="508" t="s">
        <v>5461</v>
      </c>
      <c r="C5356" s="509" t="s">
        <v>231</v>
      </c>
      <c r="D5356" s="509" t="s">
        <v>5610</v>
      </c>
      <c r="E5356" s="509" t="s">
        <v>2507</v>
      </c>
      <c r="F5356" s="510">
        <v>44970</v>
      </c>
      <c r="G5356" s="521">
        <v>44987</v>
      </c>
      <c r="H5356" s="512"/>
      <c r="I5356" s="513">
        <v>24</v>
      </c>
      <c r="J5356" s="514">
        <v>4.67</v>
      </c>
      <c r="K5356" s="514">
        <v>4.42</v>
      </c>
      <c r="L5356" s="514">
        <v>4.54</v>
      </c>
      <c r="M5356" s="514">
        <v>4.5</v>
      </c>
      <c r="N5356" s="515">
        <v>4.53</v>
      </c>
    </row>
    <row r="5357" spans="1:14" ht="15.75" customHeight="1">
      <c r="A5357" s="508" t="s">
        <v>944</v>
      </c>
      <c r="B5357" s="508" t="s">
        <v>2004</v>
      </c>
      <c r="C5357" s="509" t="s">
        <v>231</v>
      </c>
      <c r="D5357" s="509" t="s">
        <v>5388</v>
      </c>
      <c r="E5357" s="509" t="s">
        <v>25</v>
      </c>
      <c r="F5357" s="519">
        <v>44977</v>
      </c>
      <c r="G5357" s="511">
        <v>44981</v>
      </c>
      <c r="H5357" s="512"/>
      <c r="I5357" s="513">
        <v>22</v>
      </c>
      <c r="J5357" s="514">
        <v>4.6399999999999997</v>
      </c>
      <c r="K5357" s="514">
        <v>4.45</v>
      </c>
      <c r="L5357" s="514">
        <v>4.5</v>
      </c>
      <c r="M5357" s="514">
        <v>4.55</v>
      </c>
      <c r="N5357" s="515">
        <v>4.53</v>
      </c>
    </row>
    <row r="5358" spans="1:14" ht="15.75" customHeight="1">
      <c r="A5358" s="508" t="s">
        <v>5933</v>
      </c>
      <c r="B5358" s="508" t="s">
        <v>5883</v>
      </c>
      <c r="C5358" s="509" t="s">
        <v>225</v>
      </c>
      <c r="D5358" s="509" t="s">
        <v>5490</v>
      </c>
      <c r="E5358" s="509" t="s">
        <v>25</v>
      </c>
      <c r="F5358" s="519">
        <v>44984</v>
      </c>
      <c r="G5358" s="521">
        <v>44988</v>
      </c>
      <c r="H5358" s="512"/>
      <c r="I5358" s="513">
        <v>28</v>
      </c>
      <c r="J5358" s="514">
        <v>4.54</v>
      </c>
      <c r="K5358" s="514">
        <v>4.54</v>
      </c>
      <c r="L5358" s="514">
        <v>4.57</v>
      </c>
      <c r="M5358" s="514">
        <v>4.46</v>
      </c>
      <c r="N5358" s="515">
        <v>4.53</v>
      </c>
    </row>
    <row r="5359" spans="1:14" ht="15.75" customHeight="1">
      <c r="A5359" s="508" t="s">
        <v>3726</v>
      </c>
      <c r="B5359" s="508" t="s">
        <v>5963</v>
      </c>
      <c r="C5359" s="509" t="s">
        <v>225</v>
      </c>
      <c r="D5359" s="509" t="s">
        <v>5490</v>
      </c>
      <c r="E5359" s="509" t="s">
        <v>25</v>
      </c>
      <c r="F5359" s="519">
        <v>44984</v>
      </c>
      <c r="G5359" s="521">
        <v>44988</v>
      </c>
      <c r="H5359" s="512"/>
      <c r="I5359" s="513">
        <v>28</v>
      </c>
      <c r="J5359" s="514">
        <v>4.6399999999999997</v>
      </c>
      <c r="K5359" s="514">
        <v>4.57</v>
      </c>
      <c r="L5359" s="514">
        <v>4.46</v>
      </c>
      <c r="M5359" s="514">
        <v>4.43</v>
      </c>
      <c r="N5359" s="515">
        <v>4.53</v>
      </c>
    </row>
    <row r="5360" spans="1:14" ht="15.75" customHeight="1">
      <c r="A5360" s="508" t="s">
        <v>720</v>
      </c>
      <c r="B5360" s="508" t="s">
        <v>1564</v>
      </c>
      <c r="C5360" s="509" t="s">
        <v>231</v>
      </c>
      <c r="D5360" s="509" t="s">
        <v>5778</v>
      </c>
      <c r="E5360" s="509" t="s">
        <v>1529</v>
      </c>
      <c r="F5360" s="523">
        <v>44995</v>
      </c>
      <c r="G5360" s="513" t="s">
        <v>5284</v>
      </c>
      <c r="H5360" s="512"/>
      <c r="I5360" s="513">
        <v>8</v>
      </c>
      <c r="J5360" s="514">
        <v>4.63</v>
      </c>
      <c r="K5360" s="514">
        <v>4.38</v>
      </c>
      <c r="L5360" s="514">
        <v>4.63</v>
      </c>
      <c r="M5360" s="514">
        <v>4.5</v>
      </c>
      <c r="N5360" s="515">
        <v>4.53</v>
      </c>
    </row>
    <row r="5361" spans="1:14" ht="15.75" customHeight="1">
      <c r="A5361" s="508" t="s">
        <v>933</v>
      </c>
      <c r="B5361" s="508" t="s">
        <v>1600</v>
      </c>
      <c r="C5361" s="509" t="s">
        <v>231</v>
      </c>
      <c r="D5361" s="509" t="s">
        <v>5778</v>
      </c>
      <c r="E5361" s="509" t="s">
        <v>1529</v>
      </c>
      <c r="F5361" s="519">
        <v>44995</v>
      </c>
      <c r="G5361" s="513" t="s">
        <v>5284</v>
      </c>
      <c r="H5361" s="512"/>
      <c r="I5361" s="513">
        <v>10</v>
      </c>
      <c r="J5361" s="514">
        <v>4.5999999999999996</v>
      </c>
      <c r="K5361" s="514">
        <v>4.4000000000000004</v>
      </c>
      <c r="L5361" s="514">
        <v>4.5</v>
      </c>
      <c r="M5361" s="514">
        <v>4.5999999999999996</v>
      </c>
      <c r="N5361" s="515">
        <v>4.53</v>
      </c>
    </row>
    <row r="5362" spans="1:14" ht="15.75" customHeight="1">
      <c r="A5362" s="508" t="s">
        <v>1517</v>
      </c>
      <c r="B5362" s="508" t="s">
        <v>1571</v>
      </c>
      <c r="C5362" s="509" t="s">
        <v>231</v>
      </c>
      <c r="D5362" s="509" t="s">
        <v>5778</v>
      </c>
      <c r="E5362" s="509" t="s">
        <v>1529</v>
      </c>
      <c r="F5362" s="523">
        <v>44995</v>
      </c>
      <c r="G5362" s="513" t="s">
        <v>5284</v>
      </c>
      <c r="H5362" s="512"/>
      <c r="I5362" s="513">
        <v>8</v>
      </c>
      <c r="J5362" s="514">
        <v>4.63</v>
      </c>
      <c r="K5362" s="514">
        <v>4.38</v>
      </c>
      <c r="L5362" s="514">
        <v>4.63</v>
      </c>
      <c r="M5362" s="514">
        <v>4.5</v>
      </c>
      <c r="N5362" s="515">
        <v>4.53</v>
      </c>
    </row>
    <row r="5363" spans="1:14" ht="15.75" customHeight="1">
      <c r="A5363" s="508" t="s">
        <v>850</v>
      </c>
      <c r="B5363" s="508" t="s">
        <v>1603</v>
      </c>
      <c r="C5363" s="509" t="s">
        <v>231</v>
      </c>
      <c r="D5363" s="509" t="s">
        <v>5778</v>
      </c>
      <c r="E5363" s="509" t="s">
        <v>1529</v>
      </c>
      <c r="F5363" s="519">
        <v>44995</v>
      </c>
      <c r="G5363" s="513" t="s">
        <v>5284</v>
      </c>
      <c r="H5363" s="512"/>
      <c r="I5363" s="513">
        <v>10</v>
      </c>
      <c r="J5363" s="514">
        <v>4.5999999999999996</v>
      </c>
      <c r="K5363" s="514">
        <v>4.4000000000000004</v>
      </c>
      <c r="L5363" s="514">
        <v>4.5</v>
      </c>
      <c r="M5363" s="514">
        <v>4.5999999999999996</v>
      </c>
      <c r="N5363" s="515">
        <v>4.53</v>
      </c>
    </row>
    <row r="5364" spans="1:14" ht="15.75" customHeight="1">
      <c r="A5364" s="508" t="s">
        <v>1146</v>
      </c>
      <c r="B5364" s="508" t="s">
        <v>1600</v>
      </c>
      <c r="C5364" s="509" t="s">
        <v>231</v>
      </c>
      <c r="D5364" s="509" t="s">
        <v>5778</v>
      </c>
      <c r="E5364" s="509" t="s">
        <v>1529</v>
      </c>
      <c r="F5364" s="523">
        <v>44995</v>
      </c>
      <c r="G5364" s="513" t="s">
        <v>5284</v>
      </c>
      <c r="H5364" s="512"/>
      <c r="I5364" s="513">
        <v>10</v>
      </c>
      <c r="J5364" s="514">
        <v>4.5999999999999996</v>
      </c>
      <c r="K5364" s="514">
        <v>4.4000000000000004</v>
      </c>
      <c r="L5364" s="514">
        <v>4.5999999999999996</v>
      </c>
      <c r="M5364" s="514">
        <v>4.5</v>
      </c>
      <c r="N5364" s="515">
        <v>4.53</v>
      </c>
    </row>
    <row r="5365" spans="1:14" ht="15.75" customHeight="1">
      <c r="A5365" s="508" t="s">
        <v>3077</v>
      </c>
      <c r="B5365" s="508" t="s">
        <v>5936</v>
      </c>
      <c r="C5365" s="509" t="s">
        <v>228</v>
      </c>
      <c r="D5365" s="509" t="s">
        <v>6073</v>
      </c>
      <c r="E5365" s="509" t="s">
        <v>25</v>
      </c>
      <c r="F5365" s="519">
        <v>44998</v>
      </c>
      <c r="G5365" s="511">
        <v>45002</v>
      </c>
      <c r="H5365" s="512"/>
      <c r="I5365" s="513">
        <v>35</v>
      </c>
      <c r="J5365" s="514">
        <v>4.57</v>
      </c>
      <c r="K5365" s="514">
        <v>4.57</v>
      </c>
      <c r="L5365" s="514">
        <v>4.49</v>
      </c>
      <c r="M5365" s="514">
        <v>4.49</v>
      </c>
      <c r="N5365" s="515">
        <v>4.53</v>
      </c>
    </row>
    <row r="5366" spans="1:14" ht="15.75" customHeight="1">
      <c r="A5366" s="508" t="s">
        <v>2978</v>
      </c>
      <c r="B5366" s="508" t="s">
        <v>1643</v>
      </c>
      <c r="C5366" s="509" t="s">
        <v>231</v>
      </c>
      <c r="D5366" s="509" t="s">
        <v>6504</v>
      </c>
      <c r="E5366" s="509" t="s">
        <v>24</v>
      </c>
      <c r="F5366" s="523">
        <v>44998</v>
      </c>
      <c r="G5366" s="511">
        <v>45003</v>
      </c>
      <c r="H5366" s="512"/>
      <c r="I5366" s="513">
        <v>25</v>
      </c>
      <c r="J5366" s="514">
        <v>4.5599999999999996</v>
      </c>
      <c r="K5366" s="514">
        <v>4.5199999999999996</v>
      </c>
      <c r="L5366" s="514">
        <v>4.4800000000000004</v>
      </c>
      <c r="M5366" s="514">
        <v>4.5599999999999996</v>
      </c>
      <c r="N5366" s="515">
        <v>4.53</v>
      </c>
    </row>
    <row r="5367" spans="1:14" ht="15.75" customHeight="1">
      <c r="A5367" s="508" t="s">
        <v>850</v>
      </c>
      <c r="B5367" s="508" t="s">
        <v>6586</v>
      </c>
      <c r="C5367" s="509" t="s">
        <v>5223</v>
      </c>
      <c r="D5367" s="509" t="s">
        <v>5617</v>
      </c>
      <c r="E5367" s="509" t="s">
        <v>24</v>
      </c>
      <c r="F5367" s="523">
        <v>45002</v>
      </c>
      <c r="G5367" s="511">
        <v>45015</v>
      </c>
      <c r="H5367" s="512"/>
      <c r="I5367" s="513">
        <v>22</v>
      </c>
      <c r="J5367" s="514">
        <v>4.7300000000000004</v>
      </c>
      <c r="K5367" s="514">
        <v>4.5</v>
      </c>
      <c r="L5367" s="514">
        <v>4.45</v>
      </c>
      <c r="M5367" s="514">
        <v>4.45</v>
      </c>
      <c r="N5367" s="515">
        <v>4.53</v>
      </c>
    </row>
    <row r="5368" spans="1:14" ht="15.75" customHeight="1">
      <c r="A5368" s="508" t="s">
        <v>5253</v>
      </c>
      <c r="B5368" s="508" t="s">
        <v>2002</v>
      </c>
      <c r="C5368" s="509" t="s">
        <v>231</v>
      </c>
      <c r="D5368" s="509" t="s">
        <v>5388</v>
      </c>
      <c r="E5368" s="509" t="s">
        <v>25</v>
      </c>
      <c r="F5368" s="510">
        <v>45012</v>
      </c>
      <c r="G5368" s="511">
        <v>45016</v>
      </c>
      <c r="H5368" s="512"/>
      <c r="I5368" s="513">
        <v>30</v>
      </c>
      <c r="J5368" s="514">
        <v>4.67</v>
      </c>
      <c r="K5368" s="514">
        <v>4.4000000000000004</v>
      </c>
      <c r="L5368" s="514">
        <v>4.47</v>
      </c>
      <c r="M5368" s="514">
        <v>4.57</v>
      </c>
      <c r="N5368" s="515">
        <v>4.53</v>
      </c>
    </row>
    <row r="5369" spans="1:14" ht="15.75" customHeight="1">
      <c r="A5369" s="508" t="s">
        <v>944</v>
      </c>
      <c r="B5369" s="508" t="s">
        <v>1637</v>
      </c>
      <c r="C5369" s="509" t="s">
        <v>5307</v>
      </c>
      <c r="D5369" s="509" t="s">
        <v>5686</v>
      </c>
      <c r="E5369" s="509" t="s">
        <v>24</v>
      </c>
      <c r="F5369" s="510">
        <v>45012</v>
      </c>
      <c r="G5369" s="511">
        <v>45016</v>
      </c>
      <c r="H5369" s="513" t="s">
        <v>1229</v>
      </c>
      <c r="I5369" s="513">
        <v>25</v>
      </c>
      <c r="J5369" s="514">
        <v>4.6399999999999997</v>
      </c>
      <c r="K5369" s="514">
        <v>4.5599999999999996</v>
      </c>
      <c r="L5369" s="514">
        <v>4.4400000000000004</v>
      </c>
      <c r="M5369" s="514">
        <v>4.4800000000000004</v>
      </c>
      <c r="N5369" s="515">
        <v>4.53</v>
      </c>
    </row>
    <row r="5370" spans="1:14" ht="15.75" customHeight="1">
      <c r="A5370" s="508" t="s">
        <v>751</v>
      </c>
      <c r="B5370" s="508" t="s">
        <v>3900</v>
      </c>
      <c r="C5370" s="509" t="s">
        <v>231</v>
      </c>
      <c r="D5370" s="509" t="s">
        <v>5725</v>
      </c>
      <c r="E5370" s="509" t="s">
        <v>25</v>
      </c>
      <c r="F5370" s="508" t="s">
        <v>5289</v>
      </c>
      <c r="G5370" s="521">
        <v>45170</v>
      </c>
      <c r="H5370" s="512"/>
      <c r="I5370" s="513">
        <v>17</v>
      </c>
      <c r="J5370" s="514">
        <v>4.53</v>
      </c>
      <c r="K5370" s="514">
        <v>4.47</v>
      </c>
      <c r="L5370" s="514">
        <v>4.53</v>
      </c>
      <c r="M5370" s="514">
        <v>4.59</v>
      </c>
      <c r="N5370" s="515">
        <v>4.53</v>
      </c>
    </row>
    <row r="5371" spans="1:14" ht="15.75" customHeight="1">
      <c r="A5371" s="508" t="s">
        <v>1288</v>
      </c>
      <c r="B5371" s="508" t="s">
        <v>5813</v>
      </c>
      <c r="C5371" s="509" t="s">
        <v>5307</v>
      </c>
      <c r="D5371" s="509" t="s">
        <v>5686</v>
      </c>
      <c r="E5371" s="509" t="s">
        <v>25</v>
      </c>
      <c r="F5371" s="519">
        <v>45026</v>
      </c>
      <c r="G5371" s="511">
        <v>45030</v>
      </c>
      <c r="H5371" s="513" t="s">
        <v>1229</v>
      </c>
      <c r="I5371" s="513">
        <v>25</v>
      </c>
      <c r="J5371" s="514">
        <v>4.5999999999999996</v>
      </c>
      <c r="K5371" s="514">
        <v>4.5199999999999996</v>
      </c>
      <c r="L5371" s="514">
        <v>4.5199999999999996</v>
      </c>
      <c r="M5371" s="514">
        <v>4.4800000000000004</v>
      </c>
      <c r="N5371" s="515">
        <v>4.53</v>
      </c>
    </row>
    <row r="5372" spans="1:14" ht="15.75" customHeight="1">
      <c r="A5372" s="508" t="s">
        <v>2923</v>
      </c>
      <c r="B5372" s="508" t="s">
        <v>2169</v>
      </c>
      <c r="C5372" s="509" t="s">
        <v>5223</v>
      </c>
      <c r="D5372" s="509" t="s">
        <v>6587</v>
      </c>
      <c r="E5372" s="509" t="s">
        <v>24</v>
      </c>
      <c r="F5372" s="525">
        <v>45050</v>
      </c>
      <c r="G5372" s="520">
        <v>45056</v>
      </c>
      <c r="H5372" s="512"/>
      <c r="I5372" s="513">
        <v>16</v>
      </c>
      <c r="J5372" s="514">
        <v>4.5599999999999996</v>
      </c>
      <c r="K5372" s="514">
        <v>4.4400000000000004</v>
      </c>
      <c r="L5372" s="514">
        <v>4.5599999999999996</v>
      </c>
      <c r="M5372" s="514">
        <v>4.5599999999999996</v>
      </c>
      <c r="N5372" s="515">
        <v>4.53</v>
      </c>
    </row>
    <row r="5373" spans="1:14" ht="15.75" customHeight="1">
      <c r="A5373" s="508" t="s">
        <v>2923</v>
      </c>
      <c r="B5373" s="524" t="s">
        <v>3292</v>
      </c>
      <c r="C5373" s="509" t="s">
        <v>426</v>
      </c>
      <c r="D5373" s="509" t="s">
        <v>5877</v>
      </c>
      <c r="E5373" s="509" t="s">
        <v>24</v>
      </c>
      <c r="F5373" s="518">
        <v>45054</v>
      </c>
      <c r="G5373" s="520">
        <v>45058</v>
      </c>
      <c r="H5373" s="513" t="s">
        <v>1229</v>
      </c>
      <c r="I5373" s="513">
        <v>30</v>
      </c>
      <c r="J5373" s="514">
        <v>4.67</v>
      </c>
      <c r="K5373" s="514">
        <v>4.4000000000000004</v>
      </c>
      <c r="L5373" s="514">
        <v>4.63</v>
      </c>
      <c r="M5373" s="514">
        <v>4.4000000000000004</v>
      </c>
      <c r="N5373" s="515">
        <v>4.53</v>
      </c>
    </row>
    <row r="5374" spans="1:14" ht="15.75" customHeight="1">
      <c r="A5374" s="508" t="s">
        <v>3611</v>
      </c>
      <c r="B5374" s="508" t="s">
        <v>1643</v>
      </c>
      <c r="C5374" s="509" t="s">
        <v>218</v>
      </c>
      <c r="D5374" s="509" t="s">
        <v>5801</v>
      </c>
      <c r="E5374" s="509" t="s">
        <v>24</v>
      </c>
      <c r="F5374" s="518">
        <v>45054</v>
      </c>
      <c r="G5374" s="520">
        <v>45058</v>
      </c>
      <c r="H5374" s="512"/>
      <c r="I5374" s="513">
        <v>28</v>
      </c>
      <c r="J5374" s="514">
        <v>4.68</v>
      </c>
      <c r="K5374" s="514">
        <v>4.46</v>
      </c>
      <c r="L5374" s="514">
        <v>4.46</v>
      </c>
      <c r="M5374" s="514">
        <v>4.5</v>
      </c>
      <c r="N5374" s="515">
        <v>4.53</v>
      </c>
    </row>
    <row r="5375" spans="1:14" ht="15.75" customHeight="1">
      <c r="A5375" s="508" t="s">
        <v>1839</v>
      </c>
      <c r="B5375" s="508" t="s">
        <v>687</v>
      </c>
      <c r="C5375" s="509" t="s">
        <v>218</v>
      </c>
      <c r="D5375" s="509" t="s">
        <v>5801</v>
      </c>
      <c r="E5375" s="509" t="s">
        <v>24</v>
      </c>
      <c r="F5375" s="518">
        <v>45054</v>
      </c>
      <c r="G5375" s="520">
        <v>45058</v>
      </c>
      <c r="H5375" s="512"/>
      <c r="I5375" s="513">
        <v>28</v>
      </c>
      <c r="J5375" s="514">
        <v>4.57</v>
      </c>
      <c r="K5375" s="514">
        <v>4.5</v>
      </c>
      <c r="L5375" s="514">
        <v>4.46</v>
      </c>
      <c r="M5375" s="514">
        <v>4.57</v>
      </c>
      <c r="N5375" s="515">
        <v>4.53</v>
      </c>
    </row>
    <row r="5376" spans="1:14" ht="15.75" customHeight="1">
      <c r="A5376" s="508" t="s">
        <v>917</v>
      </c>
      <c r="B5376" s="508" t="s">
        <v>1637</v>
      </c>
      <c r="C5376" s="509" t="s">
        <v>664</v>
      </c>
      <c r="D5376" s="509" t="s">
        <v>5574</v>
      </c>
      <c r="E5376" s="509" t="s">
        <v>24</v>
      </c>
      <c r="F5376" s="518">
        <v>45061</v>
      </c>
      <c r="G5376" s="520">
        <v>45063</v>
      </c>
      <c r="H5376" s="513" t="s">
        <v>976</v>
      </c>
      <c r="I5376" s="513">
        <v>9</v>
      </c>
      <c r="J5376" s="514">
        <v>4.5599999999999996</v>
      </c>
      <c r="K5376" s="514">
        <v>4.4400000000000004</v>
      </c>
      <c r="L5376" s="514">
        <v>4.5599999999999996</v>
      </c>
      <c r="M5376" s="514">
        <v>4.5599999999999996</v>
      </c>
      <c r="N5376" s="515">
        <v>4.53</v>
      </c>
    </row>
    <row r="5377" spans="1:14" ht="15.75" customHeight="1">
      <c r="A5377" s="508" t="s">
        <v>879</v>
      </c>
      <c r="B5377" s="508" t="s">
        <v>4299</v>
      </c>
      <c r="C5377" s="509" t="s">
        <v>664</v>
      </c>
      <c r="D5377" s="509" t="s">
        <v>5574</v>
      </c>
      <c r="E5377" s="509" t="s">
        <v>24</v>
      </c>
      <c r="F5377" s="518">
        <v>45061</v>
      </c>
      <c r="G5377" s="520">
        <v>45063</v>
      </c>
      <c r="H5377" s="513" t="s">
        <v>1229</v>
      </c>
      <c r="I5377" s="513">
        <v>10</v>
      </c>
      <c r="J5377" s="514">
        <v>4.5999999999999996</v>
      </c>
      <c r="K5377" s="514">
        <v>4.3</v>
      </c>
      <c r="L5377" s="514">
        <v>4.5999999999999996</v>
      </c>
      <c r="M5377" s="514">
        <v>4.5999999999999996</v>
      </c>
      <c r="N5377" s="515">
        <v>4.53</v>
      </c>
    </row>
    <row r="5378" spans="1:14" ht="15.75" customHeight="1">
      <c r="A5378" s="508" t="s">
        <v>1314</v>
      </c>
      <c r="B5378" s="508" t="s">
        <v>1344</v>
      </c>
      <c r="C5378" s="509" t="s">
        <v>5223</v>
      </c>
      <c r="D5378" s="509" t="s">
        <v>128</v>
      </c>
      <c r="E5378" s="509" t="s">
        <v>1257</v>
      </c>
      <c r="F5378" s="518">
        <v>45063</v>
      </c>
      <c r="G5378" s="511">
        <v>45103</v>
      </c>
      <c r="H5378" s="512"/>
      <c r="I5378" s="513">
        <v>22</v>
      </c>
      <c r="J5378" s="514">
        <v>4.6399999999999997</v>
      </c>
      <c r="K5378" s="514">
        <v>4.5</v>
      </c>
      <c r="L5378" s="514">
        <v>4.45</v>
      </c>
      <c r="M5378" s="514">
        <v>4.55</v>
      </c>
      <c r="N5378" s="515">
        <v>4.53</v>
      </c>
    </row>
    <row r="5379" spans="1:14" ht="15.75" customHeight="1">
      <c r="A5379" s="508" t="s">
        <v>2731</v>
      </c>
      <c r="B5379" s="508" t="s">
        <v>1694</v>
      </c>
      <c r="C5379" s="509" t="s">
        <v>231</v>
      </c>
      <c r="D5379" s="509" t="s">
        <v>231</v>
      </c>
      <c r="E5379" s="509" t="s">
        <v>1257</v>
      </c>
      <c r="F5379" s="518">
        <v>45068</v>
      </c>
      <c r="G5379" s="511">
        <v>45099</v>
      </c>
      <c r="H5379" s="513" t="s">
        <v>976</v>
      </c>
      <c r="I5379" s="513">
        <v>30</v>
      </c>
      <c r="J5379" s="514">
        <v>4.5999999999999996</v>
      </c>
      <c r="K5379" s="514">
        <v>4.53</v>
      </c>
      <c r="L5379" s="514">
        <v>4.5</v>
      </c>
      <c r="M5379" s="514">
        <v>4.47</v>
      </c>
      <c r="N5379" s="515">
        <v>4.53</v>
      </c>
    </row>
    <row r="5380" spans="1:14" ht="15.75" customHeight="1">
      <c r="A5380" s="508" t="s">
        <v>4821</v>
      </c>
      <c r="B5380" s="508" t="s">
        <v>1399</v>
      </c>
      <c r="C5380" s="509" t="s">
        <v>231</v>
      </c>
      <c r="D5380" s="509" t="s">
        <v>5929</v>
      </c>
      <c r="E5380" s="509" t="s">
        <v>1257</v>
      </c>
      <c r="F5380" s="518">
        <v>45068</v>
      </c>
      <c r="G5380" s="511">
        <v>45099</v>
      </c>
      <c r="H5380" s="512"/>
      <c r="I5380" s="513">
        <v>25</v>
      </c>
      <c r="J5380" s="514">
        <v>4.5999999999999996</v>
      </c>
      <c r="K5380" s="514">
        <v>4.4800000000000004</v>
      </c>
      <c r="L5380" s="514">
        <v>4.5199999999999996</v>
      </c>
      <c r="M5380" s="514">
        <v>4.5199999999999996</v>
      </c>
      <c r="N5380" s="515">
        <v>4.53</v>
      </c>
    </row>
    <row r="5381" spans="1:14" ht="15.75" customHeight="1">
      <c r="A5381" s="508" t="s">
        <v>6588</v>
      </c>
      <c r="B5381" s="508" t="s">
        <v>2170</v>
      </c>
      <c r="C5381" s="509" t="s">
        <v>231</v>
      </c>
      <c r="D5381" s="509" t="s">
        <v>5559</v>
      </c>
      <c r="E5381" s="509" t="s">
        <v>24</v>
      </c>
      <c r="F5381" s="518">
        <v>45068</v>
      </c>
      <c r="G5381" s="520">
        <v>45072</v>
      </c>
      <c r="H5381" s="512"/>
      <c r="I5381" s="513">
        <v>17</v>
      </c>
      <c r="J5381" s="514">
        <v>4.59</v>
      </c>
      <c r="K5381" s="514">
        <v>4.47</v>
      </c>
      <c r="L5381" s="514">
        <v>4.47</v>
      </c>
      <c r="M5381" s="514">
        <v>4.59</v>
      </c>
      <c r="N5381" s="515">
        <v>4.53</v>
      </c>
    </row>
    <row r="5382" spans="1:14" ht="15.75" customHeight="1">
      <c r="A5382" s="508" t="s">
        <v>4029</v>
      </c>
      <c r="B5382" s="508" t="s">
        <v>5672</v>
      </c>
      <c r="C5382" s="509" t="s">
        <v>228</v>
      </c>
      <c r="D5382" s="509" t="s">
        <v>5564</v>
      </c>
      <c r="E5382" s="509" t="s">
        <v>2507</v>
      </c>
      <c r="F5382" s="527">
        <v>45068</v>
      </c>
      <c r="G5382" s="520">
        <v>45071</v>
      </c>
      <c r="H5382" s="512"/>
      <c r="I5382" s="513">
        <v>18</v>
      </c>
      <c r="J5382" s="514">
        <v>4.6100000000000003</v>
      </c>
      <c r="K5382" s="514">
        <v>4.5</v>
      </c>
      <c r="L5382" s="514">
        <v>4.4400000000000004</v>
      </c>
      <c r="M5382" s="514">
        <v>4.5599999999999996</v>
      </c>
      <c r="N5382" s="515">
        <v>4.53</v>
      </c>
    </row>
    <row r="5383" spans="1:14" ht="15.75" customHeight="1">
      <c r="A5383" s="508" t="s">
        <v>3946</v>
      </c>
      <c r="B5383" s="508" t="s">
        <v>1519</v>
      </c>
      <c r="C5383" s="509" t="s">
        <v>5389</v>
      </c>
      <c r="D5383" s="509" t="s">
        <v>5390</v>
      </c>
      <c r="E5383" s="509" t="s">
        <v>1257</v>
      </c>
      <c r="F5383" s="510">
        <v>45080</v>
      </c>
      <c r="G5383" s="511">
        <v>45101</v>
      </c>
      <c r="H5383" s="513" t="s">
        <v>1229</v>
      </c>
      <c r="I5383" s="513">
        <v>30</v>
      </c>
      <c r="J5383" s="514">
        <v>4.5999999999999996</v>
      </c>
      <c r="K5383" s="514">
        <v>4.5</v>
      </c>
      <c r="L5383" s="514">
        <v>4.5</v>
      </c>
      <c r="M5383" s="514">
        <v>4.53</v>
      </c>
      <c r="N5383" s="515">
        <v>4.53</v>
      </c>
    </row>
    <row r="5384" spans="1:14" ht="15.75" customHeight="1">
      <c r="A5384" s="508" t="s">
        <v>3175</v>
      </c>
      <c r="B5384" s="508" t="s">
        <v>5884</v>
      </c>
      <c r="C5384" s="509" t="s">
        <v>108</v>
      </c>
      <c r="D5384" s="509" t="s">
        <v>5217</v>
      </c>
      <c r="E5384" s="509" t="s">
        <v>25</v>
      </c>
      <c r="F5384" s="519">
        <v>45082</v>
      </c>
      <c r="G5384" s="521">
        <v>45086</v>
      </c>
      <c r="H5384" s="513" t="s">
        <v>976</v>
      </c>
      <c r="I5384" s="513">
        <v>28</v>
      </c>
      <c r="J5384" s="514">
        <v>4.5</v>
      </c>
      <c r="K5384" s="514">
        <v>4.46</v>
      </c>
      <c r="L5384" s="514">
        <v>4.54</v>
      </c>
      <c r="M5384" s="514">
        <v>4.6100000000000003</v>
      </c>
      <c r="N5384" s="515">
        <v>4.53</v>
      </c>
    </row>
    <row r="5385" spans="1:14" ht="15.75" customHeight="1">
      <c r="A5385" s="508" t="s">
        <v>933</v>
      </c>
      <c r="B5385" s="508" t="s">
        <v>5963</v>
      </c>
      <c r="C5385" s="509" t="s">
        <v>108</v>
      </c>
      <c r="D5385" s="509" t="s">
        <v>5217</v>
      </c>
      <c r="E5385" s="509" t="s">
        <v>25</v>
      </c>
      <c r="F5385" s="519">
        <v>45082</v>
      </c>
      <c r="G5385" s="521">
        <v>45086</v>
      </c>
      <c r="H5385" s="513" t="s">
        <v>1229</v>
      </c>
      <c r="I5385" s="513">
        <v>24</v>
      </c>
      <c r="J5385" s="514">
        <v>4.54</v>
      </c>
      <c r="K5385" s="514">
        <v>4.58</v>
      </c>
      <c r="L5385" s="514">
        <v>4.5</v>
      </c>
      <c r="M5385" s="514">
        <v>4.5</v>
      </c>
      <c r="N5385" s="515">
        <v>4.53</v>
      </c>
    </row>
    <row r="5386" spans="1:14" ht="15.75" customHeight="1">
      <c r="A5386" s="508" t="s">
        <v>6589</v>
      </c>
      <c r="B5386" s="524" t="s">
        <v>6590</v>
      </c>
      <c r="C5386" s="509" t="s">
        <v>228</v>
      </c>
      <c r="D5386" s="509" t="s">
        <v>5250</v>
      </c>
      <c r="E5386" s="509" t="s">
        <v>2507</v>
      </c>
      <c r="F5386" s="510">
        <v>45083</v>
      </c>
      <c r="G5386" s="521">
        <v>45085</v>
      </c>
      <c r="H5386" s="512"/>
      <c r="I5386" s="513">
        <v>15</v>
      </c>
      <c r="J5386" s="514">
        <v>4.67</v>
      </c>
      <c r="K5386" s="514">
        <v>4.53</v>
      </c>
      <c r="L5386" s="514">
        <v>4.47</v>
      </c>
      <c r="M5386" s="514">
        <v>4.47</v>
      </c>
      <c r="N5386" s="515">
        <v>4.53</v>
      </c>
    </row>
    <row r="5387" spans="1:14" ht="15.75" customHeight="1">
      <c r="A5387" s="508" t="s">
        <v>1260</v>
      </c>
      <c r="B5387" s="508" t="s">
        <v>1154</v>
      </c>
      <c r="C5387" s="509" t="s">
        <v>225</v>
      </c>
      <c r="D5387" s="509" t="s">
        <v>5431</v>
      </c>
      <c r="E5387" s="509" t="s">
        <v>24</v>
      </c>
      <c r="F5387" s="519">
        <v>45096</v>
      </c>
      <c r="G5387" s="511">
        <v>45100</v>
      </c>
      <c r="H5387" s="512"/>
      <c r="I5387" s="513">
        <v>30</v>
      </c>
      <c r="J5387" s="514">
        <v>4.5999999999999996</v>
      </c>
      <c r="K5387" s="514">
        <v>4.53</v>
      </c>
      <c r="L5387" s="514">
        <v>4.47</v>
      </c>
      <c r="M5387" s="514">
        <v>4.5</v>
      </c>
      <c r="N5387" s="515">
        <v>4.53</v>
      </c>
    </row>
    <row r="5388" spans="1:14" ht="15.75" customHeight="1">
      <c r="A5388" s="508" t="s">
        <v>6534</v>
      </c>
      <c r="B5388" s="508" t="s">
        <v>6591</v>
      </c>
      <c r="C5388" s="509" t="s">
        <v>228</v>
      </c>
      <c r="D5388" s="509" t="s">
        <v>6344</v>
      </c>
      <c r="E5388" s="509" t="s">
        <v>25</v>
      </c>
      <c r="F5388" s="519">
        <v>45096</v>
      </c>
      <c r="G5388" s="511">
        <v>45100</v>
      </c>
      <c r="H5388" s="512"/>
      <c r="I5388" s="513">
        <v>30</v>
      </c>
      <c r="J5388" s="514">
        <v>4.57</v>
      </c>
      <c r="K5388" s="514">
        <v>4.53</v>
      </c>
      <c r="L5388" s="514">
        <v>4.53</v>
      </c>
      <c r="M5388" s="514">
        <v>4.5</v>
      </c>
      <c r="N5388" s="515">
        <v>4.53</v>
      </c>
    </row>
    <row r="5389" spans="1:14" ht="15.75" customHeight="1">
      <c r="A5389" s="508" t="s">
        <v>5890</v>
      </c>
      <c r="B5389" s="508" t="s">
        <v>5810</v>
      </c>
      <c r="C5389" s="509" t="s">
        <v>228</v>
      </c>
      <c r="D5389" s="509" t="s">
        <v>5643</v>
      </c>
      <c r="E5389" s="509" t="s">
        <v>2507</v>
      </c>
      <c r="F5389" s="519">
        <v>45096</v>
      </c>
      <c r="G5389" s="511">
        <v>45099</v>
      </c>
      <c r="H5389" s="512"/>
      <c r="I5389" s="513">
        <v>25</v>
      </c>
      <c r="J5389" s="514">
        <v>4.76</v>
      </c>
      <c r="K5389" s="514">
        <v>4.4400000000000004</v>
      </c>
      <c r="L5389" s="514">
        <v>4.4400000000000004</v>
      </c>
      <c r="M5389" s="514">
        <v>4.4800000000000004</v>
      </c>
      <c r="N5389" s="515">
        <v>4.53</v>
      </c>
    </row>
    <row r="5390" spans="1:14" ht="15.75" customHeight="1">
      <c r="A5390" s="508" t="s">
        <v>4319</v>
      </c>
      <c r="B5390" s="508" t="s">
        <v>1652</v>
      </c>
      <c r="C5390" s="509" t="s">
        <v>5223</v>
      </c>
      <c r="D5390" s="509" t="s">
        <v>128</v>
      </c>
      <c r="E5390" s="509" t="s">
        <v>25</v>
      </c>
      <c r="F5390" s="519">
        <v>45099</v>
      </c>
      <c r="G5390" s="521">
        <v>45110</v>
      </c>
      <c r="H5390" s="512"/>
      <c r="I5390" s="513">
        <v>31</v>
      </c>
      <c r="J5390" s="514">
        <v>4.6100000000000003</v>
      </c>
      <c r="K5390" s="514">
        <v>4.5199999999999996</v>
      </c>
      <c r="L5390" s="514">
        <v>4.5199999999999996</v>
      </c>
      <c r="M5390" s="514">
        <v>4.4800000000000004</v>
      </c>
      <c r="N5390" s="515">
        <v>4.53</v>
      </c>
    </row>
    <row r="5391" spans="1:14" ht="15.75" customHeight="1">
      <c r="A5391" s="508" t="s">
        <v>917</v>
      </c>
      <c r="B5391" s="508" t="s">
        <v>1382</v>
      </c>
      <c r="C5391" s="509" t="s">
        <v>228</v>
      </c>
      <c r="D5391" s="509" t="s">
        <v>231</v>
      </c>
      <c r="E5391" s="509" t="s">
        <v>24</v>
      </c>
      <c r="F5391" s="522">
        <v>45215</v>
      </c>
      <c r="G5391" s="517">
        <v>45219</v>
      </c>
      <c r="H5391" s="512"/>
      <c r="I5391" s="513">
        <v>23</v>
      </c>
      <c r="J5391" s="514">
        <v>4.7</v>
      </c>
      <c r="K5391" s="514">
        <v>4.6500000000000004</v>
      </c>
      <c r="L5391" s="514">
        <v>4.6100000000000003</v>
      </c>
      <c r="M5391" s="514">
        <v>4.5199999999999996</v>
      </c>
      <c r="N5391" s="515">
        <v>4.62</v>
      </c>
    </row>
    <row r="5392" spans="1:14" ht="15.75" customHeight="1">
      <c r="A5392" s="508" t="s">
        <v>5253</v>
      </c>
      <c r="B5392" s="508" t="s">
        <v>1330</v>
      </c>
      <c r="C5392" s="509" t="s">
        <v>231</v>
      </c>
      <c r="D5392" s="509" t="s">
        <v>231</v>
      </c>
      <c r="E5392" s="509" t="s">
        <v>1257</v>
      </c>
      <c r="F5392" s="519">
        <v>45110</v>
      </c>
      <c r="G5392" s="513" t="s">
        <v>5284</v>
      </c>
      <c r="H5392" s="512"/>
      <c r="I5392" s="513">
        <v>24</v>
      </c>
      <c r="J5392" s="514">
        <v>4.58</v>
      </c>
      <c r="K5392" s="514">
        <v>4.5</v>
      </c>
      <c r="L5392" s="514">
        <v>4.46</v>
      </c>
      <c r="M5392" s="514">
        <v>4.58</v>
      </c>
      <c r="N5392" s="515">
        <v>4.53</v>
      </c>
    </row>
    <row r="5393" spans="1:14" ht="15.75" customHeight="1">
      <c r="A5393" s="508" t="s">
        <v>3611</v>
      </c>
      <c r="B5393" s="508" t="s">
        <v>2170</v>
      </c>
      <c r="C5393" s="509" t="s">
        <v>218</v>
      </c>
      <c r="D5393" s="509" t="s">
        <v>6087</v>
      </c>
      <c r="E5393" s="509" t="s">
        <v>24</v>
      </c>
      <c r="F5393" s="528">
        <v>45110</v>
      </c>
      <c r="G5393" s="521">
        <v>45114</v>
      </c>
      <c r="H5393" s="512"/>
      <c r="I5393" s="513">
        <v>30</v>
      </c>
      <c r="J5393" s="514">
        <v>4.7</v>
      </c>
      <c r="K5393" s="514">
        <v>4.5</v>
      </c>
      <c r="L5393" s="514">
        <v>4.47</v>
      </c>
      <c r="M5393" s="514">
        <v>4.47</v>
      </c>
      <c r="N5393" s="515">
        <v>4.53</v>
      </c>
    </row>
    <row r="5394" spans="1:14" ht="15.75" customHeight="1">
      <c r="A5394" s="508" t="s">
        <v>957</v>
      </c>
      <c r="B5394" s="508" t="s">
        <v>5434</v>
      </c>
      <c r="C5394" s="509" t="s">
        <v>5223</v>
      </c>
      <c r="D5394" s="509" t="s">
        <v>128</v>
      </c>
      <c r="E5394" s="509" t="s">
        <v>25</v>
      </c>
      <c r="F5394" s="519">
        <v>45127</v>
      </c>
      <c r="G5394" s="511">
        <v>45133</v>
      </c>
      <c r="H5394" s="512"/>
      <c r="I5394" s="513">
        <v>25</v>
      </c>
      <c r="J5394" s="514">
        <v>4.6399999999999997</v>
      </c>
      <c r="K5394" s="514">
        <v>4.4800000000000004</v>
      </c>
      <c r="L5394" s="514">
        <v>4.4800000000000004</v>
      </c>
      <c r="M5394" s="514">
        <v>4.5199999999999996</v>
      </c>
      <c r="N5394" s="515">
        <v>4.53</v>
      </c>
    </row>
    <row r="5395" spans="1:14" ht="15.75" customHeight="1">
      <c r="A5395" s="508" t="s">
        <v>6592</v>
      </c>
      <c r="B5395" s="508" t="s">
        <v>2251</v>
      </c>
      <c r="C5395" s="509" t="s">
        <v>195</v>
      </c>
      <c r="D5395" s="509" t="s">
        <v>5217</v>
      </c>
      <c r="E5395" s="509" t="s">
        <v>24</v>
      </c>
      <c r="F5395" s="519">
        <v>45131</v>
      </c>
      <c r="G5395" s="511">
        <v>45135</v>
      </c>
      <c r="H5395" s="513" t="s">
        <v>976</v>
      </c>
      <c r="I5395" s="513">
        <v>30</v>
      </c>
      <c r="J5395" s="514">
        <v>4.5999999999999996</v>
      </c>
      <c r="K5395" s="514">
        <v>4.5</v>
      </c>
      <c r="L5395" s="514">
        <v>4.43</v>
      </c>
      <c r="M5395" s="514">
        <v>4.57</v>
      </c>
      <c r="N5395" s="515">
        <v>4.53</v>
      </c>
    </row>
    <row r="5396" spans="1:14" ht="15.75" customHeight="1">
      <c r="A5396" s="508" t="s">
        <v>2914</v>
      </c>
      <c r="B5396" s="508" t="s">
        <v>2002</v>
      </c>
      <c r="C5396" s="509" t="s">
        <v>231</v>
      </c>
      <c r="D5396" s="509" t="s">
        <v>5388</v>
      </c>
      <c r="E5396" s="509" t="s">
        <v>25</v>
      </c>
      <c r="F5396" s="519">
        <v>45131</v>
      </c>
      <c r="G5396" s="511">
        <v>45135</v>
      </c>
      <c r="H5396" s="512"/>
      <c r="I5396" s="513">
        <v>22</v>
      </c>
      <c r="J5396" s="514">
        <v>4.6399999999999997</v>
      </c>
      <c r="K5396" s="514">
        <v>4.5</v>
      </c>
      <c r="L5396" s="514">
        <v>4.5</v>
      </c>
      <c r="M5396" s="514">
        <v>4.5</v>
      </c>
      <c r="N5396" s="515">
        <v>4.53</v>
      </c>
    </row>
    <row r="5397" spans="1:14" ht="15.75" customHeight="1">
      <c r="A5397" s="508" t="s">
        <v>751</v>
      </c>
      <c r="B5397" s="508" t="s">
        <v>1380</v>
      </c>
      <c r="C5397" s="509" t="s">
        <v>5223</v>
      </c>
      <c r="D5397" s="509" t="s">
        <v>5700</v>
      </c>
      <c r="E5397" s="509" t="s">
        <v>24</v>
      </c>
      <c r="F5397" s="508" t="s">
        <v>6060</v>
      </c>
      <c r="G5397" s="513" t="s">
        <v>5222</v>
      </c>
      <c r="H5397" s="512"/>
      <c r="I5397" s="513">
        <v>34</v>
      </c>
      <c r="J5397" s="514">
        <v>4.62</v>
      </c>
      <c r="K5397" s="514">
        <v>4.59</v>
      </c>
      <c r="L5397" s="514">
        <v>4.6500000000000004</v>
      </c>
      <c r="M5397" s="514">
        <v>4.59</v>
      </c>
      <c r="N5397" s="515">
        <v>4.6100000000000003</v>
      </c>
    </row>
    <row r="5398" spans="1:14" ht="15.75" customHeight="1">
      <c r="A5398" s="508" t="s">
        <v>1556</v>
      </c>
      <c r="B5398" s="508" t="s">
        <v>1387</v>
      </c>
      <c r="C5398" s="509" t="s">
        <v>231</v>
      </c>
      <c r="D5398" s="509" t="s">
        <v>504</v>
      </c>
      <c r="E5398" s="509" t="s">
        <v>24</v>
      </c>
      <c r="F5398" s="510">
        <v>45131</v>
      </c>
      <c r="G5398" s="511">
        <v>45135</v>
      </c>
      <c r="H5398" s="512"/>
      <c r="I5398" s="513">
        <v>30</v>
      </c>
      <c r="J5398" s="514">
        <v>4.7</v>
      </c>
      <c r="K5398" s="514">
        <v>4.57</v>
      </c>
      <c r="L5398" s="514">
        <v>4.53</v>
      </c>
      <c r="M5398" s="514">
        <v>4.5999999999999996</v>
      </c>
      <c r="N5398" s="515">
        <v>4.5999999999999996</v>
      </c>
    </row>
    <row r="5399" spans="1:14" ht="15.75" customHeight="1">
      <c r="A5399" s="508" t="s">
        <v>1689</v>
      </c>
      <c r="B5399" s="508" t="s">
        <v>5434</v>
      </c>
      <c r="C5399" s="509" t="s">
        <v>231</v>
      </c>
      <c r="D5399" s="509" t="s">
        <v>5456</v>
      </c>
      <c r="E5399" s="509" t="s">
        <v>25</v>
      </c>
      <c r="F5399" s="508" t="s">
        <v>5283</v>
      </c>
      <c r="G5399" s="513" t="s">
        <v>5380</v>
      </c>
      <c r="H5399" s="513" t="s">
        <v>1229</v>
      </c>
      <c r="I5399" s="513">
        <v>47</v>
      </c>
      <c r="J5399" s="514">
        <v>4.57</v>
      </c>
      <c r="K5399" s="514">
        <v>4.43</v>
      </c>
      <c r="L5399" s="514">
        <v>4.49</v>
      </c>
      <c r="M5399" s="514">
        <v>4.6399999999999997</v>
      </c>
      <c r="N5399" s="515">
        <v>4.53</v>
      </c>
    </row>
    <row r="5400" spans="1:14" ht="15.75" customHeight="1">
      <c r="A5400" s="508" t="s">
        <v>1466</v>
      </c>
      <c r="B5400" s="508" t="s">
        <v>2248</v>
      </c>
      <c r="C5400" s="509" t="s">
        <v>231</v>
      </c>
      <c r="D5400" s="509" t="s">
        <v>5457</v>
      </c>
      <c r="E5400" s="509" t="s">
        <v>24</v>
      </c>
      <c r="F5400" s="508" t="s">
        <v>5283</v>
      </c>
      <c r="G5400" s="513" t="s">
        <v>5380</v>
      </c>
      <c r="H5400" s="512"/>
      <c r="I5400" s="513">
        <v>22</v>
      </c>
      <c r="J5400" s="514">
        <v>4.59</v>
      </c>
      <c r="K5400" s="514">
        <v>4.5</v>
      </c>
      <c r="L5400" s="514">
        <v>4.55</v>
      </c>
      <c r="M5400" s="514">
        <v>4.5</v>
      </c>
      <c r="N5400" s="515">
        <v>4.53</v>
      </c>
    </row>
    <row r="5401" spans="1:14" ht="15.75" customHeight="1">
      <c r="A5401" s="508" t="s">
        <v>5066</v>
      </c>
      <c r="B5401" s="508" t="s">
        <v>2251</v>
      </c>
      <c r="C5401" s="509" t="s">
        <v>231</v>
      </c>
      <c r="D5401" s="509" t="s">
        <v>5457</v>
      </c>
      <c r="E5401" s="509" t="s">
        <v>24</v>
      </c>
      <c r="F5401" s="508" t="s">
        <v>5283</v>
      </c>
      <c r="G5401" s="513" t="s">
        <v>5380</v>
      </c>
      <c r="H5401" s="512"/>
      <c r="I5401" s="513">
        <v>22</v>
      </c>
      <c r="J5401" s="514">
        <v>4.59</v>
      </c>
      <c r="K5401" s="514">
        <v>4.55</v>
      </c>
      <c r="L5401" s="514">
        <v>4.5</v>
      </c>
      <c r="M5401" s="514">
        <v>4.5</v>
      </c>
      <c r="N5401" s="515">
        <v>4.53</v>
      </c>
    </row>
    <row r="5402" spans="1:14" ht="15.75" customHeight="1">
      <c r="A5402" s="508" t="s">
        <v>1627</v>
      </c>
      <c r="B5402" s="508" t="s">
        <v>5944</v>
      </c>
      <c r="C5402" s="509" t="s">
        <v>5307</v>
      </c>
      <c r="D5402" s="509" t="s">
        <v>5803</v>
      </c>
      <c r="E5402" s="509" t="s">
        <v>25</v>
      </c>
      <c r="F5402" s="508" t="s">
        <v>5222</v>
      </c>
      <c r="G5402" s="513" t="s">
        <v>5275</v>
      </c>
      <c r="H5402" s="513" t="s">
        <v>1229</v>
      </c>
      <c r="I5402" s="513">
        <v>28</v>
      </c>
      <c r="J5402" s="514">
        <v>4.68</v>
      </c>
      <c r="K5402" s="514">
        <v>4.46</v>
      </c>
      <c r="L5402" s="514">
        <v>4.5</v>
      </c>
      <c r="M5402" s="514">
        <v>4.46</v>
      </c>
      <c r="N5402" s="515">
        <v>4.53</v>
      </c>
    </row>
    <row r="5403" spans="1:14" ht="15.75" customHeight="1">
      <c r="A5403" s="508" t="s">
        <v>3008</v>
      </c>
      <c r="B5403" s="508" t="s">
        <v>1434</v>
      </c>
      <c r="C5403" s="509" t="s">
        <v>228</v>
      </c>
      <c r="D5403" s="509" t="s">
        <v>5226</v>
      </c>
      <c r="E5403" s="509" t="s">
        <v>24</v>
      </c>
      <c r="F5403" s="508" t="s">
        <v>5222</v>
      </c>
      <c r="G5403" s="513" t="s">
        <v>5275</v>
      </c>
      <c r="H5403" s="513" t="s">
        <v>976</v>
      </c>
      <c r="I5403" s="513">
        <v>33</v>
      </c>
      <c r="J5403" s="514">
        <v>4.67</v>
      </c>
      <c r="K5403" s="514">
        <v>4.45</v>
      </c>
      <c r="L5403" s="514">
        <v>4.5199999999999996</v>
      </c>
      <c r="M5403" s="514">
        <v>4.4800000000000004</v>
      </c>
      <c r="N5403" s="515">
        <v>4.53</v>
      </c>
    </row>
    <row r="5404" spans="1:14" ht="15.75" customHeight="1">
      <c r="A5404" s="508" t="s">
        <v>922</v>
      </c>
      <c r="B5404" s="508" t="s">
        <v>1337</v>
      </c>
      <c r="C5404" s="509" t="s">
        <v>228</v>
      </c>
      <c r="D5404" s="509" t="s">
        <v>5282</v>
      </c>
      <c r="E5404" s="509" t="s">
        <v>1257</v>
      </c>
      <c r="F5404" s="508" t="s">
        <v>5252</v>
      </c>
      <c r="G5404" s="517">
        <v>45216</v>
      </c>
      <c r="H5404" s="512"/>
      <c r="I5404" s="513">
        <v>30</v>
      </c>
      <c r="J5404" s="514">
        <v>4.57</v>
      </c>
      <c r="K5404" s="514">
        <v>4.53</v>
      </c>
      <c r="L5404" s="514">
        <v>4.5</v>
      </c>
      <c r="M5404" s="514">
        <v>4.53</v>
      </c>
      <c r="N5404" s="515">
        <v>4.53</v>
      </c>
    </row>
    <row r="5405" spans="1:14" ht="15.75" customHeight="1">
      <c r="A5405" s="508" t="s">
        <v>2914</v>
      </c>
      <c r="B5405" s="508" t="s">
        <v>3899</v>
      </c>
      <c r="C5405" s="509" t="s">
        <v>231</v>
      </c>
      <c r="D5405" s="509" t="s">
        <v>5725</v>
      </c>
      <c r="E5405" s="509" t="s">
        <v>25</v>
      </c>
      <c r="F5405" s="508" t="s">
        <v>5289</v>
      </c>
      <c r="G5405" s="521">
        <v>45170</v>
      </c>
      <c r="H5405" s="512"/>
      <c r="I5405" s="513">
        <v>17</v>
      </c>
      <c r="J5405" s="514">
        <v>4.6500000000000004</v>
      </c>
      <c r="K5405" s="514">
        <v>4.29</v>
      </c>
      <c r="L5405" s="514">
        <v>4.59</v>
      </c>
      <c r="M5405" s="514">
        <v>4.59</v>
      </c>
      <c r="N5405" s="515">
        <v>4.53</v>
      </c>
    </row>
    <row r="5406" spans="1:14" ht="15.75" customHeight="1">
      <c r="A5406" s="508" t="s">
        <v>3012</v>
      </c>
      <c r="B5406" s="508" t="s">
        <v>5053</v>
      </c>
      <c r="C5406" s="509" t="s">
        <v>228</v>
      </c>
      <c r="D5406" s="509" t="s">
        <v>6038</v>
      </c>
      <c r="E5406" s="509" t="s">
        <v>2507</v>
      </c>
      <c r="F5406" s="516">
        <v>45173</v>
      </c>
      <c r="G5406" s="521">
        <v>45176</v>
      </c>
      <c r="H5406" s="512"/>
      <c r="I5406" s="513">
        <v>24</v>
      </c>
      <c r="J5406" s="514">
        <v>4.58</v>
      </c>
      <c r="K5406" s="514">
        <v>4.5</v>
      </c>
      <c r="L5406" s="514">
        <v>4.54</v>
      </c>
      <c r="M5406" s="514">
        <v>4.5</v>
      </c>
      <c r="N5406" s="515">
        <v>4.53</v>
      </c>
    </row>
    <row r="5407" spans="1:14" ht="15.75" customHeight="1">
      <c r="A5407" s="508" t="s">
        <v>5756</v>
      </c>
      <c r="B5407" s="508" t="s">
        <v>6346</v>
      </c>
      <c r="C5407" s="509" t="s">
        <v>228</v>
      </c>
      <c r="D5407" s="509" t="s">
        <v>5497</v>
      </c>
      <c r="E5407" s="509" t="s">
        <v>2507</v>
      </c>
      <c r="F5407" s="516">
        <v>45173</v>
      </c>
      <c r="G5407" s="521">
        <v>45176</v>
      </c>
      <c r="H5407" s="513">
        <v>1</v>
      </c>
      <c r="I5407" s="513">
        <v>26</v>
      </c>
      <c r="J5407" s="514">
        <v>4.6500000000000004</v>
      </c>
      <c r="K5407" s="514">
        <v>4.5</v>
      </c>
      <c r="L5407" s="514">
        <v>4.54</v>
      </c>
      <c r="M5407" s="514">
        <v>4.42</v>
      </c>
      <c r="N5407" s="515">
        <v>4.53</v>
      </c>
    </row>
    <row r="5408" spans="1:14" ht="15.75" customHeight="1">
      <c r="A5408" s="508" t="s">
        <v>6593</v>
      </c>
      <c r="B5408" s="524" t="s">
        <v>6397</v>
      </c>
      <c r="C5408" s="509" t="s">
        <v>228</v>
      </c>
      <c r="D5408" s="509" t="s">
        <v>5643</v>
      </c>
      <c r="E5408" s="509" t="s">
        <v>2507</v>
      </c>
      <c r="F5408" s="516">
        <v>45180</v>
      </c>
      <c r="G5408" s="511">
        <v>45184</v>
      </c>
      <c r="H5408" s="512"/>
      <c r="I5408" s="513">
        <v>25</v>
      </c>
      <c r="J5408" s="514">
        <v>4.6399999999999997</v>
      </c>
      <c r="K5408" s="514">
        <v>4.4800000000000004</v>
      </c>
      <c r="L5408" s="514">
        <v>4.5199999999999996</v>
      </c>
      <c r="M5408" s="514">
        <v>4.4800000000000004</v>
      </c>
      <c r="N5408" s="515">
        <v>4.53</v>
      </c>
    </row>
    <row r="5409" spans="1:14" ht="15.75" customHeight="1">
      <c r="A5409" s="508" t="s">
        <v>1235</v>
      </c>
      <c r="B5409" s="524" t="s">
        <v>3236</v>
      </c>
      <c r="C5409" s="509" t="s">
        <v>5307</v>
      </c>
      <c r="D5409" s="509" t="s">
        <v>5432</v>
      </c>
      <c r="E5409" s="509" t="s">
        <v>2507</v>
      </c>
      <c r="F5409" s="516">
        <v>45184</v>
      </c>
      <c r="G5409" s="529">
        <v>45204</v>
      </c>
      <c r="H5409" s="512"/>
      <c r="I5409" s="513">
        <v>17</v>
      </c>
      <c r="J5409" s="514">
        <v>4.82</v>
      </c>
      <c r="K5409" s="514">
        <v>4.59</v>
      </c>
      <c r="L5409" s="514">
        <v>4.3499999999999996</v>
      </c>
      <c r="M5409" s="514">
        <v>4.3499999999999996</v>
      </c>
      <c r="N5409" s="515">
        <v>4.53</v>
      </c>
    </row>
    <row r="5410" spans="1:14" ht="15.75" customHeight="1">
      <c r="A5410" s="508" t="s">
        <v>3845</v>
      </c>
      <c r="B5410" s="508" t="s">
        <v>5807</v>
      </c>
      <c r="C5410" s="509" t="s">
        <v>228</v>
      </c>
      <c r="D5410" s="509" t="s">
        <v>5521</v>
      </c>
      <c r="E5410" s="509" t="s">
        <v>2507</v>
      </c>
      <c r="F5410" s="516">
        <v>45187</v>
      </c>
      <c r="G5410" s="511">
        <v>45190</v>
      </c>
      <c r="H5410" s="512"/>
      <c r="I5410" s="513">
        <v>24</v>
      </c>
      <c r="J5410" s="514">
        <v>4.63</v>
      </c>
      <c r="K5410" s="514">
        <v>4.58</v>
      </c>
      <c r="L5410" s="514">
        <v>4.5</v>
      </c>
      <c r="M5410" s="514">
        <v>4.42</v>
      </c>
      <c r="N5410" s="515">
        <v>4.53</v>
      </c>
    </row>
    <row r="5411" spans="1:14" ht="15.75" customHeight="1">
      <c r="A5411" s="508" t="s">
        <v>3323</v>
      </c>
      <c r="B5411" s="508" t="s">
        <v>1735</v>
      </c>
      <c r="C5411" s="509" t="s">
        <v>5605</v>
      </c>
      <c r="D5411" s="509" t="s">
        <v>5869</v>
      </c>
      <c r="E5411" s="509" t="s">
        <v>1257</v>
      </c>
      <c r="F5411" s="519">
        <v>44971</v>
      </c>
      <c r="G5411" s="511">
        <v>45006</v>
      </c>
      <c r="H5411" s="512"/>
      <c r="I5411" s="513">
        <v>32</v>
      </c>
      <c r="J5411" s="514">
        <v>4.5599999999999996</v>
      </c>
      <c r="K5411" s="514">
        <v>4.5</v>
      </c>
      <c r="L5411" s="514">
        <v>4.63</v>
      </c>
      <c r="M5411" s="514">
        <v>4.4400000000000004</v>
      </c>
      <c r="N5411" s="515">
        <v>4.53</v>
      </c>
    </row>
    <row r="5412" spans="1:14" ht="15.75" customHeight="1">
      <c r="A5412" s="508" t="s">
        <v>3611</v>
      </c>
      <c r="B5412" s="508" t="s">
        <v>6232</v>
      </c>
      <c r="C5412" s="509" t="s">
        <v>228</v>
      </c>
      <c r="D5412" s="509" t="s">
        <v>6594</v>
      </c>
      <c r="E5412" s="509" t="s">
        <v>24</v>
      </c>
      <c r="F5412" s="522">
        <v>45208</v>
      </c>
      <c r="G5412" s="517">
        <v>45212</v>
      </c>
      <c r="H5412" s="512"/>
      <c r="I5412" s="513">
        <v>34</v>
      </c>
      <c r="J5412" s="514">
        <v>4.53</v>
      </c>
      <c r="K5412" s="514">
        <v>4.59</v>
      </c>
      <c r="L5412" s="514">
        <v>4.5</v>
      </c>
      <c r="M5412" s="514">
        <v>4.5</v>
      </c>
      <c r="N5412" s="515">
        <v>4.53</v>
      </c>
    </row>
    <row r="5413" spans="1:14" ht="15.75" customHeight="1">
      <c r="A5413" s="508" t="s">
        <v>2866</v>
      </c>
      <c r="B5413" s="508" t="s">
        <v>6183</v>
      </c>
      <c r="C5413" s="509" t="s">
        <v>228</v>
      </c>
      <c r="D5413" s="509" t="s">
        <v>6594</v>
      </c>
      <c r="E5413" s="509" t="s">
        <v>24</v>
      </c>
      <c r="F5413" s="522">
        <v>45208</v>
      </c>
      <c r="G5413" s="517">
        <v>45212</v>
      </c>
      <c r="H5413" s="512"/>
      <c r="I5413" s="513">
        <v>34</v>
      </c>
      <c r="J5413" s="514">
        <v>4.5599999999999996</v>
      </c>
      <c r="K5413" s="514">
        <v>4.53</v>
      </c>
      <c r="L5413" s="514">
        <v>4.5599999999999996</v>
      </c>
      <c r="M5413" s="514">
        <v>4.47</v>
      </c>
      <c r="N5413" s="515">
        <v>4.53</v>
      </c>
    </row>
    <row r="5414" spans="1:14" ht="15.75" customHeight="1">
      <c r="A5414" s="508" t="s">
        <v>6372</v>
      </c>
      <c r="B5414" s="508" t="s">
        <v>1400</v>
      </c>
      <c r="C5414" s="509" t="s">
        <v>5223</v>
      </c>
      <c r="D5414" s="509" t="s">
        <v>128</v>
      </c>
      <c r="E5414" s="509" t="s">
        <v>1257</v>
      </c>
      <c r="F5414" s="516">
        <v>45097</v>
      </c>
      <c r="G5414" s="511">
        <v>45132</v>
      </c>
      <c r="H5414" s="512"/>
      <c r="I5414" s="513">
        <v>22</v>
      </c>
      <c r="J5414" s="514">
        <v>4.68</v>
      </c>
      <c r="K5414" s="514">
        <v>4.45</v>
      </c>
      <c r="L5414" s="514">
        <v>4.5</v>
      </c>
      <c r="M5414" s="514">
        <v>4.5</v>
      </c>
      <c r="N5414" s="515">
        <v>4.53</v>
      </c>
    </row>
    <row r="5415" spans="1:14" ht="15.75" customHeight="1">
      <c r="A5415" s="508" t="s">
        <v>3852</v>
      </c>
      <c r="B5415" s="508" t="s">
        <v>1400</v>
      </c>
      <c r="C5415" s="509" t="s">
        <v>195</v>
      </c>
      <c r="D5415" s="509" t="s">
        <v>5217</v>
      </c>
      <c r="E5415" s="509" t="s">
        <v>1257</v>
      </c>
      <c r="F5415" s="528">
        <v>45119</v>
      </c>
      <c r="G5415" s="513" t="s">
        <v>5380</v>
      </c>
      <c r="H5415" s="512"/>
      <c r="I5415" s="513">
        <v>27</v>
      </c>
      <c r="J5415" s="514">
        <v>4.59</v>
      </c>
      <c r="K5415" s="514">
        <v>4.5599999999999996</v>
      </c>
      <c r="L5415" s="514">
        <v>4.4800000000000004</v>
      </c>
      <c r="M5415" s="514">
        <v>4.4800000000000004</v>
      </c>
      <c r="N5415" s="515">
        <v>4.53</v>
      </c>
    </row>
    <row r="5416" spans="1:14" ht="15.75" customHeight="1">
      <c r="A5416" s="508" t="s">
        <v>5293</v>
      </c>
      <c r="B5416" s="508" t="s">
        <v>6595</v>
      </c>
      <c r="C5416" s="509" t="s">
        <v>228</v>
      </c>
      <c r="D5416" s="509" t="s">
        <v>5643</v>
      </c>
      <c r="E5416" s="509" t="s">
        <v>24</v>
      </c>
      <c r="F5416" s="522">
        <v>45215</v>
      </c>
      <c r="G5416" s="517">
        <v>45219</v>
      </c>
      <c r="H5416" s="512"/>
      <c r="I5416" s="513">
        <v>34</v>
      </c>
      <c r="J5416" s="514">
        <v>4.5599999999999996</v>
      </c>
      <c r="K5416" s="514">
        <v>4.41</v>
      </c>
      <c r="L5416" s="514">
        <v>4.5599999999999996</v>
      </c>
      <c r="M5416" s="514">
        <v>4.59</v>
      </c>
      <c r="N5416" s="515">
        <v>4.53</v>
      </c>
    </row>
    <row r="5417" spans="1:14" ht="15.75" customHeight="1">
      <c r="A5417" s="508" t="s">
        <v>1431</v>
      </c>
      <c r="B5417" s="508" t="s">
        <v>4640</v>
      </c>
      <c r="C5417" s="509" t="s">
        <v>228</v>
      </c>
      <c r="D5417" s="509" t="s">
        <v>5710</v>
      </c>
      <c r="E5417" s="509" t="s">
        <v>24</v>
      </c>
      <c r="F5417" s="522">
        <v>45219</v>
      </c>
      <c r="G5417" s="517">
        <v>45221</v>
      </c>
      <c r="H5417" s="513" t="s">
        <v>976</v>
      </c>
      <c r="I5417" s="513">
        <v>30</v>
      </c>
      <c r="J5417" s="514">
        <v>4.57</v>
      </c>
      <c r="K5417" s="514">
        <v>4.53</v>
      </c>
      <c r="L5417" s="514">
        <v>4.53</v>
      </c>
      <c r="M5417" s="514">
        <v>4.47</v>
      </c>
      <c r="N5417" s="515">
        <v>4.53</v>
      </c>
    </row>
    <row r="5418" spans="1:14" ht="15.75" customHeight="1">
      <c r="A5418" s="508" t="s">
        <v>1431</v>
      </c>
      <c r="B5418" s="524" t="s">
        <v>4643</v>
      </c>
      <c r="C5418" s="509" t="s">
        <v>228</v>
      </c>
      <c r="D5418" s="509" t="s">
        <v>5710</v>
      </c>
      <c r="E5418" s="509" t="s">
        <v>24</v>
      </c>
      <c r="F5418" s="522">
        <v>45219</v>
      </c>
      <c r="G5418" s="517">
        <v>45221</v>
      </c>
      <c r="H5418" s="513" t="s">
        <v>976</v>
      </c>
      <c r="I5418" s="513">
        <v>30</v>
      </c>
      <c r="J5418" s="514">
        <v>4.53</v>
      </c>
      <c r="K5418" s="514">
        <v>4.57</v>
      </c>
      <c r="L5418" s="514">
        <v>4.57</v>
      </c>
      <c r="M5418" s="514">
        <v>4.47</v>
      </c>
      <c r="N5418" s="515">
        <v>4.53</v>
      </c>
    </row>
    <row r="5419" spans="1:14" ht="15.75" customHeight="1">
      <c r="A5419" s="508" t="s">
        <v>1431</v>
      </c>
      <c r="B5419" s="508" t="s">
        <v>4644</v>
      </c>
      <c r="C5419" s="509" t="s">
        <v>228</v>
      </c>
      <c r="D5419" s="509" t="s">
        <v>5710</v>
      </c>
      <c r="E5419" s="509" t="s">
        <v>24</v>
      </c>
      <c r="F5419" s="522">
        <v>45219</v>
      </c>
      <c r="G5419" s="517">
        <v>45221</v>
      </c>
      <c r="H5419" s="513" t="s">
        <v>976</v>
      </c>
      <c r="I5419" s="513">
        <v>30</v>
      </c>
      <c r="J5419" s="514">
        <v>4.53</v>
      </c>
      <c r="K5419" s="514">
        <v>4.57</v>
      </c>
      <c r="L5419" s="514">
        <v>4.5</v>
      </c>
      <c r="M5419" s="514">
        <v>4.5</v>
      </c>
      <c r="N5419" s="515">
        <v>4.53</v>
      </c>
    </row>
    <row r="5420" spans="1:14" ht="15.75" customHeight="1">
      <c r="A5420" s="508" t="s">
        <v>1673</v>
      </c>
      <c r="B5420" s="508" t="s">
        <v>685</v>
      </c>
      <c r="C5420" s="509" t="s">
        <v>108</v>
      </c>
      <c r="D5420" s="509" t="s">
        <v>5217</v>
      </c>
      <c r="E5420" s="509" t="s">
        <v>24</v>
      </c>
      <c r="F5420" s="522">
        <v>45229</v>
      </c>
      <c r="G5420" s="521">
        <v>45233</v>
      </c>
      <c r="H5420" s="513" t="s">
        <v>976</v>
      </c>
      <c r="I5420" s="513">
        <v>18</v>
      </c>
      <c r="J5420" s="514">
        <v>4.67</v>
      </c>
      <c r="K5420" s="514">
        <v>4.5</v>
      </c>
      <c r="L5420" s="514">
        <v>4.4400000000000004</v>
      </c>
      <c r="M5420" s="514">
        <v>4.5</v>
      </c>
      <c r="N5420" s="515">
        <v>4.53</v>
      </c>
    </row>
    <row r="5421" spans="1:14" ht="15.75" customHeight="1">
      <c r="A5421" s="508" t="s">
        <v>1345</v>
      </c>
      <c r="B5421" s="508" t="s">
        <v>1654</v>
      </c>
      <c r="C5421" s="509" t="s">
        <v>231</v>
      </c>
      <c r="D5421" s="509" t="s">
        <v>231</v>
      </c>
      <c r="E5421" s="509" t="s">
        <v>25</v>
      </c>
      <c r="F5421" s="522">
        <v>45229</v>
      </c>
      <c r="G5421" s="521">
        <v>45233</v>
      </c>
      <c r="H5421" s="512"/>
      <c r="I5421" s="513">
        <v>33</v>
      </c>
      <c r="J5421" s="514">
        <v>4.6100000000000003</v>
      </c>
      <c r="K5421" s="514">
        <v>4.4800000000000004</v>
      </c>
      <c r="L5421" s="514">
        <v>4.5199999999999996</v>
      </c>
      <c r="M5421" s="514">
        <v>4.5199999999999996</v>
      </c>
      <c r="N5421" s="515">
        <v>4.53</v>
      </c>
    </row>
    <row r="5422" spans="1:14" ht="15.75" customHeight="1">
      <c r="A5422" s="508" t="s">
        <v>3010</v>
      </c>
      <c r="B5422" s="508" t="s">
        <v>1652</v>
      </c>
      <c r="C5422" s="509" t="s">
        <v>108</v>
      </c>
      <c r="D5422" s="509" t="s">
        <v>5217</v>
      </c>
      <c r="E5422" s="509" t="s">
        <v>25</v>
      </c>
      <c r="F5422" s="516">
        <v>45236</v>
      </c>
      <c r="G5422" s="511">
        <v>45240</v>
      </c>
      <c r="H5422" s="513" t="s">
        <v>1229</v>
      </c>
      <c r="I5422" s="513">
        <v>20</v>
      </c>
      <c r="J5422" s="514">
        <v>4.55</v>
      </c>
      <c r="K5422" s="514">
        <v>4.55</v>
      </c>
      <c r="L5422" s="514">
        <v>4.5999999999999996</v>
      </c>
      <c r="M5422" s="514">
        <v>4.4000000000000004</v>
      </c>
      <c r="N5422" s="515">
        <v>4.53</v>
      </c>
    </row>
    <row r="5423" spans="1:14" ht="15.75" customHeight="1">
      <c r="A5423" s="508" t="s">
        <v>4077</v>
      </c>
      <c r="B5423" s="508" t="s">
        <v>1995</v>
      </c>
      <c r="C5423" s="509" t="s">
        <v>228</v>
      </c>
      <c r="D5423" s="509" t="s">
        <v>5870</v>
      </c>
      <c r="E5423" s="509" t="s">
        <v>24</v>
      </c>
      <c r="F5423" s="516">
        <v>45236</v>
      </c>
      <c r="G5423" s="511">
        <v>45240</v>
      </c>
      <c r="H5423" s="512"/>
      <c r="I5423" s="513">
        <v>27</v>
      </c>
      <c r="J5423" s="514">
        <v>4.5199999999999996</v>
      </c>
      <c r="K5423" s="514">
        <v>4.5199999999999996</v>
      </c>
      <c r="L5423" s="514">
        <v>4.5599999999999996</v>
      </c>
      <c r="M5423" s="514">
        <v>4.5199999999999996</v>
      </c>
      <c r="N5423" s="515">
        <v>4.53</v>
      </c>
    </row>
    <row r="5424" spans="1:14" ht="15.75" customHeight="1">
      <c r="A5424" s="508" t="s">
        <v>1295</v>
      </c>
      <c r="B5424" s="508" t="s">
        <v>3665</v>
      </c>
      <c r="C5424" s="509" t="s">
        <v>228</v>
      </c>
      <c r="D5424" s="509" t="s">
        <v>5564</v>
      </c>
      <c r="E5424" s="509" t="s">
        <v>1257</v>
      </c>
      <c r="F5424" s="516">
        <v>45238</v>
      </c>
      <c r="G5424" s="529">
        <v>45261</v>
      </c>
      <c r="H5424" s="513" t="s">
        <v>976</v>
      </c>
      <c r="I5424" s="513">
        <v>29</v>
      </c>
      <c r="J5424" s="514">
        <v>4.6900000000000004</v>
      </c>
      <c r="K5424" s="514">
        <v>4.5199999999999996</v>
      </c>
      <c r="L5424" s="514">
        <v>4.45</v>
      </c>
      <c r="M5424" s="514">
        <v>4.4800000000000004</v>
      </c>
      <c r="N5424" s="515">
        <v>4.53</v>
      </c>
    </row>
    <row r="5425" spans="1:14" ht="15.75" customHeight="1">
      <c r="A5425" s="508" t="s">
        <v>1227</v>
      </c>
      <c r="B5425" s="508" t="s">
        <v>5544</v>
      </c>
      <c r="C5425" s="509" t="s">
        <v>231</v>
      </c>
      <c r="D5425" s="509" t="s">
        <v>231</v>
      </c>
      <c r="E5425" s="509" t="s">
        <v>25</v>
      </c>
      <c r="F5425" s="516">
        <v>45243</v>
      </c>
      <c r="G5425" s="511">
        <v>45247</v>
      </c>
      <c r="H5425" s="513" t="s">
        <v>1229</v>
      </c>
      <c r="I5425" s="513">
        <v>26</v>
      </c>
      <c r="J5425" s="514">
        <v>4.5</v>
      </c>
      <c r="K5425" s="514">
        <v>4.46</v>
      </c>
      <c r="L5425" s="514">
        <v>4.54</v>
      </c>
      <c r="M5425" s="514">
        <v>4.62</v>
      </c>
      <c r="N5425" s="515">
        <v>4.53</v>
      </c>
    </row>
    <row r="5426" spans="1:14" ht="15.75" customHeight="1">
      <c r="A5426" s="508" t="s">
        <v>3682</v>
      </c>
      <c r="B5426" s="508" t="s">
        <v>6090</v>
      </c>
      <c r="C5426" s="509" t="s">
        <v>231</v>
      </c>
      <c r="D5426" s="509" t="s">
        <v>231</v>
      </c>
      <c r="E5426" s="509" t="s">
        <v>25</v>
      </c>
      <c r="F5426" s="516">
        <v>45243</v>
      </c>
      <c r="G5426" s="511">
        <v>45247</v>
      </c>
      <c r="H5426" s="513" t="s">
        <v>1229</v>
      </c>
      <c r="I5426" s="513">
        <v>27</v>
      </c>
      <c r="J5426" s="514">
        <v>4.5599999999999996</v>
      </c>
      <c r="K5426" s="514">
        <v>4.4400000000000004</v>
      </c>
      <c r="L5426" s="514">
        <v>4.4800000000000004</v>
      </c>
      <c r="M5426" s="514">
        <v>4.63</v>
      </c>
      <c r="N5426" s="515">
        <v>4.53</v>
      </c>
    </row>
    <row r="5427" spans="1:14" ht="15.75" customHeight="1">
      <c r="A5427" s="508" t="s">
        <v>944</v>
      </c>
      <c r="B5427" s="508" t="s">
        <v>5434</v>
      </c>
      <c r="C5427" s="509" t="s">
        <v>231</v>
      </c>
      <c r="D5427" s="509" t="s">
        <v>5826</v>
      </c>
      <c r="E5427" s="509" t="s">
        <v>25</v>
      </c>
      <c r="F5427" s="516">
        <v>45243</v>
      </c>
      <c r="G5427" s="511">
        <v>45247</v>
      </c>
      <c r="H5427" s="513" t="s">
        <v>1229</v>
      </c>
      <c r="I5427" s="513">
        <v>29</v>
      </c>
      <c r="J5427" s="514">
        <v>4.55</v>
      </c>
      <c r="K5427" s="514">
        <v>4.5199999999999996</v>
      </c>
      <c r="L5427" s="514">
        <v>4.55</v>
      </c>
      <c r="M5427" s="514">
        <v>4.4800000000000004</v>
      </c>
      <c r="N5427" s="515">
        <v>4.53</v>
      </c>
    </row>
    <row r="5428" spans="1:14" ht="15.75" customHeight="1">
      <c r="A5428" s="508" t="s">
        <v>3215</v>
      </c>
      <c r="B5428" s="508" t="s">
        <v>1770</v>
      </c>
      <c r="C5428" s="509" t="s">
        <v>231</v>
      </c>
      <c r="D5428" s="509" t="s">
        <v>6584</v>
      </c>
      <c r="E5428" s="509" t="s">
        <v>24</v>
      </c>
      <c r="F5428" s="516">
        <v>45243</v>
      </c>
      <c r="G5428" s="511">
        <v>45247</v>
      </c>
      <c r="H5428" s="512"/>
      <c r="I5428" s="513">
        <v>35</v>
      </c>
      <c r="J5428" s="514">
        <v>4.54</v>
      </c>
      <c r="K5428" s="514">
        <v>4.54</v>
      </c>
      <c r="L5428" s="514">
        <v>4.51</v>
      </c>
      <c r="M5428" s="514">
        <v>4.51</v>
      </c>
      <c r="N5428" s="515">
        <v>4.53</v>
      </c>
    </row>
    <row r="5429" spans="1:14" ht="15.75" customHeight="1">
      <c r="A5429" s="508" t="s">
        <v>2914</v>
      </c>
      <c r="B5429" s="508" t="s">
        <v>2004</v>
      </c>
      <c r="C5429" s="509" t="s">
        <v>231</v>
      </c>
      <c r="D5429" s="509" t="s">
        <v>231</v>
      </c>
      <c r="E5429" s="509" t="s">
        <v>25</v>
      </c>
      <c r="F5429" s="516">
        <v>45250</v>
      </c>
      <c r="G5429" s="511">
        <v>45254</v>
      </c>
      <c r="H5429" s="512"/>
      <c r="I5429" s="513">
        <v>29</v>
      </c>
      <c r="J5429" s="514">
        <v>4.66</v>
      </c>
      <c r="K5429" s="514">
        <v>4.45</v>
      </c>
      <c r="L5429" s="514">
        <v>4.55</v>
      </c>
      <c r="M5429" s="514">
        <v>4.4800000000000004</v>
      </c>
      <c r="N5429" s="515">
        <v>4.53</v>
      </c>
    </row>
    <row r="5430" spans="1:14" ht="15.75" customHeight="1">
      <c r="A5430" s="508" t="s">
        <v>897</v>
      </c>
      <c r="B5430" s="508" t="s">
        <v>2003</v>
      </c>
      <c r="C5430" s="509" t="s">
        <v>231</v>
      </c>
      <c r="D5430" s="509" t="s">
        <v>231</v>
      </c>
      <c r="E5430" s="509" t="s">
        <v>25</v>
      </c>
      <c r="F5430" s="516">
        <v>45250</v>
      </c>
      <c r="G5430" s="511">
        <v>45254</v>
      </c>
      <c r="H5430" s="512"/>
      <c r="I5430" s="513">
        <v>29</v>
      </c>
      <c r="J5430" s="514">
        <v>4.62</v>
      </c>
      <c r="K5430" s="514">
        <v>4.45</v>
      </c>
      <c r="L5430" s="514">
        <v>4.5199999999999996</v>
      </c>
      <c r="M5430" s="514">
        <v>4.5199999999999996</v>
      </c>
      <c r="N5430" s="515">
        <v>4.53</v>
      </c>
    </row>
    <row r="5431" spans="1:14" ht="15.75" customHeight="1">
      <c r="A5431" s="508" t="s">
        <v>1968</v>
      </c>
      <c r="B5431" s="508" t="s">
        <v>1634</v>
      </c>
      <c r="C5431" s="509" t="s">
        <v>108</v>
      </c>
      <c r="D5431" s="509" t="s">
        <v>5217</v>
      </c>
      <c r="E5431" s="509" t="s">
        <v>24</v>
      </c>
      <c r="F5431" s="516">
        <v>45250</v>
      </c>
      <c r="G5431" s="511">
        <v>45254</v>
      </c>
      <c r="H5431" s="513" t="s">
        <v>976</v>
      </c>
      <c r="I5431" s="513">
        <v>28</v>
      </c>
      <c r="J5431" s="514">
        <v>4.6100000000000003</v>
      </c>
      <c r="K5431" s="514">
        <v>4.46</v>
      </c>
      <c r="L5431" s="514">
        <v>4.57</v>
      </c>
      <c r="M5431" s="514">
        <v>4.46</v>
      </c>
      <c r="N5431" s="515">
        <v>4.53</v>
      </c>
    </row>
    <row r="5432" spans="1:14" ht="15.75" customHeight="1">
      <c r="A5432" s="508" t="s">
        <v>850</v>
      </c>
      <c r="B5432" s="508" t="s">
        <v>6221</v>
      </c>
      <c r="C5432" s="509" t="s">
        <v>231</v>
      </c>
      <c r="D5432" s="509" t="s">
        <v>5652</v>
      </c>
      <c r="E5432" s="509" t="s">
        <v>24</v>
      </c>
      <c r="F5432" s="516">
        <v>45250</v>
      </c>
      <c r="G5432" s="511">
        <v>45254</v>
      </c>
      <c r="H5432" s="512"/>
      <c r="I5432" s="513">
        <v>34</v>
      </c>
      <c r="J5432" s="514">
        <v>4.62</v>
      </c>
      <c r="K5432" s="514">
        <v>4.53</v>
      </c>
      <c r="L5432" s="514">
        <v>4.47</v>
      </c>
      <c r="M5432" s="514">
        <v>4.5</v>
      </c>
      <c r="N5432" s="515">
        <v>4.53</v>
      </c>
    </row>
    <row r="5433" spans="1:14" ht="15.75" customHeight="1">
      <c r="A5433" s="508" t="s">
        <v>850</v>
      </c>
      <c r="B5433" s="508" t="s">
        <v>1634</v>
      </c>
      <c r="C5433" s="509" t="s">
        <v>231</v>
      </c>
      <c r="D5433" s="509" t="s">
        <v>5652</v>
      </c>
      <c r="E5433" s="509" t="s">
        <v>24</v>
      </c>
      <c r="F5433" s="516">
        <v>45250</v>
      </c>
      <c r="G5433" s="511">
        <v>45254</v>
      </c>
      <c r="H5433" s="512"/>
      <c r="I5433" s="513">
        <v>34</v>
      </c>
      <c r="J5433" s="514">
        <v>4.62</v>
      </c>
      <c r="K5433" s="514">
        <v>4.4400000000000004</v>
      </c>
      <c r="L5433" s="514">
        <v>4.5599999999999996</v>
      </c>
      <c r="M5433" s="514">
        <v>4.5</v>
      </c>
      <c r="N5433" s="515">
        <v>4.53</v>
      </c>
    </row>
    <row r="5434" spans="1:14" ht="15.75" customHeight="1">
      <c r="A5434" s="508" t="s">
        <v>5241</v>
      </c>
      <c r="B5434" s="508" t="s">
        <v>685</v>
      </c>
      <c r="C5434" s="509" t="s">
        <v>228</v>
      </c>
      <c r="D5434" s="509" t="s">
        <v>5854</v>
      </c>
      <c r="E5434" s="509" t="s">
        <v>24</v>
      </c>
      <c r="F5434" s="516">
        <v>45250</v>
      </c>
      <c r="G5434" s="511">
        <v>45254</v>
      </c>
      <c r="H5434" s="512"/>
      <c r="I5434" s="513">
        <v>30</v>
      </c>
      <c r="J5434" s="514">
        <v>4.57</v>
      </c>
      <c r="K5434" s="514">
        <v>4.47</v>
      </c>
      <c r="L5434" s="514">
        <v>4.5999999999999996</v>
      </c>
      <c r="M5434" s="514">
        <v>4.5</v>
      </c>
      <c r="N5434" s="515">
        <v>4.53</v>
      </c>
    </row>
    <row r="5435" spans="1:14" ht="15.75" customHeight="1">
      <c r="A5435" s="508" t="s">
        <v>944</v>
      </c>
      <c r="B5435" s="508" t="s">
        <v>686</v>
      </c>
      <c r="C5435" s="509" t="s">
        <v>228</v>
      </c>
      <c r="D5435" s="509" t="s">
        <v>5854</v>
      </c>
      <c r="E5435" s="509" t="s">
        <v>24</v>
      </c>
      <c r="F5435" s="516">
        <v>45250</v>
      </c>
      <c r="G5435" s="511">
        <v>45254</v>
      </c>
      <c r="H5435" s="512"/>
      <c r="I5435" s="513">
        <v>30</v>
      </c>
      <c r="J5435" s="514">
        <v>4.57</v>
      </c>
      <c r="K5435" s="514">
        <v>4.47</v>
      </c>
      <c r="L5435" s="514">
        <v>4.5</v>
      </c>
      <c r="M5435" s="514">
        <v>4.57</v>
      </c>
      <c r="N5435" s="515">
        <v>4.53</v>
      </c>
    </row>
    <row r="5436" spans="1:14" ht="15.75" customHeight="1">
      <c r="A5436" s="508" t="s">
        <v>879</v>
      </c>
      <c r="B5436" s="508" t="s">
        <v>6221</v>
      </c>
      <c r="C5436" s="509" t="s">
        <v>228</v>
      </c>
      <c r="D5436" s="509" t="s">
        <v>5854</v>
      </c>
      <c r="E5436" s="509" t="s">
        <v>24</v>
      </c>
      <c r="F5436" s="516">
        <v>45250</v>
      </c>
      <c r="G5436" s="511">
        <v>45254</v>
      </c>
      <c r="H5436" s="512"/>
      <c r="I5436" s="513">
        <v>30</v>
      </c>
      <c r="J5436" s="514">
        <v>4.63</v>
      </c>
      <c r="K5436" s="514">
        <v>4.5</v>
      </c>
      <c r="L5436" s="514">
        <v>4.5</v>
      </c>
      <c r="M5436" s="514">
        <v>4.5</v>
      </c>
      <c r="N5436" s="515">
        <v>4.53</v>
      </c>
    </row>
    <row r="5437" spans="1:14" ht="15.75" customHeight="1">
      <c r="A5437" s="508" t="s">
        <v>897</v>
      </c>
      <c r="B5437" s="508" t="s">
        <v>2005</v>
      </c>
      <c r="C5437" s="509" t="s">
        <v>5223</v>
      </c>
      <c r="D5437" s="509" t="s">
        <v>5223</v>
      </c>
      <c r="E5437" s="509" t="s">
        <v>25</v>
      </c>
      <c r="F5437" s="516">
        <v>45257</v>
      </c>
      <c r="G5437" s="529">
        <v>45261</v>
      </c>
      <c r="H5437" s="512"/>
      <c r="I5437" s="513">
        <v>31</v>
      </c>
      <c r="J5437" s="514">
        <v>4.55</v>
      </c>
      <c r="K5437" s="514">
        <v>4.5199999999999996</v>
      </c>
      <c r="L5437" s="514">
        <v>4.5199999999999996</v>
      </c>
      <c r="M5437" s="514">
        <v>4.55</v>
      </c>
      <c r="N5437" s="515">
        <v>4.53</v>
      </c>
    </row>
    <row r="5438" spans="1:14" ht="15.75" customHeight="1">
      <c r="A5438" s="508" t="s">
        <v>1146</v>
      </c>
      <c r="B5438" s="508" t="s">
        <v>1780</v>
      </c>
      <c r="C5438" s="509" t="s">
        <v>5223</v>
      </c>
      <c r="D5438" s="509" t="s">
        <v>128</v>
      </c>
      <c r="E5438" s="509" t="s">
        <v>24</v>
      </c>
      <c r="F5438" s="519">
        <v>44951</v>
      </c>
      <c r="G5438" s="511">
        <v>44957</v>
      </c>
      <c r="H5438" s="512"/>
      <c r="I5438" s="513">
        <v>22</v>
      </c>
      <c r="J5438" s="514">
        <v>4.5</v>
      </c>
      <c r="K5438" s="514">
        <v>4.55</v>
      </c>
      <c r="L5438" s="514">
        <v>4.5</v>
      </c>
      <c r="M5438" s="514">
        <v>4.55</v>
      </c>
      <c r="N5438" s="515">
        <v>4.5199999999999996</v>
      </c>
    </row>
    <row r="5439" spans="1:14" ht="15.75" customHeight="1">
      <c r="A5439" s="508" t="s">
        <v>2914</v>
      </c>
      <c r="B5439" s="508" t="s">
        <v>1334</v>
      </c>
      <c r="C5439" s="509" t="s">
        <v>231</v>
      </c>
      <c r="D5439" s="509" t="s">
        <v>5409</v>
      </c>
      <c r="E5439" s="509" t="s">
        <v>1257</v>
      </c>
      <c r="F5439" s="519">
        <v>44956</v>
      </c>
      <c r="G5439" s="521">
        <v>44994</v>
      </c>
      <c r="H5439" s="513" t="s">
        <v>1229</v>
      </c>
      <c r="I5439" s="513">
        <v>31</v>
      </c>
      <c r="J5439" s="514">
        <v>4.71</v>
      </c>
      <c r="K5439" s="514">
        <v>4.32</v>
      </c>
      <c r="L5439" s="514">
        <v>4.4800000000000004</v>
      </c>
      <c r="M5439" s="514">
        <v>4.55</v>
      </c>
      <c r="N5439" s="515">
        <v>4.5199999999999996</v>
      </c>
    </row>
    <row r="5440" spans="1:14" ht="15.75" customHeight="1">
      <c r="A5440" s="508" t="s">
        <v>879</v>
      </c>
      <c r="B5440" s="508" t="s">
        <v>1644</v>
      </c>
      <c r="C5440" s="509" t="s">
        <v>228</v>
      </c>
      <c r="D5440" s="509" t="s">
        <v>5773</v>
      </c>
      <c r="E5440" s="509" t="s">
        <v>24</v>
      </c>
      <c r="F5440" s="519">
        <v>44956</v>
      </c>
      <c r="G5440" s="521">
        <v>44960</v>
      </c>
      <c r="H5440" s="513" t="s">
        <v>976</v>
      </c>
      <c r="I5440" s="513">
        <v>28</v>
      </c>
      <c r="J5440" s="514">
        <v>4.57</v>
      </c>
      <c r="K5440" s="514">
        <v>4.5</v>
      </c>
      <c r="L5440" s="514">
        <v>4.57</v>
      </c>
      <c r="M5440" s="514">
        <v>4.43</v>
      </c>
      <c r="N5440" s="515">
        <v>4.5199999999999996</v>
      </c>
    </row>
    <row r="5441" spans="1:14" ht="15.75" customHeight="1">
      <c r="A5441" s="508" t="s">
        <v>3215</v>
      </c>
      <c r="B5441" s="508" t="s">
        <v>1759</v>
      </c>
      <c r="C5441" s="509" t="s">
        <v>228</v>
      </c>
      <c r="D5441" s="509" t="s">
        <v>5773</v>
      </c>
      <c r="E5441" s="509" t="s">
        <v>24</v>
      </c>
      <c r="F5441" s="519">
        <v>44977</v>
      </c>
      <c r="G5441" s="511">
        <v>44981</v>
      </c>
      <c r="H5441" s="512"/>
      <c r="I5441" s="513">
        <v>33</v>
      </c>
      <c r="J5441" s="514">
        <v>4.6399999999999997</v>
      </c>
      <c r="K5441" s="514">
        <v>4.4800000000000004</v>
      </c>
      <c r="L5441" s="514">
        <v>4.4800000000000004</v>
      </c>
      <c r="M5441" s="514">
        <v>4.4800000000000004</v>
      </c>
      <c r="N5441" s="515">
        <v>4.5199999999999996</v>
      </c>
    </row>
    <row r="5442" spans="1:14" ht="15.75" customHeight="1">
      <c r="A5442" s="508" t="s">
        <v>814</v>
      </c>
      <c r="B5442" s="508" t="s">
        <v>5787</v>
      </c>
      <c r="C5442" s="509" t="s">
        <v>225</v>
      </c>
      <c r="D5442" s="509" t="s">
        <v>5490</v>
      </c>
      <c r="E5442" s="509" t="s">
        <v>25</v>
      </c>
      <c r="F5442" s="519">
        <v>44984</v>
      </c>
      <c r="G5442" s="521">
        <v>44988</v>
      </c>
      <c r="H5442" s="512"/>
      <c r="I5442" s="513">
        <v>29</v>
      </c>
      <c r="J5442" s="514">
        <v>4.4800000000000004</v>
      </c>
      <c r="K5442" s="514">
        <v>4.5199999999999996</v>
      </c>
      <c r="L5442" s="514">
        <v>4.55</v>
      </c>
      <c r="M5442" s="514">
        <v>4.5199999999999996</v>
      </c>
      <c r="N5442" s="515">
        <v>4.5199999999999996</v>
      </c>
    </row>
    <row r="5443" spans="1:14" ht="15.75" customHeight="1">
      <c r="A5443" s="508" t="s">
        <v>3008</v>
      </c>
      <c r="B5443" s="524" t="s">
        <v>1756</v>
      </c>
      <c r="C5443" s="509" t="s">
        <v>228</v>
      </c>
      <c r="D5443" s="509" t="s">
        <v>5681</v>
      </c>
      <c r="E5443" s="509" t="s">
        <v>24</v>
      </c>
      <c r="F5443" s="519">
        <v>44984</v>
      </c>
      <c r="G5443" s="521">
        <v>44988</v>
      </c>
      <c r="H5443" s="513" t="s">
        <v>976</v>
      </c>
      <c r="I5443" s="513">
        <v>26</v>
      </c>
      <c r="J5443" s="514">
        <v>4.54</v>
      </c>
      <c r="K5443" s="514">
        <v>4.46</v>
      </c>
      <c r="L5443" s="514">
        <v>4.54</v>
      </c>
      <c r="M5443" s="514">
        <v>4.54</v>
      </c>
      <c r="N5443" s="515">
        <v>4.5199999999999996</v>
      </c>
    </row>
    <row r="5444" spans="1:14" ht="15.75" customHeight="1">
      <c r="A5444" s="508" t="s">
        <v>850</v>
      </c>
      <c r="B5444" s="524" t="s">
        <v>3000</v>
      </c>
      <c r="C5444" s="509" t="s">
        <v>231</v>
      </c>
      <c r="D5444" s="509" t="s">
        <v>5778</v>
      </c>
      <c r="E5444" s="509" t="s">
        <v>1529</v>
      </c>
      <c r="F5444" s="519">
        <v>44995</v>
      </c>
      <c r="G5444" s="513" t="s">
        <v>5284</v>
      </c>
      <c r="H5444" s="512"/>
      <c r="I5444" s="513">
        <v>11</v>
      </c>
      <c r="J5444" s="514">
        <v>4.7300000000000004</v>
      </c>
      <c r="K5444" s="514">
        <v>4.2699999999999996</v>
      </c>
      <c r="L5444" s="514">
        <v>4.7300000000000004</v>
      </c>
      <c r="M5444" s="514">
        <v>4.3600000000000003</v>
      </c>
      <c r="N5444" s="515">
        <v>4.5199999999999996</v>
      </c>
    </row>
    <row r="5445" spans="1:14" ht="15.75" customHeight="1">
      <c r="A5445" s="508" t="s">
        <v>6230</v>
      </c>
      <c r="B5445" s="508" t="s">
        <v>3273</v>
      </c>
      <c r="C5445" s="509" t="s">
        <v>222</v>
      </c>
      <c r="D5445" s="509" t="s">
        <v>5477</v>
      </c>
      <c r="E5445" s="509" t="s">
        <v>24</v>
      </c>
      <c r="F5445" s="519">
        <v>44998</v>
      </c>
      <c r="G5445" s="511">
        <v>45002</v>
      </c>
      <c r="H5445" s="512"/>
      <c r="I5445" s="513">
        <v>25</v>
      </c>
      <c r="J5445" s="514">
        <v>4.5999999999999996</v>
      </c>
      <c r="K5445" s="514">
        <v>4.4800000000000004</v>
      </c>
      <c r="L5445" s="514">
        <v>4.4800000000000004</v>
      </c>
      <c r="M5445" s="514">
        <v>4.5199999999999996</v>
      </c>
      <c r="N5445" s="515">
        <v>4.5199999999999996</v>
      </c>
    </row>
    <row r="5446" spans="1:14" ht="15.75" customHeight="1">
      <c r="A5446" s="508" t="s">
        <v>879</v>
      </c>
      <c r="B5446" s="508" t="s">
        <v>6596</v>
      </c>
      <c r="C5446" s="509" t="s">
        <v>231</v>
      </c>
      <c r="D5446" s="509" t="s">
        <v>5781</v>
      </c>
      <c r="E5446" s="509" t="s">
        <v>24</v>
      </c>
      <c r="F5446" s="523">
        <v>44998</v>
      </c>
      <c r="G5446" s="511">
        <v>45003</v>
      </c>
      <c r="H5446" s="512"/>
      <c r="I5446" s="513">
        <v>23</v>
      </c>
      <c r="J5446" s="514">
        <v>4.5199999999999996</v>
      </c>
      <c r="K5446" s="514">
        <v>4.43</v>
      </c>
      <c r="L5446" s="514">
        <v>4.4800000000000004</v>
      </c>
      <c r="M5446" s="514">
        <v>4.6500000000000004</v>
      </c>
      <c r="N5446" s="515">
        <v>4.5199999999999996</v>
      </c>
    </row>
    <row r="5447" spans="1:14" ht="15.75" customHeight="1">
      <c r="A5447" s="508" t="s">
        <v>1146</v>
      </c>
      <c r="B5447" s="508" t="s">
        <v>1644</v>
      </c>
      <c r="C5447" s="509" t="s">
        <v>5307</v>
      </c>
      <c r="D5447" s="509" t="s">
        <v>5686</v>
      </c>
      <c r="E5447" s="509" t="s">
        <v>24</v>
      </c>
      <c r="F5447" s="519">
        <v>45012</v>
      </c>
      <c r="G5447" s="511">
        <v>45016</v>
      </c>
      <c r="H5447" s="513" t="s">
        <v>976</v>
      </c>
      <c r="I5447" s="513">
        <v>26</v>
      </c>
      <c r="J5447" s="514">
        <v>4.6500000000000004</v>
      </c>
      <c r="K5447" s="514">
        <v>4.46</v>
      </c>
      <c r="L5447" s="514">
        <v>4.42</v>
      </c>
      <c r="M5447" s="514">
        <v>4.54</v>
      </c>
      <c r="N5447" s="515">
        <v>4.5199999999999996</v>
      </c>
    </row>
    <row r="5448" spans="1:14" ht="15.75" customHeight="1">
      <c r="A5448" s="508" t="s">
        <v>2932</v>
      </c>
      <c r="B5448" s="508" t="s">
        <v>686</v>
      </c>
      <c r="C5448" s="509" t="s">
        <v>231</v>
      </c>
      <c r="D5448" s="509" t="s">
        <v>5224</v>
      </c>
      <c r="E5448" s="509" t="s">
        <v>24</v>
      </c>
      <c r="F5448" s="519">
        <v>45026</v>
      </c>
      <c r="G5448" s="511">
        <v>45030</v>
      </c>
      <c r="H5448" s="512"/>
      <c r="I5448" s="513">
        <v>26</v>
      </c>
      <c r="J5448" s="514">
        <v>4.7699999999999996</v>
      </c>
      <c r="K5448" s="514">
        <v>4.38</v>
      </c>
      <c r="L5448" s="514">
        <v>4.54</v>
      </c>
      <c r="M5448" s="514">
        <v>4.38</v>
      </c>
      <c r="N5448" s="515">
        <v>4.5199999999999996</v>
      </c>
    </row>
    <row r="5449" spans="1:14" ht="15.75" customHeight="1">
      <c r="A5449" s="508" t="s">
        <v>6453</v>
      </c>
      <c r="B5449" s="508" t="s">
        <v>6597</v>
      </c>
      <c r="C5449" s="509" t="s">
        <v>5307</v>
      </c>
      <c r="D5449" s="509" t="s">
        <v>5467</v>
      </c>
      <c r="E5449" s="509" t="s">
        <v>24</v>
      </c>
      <c r="F5449" s="519">
        <v>45026</v>
      </c>
      <c r="G5449" s="511">
        <v>45030</v>
      </c>
      <c r="H5449" s="512"/>
      <c r="I5449" s="513">
        <v>34</v>
      </c>
      <c r="J5449" s="514">
        <v>4.62</v>
      </c>
      <c r="K5449" s="514">
        <v>4.53</v>
      </c>
      <c r="L5449" s="514">
        <v>4.47</v>
      </c>
      <c r="M5449" s="514">
        <v>4.47</v>
      </c>
      <c r="N5449" s="515">
        <v>4.5199999999999996</v>
      </c>
    </row>
    <row r="5450" spans="1:14" ht="15.75" customHeight="1">
      <c r="A5450" s="508" t="s">
        <v>6570</v>
      </c>
      <c r="B5450" s="508" t="s">
        <v>6506</v>
      </c>
      <c r="C5450" s="509" t="s">
        <v>5307</v>
      </c>
      <c r="D5450" s="509" t="s">
        <v>5686</v>
      </c>
      <c r="E5450" s="509" t="s">
        <v>25</v>
      </c>
      <c r="F5450" s="519">
        <v>45026</v>
      </c>
      <c r="G5450" s="511">
        <v>45030</v>
      </c>
      <c r="H5450" s="512"/>
      <c r="I5450" s="513">
        <v>23</v>
      </c>
      <c r="J5450" s="514">
        <v>4.5199999999999996</v>
      </c>
      <c r="K5450" s="514">
        <v>4.5199999999999996</v>
      </c>
      <c r="L5450" s="514">
        <v>4.5199999999999996</v>
      </c>
      <c r="M5450" s="514">
        <v>4.5199999999999996</v>
      </c>
      <c r="N5450" s="515">
        <v>4.5199999999999996</v>
      </c>
    </row>
    <row r="5451" spans="1:14" ht="15.75" customHeight="1">
      <c r="A5451" s="508" t="s">
        <v>850</v>
      </c>
      <c r="B5451" s="508" t="s">
        <v>6549</v>
      </c>
      <c r="C5451" s="509" t="s">
        <v>5307</v>
      </c>
      <c r="D5451" s="509" t="s">
        <v>5686</v>
      </c>
      <c r="E5451" s="509" t="s">
        <v>25</v>
      </c>
      <c r="F5451" s="519">
        <v>45026</v>
      </c>
      <c r="G5451" s="511">
        <v>45030</v>
      </c>
      <c r="H5451" s="512"/>
      <c r="I5451" s="513">
        <v>23</v>
      </c>
      <c r="J5451" s="514">
        <v>4.6100000000000003</v>
      </c>
      <c r="K5451" s="514">
        <v>4.57</v>
      </c>
      <c r="L5451" s="514">
        <v>4.5199999999999996</v>
      </c>
      <c r="M5451" s="514">
        <v>4.3899999999999997</v>
      </c>
      <c r="N5451" s="515">
        <v>4.5199999999999996</v>
      </c>
    </row>
    <row r="5452" spans="1:14" ht="15.75" customHeight="1">
      <c r="A5452" s="508" t="s">
        <v>6598</v>
      </c>
      <c r="B5452" s="508" t="s">
        <v>6599</v>
      </c>
      <c r="C5452" s="509" t="s">
        <v>5307</v>
      </c>
      <c r="D5452" s="509" t="s">
        <v>5686</v>
      </c>
      <c r="E5452" s="509" t="s">
        <v>25</v>
      </c>
      <c r="F5452" s="519">
        <v>45026</v>
      </c>
      <c r="G5452" s="511">
        <v>45030</v>
      </c>
      <c r="H5452" s="512"/>
      <c r="I5452" s="513">
        <v>23</v>
      </c>
      <c r="J5452" s="514">
        <v>4.57</v>
      </c>
      <c r="K5452" s="514">
        <v>4.57</v>
      </c>
      <c r="L5452" s="514">
        <v>4.4800000000000004</v>
      </c>
      <c r="M5452" s="514">
        <v>4.4800000000000004</v>
      </c>
      <c r="N5452" s="515">
        <v>4.5199999999999996</v>
      </c>
    </row>
    <row r="5453" spans="1:14" ht="15.75" customHeight="1">
      <c r="A5453" s="508" t="s">
        <v>4242</v>
      </c>
      <c r="B5453" s="524" t="s">
        <v>6600</v>
      </c>
      <c r="C5453" s="509" t="s">
        <v>228</v>
      </c>
      <c r="D5453" s="509" t="s">
        <v>5426</v>
      </c>
      <c r="E5453" s="509" t="s">
        <v>24</v>
      </c>
      <c r="F5453" s="519">
        <v>45027</v>
      </c>
      <c r="G5453" s="511">
        <v>45030</v>
      </c>
      <c r="H5453" s="513" t="s">
        <v>1229</v>
      </c>
      <c r="I5453" s="513">
        <v>34</v>
      </c>
      <c r="J5453" s="514">
        <v>4.5599999999999996</v>
      </c>
      <c r="K5453" s="514">
        <v>4.5599999999999996</v>
      </c>
      <c r="L5453" s="514">
        <v>4.5</v>
      </c>
      <c r="M5453" s="514">
        <v>4.47</v>
      </c>
      <c r="N5453" s="515">
        <v>4.5199999999999996</v>
      </c>
    </row>
    <row r="5454" spans="1:14" ht="15.75" customHeight="1">
      <c r="A5454" s="508" t="s">
        <v>5254</v>
      </c>
      <c r="B5454" s="508" t="s">
        <v>1267</v>
      </c>
      <c r="C5454" s="509" t="s">
        <v>231</v>
      </c>
      <c r="D5454" s="509" t="s">
        <v>6235</v>
      </c>
      <c r="E5454" s="509" t="s">
        <v>1257</v>
      </c>
      <c r="F5454" s="525">
        <v>45049</v>
      </c>
      <c r="G5454" s="520">
        <v>45077</v>
      </c>
      <c r="H5454" s="512"/>
      <c r="I5454" s="513">
        <v>34</v>
      </c>
      <c r="J5454" s="514">
        <v>4.6500000000000004</v>
      </c>
      <c r="K5454" s="514">
        <v>4.4400000000000004</v>
      </c>
      <c r="L5454" s="514">
        <v>4.4400000000000004</v>
      </c>
      <c r="M5454" s="514">
        <v>4.5599999999999996</v>
      </c>
      <c r="N5454" s="515">
        <v>4.5199999999999996</v>
      </c>
    </row>
    <row r="5455" spans="1:14" ht="15.75" customHeight="1">
      <c r="A5455" s="508" t="s">
        <v>957</v>
      </c>
      <c r="B5455" s="508" t="s">
        <v>2003</v>
      </c>
      <c r="C5455" s="509" t="s">
        <v>5223</v>
      </c>
      <c r="D5455" s="509" t="s">
        <v>128</v>
      </c>
      <c r="E5455" s="509" t="s">
        <v>25</v>
      </c>
      <c r="F5455" s="525">
        <v>45049</v>
      </c>
      <c r="G5455" s="531">
        <v>45055</v>
      </c>
      <c r="H5455" s="512"/>
      <c r="I5455" s="513">
        <v>33</v>
      </c>
      <c r="J5455" s="514">
        <v>4.58</v>
      </c>
      <c r="K5455" s="514">
        <v>4.4800000000000004</v>
      </c>
      <c r="L5455" s="514">
        <v>4.5199999999999996</v>
      </c>
      <c r="M5455" s="514">
        <v>4.4800000000000004</v>
      </c>
      <c r="N5455" s="515">
        <v>4.5199999999999996</v>
      </c>
    </row>
    <row r="5456" spans="1:14" ht="15.75" customHeight="1">
      <c r="A5456" s="508" t="s">
        <v>1314</v>
      </c>
      <c r="B5456" s="508" t="s">
        <v>2125</v>
      </c>
      <c r="C5456" s="509" t="s">
        <v>231</v>
      </c>
      <c r="D5456" s="509" t="s">
        <v>6024</v>
      </c>
      <c r="E5456" s="509" t="s">
        <v>25</v>
      </c>
      <c r="F5456" s="525">
        <v>45054</v>
      </c>
      <c r="G5456" s="520">
        <v>45058</v>
      </c>
      <c r="H5456" s="512"/>
      <c r="I5456" s="513">
        <v>32</v>
      </c>
      <c r="J5456" s="514">
        <v>4.59</v>
      </c>
      <c r="K5456" s="514">
        <v>4.5</v>
      </c>
      <c r="L5456" s="514">
        <v>4.53</v>
      </c>
      <c r="M5456" s="514">
        <v>4.4400000000000004</v>
      </c>
      <c r="N5456" s="515">
        <v>4.5199999999999996</v>
      </c>
    </row>
    <row r="5457" spans="1:14" ht="15.75" customHeight="1">
      <c r="A5457" s="508" t="s">
        <v>2385</v>
      </c>
      <c r="B5457" s="508" t="s">
        <v>2827</v>
      </c>
      <c r="C5457" s="509" t="s">
        <v>5223</v>
      </c>
      <c r="D5457" s="509" t="s">
        <v>5700</v>
      </c>
      <c r="E5457" s="509" t="s">
        <v>24</v>
      </c>
      <c r="F5457" s="527">
        <v>45061</v>
      </c>
      <c r="G5457" s="520">
        <v>45068</v>
      </c>
      <c r="H5457" s="512"/>
      <c r="I5457" s="513">
        <v>21</v>
      </c>
      <c r="J5457" s="514">
        <v>4.5199999999999996</v>
      </c>
      <c r="K5457" s="514">
        <v>4.57</v>
      </c>
      <c r="L5457" s="514">
        <v>4.57</v>
      </c>
      <c r="M5457" s="514">
        <v>4.43</v>
      </c>
      <c r="N5457" s="515">
        <v>4.5199999999999996</v>
      </c>
    </row>
    <row r="5458" spans="1:14" ht="15.75" customHeight="1">
      <c r="A5458" s="508" t="s">
        <v>879</v>
      </c>
      <c r="B5458" s="508" t="s">
        <v>5928</v>
      </c>
      <c r="C5458" s="509" t="s">
        <v>664</v>
      </c>
      <c r="D5458" s="509" t="s">
        <v>5574</v>
      </c>
      <c r="E5458" s="509" t="s">
        <v>24</v>
      </c>
      <c r="F5458" s="518">
        <v>45061</v>
      </c>
      <c r="G5458" s="520">
        <v>45063</v>
      </c>
      <c r="H5458" s="513" t="s">
        <v>1229</v>
      </c>
      <c r="I5458" s="513">
        <v>15</v>
      </c>
      <c r="J5458" s="514">
        <v>4.53</v>
      </c>
      <c r="K5458" s="514">
        <v>4.53</v>
      </c>
      <c r="L5458" s="514">
        <v>4.47</v>
      </c>
      <c r="M5458" s="514">
        <v>4.53</v>
      </c>
      <c r="N5458" s="515">
        <v>4.5199999999999996</v>
      </c>
    </row>
    <row r="5459" spans="1:14" ht="15.75" customHeight="1">
      <c r="A5459" s="508" t="s">
        <v>4080</v>
      </c>
      <c r="B5459" s="508" t="s">
        <v>3267</v>
      </c>
      <c r="C5459" s="509" t="s">
        <v>195</v>
      </c>
      <c r="D5459" s="509" t="s">
        <v>5377</v>
      </c>
      <c r="E5459" s="509" t="s">
        <v>24</v>
      </c>
      <c r="F5459" s="527">
        <v>45068</v>
      </c>
      <c r="G5459" s="520">
        <v>45072</v>
      </c>
      <c r="H5459" s="512"/>
      <c r="I5459" s="513">
        <v>26</v>
      </c>
      <c r="J5459" s="514">
        <v>4.5</v>
      </c>
      <c r="K5459" s="514">
        <v>4.46</v>
      </c>
      <c r="L5459" s="514">
        <v>4.62</v>
      </c>
      <c r="M5459" s="514">
        <v>4.5</v>
      </c>
      <c r="N5459" s="515">
        <v>4.5199999999999996</v>
      </c>
    </row>
    <row r="5460" spans="1:14" ht="15.75" customHeight="1">
      <c r="A5460" s="508" t="s">
        <v>922</v>
      </c>
      <c r="B5460" s="508" t="s">
        <v>1760</v>
      </c>
      <c r="C5460" s="509" t="s">
        <v>5223</v>
      </c>
      <c r="D5460" s="509" t="s">
        <v>5700</v>
      </c>
      <c r="E5460" s="509" t="s">
        <v>24</v>
      </c>
      <c r="F5460" s="527">
        <v>45071</v>
      </c>
      <c r="G5460" s="520">
        <v>45077</v>
      </c>
      <c r="H5460" s="513" t="s">
        <v>976</v>
      </c>
      <c r="I5460" s="513">
        <v>25</v>
      </c>
      <c r="J5460" s="514">
        <v>4.5599999999999996</v>
      </c>
      <c r="K5460" s="514">
        <v>4.4800000000000004</v>
      </c>
      <c r="L5460" s="514">
        <v>4.5199999999999996</v>
      </c>
      <c r="M5460" s="514">
        <v>4.5199999999999996</v>
      </c>
      <c r="N5460" s="515">
        <v>4.5199999999999996</v>
      </c>
    </row>
    <row r="5461" spans="1:14" ht="15.75" customHeight="1">
      <c r="A5461" s="508" t="s">
        <v>4383</v>
      </c>
      <c r="B5461" s="508" t="s">
        <v>5575</v>
      </c>
      <c r="C5461" s="509" t="s">
        <v>108</v>
      </c>
      <c r="D5461" s="509" t="s">
        <v>5217</v>
      </c>
      <c r="E5461" s="509" t="s">
        <v>25</v>
      </c>
      <c r="F5461" s="519">
        <v>45082</v>
      </c>
      <c r="G5461" s="521">
        <v>45086</v>
      </c>
      <c r="H5461" s="513" t="s">
        <v>976</v>
      </c>
      <c r="I5461" s="513">
        <v>28</v>
      </c>
      <c r="J5461" s="514">
        <v>4.5</v>
      </c>
      <c r="K5461" s="514">
        <v>4.54</v>
      </c>
      <c r="L5461" s="514">
        <v>4.54</v>
      </c>
      <c r="M5461" s="514">
        <v>4.5</v>
      </c>
      <c r="N5461" s="515">
        <v>4.5199999999999996</v>
      </c>
    </row>
    <row r="5462" spans="1:14" ht="15.75" customHeight="1">
      <c r="A5462" s="508" t="s">
        <v>6573</v>
      </c>
      <c r="B5462" s="508" t="s">
        <v>6459</v>
      </c>
      <c r="C5462" s="509" t="s">
        <v>228</v>
      </c>
      <c r="D5462" s="509" t="s">
        <v>5426</v>
      </c>
      <c r="E5462" s="509" t="s">
        <v>2507</v>
      </c>
      <c r="F5462" s="510">
        <v>45082</v>
      </c>
      <c r="G5462" s="511">
        <v>45093</v>
      </c>
      <c r="H5462" s="512"/>
      <c r="I5462" s="513">
        <v>12</v>
      </c>
      <c r="J5462" s="514">
        <v>4.58</v>
      </c>
      <c r="K5462" s="514">
        <v>4.5</v>
      </c>
      <c r="L5462" s="514">
        <v>4.5</v>
      </c>
      <c r="M5462" s="514">
        <v>4.5</v>
      </c>
      <c r="N5462" s="515">
        <v>4.5199999999999996</v>
      </c>
    </row>
    <row r="5463" spans="1:14" ht="15.75" customHeight="1">
      <c r="A5463" s="508" t="s">
        <v>5890</v>
      </c>
      <c r="B5463" s="508" t="s">
        <v>5810</v>
      </c>
      <c r="C5463" s="509" t="s">
        <v>228</v>
      </c>
      <c r="D5463" s="509" t="s">
        <v>6122</v>
      </c>
      <c r="E5463" s="509" t="s">
        <v>2507</v>
      </c>
      <c r="F5463" s="510">
        <v>45089</v>
      </c>
      <c r="G5463" s="511">
        <v>45091</v>
      </c>
      <c r="H5463" s="512"/>
      <c r="I5463" s="513">
        <v>22</v>
      </c>
      <c r="J5463" s="514">
        <v>4.7699999999999996</v>
      </c>
      <c r="K5463" s="514">
        <v>4.41</v>
      </c>
      <c r="L5463" s="514">
        <v>4.45</v>
      </c>
      <c r="M5463" s="514">
        <v>4.45</v>
      </c>
      <c r="N5463" s="515">
        <v>4.5199999999999996</v>
      </c>
    </row>
    <row r="5464" spans="1:14" ht="15.75" customHeight="1">
      <c r="A5464" s="508" t="s">
        <v>5890</v>
      </c>
      <c r="B5464" s="508" t="s">
        <v>5766</v>
      </c>
      <c r="C5464" s="509" t="s">
        <v>228</v>
      </c>
      <c r="D5464" s="509" t="s">
        <v>6122</v>
      </c>
      <c r="E5464" s="509" t="s">
        <v>2507</v>
      </c>
      <c r="F5464" s="510">
        <v>45089</v>
      </c>
      <c r="G5464" s="511">
        <v>45091</v>
      </c>
      <c r="H5464" s="512"/>
      <c r="I5464" s="513">
        <v>22</v>
      </c>
      <c r="J5464" s="514">
        <v>4.7300000000000004</v>
      </c>
      <c r="K5464" s="514">
        <v>4.41</v>
      </c>
      <c r="L5464" s="514">
        <v>4.45</v>
      </c>
      <c r="M5464" s="514">
        <v>4.5</v>
      </c>
      <c r="N5464" s="515">
        <v>4.5199999999999996</v>
      </c>
    </row>
    <row r="5465" spans="1:14" ht="15.75" customHeight="1">
      <c r="A5465" s="508" t="s">
        <v>957</v>
      </c>
      <c r="B5465" s="508" t="s">
        <v>5668</v>
      </c>
      <c r="C5465" s="509" t="s">
        <v>5307</v>
      </c>
      <c r="D5465" s="509" t="s">
        <v>5578</v>
      </c>
      <c r="E5465" s="509" t="s">
        <v>24</v>
      </c>
      <c r="F5465" s="510">
        <v>45090</v>
      </c>
      <c r="G5465" s="511">
        <v>45093</v>
      </c>
      <c r="H5465" s="513" t="s">
        <v>976</v>
      </c>
      <c r="I5465" s="513">
        <v>22</v>
      </c>
      <c r="J5465" s="514">
        <v>4.6399999999999997</v>
      </c>
      <c r="K5465" s="514">
        <v>4.45</v>
      </c>
      <c r="L5465" s="514">
        <v>4.55</v>
      </c>
      <c r="M5465" s="514">
        <v>4.45</v>
      </c>
      <c r="N5465" s="515">
        <v>4.5199999999999996</v>
      </c>
    </row>
    <row r="5466" spans="1:14" ht="15.75" customHeight="1">
      <c r="A5466" s="508" t="s">
        <v>922</v>
      </c>
      <c r="B5466" s="524" t="s">
        <v>6172</v>
      </c>
      <c r="C5466" s="509" t="s">
        <v>225</v>
      </c>
      <c r="D5466" s="509" t="s">
        <v>5431</v>
      </c>
      <c r="E5466" s="509" t="s">
        <v>24</v>
      </c>
      <c r="F5466" s="519">
        <v>45096</v>
      </c>
      <c r="G5466" s="511">
        <v>45100</v>
      </c>
      <c r="H5466" s="512"/>
      <c r="I5466" s="513">
        <v>30</v>
      </c>
      <c r="J5466" s="514">
        <v>4.5999999999999996</v>
      </c>
      <c r="K5466" s="514">
        <v>4.43</v>
      </c>
      <c r="L5466" s="514">
        <v>4.5</v>
      </c>
      <c r="M5466" s="514">
        <v>4.53</v>
      </c>
      <c r="N5466" s="515">
        <v>4.5199999999999996</v>
      </c>
    </row>
    <row r="5467" spans="1:14" ht="15.75" customHeight="1">
      <c r="A5467" s="508" t="s">
        <v>1460</v>
      </c>
      <c r="B5467" s="508" t="s">
        <v>4179</v>
      </c>
      <c r="C5467" s="509" t="s">
        <v>228</v>
      </c>
      <c r="D5467" s="509" t="s">
        <v>6344</v>
      </c>
      <c r="E5467" s="509" t="s">
        <v>25</v>
      </c>
      <c r="F5467" s="519">
        <v>45096</v>
      </c>
      <c r="G5467" s="511">
        <v>45100</v>
      </c>
      <c r="H5467" s="512"/>
      <c r="I5467" s="513">
        <v>30</v>
      </c>
      <c r="J5467" s="514">
        <v>4.53</v>
      </c>
      <c r="K5467" s="514">
        <v>4.5</v>
      </c>
      <c r="L5467" s="514">
        <v>4.5</v>
      </c>
      <c r="M5467" s="514">
        <v>4.53</v>
      </c>
      <c r="N5467" s="515">
        <v>4.5199999999999996</v>
      </c>
    </row>
    <row r="5468" spans="1:14" ht="15.75" customHeight="1">
      <c r="A5468" s="508" t="s">
        <v>922</v>
      </c>
      <c r="B5468" s="508" t="s">
        <v>1383</v>
      </c>
      <c r="C5468" s="509" t="s">
        <v>5223</v>
      </c>
      <c r="D5468" s="509" t="s">
        <v>5700</v>
      </c>
      <c r="E5468" s="509" t="s">
        <v>24</v>
      </c>
      <c r="F5468" s="508" t="s">
        <v>6060</v>
      </c>
      <c r="G5468" s="513" t="s">
        <v>5222</v>
      </c>
      <c r="H5468" s="512"/>
      <c r="I5468" s="513">
        <v>34</v>
      </c>
      <c r="J5468" s="514">
        <v>4.62</v>
      </c>
      <c r="K5468" s="514">
        <v>4.62</v>
      </c>
      <c r="L5468" s="514">
        <v>4.59</v>
      </c>
      <c r="M5468" s="514">
        <v>4.5599999999999996</v>
      </c>
      <c r="N5468" s="515">
        <v>4.5999999999999996</v>
      </c>
    </row>
    <row r="5469" spans="1:14" ht="15.75" customHeight="1">
      <c r="A5469" s="508" t="s">
        <v>2381</v>
      </c>
      <c r="B5469" s="508" t="s">
        <v>1399</v>
      </c>
      <c r="C5469" s="509" t="s">
        <v>231</v>
      </c>
      <c r="D5469" s="509" t="s">
        <v>5333</v>
      </c>
      <c r="E5469" s="509" t="s">
        <v>1257</v>
      </c>
      <c r="F5469" s="528">
        <v>45110</v>
      </c>
      <c r="G5469" s="511">
        <v>45135</v>
      </c>
      <c r="H5469" s="512"/>
      <c r="I5469" s="513">
        <v>27</v>
      </c>
      <c r="J5469" s="514">
        <v>4.5199999999999996</v>
      </c>
      <c r="K5469" s="514">
        <v>4.5199999999999996</v>
      </c>
      <c r="L5469" s="514">
        <v>4.4800000000000004</v>
      </c>
      <c r="M5469" s="514">
        <v>4.5599999999999996</v>
      </c>
      <c r="N5469" s="515">
        <v>4.5199999999999996</v>
      </c>
    </row>
    <row r="5470" spans="1:14" ht="15.75" customHeight="1">
      <c r="A5470" s="508" t="s">
        <v>5704</v>
      </c>
      <c r="B5470" s="508" t="s">
        <v>2754</v>
      </c>
      <c r="C5470" s="509" t="s">
        <v>195</v>
      </c>
      <c r="D5470" s="509" t="s">
        <v>5217</v>
      </c>
      <c r="E5470" s="509" t="s">
        <v>25</v>
      </c>
      <c r="F5470" s="516">
        <v>45110</v>
      </c>
      <c r="G5470" s="521">
        <v>45114</v>
      </c>
      <c r="H5470" s="512"/>
      <c r="I5470" s="513">
        <v>23</v>
      </c>
      <c r="J5470" s="514">
        <v>4.6500000000000004</v>
      </c>
      <c r="K5470" s="514">
        <v>4.3899999999999997</v>
      </c>
      <c r="L5470" s="514">
        <v>4.6100000000000003</v>
      </c>
      <c r="M5470" s="514">
        <v>4.43</v>
      </c>
      <c r="N5470" s="515">
        <v>4.5199999999999996</v>
      </c>
    </row>
    <row r="5471" spans="1:14" ht="15.75" customHeight="1">
      <c r="A5471" s="508" t="s">
        <v>6490</v>
      </c>
      <c r="B5471" s="508" t="s">
        <v>5841</v>
      </c>
      <c r="C5471" s="509" t="s">
        <v>228</v>
      </c>
      <c r="D5471" s="509" t="s">
        <v>5497</v>
      </c>
      <c r="E5471" s="509" t="s">
        <v>2507</v>
      </c>
      <c r="F5471" s="528">
        <v>45110</v>
      </c>
      <c r="G5471" s="521">
        <v>45113</v>
      </c>
      <c r="H5471" s="512"/>
      <c r="I5471" s="513">
        <v>22</v>
      </c>
      <c r="J5471" s="514">
        <v>4.59</v>
      </c>
      <c r="K5471" s="514">
        <v>4.5</v>
      </c>
      <c r="L5471" s="514">
        <v>4.55</v>
      </c>
      <c r="M5471" s="514">
        <v>4.45</v>
      </c>
      <c r="N5471" s="515">
        <v>4.5199999999999996</v>
      </c>
    </row>
    <row r="5472" spans="1:14" ht="15.75" customHeight="1">
      <c r="A5472" s="508" t="s">
        <v>6490</v>
      </c>
      <c r="B5472" s="508" t="s">
        <v>5678</v>
      </c>
      <c r="C5472" s="509" t="s">
        <v>228</v>
      </c>
      <c r="D5472" s="509" t="s">
        <v>5497</v>
      </c>
      <c r="E5472" s="509" t="s">
        <v>2507</v>
      </c>
      <c r="F5472" s="528">
        <v>45110</v>
      </c>
      <c r="G5472" s="521">
        <v>45113</v>
      </c>
      <c r="H5472" s="512"/>
      <c r="I5472" s="513">
        <v>22</v>
      </c>
      <c r="J5472" s="514">
        <v>4.55</v>
      </c>
      <c r="K5472" s="514">
        <v>4.5</v>
      </c>
      <c r="L5472" s="514">
        <v>4.55</v>
      </c>
      <c r="M5472" s="514">
        <v>4.5</v>
      </c>
      <c r="N5472" s="515">
        <v>4.5199999999999996</v>
      </c>
    </row>
    <row r="5473" spans="1:14" ht="15.75" customHeight="1">
      <c r="A5473" s="508" t="s">
        <v>775</v>
      </c>
      <c r="B5473" s="508" t="s">
        <v>3825</v>
      </c>
      <c r="C5473" s="509" t="s">
        <v>228</v>
      </c>
      <c r="D5473" s="509" t="s">
        <v>5314</v>
      </c>
      <c r="E5473" s="509" t="s">
        <v>25</v>
      </c>
      <c r="F5473" s="519">
        <v>45117</v>
      </c>
      <c r="G5473" s="511">
        <v>45121</v>
      </c>
      <c r="H5473" s="513" t="s">
        <v>976</v>
      </c>
      <c r="I5473" s="513">
        <v>16</v>
      </c>
      <c r="J5473" s="514">
        <v>4.6900000000000004</v>
      </c>
      <c r="K5473" s="514">
        <v>4.4400000000000004</v>
      </c>
      <c r="L5473" s="514">
        <v>4.4400000000000004</v>
      </c>
      <c r="M5473" s="514">
        <v>4.5</v>
      </c>
      <c r="N5473" s="515">
        <v>4.5199999999999996</v>
      </c>
    </row>
    <row r="5474" spans="1:14" ht="15.75" customHeight="1">
      <c r="A5474" s="508" t="s">
        <v>3594</v>
      </c>
      <c r="B5474" s="508" t="s">
        <v>1154</v>
      </c>
      <c r="C5474" s="509" t="s">
        <v>5223</v>
      </c>
      <c r="D5474" s="509" t="s">
        <v>5700</v>
      </c>
      <c r="E5474" s="509" t="s">
        <v>24</v>
      </c>
      <c r="F5474" s="528">
        <v>45121</v>
      </c>
      <c r="G5474" s="511">
        <v>45128</v>
      </c>
      <c r="H5474" s="512"/>
      <c r="I5474" s="513">
        <v>26</v>
      </c>
      <c r="J5474" s="514">
        <v>4.62</v>
      </c>
      <c r="K5474" s="514">
        <v>4.54</v>
      </c>
      <c r="L5474" s="514">
        <v>4.46</v>
      </c>
      <c r="M5474" s="514">
        <v>4.46</v>
      </c>
      <c r="N5474" s="515">
        <v>4.5199999999999996</v>
      </c>
    </row>
    <row r="5475" spans="1:14" ht="15.75" customHeight="1">
      <c r="A5475" s="508" t="s">
        <v>2914</v>
      </c>
      <c r="B5475" s="508" t="s">
        <v>2003</v>
      </c>
      <c r="C5475" s="509" t="s">
        <v>231</v>
      </c>
      <c r="D5475" s="509" t="s">
        <v>5388</v>
      </c>
      <c r="E5475" s="509" t="s">
        <v>25</v>
      </c>
      <c r="F5475" s="519">
        <v>45131</v>
      </c>
      <c r="G5475" s="511">
        <v>45135</v>
      </c>
      <c r="H5475" s="512"/>
      <c r="I5475" s="513">
        <v>22</v>
      </c>
      <c r="J5475" s="514">
        <v>4.6399999999999997</v>
      </c>
      <c r="K5475" s="514">
        <v>4.5</v>
      </c>
      <c r="L5475" s="514">
        <v>4.55</v>
      </c>
      <c r="M5475" s="514">
        <v>4.41</v>
      </c>
      <c r="N5475" s="515">
        <v>4.5199999999999996</v>
      </c>
    </row>
    <row r="5476" spans="1:14" ht="15.75" customHeight="1">
      <c r="A5476" s="508" t="s">
        <v>4029</v>
      </c>
      <c r="B5476" s="508" t="s">
        <v>4037</v>
      </c>
      <c r="C5476" s="509" t="s">
        <v>228</v>
      </c>
      <c r="D5476" s="509" t="s">
        <v>5612</v>
      </c>
      <c r="E5476" s="509" t="s">
        <v>2507</v>
      </c>
      <c r="F5476" s="516">
        <v>45131</v>
      </c>
      <c r="G5476" s="511">
        <v>45134</v>
      </c>
      <c r="H5476" s="512"/>
      <c r="I5476" s="513">
        <v>15</v>
      </c>
      <c r="J5476" s="514">
        <v>4.53</v>
      </c>
      <c r="K5476" s="514">
        <v>4.47</v>
      </c>
      <c r="L5476" s="514">
        <v>4.47</v>
      </c>
      <c r="M5476" s="514">
        <v>4.5999999999999996</v>
      </c>
      <c r="N5476" s="515">
        <v>4.5199999999999996</v>
      </c>
    </row>
    <row r="5477" spans="1:14" ht="15.75" customHeight="1">
      <c r="A5477" s="508" t="s">
        <v>4029</v>
      </c>
      <c r="B5477" s="508" t="s">
        <v>4038</v>
      </c>
      <c r="C5477" s="509" t="s">
        <v>228</v>
      </c>
      <c r="D5477" s="509" t="s">
        <v>5612</v>
      </c>
      <c r="E5477" s="509" t="s">
        <v>2507</v>
      </c>
      <c r="F5477" s="516">
        <v>45131</v>
      </c>
      <c r="G5477" s="511">
        <v>45134</v>
      </c>
      <c r="H5477" s="512"/>
      <c r="I5477" s="513">
        <v>15</v>
      </c>
      <c r="J5477" s="514">
        <v>4.47</v>
      </c>
      <c r="K5477" s="514">
        <v>4.5999999999999996</v>
      </c>
      <c r="L5477" s="514">
        <v>4.47</v>
      </c>
      <c r="M5477" s="514">
        <v>4.53</v>
      </c>
      <c r="N5477" s="515">
        <v>4.5199999999999996</v>
      </c>
    </row>
    <row r="5478" spans="1:14" ht="15.75" customHeight="1">
      <c r="A5478" s="508" t="s">
        <v>1881</v>
      </c>
      <c r="B5478" s="508" t="s">
        <v>5718</v>
      </c>
      <c r="C5478" s="509" t="s">
        <v>231</v>
      </c>
      <c r="D5478" s="509" t="s">
        <v>504</v>
      </c>
      <c r="E5478" s="509" t="s">
        <v>24</v>
      </c>
      <c r="F5478" s="519">
        <v>45131</v>
      </c>
      <c r="G5478" s="511">
        <v>45135</v>
      </c>
      <c r="H5478" s="512"/>
      <c r="I5478" s="513">
        <v>28</v>
      </c>
      <c r="J5478" s="514">
        <v>4.6399999999999997</v>
      </c>
      <c r="K5478" s="514">
        <v>4.43</v>
      </c>
      <c r="L5478" s="514">
        <v>4.5</v>
      </c>
      <c r="M5478" s="514">
        <v>4.5</v>
      </c>
      <c r="N5478" s="515">
        <v>4.5199999999999996</v>
      </c>
    </row>
    <row r="5479" spans="1:14" ht="15.75" customHeight="1">
      <c r="A5479" s="508" t="s">
        <v>917</v>
      </c>
      <c r="B5479" s="508" t="s">
        <v>1382</v>
      </c>
      <c r="C5479" s="509" t="s">
        <v>231</v>
      </c>
      <c r="D5479" s="509" t="s">
        <v>504</v>
      </c>
      <c r="E5479" s="509" t="s">
        <v>24</v>
      </c>
      <c r="F5479" s="519">
        <v>45131</v>
      </c>
      <c r="G5479" s="511">
        <v>45135</v>
      </c>
      <c r="H5479" s="512"/>
      <c r="I5479" s="513">
        <v>30</v>
      </c>
      <c r="J5479" s="514">
        <v>4.67</v>
      </c>
      <c r="K5479" s="514">
        <v>4.57</v>
      </c>
      <c r="L5479" s="514">
        <v>4.57</v>
      </c>
      <c r="M5479" s="514">
        <v>4.57</v>
      </c>
      <c r="N5479" s="515">
        <v>4.59</v>
      </c>
    </row>
    <row r="5480" spans="1:14" ht="15.75" customHeight="1">
      <c r="A5480" s="508" t="s">
        <v>751</v>
      </c>
      <c r="B5480" s="508" t="s">
        <v>1381</v>
      </c>
      <c r="C5480" s="509" t="s">
        <v>5223</v>
      </c>
      <c r="D5480" s="509" t="s">
        <v>5700</v>
      </c>
      <c r="E5480" s="509" t="s">
        <v>24</v>
      </c>
      <c r="F5480" s="508" t="s">
        <v>6060</v>
      </c>
      <c r="G5480" s="513" t="s">
        <v>5222</v>
      </c>
      <c r="H5480" s="512"/>
      <c r="I5480" s="513">
        <v>34</v>
      </c>
      <c r="J5480" s="514">
        <v>4.62</v>
      </c>
      <c r="K5480" s="514">
        <v>4.59</v>
      </c>
      <c r="L5480" s="514">
        <v>4.59</v>
      </c>
      <c r="M5480" s="514">
        <v>4.53</v>
      </c>
      <c r="N5480" s="515">
        <v>4.58</v>
      </c>
    </row>
    <row r="5481" spans="1:14" ht="15.75" customHeight="1">
      <c r="A5481" s="508" t="s">
        <v>3346</v>
      </c>
      <c r="B5481" s="508" t="s">
        <v>5494</v>
      </c>
      <c r="C5481" s="509" t="s">
        <v>5307</v>
      </c>
      <c r="D5481" s="509" t="s">
        <v>5803</v>
      </c>
      <c r="E5481" s="509" t="s">
        <v>25</v>
      </c>
      <c r="F5481" s="508" t="s">
        <v>5222</v>
      </c>
      <c r="G5481" s="513" t="s">
        <v>5275</v>
      </c>
      <c r="H5481" s="513" t="s">
        <v>976</v>
      </c>
      <c r="I5481" s="513">
        <v>31</v>
      </c>
      <c r="J5481" s="514">
        <v>4.58</v>
      </c>
      <c r="K5481" s="514">
        <v>4.4800000000000004</v>
      </c>
      <c r="L5481" s="514">
        <v>4.45</v>
      </c>
      <c r="M5481" s="514">
        <v>4.55</v>
      </c>
      <c r="N5481" s="515">
        <v>4.5199999999999996</v>
      </c>
    </row>
    <row r="5482" spans="1:14" ht="15.75" customHeight="1">
      <c r="A5482" s="508" t="s">
        <v>4652</v>
      </c>
      <c r="B5482" s="508" t="s">
        <v>1447</v>
      </c>
      <c r="C5482" s="509" t="s">
        <v>228</v>
      </c>
      <c r="D5482" s="509" t="s">
        <v>5226</v>
      </c>
      <c r="E5482" s="509" t="s">
        <v>24</v>
      </c>
      <c r="F5482" s="508" t="s">
        <v>5222</v>
      </c>
      <c r="G5482" s="513" t="s">
        <v>5275</v>
      </c>
      <c r="H5482" s="513" t="s">
        <v>1229</v>
      </c>
      <c r="I5482" s="513">
        <v>31</v>
      </c>
      <c r="J5482" s="514">
        <v>4.58</v>
      </c>
      <c r="K5482" s="514">
        <v>4.4800000000000004</v>
      </c>
      <c r="L5482" s="514">
        <v>4.4800000000000004</v>
      </c>
      <c r="M5482" s="514">
        <v>4.5199999999999996</v>
      </c>
      <c r="N5482" s="515">
        <v>4.5199999999999996</v>
      </c>
    </row>
    <row r="5483" spans="1:14" ht="15.75" customHeight="1">
      <c r="A5483" s="508" t="s">
        <v>2334</v>
      </c>
      <c r="B5483" s="508" t="s">
        <v>6562</v>
      </c>
      <c r="C5483" s="509" t="s">
        <v>228</v>
      </c>
      <c r="D5483" s="509" t="s">
        <v>5638</v>
      </c>
      <c r="E5483" s="509" t="s">
        <v>24</v>
      </c>
      <c r="F5483" s="508" t="s">
        <v>5222</v>
      </c>
      <c r="G5483" s="513" t="s">
        <v>5275</v>
      </c>
      <c r="H5483" s="512"/>
      <c r="I5483" s="513">
        <v>34</v>
      </c>
      <c r="J5483" s="514">
        <v>4.62</v>
      </c>
      <c r="K5483" s="514">
        <v>4.53</v>
      </c>
      <c r="L5483" s="514">
        <v>4.47</v>
      </c>
      <c r="M5483" s="514">
        <v>4.47</v>
      </c>
      <c r="N5483" s="515">
        <v>4.5199999999999996</v>
      </c>
    </row>
    <row r="5484" spans="1:14" ht="15.75" customHeight="1">
      <c r="A5484" s="508" t="s">
        <v>6375</v>
      </c>
      <c r="B5484" s="508" t="s">
        <v>5342</v>
      </c>
      <c r="C5484" s="509" t="s">
        <v>231</v>
      </c>
      <c r="D5484" s="509" t="s">
        <v>5559</v>
      </c>
      <c r="E5484" s="509" t="s">
        <v>24</v>
      </c>
      <c r="F5484" s="508" t="s">
        <v>5289</v>
      </c>
      <c r="G5484" s="521">
        <v>45170</v>
      </c>
      <c r="H5484" s="512"/>
      <c r="I5484" s="513">
        <v>13</v>
      </c>
      <c r="J5484" s="514">
        <v>4.46</v>
      </c>
      <c r="K5484" s="514">
        <v>4.46</v>
      </c>
      <c r="L5484" s="514">
        <v>4.62</v>
      </c>
      <c r="M5484" s="514">
        <v>4.54</v>
      </c>
      <c r="N5484" s="515">
        <v>4.5199999999999996</v>
      </c>
    </row>
    <row r="5485" spans="1:14" ht="15.75" customHeight="1">
      <c r="A5485" s="508" t="s">
        <v>2565</v>
      </c>
      <c r="B5485" s="508" t="s">
        <v>2106</v>
      </c>
      <c r="C5485" s="509" t="s">
        <v>228</v>
      </c>
      <c r="D5485" s="509" t="s">
        <v>5683</v>
      </c>
      <c r="E5485" s="509" t="s">
        <v>25</v>
      </c>
      <c r="F5485" s="516">
        <v>45173</v>
      </c>
      <c r="G5485" s="521">
        <v>45177</v>
      </c>
      <c r="H5485" s="512"/>
      <c r="I5485" s="513">
        <v>21</v>
      </c>
      <c r="J5485" s="514">
        <v>4.62</v>
      </c>
      <c r="K5485" s="514">
        <v>4.57</v>
      </c>
      <c r="L5485" s="514">
        <v>4.4800000000000004</v>
      </c>
      <c r="M5485" s="514">
        <v>4.43</v>
      </c>
      <c r="N5485" s="515">
        <v>4.5199999999999996</v>
      </c>
    </row>
    <row r="5486" spans="1:14" ht="15.75" customHeight="1">
      <c r="A5486" s="508" t="s">
        <v>1689</v>
      </c>
      <c r="B5486" s="508" t="s">
        <v>1410</v>
      </c>
      <c r="C5486" s="509" t="s">
        <v>228</v>
      </c>
      <c r="D5486" s="509" t="s">
        <v>6297</v>
      </c>
      <c r="E5486" s="509" t="s">
        <v>25</v>
      </c>
      <c r="F5486" s="516">
        <v>45173</v>
      </c>
      <c r="G5486" s="521">
        <v>45177</v>
      </c>
      <c r="H5486" s="512"/>
      <c r="I5486" s="513">
        <v>24</v>
      </c>
      <c r="J5486" s="514">
        <v>4.58</v>
      </c>
      <c r="K5486" s="514">
        <v>4.5</v>
      </c>
      <c r="L5486" s="514">
        <v>4.5</v>
      </c>
      <c r="M5486" s="514">
        <v>4.5</v>
      </c>
      <c r="N5486" s="515">
        <v>4.5199999999999996</v>
      </c>
    </row>
    <row r="5487" spans="1:14" ht="15.75" customHeight="1">
      <c r="A5487" s="508" t="s">
        <v>944</v>
      </c>
      <c r="B5487" s="508" t="s">
        <v>1356</v>
      </c>
      <c r="C5487" s="509" t="s">
        <v>228</v>
      </c>
      <c r="D5487" s="509" t="s">
        <v>5337</v>
      </c>
      <c r="E5487" s="509" t="s">
        <v>25</v>
      </c>
      <c r="F5487" s="516">
        <v>45180</v>
      </c>
      <c r="G5487" s="511">
        <v>45184</v>
      </c>
      <c r="H5487" s="513" t="s">
        <v>976</v>
      </c>
      <c r="I5487" s="513">
        <v>28</v>
      </c>
      <c r="J5487" s="514">
        <v>4.54</v>
      </c>
      <c r="K5487" s="514">
        <v>4.5</v>
      </c>
      <c r="L5487" s="514">
        <v>4.57</v>
      </c>
      <c r="M5487" s="514">
        <v>4.46</v>
      </c>
      <c r="N5487" s="515">
        <v>4.5199999999999996</v>
      </c>
    </row>
    <row r="5488" spans="1:14" ht="15.75" customHeight="1">
      <c r="A5488" s="508" t="s">
        <v>1350</v>
      </c>
      <c r="B5488" s="508" t="s">
        <v>1256</v>
      </c>
      <c r="C5488" s="509" t="s">
        <v>5223</v>
      </c>
      <c r="D5488" s="509" t="s">
        <v>128</v>
      </c>
      <c r="E5488" s="509" t="s">
        <v>1257</v>
      </c>
      <c r="F5488" s="516">
        <v>45184</v>
      </c>
      <c r="G5488" s="517">
        <v>45211</v>
      </c>
      <c r="H5488" s="512"/>
      <c r="I5488" s="513">
        <v>27</v>
      </c>
      <c r="J5488" s="514">
        <v>4.59</v>
      </c>
      <c r="K5488" s="514">
        <v>4.4800000000000004</v>
      </c>
      <c r="L5488" s="514">
        <v>4.4800000000000004</v>
      </c>
      <c r="M5488" s="514">
        <v>4.5199999999999996</v>
      </c>
      <c r="N5488" s="515">
        <v>4.5199999999999996</v>
      </c>
    </row>
    <row r="5489" spans="1:14" ht="15.75" customHeight="1">
      <c r="A5489" s="508" t="s">
        <v>3962</v>
      </c>
      <c r="B5489" s="524" t="s">
        <v>6320</v>
      </c>
      <c r="C5489" s="509" t="s">
        <v>228</v>
      </c>
      <c r="D5489" s="509" t="s">
        <v>5426</v>
      </c>
      <c r="E5489" s="509" t="s">
        <v>2507</v>
      </c>
      <c r="F5489" s="516">
        <v>45187</v>
      </c>
      <c r="G5489" s="511">
        <v>45190</v>
      </c>
      <c r="H5489" s="512"/>
      <c r="I5489" s="513">
        <v>30</v>
      </c>
      <c r="J5489" s="514">
        <v>4.5</v>
      </c>
      <c r="K5489" s="514">
        <v>4.5</v>
      </c>
      <c r="L5489" s="514">
        <v>4.53</v>
      </c>
      <c r="M5489" s="514">
        <v>4.53</v>
      </c>
      <c r="N5489" s="515">
        <v>4.5199999999999996</v>
      </c>
    </row>
    <row r="5490" spans="1:14" ht="15.75" customHeight="1">
      <c r="A5490" s="508" t="s">
        <v>3962</v>
      </c>
      <c r="B5490" s="508" t="s">
        <v>6390</v>
      </c>
      <c r="C5490" s="509" t="s">
        <v>228</v>
      </c>
      <c r="D5490" s="509" t="s">
        <v>5426</v>
      </c>
      <c r="E5490" s="509" t="s">
        <v>2507</v>
      </c>
      <c r="F5490" s="516">
        <v>45187</v>
      </c>
      <c r="G5490" s="511">
        <v>45190</v>
      </c>
      <c r="H5490" s="512"/>
      <c r="I5490" s="513">
        <v>30</v>
      </c>
      <c r="J5490" s="514">
        <v>4.53</v>
      </c>
      <c r="K5490" s="514">
        <v>4.47</v>
      </c>
      <c r="L5490" s="514">
        <v>4.53</v>
      </c>
      <c r="M5490" s="514">
        <v>4.53</v>
      </c>
      <c r="N5490" s="515">
        <v>4.5199999999999996</v>
      </c>
    </row>
    <row r="5491" spans="1:14" ht="15.75" customHeight="1">
      <c r="A5491" s="508" t="s">
        <v>5253</v>
      </c>
      <c r="B5491" s="508" t="s">
        <v>1365</v>
      </c>
      <c r="C5491" s="509" t="s">
        <v>228</v>
      </c>
      <c r="D5491" s="509" t="s">
        <v>6122</v>
      </c>
      <c r="E5491" s="509" t="s">
        <v>25</v>
      </c>
      <c r="F5491" s="516">
        <v>45187</v>
      </c>
      <c r="G5491" s="511">
        <v>45191</v>
      </c>
      <c r="H5491" s="512"/>
      <c r="I5491" s="513">
        <v>26</v>
      </c>
      <c r="J5491" s="514">
        <v>4.6500000000000004</v>
      </c>
      <c r="K5491" s="514">
        <v>4.38</v>
      </c>
      <c r="L5491" s="514">
        <v>4.46</v>
      </c>
      <c r="M5491" s="514">
        <v>4.58</v>
      </c>
      <c r="N5491" s="515">
        <v>4.5199999999999996</v>
      </c>
    </row>
    <row r="5492" spans="1:14" ht="15.75" customHeight="1">
      <c r="A5492" s="508" t="s">
        <v>2806</v>
      </c>
      <c r="B5492" s="508" t="s">
        <v>5220</v>
      </c>
      <c r="C5492" s="509" t="s">
        <v>231</v>
      </c>
      <c r="D5492" s="509" t="s">
        <v>5345</v>
      </c>
      <c r="E5492" s="509" t="s">
        <v>1257</v>
      </c>
      <c r="F5492" s="510">
        <v>44991</v>
      </c>
      <c r="G5492" s="521">
        <v>45022</v>
      </c>
      <c r="H5492" s="513" t="s">
        <v>976</v>
      </c>
      <c r="I5492" s="513">
        <v>32</v>
      </c>
      <c r="J5492" s="514">
        <v>4.5</v>
      </c>
      <c r="K5492" s="514">
        <v>4.4400000000000004</v>
      </c>
      <c r="L5492" s="514">
        <v>4.53</v>
      </c>
      <c r="M5492" s="514">
        <v>4.63</v>
      </c>
      <c r="N5492" s="515">
        <v>4.5199999999999996</v>
      </c>
    </row>
    <row r="5493" spans="1:14" ht="15.75" customHeight="1">
      <c r="A5493" s="508" t="s">
        <v>5253</v>
      </c>
      <c r="B5493" s="508" t="s">
        <v>1400</v>
      </c>
      <c r="C5493" s="509" t="s">
        <v>231</v>
      </c>
      <c r="D5493" s="509" t="s">
        <v>231</v>
      </c>
      <c r="E5493" s="509" t="s">
        <v>1257</v>
      </c>
      <c r="F5493" s="516">
        <v>45196</v>
      </c>
      <c r="G5493" s="517">
        <v>45222</v>
      </c>
      <c r="H5493" s="512"/>
      <c r="I5493" s="513">
        <v>21</v>
      </c>
      <c r="J5493" s="514">
        <v>4.71</v>
      </c>
      <c r="K5493" s="514">
        <v>4.5199999999999996</v>
      </c>
      <c r="L5493" s="514">
        <v>4.29</v>
      </c>
      <c r="M5493" s="514">
        <v>4.57</v>
      </c>
      <c r="N5493" s="515">
        <v>4.5199999999999996</v>
      </c>
    </row>
    <row r="5494" spans="1:14" ht="15.75" customHeight="1">
      <c r="A5494" s="508" t="s">
        <v>2340</v>
      </c>
      <c r="B5494" s="508" t="s">
        <v>2754</v>
      </c>
      <c r="C5494" s="509" t="s">
        <v>231</v>
      </c>
      <c r="D5494" s="509" t="s">
        <v>5463</v>
      </c>
      <c r="E5494" s="509" t="s">
        <v>25</v>
      </c>
      <c r="F5494" s="522">
        <v>45215</v>
      </c>
      <c r="G5494" s="517">
        <v>45219</v>
      </c>
      <c r="H5494" s="512"/>
      <c r="I5494" s="513">
        <v>28</v>
      </c>
      <c r="J5494" s="514">
        <v>4.5</v>
      </c>
      <c r="K5494" s="514">
        <v>4.5</v>
      </c>
      <c r="L5494" s="514">
        <v>4.54</v>
      </c>
      <c r="M5494" s="514">
        <v>4.54</v>
      </c>
      <c r="N5494" s="515">
        <v>4.5199999999999996</v>
      </c>
    </row>
    <row r="5495" spans="1:14" ht="15.75" customHeight="1">
      <c r="A5495" s="508" t="s">
        <v>3655</v>
      </c>
      <c r="B5495" s="508" t="s">
        <v>6595</v>
      </c>
      <c r="C5495" s="509" t="s">
        <v>228</v>
      </c>
      <c r="D5495" s="509" t="s">
        <v>5643</v>
      </c>
      <c r="E5495" s="509" t="s">
        <v>24</v>
      </c>
      <c r="F5495" s="522">
        <v>45215</v>
      </c>
      <c r="G5495" s="517">
        <v>45219</v>
      </c>
      <c r="H5495" s="512"/>
      <c r="I5495" s="513">
        <v>34</v>
      </c>
      <c r="J5495" s="514">
        <v>4.6500000000000004</v>
      </c>
      <c r="K5495" s="514">
        <v>4.47</v>
      </c>
      <c r="L5495" s="514">
        <v>4.5</v>
      </c>
      <c r="M5495" s="514">
        <v>4.47</v>
      </c>
      <c r="N5495" s="515">
        <v>4.5199999999999996</v>
      </c>
    </row>
    <row r="5496" spans="1:14" ht="15.75" customHeight="1">
      <c r="A5496" s="508" t="s">
        <v>6601</v>
      </c>
      <c r="B5496" s="508" t="s">
        <v>5709</v>
      </c>
      <c r="C5496" s="509" t="s">
        <v>228</v>
      </c>
      <c r="D5496" s="509" t="s">
        <v>5710</v>
      </c>
      <c r="E5496" s="509" t="s">
        <v>24</v>
      </c>
      <c r="F5496" s="522">
        <v>45219</v>
      </c>
      <c r="G5496" s="517">
        <v>45221</v>
      </c>
      <c r="H5496" s="513" t="s">
        <v>1229</v>
      </c>
      <c r="I5496" s="513">
        <v>31</v>
      </c>
      <c r="J5496" s="514">
        <v>4.55</v>
      </c>
      <c r="K5496" s="514">
        <v>4.5199999999999996</v>
      </c>
      <c r="L5496" s="514">
        <v>4.4800000000000004</v>
      </c>
      <c r="M5496" s="514">
        <v>4.5199999999999996</v>
      </c>
      <c r="N5496" s="515">
        <v>4.5199999999999996</v>
      </c>
    </row>
    <row r="5497" spans="1:14" ht="15.75" customHeight="1">
      <c r="A5497" s="508" t="s">
        <v>5331</v>
      </c>
      <c r="B5497" s="508" t="s">
        <v>6399</v>
      </c>
      <c r="C5497" s="509" t="s">
        <v>225</v>
      </c>
      <c r="D5497" s="509" t="s">
        <v>5326</v>
      </c>
      <c r="E5497" s="509" t="s">
        <v>24</v>
      </c>
      <c r="F5497" s="522">
        <v>45222</v>
      </c>
      <c r="G5497" s="517">
        <v>45226</v>
      </c>
      <c r="H5497" s="513" t="s">
        <v>976</v>
      </c>
      <c r="I5497" s="513">
        <v>25</v>
      </c>
      <c r="J5497" s="514">
        <v>4.6399999999999997</v>
      </c>
      <c r="K5497" s="514">
        <v>4.3600000000000003</v>
      </c>
      <c r="L5497" s="514">
        <v>4.4400000000000004</v>
      </c>
      <c r="M5497" s="514">
        <v>4.6399999999999997</v>
      </c>
      <c r="N5497" s="515">
        <v>4.5199999999999996</v>
      </c>
    </row>
    <row r="5498" spans="1:14" ht="15.75" customHeight="1">
      <c r="A5498" s="508" t="s">
        <v>4193</v>
      </c>
      <c r="B5498" s="508" t="s">
        <v>6066</v>
      </c>
      <c r="C5498" s="509" t="s">
        <v>225</v>
      </c>
      <c r="D5498" s="509" t="s">
        <v>5326</v>
      </c>
      <c r="E5498" s="509" t="s">
        <v>24</v>
      </c>
      <c r="F5498" s="522">
        <v>45222</v>
      </c>
      <c r="G5498" s="517">
        <v>45226</v>
      </c>
      <c r="H5498" s="513" t="s">
        <v>976</v>
      </c>
      <c r="I5498" s="513">
        <v>25</v>
      </c>
      <c r="J5498" s="514">
        <v>4.5599999999999996</v>
      </c>
      <c r="K5498" s="514">
        <v>4.4400000000000004</v>
      </c>
      <c r="L5498" s="514">
        <v>4.4800000000000004</v>
      </c>
      <c r="M5498" s="514">
        <v>4.5999999999999996</v>
      </c>
      <c r="N5498" s="515">
        <v>4.5199999999999996</v>
      </c>
    </row>
    <row r="5499" spans="1:14" ht="15.75" customHeight="1">
      <c r="A5499" s="508" t="s">
        <v>917</v>
      </c>
      <c r="B5499" s="508" t="s">
        <v>1770</v>
      </c>
      <c r="C5499" s="509" t="s">
        <v>228</v>
      </c>
      <c r="D5499" s="509" t="s">
        <v>5640</v>
      </c>
      <c r="E5499" s="509" t="s">
        <v>24</v>
      </c>
      <c r="F5499" s="522">
        <v>45222</v>
      </c>
      <c r="G5499" s="517">
        <v>45226</v>
      </c>
      <c r="H5499" s="512"/>
      <c r="I5499" s="513">
        <v>32</v>
      </c>
      <c r="J5499" s="514">
        <v>4.5599999999999996</v>
      </c>
      <c r="K5499" s="514">
        <v>4.53</v>
      </c>
      <c r="L5499" s="514">
        <v>4.47</v>
      </c>
      <c r="M5499" s="514">
        <v>4.5</v>
      </c>
      <c r="N5499" s="515">
        <v>4.5199999999999996</v>
      </c>
    </row>
    <row r="5500" spans="1:14" ht="15.75" customHeight="1">
      <c r="A5500" s="508" t="s">
        <v>2914</v>
      </c>
      <c r="B5500" s="508" t="s">
        <v>1492</v>
      </c>
      <c r="C5500" s="509" t="s">
        <v>5223</v>
      </c>
      <c r="D5500" s="509" t="s">
        <v>5700</v>
      </c>
      <c r="E5500" s="509" t="s">
        <v>24</v>
      </c>
      <c r="F5500" s="519">
        <v>45026</v>
      </c>
      <c r="G5500" s="511">
        <v>45030</v>
      </c>
      <c r="H5500" s="512"/>
      <c r="I5500" s="513">
        <v>24</v>
      </c>
      <c r="J5500" s="514">
        <v>4.79</v>
      </c>
      <c r="K5500" s="514">
        <v>4.54</v>
      </c>
      <c r="L5500" s="514">
        <v>4.46</v>
      </c>
      <c r="M5500" s="514">
        <v>4.29</v>
      </c>
      <c r="N5500" s="515">
        <v>4.5199999999999996</v>
      </c>
    </row>
    <row r="5501" spans="1:14" ht="15.75" customHeight="1">
      <c r="A5501" s="508" t="s">
        <v>2348</v>
      </c>
      <c r="B5501" s="508" t="s">
        <v>4627</v>
      </c>
      <c r="C5501" s="509" t="s">
        <v>5307</v>
      </c>
      <c r="D5501" s="509" t="s">
        <v>5366</v>
      </c>
      <c r="E5501" s="509" t="s">
        <v>2507</v>
      </c>
      <c r="F5501" s="522">
        <v>45222</v>
      </c>
      <c r="G5501" s="517">
        <v>45224</v>
      </c>
      <c r="H5501" s="512"/>
      <c r="I5501" s="513">
        <v>26</v>
      </c>
      <c r="J5501" s="514">
        <v>4.58</v>
      </c>
      <c r="K5501" s="514">
        <v>4.54</v>
      </c>
      <c r="L5501" s="514">
        <v>4.46</v>
      </c>
      <c r="M5501" s="514">
        <v>4.5</v>
      </c>
      <c r="N5501" s="515">
        <v>4.5199999999999996</v>
      </c>
    </row>
    <row r="5502" spans="1:14" ht="15.75" customHeight="1">
      <c r="A5502" s="508" t="s">
        <v>1509</v>
      </c>
      <c r="B5502" s="508" t="s">
        <v>1654</v>
      </c>
      <c r="C5502" s="509" t="s">
        <v>231</v>
      </c>
      <c r="D5502" s="509" t="s">
        <v>231</v>
      </c>
      <c r="E5502" s="509" t="s">
        <v>25</v>
      </c>
      <c r="F5502" s="522">
        <v>45229</v>
      </c>
      <c r="G5502" s="521">
        <v>45233</v>
      </c>
      <c r="H5502" s="512"/>
      <c r="I5502" s="513">
        <v>34</v>
      </c>
      <c r="J5502" s="514">
        <v>4.59</v>
      </c>
      <c r="K5502" s="514">
        <v>4.5</v>
      </c>
      <c r="L5502" s="514">
        <v>4.4400000000000004</v>
      </c>
      <c r="M5502" s="514">
        <v>4.5599999999999996</v>
      </c>
      <c r="N5502" s="515">
        <v>4.5199999999999996</v>
      </c>
    </row>
    <row r="5503" spans="1:14" ht="15.75" customHeight="1">
      <c r="A5503" s="508" t="s">
        <v>1502</v>
      </c>
      <c r="B5503" s="508" t="s">
        <v>5422</v>
      </c>
      <c r="C5503" s="509" t="s">
        <v>231</v>
      </c>
      <c r="D5503" s="509" t="s">
        <v>231</v>
      </c>
      <c r="E5503" s="509" t="s">
        <v>25</v>
      </c>
      <c r="F5503" s="516">
        <v>45243</v>
      </c>
      <c r="G5503" s="511">
        <v>45247</v>
      </c>
      <c r="H5503" s="513" t="s">
        <v>976</v>
      </c>
      <c r="I5503" s="513">
        <v>31</v>
      </c>
      <c r="J5503" s="514">
        <v>4.55</v>
      </c>
      <c r="K5503" s="514">
        <v>4.5199999999999996</v>
      </c>
      <c r="L5503" s="514">
        <v>4.55</v>
      </c>
      <c r="M5503" s="514">
        <v>4.45</v>
      </c>
      <c r="N5503" s="515">
        <v>4.5199999999999996</v>
      </c>
    </row>
    <row r="5504" spans="1:14" ht="15.75" customHeight="1">
      <c r="A5504" s="508" t="s">
        <v>3682</v>
      </c>
      <c r="B5504" s="508" t="s">
        <v>5936</v>
      </c>
      <c r="C5504" s="509" t="s">
        <v>231</v>
      </c>
      <c r="D5504" s="509" t="s">
        <v>231</v>
      </c>
      <c r="E5504" s="509" t="s">
        <v>25</v>
      </c>
      <c r="F5504" s="516">
        <v>45243</v>
      </c>
      <c r="G5504" s="511">
        <v>45247</v>
      </c>
      <c r="H5504" s="513" t="s">
        <v>1229</v>
      </c>
      <c r="I5504" s="513">
        <v>27</v>
      </c>
      <c r="J5504" s="514">
        <v>4.5599999999999996</v>
      </c>
      <c r="K5504" s="514">
        <v>4.4800000000000004</v>
      </c>
      <c r="L5504" s="514">
        <v>4.4800000000000004</v>
      </c>
      <c r="M5504" s="514">
        <v>4.5599999999999996</v>
      </c>
      <c r="N5504" s="515">
        <v>4.5199999999999996</v>
      </c>
    </row>
    <row r="5505" spans="1:14" ht="15.75" customHeight="1">
      <c r="A5505" s="508" t="s">
        <v>6602</v>
      </c>
      <c r="B5505" s="508" t="s">
        <v>2118</v>
      </c>
      <c r="C5505" s="509" t="s">
        <v>108</v>
      </c>
      <c r="D5505" s="509" t="s">
        <v>5215</v>
      </c>
      <c r="E5505" s="509" t="s">
        <v>25</v>
      </c>
      <c r="F5505" s="516">
        <v>45250</v>
      </c>
      <c r="G5505" s="511">
        <v>45254</v>
      </c>
      <c r="H5505" s="512"/>
      <c r="I5505" s="513">
        <v>33</v>
      </c>
      <c r="J5505" s="514">
        <v>4.55</v>
      </c>
      <c r="K5505" s="514">
        <v>4.55</v>
      </c>
      <c r="L5505" s="514">
        <v>4.5199999999999996</v>
      </c>
      <c r="M5505" s="514">
        <v>4.4800000000000004</v>
      </c>
      <c r="N5505" s="515">
        <v>4.5199999999999996</v>
      </c>
    </row>
    <row r="5506" spans="1:14" ht="15.75" customHeight="1">
      <c r="A5506" s="508" t="s">
        <v>2863</v>
      </c>
      <c r="B5506" s="508" t="s">
        <v>1777</v>
      </c>
      <c r="C5506" s="509" t="s">
        <v>108</v>
      </c>
      <c r="D5506" s="509" t="s">
        <v>6474</v>
      </c>
      <c r="E5506" s="509" t="s">
        <v>24</v>
      </c>
      <c r="F5506" s="516">
        <v>45257</v>
      </c>
      <c r="G5506" s="529">
        <v>45261</v>
      </c>
      <c r="H5506" s="512"/>
      <c r="I5506" s="513">
        <v>21</v>
      </c>
      <c r="J5506" s="514">
        <v>4.57</v>
      </c>
      <c r="K5506" s="514">
        <v>4.5199999999999996</v>
      </c>
      <c r="L5506" s="514">
        <v>4.5199999999999996</v>
      </c>
      <c r="M5506" s="514">
        <v>4.4800000000000004</v>
      </c>
      <c r="N5506" s="515">
        <v>4.5199999999999996</v>
      </c>
    </row>
    <row r="5507" spans="1:14" ht="15.75" customHeight="1">
      <c r="A5507" s="508" t="s">
        <v>1260</v>
      </c>
      <c r="B5507" s="508" t="s">
        <v>6603</v>
      </c>
      <c r="C5507" s="509" t="s">
        <v>5223</v>
      </c>
      <c r="D5507" s="509" t="s">
        <v>6604</v>
      </c>
      <c r="E5507" s="509" t="s">
        <v>24</v>
      </c>
      <c r="F5507" s="516">
        <v>45258</v>
      </c>
      <c r="G5507" s="511">
        <v>45259</v>
      </c>
      <c r="H5507" s="512"/>
      <c r="I5507" s="513">
        <v>15</v>
      </c>
      <c r="J5507" s="514">
        <v>4.5999999999999996</v>
      </c>
      <c r="K5507" s="514">
        <v>4.53</v>
      </c>
      <c r="L5507" s="514">
        <v>4.47</v>
      </c>
      <c r="M5507" s="514">
        <v>4.47</v>
      </c>
      <c r="N5507" s="515">
        <v>4.5199999999999996</v>
      </c>
    </row>
    <row r="5508" spans="1:14" ht="15.75" customHeight="1">
      <c r="A5508" s="508" t="s">
        <v>6475</v>
      </c>
      <c r="B5508" s="524" t="s">
        <v>6253</v>
      </c>
      <c r="C5508" s="509" t="s">
        <v>228</v>
      </c>
      <c r="D5508" s="509" t="s">
        <v>6111</v>
      </c>
      <c r="E5508" s="509" t="s">
        <v>24</v>
      </c>
      <c r="F5508" s="522">
        <v>45266</v>
      </c>
      <c r="G5508" s="529">
        <v>45267</v>
      </c>
      <c r="H5508" s="512"/>
      <c r="I5508" s="513">
        <v>16</v>
      </c>
      <c r="J5508" s="514">
        <v>4.5599999999999996</v>
      </c>
      <c r="K5508" s="514">
        <v>4.4400000000000004</v>
      </c>
      <c r="L5508" s="514">
        <v>4.63</v>
      </c>
      <c r="M5508" s="514">
        <v>4.4400000000000004</v>
      </c>
      <c r="N5508" s="515">
        <v>4.5199999999999996</v>
      </c>
    </row>
    <row r="5509" spans="1:14" ht="15.75" customHeight="1">
      <c r="A5509" s="508" t="s">
        <v>933</v>
      </c>
      <c r="B5509" s="508" t="s">
        <v>1776</v>
      </c>
      <c r="C5509" s="509" t="s">
        <v>5223</v>
      </c>
      <c r="D5509" s="509" t="s">
        <v>128</v>
      </c>
      <c r="E5509" s="509" t="s">
        <v>24</v>
      </c>
      <c r="F5509" s="519">
        <v>44951</v>
      </c>
      <c r="G5509" s="511">
        <v>44957</v>
      </c>
      <c r="H5509" s="512"/>
      <c r="I5509" s="513">
        <v>22</v>
      </c>
      <c r="J5509" s="514">
        <v>4.59</v>
      </c>
      <c r="K5509" s="514">
        <v>4.5</v>
      </c>
      <c r="L5509" s="514">
        <v>4.45</v>
      </c>
      <c r="M5509" s="514">
        <v>4.5</v>
      </c>
      <c r="N5509" s="515">
        <v>4.51</v>
      </c>
    </row>
    <row r="5510" spans="1:14" ht="15.75" customHeight="1">
      <c r="A5510" s="508" t="s">
        <v>3415</v>
      </c>
      <c r="B5510" s="508" t="s">
        <v>5631</v>
      </c>
      <c r="C5510" s="509" t="s">
        <v>231</v>
      </c>
      <c r="D5510" s="509" t="s">
        <v>5224</v>
      </c>
      <c r="E5510" s="509" t="s">
        <v>25</v>
      </c>
      <c r="F5510" s="510">
        <v>44963</v>
      </c>
      <c r="G5510" s="511">
        <v>44967</v>
      </c>
      <c r="H5510" s="512"/>
      <c r="I5510" s="513">
        <v>22</v>
      </c>
      <c r="J5510" s="514">
        <v>4.59</v>
      </c>
      <c r="K5510" s="514">
        <v>4.5</v>
      </c>
      <c r="L5510" s="514">
        <v>4.55</v>
      </c>
      <c r="M5510" s="514">
        <v>4.41</v>
      </c>
      <c r="N5510" s="515">
        <v>4.51</v>
      </c>
    </row>
    <row r="5511" spans="1:14" ht="15.75" customHeight="1">
      <c r="A5511" s="508" t="s">
        <v>957</v>
      </c>
      <c r="B5511" s="508" t="s">
        <v>1649</v>
      </c>
      <c r="C5511" s="509" t="s">
        <v>228</v>
      </c>
      <c r="D5511" s="509" t="s">
        <v>5973</v>
      </c>
      <c r="E5511" s="509" t="s">
        <v>2507</v>
      </c>
      <c r="F5511" s="510">
        <v>44963</v>
      </c>
      <c r="G5511" s="511">
        <v>44979</v>
      </c>
      <c r="H5511" s="512"/>
      <c r="I5511" s="513">
        <v>18</v>
      </c>
      <c r="J5511" s="514">
        <v>4.72</v>
      </c>
      <c r="K5511" s="514">
        <v>4.3899999999999997</v>
      </c>
      <c r="L5511" s="514">
        <v>4.4400000000000004</v>
      </c>
      <c r="M5511" s="514">
        <v>4.5</v>
      </c>
      <c r="N5511" s="515">
        <v>4.51</v>
      </c>
    </row>
    <row r="5512" spans="1:14" ht="15.75" customHeight="1">
      <c r="A5512" s="508" t="s">
        <v>957</v>
      </c>
      <c r="B5512" s="508" t="s">
        <v>1650</v>
      </c>
      <c r="C5512" s="509" t="s">
        <v>228</v>
      </c>
      <c r="D5512" s="509" t="s">
        <v>5973</v>
      </c>
      <c r="E5512" s="509" t="s">
        <v>2507</v>
      </c>
      <c r="F5512" s="510">
        <v>44963</v>
      </c>
      <c r="G5512" s="511">
        <v>44979</v>
      </c>
      <c r="H5512" s="512"/>
      <c r="I5512" s="513">
        <v>18</v>
      </c>
      <c r="J5512" s="514">
        <v>4.67</v>
      </c>
      <c r="K5512" s="514">
        <v>4.6100000000000003</v>
      </c>
      <c r="L5512" s="514">
        <v>4.3899999999999997</v>
      </c>
      <c r="M5512" s="514">
        <v>4.3899999999999997</v>
      </c>
      <c r="N5512" s="515">
        <v>4.51</v>
      </c>
    </row>
    <row r="5513" spans="1:14" ht="15.75" customHeight="1">
      <c r="A5513" s="508" t="s">
        <v>850</v>
      </c>
      <c r="B5513" s="508" t="s">
        <v>1648</v>
      </c>
      <c r="C5513" s="509" t="s">
        <v>228</v>
      </c>
      <c r="D5513" s="509" t="s">
        <v>5973</v>
      </c>
      <c r="E5513" s="509" t="s">
        <v>2507</v>
      </c>
      <c r="F5513" s="519">
        <v>44963</v>
      </c>
      <c r="G5513" s="511">
        <v>44979</v>
      </c>
      <c r="H5513" s="512"/>
      <c r="I5513" s="513">
        <v>18</v>
      </c>
      <c r="J5513" s="514">
        <v>4.5599999999999996</v>
      </c>
      <c r="K5513" s="514">
        <v>4.6100000000000003</v>
      </c>
      <c r="L5513" s="514">
        <v>4.5</v>
      </c>
      <c r="M5513" s="514">
        <v>4.3899999999999997</v>
      </c>
      <c r="N5513" s="515">
        <v>4.51</v>
      </c>
    </row>
    <row r="5514" spans="1:14" ht="15.75" customHeight="1">
      <c r="A5514" s="508" t="s">
        <v>3008</v>
      </c>
      <c r="B5514" s="508" t="s">
        <v>1759</v>
      </c>
      <c r="C5514" s="509" t="s">
        <v>228</v>
      </c>
      <c r="D5514" s="509" t="s">
        <v>5681</v>
      </c>
      <c r="E5514" s="509" t="s">
        <v>24</v>
      </c>
      <c r="F5514" s="519">
        <v>44984</v>
      </c>
      <c r="G5514" s="521">
        <v>44988</v>
      </c>
      <c r="H5514" s="513" t="s">
        <v>976</v>
      </c>
      <c r="I5514" s="513">
        <v>26</v>
      </c>
      <c r="J5514" s="514">
        <v>4.5</v>
      </c>
      <c r="K5514" s="514">
        <v>4.5</v>
      </c>
      <c r="L5514" s="514">
        <v>4.54</v>
      </c>
      <c r="M5514" s="514">
        <v>4.5</v>
      </c>
      <c r="N5514" s="515">
        <v>4.51</v>
      </c>
    </row>
    <row r="5515" spans="1:14" ht="15.75" customHeight="1">
      <c r="A5515" s="508" t="s">
        <v>3283</v>
      </c>
      <c r="B5515" s="508" t="s">
        <v>4095</v>
      </c>
      <c r="C5515" s="509" t="s">
        <v>228</v>
      </c>
      <c r="D5515" s="509" t="s">
        <v>6306</v>
      </c>
      <c r="E5515" s="509" t="s">
        <v>24</v>
      </c>
      <c r="F5515" s="530">
        <v>44984</v>
      </c>
      <c r="G5515" s="521">
        <v>44988</v>
      </c>
      <c r="H5515" s="512"/>
      <c r="I5515" s="513">
        <v>30</v>
      </c>
      <c r="J5515" s="514">
        <v>4.63</v>
      </c>
      <c r="K5515" s="514">
        <v>4.43</v>
      </c>
      <c r="L5515" s="514">
        <v>4.5</v>
      </c>
      <c r="M5515" s="514">
        <v>4.47</v>
      </c>
      <c r="N5515" s="515">
        <v>4.51</v>
      </c>
    </row>
    <row r="5516" spans="1:14" ht="15.75" customHeight="1">
      <c r="A5516" s="508" t="s">
        <v>3832</v>
      </c>
      <c r="B5516" s="508" t="s">
        <v>6305</v>
      </c>
      <c r="C5516" s="509" t="s">
        <v>228</v>
      </c>
      <c r="D5516" s="509" t="s">
        <v>5521</v>
      </c>
      <c r="E5516" s="509" t="s">
        <v>2507</v>
      </c>
      <c r="F5516" s="523">
        <v>44984</v>
      </c>
      <c r="G5516" s="521">
        <v>44987</v>
      </c>
      <c r="H5516" s="512"/>
      <c r="I5516" s="513">
        <v>21</v>
      </c>
      <c r="J5516" s="514">
        <v>4.57</v>
      </c>
      <c r="K5516" s="514">
        <v>4.5199999999999996</v>
      </c>
      <c r="L5516" s="514">
        <v>4.4800000000000004</v>
      </c>
      <c r="M5516" s="514">
        <v>4.4800000000000004</v>
      </c>
      <c r="N5516" s="515">
        <v>4.51</v>
      </c>
    </row>
    <row r="5517" spans="1:14" ht="15.75" customHeight="1">
      <c r="A5517" s="508" t="s">
        <v>1502</v>
      </c>
      <c r="B5517" s="508" t="s">
        <v>5655</v>
      </c>
      <c r="C5517" s="509" t="s">
        <v>228</v>
      </c>
      <c r="D5517" s="509" t="s">
        <v>5337</v>
      </c>
      <c r="E5517" s="509" t="s">
        <v>24</v>
      </c>
      <c r="F5517" s="519">
        <v>44984</v>
      </c>
      <c r="G5517" s="521">
        <v>44988</v>
      </c>
      <c r="H5517" s="513" t="s">
        <v>976</v>
      </c>
      <c r="I5517" s="513">
        <v>25</v>
      </c>
      <c r="J5517" s="514">
        <v>4.5199999999999996</v>
      </c>
      <c r="K5517" s="514">
        <v>4.5199999999999996</v>
      </c>
      <c r="L5517" s="514">
        <v>4.4800000000000004</v>
      </c>
      <c r="M5517" s="514">
        <v>4.5199999999999996</v>
      </c>
      <c r="N5517" s="515">
        <v>4.51</v>
      </c>
    </row>
    <row r="5518" spans="1:14" ht="15.75" customHeight="1">
      <c r="A5518" s="508" t="s">
        <v>2221</v>
      </c>
      <c r="B5518" s="508" t="s">
        <v>1256</v>
      </c>
      <c r="C5518" s="509" t="s">
        <v>231</v>
      </c>
      <c r="D5518" s="509" t="s">
        <v>6133</v>
      </c>
      <c r="E5518" s="509" t="s">
        <v>1257</v>
      </c>
      <c r="F5518" s="510">
        <v>44991</v>
      </c>
      <c r="G5518" s="511">
        <v>45016</v>
      </c>
      <c r="H5518" s="512"/>
      <c r="I5518" s="513">
        <v>35</v>
      </c>
      <c r="J5518" s="514">
        <v>4.57</v>
      </c>
      <c r="K5518" s="514">
        <v>4.49</v>
      </c>
      <c r="L5518" s="514">
        <v>4.54</v>
      </c>
      <c r="M5518" s="514">
        <v>4.46</v>
      </c>
      <c r="N5518" s="515">
        <v>4.51</v>
      </c>
    </row>
    <row r="5519" spans="1:14" ht="15.75" customHeight="1">
      <c r="A5519" s="508" t="s">
        <v>1274</v>
      </c>
      <c r="B5519" s="508" t="s">
        <v>5501</v>
      </c>
      <c r="C5519" s="509" t="s">
        <v>453</v>
      </c>
      <c r="D5519" s="509" t="s">
        <v>6227</v>
      </c>
      <c r="E5519" s="509" t="s">
        <v>25</v>
      </c>
      <c r="F5519" s="523">
        <v>44991</v>
      </c>
      <c r="G5519" s="511">
        <v>44995</v>
      </c>
      <c r="H5519" s="512"/>
      <c r="I5519" s="513">
        <v>21</v>
      </c>
      <c r="J5519" s="514">
        <v>4.71</v>
      </c>
      <c r="K5519" s="514">
        <v>4.4800000000000004</v>
      </c>
      <c r="L5519" s="514">
        <v>4.4800000000000004</v>
      </c>
      <c r="M5519" s="514">
        <v>4.38</v>
      </c>
      <c r="N5519" s="515">
        <v>4.51</v>
      </c>
    </row>
    <row r="5520" spans="1:14" ht="15.75" customHeight="1">
      <c r="A5520" s="508" t="s">
        <v>3518</v>
      </c>
      <c r="B5520" s="508" t="s">
        <v>2177</v>
      </c>
      <c r="C5520" s="509" t="s">
        <v>228</v>
      </c>
      <c r="D5520" s="509" t="s">
        <v>5870</v>
      </c>
      <c r="E5520" s="509" t="s">
        <v>24</v>
      </c>
      <c r="F5520" s="519">
        <v>44998</v>
      </c>
      <c r="G5520" s="511">
        <v>45002</v>
      </c>
      <c r="H5520" s="512"/>
      <c r="I5520" s="513">
        <v>26</v>
      </c>
      <c r="J5520" s="514">
        <v>4.54</v>
      </c>
      <c r="K5520" s="514">
        <v>4.5</v>
      </c>
      <c r="L5520" s="514">
        <v>4.46</v>
      </c>
      <c r="M5520" s="514">
        <v>4.54</v>
      </c>
      <c r="N5520" s="515">
        <v>4.51</v>
      </c>
    </row>
    <row r="5521" spans="1:14" ht="15.75" customHeight="1">
      <c r="A5521" s="508" t="s">
        <v>6278</v>
      </c>
      <c r="B5521" s="508" t="s">
        <v>3273</v>
      </c>
      <c r="C5521" s="509" t="s">
        <v>222</v>
      </c>
      <c r="D5521" s="509" t="s">
        <v>5477</v>
      </c>
      <c r="E5521" s="509" t="s">
        <v>24</v>
      </c>
      <c r="F5521" s="519">
        <v>44998</v>
      </c>
      <c r="G5521" s="511">
        <v>45002</v>
      </c>
      <c r="H5521" s="512"/>
      <c r="I5521" s="513">
        <v>25</v>
      </c>
      <c r="J5521" s="514">
        <v>4.5199999999999996</v>
      </c>
      <c r="K5521" s="514">
        <v>4.5599999999999996</v>
      </c>
      <c r="L5521" s="514">
        <v>4.4400000000000004</v>
      </c>
      <c r="M5521" s="514">
        <v>4.5199999999999996</v>
      </c>
      <c r="N5521" s="515">
        <v>4.51</v>
      </c>
    </row>
    <row r="5522" spans="1:14" ht="15.75" customHeight="1">
      <c r="A5522" s="508" t="s">
        <v>5899</v>
      </c>
      <c r="B5522" s="524" t="s">
        <v>5780</v>
      </c>
      <c r="C5522" s="509" t="s">
        <v>231</v>
      </c>
      <c r="D5522" s="509" t="s">
        <v>6504</v>
      </c>
      <c r="E5522" s="509" t="s">
        <v>24</v>
      </c>
      <c r="F5522" s="523">
        <v>44998</v>
      </c>
      <c r="G5522" s="511">
        <v>45003</v>
      </c>
      <c r="H5522" s="512"/>
      <c r="I5522" s="513">
        <v>25</v>
      </c>
      <c r="J5522" s="514">
        <v>4.4800000000000004</v>
      </c>
      <c r="K5522" s="514">
        <v>4.5599999999999996</v>
      </c>
      <c r="L5522" s="514">
        <v>4.5199999999999996</v>
      </c>
      <c r="M5522" s="514">
        <v>4.4800000000000004</v>
      </c>
      <c r="N5522" s="515">
        <v>4.51</v>
      </c>
    </row>
    <row r="5523" spans="1:14" ht="15.75" customHeight="1">
      <c r="A5523" s="508" t="s">
        <v>1146</v>
      </c>
      <c r="B5523" s="508" t="s">
        <v>1643</v>
      </c>
      <c r="C5523" s="509" t="s">
        <v>5307</v>
      </c>
      <c r="D5523" s="509" t="s">
        <v>5686</v>
      </c>
      <c r="E5523" s="509" t="s">
        <v>24</v>
      </c>
      <c r="F5523" s="519">
        <v>45012</v>
      </c>
      <c r="G5523" s="511">
        <v>45016</v>
      </c>
      <c r="H5523" s="513" t="s">
        <v>976</v>
      </c>
      <c r="I5523" s="513">
        <v>26</v>
      </c>
      <c r="J5523" s="514">
        <v>4.62</v>
      </c>
      <c r="K5523" s="514">
        <v>4.46</v>
      </c>
      <c r="L5523" s="514">
        <v>4.42</v>
      </c>
      <c r="M5523" s="514">
        <v>4.54</v>
      </c>
      <c r="N5523" s="515">
        <v>4.51</v>
      </c>
    </row>
    <row r="5524" spans="1:14" ht="15.75" customHeight="1">
      <c r="A5524" s="508" t="s">
        <v>751</v>
      </c>
      <c r="B5524" s="508" t="s">
        <v>1871</v>
      </c>
      <c r="C5524" s="509" t="s">
        <v>225</v>
      </c>
      <c r="D5524" s="509" t="s">
        <v>5326</v>
      </c>
      <c r="E5524" s="509" t="s">
        <v>25</v>
      </c>
      <c r="F5524" s="522">
        <v>45229</v>
      </c>
      <c r="G5524" s="521">
        <v>45233</v>
      </c>
      <c r="H5524" s="512"/>
      <c r="I5524" s="513">
        <v>35</v>
      </c>
      <c r="J5524" s="514">
        <v>4.57</v>
      </c>
      <c r="K5524" s="514">
        <v>4.49</v>
      </c>
      <c r="L5524" s="514">
        <v>4.51</v>
      </c>
      <c r="M5524" s="514">
        <v>4.49</v>
      </c>
      <c r="N5524" s="515">
        <v>4.51</v>
      </c>
    </row>
    <row r="5525" spans="1:14" ht="15.75" customHeight="1">
      <c r="A5525" s="508" t="s">
        <v>6598</v>
      </c>
      <c r="B5525" s="508" t="s">
        <v>6599</v>
      </c>
      <c r="C5525" s="509" t="s">
        <v>5307</v>
      </c>
      <c r="D5525" s="509" t="s">
        <v>5509</v>
      </c>
      <c r="E5525" s="509" t="s">
        <v>25</v>
      </c>
      <c r="F5525" s="510">
        <v>45012</v>
      </c>
      <c r="G5525" s="511">
        <v>45016</v>
      </c>
      <c r="H5525" s="512"/>
      <c r="I5525" s="513">
        <v>24</v>
      </c>
      <c r="J5525" s="514">
        <v>4.46</v>
      </c>
      <c r="K5525" s="514">
        <v>4.58</v>
      </c>
      <c r="L5525" s="514">
        <v>4.42</v>
      </c>
      <c r="M5525" s="514">
        <v>4.58</v>
      </c>
      <c r="N5525" s="515">
        <v>4.51</v>
      </c>
    </row>
    <row r="5526" spans="1:14" ht="15.75" customHeight="1">
      <c r="A5526" s="508" t="s">
        <v>1350</v>
      </c>
      <c r="B5526" s="508" t="s">
        <v>1256</v>
      </c>
      <c r="C5526" s="509" t="s">
        <v>231</v>
      </c>
      <c r="D5526" s="509" t="s">
        <v>5754</v>
      </c>
      <c r="E5526" s="509" t="s">
        <v>1257</v>
      </c>
      <c r="F5526" s="519">
        <v>45026</v>
      </c>
      <c r="G5526" s="520">
        <v>45063</v>
      </c>
      <c r="H5526" s="512"/>
      <c r="I5526" s="513">
        <v>24</v>
      </c>
      <c r="J5526" s="514">
        <v>4.58</v>
      </c>
      <c r="K5526" s="514">
        <v>4.46</v>
      </c>
      <c r="L5526" s="514">
        <v>4.54</v>
      </c>
      <c r="M5526" s="514">
        <v>4.46</v>
      </c>
      <c r="N5526" s="515">
        <v>4.51</v>
      </c>
    </row>
    <row r="5527" spans="1:14" ht="15.75" customHeight="1">
      <c r="A5527" s="508" t="s">
        <v>775</v>
      </c>
      <c r="B5527" s="508" t="s">
        <v>2060</v>
      </c>
      <c r="C5527" s="509" t="s">
        <v>5307</v>
      </c>
      <c r="D5527" s="509" t="s">
        <v>5509</v>
      </c>
      <c r="E5527" s="509" t="s">
        <v>24</v>
      </c>
      <c r="F5527" s="519">
        <v>45026</v>
      </c>
      <c r="G5527" s="511">
        <v>45030</v>
      </c>
      <c r="H5527" s="512"/>
      <c r="I5527" s="513">
        <v>19</v>
      </c>
      <c r="J5527" s="514">
        <v>4.58</v>
      </c>
      <c r="K5527" s="514">
        <v>4.47</v>
      </c>
      <c r="L5527" s="514">
        <v>4.53</v>
      </c>
      <c r="M5527" s="514">
        <v>4.47</v>
      </c>
      <c r="N5527" s="515">
        <v>4.51</v>
      </c>
    </row>
    <row r="5528" spans="1:14" ht="15.75" customHeight="1">
      <c r="A5528" s="508" t="s">
        <v>2557</v>
      </c>
      <c r="B5528" s="508" t="s">
        <v>5631</v>
      </c>
      <c r="C5528" s="509" t="s">
        <v>5307</v>
      </c>
      <c r="D5528" s="509" t="s">
        <v>5686</v>
      </c>
      <c r="E5528" s="509" t="s">
        <v>25</v>
      </c>
      <c r="F5528" s="519">
        <v>45026</v>
      </c>
      <c r="G5528" s="511">
        <v>45030</v>
      </c>
      <c r="H5528" s="513" t="s">
        <v>1229</v>
      </c>
      <c r="I5528" s="513">
        <v>51</v>
      </c>
      <c r="J5528" s="514">
        <v>4.63</v>
      </c>
      <c r="K5528" s="514">
        <v>4.49</v>
      </c>
      <c r="L5528" s="514">
        <v>4.43</v>
      </c>
      <c r="M5528" s="514">
        <v>4.49</v>
      </c>
      <c r="N5528" s="515">
        <v>4.51</v>
      </c>
    </row>
    <row r="5529" spans="1:14" ht="15.75" customHeight="1">
      <c r="A5529" s="508" t="s">
        <v>917</v>
      </c>
      <c r="B5529" s="508" t="s">
        <v>1380</v>
      </c>
      <c r="C5529" s="509" t="s">
        <v>231</v>
      </c>
      <c r="D5529" s="509" t="s">
        <v>504</v>
      </c>
      <c r="E5529" s="509" t="s">
        <v>24</v>
      </c>
      <c r="F5529" s="519">
        <v>45131</v>
      </c>
      <c r="G5529" s="511">
        <v>45135</v>
      </c>
      <c r="H5529" s="512"/>
      <c r="I5529" s="513">
        <v>30</v>
      </c>
      <c r="J5529" s="514">
        <v>4.67</v>
      </c>
      <c r="K5529" s="514">
        <v>4.53</v>
      </c>
      <c r="L5529" s="514">
        <v>4.57</v>
      </c>
      <c r="M5529" s="514">
        <v>4.57</v>
      </c>
      <c r="N5529" s="515">
        <v>4.58</v>
      </c>
    </row>
    <row r="5530" spans="1:14" ht="15.75" customHeight="1">
      <c r="A5530" s="508" t="s">
        <v>3726</v>
      </c>
      <c r="B5530" s="508" t="s">
        <v>6605</v>
      </c>
      <c r="C5530" s="509" t="s">
        <v>228</v>
      </c>
      <c r="D5530" s="509" t="s">
        <v>6234</v>
      </c>
      <c r="E5530" s="509" t="s">
        <v>24</v>
      </c>
      <c r="F5530" s="525">
        <v>45048</v>
      </c>
      <c r="G5530" s="531">
        <v>45051</v>
      </c>
      <c r="H5530" s="512"/>
      <c r="I5530" s="513">
        <v>34</v>
      </c>
      <c r="J5530" s="514">
        <v>4.53</v>
      </c>
      <c r="K5530" s="514">
        <v>4.5599999999999996</v>
      </c>
      <c r="L5530" s="514">
        <v>4.53</v>
      </c>
      <c r="M5530" s="514">
        <v>4.4400000000000004</v>
      </c>
      <c r="N5530" s="515">
        <v>4.51</v>
      </c>
    </row>
    <row r="5531" spans="1:14" ht="15.75" customHeight="1">
      <c r="A5531" s="508" t="s">
        <v>1146</v>
      </c>
      <c r="B5531" s="508" t="s">
        <v>3301</v>
      </c>
      <c r="C5531" s="509" t="s">
        <v>426</v>
      </c>
      <c r="D5531" s="509" t="s">
        <v>5877</v>
      </c>
      <c r="E5531" s="509" t="s">
        <v>24</v>
      </c>
      <c r="F5531" s="518">
        <v>45054</v>
      </c>
      <c r="G5531" s="520">
        <v>45058</v>
      </c>
      <c r="H5531" s="513" t="s">
        <v>997</v>
      </c>
      <c r="I5531" s="513">
        <v>39</v>
      </c>
      <c r="J5531" s="514">
        <v>4.5599999999999996</v>
      </c>
      <c r="K5531" s="514">
        <v>4.4400000000000004</v>
      </c>
      <c r="L5531" s="514">
        <v>4.51</v>
      </c>
      <c r="M5531" s="514">
        <v>4.54</v>
      </c>
      <c r="N5531" s="515">
        <v>4.51</v>
      </c>
    </row>
    <row r="5532" spans="1:14" ht="15.75" customHeight="1">
      <c r="A5532" s="508" t="s">
        <v>4568</v>
      </c>
      <c r="B5532" s="508" t="s">
        <v>1691</v>
      </c>
      <c r="C5532" s="509" t="s">
        <v>231</v>
      </c>
      <c r="D5532" s="509" t="s">
        <v>231</v>
      </c>
      <c r="E5532" s="509" t="s">
        <v>1257</v>
      </c>
      <c r="F5532" s="518">
        <v>45068</v>
      </c>
      <c r="G5532" s="511">
        <v>45099</v>
      </c>
      <c r="H5532" s="513" t="s">
        <v>976</v>
      </c>
      <c r="I5532" s="513">
        <v>30</v>
      </c>
      <c r="J5532" s="514">
        <v>4.57</v>
      </c>
      <c r="K5532" s="514">
        <v>4.5</v>
      </c>
      <c r="L5532" s="514">
        <v>4.5</v>
      </c>
      <c r="M5532" s="514">
        <v>4.47</v>
      </c>
      <c r="N5532" s="515">
        <v>4.51</v>
      </c>
    </row>
    <row r="5533" spans="1:14" ht="15.75" customHeight="1">
      <c r="A5533" s="508" t="s">
        <v>3012</v>
      </c>
      <c r="B5533" s="508" t="s">
        <v>3843</v>
      </c>
      <c r="C5533" s="509" t="s">
        <v>228</v>
      </c>
      <c r="D5533" s="509" t="s">
        <v>5612</v>
      </c>
      <c r="E5533" s="509" t="s">
        <v>2507</v>
      </c>
      <c r="F5533" s="527">
        <v>45068</v>
      </c>
      <c r="G5533" s="520">
        <v>45071</v>
      </c>
      <c r="H5533" s="512"/>
      <c r="I5533" s="513">
        <v>21</v>
      </c>
      <c r="J5533" s="514">
        <v>4.57</v>
      </c>
      <c r="K5533" s="514">
        <v>4.43</v>
      </c>
      <c r="L5533" s="514">
        <v>4.5199999999999996</v>
      </c>
      <c r="M5533" s="514">
        <v>4.5199999999999996</v>
      </c>
      <c r="N5533" s="515">
        <v>4.51</v>
      </c>
    </row>
    <row r="5534" spans="1:14" ht="15.75" customHeight="1">
      <c r="A5534" s="508" t="s">
        <v>1350</v>
      </c>
      <c r="B5534" s="508" t="s">
        <v>1256</v>
      </c>
      <c r="C5534" s="509" t="s">
        <v>231</v>
      </c>
      <c r="D5534" s="509" t="s">
        <v>5400</v>
      </c>
      <c r="E5534" s="509" t="s">
        <v>1257</v>
      </c>
      <c r="F5534" s="527">
        <v>45075</v>
      </c>
      <c r="G5534" s="511">
        <v>45104</v>
      </c>
      <c r="H5534" s="512"/>
      <c r="I5534" s="513">
        <v>33</v>
      </c>
      <c r="J5534" s="514">
        <v>4.55</v>
      </c>
      <c r="K5534" s="514">
        <v>4.55</v>
      </c>
      <c r="L5534" s="514">
        <v>4.45</v>
      </c>
      <c r="M5534" s="514">
        <v>4.4800000000000004</v>
      </c>
      <c r="N5534" s="515">
        <v>4.51</v>
      </c>
    </row>
    <row r="5535" spans="1:14" ht="15.75" customHeight="1">
      <c r="A5535" s="508" t="s">
        <v>6434</v>
      </c>
      <c r="B5535" s="508" t="s">
        <v>3265</v>
      </c>
      <c r="C5535" s="509" t="s">
        <v>195</v>
      </c>
      <c r="D5535" s="509" t="s">
        <v>5377</v>
      </c>
      <c r="E5535" s="509" t="s">
        <v>24</v>
      </c>
      <c r="F5535" s="510">
        <v>45082</v>
      </c>
      <c r="G5535" s="521">
        <v>45086</v>
      </c>
      <c r="H5535" s="512"/>
      <c r="I5535" s="513">
        <v>25</v>
      </c>
      <c r="J5535" s="514">
        <v>4.32</v>
      </c>
      <c r="K5535" s="514">
        <v>4.4400000000000004</v>
      </c>
      <c r="L5535" s="514">
        <v>4.6399999999999997</v>
      </c>
      <c r="M5535" s="514">
        <v>4.6399999999999997</v>
      </c>
      <c r="N5535" s="515">
        <v>4.51</v>
      </c>
    </row>
    <row r="5536" spans="1:14" ht="15.75" customHeight="1">
      <c r="A5536" s="508" t="s">
        <v>4051</v>
      </c>
      <c r="B5536" s="508" t="s">
        <v>3843</v>
      </c>
      <c r="C5536" s="509" t="s">
        <v>228</v>
      </c>
      <c r="D5536" s="509" t="s">
        <v>5612</v>
      </c>
      <c r="E5536" s="509" t="s">
        <v>2507</v>
      </c>
      <c r="F5536" s="510">
        <v>45082</v>
      </c>
      <c r="G5536" s="521">
        <v>45085</v>
      </c>
      <c r="H5536" s="512"/>
      <c r="I5536" s="513">
        <v>21</v>
      </c>
      <c r="J5536" s="514">
        <v>4.67</v>
      </c>
      <c r="K5536" s="514">
        <v>4.4800000000000004</v>
      </c>
      <c r="L5536" s="514">
        <v>4.4800000000000004</v>
      </c>
      <c r="M5536" s="514">
        <v>4.43</v>
      </c>
      <c r="N5536" s="515">
        <v>4.51</v>
      </c>
    </row>
    <row r="5537" spans="1:14" ht="15.75" customHeight="1">
      <c r="A5537" s="508" t="s">
        <v>6084</v>
      </c>
      <c r="B5537" s="508" t="s">
        <v>5570</v>
      </c>
      <c r="C5537" s="509" t="s">
        <v>228</v>
      </c>
      <c r="D5537" s="509" t="s">
        <v>5626</v>
      </c>
      <c r="E5537" s="509" t="s">
        <v>2507</v>
      </c>
      <c r="F5537" s="510">
        <v>45082</v>
      </c>
      <c r="G5537" s="521">
        <v>45085</v>
      </c>
      <c r="H5537" s="512"/>
      <c r="I5537" s="513">
        <v>19</v>
      </c>
      <c r="J5537" s="514">
        <v>4.58</v>
      </c>
      <c r="K5537" s="514">
        <v>4.53</v>
      </c>
      <c r="L5537" s="514">
        <v>4.47</v>
      </c>
      <c r="M5537" s="514">
        <v>4.47</v>
      </c>
      <c r="N5537" s="515">
        <v>4.51</v>
      </c>
    </row>
    <row r="5538" spans="1:14" ht="15.75" customHeight="1">
      <c r="A5538" s="508" t="s">
        <v>5885</v>
      </c>
      <c r="B5538" s="508" t="s">
        <v>6240</v>
      </c>
      <c r="C5538" s="509" t="s">
        <v>228</v>
      </c>
      <c r="D5538" s="509" t="s">
        <v>5626</v>
      </c>
      <c r="E5538" s="509" t="s">
        <v>2507</v>
      </c>
      <c r="F5538" s="510">
        <v>45082</v>
      </c>
      <c r="G5538" s="521">
        <v>45085</v>
      </c>
      <c r="H5538" s="512"/>
      <c r="I5538" s="513">
        <v>18</v>
      </c>
      <c r="J5538" s="514">
        <v>4.5599999999999996</v>
      </c>
      <c r="K5538" s="514">
        <v>4.5</v>
      </c>
      <c r="L5538" s="514">
        <v>4.5</v>
      </c>
      <c r="M5538" s="514">
        <v>4.5</v>
      </c>
      <c r="N5538" s="515">
        <v>4.51</v>
      </c>
    </row>
    <row r="5539" spans="1:14" ht="15.75" customHeight="1">
      <c r="A5539" s="508" t="s">
        <v>5885</v>
      </c>
      <c r="B5539" s="508" t="s">
        <v>6606</v>
      </c>
      <c r="C5539" s="509" t="s">
        <v>228</v>
      </c>
      <c r="D5539" s="509" t="s">
        <v>5626</v>
      </c>
      <c r="E5539" s="509" t="s">
        <v>2507</v>
      </c>
      <c r="F5539" s="510">
        <v>45082</v>
      </c>
      <c r="G5539" s="521">
        <v>45085</v>
      </c>
      <c r="H5539" s="512"/>
      <c r="I5539" s="513">
        <v>18</v>
      </c>
      <c r="J5539" s="514">
        <v>4.5</v>
      </c>
      <c r="K5539" s="514">
        <v>4.6100000000000003</v>
      </c>
      <c r="L5539" s="514">
        <v>4.4400000000000004</v>
      </c>
      <c r="M5539" s="514">
        <v>4.5</v>
      </c>
      <c r="N5539" s="515">
        <v>4.51</v>
      </c>
    </row>
    <row r="5540" spans="1:14" ht="15.75" customHeight="1">
      <c r="A5540" s="508" t="s">
        <v>5003</v>
      </c>
      <c r="B5540" s="508" t="s">
        <v>2170</v>
      </c>
      <c r="C5540" s="509" t="s">
        <v>222</v>
      </c>
      <c r="D5540" s="509" t="s">
        <v>5295</v>
      </c>
      <c r="E5540" s="509" t="s">
        <v>24</v>
      </c>
      <c r="F5540" s="510">
        <v>45082</v>
      </c>
      <c r="G5540" s="521">
        <v>45086</v>
      </c>
      <c r="H5540" s="512"/>
      <c r="I5540" s="513">
        <v>33</v>
      </c>
      <c r="J5540" s="514">
        <v>4.4800000000000004</v>
      </c>
      <c r="K5540" s="514">
        <v>4.42</v>
      </c>
      <c r="L5540" s="514">
        <v>4.58</v>
      </c>
      <c r="M5540" s="514">
        <v>4.55</v>
      </c>
      <c r="N5540" s="515">
        <v>4.51</v>
      </c>
    </row>
    <row r="5541" spans="1:14" ht="15.75" customHeight="1">
      <c r="A5541" s="508" t="s">
        <v>4383</v>
      </c>
      <c r="B5541" s="524" t="s">
        <v>2168</v>
      </c>
      <c r="C5541" s="509" t="s">
        <v>108</v>
      </c>
      <c r="D5541" s="509" t="s">
        <v>5215</v>
      </c>
      <c r="E5541" s="509" t="s">
        <v>24</v>
      </c>
      <c r="F5541" s="519">
        <v>45082</v>
      </c>
      <c r="G5541" s="521">
        <v>45086</v>
      </c>
      <c r="H5541" s="512"/>
      <c r="I5541" s="513">
        <v>30</v>
      </c>
      <c r="J5541" s="514">
        <v>4.5</v>
      </c>
      <c r="K5541" s="514">
        <v>4.57</v>
      </c>
      <c r="L5541" s="514">
        <v>4.43</v>
      </c>
      <c r="M5541" s="514">
        <v>4.53</v>
      </c>
      <c r="N5541" s="515">
        <v>4.51</v>
      </c>
    </row>
    <row r="5542" spans="1:14" ht="15.75" customHeight="1">
      <c r="A5542" s="508" t="s">
        <v>6607</v>
      </c>
      <c r="B5542" s="508" t="s">
        <v>2251</v>
      </c>
      <c r="C5542" s="509" t="s">
        <v>231</v>
      </c>
      <c r="D5542" s="509" t="s">
        <v>5423</v>
      </c>
      <c r="E5542" s="509" t="s">
        <v>24</v>
      </c>
      <c r="F5542" s="510">
        <v>45089</v>
      </c>
      <c r="G5542" s="511">
        <v>45093</v>
      </c>
      <c r="H5542" s="512"/>
      <c r="I5542" s="513">
        <v>32</v>
      </c>
      <c r="J5542" s="514">
        <v>4.53</v>
      </c>
      <c r="K5542" s="514">
        <v>4.4400000000000004</v>
      </c>
      <c r="L5542" s="514">
        <v>4.53</v>
      </c>
      <c r="M5542" s="514">
        <v>4.53</v>
      </c>
      <c r="N5542" s="515">
        <v>4.51</v>
      </c>
    </row>
    <row r="5543" spans="1:14" ht="15.75" customHeight="1">
      <c r="A5543" s="508" t="s">
        <v>1958</v>
      </c>
      <c r="B5543" s="508" t="s">
        <v>1995</v>
      </c>
      <c r="C5543" s="509" t="s">
        <v>225</v>
      </c>
      <c r="D5543" s="509" t="s">
        <v>5669</v>
      </c>
      <c r="E5543" s="509" t="s">
        <v>24</v>
      </c>
      <c r="F5543" s="519">
        <v>45096</v>
      </c>
      <c r="G5543" s="511">
        <v>45100</v>
      </c>
      <c r="H5543" s="512"/>
      <c r="I5543" s="513">
        <v>18</v>
      </c>
      <c r="J5543" s="514">
        <v>4.3899999999999997</v>
      </c>
      <c r="K5543" s="514">
        <v>4.5599999999999996</v>
      </c>
      <c r="L5543" s="514">
        <v>4.5</v>
      </c>
      <c r="M5543" s="514">
        <v>4.6100000000000003</v>
      </c>
      <c r="N5543" s="515">
        <v>4.51</v>
      </c>
    </row>
    <row r="5544" spans="1:14" ht="15.75" customHeight="1">
      <c r="A5544" s="508" t="s">
        <v>6608</v>
      </c>
      <c r="B5544" s="508" t="s">
        <v>1682</v>
      </c>
      <c r="C5544" s="509" t="s">
        <v>225</v>
      </c>
      <c r="D5544" s="509" t="s">
        <v>5964</v>
      </c>
      <c r="E5544" s="509" t="s">
        <v>25</v>
      </c>
      <c r="F5544" s="519">
        <v>45096</v>
      </c>
      <c r="G5544" s="511">
        <v>45100</v>
      </c>
      <c r="H5544" s="513" t="s">
        <v>976</v>
      </c>
      <c r="I5544" s="513">
        <v>33</v>
      </c>
      <c r="J5544" s="514">
        <v>4.58</v>
      </c>
      <c r="K5544" s="514">
        <v>4.45</v>
      </c>
      <c r="L5544" s="514">
        <v>4.4800000000000004</v>
      </c>
      <c r="M5544" s="514">
        <v>4.5199999999999996</v>
      </c>
      <c r="N5544" s="515">
        <v>4.51</v>
      </c>
    </row>
    <row r="5545" spans="1:14" ht="15.75" customHeight="1">
      <c r="A5545" s="508" t="s">
        <v>4325</v>
      </c>
      <c r="B5545" s="524" t="s">
        <v>4326</v>
      </c>
      <c r="C5545" s="509" t="s">
        <v>228</v>
      </c>
      <c r="D5545" s="509" t="s">
        <v>6544</v>
      </c>
      <c r="E5545" s="509" t="s">
        <v>2507</v>
      </c>
      <c r="F5545" s="519">
        <v>45097</v>
      </c>
      <c r="G5545" s="511">
        <v>45100</v>
      </c>
      <c r="H5545" s="512"/>
      <c r="I5545" s="513">
        <v>17</v>
      </c>
      <c r="J5545" s="514">
        <v>4.59</v>
      </c>
      <c r="K5545" s="514">
        <v>4.47</v>
      </c>
      <c r="L5545" s="514">
        <v>4.53</v>
      </c>
      <c r="M5545" s="514">
        <v>4.47</v>
      </c>
      <c r="N5545" s="515">
        <v>4.51</v>
      </c>
    </row>
    <row r="5546" spans="1:14" ht="15.75" customHeight="1">
      <c r="A5546" s="508" t="s">
        <v>3008</v>
      </c>
      <c r="B5546" s="508" t="s">
        <v>1337</v>
      </c>
      <c r="C5546" s="509" t="s">
        <v>231</v>
      </c>
      <c r="D5546" s="509" t="s">
        <v>231</v>
      </c>
      <c r="E5546" s="509" t="s">
        <v>1257</v>
      </c>
      <c r="F5546" s="519">
        <v>45110</v>
      </c>
      <c r="G5546" s="513" t="s">
        <v>5284</v>
      </c>
      <c r="H5546" s="512"/>
      <c r="I5546" s="513">
        <v>24</v>
      </c>
      <c r="J5546" s="514">
        <v>4.54</v>
      </c>
      <c r="K5546" s="514">
        <v>4.46</v>
      </c>
      <c r="L5546" s="514">
        <v>4.5</v>
      </c>
      <c r="M5546" s="514">
        <v>4.54</v>
      </c>
      <c r="N5546" s="515">
        <v>4.51</v>
      </c>
    </row>
    <row r="5547" spans="1:14" ht="15.75" customHeight="1">
      <c r="A5547" s="508" t="s">
        <v>5756</v>
      </c>
      <c r="B5547" s="508" t="s">
        <v>5896</v>
      </c>
      <c r="C5547" s="509" t="s">
        <v>228</v>
      </c>
      <c r="D5547" s="509" t="s">
        <v>5497</v>
      </c>
      <c r="E5547" s="509" t="s">
        <v>2507</v>
      </c>
      <c r="F5547" s="528">
        <v>45110</v>
      </c>
      <c r="G5547" s="521">
        <v>45112</v>
      </c>
      <c r="H5547" s="512"/>
      <c r="I5547" s="513">
        <v>24</v>
      </c>
      <c r="J5547" s="514">
        <v>4.63</v>
      </c>
      <c r="K5547" s="514">
        <v>4.58</v>
      </c>
      <c r="L5547" s="514">
        <v>4.42</v>
      </c>
      <c r="M5547" s="514">
        <v>4.42</v>
      </c>
      <c r="N5547" s="515">
        <v>4.51</v>
      </c>
    </row>
    <row r="5548" spans="1:14" ht="15.75" customHeight="1">
      <c r="A5548" s="508" t="s">
        <v>6490</v>
      </c>
      <c r="B5548" s="508" t="s">
        <v>5738</v>
      </c>
      <c r="C5548" s="509" t="s">
        <v>228</v>
      </c>
      <c r="D5548" s="509" t="s">
        <v>5497</v>
      </c>
      <c r="E5548" s="509" t="s">
        <v>2507</v>
      </c>
      <c r="F5548" s="528">
        <v>45110</v>
      </c>
      <c r="G5548" s="521">
        <v>45113</v>
      </c>
      <c r="H5548" s="512"/>
      <c r="I5548" s="513">
        <v>22</v>
      </c>
      <c r="J5548" s="514">
        <v>4.59</v>
      </c>
      <c r="K5548" s="514">
        <v>4.45</v>
      </c>
      <c r="L5548" s="514">
        <v>4.59</v>
      </c>
      <c r="M5548" s="514">
        <v>4.41</v>
      </c>
      <c r="N5548" s="515">
        <v>4.51</v>
      </c>
    </row>
    <row r="5549" spans="1:14" ht="15.75" customHeight="1">
      <c r="A5549" s="508" t="s">
        <v>6609</v>
      </c>
      <c r="B5549" s="508" t="s">
        <v>5646</v>
      </c>
      <c r="C5549" s="509" t="s">
        <v>453</v>
      </c>
      <c r="D5549" s="509" t="s">
        <v>5934</v>
      </c>
      <c r="E5549" s="509" t="s">
        <v>25</v>
      </c>
      <c r="F5549" s="528">
        <v>45110</v>
      </c>
      <c r="G5549" s="521">
        <v>45114</v>
      </c>
      <c r="H5549" s="512"/>
      <c r="I5549" s="513">
        <v>27</v>
      </c>
      <c r="J5549" s="514">
        <v>4.67</v>
      </c>
      <c r="K5549" s="514">
        <v>4.41</v>
      </c>
      <c r="L5549" s="514">
        <v>4.4400000000000004</v>
      </c>
      <c r="M5549" s="514">
        <v>4.5199999999999996</v>
      </c>
      <c r="N5549" s="515">
        <v>4.51</v>
      </c>
    </row>
    <row r="5550" spans="1:14" ht="15.75" customHeight="1">
      <c r="A5550" s="508" t="s">
        <v>1517</v>
      </c>
      <c r="B5550" s="508" t="s">
        <v>3819</v>
      </c>
      <c r="C5550" s="509" t="s">
        <v>228</v>
      </c>
      <c r="D5550" s="509" t="s">
        <v>5314</v>
      </c>
      <c r="E5550" s="509" t="s">
        <v>25</v>
      </c>
      <c r="F5550" s="528">
        <v>45117</v>
      </c>
      <c r="G5550" s="511">
        <v>45121</v>
      </c>
      <c r="H5550" s="513" t="s">
        <v>1229</v>
      </c>
      <c r="I5550" s="513">
        <v>17</v>
      </c>
      <c r="J5550" s="514">
        <v>4.53</v>
      </c>
      <c r="K5550" s="514">
        <v>4.6500000000000004</v>
      </c>
      <c r="L5550" s="514">
        <v>4.41</v>
      </c>
      <c r="M5550" s="514">
        <v>4.47</v>
      </c>
      <c r="N5550" s="515">
        <v>4.51</v>
      </c>
    </row>
    <row r="5551" spans="1:14" ht="15.75" customHeight="1">
      <c r="A5551" s="508" t="s">
        <v>957</v>
      </c>
      <c r="B5551" s="508" t="s">
        <v>1699</v>
      </c>
      <c r="C5551" s="509" t="s">
        <v>228</v>
      </c>
      <c r="D5551" s="509" t="s">
        <v>5405</v>
      </c>
      <c r="E5551" s="509" t="s">
        <v>1257</v>
      </c>
      <c r="F5551" s="519">
        <v>45125</v>
      </c>
      <c r="G5551" s="513" t="s">
        <v>5406</v>
      </c>
      <c r="H5551" s="513" t="s">
        <v>1035</v>
      </c>
      <c r="I5551" s="513">
        <v>32</v>
      </c>
      <c r="J5551" s="514">
        <v>4.59</v>
      </c>
      <c r="K5551" s="514">
        <v>4.53</v>
      </c>
      <c r="L5551" s="514">
        <v>4.5</v>
      </c>
      <c r="M5551" s="514">
        <v>4.41</v>
      </c>
      <c r="N5551" s="515">
        <v>4.51</v>
      </c>
    </row>
    <row r="5552" spans="1:14" ht="15.75" customHeight="1">
      <c r="A5552" s="508" t="s">
        <v>6154</v>
      </c>
      <c r="B5552" s="508" t="s">
        <v>5516</v>
      </c>
      <c r="C5552" s="509" t="s">
        <v>225</v>
      </c>
      <c r="D5552" s="509" t="s">
        <v>5326</v>
      </c>
      <c r="E5552" s="509" t="s">
        <v>25</v>
      </c>
      <c r="F5552" s="510">
        <v>45131</v>
      </c>
      <c r="G5552" s="511">
        <v>45135</v>
      </c>
      <c r="H5552" s="513" t="s">
        <v>1229</v>
      </c>
      <c r="I5552" s="513">
        <v>20</v>
      </c>
      <c r="J5552" s="514">
        <v>4.55</v>
      </c>
      <c r="K5552" s="514">
        <v>4.5</v>
      </c>
      <c r="L5552" s="514">
        <v>4.5</v>
      </c>
      <c r="M5552" s="514">
        <v>4.5</v>
      </c>
      <c r="N5552" s="515">
        <v>4.51</v>
      </c>
    </row>
    <row r="5553" spans="1:14" ht="15.75" customHeight="1">
      <c r="A5553" s="508" t="s">
        <v>6610</v>
      </c>
      <c r="B5553" s="508" t="s">
        <v>2251</v>
      </c>
      <c r="C5553" s="509" t="s">
        <v>195</v>
      </c>
      <c r="D5553" s="509" t="s">
        <v>5217</v>
      </c>
      <c r="E5553" s="509" t="s">
        <v>24</v>
      </c>
      <c r="F5553" s="519">
        <v>45131</v>
      </c>
      <c r="G5553" s="511">
        <v>45135</v>
      </c>
      <c r="H5553" s="513" t="s">
        <v>976</v>
      </c>
      <c r="I5553" s="513">
        <v>30</v>
      </c>
      <c r="J5553" s="514">
        <v>4.53</v>
      </c>
      <c r="K5553" s="514">
        <v>4.47</v>
      </c>
      <c r="L5553" s="514">
        <v>4.53</v>
      </c>
      <c r="M5553" s="514">
        <v>4.5</v>
      </c>
      <c r="N5553" s="515">
        <v>4.51</v>
      </c>
    </row>
    <row r="5554" spans="1:14" ht="15.75" customHeight="1">
      <c r="A5554" s="508" t="s">
        <v>922</v>
      </c>
      <c r="B5554" s="524" t="s">
        <v>1384</v>
      </c>
      <c r="C5554" s="509" t="s">
        <v>5223</v>
      </c>
      <c r="D5554" s="509" t="s">
        <v>5700</v>
      </c>
      <c r="E5554" s="509" t="s">
        <v>24</v>
      </c>
      <c r="F5554" s="508" t="s">
        <v>6060</v>
      </c>
      <c r="G5554" s="513" t="s">
        <v>5222</v>
      </c>
      <c r="H5554" s="512"/>
      <c r="I5554" s="513">
        <v>34</v>
      </c>
      <c r="J5554" s="514">
        <v>4.62</v>
      </c>
      <c r="K5554" s="514">
        <v>4.5599999999999996</v>
      </c>
      <c r="L5554" s="514">
        <v>4.5599999999999996</v>
      </c>
      <c r="M5554" s="514">
        <v>4.59</v>
      </c>
      <c r="N5554" s="515">
        <v>4.58</v>
      </c>
    </row>
    <row r="5555" spans="1:14" ht="15.75" customHeight="1">
      <c r="A5555" s="508" t="s">
        <v>944</v>
      </c>
      <c r="B5555" s="508" t="s">
        <v>1379</v>
      </c>
      <c r="C5555" s="509" t="s">
        <v>5223</v>
      </c>
      <c r="D5555" s="509" t="s">
        <v>5700</v>
      </c>
      <c r="E5555" s="509" t="s">
        <v>24</v>
      </c>
      <c r="F5555" s="508" t="s">
        <v>6060</v>
      </c>
      <c r="G5555" s="513" t="s">
        <v>5222</v>
      </c>
      <c r="H5555" s="512"/>
      <c r="I5555" s="513">
        <v>34</v>
      </c>
      <c r="J5555" s="514">
        <v>4.6500000000000004</v>
      </c>
      <c r="K5555" s="514">
        <v>4.5</v>
      </c>
      <c r="L5555" s="514">
        <v>4.5</v>
      </c>
      <c r="M5555" s="514">
        <v>4.6500000000000004</v>
      </c>
      <c r="N5555" s="515">
        <v>4.57</v>
      </c>
    </row>
    <row r="5556" spans="1:14" ht="15.75" customHeight="1">
      <c r="A5556" s="508" t="s">
        <v>751</v>
      </c>
      <c r="B5556" s="508" t="s">
        <v>1382</v>
      </c>
      <c r="C5556" s="509" t="s">
        <v>5223</v>
      </c>
      <c r="D5556" s="509" t="s">
        <v>5700</v>
      </c>
      <c r="E5556" s="509" t="s">
        <v>24</v>
      </c>
      <c r="F5556" s="508" t="s">
        <v>6060</v>
      </c>
      <c r="G5556" s="513" t="s">
        <v>5222</v>
      </c>
      <c r="H5556" s="512"/>
      <c r="I5556" s="513">
        <v>34</v>
      </c>
      <c r="J5556" s="514">
        <v>4.59</v>
      </c>
      <c r="K5556" s="514">
        <v>4.59</v>
      </c>
      <c r="L5556" s="514">
        <v>4.53</v>
      </c>
      <c r="M5556" s="514">
        <v>4.5</v>
      </c>
      <c r="N5556" s="515">
        <v>4.55</v>
      </c>
    </row>
    <row r="5557" spans="1:14" ht="15.75" customHeight="1">
      <c r="A5557" s="508" t="s">
        <v>922</v>
      </c>
      <c r="B5557" s="508" t="s">
        <v>1385</v>
      </c>
      <c r="C5557" s="509" t="s">
        <v>5223</v>
      </c>
      <c r="D5557" s="509" t="s">
        <v>5700</v>
      </c>
      <c r="E5557" s="509" t="s">
        <v>24</v>
      </c>
      <c r="F5557" s="508" t="s">
        <v>6060</v>
      </c>
      <c r="G5557" s="513" t="s">
        <v>5222</v>
      </c>
      <c r="H5557" s="512"/>
      <c r="I5557" s="513">
        <v>34</v>
      </c>
      <c r="J5557" s="514">
        <v>4.5599999999999996</v>
      </c>
      <c r="K5557" s="514">
        <v>4.5599999999999996</v>
      </c>
      <c r="L5557" s="514">
        <v>4.5599999999999996</v>
      </c>
      <c r="M5557" s="514">
        <v>4.53</v>
      </c>
      <c r="N5557" s="515">
        <v>4.55</v>
      </c>
    </row>
    <row r="5558" spans="1:14" ht="15.75" customHeight="1">
      <c r="A5558" s="508" t="s">
        <v>6322</v>
      </c>
      <c r="B5558" s="508" t="s">
        <v>6323</v>
      </c>
      <c r="C5558" s="509" t="s">
        <v>228</v>
      </c>
      <c r="D5558" s="509" t="s">
        <v>5970</v>
      </c>
      <c r="E5558" s="509" t="s">
        <v>2507</v>
      </c>
      <c r="F5558" s="519">
        <v>45138</v>
      </c>
      <c r="G5558" s="513" t="s">
        <v>5380</v>
      </c>
      <c r="H5558" s="512"/>
      <c r="I5558" s="513">
        <v>22</v>
      </c>
      <c r="J5558" s="514">
        <v>4.5</v>
      </c>
      <c r="K5558" s="514">
        <v>4.5</v>
      </c>
      <c r="L5558" s="514">
        <v>4.59</v>
      </c>
      <c r="M5558" s="514">
        <v>4.45</v>
      </c>
      <c r="N5558" s="515">
        <v>4.51</v>
      </c>
    </row>
    <row r="5559" spans="1:14" ht="15.75" customHeight="1">
      <c r="A5559" s="508" t="s">
        <v>6393</v>
      </c>
      <c r="B5559" s="508" t="s">
        <v>4939</v>
      </c>
      <c r="C5559" s="509" t="s">
        <v>228</v>
      </c>
      <c r="D5559" s="509" t="s">
        <v>5970</v>
      </c>
      <c r="E5559" s="509" t="s">
        <v>2507</v>
      </c>
      <c r="F5559" s="519">
        <v>45138</v>
      </c>
      <c r="G5559" s="513" t="s">
        <v>5380</v>
      </c>
      <c r="H5559" s="512"/>
      <c r="I5559" s="513">
        <v>20</v>
      </c>
      <c r="J5559" s="514">
        <v>4.55</v>
      </c>
      <c r="K5559" s="514">
        <v>4.5</v>
      </c>
      <c r="L5559" s="514">
        <v>4.5</v>
      </c>
      <c r="M5559" s="514">
        <v>4.5</v>
      </c>
      <c r="N5559" s="515">
        <v>4.51</v>
      </c>
    </row>
    <row r="5560" spans="1:14" ht="15.75" customHeight="1">
      <c r="A5560" s="508" t="s">
        <v>3173</v>
      </c>
      <c r="B5560" s="508" t="s">
        <v>1904</v>
      </c>
      <c r="C5560" s="509" t="s">
        <v>108</v>
      </c>
      <c r="D5560" s="509" t="s">
        <v>5627</v>
      </c>
      <c r="E5560" s="509" t="s">
        <v>24</v>
      </c>
      <c r="F5560" s="519">
        <v>45138</v>
      </c>
      <c r="G5560" s="513" t="s">
        <v>5279</v>
      </c>
      <c r="H5560" s="513" t="s">
        <v>1229</v>
      </c>
      <c r="I5560" s="513">
        <v>17</v>
      </c>
      <c r="J5560" s="514">
        <v>4.53</v>
      </c>
      <c r="K5560" s="514">
        <v>4.47</v>
      </c>
      <c r="L5560" s="514">
        <v>4.53</v>
      </c>
      <c r="M5560" s="514">
        <v>4.53</v>
      </c>
      <c r="N5560" s="515">
        <v>4.51</v>
      </c>
    </row>
    <row r="5561" spans="1:14" ht="15.75" customHeight="1">
      <c r="A5561" s="508" t="s">
        <v>6611</v>
      </c>
      <c r="B5561" s="508" t="s">
        <v>2251</v>
      </c>
      <c r="C5561" s="509" t="s">
        <v>231</v>
      </c>
      <c r="D5561" s="509" t="s">
        <v>5457</v>
      </c>
      <c r="E5561" s="509" t="s">
        <v>24</v>
      </c>
      <c r="F5561" s="508" t="s">
        <v>5283</v>
      </c>
      <c r="G5561" s="513" t="s">
        <v>5380</v>
      </c>
      <c r="H5561" s="512"/>
      <c r="I5561" s="513">
        <v>22</v>
      </c>
      <c r="J5561" s="514">
        <v>4.55</v>
      </c>
      <c r="K5561" s="514">
        <v>4.5</v>
      </c>
      <c r="L5561" s="514">
        <v>4.5</v>
      </c>
      <c r="M5561" s="514">
        <v>4.5</v>
      </c>
      <c r="N5561" s="515">
        <v>4.51</v>
      </c>
    </row>
    <row r="5562" spans="1:14" ht="15.75" customHeight="1">
      <c r="A5562" s="508" t="s">
        <v>2914</v>
      </c>
      <c r="B5562" s="508" t="s">
        <v>1343</v>
      </c>
      <c r="C5562" s="509" t="s">
        <v>5223</v>
      </c>
      <c r="D5562" s="509" t="s">
        <v>128</v>
      </c>
      <c r="E5562" s="509" t="s">
        <v>1257</v>
      </c>
      <c r="F5562" s="508" t="s">
        <v>5287</v>
      </c>
      <c r="G5562" s="511">
        <v>45190</v>
      </c>
      <c r="H5562" s="512"/>
      <c r="I5562" s="513">
        <v>24</v>
      </c>
      <c r="J5562" s="514">
        <v>4.54</v>
      </c>
      <c r="K5562" s="514">
        <v>4.5</v>
      </c>
      <c r="L5562" s="514">
        <v>4.5</v>
      </c>
      <c r="M5562" s="514">
        <v>4.5</v>
      </c>
      <c r="N5562" s="515">
        <v>4.51</v>
      </c>
    </row>
    <row r="5563" spans="1:14" ht="15.75" customHeight="1">
      <c r="A5563" s="508" t="s">
        <v>917</v>
      </c>
      <c r="B5563" s="508" t="s">
        <v>4185</v>
      </c>
      <c r="C5563" s="509" t="s">
        <v>5223</v>
      </c>
      <c r="D5563" s="509" t="s">
        <v>128</v>
      </c>
      <c r="E5563" s="509" t="s">
        <v>25</v>
      </c>
      <c r="F5563" s="508" t="s">
        <v>6060</v>
      </c>
      <c r="G5563" s="513" t="s">
        <v>5222</v>
      </c>
      <c r="H5563" s="512"/>
      <c r="I5563" s="513">
        <v>19</v>
      </c>
      <c r="J5563" s="514">
        <v>4.63</v>
      </c>
      <c r="K5563" s="514">
        <v>4.58</v>
      </c>
      <c r="L5563" s="514">
        <v>4.47</v>
      </c>
      <c r="M5563" s="514">
        <v>4.37</v>
      </c>
      <c r="N5563" s="515">
        <v>4.51</v>
      </c>
    </row>
    <row r="5564" spans="1:14" ht="15.75" customHeight="1">
      <c r="A5564" s="508" t="s">
        <v>1627</v>
      </c>
      <c r="B5564" s="508" t="s">
        <v>6220</v>
      </c>
      <c r="C5564" s="509" t="s">
        <v>5307</v>
      </c>
      <c r="D5564" s="509" t="s">
        <v>5803</v>
      </c>
      <c r="E5564" s="509" t="s">
        <v>25</v>
      </c>
      <c r="F5564" s="508" t="s">
        <v>5222</v>
      </c>
      <c r="G5564" s="513" t="s">
        <v>5275</v>
      </c>
      <c r="H5564" s="513" t="s">
        <v>1229</v>
      </c>
      <c r="I5564" s="513">
        <v>24</v>
      </c>
      <c r="J5564" s="514">
        <v>4.63</v>
      </c>
      <c r="K5564" s="514">
        <v>4.5</v>
      </c>
      <c r="L5564" s="514">
        <v>4.46</v>
      </c>
      <c r="M5564" s="514">
        <v>4.46</v>
      </c>
      <c r="N5564" s="515">
        <v>4.51</v>
      </c>
    </row>
    <row r="5565" spans="1:14" ht="15.75" customHeight="1">
      <c r="A5565" s="508" t="s">
        <v>775</v>
      </c>
      <c r="B5565" s="508" t="s">
        <v>2124</v>
      </c>
      <c r="C5565" s="509" t="s">
        <v>5307</v>
      </c>
      <c r="D5565" s="509" t="s">
        <v>5677</v>
      </c>
      <c r="E5565" s="509" t="s">
        <v>25</v>
      </c>
      <c r="F5565" s="508" t="s">
        <v>5289</v>
      </c>
      <c r="G5565" s="521">
        <v>45170</v>
      </c>
      <c r="H5565" s="513" t="s">
        <v>1229</v>
      </c>
      <c r="I5565" s="513">
        <v>28</v>
      </c>
      <c r="J5565" s="514">
        <v>4.57</v>
      </c>
      <c r="K5565" s="514">
        <v>4.54</v>
      </c>
      <c r="L5565" s="514">
        <v>4.54</v>
      </c>
      <c r="M5565" s="514">
        <v>4.3899999999999997</v>
      </c>
      <c r="N5565" s="515">
        <v>4.51</v>
      </c>
    </row>
    <row r="5566" spans="1:14" ht="15.75" customHeight="1">
      <c r="A5566" s="508" t="s">
        <v>2134</v>
      </c>
      <c r="B5566" s="508" t="s">
        <v>6331</v>
      </c>
      <c r="C5566" s="509" t="s">
        <v>228</v>
      </c>
      <c r="D5566" s="509" t="s">
        <v>5683</v>
      </c>
      <c r="E5566" s="509" t="s">
        <v>25</v>
      </c>
      <c r="F5566" s="516">
        <v>45173</v>
      </c>
      <c r="G5566" s="521">
        <v>45177</v>
      </c>
      <c r="H5566" s="512"/>
      <c r="I5566" s="513">
        <v>21</v>
      </c>
      <c r="J5566" s="514">
        <v>4.5199999999999996</v>
      </c>
      <c r="K5566" s="514">
        <v>4.4800000000000004</v>
      </c>
      <c r="L5566" s="514">
        <v>4.5199999999999996</v>
      </c>
      <c r="M5566" s="514">
        <v>4.5199999999999996</v>
      </c>
      <c r="N5566" s="515">
        <v>4.51</v>
      </c>
    </row>
    <row r="5567" spans="1:14" ht="15.75" customHeight="1">
      <c r="A5567" s="508" t="s">
        <v>1689</v>
      </c>
      <c r="B5567" s="508" t="s">
        <v>1409</v>
      </c>
      <c r="C5567" s="509" t="s">
        <v>228</v>
      </c>
      <c r="D5567" s="509" t="s">
        <v>6297</v>
      </c>
      <c r="E5567" s="509" t="s">
        <v>25</v>
      </c>
      <c r="F5567" s="516">
        <v>45173</v>
      </c>
      <c r="G5567" s="521">
        <v>45177</v>
      </c>
      <c r="H5567" s="512"/>
      <c r="I5567" s="513">
        <v>24</v>
      </c>
      <c r="J5567" s="514">
        <v>4.58</v>
      </c>
      <c r="K5567" s="514">
        <v>4.5</v>
      </c>
      <c r="L5567" s="514">
        <v>4.46</v>
      </c>
      <c r="M5567" s="514">
        <v>4.5</v>
      </c>
      <c r="N5567" s="515">
        <v>4.51</v>
      </c>
    </row>
    <row r="5568" spans="1:14" ht="15.75" customHeight="1">
      <c r="A5568" s="508" t="s">
        <v>6593</v>
      </c>
      <c r="B5568" s="524" t="s">
        <v>6348</v>
      </c>
      <c r="C5568" s="509" t="s">
        <v>228</v>
      </c>
      <c r="D5568" s="509" t="s">
        <v>5643</v>
      </c>
      <c r="E5568" s="509" t="s">
        <v>2507</v>
      </c>
      <c r="F5568" s="516">
        <v>45173</v>
      </c>
      <c r="G5568" s="521">
        <v>45176</v>
      </c>
      <c r="H5568" s="513">
        <v>1</v>
      </c>
      <c r="I5568" s="513">
        <v>18</v>
      </c>
      <c r="J5568" s="514">
        <v>4.72</v>
      </c>
      <c r="K5568" s="514">
        <v>4.4400000000000004</v>
      </c>
      <c r="L5568" s="514">
        <v>4.5</v>
      </c>
      <c r="M5568" s="514">
        <v>4.3899999999999997</v>
      </c>
      <c r="N5568" s="515">
        <v>4.51</v>
      </c>
    </row>
    <row r="5569" spans="1:14" ht="15.75" customHeight="1">
      <c r="A5569" s="508" t="s">
        <v>879</v>
      </c>
      <c r="B5569" s="508" t="s">
        <v>6612</v>
      </c>
      <c r="C5569" s="509" t="s">
        <v>228</v>
      </c>
      <c r="D5569" s="509" t="s">
        <v>5638</v>
      </c>
      <c r="E5569" s="509" t="s">
        <v>24</v>
      </c>
      <c r="F5569" s="516">
        <v>45173</v>
      </c>
      <c r="G5569" s="521">
        <v>45177</v>
      </c>
      <c r="H5569" s="512"/>
      <c r="I5569" s="513">
        <v>25</v>
      </c>
      <c r="J5569" s="514">
        <v>4.5599999999999996</v>
      </c>
      <c r="K5569" s="514">
        <v>4.5199999999999996</v>
      </c>
      <c r="L5569" s="514">
        <v>4.5599999999999996</v>
      </c>
      <c r="M5569" s="514">
        <v>4.4000000000000004</v>
      </c>
      <c r="N5569" s="515">
        <v>4.51</v>
      </c>
    </row>
    <row r="5570" spans="1:14" ht="15.75" customHeight="1">
      <c r="A5570" s="508" t="s">
        <v>944</v>
      </c>
      <c r="B5570" s="508" t="s">
        <v>1488</v>
      </c>
      <c r="C5570" s="509" t="s">
        <v>231</v>
      </c>
      <c r="D5570" s="509" t="s">
        <v>231</v>
      </c>
      <c r="E5570" s="509" t="s">
        <v>24</v>
      </c>
      <c r="F5570" s="516">
        <v>45187</v>
      </c>
      <c r="G5570" s="511">
        <v>45191</v>
      </c>
      <c r="H5570" s="512"/>
      <c r="I5570" s="513">
        <v>33</v>
      </c>
      <c r="J5570" s="514">
        <v>4.58</v>
      </c>
      <c r="K5570" s="514">
        <v>4.4800000000000004</v>
      </c>
      <c r="L5570" s="514">
        <v>4.5199999999999996</v>
      </c>
      <c r="M5570" s="514">
        <v>4.45</v>
      </c>
      <c r="N5570" s="515">
        <v>4.51</v>
      </c>
    </row>
    <row r="5571" spans="1:14" ht="15.75" customHeight="1">
      <c r="A5571" s="508" t="s">
        <v>775</v>
      </c>
      <c r="B5571" s="508" t="s">
        <v>1620</v>
      </c>
      <c r="C5571" s="509" t="s">
        <v>5223</v>
      </c>
      <c r="D5571" s="509" t="s">
        <v>128</v>
      </c>
      <c r="E5571" s="509" t="s">
        <v>25</v>
      </c>
      <c r="F5571" s="516">
        <v>45196</v>
      </c>
      <c r="G5571" s="529">
        <v>45203</v>
      </c>
      <c r="H5571" s="512"/>
      <c r="I5571" s="513">
        <v>34</v>
      </c>
      <c r="J5571" s="514">
        <v>4.59</v>
      </c>
      <c r="K5571" s="514">
        <v>4.4400000000000004</v>
      </c>
      <c r="L5571" s="514">
        <v>4.62</v>
      </c>
      <c r="M5571" s="514">
        <v>4.41</v>
      </c>
      <c r="N5571" s="515">
        <v>4.51</v>
      </c>
    </row>
    <row r="5572" spans="1:14" ht="15.75" customHeight="1">
      <c r="A5572" s="508" t="s">
        <v>957</v>
      </c>
      <c r="B5572" s="508" t="s">
        <v>1614</v>
      </c>
      <c r="C5572" s="509" t="s">
        <v>5223</v>
      </c>
      <c r="D5572" s="509" t="s">
        <v>128</v>
      </c>
      <c r="E5572" s="509" t="s">
        <v>25</v>
      </c>
      <c r="F5572" s="516">
        <v>45196</v>
      </c>
      <c r="G5572" s="529">
        <v>45203</v>
      </c>
      <c r="H5572" s="512"/>
      <c r="I5572" s="513">
        <v>36</v>
      </c>
      <c r="J5572" s="514">
        <v>4.6100000000000003</v>
      </c>
      <c r="K5572" s="514">
        <v>4.4400000000000004</v>
      </c>
      <c r="L5572" s="514">
        <v>4.47</v>
      </c>
      <c r="M5572" s="514">
        <v>4.53</v>
      </c>
      <c r="N5572" s="515">
        <v>4.51</v>
      </c>
    </row>
    <row r="5573" spans="1:14" ht="15.75" customHeight="1">
      <c r="A5573" s="508" t="s">
        <v>2557</v>
      </c>
      <c r="B5573" s="508" t="s">
        <v>5631</v>
      </c>
      <c r="C5573" s="509" t="s">
        <v>231</v>
      </c>
      <c r="D5573" s="509" t="s">
        <v>231</v>
      </c>
      <c r="E5573" s="509" t="s">
        <v>25</v>
      </c>
      <c r="F5573" s="522">
        <v>45201</v>
      </c>
      <c r="G5573" s="529">
        <v>45205</v>
      </c>
      <c r="H5573" s="512"/>
      <c r="I5573" s="513">
        <v>21</v>
      </c>
      <c r="J5573" s="514">
        <v>4.67</v>
      </c>
      <c r="K5573" s="514">
        <v>4.43</v>
      </c>
      <c r="L5573" s="514">
        <v>4.43</v>
      </c>
      <c r="M5573" s="514">
        <v>4.5199999999999996</v>
      </c>
      <c r="N5573" s="515">
        <v>4.51</v>
      </c>
    </row>
    <row r="5574" spans="1:14" ht="15.75" customHeight="1">
      <c r="A5574" s="508" t="s">
        <v>957</v>
      </c>
      <c r="B5574" s="508" t="s">
        <v>1347</v>
      </c>
      <c r="C5574" s="509" t="s">
        <v>231</v>
      </c>
      <c r="D5574" s="509" t="s">
        <v>5529</v>
      </c>
      <c r="E5574" s="509" t="s">
        <v>1257</v>
      </c>
      <c r="F5574" s="510">
        <v>44988</v>
      </c>
      <c r="G5574" s="511">
        <v>45027</v>
      </c>
      <c r="H5574" s="512"/>
      <c r="I5574" s="513">
        <v>35</v>
      </c>
      <c r="J5574" s="514">
        <v>4.57</v>
      </c>
      <c r="K5574" s="514">
        <v>4.57</v>
      </c>
      <c r="L5574" s="514">
        <v>4.46</v>
      </c>
      <c r="M5574" s="514">
        <v>4.46</v>
      </c>
      <c r="N5574" s="515">
        <v>4.51</v>
      </c>
    </row>
    <row r="5575" spans="1:14" ht="15.75" customHeight="1">
      <c r="A5575" s="508" t="s">
        <v>4325</v>
      </c>
      <c r="B5575" s="524" t="s">
        <v>4326</v>
      </c>
      <c r="C5575" s="509" t="s">
        <v>5307</v>
      </c>
      <c r="D5575" s="509" t="s">
        <v>6544</v>
      </c>
      <c r="E5575" s="509" t="s">
        <v>2507</v>
      </c>
      <c r="F5575" s="522">
        <v>45208</v>
      </c>
      <c r="G5575" s="517">
        <v>45211</v>
      </c>
      <c r="H5575" s="512"/>
      <c r="I5575" s="513">
        <v>18</v>
      </c>
      <c r="J5575" s="514">
        <v>4.72</v>
      </c>
      <c r="K5575" s="514">
        <v>4.33</v>
      </c>
      <c r="L5575" s="514">
        <v>4.5</v>
      </c>
      <c r="M5575" s="514">
        <v>4.5</v>
      </c>
      <c r="N5575" s="515">
        <v>4.51</v>
      </c>
    </row>
    <row r="5576" spans="1:14" ht="15.75" customHeight="1">
      <c r="A5576" s="508" t="s">
        <v>6579</v>
      </c>
      <c r="B5576" s="508" t="s">
        <v>6613</v>
      </c>
      <c r="C5576" s="509" t="s">
        <v>228</v>
      </c>
      <c r="D5576" s="509" t="s">
        <v>6581</v>
      </c>
      <c r="E5576" s="509" t="s">
        <v>2507</v>
      </c>
      <c r="F5576" s="522">
        <v>45208</v>
      </c>
      <c r="G5576" s="517">
        <v>45212</v>
      </c>
      <c r="H5576" s="512"/>
      <c r="I5576" s="513">
        <v>20</v>
      </c>
      <c r="J5576" s="514">
        <v>4.5999999999999996</v>
      </c>
      <c r="K5576" s="514">
        <v>4.4000000000000004</v>
      </c>
      <c r="L5576" s="514">
        <v>4.5999999999999996</v>
      </c>
      <c r="M5576" s="514">
        <v>4.45</v>
      </c>
      <c r="N5576" s="515">
        <v>4.51</v>
      </c>
    </row>
    <row r="5577" spans="1:14" ht="15.75" customHeight="1">
      <c r="A5577" s="508" t="s">
        <v>814</v>
      </c>
      <c r="B5577" s="508" t="s">
        <v>1347</v>
      </c>
      <c r="C5577" s="509" t="s">
        <v>5223</v>
      </c>
      <c r="D5577" s="509" t="s">
        <v>128</v>
      </c>
      <c r="E5577" s="509" t="s">
        <v>1257</v>
      </c>
      <c r="F5577" s="508" t="s">
        <v>5287</v>
      </c>
      <c r="G5577" s="511">
        <v>45190</v>
      </c>
      <c r="H5577" s="512"/>
      <c r="I5577" s="513">
        <v>24</v>
      </c>
      <c r="J5577" s="514">
        <v>4.5</v>
      </c>
      <c r="K5577" s="514">
        <v>4.5</v>
      </c>
      <c r="L5577" s="514">
        <v>4.5</v>
      </c>
      <c r="M5577" s="514">
        <v>4.54</v>
      </c>
      <c r="N5577" s="515">
        <v>4.51</v>
      </c>
    </row>
    <row r="5578" spans="1:14" ht="15.75" customHeight="1">
      <c r="A5578" s="508" t="s">
        <v>922</v>
      </c>
      <c r="B5578" s="508" t="s">
        <v>1347</v>
      </c>
      <c r="C5578" s="509" t="s">
        <v>228</v>
      </c>
      <c r="D5578" s="509" t="s">
        <v>5225</v>
      </c>
      <c r="E5578" s="509" t="s">
        <v>1257</v>
      </c>
      <c r="F5578" s="522">
        <v>45209</v>
      </c>
      <c r="G5578" s="517">
        <v>45230</v>
      </c>
      <c r="H5578" s="513" t="s">
        <v>976</v>
      </c>
      <c r="I5578" s="513">
        <v>26</v>
      </c>
      <c r="J5578" s="514">
        <v>4.62</v>
      </c>
      <c r="K5578" s="514">
        <v>4.5</v>
      </c>
      <c r="L5578" s="514">
        <v>4.46</v>
      </c>
      <c r="M5578" s="514">
        <v>4.46</v>
      </c>
      <c r="N5578" s="515">
        <v>4.51</v>
      </c>
    </row>
    <row r="5579" spans="1:14" ht="15.75" customHeight="1">
      <c r="A5579" s="508" t="s">
        <v>944</v>
      </c>
      <c r="B5579" s="508" t="s">
        <v>1377</v>
      </c>
      <c r="C5579" s="509" t="s">
        <v>5223</v>
      </c>
      <c r="D5579" s="509" t="s">
        <v>5700</v>
      </c>
      <c r="E5579" s="509" t="s">
        <v>24</v>
      </c>
      <c r="F5579" s="508" t="s">
        <v>6060</v>
      </c>
      <c r="G5579" s="513" t="s">
        <v>5222</v>
      </c>
      <c r="H5579" s="512"/>
      <c r="I5579" s="513">
        <v>34</v>
      </c>
      <c r="J5579" s="514">
        <v>4.62</v>
      </c>
      <c r="K5579" s="514">
        <v>4.5</v>
      </c>
      <c r="L5579" s="514">
        <v>4.53</v>
      </c>
      <c r="M5579" s="514">
        <v>4.5599999999999996</v>
      </c>
      <c r="N5579" s="515">
        <v>4.55</v>
      </c>
    </row>
    <row r="5580" spans="1:14" ht="15.75" customHeight="1">
      <c r="A5580" s="508" t="s">
        <v>1146</v>
      </c>
      <c r="B5580" s="508" t="s">
        <v>1379</v>
      </c>
      <c r="C5580" s="509" t="s">
        <v>231</v>
      </c>
      <c r="D5580" s="509" t="s">
        <v>504</v>
      </c>
      <c r="E5580" s="509" t="s">
        <v>24</v>
      </c>
      <c r="F5580" s="519">
        <v>45131</v>
      </c>
      <c r="G5580" s="511">
        <v>45135</v>
      </c>
      <c r="H5580" s="512"/>
      <c r="I5580" s="513">
        <v>30</v>
      </c>
      <c r="J5580" s="514">
        <v>4.57</v>
      </c>
      <c r="K5580" s="514">
        <v>4.53</v>
      </c>
      <c r="L5580" s="514">
        <v>4.57</v>
      </c>
      <c r="M5580" s="514">
        <v>4.5</v>
      </c>
      <c r="N5580" s="515">
        <v>4.54</v>
      </c>
    </row>
    <row r="5581" spans="1:14" ht="15.75" customHeight="1">
      <c r="A5581" s="508" t="s">
        <v>2171</v>
      </c>
      <c r="B5581" s="508" t="s">
        <v>2174</v>
      </c>
      <c r="C5581" s="509" t="s">
        <v>228</v>
      </c>
      <c r="D5581" s="509" t="s">
        <v>231</v>
      </c>
      <c r="E5581" s="509" t="s">
        <v>24</v>
      </c>
      <c r="F5581" s="522">
        <v>45215</v>
      </c>
      <c r="G5581" s="517">
        <v>45219</v>
      </c>
      <c r="H5581" s="512"/>
      <c r="I5581" s="513">
        <v>20</v>
      </c>
      <c r="J5581" s="514">
        <v>4.4000000000000004</v>
      </c>
      <c r="K5581" s="514">
        <v>4.45</v>
      </c>
      <c r="L5581" s="514">
        <v>4.6500000000000004</v>
      </c>
      <c r="M5581" s="514">
        <v>4.55</v>
      </c>
      <c r="N5581" s="515">
        <v>4.51</v>
      </c>
    </row>
    <row r="5582" spans="1:14" ht="15.75" customHeight="1">
      <c r="A5582" s="508" t="s">
        <v>5293</v>
      </c>
      <c r="B5582" s="508" t="s">
        <v>5294</v>
      </c>
      <c r="C5582" s="509" t="s">
        <v>228</v>
      </c>
      <c r="D5582" s="509" t="s">
        <v>5643</v>
      </c>
      <c r="E5582" s="509" t="s">
        <v>24</v>
      </c>
      <c r="F5582" s="522">
        <v>45215</v>
      </c>
      <c r="G5582" s="517">
        <v>45219</v>
      </c>
      <c r="H5582" s="512"/>
      <c r="I5582" s="513">
        <v>34</v>
      </c>
      <c r="J5582" s="514">
        <v>4.53</v>
      </c>
      <c r="K5582" s="514">
        <v>4.5</v>
      </c>
      <c r="L5582" s="514">
        <v>4.53</v>
      </c>
      <c r="M5582" s="514">
        <v>4.5</v>
      </c>
      <c r="N5582" s="515">
        <v>4.51</v>
      </c>
    </row>
    <row r="5583" spans="1:14" ht="15.75" customHeight="1">
      <c r="A5583" s="508" t="s">
        <v>3655</v>
      </c>
      <c r="B5583" s="508" t="s">
        <v>6614</v>
      </c>
      <c r="C5583" s="509" t="s">
        <v>228</v>
      </c>
      <c r="D5583" s="509" t="s">
        <v>5643</v>
      </c>
      <c r="E5583" s="509" t="s">
        <v>24</v>
      </c>
      <c r="F5583" s="522">
        <v>45215</v>
      </c>
      <c r="G5583" s="517">
        <v>45219</v>
      </c>
      <c r="H5583" s="512"/>
      <c r="I5583" s="513">
        <v>34</v>
      </c>
      <c r="J5583" s="514">
        <v>4.71</v>
      </c>
      <c r="K5583" s="514">
        <v>4.4400000000000004</v>
      </c>
      <c r="L5583" s="514">
        <v>4.4400000000000004</v>
      </c>
      <c r="M5583" s="514">
        <v>4.47</v>
      </c>
      <c r="N5583" s="515">
        <v>4.51</v>
      </c>
    </row>
    <row r="5584" spans="1:14" ht="15.75" customHeight="1">
      <c r="A5584" s="508" t="s">
        <v>3655</v>
      </c>
      <c r="B5584" s="508" t="s">
        <v>5294</v>
      </c>
      <c r="C5584" s="509" t="s">
        <v>228</v>
      </c>
      <c r="D5584" s="509" t="s">
        <v>5643</v>
      </c>
      <c r="E5584" s="509" t="s">
        <v>24</v>
      </c>
      <c r="F5584" s="522">
        <v>45215</v>
      </c>
      <c r="G5584" s="517">
        <v>45219</v>
      </c>
      <c r="H5584" s="512"/>
      <c r="I5584" s="513">
        <v>34</v>
      </c>
      <c r="J5584" s="514">
        <v>4.62</v>
      </c>
      <c r="K5584" s="514">
        <v>4.4400000000000004</v>
      </c>
      <c r="L5584" s="514">
        <v>4.53</v>
      </c>
      <c r="M5584" s="514">
        <v>4.47</v>
      </c>
      <c r="N5584" s="515">
        <v>4.51</v>
      </c>
    </row>
    <row r="5585" spans="1:14" ht="15.75" customHeight="1">
      <c r="A5585" s="508" t="s">
        <v>1884</v>
      </c>
      <c r="B5585" s="508" t="s">
        <v>1400</v>
      </c>
      <c r="C5585" s="509" t="s">
        <v>195</v>
      </c>
      <c r="D5585" s="509" t="s">
        <v>5217</v>
      </c>
      <c r="E5585" s="509" t="s">
        <v>1257</v>
      </c>
      <c r="F5585" s="528">
        <v>45119</v>
      </c>
      <c r="G5585" s="513" t="s">
        <v>5380</v>
      </c>
      <c r="H5585" s="512"/>
      <c r="I5585" s="513">
        <v>27</v>
      </c>
      <c r="J5585" s="514">
        <v>4.59</v>
      </c>
      <c r="K5585" s="514">
        <v>4.5199999999999996</v>
      </c>
      <c r="L5585" s="514">
        <v>4.4400000000000004</v>
      </c>
      <c r="M5585" s="514">
        <v>4.4800000000000004</v>
      </c>
      <c r="N5585" s="515">
        <v>4.51</v>
      </c>
    </row>
    <row r="5586" spans="1:14" ht="15.75" customHeight="1">
      <c r="A5586" s="508" t="s">
        <v>1683</v>
      </c>
      <c r="B5586" s="508" t="s">
        <v>1400</v>
      </c>
      <c r="C5586" s="509" t="s">
        <v>231</v>
      </c>
      <c r="D5586" s="509" t="s">
        <v>231</v>
      </c>
      <c r="E5586" s="509" t="s">
        <v>1257</v>
      </c>
      <c r="F5586" s="516">
        <v>45175</v>
      </c>
      <c r="G5586" s="529">
        <v>45205</v>
      </c>
      <c r="H5586" s="512"/>
      <c r="I5586" s="513">
        <v>26</v>
      </c>
      <c r="J5586" s="514">
        <v>4.54</v>
      </c>
      <c r="K5586" s="514">
        <v>4.46</v>
      </c>
      <c r="L5586" s="514">
        <v>4.5</v>
      </c>
      <c r="M5586" s="514">
        <v>4.54</v>
      </c>
      <c r="N5586" s="515">
        <v>4.51</v>
      </c>
    </row>
    <row r="5587" spans="1:14" ht="15.75" customHeight="1">
      <c r="A5587" s="508" t="s">
        <v>1431</v>
      </c>
      <c r="B5587" s="508" t="s">
        <v>4642</v>
      </c>
      <c r="C5587" s="509" t="s">
        <v>228</v>
      </c>
      <c r="D5587" s="509" t="s">
        <v>5710</v>
      </c>
      <c r="E5587" s="509" t="s">
        <v>24</v>
      </c>
      <c r="F5587" s="522">
        <v>45219</v>
      </c>
      <c r="G5587" s="517">
        <v>45221</v>
      </c>
      <c r="H5587" s="513" t="s">
        <v>976</v>
      </c>
      <c r="I5587" s="513">
        <v>30</v>
      </c>
      <c r="J5587" s="514">
        <v>4.53</v>
      </c>
      <c r="K5587" s="514">
        <v>4.53</v>
      </c>
      <c r="L5587" s="514">
        <v>4.5</v>
      </c>
      <c r="M5587" s="514">
        <v>4.47</v>
      </c>
      <c r="N5587" s="515">
        <v>4.51</v>
      </c>
    </row>
    <row r="5588" spans="1:14" ht="15.75" customHeight="1">
      <c r="A5588" s="508" t="s">
        <v>2236</v>
      </c>
      <c r="B5588" s="508" t="s">
        <v>1337</v>
      </c>
      <c r="C5588" s="509" t="s">
        <v>5223</v>
      </c>
      <c r="D5588" s="509" t="s">
        <v>128</v>
      </c>
      <c r="E5588" s="509" t="s">
        <v>1257</v>
      </c>
      <c r="F5588" s="510">
        <v>45128</v>
      </c>
      <c r="G5588" s="513" t="s">
        <v>5379</v>
      </c>
      <c r="H5588" s="513" t="s">
        <v>1229</v>
      </c>
      <c r="I5588" s="513">
        <v>23</v>
      </c>
      <c r="J5588" s="514">
        <v>4.57</v>
      </c>
      <c r="K5588" s="514">
        <v>4.43</v>
      </c>
      <c r="L5588" s="514">
        <v>4.43</v>
      </c>
      <c r="M5588" s="514">
        <v>4.6100000000000003</v>
      </c>
      <c r="N5588" s="515">
        <v>4.51</v>
      </c>
    </row>
    <row r="5589" spans="1:14" ht="15.75" customHeight="1">
      <c r="A5589" s="508" t="s">
        <v>6615</v>
      </c>
      <c r="B5589" s="508" t="s">
        <v>2113</v>
      </c>
      <c r="C5589" s="509" t="s">
        <v>228</v>
      </c>
      <c r="D5589" s="509" t="s">
        <v>6471</v>
      </c>
      <c r="E5589" s="509" t="s">
        <v>25</v>
      </c>
      <c r="F5589" s="516">
        <v>45243</v>
      </c>
      <c r="G5589" s="511">
        <v>45247</v>
      </c>
      <c r="H5589" s="512"/>
      <c r="I5589" s="513">
        <v>33</v>
      </c>
      <c r="J5589" s="514">
        <v>4.4800000000000004</v>
      </c>
      <c r="K5589" s="514">
        <v>4.6100000000000003</v>
      </c>
      <c r="L5589" s="514">
        <v>4.4800000000000004</v>
      </c>
      <c r="M5589" s="514">
        <v>4.45</v>
      </c>
      <c r="N5589" s="515">
        <v>4.51</v>
      </c>
    </row>
    <row r="5590" spans="1:14" ht="15.75" customHeight="1">
      <c r="A5590" s="508" t="s">
        <v>4655</v>
      </c>
      <c r="B5590" s="508" t="s">
        <v>2112</v>
      </c>
      <c r="C5590" s="509" t="s">
        <v>108</v>
      </c>
      <c r="D5590" s="509" t="s">
        <v>5215</v>
      </c>
      <c r="E5590" s="509" t="s">
        <v>25</v>
      </c>
      <c r="F5590" s="516">
        <v>45250</v>
      </c>
      <c r="G5590" s="511">
        <v>45254</v>
      </c>
      <c r="H5590" s="512"/>
      <c r="I5590" s="513">
        <v>33</v>
      </c>
      <c r="J5590" s="514">
        <v>4.5199999999999996</v>
      </c>
      <c r="K5590" s="514">
        <v>4.4800000000000004</v>
      </c>
      <c r="L5590" s="514">
        <v>4.55</v>
      </c>
      <c r="M5590" s="514">
        <v>4.4800000000000004</v>
      </c>
      <c r="N5590" s="515">
        <v>4.51</v>
      </c>
    </row>
    <row r="5591" spans="1:14" ht="15.75" customHeight="1">
      <c r="A5591" s="508" t="s">
        <v>6616</v>
      </c>
      <c r="B5591" s="508" t="s">
        <v>1364</v>
      </c>
      <c r="C5591" s="509" t="s">
        <v>426</v>
      </c>
      <c r="D5591" s="509" t="s">
        <v>5523</v>
      </c>
      <c r="E5591" s="509" t="s">
        <v>25</v>
      </c>
      <c r="F5591" s="516">
        <v>45256</v>
      </c>
      <c r="G5591" s="511">
        <v>45260</v>
      </c>
      <c r="H5591" s="513" t="s">
        <v>6617</v>
      </c>
      <c r="I5591" s="513">
        <v>30</v>
      </c>
      <c r="J5591" s="514">
        <v>4.47</v>
      </c>
      <c r="K5591" s="514">
        <v>4.53</v>
      </c>
      <c r="L5591" s="514">
        <v>4.5</v>
      </c>
      <c r="M5591" s="514">
        <v>4.53</v>
      </c>
      <c r="N5591" s="515">
        <v>4.51</v>
      </c>
    </row>
    <row r="5592" spans="1:14" ht="15.75" customHeight="1">
      <c r="A5592" s="508" t="s">
        <v>2236</v>
      </c>
      <c r="B5592" s="508" t="s">
        <v>1495</v>
      </c>
      <c r="C5592" s="509" t="s">
        <v>453</v>
      </c>
      <c r="D5592" s="509" t="s">
        <v>6618</v>
      </c>
      <c r="E5592" s="509" t="s">
        <v>24</v>
      </c>
      <c r="F5592" s="516">
        <v>45257</v>
      </c>
      <c r="G5592" s="529">
        <v>45261</v>
      </c>
      <c r="H5592" s="512"/>
      <c r="I5592" s="513">
        <v>34</v>
      </c>
      <c r="J5592" s="514">
        <v>4.5599999999999996</v>
      </c>
      <c r="K5592" s="514">
        <v>4.5</v>
      </c>
      <c r="L5592" s="514">
        <v>4.5</v>
      </c>
      <c r="M5592" s="514">
        <v>4.47</v>
      </c>
      <c r="N5592" s="515">
        <v>4.51</v>
      </c>
    </row>
    <row r="5593" spans="1:14" ht="15.75" customHeight="1">
      <c r="A5593" s="508" t="s">
        <v>6455</v>
      </c>
      <c r="B5593" s="508" t="s">
        <v>1344</v>
      </c>
      <c r="C5593" s="509" t="s">
        <v>5723</v>
      </c>
      <c r="D5593" s="509" t="s">
        <v>5755</v>
      </c>
      <c r="E5593" s="509" t="s">
        <v>1257</v>
      </c>
      <c r="F5593" s="510">
        <v>44936</v>
      </c>
      <c r="G5593" s="511">
        <v>44974</v>
      </c>
      <c r="H5593" s="512"/>
      <c r="I5593" s="513">
        <v>32</v>
      </c>
      <c r="J5593" s="514">
        <v>4.6900000000000004</v>
      </c>
      <c r="K5593" s="514">
        <v>4.41</v>
      </c>
      <c r="L5593" s="514">
        <v>4.4400000000000004</v>
      </c>
      <c r="M5593" s="514">
        <v>4.47</v>
      </c>
      <c r="N5593" s="515">
        <v>4.5</v>
      </c>
    </row>
    <row r="5594" spans="1:14" ht="15.75" customHeight="1">
      <c r="A5594" s="508" t="s">
        <v>1146</v>
      </c>
      <c r="B5594" s="508" t="s">
        <v>6619</v>
      </c>
      <c r="C5594" s="509" t="s">
        <v>5223</v>
      </c>
      <c r="D5594" s="509" t="s">
        <v>128</v>
      </c>
      <c r="E5594" s="509" t="s">
        <v>24</v>
      </c>
      <c r="F5594" s="519">
        <v>44951</v>
      </c>
      <c r="G5594" s="511">
        <v>44957</v>
      </c>
      <c r="H5594" s="512"/>
      <c r="I5594" s="513">
        <v>22</v>
      </c>
      <c r="J5594" s="514">
        <v>4.5</v>
      </c>
      <c r="K5594" s="514">
        <v>4.5</v>
      </c>
      <c r="L5594" s="514">
        <v>4.5</v>
      </c>
      <c r="M5594" s="514">
        <v>4.5</v>
      </c>
      <c r="N5594" s="515">
        <v>4.5</v>
      </c>
    </row>
    <row r="5595" spans="1:14" ht="15.75" customHeight="1">
      <c r="A5595" s="508" t="s">
        <v>1958</v>
      </c>
      <c r="B5595" s="508" t="s">
        <v>1766</v>
      </c>
      <c r="C5595" s="509" t="s">
        <v>228</v>
      </c>
      <c r="D5595" s="509" t="s">
        <v>5773</v>
      </c>
      <c r="E5595" s="509" t="s">
        <v>24</v>
      </c>
      <c r="F5595" s="519">
        <v>44977</v>
      </c>
      <c r="G5595" s="511">
        <v>44981</v>
      </c>
      <c r="H5595" s="512"/>
      <c r="I5595" s="513">
        <v>33</v>
      </c>
      <c r="J5595" s="514">
        <v>4.58</v>
      </c>
      <c r="K5595" s="514">
        <v>4.4800000000000004</v>
      </c>
      <c r="L5595" s="514">
        <v>4.5199999999999996</v>
      </c>
      <c r="M5595" s="514">
        <v>4.42</v>
      </c>
      <c r="N5595" s="515">
        <v>4.5</v>
      </c>
    </row>
    <row r="5596" spans="1:14" ht="15.75" customHeight="1">
      <c r="A5596" s="508" t="s">
        <v>5933</v>
      </c>
      <c r="B5596" s="508" t="s">
        <v>5884</v>
      </c>
      <c r="C5596" s="509" t="s">
        <v>225</v>
      </c>
      <c r="D5596" s="509" t="s">
        <v>5490</v>
      </c>
      <c r="E5596" s="509" t="s">
        <v>25</v>
      </c>
      <c r="F5596" s="519">
        <v>44984</v>
      </c>
      <c r="G5596" s="521">
        <v>44988</v>
      </c>
      <c r="H5596" s="512"/>
      <c r="I5596" s="513">
        <v>28</v>
      </c>
      <c r="J5596" s="514">
        <v>4.5</v>
      </c>
      <c r="K5596" s="514">
        <v>4.46</v>
      </c>
      <c r="L5596" s="514">
        <v>4.5</v>
      </c>
      <c r="M5596" s="514">
        <v>4.54</v>
      </c>
      <c r="N5596" s="515">
        <v>4.5</v>
      </c>
    </row>
    <row r="5597" spans="1:14" ht="15.75" customHeight="1">
      <c r="A5597" s="508" t="s">
        <v>2420</v>
      </c>
      <c r="B5597" s="508" t="s">
        <v>2174</v>
      </c>
      <c r="C5597" s="509" t="s">
        <v>228</v>
      </c>
      <c r="D5597" s="509" t="s">
        <v>5337</v>
      </c>
      <c r="E5597" s="509" t="s">
        <v>24</v>
      </c>
      <c r="F5597" s="519">
        <v>44984</v>
      </c>
      <c r="G5597" s="521">
        <v>44988</v>
      </c>
      <c r="H5597" s="513" t="s">
        <v>1229</v>
      </c>
      <c r="I5597" s="513">
        <v>23</v>
      </c>
      <c r="J5597" s="514">
        <v>4.5199999999999996</v>
      </c>
      <c r="K5597" s="514">
        <v>4.57</v>
      </c>
      <c r="L5597" s="514">
        <v>4.43</v>
      </c>
      <c r="M5597" s="514">
        <v>4.4800000000000004</v>
      </c>
      <c r="N5597" s="515">
        <v>4.5</v>
      </c>
    </row>
    <row r="5598" spans="1:14" ht="15.75" customHeight="1">
      <c r="A5598" s="508" t="s">
        <v>5965</v>
      </c>
      <c r="B5598" s="524" t="s">
        <v>6620</v>
      </c>
      <c r="C5598" s="509" t="s">
        <v>228</v>
      </c>
      <c r="D5598" s="509" t="s">
        <v>128</v>
      </c>
      <c r="E5598" s="509" t="s">
        <v>2507</v>
      </c>
      <c r="F5598" s="510">
        <v>44984</v>
      </c>
      <c r="G5598" s="511">
        <v>45000</v>
      </c>
      <c r="H5598" s="512"/>
      <c r="I5598" s="513">
        <v>18</v>
      </c>
      <c r="J5598" s="514">
        <v>4.6100000000000003</v>
      </c>
      <c r="K5598" s="514">
        <v>4.33</v>
      </c>
      <c r="L5598" s="514">
        <v>4.4400000000000004</v>
      </c>
      <c r="M5598" s="514">
        <v>4.6100000000000003</v>
      </c>
      <c r="N5598" s="515">
        <v>4.5</v>
      </c>
    </row>
    <row r="5599" spans="1:14" ht="15.75" customHeight="1">
      <c r="A5599" s="508" t="s">
        <v>751</v>
      </c>
      <c r="B5599" s="508" t="s">
        <v>3404</v>
      </c>
      <c r="C5599" s="509" t="s">
        <v>231</v>
      </c>
      <c r="D5599" s="509" t="s">
        <v>5610</v>
      </c>
      <c r="E5599" s="509" t="s">
        <v>1529</v>
      </c>
      <c r="F5599" s="510">
        <v>45044</v>
      </c>
      <c r="G5599" s="521">
        <v>45176</v>
      </c>
      <c r="H5599" s="512"/>
      <c r="I5599" s="513">
        <v>4</v>
      </c>
      <c r="J5599" s="514">
        <v>4.75</v>
      </c>
      <c r="K5599" s="514">
        <v>4.5</v>
      </c>
      <c r="L5599" s="514">
        <v>4.5</v>
      </c>
      <c r="M5599" s="514">
        <v>4.25</v>
      </c>
      <c r="N5599" s="515">
        <v>4.5</v>
      </c>
    </row>
    <row r="5600" spans="1:14" ht="15.75" customHeight="1">
      <c r="A5600" s="508" t="s">
        <v>6621</v>
      </c>
      <c r="B5600" s="524" t="s">
        <v>3205</v>
      </c>
      <c r="C5600" s="509" t="s">
        <v>228</v>
      </c>
      <c r="D5600" s="509" t="s">
        <v>5250</v>
      </c>
      <c r="E5600" s="509" t="s">
        <v>2507</v>
      </c>
      <c r="F5600" s="523">
        <v>44991</v>
      </c>
      <c r="G5600" s="511">
        <v>44995</v>
      </c>
      <c r="H5600" s="512"/>
      <c r="I5600" s="513">
        <v>20</v>
      </c>
      <c r="J5600" s="514">
        <v>4.55</v>
      </c>
      <c r="K5600" s="514">
        <v>4.55</v>
      </c>
      <c r="L5600" s="514">
        <v>4.45</v>
      </c>
      <c r="M5600" s="514">
        <v>4.45</v>
      </c>
      <c r="N5600" s="515">
        <v>4.5</v>
      </c>
    </row>
    <row r="5601" spans="1:14" ht="15.75" customHeight="1">
      <c r="A5601" s="508" t="s">
        <v>3211</v>
      </c>
      <c r="B5601" s="524" t="s">
        <v>3212</v>
      </c>
      <c r="C5601" s="509" t="s">
        <v>228</v>
      </c>
      <c r="D5601" s="509" t="s">
        <v>5250</v>
      </c>
      <c r="E5601" s="509" t="s">
        <v>2507</v>
      </c>
      <c r="F5601" s="523">
        <v>44991</v>
      </c>
      <c r="G5601" s="511">
        <v>44995</v>
      </c>
      <c r="H5601" s="512"/>
      <c r="I5601" s="513">
        <v>20</v>
      </c>
      <c r="J5601" s="514">
        <v>4.5</v>
      </c>
      <c r="K5601" s="514">
        <v>4.5</v>
      </c>
      <c r="L5601" s="514">
        <v>4.5</v>
      </c>
      <c r="M5601" s="514">
        <v>4.5</v>
      </c>
      <c r="N5601" s="515">
        <v>4.5</v>
      </c>
    </row>
    <row r="5602" spans="1:14" ht="15.75" customHeight="1">
      <c r="A5602" s="508" t="s">
        <v>1314</v>
      </c>
      <c r="B5602" s="508" t="s">
        <v>1564</v>
      </c>
      <c r="C5602" s="509" t="s">
        <v>231</v>
      </c>
      <c r="D5602" s="509" t="s">
        <v>5778</v>
      </c>
      <c r="E5602" s="509" t="s">
        <v>1529</v>
      </c>
      <c r="F5602" s="523">
        <v>44995</v>
      </c>
      <c r="G5602" s="513" t="s">
        <v>5284</v>
      </c>
      <c r="H5602" s="512"/>
      <c r="I5602" s="513">
        <v>8</v>
      </c>
      <c r="J5602" s="514">
        <v>4.63</v>
      </c>
      <c r="K5602" s="514">
        <v>4.38</v>
      </c>
      <c r="L5602" s="514">
        <v>4.5</v>
      </c>
      <c r="M5602" s="514">
        <v>4.5</v>
      </c>
      <c r="N5602" s="515">
        <v>4.5</v>
      </c>
    </row>
    <row r="5603" spans="1:14" ht="15.75" customHeight="1">
      <c r="A5603" s="508" t="s">
        <v>1314</v>
      </c>
      <c r="B5603" s="508" t="s">
        <v>1571</v>
      </c>
      <c r="C5603" s="509" t="s">
        <v>231</v>
      </c>
      <c r="D5603" s="509" t="s">
        <v>5778</v>
      </c>
      <c r="E5603" s="509" t="s">
        <v>1529</v>
      </c>
      <c r="F5603" s="523">
        <v>44995</v>
      </c>
      <c r="G5603" s="513" t="s">
        <v>5284</v>
      </c>
      <c r="H5603" s="512"/>
      <c r="I5603" s="513">
        <v>8</v>
      </c>
      <c r="J5603" s="514">
        <v>4.63</v>
      </c>
      <c r="K5603" s="514">
        <v>4.25</v>
      </c>
      <c r="L5603" s="514">
        <v>4.63</v>
      </c>
      <c r="M5603" s="514">
        <v>4.5</v>
      </c>
      <c r="N5603" s="515">
        <v>4.5</v>
      </c>
    </row>
    <row r="5604" spans="1:14" ht="15.75" customHeight="1">
      <c r="A5604" s="508" t="s">
        <v>933</v>
      </c>
      <c r="B5604" s="508" t="s">
        <v>5630</v>
      </c>
      <c r="C5604" s="509" t="s">
        <v>231</v>
      </c>
      <c r="D5604" s="509" t="s">
        <v>5778</v>
      </c>
      <c r="E5604" s="509" t="s">
        <v>1529</v>
      </c>
      <c r="F5604" s="519">
        <v>44995</v>
      </c>
      <c r="G5604" s="513" t="s">
        <v>5284</v>
      </c>
      <c r="H5604" s="512"/>
      <c r="I5604" s="513">
        <v>4</v>
      </c>
      <c r="J5604" s="514">
        <v>4.75</v>
      </c>
      <c r="K5604" s="514">
        <v>4.5</v>
      </c>
      <c r="L5604" s="514">
        <v>4.5</v>
      </c>
      <c r="M5604" s="514">
        <v>4.25</v>
      </c>
      <c r="N5604" s="515">
        <v>4.5</v>
      </c>
    </row>
    <row r="5605" spans="1:14" ht="15.75" customHeight="1">
      <c r="A5605" s="508" t="s">
        <v>1561</v>
      </c>
      <c r="B5605" s="508" t="s">
        <v>5630</v>
      </c>
      <c r="C5605" s="509" t="s">
        <v>231</v>
      </c>
      <c r="D5605" s="509" t="s">
        <v>5778</v>
      </c>
      <c r="E5605" s="509" t="s">
        <v>1529</v>
      </c>
      <c r="F5605" s="523">
        <v>44995</v>
      </c>
      <c r="G5605" s="513" t="s">
        <v>5284</v>
      </c>
      <c r="H5605" s="512"/>
      <c r="I5605" s="513">
        <v>4</v>
      </c>
      <c r="J5605" s="514">
        <v>4.75</v>
      </c>
      <c r="K5605" s="514">
        <v>4.5</v>
      </c>
      <c r="L5605" s="514">
        <v>4.25</v>
      </c>
      <c r="M5605" s="514">
        <v>4.5</v>
      </c>
      <c r="N5605" s="515">
        <v>4.5</v>
      </c>
    </row>
    <row r="5606" spans="1:14" ht="15.75" customHeight="1">
      <c r="A5606" s="508" t="s">
        <v>2315</v>
      </c>
      <c r="B5606" s="508" t="s">
        <v>5630</v>
      </c>
      <c r="C5606" s="509" t="s">
        <v>231</v>
      </c>
      <c r="D5606" s="509" t="s">
        <v>5778</v>
      </c>
      <c r="E5606" s="509" t="s">
        <v>1529</v>
      </c>
      <c r="F5606" s="523">
        <v>44995</v>
      </c>
      <c r="G5606" s="513" t="s">
        <v>5284</v>
      </c>
      <c r="H5606" s="512"/>
      <c r="I5606" s="513">
        <v>4</v>
      </c>
      <c r="J5606" s="514">
        <v>4.75</v>
      </c>
      <c r="K5606" s="514">
        <v>4.25</v>
      </c>
      <c r="L5606" s="514">
        <v>4.5</v>
      </c>
      <c r="M5606" s="514">
        <v>4.5</v>
      </c>
      <c r="N5606" s="515">
        <v>4.5</v>
      </c>
    </row>
    <row r="5607" spans="1:14" ht="15.75" customHeight="1">
      <c r="A5607" s="508" t="s">
        <v>1517</v>
      </c>
      <c r="B5607" s="508" t="s">
        <v>1564</v>
      </c>
      <c r="C5607" s="509" t="s">
        <v>231</v>
      </c>
      <c r="D5607" s="509" t="s">
        <v>5778</v>
      </c>
      <c r="E5607" s="509" t="s">
        <v>1529</v>
      </c>
      <c r="F5607" s="523">
        <v>44995</v>
      </c>
      <c r="G5607" s="513" t="s">
        <v>5284</v>
      </c>
      <c r="H5607" s="512"/>
      <c r="I5607" s="513">
        <v>8</v>
      </c>
      <c r="J5607" s="514">
        <v>4.63</v>
      </c>
      <c r="K5607" s="514">
        <v>4.25</v>
      </c>
      <c r="L5607" s="514">
        <v>4.75</v>
      </c>
      <c r="M5607" s="514">
        <v>4.38</v>
      </c>
      <c r="N5607" s="515">
        <v>4.5</v>
      </c>
    </row>
    <row r="5608" spans="1:14" ht="15.75" customHeight="1">
      <c r="A5608" s="508" t="s">
        <v>1517</v>
      </c>
      <c r="B5608" s="508" t="s">
        <v>5629</v>
      </c>
      <c r="C5608" s="509" t="s">
        <v>231</v>
      </c>
      <c r="D5608" s="509" t="s">
        <v>5778</v>
      </c>
      <c r="E5608" s="509" t="s">
        <v>1529</v>
      </c>
      <c r="F5608" s="523">
        <v>44995</v>
      </c>
      <c r="G5608" s="513" t="s">
        <v>5284</v>
      </c>
      <c r="H5608" s="512"/>
      <c r="I5608" s="513">
        <v>4</v>
      </c>
      <c r="J5608" s="514">
        <v>4.75</v>
      </c>
      <c r="K5608" s="514">
        <v>4.5</v>
      </c>
      <c r="L5608" s="514">
        <v>4.5</v>
      </c>
      <c r="M5608" s="514">
        <v>4.25</v>
      </c>
      <c r="N5608" s="515">
        <v>4.5</v>
      </c>
    </row>
    <row r="5609" spans="1:14" ht="15.75" customHeight="1">
      <c r="A5609" s="508" t="s">
        <v>850</v>
      </c>
      <c r="B5609" s="508" t="s">
        <v>1564</v>
      </c>
      <c r="C5609" s="509" t="s">
        <v>231</v>
      </c>
      <c r="D5609" s="509" t="s">
        <v>5778</v>
      </c>
      <c r="E5609" s="509" t="s">
        <v>1529</v>
      </c>
      <c r="F5609" s="519">
        <v>44995</v>
      </c>
      <c r="G5609" s="513" t="s">
        <v>5284</v>
      </c>
      <c r="H5609" s="512"/>
      <c r="I5609" s="513">
        <v>8</v>
      </c>
      <c r="J5609" s="514">
        <v>4.63</v>
      </c>
      <c r="K5609" s="514">
        <v>4.38</v>
      </c>
      <c r="L5609" s="514">
        <v>4.5</v>
      </c>
      <c r="M5609" s="514">
        <v>4.5</v>
      </c>
      <c r="N5609" s="515">
        <v>4.5</v>
      </c>
    </row>
    <row r="5610" spans="1:14" ht="15.75" customHeight="1">
      <c r="A5610" s="508" t="s">
        <v>850</v>
      </c>
      <c r="B5610" s="508" t="s">
        <v>1571</v>
      </c>
      <c r="C5610" s="509" t="s">
        <v>231</v>
      </c>
      <c r="D5610" s="509" t="s">
        <v>5778</v>
      </c>
      <c r="E5610" s="509" t="s">
        <v>1529</v>
      </c>
      <c r="F5610" s="519">
        <v>44995</v>
      </c>
      <c r="G5610" s="513" t="s">
        <v>5284</v>
      </c>
      <c r="H5610" s="512"/>
      <c r="I5610" s="513">
        <v>8</v>
      </c>
      <c r="J5610" s="514">
        <v>4.63</v>
      </c>
      <c r="K5610" s="514">
        <v>4.38</v>
      </c>
      <c r="L5610" s="514">
        <v>4.5</v>
      </c>
      <c r="M5610" s="514">
        <v>4.5</v>
      </c>
      <c r="N5610" s="515">
        <v>4.5</v>
      </c>
    </row>
    <row r="5611" spans="1:14" ht="15.75" customHeight="1">
      <c r="A5611" s="508" t="s">
        <v>1146</v>
      </c>
      <c r="B5611" s="508" t="s">
        <v>1603</v>
      </c>
      <c r="C5611" s="509" t="s">
        <v>231</v>
      </c>
      <c r="D5611" s="509" t="s">
        <v>5778</v>
      </c>
      <c r="E5611" s="509" t="s">
        <v>1529</v>
      </c>
      <c r="F5611" s="523">
        <v>44995</v>
      </c>
      <c r="G5611" s="513" t="s">
        <v>5284</v>
      </c>
      <c r="H5611" s="512"/>
      <c r="I5611" s="513">
        <v>10</v>
      </c>
      <c r="J5611" s="514">
        <v>4.5999999999999996</v>
      </c>
      <c r="K5611" s="514">
        <v>4.3</v>
      </c>
      <c r="L5611" s="514">
        <v>4.5999999999999996</v>
      </c>
      <c r="M5611" s="514">
        <v>4.5</v>
      </c>
      <c r="N5611" s="515">
        <v>4.5</v>
      </c>
    </row>
    <row r="5612" spans="1:14" ht="15.75" customHeight="1">
      <c r="A5612" s="508" t="s">
        <v>1146</v>
      </c>
      <c r="B5612" s="508" t="s">
        <v>5547</v>
      </c>
      <c r="C5612" s="509" t="s">
        <v>231</v>
      </c>
      <c r="D5612" s="509" t="s">
        <v>5778</v>
      </c>
      <c r="E5612" s="509" t="s">
        <v>1529</v>
      </c>
      <c r="F5612" s="523">
        <v>44995</v>
      </c>
      <c r="G5612" s="513" t="s">
        <v>5284</v>
      </c>
      <c r="H5612" s="512"/>
      <c r="I5612" s="513">
        <v>10</v>
      </c>
      <c r="J5612" s="514">
        <v>4.5999999999999996</v>
      </c>
      <c r="K5612" s="514">
        <v>4.3</v>
      </c>
      <c r="L5612" s="514">
        <v>4.5999999999999996</v>
      </c>
      <c r="M5612" s="514">
        <v>4.5</v>
      </c>
      <c r="N5612" s="515">
        <v>4.5</v>
      </c>
    </row>
    <row r="5613" spans="1:14" ht="15.75" customHeight="1">
      <c r="A5613" s="508" t="s">
        <v>751</v>
      </c>
      <c r="B5613" s="508" t="s">
        <v>3405</v>
      </c>
      <c r="C5613" s="509" t="s">
        <v>231</v>
      </c>
      <c r="D5613" s="509" t="s">
        <v>5610</v>
      </c>
      <c r="E5613" s="509" t="s">
        <v>1529</v>
      </c>
      <c r="F5613" s="510">
        <v>45044</v>
      </c>
      <c r="G5613" s="521">
        <v>45176</v>
      </c>
      <c r="H5613" s="512"/>
      <c r="I5613" s="513">
        <v>4</v>
      </c>
      <c r="J5613" s="514">
        <v>4.75</v>
      </c>
      <c r="K5613" s="514">
        <v>4.5</v>
      </c>
      <c r="L5613" s="514">
        <v>4.5</v>
      </c>
      <c r="M5613" s="514">
        <v>4.25</v>
      </c>
      <c r="N5613" s="515">
        <v>4.5</v>
      </c>
    </row>
    <row r="5614" spans="1:14" ht="15.75" customHeight="1">
      <c r="A5614" s="508" t="s">
        <v>751</v>
      </c>
      <c r="B5614" s="508" t="s">
        <v>3408</v>
      </c>
      <c r="C5614" s="509" t="s">
        <v>231</v>
      </c>
      <c r="D5614" s="509" t="s">
        <v>5610</v>
      </c>
      <c r="E5614" s="509" t="s">
        <v>1529</v>
      </c>
      <c r="F5614" s="510">
        <v>45044</v>
      </c>
      <c r="G5614" s="521">
        <v>45176</v>
      </c>
      <c r="H5614" s="512"/>
      <c r="I5614" s="513">
        <v>4</v>
      </c>
      <c r="J5614" s="514">
        <v>4.75</v>
      </c>
      <c r="K5614" s="514">
        <v>4.5</v>
      </c>
      <c r="L5614" s="514">
        <v>4.5</v>
      </c>
      <c r="M5614" s="514">
        <v>4.25</v>
      </c>
      <c r="N5614" s="515">
        <v>4.5</v>
      </c>
    </row>
    <row r="5615" spans="1:14" ht="15.75" customHeight="1">
      <c r="A5615" s="508" t="s">
        <v>3268</v>
      </c>
      <c r="B5615" s="508" t="s">
        <v>6394</v>
      </c>
      <c r="C5615" s="509" t="s">
        <v>231</v>
      </c>
      <c r="D5615" s="509" t="s">
        <v>5415</v>
      </c>
      <c r="E5615" s="509" t="s">
        <v>24</v>
      </c>
      <c r="F5615" s="519">
        <v>44998</v>
      </c>
      <c r="G5615" s="511">
        <v>45002</v>
      </c>
      <c r="H5615" s="512"/>
      <c r="I5615" s="513">
        <v>25</v>
      </c>
      <c r="J5615" s="514">
        <v>4.6399999999999997</v>
      </c>
      <c r="K5615" s="514">
        <v>4.5199999999999996</v>
      </c>
      <c r="L5615" s="514">
        <v>4.4400000000000004</v>
      </c>
      <c r="M5615" s="514">
        <v>4.4000000000000004</v>
      </c>
      <c r="N5615" s="515">
        <v>4.5</v>
      </c>
    </row>
    <row r="5616" spans="1:14" ht="15.75" customHeight="1">
      <c r="A5616" s="508" t="s">
        <v>4080</v>
      </c>
      <c r="B5616" s="508" t="s">
        <v>3267</v>
      </c>
      <c r="C5616" s="509" t="s">
        <v>225</v>
      </c>
      <c r="D5616" s="509" t="s">
        <v>5529</v>
      </c>
      <c r="E5616" s="509" t="s">
        <v>24</v>
      </c>
      <c r="F5616" s="519">
        <v>44998</v>
      </c>
      <c r="G5616" s="511">
        <v>45002</v>
      </c>
      <c r="H5616" s="512"/>
      <c r="I5616" s="513">
        <v>29</v>
      </c>
      <c r="J5616" s="514">
        <v>4.55</v>
      </c>
      <c r="K5616" s="514">
        <v>4.45</v>
      </c>
      <c r="L5616" s="514">
        <v>4.5199999999999996</v>
      </c>
      <c r="M5616" s="514">
        <v>4.4800000000000004</v>
      </c>
      <c r="N5616" s="515">
        <v>4.5</v>
      </c>
    </row>
    <row r="5617" spans="1:14" ht="15.75" customHeight="1">
      <c r="A5617" s="508" t="s">
        <v>6547</v>
      </c>
      <c r="B5617" s="524" t="s">
        <v>5780</v>
      </c>
      <c r="C5617" s="509" t="s">
        <v>231</v>
      </c>
      <c r="D5617" s="509" t="s">
        <v>6504</v>
      </c>
      <c r="E5617" s="509" t="s">
        <v>24</v>
      </c>
      <c r="F5617" s="523">
        <v>44998</v>
      </c>
      <c r="G5617" s="511">
        <v>45003</v>
      </c>
      <c r="H5617" s="512"/>
      <c r="I5617" s="513">
        <v>25</v>
      </c>
      <c r="J5617" s="514">
        <v>4.5599999999999996</v>
      </c>
      <c r="K5617" s="514">
        <v>4.5599999999999996</v>
      </c>
      <c r="L5617" s="514">
        <v>4.4400000000000004</v>
      </c>
      <c r="M5617" s="514">
        <v>4.4400000000000004</v>
      </c>
      <c r="N5617" s="515">
        <v>4.5</v>
      </c>
    </row>
    <row r="5618" spans="1:14" ht="15.75" customHeight="1">
      <c r="A5618" s="508" t="s">
        <v>751</v>
      </c>
      <c r="B5618" s="508" t="s">
        <v>3409</v>
      </c>
      <c r="C5618" s="509" t="s">
        <v>231</v>
      </c>
      <c r="D5618" s="509" t="s">
        <v>5610</v>
      </c>
      <c r="E5618" s="509" t="s">
        <v>1529</v>
      </c>
      <c r="F5618" s="510">
        <v>45044</v>
      </c>
      <c r="G5618" s="521">
        <v>45176</v>
      </c>
      <c r="H5618" s="512"/>
      <c r="I5618" s="513">
        <v>2</v>
      </c>
      <c r="J5618" s="514">
        <v>4.5</v>
      </c>
      <c r="K5618" s="514">
        <v>4.5</v>
      </c>
      <c r="L5618" s="514">
        <v>4.5</v>
      </c>
      <c r="M5618" s="514">
        <v>4.5</v>
      </c>
      <c r="N5618" s="515">
        <v>4.5</v>
      </c>
    </row>
    <row r="5619" spans="1:14" ht="15.75" customHeight="1">
      <c r="A5619" s="508" t="s">
        <v>751</v>
      </c>
      <c r="B5619" s="508" t="s">
        <v>3410</v>
      </c>
      <c r="C5619" s="509" t="s">
        <v>231</v>
      </c>
      <c r="D5619" s="509" t="s">
        <v>5610</v>
      </c>
      <c r="E5619" s="509" t="s">
        <v>1529</v>
      </c>
      <c r="F5619" s="510">
        <v>45044</v>
      </c>
      <c r="G5619" s="521">
        <v>45176</v>
      </c>
      <c r="H5619" s="512"/>
      <c r="I5619" s="513">
        <v>2</v>
      </c>
      <c r="J5619" s="514">
        <v>4.5</v>
      </c>
      <c r="K5619" s="514">
        <v>4.5</v>
      </c>
      <c r="L5619" s="514">
        <v>4.5</v>
      </c>
      <c r="M5619" s="514">
        <v>4.5</v>
      </c>
      <c r="N5619" s="515">
        <v>4.5</v>
      </c>
    </row>
    <row r="5620" spans="1:14" ht="15.75" customHeight="1">
      <c r="A5620" s="508" t="s">
        <v>4319</v>
      </c>
      <c r="B5620" s="508" t="s">
        <v>687</v>
      </c>
      <c r="C5620" s="509" t="s">
        <v>5307</v>
      </c>
      <c r="D5620" s="509" t="s">
        <v>5686</v>
      </c>
      <c r="E5620" s="509" t="s">
        <v>24</v>
      </c>
      <c r="F5620" s="519">
        <v>45012</v>
      </c>
      <c r="G5620" s="511">
        <v>45016</v>
      </c>
      <c r="H5620" s="513" t="s">
        <v>1229</v>
      </c>
      <c r="I5620" s="513">
        <v>25</v>
      </c>
      <c r="J5620" s="514">
        <v>4.4800000000000004</v>
      </c>
      <c r="K5620" s="514">
        <v>4.4800000000000004</v>
      </c>
      <c r="L5620" s="514">
        <v>4.4800000000000004</v>
      </c>
      <c r="M5620" s="514">
        <v>4.5599999999999996</v>
      </c>
      <c r="N5620" s="515">
        <v>4.5</v>
      </c>
    </row>
    <row r="5621" spans="1:14" ht="15.75" customHeight="1">
      <c r="A5621" s="508" t="s">
        <v>4319</v>
      </c>
      <c r="B5621" s="508" t="s">
        <v>1642</v>
      </c>
      <c r="C5621" s="509" t="s">
        <v>5307</v>
      </c>
      <c r="D5621" s="509" t="s">
        <v>5686</v>
      </c>
      <c r="E5621" s="509" t="s">
        <v>24</v>
      </c>
      <c r="F5621" s="519">
        <v>45012</v>
      </c>
      <c r="G5621" s="511">
        <v>45016</v>
      </c>
      <c r="H5621" s="513" t="s">
        <v>1229</v>
      </c>
      <c r="I5621" s="513">
        <v>25</v>
      </c>
      <c r="J5621" s="514">
        <v>4.4400000000000004</v>
      </c>
      <c r="K5621" s="514">
        <v>4.5199999999999996</v>
      </c>
      <c r="L5621" s="514">
        <v>4.5199999999999996</v>
      </c>
      <c r="M5621" s="514">
        <v>4.5199999999999996</v>
      </c>
      <c r="N5621" s="515">
        <v>4.5</v>
      </c>
    </row>
    <row r="5622" spans="1:14" ht="15.75" customHeight="1">
      <c r="A5622" s="508" t="s">
        <v>850</v>
      </c>
      <c r="B5622" s="508" t="s">
        <v>6622</v>
      </c>
      <c r="C5622" s="509" t="s">
        <v>5307</v>
      </c>
      <c r="D5622" s="509" t="s">
        <v>5509</v>
      </c>
      <c r="E5622" s="509" t="s">
        <v>25</v>
      </c>
      <c r="F5622" s="510">
        <v>45012</v>
      </c>
      <c r="G5622" s="511">
        <v>45016</v>
      </c>
      <c r="H5622" s="512"/>
      <c r="I5622" s="513">
        <v>24</v>
      </c>
      <c r="J5622" s="514">
        <v>4.5</v>
      </c>
      <c r="K5622" s="514">
        <v>4.5</v>
      </c>
      <c r="L5622" s="514">
        <v>4.5</v>
      </c>
      <c r="M5622" s="514">
        <v>4.5</v>
      </c>
      <c r="N5622" s="515">
        <v>4.5</v>
      </c>
    </row>
    <row r="5623" spans="1:14" ht="15.75" customHeight="1">
      <c r="A5623" s="508" t="s">
        <v>1496</v>
      </c>
      <c r="B5623" s="508" t="s">
        <v>6623</v>
      </c>
      <c r="C5623" s="509" t="s">
        <v>5307</v>
      </c>
      <c r="D5623" s="509" t="s">
        <v>5686</v>
      </c>
      <c r="E5623" s="509" t="s">
        <v>25</v>
      </c>
      <c r="F5623" s="519">
        <v>45026</v>
      </c>
      <c r="G5623" s="511">
        <v>45030</v>
      </c>
      <c r="H5623" s="512"/>
      <c r="I5623" s="513">
        <v>23</v>
      </c>
      <c r="J5623" s="514">
        <v>4.5199999999999996</v>
      </c>
      <c r="K5623" s="514">
        <v>4.5199999999999996</v>
      </c>
      <c r="L5623" s="514">
        <v>4.3899999999999997</v>
      </c>
      <c r="M5623" s="514">
        <v>4.57</v>
      </c>
      <c r="N5623" s="515">
        <v>4.5</v>
      </c>
    </row>
    <row r="5624" spans="1:14" ht="15.75" customHeight="1">
      <c r="A5624" s="508" t="s">
        <v>775</v>
      </c>
      <c r="B5624" s="508" t="s">
        <v>1547</v>
      </c>
      <c r="C5624" s="509" t="s">
        <v>231</v>
      </c>
      <c r="D5624" s="509" t="s">
        <v>5610</v>
      </c>
      <c r="E5624" s="509" t="s">
        <v>1529</v>
      </c>
      <c r="F5624" s="519">
        <v>45044</v>
      </c>
      <c r="G5624" s="521">
        <v>45176</v>
      </c>
      <c r="H5624" s="512"/>
      <c r="I5624" s="513">
        <v>4</v>
      </c>
      <c r="J5624" s="514">
        <v>4.75</v>
      </c>
      <c r="K5624" s="514">
        <v>4.5</v>
      </c>
      <c r="L5624" s="514">
        <v>4.5</v>
      </c>
      <c r="M5624" s="514">
        <v>4.25</v>
      </c>
      <c r="N5624" s="515">
        <v>4.5</v>
      </c>
    </row>
    <row r="5625" spans="1:14" ht="15.75" customHeight="1">
      <c r="A5625" s="508" t="s">
        <v>775</v>
      </c>
      <c r="B5625" s="508" t="s">
        <v>3404</v>
      </c>
      <c r="C5625" s="509" t="s">
        <v>231</v>
      </c>
      <c r="D5625" s="509" t="s">
        <v>5610</v>
      </c>
      <c r="E5625" s="509" t="s">
        <v>1529</v>
      </c>
      <c r="F5625" s="519">
        <v>45044</v>
      </c>
      <c r="G5625" s="521">
        <v>45176</v>
      </c>
      <c r="H5625" s="512"/>
      <c r="I5625" s="513">
        <v>4</v>
      </c>
      <c r="J5625" s="514">
        <v>4.75</v>
      </c>
      <c r="K5625" s="514">
        <v>4.5</v>
      </c>
      <c r="L5625" s="514">
        <v>4.5</v>
      </c>
      <c r="M5625" s="514">
        <v>4.25</v>
      </c>
      <c r="N5625" s="515">
        <v>4.5</v>
      </c>
    </row>
    <row r="5626" spans="1:14" ht="15.75" customHeight="1">
      <c r="A5626" s="508" t="s">
        <v>775</v>
      </c>
      <c r="B5626" s="508" t="s">
        <v>3405</v>
      </c>
      <c r="C5626" s="509" t="s">
        <v>231</v>
      </c>
      <c r="D5626" s="509" t="s">
        <v>5610</v>
      </c>
      <c r="E5626" s="509" t="s">
        <v>1529</v>
      </c>
      <c r="F5626" s="519">
        <v>45044</v>
      </c>
      <c r="G5626" s="521">
        <v>45176</v>
      </c>
      <c r="H5626" s="512"/>
      <c r="I5626" s="513">
        <v>4</v>
      </c>
      <c r="J5626" s="514">
        <v>4.75</v>
      </c>
      <c r="K5626" s="514">
        <v>4.5</v>
      </c>
      <c r="L5626" s="514">
        <v>4.5</v>
      </c>
      <c r="M5626" s="514">
        <v>4.25</v>
      </c>
      <c r="N5626" s="515">
        <v>4.5</v>
      </c>
    </row>
    <row r="5627" spans="1:14" ht="15.75" customHeight="1">
      <c r="A5627" s="508" t="s">
        <v>775</v>
      </c>
      <c r="B5627" s="508" t="s">
        <v>3408</v>
      </c>
      <c r="C5627" s="509" t="s">
        <v>231</v>
      </c>
      <c r="D5627" s="509" t="s">
        <v>5610</v>
      </c>
      <c r="E5627" s="509" t="s">
        <v>1529</v>
      </c>
      <c r="F5627" s="519">
        <v>45044</v>
      </c>
      <c r="G5627" s="521">
        <v>45176</v>
      </c>
      <c r="H5627" s="512"/>
      <c r="I5627" s="513">
        <v>4</v>
      </c>
      <c r="J5627" s="514">
        <v>4.75</v>
      </c>
      <c r="K5627" s="514">
        <v>4.5</v>
      </c>
      <c r="L5627" s="514">
        <v>4.5</v>
      </c>
      <c r="M5627" s="514">
        <v>4.25</v>
      </c>
      <c r="N5627" s="515">
        <v>4.5</v>
      </c>
    </row>
    <row r="5628" spans="1:14" ht="15.75" customHeight="1">
      <c r="A5628" s="508" t="s">
        <v>775</v>
      </c>
      <c r="B5628" s="508" t="s">
        <v>3409</v>
      </c>
      <c r="C5628" s="509" t="s">
        <v>231</v>
      </c>
      <c r="D5628" s="509" t="s">
        <v>5610</v>
      </c>
      <c r="E5628" s="509" t="s">
        <v>1529</v>
      </c>
      <c r="F5628" s="519">
        <v>45044</v>
      </c>
      <c r="G5628" s="521">
        <v>45176</v>
      </c>
      <c r="H5628" s="512"/>
      <c r="I5628" s="513">
        <v>2</v>
      </c>
      <c r="J5628" s="514">
        <v>4.5</v>
      </c>
      <c r="K5628" s="514">
        <v>4.5</v>
      </c>
      <c r="L5628" s="514">
        <v>4.5</v>
      </c>
      <c r="M5628" s="514">
        <v>4.5</v>
      </c>
      <c r="N5628" s="515">
        <v>4.5</v>
      </c>
    </row>
    <row r="5629" spans="1:14" ht="15.75" customHeight="1">
      <c r="A5629" s="508" t="s">
        <v>775</v>
      </c>
      <c r="B5629" s="508" t="s">
        <v>3410</v>
      </c>
      <c r="C5629" s="509" t="s">
        <v>231</v>
      </c>
      <c r="D5629" s="509" t="s">
        <v>5610</v>
      </c>
      <c r="E5629" s="509" t="s">
        <v>1529</v>
      </c>
      <c r="F5629" s="519">
        <v>45044</v>
      </c>
      <c r="G5629" s="521">
        <v>45176</v>
      </c>
      <c r="H5629" s="512"/>
      <c r="I5629" s="513">
        <v>2</v>
      </c>
      <c r="J5629" s="514">
        <v>4.5</v>
      </c>
      <c r="K5629" s="514">
        <v>4.5</v>
      </c>
      <c r="L5629" s="514">
        <v>4.5</v>
      </c>
      <c r="M5629" s="514">
        <v>4.5</v>
      </c>
      <c r="N5629" s="515">
        <v>4.5</v>
      </c>
    </row>
    <row r="5630" spans="1:14" ht="15.75" customHeight="1">
      <c r="A5630" s="508" t="s">
        <v>917</v>
      </c>
      <c r="B5630" s="508" t="s">
        <v>3409</v>
      </c>
      <c r="C5630" s="509" t="s">
        <v>231</v>
      </c>
      <c r="D5630" s="509" t="s">
        <v>5610</v>
      </c>
      <c r="E5630" s="509" t="s">
        <v>1529</v>
      </c>
      <c r="F5630" s="519">
        <v>45044</v>
      </c>
      <c r="G5630" s="521">
        <v>45176</v>
      </c>
      <c r="H5630" s="512"/>
      <c r="I5630" s="513">
        <v>2</v>
      </c>
      <c r="J5630" s="514">
        <v>4.5</v>
      </c>
      <c r="K5630" s="514">
        <v>4.5</v>
      </c>
      <c r="L5630" s="514">
        <v>4.5</v>
      </c>
      <c r="M5630" s="514">
        <v>4.5</v>
      </c>
      <c r="N5630" s="515">
        <v>4.5</v>
      </c>
    </row>
    <row r="5631" spans="1:14" ht="15.75" customHeight="1">
      <c r="A5631" s="508" t="s">
        <v>2978</v>
      </c>
      <c r="B5631" s="508" t="s">
        <v>3406</v>
      </c>
      <c r="C5631" s="509" t="s">
        <v>231</v>
      </c>
      <c r="D5631" s="509" t="s">
        <v>5610</v>
      </c>
      <c r="E5631" s="509" t="s">
        <v>1529</v>
      </c>
      <c r="F5631" s="519">
        <v>45044</v>
      </c>
      <c r="G5631" s="521">
        <v>45176</v>
      </c>
      <c r="H5631" s="512"/>
      <c r="I5631" s="513">
        <v>4</v>
      </c>
      <c r="J5631" s="514">
        <v>4.75</v>
      </c>
      <c r="K5631" s="514">
        <v>4.5</v>
      </c>
      <c r="L5631" s="514">
        <v>4.5</v>
      </c>
      <c r="M5631" s="514">
        <v>4.25</v>
      </c>
      <c r="N5631" s="515">
        <v>4.5</v>
      </c>
    </row>
    <row r="5632" spans="1:14" ht="15.75" customHeight="1">
      <c r="A5632" s="508" t="s">
        <v>814</v>
      </c>
      <c r="B5632" s="508" t="s">
        <v>3409</v>
      </c>
      <c r="C5632" s="509" t="s">
        <v>231</v>
      </c>
      <c r="D5632" s="509" t="s">
        <v>5610</v>
      </c>
      <c r="E5632" s="509" t="s">
        <v>1529</v>
      </c>
      <c r="F5632" s="519">
        <v>45044</v>
      </c>
      <c r="G5632" s="521">
        <v>45176</v>
      </c>
      <c r="H5632" s="512"/>
      <c r="I5632" s="513">
        <v>2</v>
      </c>
      <c r="J5632" s="514">
        <v>4.5</v>
      </c>
      <c r="K5632" s="514">
        <v>4.5</v>
      </c>
      <c r="L5632" s="514">
        <v>4.5</v>
      </c>
      <c r="M5632" s="514">
        <v>4.5</v>
      </c>
      <c r="N5632" s="515">
        <v>4.5</v>
      </c>
    </row>
    <row r="5633" spans="1:14" ht="15.75" customHeight="1">
      <c r="A5633" s="508" t="s">
        <v>814</v>
      </c>
      <c r="B5633" s="508" t="s">
        <v>3410</v>
      </c>
      <c r="C5633" s="509" t="s">
        <v>231</v>
      </c>
      <c r="D5633" s="509" t="s">
        <v>5610</v>
      </c>
      <c r="E5633" s="509" t="s">
        <v>1529</v>
      </c>
      <c r="F5633" s="510">
        <v>45044</v>
      </c>
      <c r="G5633" s="521">
        <v>45176</v>
      </c>
      <c r="H5633" s="512"/>
      <c r="I5633" s="513">
        <v>2</v>
      </c>
      <c r="J5633" s="514">
        <v>4.5</v>
      </c>
      <c r="K5633" s="514">
        <v>4.5</v>
      </c>
      <c r="L5633" s="514">
        <v>4.5</v>
      </c>
      <c r="M5633" s="514">
        <v>4.5</v>
      </c>
      <c r="N5633" s="515">
        <v>4.5</v>
      </c>
    </row>
    <row r="5634" spans="1:14" ht="15.75" customHeight="1">
      <c r="A5634" s="508" t="s">
        <v>6624</v>
      </c>
      <c r="B5634" s="508" t="s">
        <v>3399</v>
      </c>
      <c r="C5634" s="509" t="s">
        <v>231</v>
      </c>
      <c r="D5634" s="509" t="s">
        <v>5610</v>
      </c>
      <c r="E5634" s="509" t="s">
        <v>1529</v>
      </c>
      <c r="F5634" s="519">
        <v>45044</v>
      </c>
      <c r="G5634" s="521">
        <v>45176</v>
      </c>
      <c r="H5634" s="512"/>
      <c r="I5634" s="513">
        <v>4</v>
      </c>
      <c r="J5634" s="514">
        <v>4.75</v>
      </c>
      <c r="K5634" s="514">
        <v>4.5</v>
      </c>
      <c r="L5634" s="514">
        <v>4.5</v>
      </c>
      <c r="M5634" s="514">
        <v>4.25</v>
      </c>
      <c r="N5634" s="515">
        <v>4.5</v>
      </c>
    </row>
    <row r="5635" spans="1:14" ht="15.75" customHeight="1">
      <c r="A5635" s="508" t="s">
        <v>6625</v>
      </c>
      <c r="B5635" s="508" t="s">
        <v>3400</v>
      </c>
      <c r="C5635" s="509" t="s">
        <v>231</v>
      </c>
      <c r="D5635" s="509" t="s">
        <v>5610</v>
      </c>
      <c r="E5635" s="509" t="s">
        <v>1529</v>
      </c>
      <c r="F5635" s="519">
        <v>45044</v>
      </c>
      <c r="G5635" s="521">
        <v>45176</v>
      </c>
      <c r="H5635" s="512"/>
      <c r="I5635" s="513">
        <v>4</v>
      </c>
      <c r="J5635" s="514">
        <v>4.75</v>
      </c>
      <c r="K5635" s="514">
        <v>4.5</v>
      </c>
      <c r="L5635" s="514">
        <v>4.5</v>
      </c>
      <c r="M5635" s="514">
        <v>4.25</v>
      </c>
      <c r="N5635" s="515">
        <v>4.5</v>
      </c>
    </row>
    <row r="5636" spans="1:14" ht="15.75" customHeight="1">
      <c r="A5636" s="508" t="s">
        <v>850</v>
      </c>
      <c r="B5636" s="508" t="s">
        <v>3391</v>
      </c>
      <c r="C5636" s="509" t="s">
        <v>231</v>
      </c>
      <c r="D5636" s="509" t="s">
        <v>5610</v>
      </c>
      <c r="E5636" s="509" t="s">
        <v>1529</v>
      </c>
      <c r="F5636" s="510">
        <v>45044</v>
      </c>
      <c r="G5636" s="521">
        <v>45176</v>
      </c>
      <c r="H5636" s="512"/>
      <c r="I5636" s="513">
        <v>5</v>
      </c>
      <c r="J5636" s="514">
        <v>4.5999999999999996</v>
      </c>
      <c r="K5636" s="514">
        <v>4.4000000000000004</v>
      </c>
      <c r="L5636" s="514">
        <v>4.5999999999999996</v>
      </c>
      <c r="M5636" s="514">
        <v>4.4000000000000004</v>
      </c>
      <c r="N5636" s="515">
        <v>4.5</v>
      </c>
    </row>
    <row r="5637" spans="1:14" ht="15.75" customHeight="1">
      <c r="A5637" s="508" t="s">
        <v>850</v>
      </c>
      <c r="B5637" s="508" t="s">
        <v>3392</v>
      </c>
      <c r="C5637" s="509" t="s">
        <v>231</v>
      </c>
      <c r="D5637" s="509" t="s">
        <v>5610</v>
      </c>
      <c r="E5637" s="509" t="s">
        <v>1529</v>
      </c>
      <c r="F5637" s="510">
        <v>45044</v>
      </c>
      <c r="G5637" s="521">
        <v>45176</v>
      </c>
      <c r="H5637" s="512"/>
      <c r="I5637" s="513">
        <v>5</v>
      </c>
      <c r="J5637" s="514">
        <v>4.5999999999999996</v>
      </c>
      <c r="K5637" s="514">
        <v>4.4000000000000004</v>
      </c>
      <c r="L5637" s="514">
        <v>4.4000000000000004</v>
      </c>
      <c r="M5637" s="514">
        <v>4.5999999999999996</v>
      </c>
      <c r="N5637" s="515">
        <v>4.5</v>
      </c>
    </row>
    <row r="5638" spans="1:14" ht="15.75" customHeight="1">
      <c r="A5638" s="508" t="s">
        <v>850</v>
      </c>
      <c r="B5638" s="508" t="s">
        <v>3409</v>
      </c>
      <c r="C5638" s="509" t="s">
        <v>231</v>
      </c>
      <c r="D5638" s="509" t="s">
        <v>5610</v>
      </c>
      <c r="E5638" s="509" t="s">
        <v>1529</v>
      </c>
      <c r="F5638" s="510">
        <v>45044</v>
      </c>
      <c r="G5638" s="521">
        <v>45176</v>
      </c>
      <c r="H5638" s="512"/>
      <c r="I5638" s="513">
        <v>2</v>
      </c>
      <c r="J5638" s="514">
        <v>4.5</v>
      </c>
      <c r="K5638" s="514">
        <v>4.5</v>
      </c>
      <c r="L5638" s="514">
        <v>4.5</v>
      </c>
      <c r="M5638" s="514">
        <v>4.5</v>
      </c>
      <c r="N5638" s="515">
        <v>4.5</v>
      </c>
    </row>
    <row r="5639" spans="1:14" ht="15.75" customHeight="1">
      <c r="A5639" s="508" t="s">
        <v>850</v>
      </c>
      <c r="B5639" s="508" t="s">
        <v>3410</v>
      </c>
      <c r="C5639" s="509" t="s">
        <v>231</v>
      </c>
      <c r="D5639" s="509" t="s">
        <v>5610</v>
      </c>
      <c r="E5639" s="509" t="s">
        <v>1529</v>
      </c>
      <c r="F5639" s="510">
        <v>45044</v>
      </c>
      <c r="G5639" s="521">
        <v>45176</v>
      </c>
      <c r="H5639" s="512"/>
      <c r="I5639" s="513">
        <v>2</v>
      </c>
      <c r="J5639" s="514">
        <v>4.5</v>
      </c>
      <c r="K5639" s="514">
        <v>4.5</v>
      </c>
      <c r="L5639" s="514">
        <v>4.5</v>
      </c>
      <c r="M5639" s="514">
        <v>4.5</v>
      </c>
      <c r="N5639" s="515">
        <v>4.5</v>
      </c>
    </row>
    <row r="5640" spans="1:14" ht="15.75" customHeight="1">
      <c r="A5640" s="508" t="s">
        <v>850</v>
      </c>
      <c r="B5640" s="524" t="s">
        <v>3393</v>
      </c>
      <c r="C5640" s="509" t="s">
        <v>231</v>
      </c>
      <c r="D5640" s="509" t="s">
        <v>5610</v>
      </c>
      <c r="E5640" s="509" t="s">
        <v>1529</v>
      </c>
      <c r="F5640" s="510">
        <v>45044</v>
      </c>
      <c r="G5640" s="521">
        <v>45176</v>
      </c>
      <c r="H5640" s="512"/>
      <c r="I5640" s="513">
        <v>5</v>
      </c>
      <c r="J5640" s="514">
        <v>4.5999999999999996</v>
      </c>
      <c r="K5640" s="514">
        <v>4.4000000000000004</v>
      </c>
      <c r="L5640" s="514">
        <v>4.4000000000000004</v>
      </c>
      <c r="M5640" s="514">
        <v>4.5999999999999996</v>
      </c>
      <c r="N5640" s="515">
        <v>4.5</v>
      </c>
    </row>
    <row r="5641" spans="1:14" ht="15.75" customHeight="1">
      <c r="A5641" s="508" t="s">
        <v>2914</v>
      </c>
      <c r="B5641" s="508" t="s">
        <v>3404</v>
      </c>
      <c r="C5641" s="509" t="s">
        <v>231</v>
      </c>
      <c r="D5641" s="509" t="s">
        <v>5610</v>
      </c>
      <c r="E5641" s="509" t="s">
        <v>1529</v>
      </c>
      <c r="F5641" s="510">
        <v>45044</v>
      </c>
      <c r="G5641" s="521">
        <v>45176</v>
      </c>
      <c r="H5641" s="512"/>
      <c r="I5641" s="513">
        <v>4</v>
      </c>
      <c r="J5641" s="514">
        <v>4.75</v>
      </c>
      <c r="K5641" s="514">
        <v>4.5</v>
      </c>
      <c r="L5641" s="514">
        <v>4.5</v>
      </c>
      <c r="M5641" s="514">
        <v>4.25</v>
      </c>
      <c r="N5641" s="515">
        <v>4.5</v>
      </c>
    </row>
    <row r="5642" spans="1:14" ht="15.75" customHeight="1">
      <c r="A5642" s="508" t="s">
        <v>2914</v>
      </c>
      <c r="B5642" s="508" t="s">
        <v>3405</v>
      </c>
      <c r="C5642" s="509" t="s">
        <v>231</v>
      </c>
      <c r="D5642" s="509" t="s">
        <v>5610</v>
      </c>
      <c r="E5642" s="509" t="s">
        <v>1529</v>
      </c>
      <c r="F5642" s="510">
        <v>45044</v>
      </c>
      <c r="G5642" s="521">
        <v>45176</v>
      </c>
      <c r="H5642" s="512"/>
      <c r="I5642" s="513">
        <v>4</v>
      </c>
      <c r="J5642" s="514">
        <v>4.75</v>
      </c>
      <c r="K5642" s="514">
        <v>4.5</v>
      </c>
      <c r="L5642" s="514">
        <v>4.5</v>
      </c>
      <c r="M5642" s="514">
        <v>4.25</v>
      </c>
      <c r="N5642" s="515">
        <v>4.5</v>
      </c>
    </row>
    <row r="5643" spans="1:14" ht="15.75" customHeight="1">
      <c r="A5643" s="508" t="s">
        <v>2914</v>
      </c>
      <c r="B5643" s="508" t="s">
        <v>3408</v>
      </c>
      <c r="C5643" s="509" t="s">
        <v>231</v>
      </c>
      <c r="D5643" s="509" t="s">
        <v>5610</v>
      </c>
      <c r="E5643" s="509" t="s">
        <v>1529</v>
      </c>
      <c r="F5643" s="510">
        <v>45044</v>
      </c>
      <c r="G5643" s="521">
        <v>45176</v>
      </c>
      <c r="H5643" s="512"/>
      <c r="I5643" s="513">
        <v>4</v>
      </c>
      <c r="J5643" s="514">
        <v>4.75</v>
      </c>
      <c r="K5643" s="514">
        <v>4.5</v>
      </c>
      <c r="L5643" s="514">
        <v>4.5</v>
      </c>
      <c r="M5643" s="514">
        <v>4.25</v>
      </c>
      <c r="N5643" s="515">
        <v>4.5</v>
      </c>
    </row>
    <row r="5644" spans="1:14" ht="15.75" customHeight="1">
      <c r="A5644" s="508" t="s">
        <v>2914</v>
      </c>
      <c r="B5644" s="508" t="s">
        <v>3409</v>
      </c>
      <c r="C5644" s="509" t="s">
        <v>231</v>
      </c>
      <c r="D5644" s="509" t="s">
        <v>5610</v>
      </c>
      <c r="E5644" s="509" t="s">
        <v>1529</v>
      </c>
      <c r="F5644" s="510">
        <v>45044</v>
      </c>
      <c r="G5644" s="521">
        <v>45176</v>
      </c>
      <c r="H5644" s="512"/>
      <c r="I5644" s="513">
        <v>2</v>
      </c>
      <c r="J5644" s="514">
        <v>4.5</v>
      </c>
      <c r="K5644" s="514">
        <v>4.5</v>
      </c>
      <c r="L5644" s="514">
        <v>4.5</v>
      </c>
      <c r="M5644" s="514">
        <v>4.5</v>
      </c>
      <c r="N5644" s="515">
        <v>4.5</v>
      </c>
    </row>
    <row r="5645" spans="1:14" ht="15.75" customHeight="1">
      <c r="A5645" s="508" t="s">
        <v>2914</v>
      </c>
      <c r="B5645" s="508" t="s">
        <v>3410</v>
      </c>
      <c r="C5645" s="509" t="s">
        <v>231</v>
      </c>
      <c r="D5645" s="509" t="s">
        <v>5610</v>
      </c>
      <c r="E5645" s="509" t="s">
        <v>1529</v>
      </c>
      <c r="F5645" s="510">
        <v>45044</v>
      </c>
      <c r="G5645" s="521">
        <v>45176</v>
      </c>
      <c r="H5645" s="512"/>
      <c r="I5645" s="513">
        <v>2</v>
      </c>
      <c r="J5645" s="514">
        <v>4.5</v>
      </c>
      <c r="K5645" s="514">
        <v>4.5</v>
      </c>
      <c r="L5645" s="514">
        <v>4.5</v>
      </c>
      <c r="M5645" s="514">
        <v>4.5</v>
      </c>
      <c r="N5645" s="515">
        <v>4.5</v>
      </c>
    </row>
    <row r="5646" spans="1:14" ht="15.75" customHeight="1">
      <c r="A5646" s="508" t="s">
        <v>897</v>
      </c>
      <c r="B5646" s="508" t="s">
        <v>1547</v>
      </c>
      <c r="C5646" s="509" t="s">
        <v>231</v>
      </c>
      <c r="D5646" s="509" t="s">
        <v>5610</v>
      </c>
      <c r="E5646" s="509" t="s">
        <v>1529</v>
      </c>
      <c r="F5646" s="510">
        <v>45044</v>
      </c>
      <c r="G5646" s="521">
        <v>45176</v>
      </c>
      <c r="H5646" s="512"/>
      <c r="I5646" s="513">
        <v>4</v>
      </c>
      <c r="J5646" s="514">
        <v>4.75</v>
      </c>
      <c r="K5646" s="514">
        <v>4.5</v>
      </c>
      <c r="L5646" s="514">
        <v>4.5</v>
      </c>
      <c r="M5646" s="514">
        <v>4.25</v>
      </c>
      <c r="N5646" s="515">
        <v>4.5</v>
      </c>
    </row>
    <row r="5647" spans="1:14" ht="15.75" customHeight="1">
      <c r="A5647" s="508" t="s">
        <v>897</v>
      </c>
      <c r="B5647" s="508" t="s">
        <v>3405</v>
      </c>
      <c r="C5647" s="509" t="s">
        <v>231</v>
      </c>
      <c r="D5647" s="509" t="s">
        <v>5610</v>
      </c>
      <c r="E5647" s="509" t="s">
        <v>1529</v>
      </c>
      <c r="F5647" s="510">
        <v>45044</v>
      </c>
      <c r="G5647" s="521">
        <v>45176</v>
      </c>
      <c r="H5647" s="512"/>
      <c r="I5647" s="513">
        <v>4</v>
      </c>
      <c r="J5647" s="514">
        <v>4.75</v>
      </c>
      <c r="K5647" s="514">
        <v>4.5</v>
      </c>
      <c r="L5647" s="514">
        <v>4.5</v>
      </c>
      <c r="M5647" s="514">
        <v>4.25</v>
      </c>
      <c r="N5647" s="515">
        <v>4.5</v>
      </c>
    </row>
    <row r="5648" spans="1:14" ht="15.75" customHeight="1">
      <c r="A5648" s="508" t="s">
        <v>897</v>
      </c>
      <c r="B5648" s="508" t="s">
        <v>3408</v>
      </c>
      <c r="C5648" s="509" t="s">
        <v>231</v>
      </c>
      <c r="D5648" s="509" t="s">
        <v>5610</v>
      </c>
      <c r="E5648" s="509" t="s">
        <v>1529</v>
      </c>
      <c r="F5648" s="510">
        <v>45044</v>
      </c>
      <c r="G5648" s="521">
        <v>45176</v>
      </c>
      <c r="H5648" s="512"/>
      <c r="I5648" s="513">
        <v>4</v>
      </c>
      <c r="J5648" s="514">
        <v>4.75</v>
      </c>
      <c r="K5648" s="514">
        <v>4.5</v>
      </c>
      <c r="L5648" s="514">
        <v>4.5</v>
      </c>
      <c r="M5648" s="514">
        <v>4.25</v>
      </c>
      <c r="N5648" s="515">
        <v>4.5</v>
      </c>
    </row>
    <row r="5649" spans="1:14" ht="15.75" customHeight="1">
      <c r="A5649" s="508" t="s">
        <v>1201</v>
      </c>
      <c r="B5649" s="508" t="s">
        <v>5428</v>
      </c>
      <c r="C5649" s="509" t="s">
        <v>228</v>
      </c>
      <c r="D5649" s="509" t="s">
        <v>5510</v>
      </c>
      <c r="E5649" s="509" t="s">
        <v>25</v>
      </c>
      <c r="F5649" s="525">
        <v>45054</v>
      </c>
      <c r="G5649" s="520">
        <v>45058</v>
      </c>
      <c r="H5649" s="513" t="s">
        <v>976</v>
      </c>
      <c r="I5649" s="513">
        <v>30</v>
      </c>
      <c r="J5649" s="514">
        <v>4.5</v>
      </c>
      <c r="K5649" s="514">
        <v>4.47</v>
      </c>
      <c r="L5649" s="514">
        <v>4.47</v>
      </c>
      <c r="M5649" s="514">
        <v>4.57</v>
      </c>
      <c r="N5649" s="515">
        <v>4.5</v>
      </c>
    </row>
    <row r="5650" spans="1:14" ht="15.75" customHeight="1">
      <c r="A5650" s="508" t="s">
        <v>6362</v>
      </c>
      <c r="B5650" s="508" t="s">
        <v>5501</v>
      </c>
      <c r="C5650" s="509" t="s">
        <v>228</v>
      </c>
      <c r="D5650" s="509" t="s">
        <v>5510</v>
      </c>
      <c r="E5650" s="509" t="s">
        <v>25</v>
      </c>
      <c r="F5650" s="525">
        <v>45054</v>
      </c>
      <c r="G5650" s="520">
        <v>45058</v>
      </c>
      <c r="H5650" s="513" t="s">
        <v>1229</v>
      </c>
      <c r="I5650" s="513">
        <v>25</v>
      </c>
      <c r="J5650" s="514">
        <v>4.68</v>
      </c>
      <c r="K5650" s="514">
        <v>4.5199999999999996</v>
      </c>
      <c r="L5650" s="514">
        <v>4.4400000000000004</v>
      </c>
      <c r="M5650" s="514">
        <v>4.3600000000000003</v>
      </c>
      <c r="N5650" s="515">
        <v>4.5</v>
      </c>
    </row>
    <row r="5651" spans="1:14" ht="15.75" customHeight="1">
      <c r="A5651" s="508" t="s">
        <v>957</v>
      </c>
      <c r="B5651" s="508" t="s">
        <v>2174</v>
      </c>
      <c r="C5651" s="509" t="s">
        <v>231</v>
      </c>
      <c r="D5651" s="509" t="s">
        <v>231</v>
      </c>
      <c r="E5651" s="509" t="s">
        <v>24</v>
      </c>
      <c r="F5651" s="525">
        <v>45054</v>
      </c>
      <c r="G5651" s="520">
        <v>45058</v>
      </c>
      <c r="H5651" s="512"/>
      <c r="I5651" s="513">
        <v>20</v>
      </c>
      <c r="J5651" s="514">
        <v>4.55</v>
      </c>
      <c r="K5651" s="514">
        <v>4.45</v>
      </c>
      <c r="L5651" s="514">
        <v>4.45</v>
      </c>
      <c r="M5651" s="514">
        <v>4.55</v>
      </c>
      <c r="N5651" s="515">
        <v>4.5</v>
      </c>
    </row>
    <row r="5652" spans="1:14" ht="15.75" customHeight="1">
      <c r="A5652" s="508" t="s">
        <v>5218</v>
      </c>
      <c r="B5652" s="508" t="s">
        <v>686</v>
      </c>
      <c r="C5652" s="509" t="s">
        <v>222</v>
      </c>
      <c r="D5652" s="509" t="s">
        <v>6456</v>
      </c>
      <c r="E5652" s="509" t="s">
        <v>24</v>
      </c>
      <c r="F5652" s="525">
        <v>45054</v>
      </c>
      <c r="G5652" s="520">
        <v>45058</v>
      </c>
      <c r="H5652" s="512"/>
      <c r="I5652" s="513">
        <v>14</v>
      </c>
      <c r="J5652" s="514">
        <v>4.57</v>
      </c>
      <c r="K5652" s="514">
        <v>4.43</v>
      </c>
      <c r="L5652" s="514">
        <v>4.5</v>
      </c>
      <c r="M5652" s="514">
        <v>4.5</v>
      </c>
      <c r="N5652" s="515">
        <v>4.5</v>
      </c>
    </row>
    <row r="5653" spans="1:14" ht="15.75" customHeight="1">
      <c r="A5653" s="508" t="s">
        <v>5438</v>
      </c>
      <c r="B5653" s="508" t="s">
        <v>4095</v>
      </c>
      <c r="C5653" s="509" t="s">
        <v>222</v>
      </c>
      <c r="D5653" s="509" t="s">
        <v>6456</v>
      </c>
      <c r="E5653" s="509" t="s">
        <v>24</v>
      </c>
      <c r="F5653" s="525">
        <v>45054</v>
      </c>
      <c r="G5653" s="520">
        <v>45058</v>
      </c>
      <c r="H5653" s="512"/>
      <c r="I5653" s="513">
        <v>14</v>
      </c>
      <c r="J5653" s="514">
        <v>4.6399999999999997</v>
      </c>
      <c r="K5653" s="514">
        <v>4.5</v>
      </c>
      <c r="L5653" s="514">
        <v>4.43</v>
      </c>
      <c r="M5653" s="514">
        <v>4.43</v>
      </c>
      <c r="N5653" s="515">
        <v>4.5</v>
      </c>
    </row>
    <row r="5654" spans="1:14" ht="15.75" customHeight="1">
      <c r="A5654" s="508" t="s">
        <v>2699</v>
      </c>
      <c r="B5654" s="508" t="s">
        <v>6626</v>
      </c>
      <c r="C5654" s="509" t="s">
        <v>231</v>
      </c>
      <c r="D5654" s="509" t="s">
        <v>5920</v>
      </c>
      <c r="E5654" s="509" t="s">
        <v>25</v>
      </c>
      <c r="F5654" s="525">
        <v>45054</v>
      </c>
      <c r="G5654" s="520">
        <v>45058</v>
      </c>
      <c r="H5654" s="512"/>
      <c r="I5654" s="513">
        <v>32</v>
      </c>
      <c r="J5654" s="514">
        <v>4.53</v>
      </c>
      <c r="K5654" s="514">
        <v>4.5</v>
      </c>
      <c r="L5654" s="514">
        <v>4.4400000000000004</v>
      </c>
      <c r="M5654" s="514">
        <v>4.53</v>
      </c>
      <c r="N5654" s="515">
        <v>4.5</v>
      </c>
    </row>
    <row r="5655" spans="1:14" ht="15.75" customHeight="1">
      <c r="A5655" s="508" t="s">
        <v>3012</v>
      </c>
      <c r="B5655" s="508" t="s">
        <v>3844</v>
      </c>
      <c r="C5655" s="509" t="s">
        <v>228</v>
      </c>
      <c r="D5655" s="509" t="s">
        <v>5612</v>
      </c>
      <c r="E5655" s="509" t="s">
        <v>2507</v>
      </c>
      <c r="F5655" s="527">
        <v>45068</v>
      </c>
      <c r="G5655" s="520">
        <v>45071</v>
      </c>
      <c r="H5655" s="512"/>
      <c r="I5655" s="513">
        <v>21</v>
      </c>
      <c r="J5655" s="514">
        <v>4.57</v>
      </c>
      <c r="K5655" s="514">
        <v>4.43</v>
      </c>
      <c r="L5655" s="514">
        <v>4.5199999999999996</v>
      </c>
      <c r="M5655" s="514">
        <v>4.4800000000000004</v>
      </c>
      <c r="N5655" s="515">
        <v>4.5</v>
      </c>
    </row>
    <row r="5656" spans="1:14" ht="15.75" customHeight="1">
      <c r="A5656" s="508" t="s">
        <v>1260</v>
      </c>
      <c r="B5656" s="508" t="s">
        <v>1637</v>
      </c>
      <c r="C5656" s="509" t="s">
        <v>5605</v>
      </c>
      <c r="D5656" s="509" t="s">
        <v>6030</v>
      </c>
      <c r="E5656" s="509" t="s">
        <v>24</v>
      </c>
      <c r="F5656" s="527">
        <v>45068</v>
      </c>
      <c r="G5656" s="520">
        <v>45072</v>
      </c>
      <c r="H5656" s="512"/>
      <c r="I5656" s="513">
        <v>31</v>
      </c>
      <c r="J5656" s="514">
        <v>4.55</v>
      </c>
      <c r="K5656" s="514">
        <v>4.45</v>
      </c>
      <c r="L5656" s="514">
        <v>4.45</v>
      </c>
      <c r="M5656" s="514">
        <v>4.55</v>
      </c>
      <c r="N5656" s="515">
        <v>4.5</v>
      </c>
    </row>
    <row r="5657" spans="1:14" ht="15.75" customHeight="1">
      <c r="A5657" s="508" t="s">
        <v>6407</v>
      </c>
      <c r="B5657" s="524" t="s">
        <v>6408</v>
      </c>
      <c r="C5657" s="509" t="s">
        <v>228</v>
      </c>
      <c r="D5657" s="509" t="s">
        <v>5554</v>
      </c>
      <c r="E5657" s="509" t="s">
        <v>2507</v>
      </c>
      <c r="F5657" s="527">
        <v>45069</v>
      </c>
      <c r="G5657" s="520">
        <v>45070</v>
      </c>
      <c r="H5657" s="512"/>
      <c r="I5657" s="513">
        <v>20</v>
      </c>
      <c r="J5657" s="514">
        <v>4.55</v>
      </c>
      <c r="K5657" s="514">
        <v>4.5</v>
      </c>
      <c r="L5657" s="514">
        <v>4.5</v>
      </c>
      <c r="M5657" s="514">
        <v>4.45</v>
      </c>
      <c r="N5657" s="515">
        <v>4.5</v>
      </c>
    </row>
    <row r="5658" spans="1:14" ht="15.75" customHeight="1">
      <c r="A5658" s="508" t="s">
        <v>6407</v>
      </c>
      <c r="B5658" s="524" t="s">
        <v>5573</v>
      </c>
      <c r="C5658" s="509" t="s">
        <v>228</v>
      </c>
      <c r="D5658" s="509" t="s">
        <v>5554</v>
      </c>
      <c r="E5658" s="509" t="s">
        <v>2507</v>
      </c>
      <c r="F5658" s="527">
        <v>45069</v>
      </c>
      <c r="G5658" s="520">
        <v>45070</v>
      </c>
      <c r="H5658" s="512"/>
      <c r="I5658" s="513">
        <v>20</v>
      </c>
      <c r="J5658" s="514">
        <v>4.5</v>
      </c>
      <c r="K5658" s="514">
        <v>4.5</v>
      </c>
      <c r="L5658" s="514">
        <v>4.5</v>
      </c>
      <c r="M5658" s="514">
        <v>4.5</v>
      </c>
      <c r="N5658" s="515">
        <v>4.5</v>
      </c>
    </row>
    <row r="5659" spans="1:14" ht="15.75" customHeight="1">
      <c r="A5659" s="508" t="s">
        <v>1260</v>
      </c>
      <c r="B5659" s="508" t="s">
        <v>1763</v>
      </c>
      <c r="C5659" s="509" t="s">
        <v>5223</v>
      </c>
      <c r="D5659" s="509" t="s">
        <v>5700</v>
      </c>
      <c r="E5659" s="509" t="s">
        <v>24</v>
      </c>
      <c r="F5659" s="527">
        <v>45071</v>
      </c>
      <c r="G5659" s="520">
        <v>45077</v>
      </c>
      <c r="H5659" s="513" t="s">
        <v>976</v>
      </c>
      <c r="I5659" s="513">
        <v>25</v>
      </c>
      <c r="J5659" s="514">
        <v>4.5199999999999996</v>
      </c>
      <c r="K5659" s="514">
        <v>4.4800000000000004</v>
      </c>
      <c r="L5659" s="514">
        <v>4.4800000000000004</v>
      </c>
      <c r="M5659" s="514">
        <v>4.5199999999999996</v>
      </c>
      <c r="N5659" s="515">
        <v>4.5</v>
      </c>
    </row>
    <row r="5660" spans="1:14" ht="15.75" customHeight="1">
      <c r="A5660" s="508" t="s">
        <v>879</v>
      </c>
      <c r="B5660" s="508" t="s">
        <v>3899</v>
      </c>
      <c r="C5660" s="509" t="s">
        <v>231</v>
      </c>
      <c r="D5660" s="509" t="s">
        <v>6241</v>
      </c>
      <c r="E5660" s="509" t="s">
        <v>25</v>
      </c>
      <c r="F5660" s="519">
        <v>45082</v>
      </c>
      <c r="G5660" s="521">
        <v>45086</v>
      </c>
      <c r="H5660" s="512"/>
      <c r="I5660" s="513">
        <v>15</v>
      </c>
      <c r="J5660" s="514">
        <v>4.5999999999999996</v>
      </c>
      <c r="K5660" s="514">
        <v>4.4000000000000004</v>
      </c>
      <c r="L5660" s="514">
        <v>4.47</v>
      </c>
      <c r="M5660" s="514">
        <v>4.53</v>
      </c>
      <c r="N5660" s="515">
        <v>4.5</v>
      </c>
    </row>
    <row r="5661" spans="1:14" ht="15.75" customHeight="1">
      <c r="A5661" s="508" t="s">
        <v>5965</v>
      </c>
      <c r="B5661" s="508" t="s">
        <v>5921</v>
      </c>
      <c r="C5661" s="509" t="s">
        <v>228</v>
      </c>
      <c r="D5661" s="509" t="s">
        <v>5626</v>
      </c>
      <c r="E5661" s="509" t="s">
        <v>2507</v>
      </c>
      <c r="F5661" s="510">
        <v>45082</v>
      </c>
      <c r="G5661" s="521">
        <v>45085</v>
      </c>
      <c r="H5661" s="512"/>
      <c r="I5661" s="513">
        <v>18</v>
      </c>
      <c r="J5661" s="514">
        <v>4.5</v>
      </c>
      <c r="K5661" s="514">
        <v>4.5</v>
      </c>
      <c r="L5661" s="514">
        <v>4.5</v>
      </c>
      <c r="M5661" s="514">
        <v>4.5</v>
      </c>
      <c r="N5661" s="515">
        <v>4.5</v>
      </c>
    </row>
    <row r="5662" spans="1:14" ht="15.75" customHeight="1">
      <c r="A5662" s="508" t="s">
        <v>6627</v>
      </c>
      <c r="B5662" s="508" t="s">
        <v>6628</v>
      </c>
      <c r="C5662" s="509" t="s">
        <v>228</v>
      </c>
      <c r="D5662" s="509" t="s">
        <v>5426</v>
      </c>
      <c r="E5662" s="509" t="s">
        <v>2507</v>
      </c>
      <c r="F5662" s="510">
        <v>45082</v>
      </c>
      <c r="G5662" s="511">
        <v>45093</v>
      </c>
      <c r="H5662" s="512"/>
      <c r="I5662" s="513">
        <v>20</v>
      </c>
      <c r="J5662" s="514">
        <v>4.55</v>
      </c>
      <c r="K5662" s="514">
        <v>4.45</v>
      </c>
      <c r="L5662" s="514">
        <v>4.5</v>
      </c>
      <c r="M5662" s="514">
        <v>4.5</v>
      </c>
      <c r="N5662" s="515">
        <v>4.5</v>
      </c>
    </row>
    <row r="5663" spans="1:14" ht="15.75" customHeight="1">
      <c r="A5663" s="508" t="s">
        <v>2221</v>
      </c>
      <c r="B5663" s="508" t="s">
        <v>1256</v>
      </c>
      <c r="C5663" s="509" t="s">
        <v>5223</v>
      </c>
      <c r="D5663" s="509" t="s">
        <v>128</v>
      </c>
      <c r="E5663" s="509" t="s">
        <v>1257</v>
      </c>
      <c r="F5663" s="510">
        <v>45089</v>
      </c>
      <c r="G5663" s="511">
        <v>45119</v>
      </c>
      <c r="H5663" s="512"/>
      <c r="I5663" s="513">
        <v>35</v>
      </c>
      <c r="J5663" s="514">
        <v>4.51</v>
      </c>
      <c r="K5663" s="514">
        <v>4.54</v>
      </c>
      <c r="L5663" s="514">
        <v>4.51</v>
      </c>
      <c r="M5663" s="514">
        <v>4.43</v>
      </c>
      <c r="N5663" s="515">
        <v>4.5</v>
      </c>
    </row>
    <row r="5664" spans="1:14" ht="15.75" customHeight="1">
      <c r="A5664" s="508" t="s">
        <v>4628</v>
      </c>
      <c r="B5664" s="508" t="s">
        <v>3269</v>
      </c>
      <c r="C5664" s="509" t="s">
        <v>195</v>
      </c>
      <c r="D5664" s="509" t="s">
        <v>5377</v>
      </c>
      <c r="E5664" s="509" t="s">
        <v>24</v>
      </c>
      <c r="F5664" s="510">
        <v>45089</v>
      </c>
      <c r="G5664" s="511">
        <v>45093</v>
      </c>
      <c r="H5664" s="512"/>
      <c r="I5664" s="513">
        <v>27</v>
      </c>
      <c r="J5664" s="514">
        <v>4.5199999999999996</v>
      </c>
      <c r="K5664" s="514">
        <v>4.5599999999999996</v>
      </c>
      <c r="L5664" s="514">
        <v>4.4800000000000004</v>
      </c>
      <c r="M5664" s="514">
        <v>4.4400000000000004</v>
      </c>
      <c r="N5664" s="515">
        <v>4.5</v>
      </c>
    </row>
    <row r="5665" spans="1:14" ht="15.75" customHeight="1">
      <c r="A5665" s="508" t="s">
        <v>3591</v>
      </c>
      <c r="B5665" s="508" t="s">
        <v>4375</v>
      </c>
      <c r="C5665" s="509" t="s">
        <v>5223</v>
      </c>
      <c r="D5665" s="509" t="s">
        <v>128</v>
      </c>
      <c r="E5665" s="509" t="s">
        <v>25</v>
      </c>
      <c r="F5665" s="519">
        <v>45103</v>
      </c>
      <c r="G5665" s="521">
        <v>45112</v>
      </c>
      <c r="H5665" s="512"/>
      <c r="I5665" s="513">
        <v>19</v>
      </c>
      <c r="J5665" s="514">
        <v>4.53</v>
      </c>
      <c r="K5665" s="514">
        <v>4.47</v>
      </c>
      <c r="L5665" s="514">
        <v>4.47</v>
      </c>
      <c r="M5665" s="514">
        <v>4.53</v>
      </c>
      <c r="N5665" s="515">
        <v>4.5</v>
      </c>
    </row>
    <row r="5666" spans="1:14" ht="15.75" customHeight="1">
      <c r="A5666" s="508" t="s">
        <v>5704</v>
      </c>
      <c r="B5666" s="508" t="s">
        <v>2755</v>
      </c>
      <c r="C5666" s="509" t="s">
        <v>195</v>
      </c>
      <c r="D5666" s="509" t="s">
        <v>5217</v>
      </c>
      <c r="E5666" s="509" t="s">
        <v>25</v>
      </c>
      <c r="F5666" s="516">
        <v>45110</v>
      </c>
      <c r="G5666" s="521">
        <v>45114</v>
      </c>
      <c r="H5666" s="512"/>
      <c r="I5666" s="513">
        <v>23</v>
      </c>
      <c r="J5666" s="514">
        <v>4.5199999999999996</v>
      </c>
      <c r="K5666" s="514">
        <v>4.4800000000000004</v>
      </c>
      <c r="L5666" s="514">
        <v>4.57</v>
      </c>
      <c r="M5666" s="514">
        <v>4.43</v>
      </c>
      <c r="N5666" s="515">
        <v>4.5</v>
      </c>
    </row>
    <row r="5667" spans="1:14" ht="15.75" customHeight="1">
      <c r="A5667" s="508" t="s">
        <v>5756</v>
      </c>
      <c r="B5667" s="508" t="s">
        <v>5762</v>
      </c>
      <c r="C5667" s="509" t="s">
        <v>228</v>
      </c>
      <c r="D5667" s="509" t="s">
        <v>5497</v>
      </c>
      <c r="E5667" s="509" t="s">
        <v>2507</v>
      </c>
      <c r="F5667" s="528">
        <v>45110</v>
      </c>
      <c r="G5667" s="521">
        <v>45112</v>
      </c>
      <c r="H5667" s="512"/>
      <c r="I5667" s="513">
        <v>24</v>
      </c>
      <c r="J5667" s="514">
        <v>4.67</v>
      </c>
      <c r="K5667" s="514">
        <v>4.46</v>
      </c>
      <c r="L5667" s="514">
        <v>4.5</v>
      </c>
      <c r="M5667" s="514">
        <v>4.38</v>
      </c>
      <c r="N5667" s="515">
        <v>4.5</v>
      </c>
    </row>
    <row r="5668" spans="1:14" ht="15.75" customHeight="1">
      <c r="A5668" s="508" t="s">
        <v>5756</v>
      </c>
      <c r="B5668" s="508" t="s">
        <v>5496</v>
      </c>
      <c r="C5668" s="509" t="s">
        <v>228</v>
      </c>
      <c r="D5668" s="509" t="s">
        <v>5497</v>
      </c>
      <c r="E5668" s="509" t="s">
        <v>2507</v>
      </c>
      <c r="F5668" s="528">
        <v>45110</v>
      </c>
      <c r="G5668" s="521">
        <v>45112</v>
      </c>
      <c r="H5668" s="512"/>
      <c r="I5668" s="513">
        <v>24</v>
      </c>
      <c r="J5668" s="514">
        <v>4.54</v>
      </c>
      <c r="K5668" s="514">
        <v>4.46</v>
      </c>
      <c r="L5668" s="514">
        <v>4.5</v>
      </c>
      <c r="M5668" s="514">
        <v>4.5</v>
      </c>
      <c r="N5668" s="515">
        <v>4.5</v>
      </c>
    </row>
    <row r="5669" spans="1:14" ht="15.75" customHeight="1">
      <c r="A5669" s="508" t="s">
        <v>6629</v>
      </c>
      <c r="B5669" s="508" t="s">
        <v>6246</v>
      </c>
      <c r="C5669" s="509" t="s">
        <v>228</v>
      </c>
      <c r="D5669" s="509" t="s">
        <v>5497</v>
      </c>
      <c r="E5669" s="509" t="s">
        <v>2507</v>
      </c>
      <c r="F5669" s="528">
        <v>45110</v>
      </c>
      <c r="G5669" s="521">
        <v>45113</v>
      </c>
      <c r="H5669" s="512"/>
      <c r="I5669" s="513">
        <v>22</v>
      </c>
      <c r="J5669" s="514">
        <v>4.59</v>
      </c>
      <c r="K5669" s="514">
        <v>4.45</v>
      </c>
      <c r="L5669" s="514">
        <v>4.45</v>
      </c>
      <c r="M5669" s="514">
        <v>4.5</v>
      </c>
      <c r="N5669" s="515">
        <v>4.5</v>
      </c>
    </row>
    <row r="5670" spans="1:14" ht="15.75" customHeight="1">
      <c r="A5670" s="508" t="s">
        <v>5123</v>
      </c>
      <c r="B5670" s="508" t="s">
        <v>1495</v>
      </c>
      <c r="C5670" s="509" t="s">
        <v>108</v>
      </c>
      <c r="D5670" s="509" t="s">
        <v>5217</v>
      </c>
      <c r="E5670" s="509" t="s">
        <v>24</v>
      </c>
      <c r="F5670" s="519">
        <v>45117</v>
      </c>
      <c r="G5670" s="511">
        <v>45121</v>
      </c>
      <c r="H5670" s="513" t="s">
        <v>976</v>
      </c>
      <c r="I5670" s="513">
        <v>19</v>
      </c>
      <c r="J5670" s="514">
        <v>4.47</v>
      </c>
      <c r="K5670" s="514">
        <v>4.42</v>
      </c>
      <c r="L5670" s="514">
        <v>4.47</v>
      </c>
      <c r="M5670" s="514">
        <v>4.63</v>
      </c>
      <c r="N5670" s="515">
        <v>4.5</v>
      </c>
    </row>
    <row r="5671" spans="1:14" ht="15.75" customHeight="1">
      <c r="A5671" s="508" t="s">
        <v>922</v>
      </c>
      <c r="B5671" s="508" t="s">
        <v>1386</v>
      </c>
      <c r="C5671" s="509" t="s">
        <v>5223</v>
      </c>
      <c r="D5671" s="509" t="s">
        <v>5700</v>
      </c>
      <c r="E5671" s="509" t="s">
        <v>24</v>
      </c>
      <c r="F5671" s="508" t="s">
        <v>6060</v>
      </c>
      <c r="G5671" s="513" t="s">
        <v>5222</v>
      </c>
      <c r="H5671" s="512"/>
      <c r="I5671" s="513">
        <v>34</v>
      </c>
      <c r="J5671" s="514">
        <v>4.62</v>
      </c>
      <c r="K5671" s="514">
        <v>4.5599999999999996</v>
      </c>
      <c r="L5671" s="514">
        <v>4.59</v>
      </c>
      <c r="M5671" s="514">
        <v>4.41</v>
      </c>
      <c r="N5671" s="515">
        <v>4.54</v>
      </c>
    </row>
    <row r="5672" spans="1:14" ht="15.75" customHeight="1">
      <c r="A5672" s="508" t="s">
        <v>5772</v>
      </c>
      <c r="B5672" s="508" t="s">
        <v>1397</v>
      </c>
      <c r="C5672" s="509" t="s">
        <v>231</v>
      </c>
      <c r="D5672" s="509" t="s">
        <v>6000</v>
      </c>
      <c r="E5672" s="509" t="s">
        <v>1257</v>
      </c>
      <c r="F5672" s="510">
        <v>45131</v>
      </c>
      <c r="G5672" s="513" t="s">
        <v>5275</v>
      </c>
      <c r="H5672" s="512"/>
      <c r="I5672" s="513">
        <v>28</v>
      </c>
      <c r="J5672" s="514">
        <v>4.46</v>
      </c>
      <c r="K5672" s="514">
        <v>4.54</v>
      </c>
      <c r="L5672" s="514">
        <v>4.5</v>
      </c>
      <c r="M5672" s="514">
        <v>4.5</v>
      </c>
      <c r="N5672" s="515">
        <v>4.5</v>
      </c>
    </row>
    <row r="5673" spans="1:14" ht="15.75" customHeight="1">
      <c r="A5673" s="508" t="s">
        <v>4051</v>
      </c>
      <c r="B5673" s="508" t="s">
        <v>5806</v>
      </c>
      <c r="C5673" s="509" t="s">
        <v>228</v>
      </c>
      <c r="D5673" s="509" t="s">
        <v>5612</v>
      </c>
      <c r="E5673" s="509" t="s">
        <v>2507</v>
      </c>
      <c r="F5673" s="519">
        <v>45131</v>
      </c>
      <c r="G5673" s="511">
        <v>45134</v>
      </c>
      <c r="H5673" s="512"/>
      <c r="I5673" s="513">
        <v>15</v>
      </c>
      <c r="J5673" s="514">
        <v>4.47</v>
      </c>
      <c r="K5673" s="514">
        <v>4.53</v>
      </c>
      <c r="L5673" s="514">
        <v>4.53</v>
      </c>
      <c r="M5673" s="514">
        <v>4.47</v>
      </c>
      <c r="N5673" s="515">
        <v>4.5</v>
      </c>
    </row>
    <row r="5674" spans="1:14" ht="15.75" customHeight="1">
      <c r="A5674" s="508" t="s">
        <v>4029</v>
      </c>
      <c r="B5674" s="508" t="s">
        <v>4036</v>
      </c>
      <c r="C5674" s="509" t="s">
        <v>228</v>
      </c>
      <c r="D5674" s="509" t="s">
        <v>5612</v>
      </c>
      <c r="E5674" s="509" t="s">
        <v>2507</v>
      </c>
      <c r="F5674" s="516">
        <v>45131</v>
      </c>
      <c r="G5674" s="511">
        <v>45134</v>
      </c>
      <c r="H5674" s="512"/>
      <c r="I5674" s="513">
        <v>15</v>
      </c>
      <c r="J5674" s="514">
        <v>4.5999999999999996</v>
      </c>
      <c r="K5674" s="514">
        <v>4.47</v>
      </c>
      <c r="L5674" s="514">
        <v>4.47</v>
      </c>
      <c r="M5674" s="514">
        <v>4.47</v>
      </c>
      <c r="N5674" s="515">
        <v>4.5</v>
      </c>
    </row>
    <row r="5675" spans="1:14" ht="15.75" customHeight="1">
      <c r="A5675" s="508" t="s">
        <v>879</v>
      </c>
      <c r="B5675" s="508" t="s">
        <v>1391</v>
      </c>
      <c r="C5675" s="509" t="s">
        <v>228</v>
      </c>
      <c r="D5675" s="509" t="s">
        <v>231</v>
      </c>
      <c r="E5675" s="509" t="s">
        <v>24</v>
      </c>
      <c r="F5675" s="522">
        <v>45215</v>
      </c>
      <c r="G5675" s="517">
        <v>45219</v>
      </c>
      <c r="H5675" s="512"/>
      <c r="I5675" s="513">
        <v>23</v>
      </c>
      <c r="J5675" s="514">
        <v>4.6100000000000003</v>
      </c>
      <c r="K5675" s="514">
        <v>4.4800000000000004</v>
      </c>
      <c r="L5675" s="514">
        <v>4.5199999999999996</v>
      </c>
      <c r="M5675" s="514">
        <v>4.43</v>
      </c>
      <c r="N5675" s="515">
        <v>4.51</v>
      </c>
    </row>
    <row r="5676" spans="1:14" ht="15.75" customHeight="1">
      <c r="A5676" s="508" t="s">
        <v>879</v>
      </c>
      <c r="B5676" s="508" t="s">
        <v>1392</v>
      </c>
      <c r="C5676" s="509" t="s">
        <v>228</v>
      </c>
      <c r="D5676" s="509" t="s">
        <v>231</v>
      </c>
      <c r="E5676" s="509" t="s">
        <v>24</v>
      </c>
      <c r="F5676" s="522">
        <v>45215</v>
      </c>
      <c r="G5676" s="517">
        <v>45219</v>
      </c>
      <c r="H5676" s="512"/>
      <c r="I5676" s="513">
        <v>23</v>
      </c>
      <c r="J5676" s="514">
        <v>4.5199999999999996</v>
      </c>
      <c r="K5676" s="514">
        <v>4.4800000000000004</v>
      </c>
      <c r="L5676" s="514">
        <v>4.5199999999999996</v>
      </c>
      <c r="M5676" s="514">
        <v>4.5199999999999996</v>
      </c>
      <c r="N5676" s="515">
        <v>4.51</v>
      </c>
    </row>
    <row r="5677" spans="1:14" ht="15.75" customHeight="1">
      <c r="A5677" s="508" t="s">
        <v>1146</v>
      </c>
      <c r="B5677" s="508" t="s">
        <v>1377</v>
      </c>
      <c r="C5677" s="509" t="s">
        <v>231</v>
      </c>
      <c r="D5677" s="509" t="s">
        <v>504</v>
      </c>
      <c r="E5677" s="509" t="s">
        <v>24</v>
      </c>
      <c r="F5677" s="519">
        <v>45131</v>
      </c>
      <c r="G5677" s="511">
        <v>45135</v>
      </c>
      <c r="H5677" s="512"/>
      <c r="I5677" s="513">
        <v>30</v>
      </c>
      <c r="J5677" s="514">
        <v>4.57</v>
      </c>
      <c r="K5677" s="514">
        <v>4.5</v>
      </c>
      <c r="L5677" s="514">
        <v>4.5</v>
      </c>
      <c r="M5677" s="514">
        <v>4.43</v>
      </c>
      <c r="N5677" s="515">
        <v>4.5</v>
      </c>
    </row>
    <row r="5678" spans="1:14" ht="15.75" customHeight="1">
      <c r="A5678" s="508" t="s">
        <v>879</v>
      </c>
      <c r="B5678" s="508" t="s">
        <v>1390</v>
      </c>
      <c r="C5678" s="509" t="s">
        <v>228</v>
      </c>
      <c r="D5678" s="509" t="s">
        <v>231</v>
      </c>
      <c r="E5678" s="509" t="s">
        <v>24</v>
      </c>
      <c r="F5678" s="522">
        <v>45215</v>
      </c>
      <c r="G5678" s="517">
        <v>45219</v>
      </c>
      <c r="H5678" s="512"/>
      <c r="I5678" s="513">
        <v>23</v>
      </c>
      <c r="J5678" s="514">
        <v>4.57</v>
      </c>
      <c r="K5678" s="514">
        <v>4.5199999999999996</v>
      </c>
      <c r="L5678" s="514">
        <v>4.43</v>
      </c>
      <c r="M5678" s="514">
        <v>4.43</v>
      </c>
      <c r="N5678" s="515">
        <v>4.49</v>
      </c>
    </row>
    <row r="5679" spans="1:14" ht="15.75" customHeight="1">
      <c r="A5679" s="508" t="s">
        <v>879</v>
      </c>
      <c r="B5679" s="508" t="s">
        <v>1393</v>
      </c>
      <c r="C5679" s="509" t="s">
        <v>228</v>
      </c>
      <c r="D5679" s="509" t="s">
        <v>231</v>
      </c>
      <c r="E5679" s="509" t="s">
        <v>24</v>
      </c>
      <c r="F5679" s="522">
        <v>45215</v>
      </c>
      <c r="G5679" s="517">
        <v>45219</v>
      </c>
      <c r="H5679" s="512"/>
      <c r="I5679" s="513">
        <v>23</v>
      </c>
      <c r="J5679" s="514">
        <v>4.5199999999999996</v>
      </c>
      <c r="K5679" s="514">
        <v>4.4800000000000004</v>
      </c>
      <c r="L5679" s="514">
        <v>4.4800000000000004</v>
      </c>
      <c r="M5679" s="514">
        <v>4.43</v>
      </c>
      <c r="N5679" s="515">
        <v>4.4800000000000004</v>
      </c>
    </row>
    <row r="5680" spans="1:14" ht="15.75" customHeight="1">
      <c r="A5680" s="508" t="s">
        <v>4143</v>
      </c>
      <c r="B5680" s="524" t="s">
        <v>2168</v>
      </c>
      <c r="C5680" s="509" t="s">
        <v>231</v>
      </c>
      <c r="D5680" s="509" t="s">
        <v>504</v>
      </c>
      <c r="E5680" s="509" t="s">
        <v>24</v>
      </c>
      <c r="F5680" s="519">
        <v>45131</v>
      </c>
      <c r="G5680" s="511">
        <v>45135</v>
      </c>
      <c r="H5680" s="512"/>
      <c r="I5680" s="513">
        <v>28</v>
      </c>
      <c r="J5680" s="514">
        <v>4.6399999999999997</v>
      </c>
      <c r="K5680" s="514">
        <v>4.3899999999999997</v>
      </c>
      <c r="L5680" s="514">
        <v>4.54</v>
      </c>
      <c r="M5680" s="514">
        <v>4.43</v>
      </c>
      <c r="N5680" s="515">
        <v>4.5</v>
      </c>
    </row>
    <row r="5681" spans="1:14" ht="15.75" customHeight="1">
      <c r="A5681" s="508" t="s">
        <v>6559</v>
      </c>
      <c r="B5681" s="508" t="s">
        <v>6560</v>
      </c>
      <c r="C5681" s="509" t="s">
        <v>228</v>
      </c>
      <c r="D5681" s="509" t="s">
        <v>5970</v>
      </c>
      <c r="E5681" s="509" t="s">
        <v>2507</v>
      </c>
      <c r="F5681" s="519">
        <v>45138</v>
      </c>
      <c r="G5681" s="513" t="s">
        <v>5380</v>
      </c>
      <c r="H5681" s="512"/>
      <c r="I5681" s="513">
        <v>23</v>
      </c>
      <c r="J5681" s="514">
        <v>4.5199999999999996</v>
      </c>
      <c r="K5681" s="514">
        <v>4.4800000000000004</v>
      </c>
      <c r="L5681" s="514">
        <v>4.4800000000000004</v>
      </c>
      <c r="M5681" s="514">
        <v>4.5199999999999996</v>
      </c>
      <c r="N5681" s="515">
        <v>4.5</v>
      </c>
    </row>
    <row r="5682" spans="1:14" ht="15.75" customHeight="1">
      <c r="A5682" s="508" t="s">
        <v>2951</v>
      </c>
      <c r="B5682" s="508" t="s">
        <v>1902</v>
      </c>
      <c r="C5682" s="509" t="s">
        <v>108</v>
      </c>
      <c r="D5682" s="509" t="s">
        <v>5627</v>
      </c>
      <c r="E5682" s="509" t="s">
        <v>24</v>
      </c>
      <c r="F5682" s="519">
        <v>45138</v>
      </c>
      <c r="G5682" s="513" t="s">
        <v>5279</v>
      </c>
      <c r="H5682" s="513" t="s">
        <v>1229</v>
      </c>
      <c r="I5682" s="513">
        <v>17</v>
      </c>
      <c r="J5682" s="514">
        <v>4.53</v>
      </c>
      <c r="K5682" s="514">
        <v>4.41</v>
      </c>
      <c r="L5682" s="514">
        <v>4.47</v>
      </c>
      <c r="M5682" s="514">
        <v>4.59</v>
      </c>
      <c r="N5682" s="515">
        <v>4.5</v>
      </c>
    </row>
    <row r="5683" spans="1:14" ht="15.75" customHeight="1">
      <c r="A5683" s="508" t="s">
        <v>720</v>
      </c>
      <c r="B5683" s="508" t="s">
        <v>1330</v>
      </c>
      <c r="C5683" s="509" t="s">
        <v>5223</v>
      </c>
      <c r="D5683" s="509" t="s">
        <v>128</v>
      </c>
      <c r="E5683" s="509" t="s">
        <v>1257</v>
      </c>
      <c r="F5683" s="508" t="s">
        <v>5287</v>
      </c>
      <c r="G5683" s="511">
        <v>45190</v>
      </c>
      <c r="H5683" s="512"/>
      <c r="I5683" s="513">
        <v>24</v>
      </c>
      <c r="J5683" s="514">
        <v>4.54</v>
      </c>
      <c r="K5683" s="514">
        <v>4.46</v>
      </c>
      <c r="L5683" s="514">
        <v>4.5</v>
      </c>
      <c r="M5683" s="514">
        <v>4.5</v>
      </c>
      <c r="N5683" s="515">
        <v>4.5</v>
      </c>
    </row>
    <row r="5684" spans="1:14" ht="15.75" customHeight="1">
      <c r="A5684" s="508" t="s">
        <v>2340</v>
      </c>
      <c r="B5684" s="508" t="s">
        <v>1319</v>
      </c>
      <c r="C5684" s="509" t="s">
        <v>5223</v>
      </c>
      <c r="D5684" s="509" t="s">
        <v>128</v>
      </c>
      <c r="E5684" s="509" t="s">
        <v>1257</v>
      </c>
      <c r="F5684" s="508" t="s">
        <v>5287</v>
      </c>
      <c r="G5684" s="511">
        <v>45190</v>
      </c>
      <c r="H5684" s="512"/>
      <c r="I5684" s="513">
        <v>24</v>
      </c>
      <c r="J5684" s="514">
        <v>4.46</v>
      </c>
      <c r="K5684" s="514">
        <v>4.54</v>
      </c>
      <c r="L5684" s="514">
        <v>4.5</v>
      </c>
      <c r="M5684" s="514">
        <v>4.5</v>
      </c>
      <c r="N5684" s="515">
        <v>4.5</v>
      </c>
    </row>
    <row r="5685" spans="1:14" ht="15.75" customHeight="1">
      <c r="A5685" s="508" t="s">
        <v>2932</v>
      </c>
      <c r="B5685" s="508" t="s">
        <v>1634</v>
      </c>
      <c r="C5685" s="509" t="s">
        <v>228</v>
      </c>
      <c r="D5685" s="509" t="s">
        <v>5431</v>
      </c>
      <c r="E5685" s="509" t="s">
        <v>24</v>
      </c>
      <c r="F5685" s="508" t="s">
        <v>5222</v>
      </c>
      <c r="G5685" s="513" t="s">
        <v>5275</v>
      </c>
      <c r="H5685" s="513" t="s">
        <v>976</v>
      </c>
      <c r="I5685" s="513">
        <v>28</v>
      </c>
      <c r="J5685" s="514">
        <v>4.6399999999999997</v>
      </c>
      <c r="K5685" s="514">
        <v>4.5</v>
      </c>
      <c r="L5685" s="514">
        <v>4.46</v>
      </c>
      <c r="M5685" s="514">
        <v>4.3899999999999997</v>
      </c>
      <c r="N5685" s="515">
        <v>4.5</v>
      </c>
    </row>
    <row r="5686" spans="1:14" ht="15.75" customHeight="1">
      <c r="A5686" s="508" t="s">
        <v>1146</v>
      </c>
      <c r="B5686" s="508" t="s">
        <v>1637</v>
      </c>
      <c r="C5686" s="509" t="s">
        <v>228</v>
      </c>
      <c r="D5686" s="509" t="s">
        <v>5431</v>
      </c>
      <c r="E5686" s="509" t="s">
        <v>24</v>
      </c>
      <c r="F5686" s="508" t="s">
        <v>5222</v>
      </c>
      <c r="G5686" s="513" t="s">
        <v>5275</v>
      </c>
      <c r="H5686" s="513" t="s">
        <v>1229</v>
      </c>
      <c r="I5686" s="513">
        <v>30</v>
      </c>
      <c r="J5686" s="514">
        <v>4.53</v>
      </c>
      <c r="K5686" s="514">
        <v>4.47</v>
      </c>
      <c r="L5686" s="514">
        <v>4.53</v>
      </c>
      <c r="M5686" s="514">
        <v>4.47</v>
      </c>
      <c r="N5686" s="515">
        <v>4.5</v>
      </c>
    </row>
    <row r="5687" spans="1:14" ht="15.75" customHeight="1">
      <c r="A5687" s="508" t="s">
        <v>1146</v>
      </c>
      <c r="B5687" s="508" t="s">
        <v>685</v>
      </c>
      <c r="C5687" s="509" t="s">
        <v>228</v>
      </c>
      <c r="D5687" s="509" t="s">
        <v>5431</v>
      </c>
      <c r="E5687" s="509" t="s">
        <v>24</v>
      </c>
      <c r="F5687" s="508" t="s">
        <v>5222</v>
      </c>
      <c r="G5687" s="513" t="s">
        <v>5275</v>
      </c>
      <c r="H5687" s="513" t="s">
        <v>1229</v>
      </c>
      <c r="I5687" s="513">
        <v>30</v>
      </c>
      <c r="J5687" s="514">
        <v>4.5</v>
      </c>
      <c r="K5687" s="514">
        <v>4.5</v>
      </c>
      <c r="L5687" s="514">
        <v>4.53</v>
      </c>
      <c r="M5687" s="514">
        <v>4.47</v>
      </c>
      <c r="N5687" s="515">
        <v>4.5</v>
      </c>
    </row>
    <row r="5688" spans="1:14" ht="15.75" customHeight="1">
      <c r="A5688" s="508" t="s">
        <v>1627</v>
      </c>
      <c r="B5688" s="508" t="s">
        <v>5802</v>
      </c>
      <c r="C5688" s="509" t="s">
        <v>5307</v>
      </c>
      <c r="D5688" s="509" t="s">
        <v>5803</v>
      </c>
      <c r="E5688" s="509" t="s">
        <v>25</v>
      </c>
      <c r="F5688" s="508" t="s">
        <v>5222</v>
      </c>
      <c r="G5688" s="513" t="s">
        <v>5275</v>
      </c>
      <c r="H5688" s="513" t="s">
        <v>976</v>
      </c>
      <c r="I5688" s="513">
        <v>32</v>
      </c>
      <c r="J5688" s="514">
        <v>4.5599999999999996</v>
      </c>
      <c r="K5688" s="514">
        <v>4.5</v>
      </c>
      <c r="L5688" s="514">
        <v>4.4400000000000004</v>
      </c>
      <c r="M5688" s="514">
        <v>4.5</v>
      </c>
      <c r="N5688" s="515">
        <v>4.5</v>
      </c>
    </row>
    <row r="5689" spans="1:14" ht="15.75" customHeight="1">
      <c r="A5689" s="508" t="s">
        <v>988</v>
      </c>
      <c r="B5689" s="508" t="s">
        <v>6220</v>
      </c>
      <c r="C5689" s="509" t="s">
        <v>5307</v>
      </c>
      <c r="D5689" s="509" t="s">
        <v>5803</v>
      </c>
      <c r="E5689" s="509" t="s">
        <v>25</v>
      </c>
      <c r="F5689" s="508" t="s">
        <v>5222</v>
      </c>
      <c r="G5689" s="513" t="s">
        <v>5275</v>
      </c>
      <c r="H5689" s="513" t="s">
        <v>1229</v>
      </c>
      <c r="I5689" s="513">
        <v>22</v>
      </c>
      <c r="J5689" s="514">
        <v>4.55</v>
      </c>
      <c r="K5689" s="514">
        <v>4.45</v>
      </c>
      <c r="L5689" s="514">
        <v>4.5</v>
      </c>
      <c r="M5689" s="514">
        <v>4.5</v>
      </c>
      <c r="N5689" s="515">
        <v>4.5</v>
      </c>
    </row>
    <row r="5690" spans="1:14" ht="15.75" customHeight="1">
      <c r="A5690" s="508" t="s">
        <v>5277</v>
      </c>
      <c r="B5690" s="524" t="s">
        <v>5759</v>
      </c>
      <c r="C5690" s="509" t="s">
        <v>228</v>
      </c>
      <c r="D5690" s="509" t="s">
        <v>6038</v>
      </c>
      <c r="E5690" s="509" t="s">
        <v>2507</v>
      </c>
      <c r="F5690" s="508" t="s">
        <v>5289</v>
      </c>
      <c r="G5690" s="521">
        <v>45170</v>
      </c>
      <c r="H5690" s="512"/>
      <c r="I5690" s="513">
        <v>11</v>
      </c>
      <c r="J5690" s="514">
        <v>4.6399999999999997</v>
      </c>
      <c r="K5690" s="514">
        <v>4.45</v>
      </c>
      <c r="L5690" s="514">
        <v>4.55</v>
      </c>
      <c r="M5690" s="514">
        <v>4.3600000000000003</v>
      </c>
      <c r="N5690" s="515">
        <v>4.5</v>
      </c>
    </row>
    <row r="5691" spans="1:14" ht="15.75" customHeight="1">
      <c r="A5691" s="508" t="s">
        <v>5277</v>
      </c>
      <c r="B5691" s="524" t="s">
        <v>5361</v>
      </c>
      <c r="C5691" s="509" t="s">
        <v>228</v>
      </c>
      <c r="D5691" s="509" t="s">
        <v>6038</v>
      </c>
      <c r="E5691" s="509" t="s">
        <v>2507</v>
      </c>
      <c r="F5691" s="508" t="s">
        <v>5289</v>
      </c>
      <c r="G5691" s="521">
        <v>45170</v>
      </c>
      <c r="H5691" s="512"/>
      <c r="I5691" s="513">
        <v>10</v>
      </c>
      <c r="J5691" s="514">
        <v>4.5999999999999996</v>
      </c>
      <c r="K5691" s="514">
        <v>4.5999999999999996</v>
      </c>
      <c r="L5691" s="514">
        <v>4.3</v>
      </c>
      <c r="M5691" s="514">
        <v>4.5</v>
      </c>
      <c r="N5691" s="515">
        <v>4.5</v>
      </c>
    </row>
    <row r="5692" spans="1:14" ht="15.75" customHeight="1">
      <c r="A5692" s="508" t="s">
        <v>5277</v>
      </c>
      <c r="B5692" s="524" t="s">
        <v>5362</v>
      </c>
      <c r="C5692" s="509" t="s">
        <v>228</v>
      </c>
      <c r="D5692" s="509" t="s">
        <v>6038</v>
      </c>
      <c r="E5692" s="509" t="s">
        <v>2507</v>
      </c>
      <c r="F5692" s="508" t="s">
        <v>5289</v>
      </c>
      <c r="G5692" s="521">
        <v>45170</v>
      </c>
      <c r="H5692" s="512"/>
      <c r="I5692" s="513">
        <v>10</v>
      </c>
      <c r="J5692" s="514">
        <v>4.7</v>
      </c>
      <c r="K5692" s="514">
        <v>4.5</v>
      </c>
      <c r="L5692" s="514">
        <v>4.4000000000000004</v>
      </c>
      <c r="M5692" s="514">
        <v>4.4000000000000004</v>
      </c>
      <c r="N5692" s="515">
        <v>4.5</v>
      </c>
    </row>
    <row r="5693" spans="1:14" ht="15.75" customHeight="1">
      <c r="A5693" s="508" t="s">
        <v>3837</v>
      </c>
      <c r="B5693" s="508" t="s">
        <v>5050</v>
      </c>
      <c r="C5693" s="509" t="s">
        <v>228</v>
      </c>
      <c r="D5693" s="509" t="s">
        <v>6038</v>
      </c>
      <c r="E5693" s="509" t="s">
        <v>2507</v>
      </c>
      <c r="F5693" s="516">
        <v>45173</v>
      </c>
      <c r="G5693" s="521">
        <v>45176</v>
      </c>
      <c r="H5693" s="512"/>
      <c r="I5693" s="513">
        <v>24</v>
      </c>
      <c r="J5693" s="514">
        <v>4.54</v>
      </c>
      <c r="K5693" s="514">
        <v>4.5</v>
      </c>
      <c r="L5693" s="514">
        <v>4.46</v>
      </c>
      <c r="M5693" s="514">
        <v>4.5</v>
      </c>
      <c r="N5693" s="515">
        <v>4.5</v>
      </c>
    </row>
    <row r="5694" spans="1:14" ht="15.75" customHeight="1">
      <c r="A5694" s="508" t="s">
        <v>6439</v>
      </c>
      <c r="B5694" s="524" t="s">
        <v>6440</v>
      </c>
      <c r="C5694" s="509" t="s">
        <v>228</v>
      </c>
      <c r="D5694" s="509" t="s">
        <v>5643</v>
      </c>
      <c r="E5694" s="509" t="s">
        <v>2507</v>
      </c>
      <c r="F5694" s="516">
        <v>45173</v>
      </c>
      <c r="G5694" s="521">
        <v>45176</v>
      </c>
      <c r="H5694" s="513">
        <v>1</v>
      </c>
      <c r="I5694" s="513">
        <v>16</v>
      </c>
      <c r="J5694" s="514">
        <v>4.5</v>
      </c>
      <c r="K5694" s="514">
        <v>4.5</v>
      </c>
      <c r="L5694" s="514">
        <v>4.5599999999999996</v>
      </c>
      <c r="M5694" s="514">
        <v>4.4400000000000004</v>
      </c>
      <c r="N5694" s="515">
        <v>4.5</v>
      </c>
    </row>
    <row r="5695" spans="1:14" ht="15.75" customHeight="1">
      <c r="A5695" s="508" t="s">
        <v>6593</v>
      </c>
      <c r="B5695" s="524" t="s">
        <v>6397</v>
      </c>
      <c r="C5695" s="509" t="s">
        <v>228</v>
      </c>
      <c r="D5695" s="509" t="s">
        <v>5643</v>
      </c>
      <c r="E5695" s="509" t="s">
        <v>2507</v>
      </c>
      <c r="F5695" s="516">
        <v>45173</v>
      </c>
      <c r="G5695" s="521">
        <v>45176</v>
      </c>
      <c r="H5695" s="513">
        <v>1</v>
      </c>
      <c r="I5695" s="513">
        <v>20</v>
      </c>
      <c r="J5695" s="514">
        <v>4.6500000000000004</v>
      </c>
      <c r="K5695" s="514">
        <v>4.45</v>
      </c>
      <c r="L5695" s="514">
        <v>4.45</v>
      </c>
      <c r="M5695" s="514">
        <v>4.45</v>
      </c>
      <c r="N5695" s="515">
        <v>4.5</v>
      </c>
    </row>
    <row r="5696" spans="1:14" ht="15.75" customHeight="1">
      <c r="A5696" s="508" t="s">
        <v>1260</v>
      </c>
      <c r="B5696" s="508" t="s">
        <v>6630</v>
      </c>
      <c r="C5696" s="509" t="s">
        <v>664</v>
      </c>
      <c r="D5696" s="509" t="s">
        <v>6631</v>
      </c>
      <c r="E5696" s="509" t="s">
        <v>25</v>
      </c>
      <c r="F5696" s="516">
        <v>45173</v>
      </c>
      <c r="G5696" s="521">
        <v>45177</v>
      </c>
      <c r="H5696" s="512"/>
      <c r="I5696" s="513">
        <v>23</v>
      </c>
      <c r="J5696" s="514">
        <v>4.57</v>
      </c>
      <c r="K5696" s="514">
        <v>4.3899999999999997</v>
      </c>
      <c r="L5696" s="514">
        <v>4.6100000000000003</v>
      </c>
      <c r="M5696" s="514">
        <v>4.43</v>
      </c>
      <c r="N5696" s="515">
        <v>4.5</v>
      </c>
    </row>
    <row r="5697" spans="1:14" ht="15.75" customHeight="1">
      <c r="A5697" s="508" t="s">
        <v>944</v>
      </c>
      <c r="B5697" s="508" t="s">
        <v>1360</v>
      </c>
      <c r="C5697" s="509" t="s">
        <v>228</v>
      </c>
      <c r="D5697" s="509" t="s">
        <v>5337</v>
      </c>
      <c r="E5697" s="509" t="s">
        <v>25</v>
      </c>
      <c r="F5697" s="516">
        <v>45180</v>
      </c>
      <c r="G5697" s="511">
        <v>45184</v>
      </c>
      <c r="H5697" s="513" t="s">
        <v>976</v>
      </c>
      <c r="I5697" s="513">
        <v>28</v>
      </c>
      <c r="J5697" s="514">
        <v>4.6100000000000003</v>
      </c>
      <c r="K5697" s="514">
        <v>4.43</v>
      </c>
      <c r="L5697" s="514">
        <v>4.54</v>
      </c>
      <c r="M5697" s="514">
        <v>4.43</v>
      </c>
      <c r="N5697" s="515">
        <v>4.5</v>
      </c>
    </row>
    <row r="5698" spans="1:14" ht="15.75" customHeight="1">
      <c r="A5698" s="508" t="s">
        <v>6632</v>
      </c>
      <c r="B5698" s="508" t="s">
        <v>6633</v>
      </c>
      <c r="C5698" s="509" t="s">
        <v>228</v>
      </c>
      <c r="D5698" s="509" t="s">
        <v>5643</v>
      </c>
      <c r="E5698" s="509" t="s">
        <v>2507</v>
      </c>
      <c r="F5698" s="516">
        <v>45187</v>
      </c>
      <c r="G5698" s="511">
        <v>45190</v>
      </c>
      <c r="H5698" s="512"/>
      <c r="I5698" s="513">
        <v>25</v>
      </c>
      <c r="J5698" s="514">
        <v>4.5999999999999996</v>
      </c>
      <c r="K5698" s="514">
        <v>4.4800000000000004</v>
      </c>
      <c r="L5698" s="514">
        <v>4.4400000000000004</v>
      </c>
      <c r="M5698" s="514">
        <v>4.4800000000000004</v>
      </c>
      <c r="N5698" s="515">
        <v>4.5</v>
      </c>
    </row>
    <row r="5699" spans="1:14" ht="15.75" customHeight="1">
      <c r="A5699" s="508" t="s">
        <v>4051</v>
      </c>
      <c r="B5699" s="508" t="s">
        <v>4041</v>
      </c>
      <c r="C5699" s="509" t="s">
        <v>228</v>
      </c>
      <c r="D5699" s="509" t="s">
        <v>5521</v>
      </c>
      <c r="E5699" s="509" t="s">
        <v>2507</v>
      </c>
      <c r="F5699" s="516">
        <v>45187</v>
      </c>
      <c r="G5699" s="511">
        <v>45190</v>
      </c>
      <c r="H5699" s="512"/>
      <c r="I5699" s="513">
        <v>23</v>
      </c>
      <c r="J5699" s="514">
        <v>4.6100000000000003</v>
      </c>
      <c r="K5699" s="514">
        <v>4.4800000000000004</v>
      </c>
      <c r="L5699" s="514">
        <v>4.4800000000000004</v>
      </c>
      <c r="M5699" s="514">
        <v>4.43</v>
      </c>
      <c r="N5699" s="515">
        <v>4.5</v>
      </c>
    </row>
    <row r="5700" spans="1:14" ht="15.75" customHeight="1">
      <c r="A5700" s="508" t="s">
        <v>2810</v>
      </c>
      <c r="B5700" s="508" t="s">
        <v>1611</v>
      </c>
      <c r="C5700" s="509" t="s">
        <v>228</v>
      </c>
      <c r="D5700" s="509" t="s">
        <v>5740</v>
      </c>
      <c r="E5700" s="509" t="s">
        <v>25</v>
      </c>
      <c r="F5700" s="516">
        <v>45187</v>
      </c>
      <c r="G5700" s="511">
        <v>45191</v>
      </c>
      <c r="H5700" s="512"/>
      <c r="I5700" s="513">
        <v>26</v>
      </c>
      <c r="J5700" s="514">
        <v>4.5</v>
      </c>
      <c r="K5700" s="514">
        <v>4.5</v>
      </c>
      <c r="L5700" s="514">
        <v>4.42</v>
      </c>
      <c r="M5700" s="514">
        <v>4.58</v>
      </c>
      <c r="N5700" s="515">
        <v>4.5</v>
      </c>
    </row>
    <row r="5701" spans="1:14" ht="15.75" customHeight="1">
      <c r="A5701" s="508" t="s">
        <v>897</v>
      </c>
      <c r="B5701" s="508" t="s">
        <v>1361</v>
      </c>
      <c r="C5701" s="509" t="s">
        <v>225</v>
      </c>
      <c r="D5701" s="509" t="s">
        <v>5490</v>
      </c>
      <c r="E5701" s="509" t="s">
        <v>25</v>
      </c>
      <c r="F5701" s="516">
        <v>45187</v>
      </c>
      <c r="G5701" s="511">
        <v>45191</v>
      </c>
      <c r="H5701" s="512"/>
      <c r="I5701" s="513">
        <v>24</v>
      </c>
      <c r="J5701" s="514">
        <v>4.58</v>
      </c>
      <c r="K5701" s="514">
        <v>4.46</v>
      </c>
      <c r="L5701" s="514">
        <v>4.46</v>
      </c>
      <c r="M5701" s="514">
        <v>4.5</v>
      </c>
      <c r="N5701" s="515">
        <v>4.5</v>
      </c>
    </row>
    <row r="5702" spans="1:14" ht="15.75" customHeight="1">
      <c r="A5702" s="508" t="s">
        <v>1146</v>
      </c>
      <c r="B5702" s="508" t="s">
        <v>1877</v>
      </c>
      <c r="C5702" s="509" t="s">
        <v>228</v>
      </c>
      <c r="D5702" s="509" t="s">
        <v>5669</v>
      </c>
      <c r="E5702" s="509" t="s">
        <v>25</v>
      </c>
      <c r="F5702" s="522">
        <v>45201</v>
      </c>
      <c r="G5702" s="529">
        <v>45205</v>
      </c>
      <c r="H5702" s="513" t="s">
        <v>976</v>
      </c>
      <c r="I5702" s="513">
        <v>18</v>
      </c>
      <c r="J5702" s="514">
        <v>4.5</v>
      </c>
      <c r="K5702" s="514">
        <v>4.5599999999999996</v>
      </c>
      <c r="L5702" s="514">
        <v>4.4400000000000004</v>
      </c>
      <c r="M5702" s="514">
        <v>4.5</v>
      </c>
      <c r="N5702" s="515">
        <v>4.5</v>
      </c>
    </row>
    <row r="5703" spans="1:14" ht="15.75" customHeight="1">
      <c r="A5703" s="508" t="s">
        <v>2385</v>
      </c>
      <c r="B5703" s="508" t="s">
        <v>6221</v>
      </c>
      <c r="C5703" s="509" t="s">
        <v>222</v>
      </c>
      <c r="D5703" s="509" t="s">
        <v>5217</v>
      </c>
      <c r="E5703" s="509" t="s">
        <v>24</v>
      </c>
      <c r="F5703" s="522">
        <v>45201</v>
      </c>
      <c r="G5703" s="529">
        <v>45205</v>
      </c>
      <c r="H5703" s="512"/>
      <c r="I5703" s="513">
        <v>14</v>
      </c>
      <c r="J5703" s="514">
        <v>4.57</v>
      </c>
      <c r="K5703" s="514">
        <v>4.5</v>
      </c>
      <c r="L5703" s="514">
        <v>4.43</v>
      </c>
      <c r="M5703" s="514">
        <v>4.5</v>
      </c>
      <c r="N5703" s="515">
        <v>4.5</v>
      </c>
    </row>
    <row r="5704" spans="1:14" ht="15.75" customHeight="1">
      <c r="A5704" s="508" t="s">
        <v>2385</v>
      </c>
      <c r="B5704" s="508" t="s">
        <v>1634</v>
      </c>
      <c r="C5704" s="509" t="s">
        <v>222</v>
      </c>
      <c r="D5704" s="509" t="s">
        <v>5217</v>
      </c>
      <c r="E5704" s="509" t="s">
        <v>24</v>
      </c>
      <c r="F5704" s="522">
        <v>45201</v>
      </c>
      <c r="G5704" s="529">
        <v>45205</v>
      </c>
      <c r="H5704" s="512"/>
      <c r="I5704" s="513">
        <v>14</v>
      </c>
      <c r="J5704" s="514">
        <v>4.6399999999999997</v>
      </c>
      <c r="K5704" s="514">
        <v>4.43</v>
      </c>
      <c r="L5704" s="514">
        <v>4.5</v>
      </c>
      <c r="M5704" s="514">
        <v>4.43</v>
      </c>
      <c r="N5704" s="515">
        <v>4.5</v>
      </c>
    </row>
    <row r="5705" spans="1:14" ht="15.75" customHeight="1">
      <c r="A5705" s="508" t="s">
        <v>4325</v>
      </c>
      <c r="B5705" s="524" t="s">
        <v>4331</v>
      </c>
      <c r="C5705" s="509" t="s">
        <v>5307</v>
      </c>
      <c r="D5705" s="509" t="s">
        <v>6544</v>
      </c>
      <c r="E5705" s="509" t="s">
        <v>2507</v>
      </c>
      <c r="F5705" s="522">
        <v>45208</v>
      </c>
      <c r="G5705" s="517">
        <v>45211</v>
      </c>
      <c r="H5705" s="512"/>
      <c r="I5705" s="513">
        <v>18</v>
      </c>
      <c r="J5705" s="514">
        <v>4.72</v>
      </c>
      <c r="K5705" s="514">
        <v>4.33</v>
      </c>
      <c r="L5705" s="514">
        <v>4.4400000000000004</v>
      </c>
      <c r="M5705" s="514">
        <v>4.5</v>
      </c>
      <c r="N5705" s="515">
        <v>4.5</v>
      </c>
    </row>
    <row r="5706" spans="1:14" ht="15.75" customHeight="1">
      <c r="A5706" s="508" t="s">
        <v>6579</v>
      </c>
      <c r="B5706" s="508" t="s">
        <v>6634</v>
      </c>
      <c r="C5706" s="509" t="s">
        <v>228</v>
      </c>
      <c r="D5706" s="509" t="s">
        <v>6581</v>
      </c>
      <c r="E5706" s="509" t="s">
        <v>2507</v>
      </c>
      <c r="F5706" s="522">
        <v>45208</v>
      </c>
      <c r="G5706" s="517">
        <v>45212</v>
      </c>
      <c r="H5706" s="512"/>
      <c r="I5706" s="513">
        <v>20</v>
      </c>
      <c r="J5706" s="514">
        <v>4.6500000000000004</v>
      </c>
      <c r="K5706" s="514">
        <v>4.45</v>
      </c>
      <c r="L5706" s="514">
        <v>4.55</v>
      </c>
      <c r="M5706" s="514">
        <v>4.3499999999999996</v>
      </c>
      <c r="N5706" s="515">
        <v>4.5</v>
      </c>
    </row>
    <row r="5707" spans="1:14" ht="15.75" customHeight="1">
      <c r="A5707" s="508" t="s">
        <v>933</v>
      </c>
      <c r="B5707" s="508" t="s">
        <v>1874</v>
      </c>
      <c r="C5707" s="509" t="s">
        <v>228</v>
      </c>
      <c r="D5707" s="509" t="s">
        <v>5995</v>
      </c>
      <c r="E5707" s="509" t="s">
        <v>25</v>
      </c>
      <c r="F5707" s="522">
        <v>45215</v>
      </c>
      <c r="G5707" s="517">
        <v>45219</v>
      </c>
      <c r="H5707" s="512"/>
      <c r="I5707" s="513">
        <v>34</v>
      </c>
      <c r="J5707" s="514">
        <v>4.4400000000000004</v>
      </c>
      <c r="K5707" s="514">
        <v>4.59</v>
      </c>
      <c r="L5707" s="514">
        <v>4.5</v>
      </c>
      <c r="M5707" s="514">
        <v>4.47</v>
      </c>
      <c r="N5707" s="515">
        <v>4.5</v>
      </c>
    </row>
    <row r="5708" spans="1:14" ht="15.75" customHeight="1">
      <c r="A5708" s="508" t="s">
        <v>2163</v>
      </c>
      <c r="B5708" s="508" t="s">
        <v>2170</v>
      </c>
      <c r="C5708" s="509" t="s">
        <v>228</v>
      </c>
      <c r="D5708" s="509" t="s">
        <v>231</v>
      </c>
      <c r="E5708" s="509" t="s">
        <v>24</v>
      </c>
      <c r="F5708" s="522">
        <v>45215</v>
      </c>
      <c r="G5708" s="517">
        <v>45219</v>
      </c>
      <c r="H5708" s="512"/>
      <c r="I5708" s="513">
        <v>20</v>
      </c>
      <c r="J5708" s="514">
        <v>4.55</v>
      </c>
      <c r="K5708" s="514">
        <v>4.5</v>
      </c>
      <c r="L5708" s="514">
        <v>4.4000000000000004</v>
      </c>
      <c r="M5708" s="514">
        <v>4.55</v>
      </c>
      <c r="N5708" s="515">
        <v>4.5</v>
      </c>
    </row>
    <row r="5709" spans="1:14" ht="15.75" customHeight="1">
      <c r="A5709" s="508" t="s">
        <v>957</v>
      </c>
      <c r="B5709" s="508" t="s">
        <v>2771</v>
      </c>
      <c r="C5709" s="509" t="s">
        <v>231</v>
      </c>
      <c r="D5709" s="509" t="s">
        <v>5463</v>
      </c>
      <c r="E5709" s="509" t="s">
        <v>25</v>
      </c>
      <c r="F5709" s="522">
        <v>45215</v>
      </c>
      <c r="G5709" s="517">
        <v>45219</v>
      </c>
      <c r="H5709" s="512"/>
      <c r="I5709" s="513">
        <v>27</v>
      </c>
      <c r="J5709" s="514">
        <v>4.59</v>
      </c>
      <c r="K5709" s="514">
        <v>4.4800000000000004</v>
      </c>
      <c r="L5709" s="514">
        <v>4.4400000000000004</v>
      </c>
      <c r="M5709" s="514">
        <v>4.4800000000000004</v>
      </c>
      <c r="N5709" s="515">
        <v>4.5</v>
      </c>
    </row>
    <row r="5710" spans="1:14" ht="15.75" customHeight="1">
      <c r="A5710" s="508" t="s">
        <v>6635</v>
      </c>
      <c r="B5710" s="508" t="s">
        <v>6636</v>
      </c>
      <c r="C5710" s="509" t="s">
        <v>5307</v>
      </c>
      <c r="D5710" s="509" t="s">
        <v>5366</v>
      </c>
      <c r="E5710" s="509" t="s">
        <v>24</v>
      </c>
      <c r="F5710" s="522">
        <v>45215</v>
      </c>
      <c r="G5710" s="517">
        <v>45218</v>
      </c>
      <c r="H5710" s="512"/>
      <c r="I5710" s="513">
        <v>29</v>
      </c>
      <c r="J5710" s="514">
        <v>4.55</v>
      </c>
      <c r="K5710" s="514">
        <v>4.4800000000000004</v>
      </c>
      <c r="L5710" s="514">
        <v>4.5199999999999996</v>
      </c>
      <c r="M5710" s="514">
        <v>4.45</v>
      </c>
      <c r="N5710" s="515">
        <v>4.5</v>
      </c>
    </row>
    <row r="5711" spans="1:14" ht="15.75" customHeight="1">
      <c r="A5711" s="508" t="s">
        <v>3611</v>
      </c>
      <c r="B5711" s="508" t="s">
        <v>2112</v>
      </c>
      <c r="C5711" s="509" t="s">
        <v>228</v>
      </c>
      <c r="D5711" s="509" t="s">
        <v>6351</v>
      </c>
      <c r="E5711" s="509" t="s">
        <v>25</v>
      </c>
      <c r="F5711" s="522">
        <v>45215</v>
      </c>
      <c r="G5711" s="517">
        <v>45219</v>
      </c>
      <c r="H5711" s="512"/>
      <c r="I5711" s="513">
        <v>33</v>
      </c>
      <c r="J5711" s="514">
        <v>4.6100000000000003</v>
      </c>
      <c r="K5711" s="514">
        <v>4.4800000000000004</v>
      </c>
      <c r="L5711" s="514">
        <v>4.45</v>
      </c>
      <c r="M5711" s="514">
        <v>4.45</v>
      </c>
      <c r="N5711" s="515">
        <v>4.5</v>
      </c>
    </row>
    <row r="5712" spans="1:14" ht="15.75" customHeight="1">
      <c r="A5712" s="508" t="s">
        <v>2914</v>
      </c>
      <c r="B5712" s="508" t="s">
        <v>1828</v>
      </c>
      <c r="C5712" s="509" t="s">
        <v>231</v>
      </c>
      <c r="D5712" s="509" t="s">
        <v>5724</v>
      </c>
      <c r="E5712" s="509" t="s">
        <v>24</v>
      </c>
      <c r="F5712" s="510">
        <v>44942</v>
      </c>
      <c r="G5712" s="511">
        <v>44946</v>
      </c>
      <c r="H5712" s="512"/>
      <c r="I5712" s="513">
        <v>25</v>
      </c>
      <c r="J5712" s="514">
        <v>4.5999999999999996</v>
      </c>
      <c r="K5712" s="514">
        <v>4.4800000000000004</v>
      </c>
      <c r="L5712" s="514">
        <v>4.4400000000000004</v>
      </c>
      <c r="M5712" s="514">
        <v>4.4800000000000004</v>
      </c>
      <c r="N5712" s="515">
        <v>4.5</v>
      </c>
    </row>
    <row r="5713" spans="1:14" ht="15.75" customHeight="1">
      <c r="A5713" s="508" t="s">
        <v>2350</v>
      </c>
      <c r="B5713" s="508" t="s">
        <v>1699</v>
      </c>
      <c r="C5713" s="509" t="s">
        <v>228</v>
      </c>
      <c r="D5713" s="509" t="s">
        <v>5612</v>
      </c>
      <c r="E5713" s="509" t="s">
        <v>1257</v>
      </c>
      <c r="F5713" s="527">
        <v>45061</v>
      </c>
      <c r="G5713" s="511">
        <v>45093</v>
      </c>
      <c r="H5713" s="512"/>
      <c r="I5713" s="513">
        <v>32</v>
      </c>
      <c r="J5713" s="514">
        <v>4.6900000000000004</v>
      </c>
      <c r="K5713" s="514">
        <v>4.41</v>
      </c>
      <c r="L5713" s="514">
        <v>4.38</v>
      </c>
      <c r="M5713" s="514">
        <v>4.53</v>
      </c>
      <c r="N5713" s="515">
        <v>4.5</v>
      </c>
    </row>
    <row r="5714" spans="1:14" ht="15.75" customHeight="1">
      <c r="A5714" s="508" t="s">
        <v>1788</v>
      </c>
      <c r="B5714" s="508" t="s">
        <v>3882</v>
      </c>
      <c r="C5714" s="509" t="s">
        <v>5307</v>
      </c>
      <c r="D5714" s="509" t="s">
        <v>5366</v>
      </c>
      <c r="E5714" s="509" t="s">
        <v>2507</v>
      </c>
      <c r="F5714" s="522">
        <v>45222</v>
      </c>
      <c r="G5714" s="517">
        <v>45224</v>
      </c>
      <c r="H5714" s="512"/>
      <c r="I5714" s="513">
        <v>26</v>
      </c>
      <c r="J5714" s="514">
        <v>4.54</v>
      </c>
      <c r="K5714" s="514">
        <v>4.42</v>
      </c>
      <c r="L5714" s="514">
        <v>4.5</v>
      </c>
      <c r="M5714" s="514">
        <v>4.54</v>
      </c>
      <c r="N5714" s="515">
        <v>4.5</v>
      </c>
    </row>
    <row r="5715" spans="1:14" ht="15.75" customHeight="1">
      <c r="A5715" s="508" t="s">
        <v>3907</v>
      </c>
      <c r="B5715" s="508" t="s">
        <v>5452</v>
      </c>
      <c r="C5715" s="509" t="s">
        <v>228</v>
      </c>
      <c r="D5715" s="509" t="s">
        <v>5564</v>
      </c>
      <c r="E5715" s="509" t="s">
        <v>1257</v>
      </c>
      <c r="F5715" s="522">
        <v>45223</v>
      </c>
      <c r="G5715" s="511">
        <v>45246</v>
      </c>
      <c r="H5715" s="512"/>
      <c r="I5715" s="513">
        <v>28</v>
      </c>
      <c r="J5715" s="514">
        <v>4.6399999999999997</v>
      </c>
      <c r="K5715" s="514">
        <v>4.43</v>
      </c>
      <c r="L5715" s="514">
        <v>4.43</v>
      </c>
      <c r="M5715" s="514">
        <v>4.5</v>
      </c>
      <c r="N5715" s="515">
        <v>4.5</v>
      </c>
    </row>
    <row r="5716" spans="1:14" ht="15.75" customHeight="1">
      <c r="A5716" s="508" t="s">
        <v>2932</v>
      </c>
      <c r="B5716" s="508" t="s">
        <v>1485</v>
      </c>
      <c r="C5716" s="509" t="s">
        <v>228</v>
      </c>
      <c r="D5716" s="509" t="s">
        <v>5640</v>
      </c>
      <c r="E5716" s="509" t="s">
        <v>24</v>
      </c>
      <c r="F5716" s="522">
        <v>45208</v>
      </c>
      <c r="G5716" s="517">
        <v>45212</v>
      </c>
      <c r="H5716" s="512"/>
      <c r="I5716" s="513">
        <v>34</v>
      </c>
      <c r="J5716" s="514">
        <v>4.74</v>
      </c>
      <c r="K5716" s="514">
        <v>4.5</v>
      </c>
      <c r="L5716" s="514">
        <v>4.41</v>
      </c>
      <c r="M5716" s="514">
        <v>4.3499999999999996</v>
      </c>
      <c r="N5716" s="515">
        <v>4.5</v>
      </c>
    </row>
    <row r="5717" spans="1:14" ht="15.75" customHeight="1">
      <c r="A5717" s="508" t="s">
        <v>917</v>
      </c>
      <c r="B5717" s="508" t="s">
        <v>3271</v>
      </c>
      <c r="C5717" s="509" t="s">
        <v>228</v>
      </c>
      <c r="D5717" s="509" t="s">
        <v>6402</v>
      </c>
      <c r="E5717" s="509" t="s">
        <v>24</v>
      </c>
      <c r="F5717" s="522">
        <v>45229</v>
      </c>
      <c r="G5717" s="521">
        <v>45233</v>
      </c>
      <c r="H5717" s="512"/>
      <c r="I5717" s="513">
        <v>35</v>
      </c>
      <c r="J5717" s="514">
        <v>4.6900000000000004</v>
      </c>
      <c r="K5717" s="514">
        <v>4.43</v>
      </c>
      <c r="L5717" s="514">
        <v>4.4000000000000004</v>
      </c>
      <c r="M5717" s="514">
        <v>4.49</v>
      </c>
      <c r="N5717" s="515">
        <v>4.5</v>
      </c>
    </row>
    <row r="5718" spans="1:14" ht="15.75" customHeight="1">
      <c r="A5718" s="508" t="s">
        <v>5340</v>
      </c>
      <c r="B5718" s="508" t="s">
        <v>1488</v>
      </c>
      <c r="C5718" s="509" t="s">
        <v>5301</v>
      </c>
      <c r="D5718" s="509" t="s">
        <v>5302</v>
      </c>
      <c r="E5718" s="509" t="s">
        <v>24</v>
      </c>
      <c r="F5718" s="516">
        <v>45250</v>
      </c>
      <c r="G5718" s="511">
        <v>45254</v>
      </c>
      <c r="H5718" s="512"/>
      <c r="I5718" s="513">
        <v>33</v>
      </c>
      <c r="J5718" s="514">
        <v>4.5199999999999996</v>
      </c>
      <c r="K5718" s="514">
        <v>4.4800000000000004</v>
      </c>
      <c r="L5718" s="514">
        <v>4.55</v>
      </c>
      <c r="M5718" s="514">
        <v>4.45</v>
      </c>
      <c r="N5718" s="515">
        <v>4.5</v>
      </c>
    </row>
    <row r="5719" spans="1:14" ht="15.75" customHeight="1">
      <c r="A5719" s="508" t="s">
        <v>1146</v>
      </c>
      <c r="B5719" s="508" t="s">
        <v>6637</v>
      </c>
      <c r="C5719" s="509" t="s">
        <v>228</v>
      </c>
      <c r="D5719" s="509" t="s">
        <v>5825</v>
      </c>
      <c r="E5719" s="509" t="s">
        <v>25</v>
      </c>
      <c r="F5719" s="516">
        <v>45236</v>
      </c>
      <c r="G5719" s="511">
        <v>45240</v>
      </c>
      <c r="H5719" s="512"/>
      <c r="I5719" s="513">
        <v>2</v>
      </c>
      <c r="J5719" s="514">
        <v>4.5</v>
      </c>
      <c r="K5719" s="514">
        <v>4.5</v>
      </c>
      <c r="L5719" s="514">
        <v>4.5</v>
      </c>
      <c r="M5719" s="514">
        <v>4.5</v>
      </c>
      <c r="N5719" s="515">
        <v>4.5</v>
      </c>
    </row>
    <row r="5720" spans="1:14" ht="15.75" customHeight="1">
      <c r="A5720" s="508" t="s">
        <v>3907</v>
      </c>
      <c r="B5720" s="508" t="s">
        <v>1267</v>
      </c>
      <c r="C5720" s="509" t="s">
        <v>228</v>
      </c>
      <c r="D5720" s="509" t="s">
        <v>5564</v>
      </c>
      <c r="E5720" s="509" t="s">
        <v>1257</v>
      </c>
      <c r="F5720" s="516">
        <v>45238</v>
      </c>
      <c r="G5720" s="529">
        <v>45261</v>
      </c>
      <c r="H5720" s="513" t="s">
        <v>976</v>
      </c>
      <c r="I5720" s="513">
        <v>29</v>
      </c>
      <c r="J5720" s="514">
        <v>4.62</v>
      </c>
      <c r="K5720" s="514">
        <v>4.45</v>
      </c>
      <c r="L5720" s="514">
        <v>4.4800000000000004</v>
      </c>
      <c r="M5720" s="514">
        <v>4.45</v>
      </c>
      <c r="N5720" s="515">
        <v>4.5</v>
      </c>
    </row>
    <row r="5721" spans="1:14" ht="15.75" customHeight="1">
      <c r="A5721" s="508" t="s">
        <v>5378</v>
      </c>
      <c r="B5721" s="508" t="s">
        <v>3819</v>
      </c>
      <c r="C5721" s="509" t="s">
        <v>222</v>
      </c>
      <c r="D5721" s="509" t="s">
        <v>5217</v>
      </c>
      <c r="E5721" s="509" t="s">
        <v>25</v>
      </c>
      <c r="F5721" s="516">
        <v>45243</v>
      </c>
      <c r="G5721" s="511">
        <v>45247</v>
      </c>
      <c r="H5721" s="512"/>
      <c r="I5721" s="513">
        <v>15</v>
      </c>
      <c r="J5721" s="514">
        <v>4.47</v>
      </c>
      <c r="K5721" s="514">
        <v>4.47</v>
      </c>
      <c r="L5721" s="514">
        <v>4.53</v>
      </c>
      <c r="M5721" s="514">
        <v>4.53</v>
      </c>
      <c r="N5721" s="515">
        <v>4.5</v>
      </c>
    </row>
    <row r="5722" spans="1:14" ht="15.75" customHeight="1">
      <c r="A5722" s="508" t="s">
        <v>2238</v>
      </c>
      <c r="B5722" s="508" t="s">
        <v>1373</v>
      </c>
      <c r="C5722" s="509" t="s">
        <v>426</v>
      </c>
      <c r="D5722" s="509" t="s">
        <v>5523</v>
      </c>
      <c r="E5722" s="509" t="s">
        <v>25</v>
      </c>
      <c r="F5722" s="516">
        <v>45256</v>
      </c>
      <c r="G5722" s="511">
        <v>45260</v>
      </c>
      <c r="H5722" s="513" t="s">
        <v>6617</v>
      </c>
      <c r="I5722" s="513">
        <v>30</v>
      </c>
      <c r="J5722" s="514">
        <v>4.57</v>
      </c>
      <c r="K5722" s="514">
        <v>4.47</v>
      </c>
      <c r="L5722" s="514">
        <v>4.5</v>
      </c>
      <c r="M5722" s="514">
        <v>4.47</v>
      </c>
      <c r="N5722" s="515">
        <v>4.5</v>
      </c>
    </row>
    <row r="5723" spans="1:14" ht="15.75" customHeight="1">
      <c r="A5723" s="508" t="s">
        <v>2914</v>
      </c>
      <c r="B5723" s="508" t="s">
        <v>2004</v>
      </c>
      <c r="C5723" s="509" t="s">
        <v>225</v>
      </c>
      <c r="D5723" s="509" t="s">
        <v>5408</v>
      </c>
      <c r="E5723" s="509" t="s">
        <v>25</v>
      </c>
      <c r="F5723" s="519">
        <v>44956</v>
      </c>
      <c r="G5723" s="521">
        <v>44960</v>
      </c>
      <c r="H5723" s="513" t="s">
        <v>976</v>
      </c>
      <c r="I5723" s="513">
        <v>20</v>
      </c>
      <c r="J5723" s="514">
        <v>4.7</v>
      </c>
      <c r="K5723" s="514">
        <v>4.3499999999999996</v>
      </c>
      <c r="L5723" s="514">
        <v>4.3499999999999996</v>
      </c>
      <c r="M5723" s="514">
        <v>4.55</v>
      </c>
      <c r="N5723" s="515">
        <v>4.49</v>
      </c>
    </row>
    <row r="5724" spans="1:14" ht="15.75" customHeight="1">
      <c r="A5724" s="508" t="s">
        <v>957</v>
      </c>
      <c r="B5724" s="508" t="s">
        <v>2004</v>
      </c>
      <c r="C5724" s="509" t="s">
        <v>225</v>
      </c>
      <c r="D5724" s="509" t="s">
        <v>5408</v>
      </c>
      <c r="E5724" s="509" t="s">
        <v>25</v>
      </c>
      <c r="F5724" s="519">
        <v>44956</v>
      </c>
      <c r="G5724" s="521">
        <v>44960</v>
      </c>
      <c r="H5724" s="513" t="s">
        <v>1229</v>
      </c>
      <c r="I5724" s="513">
        <v>20</v>
      </c>
      <c r="J5724" s="514">
        <v>4.5</v>
      </c>
      <c r="K5724" s="514">
        <v>4.45</v>
      </c>
      <c r="L5724" s="514">
        <v>4.5</v>
      </c>
      <c r="M5724" s="514">
        <v>4.5</v>
      </c>
      <c r="N5724" s="515">
        <v>4.49</v>
      </c>
    </row>
    <row r="5725" spans="1:14" ht="15.75" customHeight="1">
      <c r="A5725" s="508" t="s">
        <v>5480</v>
      </c>
      <c r="B5725" s="508" t="s">
        <v>1399</v>
      </c>
      <c r="C5725" s="509" t="s">
        <v>228</v>
      </c>
      <c r="D5725" s="509" t="s">
        <v>5564</v>
      </c>
      <c r="E5725" s="509" t="s">
        <v>1257</v>
      </c>
      <c r="F5725" s="510">
        <v>44959</v>
      </c>
      <c r="G5725" s="521">
        <v>44994</v>
      </c>
      <c r="H5725" s="513" t="s">
        <v>1229</v>
      </c>
      <c r="I5725" s="513">
        <v>34</v>
      </c>
      <c r="J5725" s="514">
        <v>4.62</v>
      </c>
      <c r="K5725" s="514">
        <v>4.47</v>
      </c>
      <c r="L5725" s="514">
        <v>4.47</v>
      </c>
      <c r="M5725" s="514">
        <v>4.38</v>
      </c>
      <c r="N5725" s="515">
        <v>4.49</v>
      </c>
    </row>
    <row r="5726" spans="1:14" ht="15.75" customHeight="1">
      <c r="A5726" s="508" t="s">
        <v>5404</v>
      </c>
      <c r="B5726" s="524" t="s">
        <v>6357</v>
      </c>
      <c r="C5726" s="509" t="s">
        <v>231</v>
      </c>
      <c r="D5726" s="509" t="s">
        <v>5991</v>
      </c>
      <c r="E5726" s="509" t="s">
        <v>24</v>
      </c>
      <c r="F5726" s="519">
        <v>44963</v>
      </c>
      <c r="G5726" s="511">
        <v>44967</v>
      </c>
      <c r="H5726" s="513" t="s">
        <v>1229</v>
      </c>
      <c r="I5726" s="513">
        <v>30</v>
      </c>
      <c r="J5726" s="514">
        <v>4.47</v>
      </c>
      <c r="K5726" s="514">
        <v>4.53</v>
      </c>
      <c r="L5726" s="514">
        <v>4.57</v>
      </c>
      <c r="M5726" s="514">
        <v>4.4000000000000004</v>
      </c>
      <c r="N5726" s="515">
        <v>4.49</v>
      </c>
    </row>
    <row r="5727" spans="1:14" ht="15.75" customHeight="1">
      <c r="A5727" s="508" t="s">
        <v>1201</v>
      </c>
      <c r="B5727" s="508" t="s">
        <v>5367</v>
      </c>
      <c r="C5727" s="509" t="s">
        <v>231</v>
      </c>
      <c r="D5727" s="509" t="s">
        <v>5610</v>
      </c>
      <c r="E5727" s="509" t="s">
        <v>25</v>
      </c>
      <c r="F5727" s="519">
        <v>44977</v>
      </c>
      <c r="G5727" s="511">
        <v>44981</v>
      </c>
      <c r="H5727" s="512"/>
      <c r="I5727" s="513">
        <v>35</v>
      </c>
      <c r="J5727" s="514">
        <v>4.63</v>
      </c>
      <c r="K5727" s="514">
        <v>4.46</v>
      </c>
      <c r="L5727" s="514">
        <v>4.46</v>
      </c>
      <c r="M5727" s="514">
        <v>4.43</v>
      </c>
      <c r="N5727" s="515">
        <v>4.49</v>
      </c>
    </row>
    <row r="5728" spans="1:14" ht="15.75" customHeight="1">
      <c r="A5728" s="508" t="s">
        <v>2340</v>
      </c>
      <c r="B5728" s="508" t="s">
        <v>1407</v>
      </c>
      <c r="C5728" s="509" t="s">
        <v>231</v>
      </c>
      <c r="D5728" s="509" t="s">
        <v>5403</v>
      </c>
      <c r="E5728" s="509" t="s">
        <v>25</v>
      </c>
      <c r="F5728" s="519">
        <v>44977</v>
      </c>
      <c r="G5728" s="511">
        <v>44981</v>
      </c>
      <c r="H5728" s="512"/>
      <c r="I5728" s="513">
        <v>21</v>
      </c>
      <c r="J5728" s="514">
        <v>4.62</v>
      </c>
      <c r="K5728" s="514">
        <v>4.4800000000000004</v>
      </c>
      <c r="L5728" s="514">
        <v>4.43</v>
      </c>
      <c r="M5728" s="514">
        <v>4.43</v>
      </c>
      <c r="N5728" s="515">
        <v>4.49</v>
      </c>
    </row>
    <row r="5729" spans="1:14" ht="15.75" customHeight="1">
      <c r="A5729" s="508" t="s">
        <v>3726</v>
      </c>
      <c r="B5729" s="508" t="s">
        <v>5840</v>
      </c>
      <c r="C5729" s="509" t="s">
        <v>225</v>
      </c>
      <c r="D5729" s="509" t="s">
        <v>5490</v>
      </c>
      <c r="E5729" s="509" t="s">
        <v>25</v>
      </c>
      <c r="F5729" s="519">
        <v>44984</v>
      </c>
      <c r="G5729" s="521">
        <v>44988</v>
      </c>
      <c r="H5729" s="512"/>
      <c r="I5729" s="513">
        <v>28</v>
      </c>
      <c r="J5729" s="514">
        <v>4.46</v>
      </c>
      <c r="K5729" s="514">
        <v>4.5</v>
      </c>
      <c r="L5729" s="514">
        <v>4.54</v>
      </c>
      <c r="M5729" s="514">
        <v>4.46</v>
      </c>
      <c r="N5729" s="515">
        <v>4.49</v>
      </c>
    </row>
    <row r="5730" spans="1:14" ht="15.75" customHeight="1">
      <c r="A5730" s="508" t="s">
        <v>6147</v>
      </c>
      <c r="B5730" s="508" t="s">
        <v>6143</v>
      </c>
      <c r="C5730" s="509" t="s">
        <v>225</v>
      </c>
      <c r="D5730" s="509" t="s">
        <v>5490</v>
      </c>
      <c r="E5730" s="509" t="s">
        <v>25</v>
      </c>
      <c r="F5730" s="519">
        <v>44984</v>
      </c>
      <c r="G5730" s="521">
        <v>44988</v>
      </c>
      <c r="H5730" s="512"/>
      <c r="I5730" s="513">
        <v>28</v>
      </c>
      <c r="J5730" s="514">
        <v>4.54</v>
      </c>
      <c r="K5730" s="514">
        <v>4.46</v>
      </c>
      <c r="L5730" s="514">
        <v>4.54</v>
      </c>
      <c r="M5730" s="514">
        <v>4.43</v>
      </c>
      <c r="N5730" s="515">
        <v>4.49</v>
      </c>
    </row>
    <row r="5731" spans="1:14" ht="15.75" customHeight="1">
      <c r="A5731" s="508" t="s">
        <v>751</v>
      </c>
      <c r="B5731" s="508" t="s">
        <v>2123</v>
      </c>
      <c r="C5731" s="509" t="s">
        <v>5307</v>
      </c>
      <c r="D5731" s="509" t="s">
        <v>5677</v>
      </c>
      <c r="E5731" s="509" t="s">
        <v>25</v>
      </c>
      <c r="F5731" s="508" t="s">
        <v>5289</v>
      </c>
      <c r="G5731" s="521">
        <v>45170</v>
      </c>
      <c r="H5731" s="513" t="s">
        <v>1229</v>
      </c>
      <c r="I5731" s="513">
        <v>28</v>
      </c>
      <c r="J5731" s="514">
        <v>4.57</v>
      </c>
      <c r="K5731" s="514">
        <v>4.43</v>
      </c>
      <c r="L5731" s="514">
        <v>4.46</v>
      </c>
      <c r="M5731" s="514">
        <v>4.5</v>
      </c>
      <c r="N5731" s="515">
        <v>4.49</v>
      </c>
    </row>
    <row r="5732" spans="1:14" ht="15.75" customHeight="1">
      <c r="A5732" s="508" t="s">
        <v>6638</v>
      </c>
      <c r="B5732" s="508" t="s">
        <v>4656</v>
      </c>
      <c r="C5732" s="509" t="s">
        <v>228</v>
      </c>
      <c r="D5732" s="509" t="s">
        <v>5337</v>
      </c>
      <c r="E5732" s="509" t="s">
        <v>24</v>
      </c>
      <c r="F5732" s="519">
        <v>44984</v>
      </c>
      <c r="G5732" s="521">
        <v>44988</v>
      </c>
      <c r="H5732" s="513" t="s">
        <v>976</v>
      </c>
      <c r="I5732" s="513">
        <v>25</v>
      </c>
      <c r="J5732" s="514">
        <v>4.4800000000000004</v>
      </c>
      <c r="K5732" s="514">
        <v>4.4800000000000004</v>
      </c>
      <c r="L5732" s="514">
        <v>4.5199999999999996</v>
      </c>
      <c r="M5732" s="514">
        <v>4.4800000000000004</v>
      </c>
      <c r="N5732" s="515">
        <v>4.49</v>
      </c>
    </row>
    <row r="5733" spans="1:14" ht="15.75" customHeight="1">
      <c r="A5733" s="508" t="s">
        <v>6567</v>
      </c>
      <c r="B5733" s="524" t="s">
        <v>6639</v>
      </c>
      <c r="C5733" s="509" t="s">
        <v>228</v>
      </c>
      <c r="D5733" s="509" t="s">
        <v>128</v>
      </c>
      <c r="E5733" s="509" t="s">
        <v>2507</v>
      </c>
      <c r="F5733" s="523">
        <v>44984</v>
      </c>
      <c r="G5733" s="511">
        <v>45000</v>
      </c>
      <c r="H5733" s="512"/>
      <c r="I5733" s="513">
        <v>18</v>
      </c>
      <c r="J5733" s="514">
        <v>4.5</v>
      </c>
      <c r="K5733" s="514">
        <v>4.5</v>
      </c>
      <c r="L5733" s="514">
        <v>4.5</v>
      </c>
      <c r="M5733" s="514">
        <v>4.4400000000000004</v>
      </c>
      <c r="N5733" s="515">
        <v>4.49</v>
      </c>
    </row>
    <row r="5734" spans="1:14" ht="15.75" customHeight="1">
      <c r="A5734" s="508" t="s">
        <v>1350</v>
      </c>
      <c r="B5734" s="508" t="s">
        <v>1256</v>
      </c>
      <c r="C5734" s="509" t="s">
        <v>231</v>
      </c>
      <c r="D5734" s="509" t="s">
        <v>5529</v>
      </c>
      <c r="E5734" s="509" t="s">
        <v>1257</v>
      </c>
      <c r="F5734" s="510">
        <v>44988</v>
      </c>
      <c r="G5734" s="511">
        <v>45027</v>
      </c>
      <c r="H5734" s="512"/>
      <c r="I5734" s="513">
        <v>35</v>
      </c>
      <c r="J5734" s="514">
        <v>4.57</v>
      </c>
      <c r="K5734" s="514">
        <v>4.46</v>
      </c>
      <c r="L5734" s="514">
        <v>4.49</v>
      </c>
      <c r="M5734" s="514">
        <v>4.43</v>
      </c>
      <c r="N5734" s="515">
        <v>4.49</v>
      </c>
    </row>
    <row r="5735" spans="1:14" ht="15.75" customHeight="1">
      <c r="A5735" s="508" t="s">
        <v>751</v>
      </c>
      <c r="B5735" s="508" t="s">
        <v>1871</v>
      </c>
      <c r="C5735" s="509" t="s">
        <v>228</v>
      </c>
      <c r="D5735" s="509" t="s">
        <v>5995</v>
      </c>
      <c r="E5735" s="509" t="s">
        <v>25</v>
      </c>
      <c r="F5735" s="522">
        <v>45215</v>
      </c>
      <c r="G5735" s="517">
        <v>45219</v>
      </c>
      <c r="H5735" s="512"/>
      <c r="I5735" s="513">
        <v>34</v>
      </c>
      <c r="J5735" s="514">
        <v>4.53</v>
      </c>
      <c r="K5735" s="514">
        <v>4.47</v>
      </c>
      <c r="L5735" s="514">
        <v>4.47</v>
      </c>
      <c r="M5735" s="514">
        <v>4.5</v>
      </c>
      <c r="N5735" s="515">
        <v>4.49</v>
      </c>
    </row>
    <row r="5736" spans="1:14" ht="15.75" customHeight="1">
      <c r="A5736" s="508" t="s">
        <v>6621</v>
      </c>
      <c r="B5736" s="524" t="s">
        <v>3204</v>
      </c>
      <c r="C5736" s="509" t="s">
        <v>228</v>
      </c>
      <c r="D5736" s="509" t="s">
        <v>5250</v>
      </c>
      <c r="E5736" s="509" t="s">
        <v>2507</v>
      </c>
      <c r="F5736" s="523">
        <v>44991</v>
      </c>
      <c r="G5736" s="511">
        <v>44995</v>
      </c>
      <c r="H5736" s="512"/>
      <c r="I5736" s="513">
        <v>20</v>
      </c>
      <c r="J5736" s="514">
        <v>4.55</v>
      </c>
      <c r="K5736" s="514">
        <v>4.5999999999999996</v>
      </c>
      <c r="L5736" s="514">
        <v>4.45</v>
      </c>
      <c r="M5736" s="514">
        <v>4.3499999999999996</v>
      </c>
      <c r="N5736" s="515">
        <v>4.49</v>
      </c>
    </row>
    <row r="5737" spans="1:14" ht="15.75" customHeight="1">
      <c r="A5737" s="508" t="s">
        <v>3208</v>
      </c>
      <c r="B5737" s="524" t="s">
        <v>3209</v>
      </c>
      <c r="C5737" s="509" t="s">
        <v>228</v>
      </c>
      <c r="D5737" s="509" t="s">
        <v>5250</v>
      </c>
      <c r="E5737" s="509" t="s">
        <v>2507</v>
      </c>
      <c r="F5737" s="523">
        <v>44991</v>
      </c>
      <c r="G5737" s="511">
        <v>44995</v>
      </c>
      <c r="H5737" s="512"/>
      <c r="I5737" s="513">
        <v>20</v>
      </c>
      <c r="J5737" s="514">
        <v>4.55</v>
      </c>
      <c r="K5737" s="514">
        <v>4.45</v>
      </c>
      <c r="L5737" s="514">
        <v>4.45</v>
      </c>
      <c r="M5737" s="514">
        <v>4.5</v>
      </c>
      <c r="N5737" s="515">
        <v>4.49</v>
      </c>
    </row>
    <row r="5738" spans="1:14" ht="15.75" customHeight="1">
      <c r="A5738" s="508" t="s">
        <v>3962</v>
      </c>
      <c r="B5738" s="508" t="s">
        <v>5962</v>
      </c>
      <c r="C5738" s="509" t="s">
        <v>228</v>
      </c>
      <c r="D5738" s="509" t="s">
        <v>5554</v>
      </c>
      <c r="E5738" s="509" t="s">
        <v>2507</v>
      </c>
      <c r="F5738" s="523">
        <v>44991</v>
      </c>
      <c r="G5738" s="521">
        <v>44994</v>
      </c>
      <c r="H5738" s="512"/>
      <c r="I5738" s="513">
        <v>28</v>
      </c>
      <c r="J5738" s="514">
        <v>4.68</v>
      </c>
      <c r="K5738" s="514">
        <v>4.5</v>
      </c>
      <c r="L5738" s="514">
        <v>4.46</v>
      </c>
      <c r="M5738" s="514">
        <v>4.32</v>
      </c>
      <c r="N5738" s="515">
        <v>4.49</v>
      </c>
    </row>
    <row r="5739" spans="1:14" ht="15.75" customHeight="1">
      <c r="A5739" s="508" t="s">
        <v>2209</v>
      </c>
      <c r="B5739" s="508" t="s">
        <v>5718</v>
      </c>
      <c r="C5739" s="509" t="s">
        <v>231</v>
      </c>
      <c r="D5739" s="509" t="s">
        <v>5415</v>
      </c>
      <c r="E5739" s="509" t="s">
        <v>24</v>
      </c>
      <c r="F5739" s="519">
        <v>44998</v>
      </c>
      <c r="G5739" s="511">
        <v>45002</v>
      </c>
      <c r="H5739" s="512"/>
      <c r="I5739" s="513">
        <v>25</v>
      </c>
      <c r="J5739" s="514">
        <v>4.6399999999999997</v>
      </c>
      <c r="K5739" s="514">
        <v>4.4400000000000004</v>
      </c>
      <c r="L5739" s="514">
        <v>4.4000000000000004</v>
      </c>
      <c r="M5739" s="514">
        <v>4.4800000000000004</v>
      </c>
      <c r="N5739" s="515">
        <v>4.49</v>
      </c>
    </row>
    <row r="5740" spans="1:14" ht="15.75" customHeight="1">
      <c r="A5740" s="508" t="s">
        <v>6640</v>
      </c>
      <c r="B5740" s="524" t="s">
        <v>5780</v>
      </c>
      <c r="C5740" s="509" t="s">
        <v>231</v>
      </c>
      <c r="D5740" s="509" t="s">
        <v>6504</v>
      </c>
      <c r="E5740" s="509" t="s">
        <v>24</v>
      </c>
      <c r="F5740" s="523">
        <v>44998</v>
      </c>
      <c r="G5740" s="511">
        <v>45003</v>
      </c>
      <c r="H5740" s="512"/>
      <c r="I5740" s="513">
        <v>25</v>
      </c>
      <c r="J5740" s="514">
        <v>4.4800000000000004</v>
      </c>
      <c r="K5740" s="514">
        <v>4.4800000000000004</v>
      </c>
      <c r="L5740" s="514">
        <v>4.5199999999999996</v>
      </c>
      <c r="M5740" s="514">
        <v>4.4800000000000004</v>
      </c>
      <c r="N5740" s="515">
        <v>4.49</v>
      </c>
    </row>
    <row r="5741" spans="1:14" ht="15.75" customHeight="1">
      <c r="A5741" s="508" t="s">
        <v>5253</v>
      </c>
      <c r="B5741" s="508" t="s">
        <v>2003</v>
      </c>
      <c r="C5741" s="509" t="s">
        <v>231</v>
      </c>
      <c r="D5741" s="509" t="s">
        <v>5388</v>
      </c>
      <c r="E5741" s="509" t="s">
        <v>25</v>
      </c>
      <c r="F5741" s="510">
        <v>45012</v>
      </c>
      <c r="G5741" s="511">
        <v>45016</v>
      </c>
      <c r="H5741" s="512"/>
      <c r="I5741" s="513">
        <v>30</v>
      </c>
      <c r="J5741" s="514">
        <v>4.5999999999999996</v>
      </c>
      <c r="K5741" s="514">
        <v>4.4000000000000004</v>
      </c>
      <c r="L5741" s="514">
        <v>4.47</v>
      </c>
      <c r="M5741" s="514">
        <v>4.5</v>
      </c>
      <c r="N5741" s="515">
        <v>4.49</v>
      </c>
    </row>
    <row r="5742" spans="1:14" ht="15.75" customHeight="1">
      <c r="A5742" s="508" t="s">
        <v>775</v>
      </c>
      <c r="B5742" s="508" t="s">
        <v>2061</v>
      </c>
      <c r="C5742" s="509" t="s">
        <v>5307</v>
      </c>
      <c r="D5742" s="509" t="s">
        <v>5509</v>
      </c>
      <c r="E5742" s="509" t="s">
        <v>24</v>
      </c>
      <c r="F5742" s="519">
        <v>45026</v>
      </c>
      <c r="G5742" s="511">
        <v>45030</v>
      </c>
      <c r="H5742" s="512"/>
      <c r="I5742" s="513">
        <v>19</v>
      </c>
      <c r="J5742" s="514">
        <v>4.53</v>
      </c>
      <c r="K5742" s="514">
        <v>4.47</v>
      </c>
      <c r="L5742" s="514">
        <v>4.47</v>
      </c>
      <c r="M5742" s="514">
        <v>4.47</v>
      </c>
      <c r="N5742" s="515">
        <v>4.49</v>
      </c>
    </row>
    <row r="5743" spans="1:14" ht="15.75" customHeight="1">
      <c r="A5743" s="508" t="s">
        <v>6641</v>
      </c>
      <c r="B5743" s="508" t="s">
        <v>6642</v>
      </c>
      <c r="C5743" s="509" t="s">
        <v>231</v>
      </c>
      <c r="D5743" s="509" t="s">
        <v>5920</v>
      </c>
      <c r="E5743" s="509" t="s">
        <v>25</v>
      </c>
      <c r="F5743" s="525">
        <v>45054</v>
      </c>
      <c r="G5743" s="520">
        <v>45058</v>
      </c>
      <c r="H5743" s="512"/>
      <c r="I5743" s="513">
        <v>32</v>
      </c>
      <c r="J5743" s="514">
        <v>4.5599999999999996</v>
      </c>
      <c r="K5743" s="514">
        <v>4.47</v>
      </c>
      <c r="L5743" s="514">
        <v>4.47</v>
      </c>
      <c r="M5743" s="514">
        <v>4.47</v>
      </c>
      <c r="N5743" s="515">
        <v>4.49</v>
      </c>
    </row>
    <row r="5744" spans="1:14" ht="15.75" customHeight="1">
      <c r="A5744" s="508" t="s">
        <v>2699</v>
      </c>
      <c r="B5744" s="508" t="s">
        <v>6643</v>
      </c>
      <c r="C5744" s="509" t="s">
        <v>231</v>
      </c>
      <c r="D5744" s="509" t="s">
        <v>5920</v>
      </c>
      <c r="E5744" s="509" t="s">
        <v>25</v>
      </c>
      <c r="F5744" s="525">
        <v>45054</v>
      </c>
      <c r="G5744" s="520">
        <v>45058</v>
      </c>
      <c r="H5744" s="512"/>
      <c r="I5744" s="513">
        <v>32</v>
      </c>
      <c r="J5744" s="514">
        <v>4.53</v>
      </c>
      <c r="K5744" s="514">
        <v>4.47</v>
      </c>
      <c r="L5744" s="514">
        <v>4.47</v>
      </c>
      <c r="M5744" s="514">
        <v>4.5</v>
      </c>
      <c r="N5744" s="515">
        <v>4.49</v>
      </c>
    </row>
    <row r="5745" spans="1:14" ht="15.75" customHeight="1">
      <c r="A5745" s="508" t="s">
        <v>775</v>
      </c>
      <c r="B5745" s="508" t="s">
        <v>1766</v>
      </c>
      <c r="C5745" s="509" t="s">
        <v>5223</v>
      </c>
      <c r="D5745" s="509" t="s">
        <v>5700</v>
      </c>
      <c r="E5745" s="509" t="s">
        <v>24</v>
      </c>
      <c r="F5745" s="527">
        <v>45071</v>
      </c>
      <c r="G5745" s="520">
        <v>45077</v>
      </c>
      <c r="H5745" s="513" t="s">
        <v>976</v>
      </c>
      <c r="I5745" s="513">
        <v>25</v>
      </c>
      <c r="J5745" s="514">
        <v>4.5199999999999996</v>
      </c>
      <c r="K5745" s="514">
        <v>4.4400000000000004</v>
      </c>
      <c r="L5745" s="514">
        <v>4.4800000000000004</v>
      </c>
      <c r="M5745" s="514">
        <v>4.5199999999999996</v>
      </c>
      <c r="N5745" s="515">
        <v>4.49</v>
      </c>
    </row>
    <row r="5746" spans="1:14" ht="15.75" customHeight="1">
      <c r="A5746" s="508" t="s">
        <v>3215</v>
      </c>
      <c r="B5746" s="524" t="s">
        <v>1756</v>
      </c>
      <c r="C5746" s="509" t="s">
        <v>5223</v>
      </c>
      <c r="D5746" s="509" t="s">
        <v>5700</v>
      </c>
      <c r="E5746" s="509" t="s">
        <v>24</v>
      </c>
      <c r="F5746" s="527">
        <v>45071</v>
      </c>
      <c r="G5746" s="520">
        <v>45077</v>
      </c>
      <c r="H5746" s="513" t="s">
        <v>1229</v>
      </c>
      <c r="I5746" s="513">
        <v>26</v>
      </c>
      <c r="J5746" s="514">
        <v>4.54</v>
      </c>
      <c r="K5746" s="514">
        <v>4.46</v>
      </c>
      <c r="L5746" s="514">
        <v>4.54</v>
      </c>
      <c r="M5746" s="514">
        <v>4.42</v>
      </c>
      <c r="N5746" s="515">
        <v>4.49</v>
      </c>
    </row>
    <row r="5747" spans="1:14" ht="15.75" customHeight="1">
      <c r="A5747" s="508" t="s">
        <v>5965</v>
      </c>
      <c r="B5747" s="508" t="s">
        <v>6213</v>
      </c>
      <c r="C5747" s="509" t="s">
        <v>228</v>
      </c>
      <c r="D5747" s="509" t="s">
        <v>5626</v>
      </c>
      <c r="E5747" s="509" t="s">
        <v>2507</v>
      </c>
      <c r="F5747" s="510">
        <v>45082</v>
      </c>
      <c r="G5747" s="521">
        <v>45085</v>
      </c>
      <c r="H5747" s="512"/>
      <c r="I5747" s="513">
        <v>18</v>
      </c>
      <c r="J5747" s="514">
        <v>4.5</v>
      </c>
      <c r="K5747" s="514">
        <v>4.5</v>
      </c>
      <c r="L5747" s="514">
        <v>4.5</v>
      </c>
      <c r="M5747" s="514">
        <v>4.4400000000000004</v>
      </c>
      <c r="N5747" s="515">
        <v>4.49</v>
      </c>
    </row>
    <row r="5748" spans="1:14" ht="15.75" customHeight="1">
      <c r="A5748" s="508" t="s">
        <v>5885</v>
      </c>
      <c r="B5748" s="508" t="s">
        <v>6644</v>
      </c>
      <c r="C5748" s="509" t="s">
        <v>228</v>
      </c>
      <c r="D5748" s="509" t="s">
        <v>5626</v>
      </c>
      <c r="E5748" s="509" t="s">
        <v>2507</v>
      </c>
      <c r="F5748" s="510">
        <v>45082</v>
      </c>
      <c r="G5748" s="521">
        <v>45085</v>
      </c>
      <c r="H5748" s="512"/>
      <c r="I5748" s="513">
        <v>18</v>
      </c>
      <c r="J5748" s="514">
        <v>4.5</v>
      </c>
      <c r="K5748" s="514">
        <v>4.4400000000000004</v>
      </c>
      <c r="L5748" s="514">
        <v>4.5</v>
      </c>
      <c r="M5748" s="514">
        <v>4.5</v>
      </c>
      <c r="N5748" s="515">
        <v>4.49</v>
      </c>
    </row>
    <row r="5749" spans="1:14" ht="15.75" customHeight="1">
      <c r="A5749" s="508" t="s">
        <v>4064</v>
      </c>
      <c r="B5749" s="508" t="s">
        <v>2174</v>
      </c>
      <c r="C5749" s="509" t="s">
        <v>228</v>
      </c>
      <c r="D5749" s="509" t="s">
        <v>5554</v>
      </c>
      <c r="E5749" s="509" t="s">
        <v>24</v>
      </c>
      <c r="F5749" s="510">
        <v>45082</v>
      </c>
      <c r="G5749" s="521">
        <v>45086</v>
      </c>
      <c r="H5749" s="512"/>
      <c r="I5749" s="513">
        <v>36</v>
      </c>
      <c r="J5749" s="514">
        <v>4.53</v>
      </c>
      <c r="K5749" s="514">
        <v>4.47</v>
      </c>
      <c r="L5749" s="514">
        <v>4.53</v>
      </c>
      <c r="M5749" s="514">
        <v>4.42</v>
      </c>
      <c r="N5749" s="515">
        <v>4.49</v>
      </c>
    </row>
    <row r="5750" spans="1:14" ht="15.75" customHeight="1">
      <c r="A5750" s="508" t="s">
        <v>5890</v>
      </c>
      <c r="B5750" s="508" t="s">
        <v>5766</v>
      </c>
      <c r="C5750" s="509" t="s">
        <v>228</v>
      </c>
      <c r="D5750" s="509" t="s">
        <v>6122</v>
      </c>
      <c r="E5750" s="509" t="s">
        <v>2507</v>
      </c>
      <c r="F5750" s="510">
        <v>45089</v>
      </c>
      <c r="G5750" s="511">
        <v>45092</v>
      </c>
      <c r="H5750" s="512"/>
      <c r="I5750" s="513">
        <v>23</v>
      </c>
      <c r="J5750" s="514">
        <v>4.57</v>
      </c>
      <c r="K5750" s="514">
        <v>4.5199999999999996</v>
      </c>
      <c r="L5750" s="514">
        <v>4.4800000000000004</v>
      </c>
      <c r="M5750" s="514">
        <v>4.3899999999999997</v>
      </c>
      <c r="N5750" s="515">
        <v>4.49</v>
      </c>
    </row>
    <row r="5751" spans="1:14" ht="15.75" customHeight="1">
      <c r="A5751" s="508" t="s">
        <v>6645</v>
      </c>
      <c r="B5751" s="508" t="s">
        <v>1682</v>
      </c>
      <c r="C5751" s="509" t="s">
        <v>6192</v>
      </c>
      <c r="D5751" s="509" t="s">
        <v>6193</v>
      </c>
      <c r="E5751" s="509" t="s">
        <v>25</v>
      </c>
      <c r="F5751" s="510">
        <v>45089</v>
      </c>
      <c r="G5751" s="511">
        <v>45093</v>
      </c>
      <c r="H5751" s="512"/>
      <c r="I5751" s="513">
        <v>29</v>
      </c>
      <c r="J5751" s="514">
        <v>4.55</v>
      </c>
      <c r="K5751" s="514">
        <v>4.41</v>
      </c>
      <c r="L5751" s="514">
        <v>4.5199999999999996</v>
      </c>
      <c r="M5751" s="514">
        <v>4.4800000000000004</v>
      </c>
      <c r="N5751" s="515">
        <v>4.49</v>
      </c>
    </row>
    <row r="5752" spans="1:14" ht="15.75" customHeight="1">
      <c r="A5752" s="508" t="s">
        <v>2240</v>
      </c>
      <c r="B5752" s="508" t="s">
        <v>2767</v>
      </c>
      <c r="C5752" s="509" t="s">
        <v>195</v>
      </c>
      <c r="D5752" s="509" t="s">
        <v>5217</v>
      </c>
      <c r="E5752" s="509" t="s">
        <v>25</v>
      </c>
      <c r="F5752" s="516">
        <v>45110</v>
      </c>
      <c r="G5752" s="521">
        <v>45114</v>
      </c>
      <c r="H5752" s="512"/>
      <c r="I5752" s="513">
        <v>23</v>
      </c>
      <c r="J5752" s="514">
        <v>4.6500000000000004</v>
      </c>
      <c r="K5752" s="514">
        <v>4.4800000000000004</v>
      </c>
      <c r="L5752" s="514">
        <v>4.3899999999999997</v>
      </c>
      <c r="M5752" s="514">
        <v>4.43</v>
      </c>
      <c r="N5752" s="515">
        <v>4.49</v>
      </c>
    </row>
    <row r="5753" spans="1:14" ht="15.75" customHeight="1">
      <c r="A5753" s="508" t="s">
        <v>2978</v>
      </c>
      <c r="B5753" s="508" t="s">
        <v>4990</v>
      </c>
      <c r="C5753" s="509" t="s">
        <v>228</v>
      </c>
      <c r="D5753" s="509" t="s">
        <v>5870</v>
      </c>
      <c r="E5753" s="509" t="s">
        <v>24</v>
      </c>
      <c r="F5753" s="528">
        <v>45117</v>
      </c>
      <c r="G5753" s="511">
        <v>45121</v>
      </c>
      <c r="H5753" s="512"/>
      <c r="I5753" s="513">
        <v>22</v>
      </c>
      <c r="J5753" s="514">
        <v>4.6399999999999997</v>
      </c>
      <c r="K5753" s="514">
        <v>4.32</v>
      </c>
      <c r="L5753" s="514">
        <v>4.55</v>
      </c>
      <c r="M5753" s="514">
        <v>4.45</v>
      </c>
      <c r="N5753" s="515">
        <v>4.49</v>
      </c>
    </row>
    <row r="5754" spans="1:14" ht="15.75" customHeight="1">
      <c r="A5754" s="508" t="s">
        <v>5070</v>
      </c>
      <c r="B5754" s="508" t="s">
        <v>1399</v>
      </c>
      <c r="C5754" s="509" t="s">
        <v>195</v>
      </c>
      <c r="D5754" s="509" t="s">
        <v>5217</v>
      </c>
      <c r="E5754" s="509" t="s">
        <v>1257</v>
      </c>
      <c r="F5754" s="528">
        <v>45119</v>
      </c>
      <c r="G5754" s="513" t="s">
        <v>5380</v>
      </c>
      <c r="H5754" s="512"/>
      <c r="I5754" s="513">
        <v>27</v>
      </c>
      <c r="J5754" s="514">
        <v>4.5199999999999996</v>
      </c>
      <c r="K5754" s="514">
        <v>4.4400000000000004</v>
      </c>
      <c r="L5754" s="514">
        <v>4.5199999999999996</v>
      </c>
      <c r="M5754" s="514">
        <v>4.4800000000000004</v>
      </c>
      <c r="N5754" s="515">
        <v>4.49</v>
      </c>
    </row>
    <row r="5755" spans="1:14" ht="15.75" customHeight="1">
      <c r="A5755" s="508" t="s">
        <v>6067</v>
      </c>
      <c r="B5755" s="508" t="s">
        <v>5761</v>
      </c>
      <c r="C5755" s="509" t="s">
        <v>228</v>
      </c>
      <c r="D5755" s="509" t="s">
        <v>6216</v>
      </c>
      <c r="E5755" s="509" t="s">
        <v>25</v>
      </c>
      <c r="F5755" s="528">
        <v>45124</v>
      </c>
      <c r="G5755" s="511">
        <v>45125</v>
      </c>
      <c r="H5755" s="512"/>
      <c r="I5755" s="513">
        <v>28</v>
      </c>
      <c r="J5755" s="514">
        <v>4.57</v>
      </c>
      <c r="K5755" s="514">
        <v>4.54</v>
      </c>
      <c r="L5755" s="514">
        <v>4.3899999999999997</v>
      </c>
      <c r="M5755" s="514">
        <v>4.46</v>
      </c>
      <c r="N5755" s="515">
        <v>4.49</v>
      </c>
    </row>
    <row r="5756" spans="1:14" ht="15.75" customHeight="1">
      <c r="A5756" s="508" t="s">
        <v>2964</v>
      </c>
      <c r="B5756" s="508" t="s">
        <v>1343</v>
      </c>
      <c r="C5756" s="509" t="s">
        <v>5223</v>
      </c>
      <c r="D5756" s="509" t="s">
        <v>128</v>
      </c>
      <c r="E5756" s="509" t="s">
        <v>1257</v>
      </c>
      <c r="F5756" s="510">
        <v>45128</v>
      </c>
      <c r="G5756" s="513" t="s">
        <v>5379</v>
      </c>
      <c r="H5756" s="513" t="s">
        <v>1229</v>
      </c>
      <c r="I5756" s="513">
        <v>23</v>
      </c>
      <c r="J5756" s="514">
        <v>4.4800000000000004</v>
      </c>
      <c r="K5756" s="514">
        <v>4.5199999999999996</v>
      </c>
      <c r="L5756" s="514">
        <v>4.5199999999999996</v>
      </c>
      <c r="M5756" s="514">
        <v>4.43</v>
      </c>
      <c r="N5756" s="515">
        <v>4.49</v>
      </c>
    </row>
    <row r="5757" spans="1:14" ht="15.75" customHeight="1">
      <c r="A5757" s="508" t="s">
        <v>2567</v>
      </c>
      <c r="B5757" s="508" t="s">
        <v>1390</v>
      </c>
      <c r="C5757" s="509" t="s">
        <v>5223</v>
      </c>
      <c r="D5757" s="509" t="s">
        <v>5700</v>
      </c>
      <c r="E5757" s="509" t="s">
        <v>24</v>
      </c>
      <c r="F5757" s="508" t="s">
        <v>6060</v>
      </c>
      <c r="G5757" s="513" t="s">
        <v>5222</v>
      </c>
      <c r="H5757" s="512"/>
      <c r="I5757" s="513">
        <v>34</v>
      </c>
      <c r="J5757" s="514">
        <v>4.38</v>
      </c>
      <c r="K5757" s="514">
        <v>4.29</v>
      </c>
      <c r="L5757" s="514">
        <v>4.3499999999999996</v>
      </c>
      <c r="M5757" s="514">
        <v>4.32</v>
      </c>
      <c r="N5757" s="515">
        <v>4.34</v>
      </c>
    </row>
    <row r="5758" spans="1:14" ht="15.75" customHeight="1">
      <c r="A5758" s="508" t="s">
        <v>3008</v>
      </c>
      <c r="B5758" s="508" t="s">
        <v>1434</v>
      </c>
      <c r="C5758" s="509" t="s">
        <v>231</v>
      </c>
      <c r="D5758" s="509" t="s">
        <v>6091</v>
      </c>
      <c r="E5758" s="509" t="s">
        <v>25</v>
      </c>
      <c r="F5758" s="519">
        <v>45138</v>
      </c>
      <c r="G5758" s="513" t="s">
        <v>5279</v>
      </c>
      <c r="H5758" s="513" t="s">
        <v>1229</v>
      </c>
      <c r="I5758" s="513">
        <v>27</v>
      </c>
      <c r="J5758" s="514">
        <v>4.5599999999999996</v>
      </c>
      <c r="K5758" s="514">
        <v>4.37</v>
      </c>
      <c r="L5758" s="514">
        <v>4.5199999999999996</v>
      </c>
      <c r="M5758" s="514">
        <v>4.5199999999999996</v>
      </c>
      <c r="N5758" s="515">
        <v>4.49</v>
      </c>
    </row>
    <row r="5759" spans="1:14" ht="15.75" customHeight="1">
      <c r="A5759" s="508" t="s">
        <v>6646</v>
      </c>
      <c r="B5759" s="508" t="s">
        <v>6218</v>
      </c>
      <c r="C5759" s="509" t="s">
        <v>228</v>
      </c>
      <c r="D5759" s="509" t="s">
        <v>5970</v>
      </c>
      <c r="E5759" s="509" t="s">
        <v>2507</v>
      </c>
      <c r="F5759" s="519">
        <v>45138</v>
      </c>
      <c r="G5759" s="513" t="s">
        <v>5380</v>
      </c>
      <c r="H5759" s="512"/>
      <c r="I5759" s="513">
        <v>21</v>
      </c>
      <c r="J5759" s="514">
        <v>4.5199999999999996</v>
      </c>
      <c r="K5759" s="514">
        <v>4.4800000000000004</v>
      </c>
      <c r="L5759" s="514">
        <v>4.5199999999999996</v>
      </c>
      <c r="M5759" s="514">
        <v>4.43</v>
      </c>
      <c r="N5759" s="515">
        <v>4.49</v>
      </c>
    </row>
    <row r="5760" spans="1:14" ht="15.75" customHeight="1">
      <c r="A5760" s="508" t="s">
        <v>3173</v>
      </c>
      <c r="B5760" s="508" t="s">
        <v>1905</v>
      </c>
      <c r="C5760" s="509" t="s">
        <v>108</v>
      </c>
      <c r="D5760" s="509" t="s">
        <v>5627</v>
      </c>
      <c r="E5760" s="509" t="s">
        <v>24</v>
      </c>
      <c r="F5760" s="519">
        <v>45138</v>
      </c>
      <c r="G5760" s="513" t="s">
        <v>5279</v>
      </c>
      <c r="H5760" s="513" t="s">
        <v>1229</v>
      </c>
      <c r="I5760" s="513">
        <v>17</v>
      </c>
      <c r="J5760" s="514">
        <v>4.47</v>
      </c>
      <c r="K5760" s="514">
        <v>4.41</v>
      </c>
      <c r="L5760" s="514">
        <v>4.59</v>
      </c>
      <c r="M5760" s="514">
        <v>4.47</v>
      </c>
      <c r="N5760" s="515">
        <v>4.49</v>
      </c>
    </row>
    <row r="5761" spans="1:14" ht="15.75" customHeight="1">
      <c r="A5761" s="508" t="s">
        <v>957</v>
      </c>
      <c r="B5761" s="508" t="s">
        <v>2244</v>
      </c>
      <c r="C5761" s="509" t="s">
        <v>231</v>
      </c>
      <c r="D5761" s="509" t="s">
        <v>5457</v>
      </c>
      <c r="E5761" s="509" t="s">
        <v>24</v>
      </c>
      <c r="F5761" s="508" t="s">
        <v>5283</v>
      </c>
      <c r="G5761" s="513" t="s">
        <v>5380</v>
      </c>
      <c r="H5761" s="512"/>
      <c r="I5761" s="513">
        <v>22</v>
      </c>
      <c r="J5761" s="514">
        <v>4.5</v>
      </c>
      <c r="K5761" s="514">
        <v>4.41</v>
      </c>
      <c r="L5761" s="514">
        <v>4.45</v>
      </c>
      <c r="M5761" s="514">
        <v>4.59</v>
      </c>
      <c r="N5761" s="515">
        <v>4.49</v>
      </c>
    </row>
    <row r="5762" spans="1:14" ht="15.75" customHeight="1">
      <c r="A5762" s="508" t="s">
        <v>5989</v>
      </c>
      <c r="B5762" s="508" t="s">
        <v>2251</v>
      </c>
      <c r="C5762" s="509" t="s">
        <v>231</v>
      </c>
      <c r="D5762" s="509" t="s">
        <v>5457</v>
      </c>
      <c r="E5762" s="509" t="s">
        <v>24</v>
      </c>
      <c r="F5762" s="508" t="s">
        <v>5283</v>
      </c>
      <c r="G5762" s="513" t="s">
        <v>5380</v>
      </c>
      <c r="H5762" s="512"/>
      <c r="I5762" s="513">
        <v>22</v>
      </c>
      <c r="J5762" s="514">
        <v>4.45</v>
      </c>
      <c r="K5762" s="514">
        <v>4.45</v>
      </c>
      <c r="L5762" s="514">
        <v>4.5</v>
      </c>
      <c r="M5762" s="514">
        <v>4.55</v>
      </c>
      <c r="N5762" s="515">
        <v>4.49</v>
      </c>
    </row>
    <row r="5763" spans="1:14" ht="15.75" customHeight="1">
      <c r="A5763" s="508" t="s">
        <v>5828</v>
      </c>
      <c r="B5763" s="508" t="s">
        <v>1617</v>
      </c>
      <c r="C5763" s="509" t="s">
        <v>108</v>
      </c>
      <c r="D5763" s="509" t="s">
        <v>5217</v>
      </c>
      <c r="E5763" s="509" t="s">
        <v>25</v>
      </c>
      <c r="F5763" s="508" t="s">
        <v>5222</v>
      </c>
      <c r="G5763" s="513" t="s">
        <v>5275</v>
      </c>
      <c r="H5763" s="513" t="s">
        <v>976</v>
      </c>
      <c r="I5763" s="513">
        <v>29</v>
      </c>
      <c r="J5763" s="514">
        <v>4.4800000000000004</v>
      </c>
      <c r="K5763" s="514">
        <v>4.41</v>
      </c>
      <c r="L5763" s="514">
        <v>4.4800000000000004</v>
      </c>
      <c r="M5763" s="514">
        <v>4.59</v>
      </c>
      <c r="N5763" s="515">
        <v>4.49</v>
      </c>
    </row>
    <row r="5764" spans="1:14" ht="15.75" customHeight="1">
      <c r="A5764" s="508" t="s">
        <v>775</v>
      </c>
      <c r="B5764" s="508" t="s">
        <v>2000</v>
      </c>
      <c r="C5764" s="509" t="s">
        <v>228</v>
      </c>
      <c r="D5764" s="509" t="s">
        <v>6061</v>
      </c>
      <c r="E5764" s="509" t="s">
        <v>25</v>
      </c>
      <c r="F5764" s="508" t="s">
        <v>5222</v>
      </c>
      <c r="G5764" s="513" t="s">
        <v>5275</v>
      </c>
      <c r="H5764" s="512"/>
      <c r="I5764" s="513">
        <v>20</v>
      </c>
      <c r="J5764" s="514">
        <v>4.55</v>
      </c>
      <c r="K5764" s="514">
        <v>4.5</v>
      </c>
      <c r="L5764" s="514">
        <v>4.45</v>
      </c>
      <c r="M5764" s="514">
        <v>4.45</v>
      </c>
      <c r="N5764" s="515">
        <v>4.49</v>
      </c>
    </row>
    <row r="5765" spans="1:14" ht="15.75" customHeight="1">
      <c r="A5765" s="508" t="s">
        <v>775</v>
      </c>
      <c r="B5765" s="508" t="s">
        <v>2001</v>
      </c>
      <c r="C5765" s="509" t="s">
        <v>228</v>
      </c>
      <c r="D5765" s="509" t="s">
        <v>6061</v>
      </c>
      <c r="E5765" s="509" t="s">
        <v>25</v>
      </c>
      <c r="F5765" s="508" t="s">
        <v>5222</v>
      </c>
      <c r="G5765" s="513" t="s">
        <v>5275</v>
      </c>
      <c r="H5765" s="512"/>
      <c r="I5765" s="513">
        <v>20</v>
      </c>
      <c r="J5765" s="514">
        <v>4.6500000000000004</v>
      </c>
      <c r="K5765" s="514">
        <v>4.5</v>
      </c>
      <c r="L5765" s="514">
        <v>4.4000000000000004</v>
      </c>
      <c r="M5765" s="514">
        <v>4.4000000000000004</v>
      </c>
      <c r="N5765" s="515">
        <v>4.49</v>
      </c>
    </row>
    <row r="5766" spans="1:14" ht="15.75" customHeight="1">
      <c r="A5766" s="508" t="s">
        <v>957</v>
      </c>
      <c r="B5766" s="508" t="s">
        <v>2005</v>
      </c>
      <c r="C5766" s="509" t="s">
        <v>228</v>
      </c>
      <c r="D5766" s="509" t="s">
        <v>6061</v>
      </c>
      <c r="E5766" s="509" t="s">
        <v>25</v>
      </c>
      <c r="F5766" s="508" t="s">
        <v>5222</v>
      </c>
      <c r="G5766" s="513" t="s">
        <v>5275</v>
      </c>
      <c r="H5766" s="512"/>
      <c r="I5766" s="513">
        <v>20</v>
      </c>
      <c r="J5766" s="514">
        <v>4.5999999999999996</v>
      </c>
      <c r="K5766" s="514">
        <v>4.55</v>
      </c>
      <c r="L5766" s="514">
        <v>4.3499999999999996</v>
      </c>
      <c r="M5766" s="514">
        <v>4.45</v>
      </c>
      <c r="N5766" s="515">
        <v>4.49</v>
      </c>
    </row>
    <row r="5767" spans="1:14" ht="15.75" customHeight="1">
      <c r="A5767" s="508" t="s">
        <v>1627</v>
      </c>
      <c r="B5767" s="508" t="s">
        <v>5887</v>
      </c>
      <c r="C5767" s="509" t="s">
        <v>5307</v>
      </c>
      <c r="D5767" s="509" t="s">
        <v>5803</v>
      </c>
      <c r="E5767" s="509" t="s">
        <v>25</v>
      </c>
      <c r="F5767" s="508" t="s">
        <v>5222</v>
      </c>
      <c r="G5767" s="513" t="s">
        <v>5275</v>
      </c>
      <c r="H5767" s="513" t="s">
        <v>976</v>
      </c>
      <c r="I5767" s="513">
        <v>32</v>
      </c>
      <c r="J5767" s="514">
        <v>4.59</v>
      </c>
      <c r="K5767" s="514">
        <v>4.5</v>
      </c>
      <c r="L5767" s="514">
        <v>4.41</v>
      </c>
      <c r="M5767" s="514">
        <v>4.47</v>
      </c>
      <c r="N5767" s="515">
        <v>4.49</v>
      </c>
    </row>
    <row r="5768" spans="1:14" ht="15.75" customHeight="1">
      <c r="A5768" s="508" t="s">
        <v>2334</v>
      </c>
      <c r="B5768" s="508" t="s">
        <v>6561</v>
      </c>
      <c r="C5768" s="509" t="s">
        <v>228</v>
      </c>
      <c r="D5768" s="509" t="s">
        <v>5638</v>
      </c>
      <c r="E5768" s="509" t="s">
        <v>24</v>
      </c>
      <c r="F5768" s="508" t="s">
        <v>5222</v>
      </c>
      <c r="G5768" s="513" t="s">
        <v>5275</v>
      </c>
      <c r="H5768" s="512"/>
      <c r="I5768" s="513">
        <v>34</v>
      </c>
      <c r="J5768" s="514">
        <v>4.59</v>
      </c>
      <c r="K5768" s="514">
        <v>4.47</v>
      </c>
      <c r="L5768" s="514">
        <v>4.4400000000000004</v>
      </c>
      <c r="M5768" s="514">
        <v>4.4400000000000004</v>
      </c>
      <c r="N5768" s="515">
        <v>4.49</v>
      </c>
    </row>
    <row r="5769" spans="1:14" ht="15.75" customHeight="1">
      <c r="A5769" s="508" t="s">
        <v>1689</v>
      </c>
      <c r="B5769" s="508" t="s">
        <v>2416</v>
      </c>
      <c r="C5769" s="509" t="s">
        <v>228</v>
      </c>
      <c r="D5769" s="509" t="s">
        <v>5490</v>
      </c>
      <c r="E5769" s="509" t="s">
        <v>24</v>
      </c>
      <c r="F5769" s="516">
        <v>45173</v>
      </c>
      <c r="G5769" s="521">
        <v>45177</v>
      </c>
      <c r="H5769" s="512"/>
      <c r="I5769" s="513">
        <v>35</v>
      </c>
      <c r="J5769" s="514">
        <v>4.51</v>
      </c>
      <c r="K5769" s="514">
        <v>4.43</v>
      </c>
      <c r="L5769" s="514">
        <v>4.49</v>
      </c>
      <c r="M5769" s="514">
        <v>4.51</v>
      </c>
      <c r="N5769" s="515">
        <v>4.49</v>
      </c>
    </row>
    <row r="5770" spans="1:14" ht="15.75" customHeight="1">
      <c r="A5770" s="508" t="s">
        <v>6593</v>
      </c>
      <c r="B5770" s="524" t="s">
        <v>6348</v>
      </c>
      <c r="C5770" s="509" t="s">
        <v>228</v>
      </c>
      <c r="D5770" s="509" t="s">
        <v>5643</v>
      </c>
      <c r="E5770" s="509" t="s">
        <v>2507</v>
      </c>
      <c r="F5770" s="516">
        <v>45180</v>
      </c>
      <c r="G5770" s="511">
        <v>45184</v>
      </c>
      <c r="H5770" s="512"/>
      <c r="I5770" s="513">
        <v>25</v>
      </c>
      <c r="J5770" s="514">
        <v>4.5999999999999996</v>
      </c>
      <c r="K5770" s="514">
        <v>4.5199999999999996</v>
      </c>
      <c r="L5770" s="514">
        <v>4.4400000000000004</v>
      </c>
      <c r="M5770" s="514">
        <v>4.4000000000000004</v>
      </c>
      <c r="N5770" s="515">
        <v>4.49</v>
      </c>
    </row>
    <row r="5771" spans="1:14" ht="15.75" customHeight="1">
      <c r="A5771" s="508" t="s">
        <v>4029</v>
      </c>
      <c r="B5771" s="508" t="s">
        <v>4037</v>
      </c>
      <c r="C5771" s="509" t="s">
        <v>228</v>
      </c>
      <c r="D5771" s="509" t="s">
        <v>5521</v>
      </c>
      <c r="E5771" s="509" t="s">
        <v>2507</v>
      </c>
      <c r="F5771" s="516">
        <v>45187</v>
      </c>
      <c r="G5771" s="511">
        <v>45190</v>
      </c>
      <c r="H5771" s="512"/>
      <c r="I5771" s="513">
        <v>24</v>
      </c>
      <c r="J5771" s="514">
        <v>4.54</v>
      </c>
      <c r="K5771" s="514">
        <v>4.5</v>
      </c>
      <c r="L5771" s="514">
        <v>4.5</v>
      </c>
      <c r="M5771" s="514">
        <v>4.42</v>
      </c>
      <c r="N5771" s="515">
        <v>4.49</v>
      </c>
    </row>
    <row r="5772" spans="1:14" ht="15.75" customHeight="1">
      <c r="A5772" s="508" t="s">
        <v>4029</v>
      </c>
      <c r="B5772" s="508" t="s">
        <v>5850</v>
      </c>
      <c r="C5772" s="509" t="s">
        <v>228</v>
      </c>
      <c r="D5772" s="509" t="s">
        <v>5521</v>
      </c>
      <c r="E5772" s="509" t="s">
        <v>2507</v>
      </c>
      <c r="F5772" s="516">
        <v>45187</v>
      </c>
      <c r="G5772" s="511">
        <v>45190</v>
      </c>
      <c r="H5772" s="512"/>
      <c r="I5772" s="513">
        <v>24</v>
      </c>
      <c r="J5772" s="514">
        <v>4.58</v>
      </c>
      <c r="K5772" s="514">
        <v>4.54</v>
      </c>
      <c r="L5772" s="514">
        <v>4.46</v>
      </c>
      <c r="M5772" s="514">
        <v>4.38</v>
      </c>
      <c r="N5772" s="515">
        <v>4.49</v>
      </c>
    </row>
    <row r="5773" spans="1:14" ht="15.75" customHeight="1">
      <c r="A5773" s="508" t="s">
        <v>5253</v>
      </c>
      <c r="B5773" s="508" t="s">
        <v>1364</v>
      </c>
      <c r="C5773" s="509" t="s">
        <v>228</v>
      </c>
      <c r="D5773" s="509" t="s">
        <v>6122</v>
      </c>
      <c r="E5773" s="509" t="s">
        <v>25</v>
      </c>
      <c r="F5773" s="516">
        <v>45187</v>
      </c>
      <c r="G5773" s="511">
        <v>45191</v>
      </c>
      <c r="H5773" s="512"/>
      <c r="I5773" s="513">
        <v>26</v>
      </c>
      <c r="J5773" s="514">
        <v>4.58</v>
      </c>
      <c r="K5773" s="514">
        <v>4.42</v>
      </c>
      <c r="L5773" s="514">
        <v>4.46</v>
      </c>
      <c r="M5773" s="514">
        <v>4.5</v>
      </c>
      <c r="N5773" s="515">
        <v>4.49</v>
      </c>
    </row>
    <row r="5774" spans="1:14" ht="15.75" customHeight="1">
      <c r="A5774" s="508" t="s">
        <v>1217</v>
      </c>
      <c r="B5774" s="508" t="s">
        <v>5428</v>
      </c>
      <c r="C5774" s="509" t="s">
        <v>231</v>
      </c>
      <c r="D5774" s="509" t="s">
        <v>231</v>
      </c>
      <c r="E5774" s="509" t="s">
        <v>25</v>
      </c>
      <c r="F5774" s="522">
        <v>45201</v>
      </c>
      <c r="G5774" s="529">
        <v>45205</v>
      </c>
      <c r="H5774" s="512"/>
      <c r="I5774" s="513">
        <v>21</v>
      </c>
      <c r="J5774" s="514">
        <v>4.67</v>
      </c>
      <c r="K5774" s="514">
        <v>4.43</v>
      </c>
      <c r="L5774" s="514">
        <v>4.43</v>
      </c>
      <c r="M5774" s="514">
        <v>4.43</v>
      </c>
      <c r="N5774" s="515">
        <v>4.49</v>
      </c>
    </row>
    <row r="5775" spans="1:14" ht="15.75" customHeight="1">
      <c r="A5775" s="508" t="s">
        <v>4325</v>
      </c>
      <c r="B5775" s="524" t="s">
        <v>4333</v>
      </c>
      <c r="C5775" s="509" t="s">
        <v>5307</v>
      </c>
      <c r="D5775" s="509" t="s">
        <v>6544</v>
      </c>
      <c r="E5775" s="509" t="s">
        <v>2507</v>
      </c>
      <c r="F5775" s="522">
        <v>45208</v>
      </c>
      <c r="G5775" s="517">
        <v>45211</v>
      </c>
      <c r="H5775" s="512"/>
      <c r="I5775" s="513">
        <v>18</v>
      </c>
      <c r="J5775" s="514">
        <v>4.67</v>
      </c>
      <c r="K5775" s="514">
        <v>4.28</v>
      </c>
      <c r="L5775" s="514">
        <v>4.5</v>
      </c>
      <c r="M5775" s="514">
        <v>4.5</v>
      </c>
      <c r="N5775" s="515">
        <v>4.49</v>
      </c>
    </row>
    <row r="5776" spans="1:14" ht="15.75" customHeight="1">
      <c r="A5776" s="508" t="s">
        <v>5902</v>
      </c>
      <c r="B5776" s="508" t="s">
        <v>1688</v>
      </c>
      <c r="C5776" s="509" t="s">
        <v>225</v>
      </c>
      <c r="D5776" s="509" t="s">
        <v>5409</v>
      </c>
      <c r="E5776" s="509" t="s">
        <v>1257</v>
      </c>
      <c r="F5776" s="519">
        <v>45012</v>
      </c>
      <c r="G5776" s="520">
        <v>45076</v>
      </c>
      <c r="H5776" s="513" t="s">
        <v>976</v>
      </c>
      <c r="I5776" s="513">
        <v>26</v>
      </c>
      <c r="J5776" s="514">
        <v>4.6500000000000004</v>
      </c>
      <c r="K5776" s="514">
        <v>4.38</v>
      </c>
      <c r="L5776" s="514">
        <v>4.42</v>
      </c>
      <c r="M5776" s="514">
        <v>4.5</v>
      </c>
      <c r="N5776" s="515">
        <v>4.49</v>
      </c>
    </row>
    <row r="5777" spans="1:14" ht="15.75" customHeight="1">
      <c r="A5777" s="508" t="s">
        <v>2791</v>
      </c>
      <c r="B5777" s="508" t="s">
        <v>1652</v>
      </c>
      <c r="C5777" s="509" t="s">
        <v>225</v>
      </c>
      <c r="D5777" s="509" t="s">
        <v>5870</v>
      </c>
      <c r="E5777" s="509" t="s">
        <v>25</v>
      </c>
      <c r="F5777" s="522">
        <v>45215</v>
      </c>
      <c r="G5777" s="517">
        <v>45219</v>
      </c>
      <c r="H5777" s="513" t="s">
        <v>976</v>
      </c>
      <c r="I5777" s="513">
        <v>34</v>
      </c>
      <c r="J5777" s="514">
        <v>4.53</v>
      </c>
      <c r="K5777" s="514">
        <v>4.4400000000000004</v>
      </c>
      <c r="L5777" s="514">
        <v>4.53</v>
      </c>
      <c r="M5777" s="514">
        <v>4.4400000000000004</v>
      </c>
      <c r="N5777" s="515">
        <v>4.49</v>
      </c>
    </row>
    <row r="5778" spans="1:14" ht="15.75" customHeight="1">
      <c r="A5778" s="508" t="s">
        <v>2567</v>
      </c>
      <c r="B5778" s="508" t="s">
        <v>1393</v>
      </c>
      <c r="C5778" s="509" t="s">
        <v>5223</v>
      </c>
      <c r="D5778" s="509" t="s">
        <v>5700</v>
      </c>
      <c r="E5778" s="509" t="s">
        <v>24</v>
      </c>
      <c r="F5778" s="508" t="s">
        <v>6060</v>
      </c>
      <c r="G5778" s="513" t="s">
        <v>5222</v>
      </c>
      <c r="H5778" s="512"/>
      <c r="I5778" s="513">
        <v>34</v>
      </c>
      <c r="J5778" s="514">
        <v>4.41</v>
      </c>
      <c r="K5778" s="514">
        <v>4.29</v>
      </c>
      <c r="L5778" s="514">
        <v>4.32</v>
      </c>
      <c r="M5778" s="514">
        <v>4.32</v>
      </c>
      <c r="N5778" s="515">
        <v>4.34</v>
      </c>
    </row>
    <row r="5779" spans="1:14" ht="15.75" customHeight="1">
      <c r="A5779" s="508" t="s">
        <v>2175</v>
      </c>
      <c r="B5779" s="508" t="s">
        <v>2177</v>
      </c>
      <c r="C5779" s="509" t="s">
        <v>228</v>
      </c>
      <c r="D5779" s="509" t="s">
        <v>231</v>
      </c>
      <c r="E5779" s="509" t="s">
        <v>24</v>
      </c>
      <c r="F5779" s="522">
        <v>45215</v>
      </c>
      <c r="G5779" s="517">
        <v>45219</v>
      </c>
      <c r="H5779" s="512"/>
      <c r="I5779" s="513">
        <v>20</v>
      </c>
      <c r="J5779" s="514">
        <v>4.5</v>
      </c>
      <c r="K5779" s="514">
        <v>4.5</v>
      </c>
      <c r="L5779" s="514">
        <v>4.45</v>
      </c>
      <c r="M5779" s="514">
        <v>4.5</v>
      </c>
      <c r="N5779" s="515">
        <v>4.49</v>
      </c>
    </row>
    <row r="5780" spans="1:14" ht="15.75" customHeight="1">
      <c r="A5780" s="508" t="s">
        <v>3008</v>
      </c>
      <c r="B5780" s="508" t="s">
        <v>2763</v>
      </c>
      <c r="C5780" s="509" t="s">
        <v>231</v>
      </c>
      <c r="D5780" s="509" t="s">
        <v>5463</v>
      </c>
      <c r="E5780" s="509" t="s">
        <v>25</v>
      </c>
      <c r="F5780" s="522">
        <v>45215</v>
      </c>
      <c r="G5780" s="517">
        <v>45219</v>
      </c>
      <c r="H5780" s="512"/>
      <c r="I5780" s="513">
        <v>28</v>
      </c>
      <c r="J5780" s="514">
        <v>4.54</v>
      </c>
      <c r="K5780" s="514">
        <v>4.46</v>
      </c>
      <c r="L5780" s="514">
        <v>4.54</v>
      </c>
      <c r="M5780" s="514">
        <v>4.43</v>
      </c>
      <c r="N5780" s="515">
        <v>4.49</v>
      </c>
    </row>
    <row r="5781" spans="1:14" ht="15.75" customHeight="1">
      <c r="A5781" s="508" t="s">
        <v>1717</v>
      </c>
      <c r="B5781" s="508" t="s">
        <v>2111</v>
      </c>
      <c r="C5781" s="509" t="s">
        <v>228</v>
      </c>
      <c r="D5781" s="509" t="s">
        <v>6351</v>
      </c>
      <c r="E5781" s="509" t="s">
        <v>25</v>
      </c>
      <c r="F5781" s="522">
        <v>45215</v>
      </c>
      <c r="G5781" s="517">
        <v>45219</v>
      </c>
      <c r="H5781" s="512"/>
      <c r="I5781" s="513">
        <v>33</v>
      </c>
      <c r="J5781" s="514">
        <v>4.55</v>
      </c>
      <c r="K5781" s="514">
        <v>4.4800000000000004</v>
      </c>
      <c r="L5781" s="514">
        <v>4.5199999999999996</v>
      </c>
      <c r="M5781" s="514">
        <v>4.42</v>
      </c>
      <c r="N5781" s="515">
        <v>4.49</v>
      </c>
    </row>
    <row r="5782" spans="1:14" ht="15.75" customHeight="1">
      <c r="A5782" s="508" t="s">
        <v>6647</v>
      </c>
      <c r="B5782" s="508" t="s">
        <v>1333</v>
      </c>
      <c r="C5782" s="509" t="s">
        <v>5223</v>
      </c>
      <c r="D5782" s="509" t="s">
        <v>128</v>
      </c>
      <c r="E5782" s="509" t="s">
        <v>1257</v>
      </c>
      <c r="F5782" s="522">
        <v>45212</v>
      </c>
      <c r="G5782" s="511">
        <v>45250</v>
      </c>
      <c r="H5782" s="512"/>
      <c r="I5782" s="513">
        <v>38</v>
      </c>
      <c r="J5782" s="514">
        <v>4.53</v>
      </c>
      <c r="K5782" s="514">
        <v>4.47</v>
      </c>
      <c r="L5782" s="514">
        <v>4.5</v>
      </c>
      <c r="M5782" s="514">
        <v>4.47</v>
      </c>
      <c r="N5782" s="515">
        <v>4.49</v>
      </c>
    </row>
    <row r="5783" spans="1:14" ht="15.75" customHeight="1">
      <c r="A5783" s="508" t="s">
        <v>1222</v>
      </c>
      <c r="B5783" s="508" t="s">
        <v>1263</v>
      </c>
      <c r="C5783" s="509" t="s">
        <v>228</v>
      </c>
      <c r="D5783" s="509" t="s">
        <v>5564</v>
      </c>
      <c r="E5783" s="509" t="s">
        <v>1257</v>
      </c>
      <c r="F5783" s="522">
        <v>45223</v>
      </c>
      <c r="G5783" s="511">
        <v>45246</v>
      </c>
      <c r="H5783" s="512"/>
      <c r="I5783" s="513">
        <v>28</v>
      </c>
      <c r="J5783" s="514">
        <v>4.6100000000000003</v>
      </c>
      <c r="K5783" s="514">
        <v>4.5</v>
      </c>
      <c r="L5783" s="514">
        <v>4.43</v>
      </c>
      <c r="M5783" s="514">
        <v>4.43</v>
      </c>
      <c r="N5783" s="515">
        <v>4.49</v>
      </c>
    </row>
    <row r="5784" spans="1:14" ht="15.75" customHeight="1">
      <c r="A5784" s="508" t="s">
        <v>1673</v>
      </c>
      <c r="B5784" s="508" t="s">
        <v>1637</v>
      </c>
      <c r="C5784" s="509" t="s">
        <v>108</v>
      </c>
      <c r="D5784" s="509" t="s">
        <v>5217</v>
      </c>
      <c r="E5784" s="509" t="s">
        <v>24</v>
      </c>
      <c r="F5784" s="522">
        <v>45229</v>
      </c>
      <c r="G5784" s="521">
        <v>45233</v>
      </c>
      <c r="H5784" s="513" t="s">
        <v>976</v>
      </c>
      <c r="I5784" s="513">
        <v>18</v>
      </c>
      <c r="J5784" s="514">
        <v>4.5599999999999996</v>
      </c>
      <c r="K5784" s="514">
        <v>4.5</v>
      </c>
      <c r="L5784" s="514">
        <v>4.4400000000000004</v>
      </c>
      <c r="M5784" s="514">
        <v>4.4400000000000004</v>
      </c>
      <c r="N5784" s="515">
        <v>4.49</v>
      </c>
    </row>
    <row r="5785" spans="1:14" ht="15.75" customHeight="1">
      <c r="A5785" s="508" t="s">
        <v>1640</v>
      </c>
      <c r="B5785" s="508" t="s">
        <v>685</v>
      </c>
      <c r="C5785" s="509" t="s">
        <v>108</v>
      </c>
      <c r="D5785" s="509" t="s">
        <v>5217</v>
      </c>
      <c r="E5785" s="509" t="s">
        <v>24</v>
      </c>
      <c r="F5785" s="516">
        <v>45250</v>
      </c>
      <c r="G5785" s="511">
        <v>45254</v>
      </c>
      <c r="H5785" s="513" t="s">
        <v>1229</v>
      </c>
      <c r="I5785" s="513">
        <v>32</v>
      </c>
      <c r="J5785" s="514">
        <v>4.5599999999999996</v>
      </c>
      <c r="K5785" s="514">
        <v>4.4400000000000004</v>
      </c>
      <c r="L5785" s="514">
        <v>4.41</v>
      </c>
      <c r="M5785" s="514">
        <v>4.5599999999999996</v>
      </c>
      <c r="N5785" s="515">
        <v>4.49</v>
      </c>
    </row>
    <row r="5786" spans="1:14" ht="15.75" customHeight="1">
      <c r="A5786" s="508" t="s">
        <v>1314</v>
      </c>
      <c r="B5786" s="508" t="s">
        <v>2016</v>
      </c>
      <c r="C5786" s="509" t="s">
        <v>231</v>
      </c>
      <c r="D5786" s="509" t="s">
        <v>6472</v>
      </c>
      <c r="E5786" s="509" t="s">
        <v>24</v>
      </c>
      <c r="F5786" s="516">
        <v>45250</v>
      </c>
      <c r="G5786" s="511">
        <v>45254</v>
      </c>
      <c r="H5786" s="512"/>
      <c r="I5786" s="513">
        <v>18</v>
      </c>
      <c r="J5786" s="514">
        <v>4.5</v>
      </c>
      <c r="K5786" s="514">
        <v>4.5</v>
      </c>
      <c r="L5786" s="514">
        <v>4.5599999999999996</v>
      </c>
      <c r="M5786" s="514">
        <v>4.3899999999999997</v>
      </c>
      <c r="N5786" s="515">
        <v>4.49</v>
      </c>
    </row>
    <row r="5787" spans="1:14" ht="15.75" customHeight="1">
      <c r="A5787" s="508" t="s">
        <v>6648</v>
      </c>
      <c r="B5787" s="508" t="s">
        <v>5631</v>
      </c>
      <c r="C5787" s="509" t="s">
        <v>5223</v>
      </c>
      <c r="D5787" s="509" t="s">
        <v>128</v>
      </c>
      <c r="E5787" s="509" t="s">
        <v>25</v>
      </c>
      <c r="F5787" s="519">
        <v>44956</v>
      </c>
      <c r="G5787" s="521">
        <v>44960</v>
      </c>
      <c r="H5787" s="512"/>
      <c r="I5787" s="513">
        <v>28</v>
      </c>
      <c r="J5787" s="514">
        <v>4.6100000000000003</v>
      </c>
      <c r="K5787" s="514">
        <v>4.43</v>
      </c>
      <c r="L5787" s="514">
        <v>4.5</v>
      </c>
      <c r="M5787" s="514">
        <v>4.3899999999999997</v>
      </c>
      <c r="N5787" s="515">
        <v>4.4800000000000004</v>
      </c>
    </row>
    <row r="5788" spans="1:14" ht="15.75" customHeight="1">
      <c r="A5788" s="508" t="s">
        <v>6649</v>
      </c>
      <c r="B5788" s="508" t="s">
        <v>1470</v>
      </c>
      <c r="C5788" s="509" t="s">
        <v>231</v>
      </c>
      <c r="D5788" s="509" t="s">
        <v>5388</v>
      </c>
      <c r="E5788" s="509" t="s">
        <v>25</v>
      </c>
      <c r="F5788" s="510">
        <v>44963</v>
      </c>
      <c r="G5788" s="511">
        <v>44967</v>
      </c>
      <c r="H5788" s="512"/>
      <c r="I5788" s="513">
        <v>15</v>
      </c>
      <c r="J5788" s="514">
        <v>4.67</v>
      </c>
      <c r="K5788" s="514">
        <v>4.4000000000000004</v>
      </c>
      <c r="L5788" s="514">
        <v>4.4000000000000004</v>
      </c>
      <c r="M5788" s="514">
        <v>4.47</v>
      </c>
      <c r="N5788" s="515">
        <v>4.4800000000000004</v>
      </c>
    </row>
    <row r="5789" spans="1:14" ht="15.75" customHeight="1">
      <c r="A5789" s="508" t="s">
        <v>4653</v>
      </c>
      <c r="B5789" s="508" t="s">
        <v>1343</v>
      </c>
      <c r="C5789" s="509" t="s">
        <v>5605</v>
      </c>
      <c r="D5789" s="509" t="s">
        <v>5869</v>
      </c>
      <c r="E5789" s="509" t="s">
        <v>1257</v>
      </c>
      <c r="F5789" s="519">
        <v>44971</v>
      </c>
      <c r="G5789" s="511">
        <v>45006</v>
      </c>
      <c r="H5789" s="512"/>
      <c r="I5789" s="513">
        <v>32</v>
      </c>
      <c r="J5789" s="514">
        <v>4.5599999999999996</v>
      </c>
      <c r="K5789" s="514">
        <v>4.41</v>
      </c>
      <c r="L5789" s="514">
        <v>4.47</v>
      </c>
      <c r="M5789" s="514">
        <v>4.47</v>
      </c>
      <c r="N5789" s="515">
        <v>4.4800000000000004</v>
      </c>
    </row>
    <row r="5790" spans="1:14" ht="15.75" customHeight="1">
      <c r="A5790" s="508" t="s">
        <v>751</v>
      </c>
      <c r="B5790" s="508" t="s">
        <v>1682</v>
      </c>
      <c r="C5790" s="509" t="s">
        <v>228</v>
      </c>
      <c r="D5790" s="509" t="s">
        <v>5747</v>
      </c>
      <c r="E5790" s="509" t="s">
        <v>25</v>
      </c>
      <c r="F5790" s="516">
        <v>45173</v>
      </c>
      <c r="G5790" s="521">
        <v>45177</v>
      </c>
      <c r="H5790" s="512"/>
      <c r="I5790" s="513">
        <v>27</v>
      </c>
      <c r="J5790" s="514">
        <v>4.5199999999999996</v>
      </c>
      <c r="K5790" s="514">
        <v>4.4400000000000004</v>
      </c>
      <c r="L5790" s="514">
        <v>4.5599999999999996</v>
      </c>
      <c r="M5790" s="514">
        <v>4.41</v>
      </c>
      <c r="N5790" s="515">
        <v>4.4800000000000004</v>
      </c>
    </row>
    <row r="5791" spans="1:14" ht="15.75" customHeight="1">
      <c r="A5791" s="508" t="s">
        <v>751</v>
      </c>
      <c r="B5791" s="508" t="s">
        <v>1263</v>
      </c>
      <c r="C5791" s="509" t="s">
        <v>5223</v>
      </c>
      <c r="D5791" s="509" t="s">
        <v>128</v>
      </c>
      <c r="E5791" s="509" t="s">
        <v>1257</v>
      </c>
      <c r="F5791" s="522">
        <v>45230</v>
      </c>
      <c r="G5791" s="511">
        <v>45247</v>
      </c>
      <c r="H5791" s="512"/>
      <c r="I5791" s="513">
        <v>13</v>
      </c>
      <c r="J5791" s="514">
        <v>4.54</v>
      </c>
      <c r="K5791" s="514">
        <v>4.54</v>
      </c>
      <c r="L5791" s="514">
        <v>4.46</v>
      </c>
      <c r="M5791" s="514">
        <v>4.38</v>
      </c>
      <c r="N5791" s="515">
        <v>4.4800000000000004</v>
      </c>
    </row>
    <row r="5792" spans="1:14" ht="15.75" customHeight="1">
      <c r="A5792" s="508" t="s">
        <v>3962</v>
      </c>
      <c r="B5792" s="508" t="s">
        <v>5961</v>
      </c>
      <c r="C5792" s="509" t="s">
        <v>228</v>
      </c>
      <c r="D5792" s="509" t="s">
        <v>5554</v>
      </c>
      <c r="E5792" s="509" t="s">
        <v>2507</v>
      </c>
      <c r="F5792" s="523">
        <v>44991</v>
      </c>
      <c r="G5792" s="521">
        <v>44994</v>
      </c>
      <c r="H5792" s="512"/>
      <c r="I5792" s="513">
        <v>27</v>
      </c>
      <c r="J5792" s="514">
        <v>4.67</v>
      </c>
      <c r="K5792" s="514">
        <v>4.4400000000000004</v>
      </c>
      <c r="L5792" s="514">
        <v>4.4800000000000004</v>
      </c>
      <c r="M5792" s="514">
        <v>4.33</v>
      </c>
      <c r="N5792" s="515">
        <v>4.4800000000000004</v>
      </c>
    </row>
    <row r="5793" spans="1:14" ht="15.75" customHeight="1">
      <c r="A5793" s="508" t="s">
        <v>933</v>
      </c>
      <c r="B5793" s="508" t="s">
        <v>1603</v>
      </c>
      <c r="C5793" s="509" t="s">
        <v>231</v>
      </c>
      <c r="D5793" s="509" t="s">
        <v>5778</v>
      </c>
      <c r="E5793" s="509" t="s">
        <v>1529</v>
      </c>
      <c r="F5793" s="519">
        <v>44995</v>
      </c>
      <c r="G5793" s="513" t="s">
        <v>5284</v>
      </c>
      <c r="H5793" s="512"/>
      <c r="I5793" s="513">
        <v>10</v>
      </c>
      <c r="J5793" s="514">
        <v>4.5999999999999996</v>
      </c>
      <c r="K5793" s="514">
        <v>4.3</v>
      </c>
      <c r="L5793" s="514">
        <v>4.5</v>
      </c>
      <c r="M5793" s="514">
        <v>4.5</v>
      </c>
      <c r="N5793" s="515">
        <v>4.4800000000000004</v>
      </c>
    </row>
    <row r="5794" spans="1:14" ht="15.75" customHeight="1">
      <c r="A5794" s="508" t="s">
        <v>933</v>
      </c>
      <c r="B5794" s="508" t="s">
        <v>5547</v>
      </c>
      <c r="C5794" s="509" t="s">
        <v>231</v>
      </c>
      <c r="D5794" s="509" t="s">
        <v>5778</v>
      </c>
      <c r="E5794" s="509" t="s">
        <v>1529</v>
      </c>
      <c r="F5794" s="519">
        <v>44995</v>
      </c>
      <c r="G5794" s="513" t="s">
        <v>5284</v>
      </c>
      <c r="H5794" s="512"/>
      <c r="I5794" s="513">
        <v>10</v>
      </c>
      <c r="J5794" s="514">
        <v>4.5999999999999996</v>
      </c>
      <c r="K5794" s="514">
        <v>4.3</v>
      </c>
      <c r="L5794" s="514">
        <v>4.5</v>
      </c>
      <c r="M5794" s="514">
        <v>4.5</v>
      </c>
      <c r="N5794" s="515">
        <v>4.4800000000000004</v>
      </c>
    </row>
    <row r="5795" spans="1:14" ht="15.75" customHeight="1">
      <c r="A5795" s="508" t="s">
        <v>6347</v>
      </c>
      <c r="B5795" s="524" t="s">
        <v>6348</v>
      </c>
      <c r="C5795" s="509" t="s">
        <v>228</v>
      </c>
      <c r="D5795" s="509" t="s">
        <v>5250</v>
      </c>
      <c r="E5795" s="509" t="s">
        <v>2507</v>
      </c>
      <c r="F5795" s="523">
        <v>44998</v>
      </c>
      <c r="G5795" s="511">
        <v>44999</v>
      </c>
      <c r="H5795" s="512"/>
      <c r="I5795" s="513">
        <v>12</v>
      </c>
      <c r="J5795" s="514">
        <v>4.42</v>
      </c>
      <c r="K5795" s="514">
        <v>4.5</v>
      </c>
      <c r="L5795" s="514">
        <v>4.5</v>
      </c>
      <c r="M5795" s="514">
        <v>4.5</v>
      </c>
      <c r="N5795" s="515">
        <v>4.4800000000000004</v>
      </c>
    </row>
    <row r="5796" spans="1:14" ht="15.75" customHeight="1">
      <c r="A5796" s="508" t="s">
        <v>6347</v>
      </c>
      <c r="B5796" s="524" t="s">
        <v>6650</v>
      </c>
      <c r="C5796" s="509" t="s">
        <v>228</v>
      </c>
      <c r="D5796" s="509" t="s">
        <v>5250</v>
      </c>
      <c r="E5796" s="509" t="s">
        <v>2507</v>
      </c>
      <c r="F5796" s="523">
        <v>44998</v>
      </c>
      <c r="G5796" s="511">
        <v>44999</v>
      </c>
      <c r="H5796" s="512"/>
      <c r="I5796" s="513">
        <v>12</v>
      </c>
      <c r="J5796" s="514">
        <v>4.42</v>
      </c>
      <c r="K5796" s="514">
        <v>4.5</v>
      </c>
      <c r="L5796" s="514">
        <v>4.5</v>
      </c>
      <c r="M5796" s="514">
        <v>4.5</v>
      </c>
      <c r="N5796" s="515">
        <v>4.4800000000000004</v>
      </c>
    </row>
    <row r="5797" spans="1:14" ht="15.75" customHeight="1">
      <c r="A5797" s="508" t="s">
        <v>6651</v>
      </c>
      <c r="B5797" s="508" t="s">
        <v>6167</v>
      </c>
      <c r="C5797" s="509" t="s">
        <v>228</v>
      </c>
      <c r="D5797" s="509" t="s">
        <v>5250</v>
      </c>
      <c r="E5797" s="509" t="s">
        <v>2507</v>
      </c>
      <c r="F5797" s="523">
        <v>44998</v>
      </c>
      <c r="G5797" s="511">
        <v>44999</v>
      </c>
      <c r="H5797" s="512"/>
      <c r="I5797" s="513">
        <v>12</v>
      </c>
      <c r="J5797" s="514">
        <v>4.42</v>
      </c>
      <c r="K5797" s="514">
        <v>4.5</v>
      </c>
      <c r="L5797" s="514">
        <v>4.5</v>
      </c>
      <c r="M5797" s="514">
        <v>4.5</v>
      </c>
      <c r="N5797" s="515">
        <v>4.4800000000000004</v>
      </c>
    </row>
    <row r="5798" spans="1:14" ht="15.75" customHeight="1">
      <c r="A5798" s="508" t="s">
        <v>6570</v>
      </c>
      <c r="B5798" s="508" t="s">
        <v>6551</v>
      </c>
      <c r="C5798" s="509" t="s">
        <v>5307</v>
      </c>
      <c r="D5798" s="509" t="s">
        <v>5686</v>
      </c>
      <c r="E5798" s="509" t="s">
        <v>25</v>
      </c>
      <c r="F5798" s="519">
        <v>45026</v>
      </c>
      <c r="G5798" s="511">
        <v>45030</v>
      </c>
      <c r="H5798" s="512"/>
      <c r="I5798" s="513">
        <v>23</v>
      </c>
      <c r="J5798" s="514">
        <v>4.5199999999999996</v>
      </c>
      <c r="K5798" s="514">
        <v>4.43</v>
      </c>
      <c r="L5798" s="514">
        <v>4.43</v>
      </c>
      <c r="M5798" s="514">
        <v>4.5199999999999996</v>
      </c>
      <c r="N5798" s="515">
        <v>4.4800000000000004</v>
      </c>
    </row>
    <row r="5799" spans="1:14" ht="15.75" customHeight="1">
      <c r="A5799" s="508" t="s">
        <v>6555</v>
      </c>
      <c r="B5799" s="508" t="s">
        <v>6551</v>
      </c>
      <c r="C5799" s="509" t="s">
        <v>5307</v>
      </c>
      <c r="D5799" s="509" t="s">
        <v>5686</v>
      </c>
      <c r="E5799" s="509" t="s">
        <v>25</v>
      </c>
      <c r="F5799" s="519">
        <v>45026</v>
      </c>
      <c r="G5799" s="511">
        <v>45030</v>
      </c>
      <c r="H5799" s="512"/>
      <c r="I5799" s="513">
        <v>23</v>
      </c>
      <c r="J5799" s="514">
        <v>4.4800000000000004</v>
      </c>
      <c r="K5799" s="514">
        <v>4.4800000000000004</v>
      </c>
      <c r="L5799" s="514">
        <v>4.43</v>
      </c>
      <c r="M5799" s="514">
        <v>4.5199999999999996</v>
      </c>
      <c r="N5799" s="515">
        <v>4.4800000000000004</v>
      </c>
    </row>
    <row r="5800" spans="1:14" ht="15.75" customHeight="1">
      <c r="A5800" s="508" t="s">
        <v>850</v>
      </c>
      <c r="B5800" s="508" t="s">
        <v>6622</v>
      </c>
      <c r="C5800" s="509" t="s">
        <v>5307</v>
      </c>
      <c r="D5800" s="509" t="s">
        <v>5686</v>
      </c>
      <c r="E5800" s="509" t="s">
        <v>25</v>
      </c>
      <c r="F5800" s="519">
        <v>45026</v>
      </c>
      <c r="G5800" s="511">
        <v>45030</v>
      </c>
      <c r="H5800" s="512"/>
      <c r="I5800" s="513">
        <v>23</v>
      </c>
      <c r="J5800" s="514">
        <v>4.57</v>
      </c>
      <c r="K5800" s="514">
        <v>4.4800000000000004</v>
      </c>
      <c r="L5800" s="514">
        <v>4.4800000000000004</v>
      </c>
      <c r="M5800" s="514">
        <v>4.3899999999999997</v>
      </c>
      <c r="N5800" s="515">
        <v>4.4800000000000004</v>
      </c>
    </row>
    <row r="5801" spans="1:14" ht="15.75" customHeight="1">
      <c r="A5801" s="508" t="s">
        <v>3829</v>
      </c>
      <c r="B5801" s="524" t="s">
        <v>6600</v>
      </c>
      <c r="C5801" s="509" t="s">
        <v>228</v>
      </c>
      <c r="D5801" s="509" t="s">
        <v>5426</v>
      </c>
      <c r="E5801" s="509" t="s">
        <v>24</v>
      </c>
      <c r="F5801" s="519">
        <v>45027</v>
      </c>
      <c r="G5801" s="511">
        <v>45030</v>
      </c>
      <c r="H5801" s="513" t="s">
        <v>976</v>
      </c>
      <c r="I5801" s="513">
        <v>33</v>
      </c>
      <c r="J5801" s="514">
        <v>4.6100000000000003</v>
      </c>
      <c r="K5801" s="514">
        <v>4.45</v>
      </c>
      <c r="L5801" s="514">
        <v>4.42</v>
      </c>
      <c r="M5801" s="514">
        <v>4.42</v>
      </c>
      <c r="N5801" s="515">
        <v>4.4800000000000004</v>
      </c>
    </row>
    <row r="5802" spans="1:14" ht="15.75" customHeight="1">
      <c r="A5802" s="508" t="s">
        <v>957</v>
      </c>
      <c r="B5802" s="508" t="s">
        <v>2002</v>
      </c>
      <c r="C5802" s="509" t="s">
        <v>5223</v>
      </c>
      <c r="D5802" s="509" t="s">
        <v>128</v>
      </c>
      <c r="E5802" s="509" t="s">
        <v>25</v>
      </c>
      <c r="F5802" s="525">
        <v>45049</v>
      </c>
      <c r="G5802" s="531">
        <v>45055</v>
      </c>
      <c r="H5802" s="512"/>
      <c r="I5802" s="513">
        <v>33</v>
      </c>
      <c r="J5802" s="514">
        <v>4.5199999999999996</v>
      </c>
      <c r="K5802" s="514">
        <v>4.42</v>
      </c>
      <c r="L5802" s="514">
        <v>4.5199999999999996</v>
      </c>
      <c r="M5802" s="514">
        <v>4.4800000000000004</v>
      </c>
      <c r="N5802" s="515">
        <v>4.4800000000000004</v>
      </c>
    </row>
    <row r="5803" spans="1:14" ht="15.75" customHeight="1">
      <c r="A5803" s="508" t="s">
        <v>2565</v>
      </c>
      <c r="B5803" s="524" t="s">
        <v>2168</v>
      </c>
      <c r="C5803" s="509" t="s">
        <v>5223</v>
      </c>
      <c r="D5803" s="509" t="s">
        <v>6587</v>
      </c>
      <c r="E5803" s="509" t="s">
        <v>24</v>
      </c>
      <c r="F5803" s="525">
        <v>45050</v>
      </c>
      <c r="G5803" s="520">
        <v>45056</v>
      </c>
      <c r="H5803" s="512"/>
      <c r="I5803" s="513">
        <v>16</v>
      </c>
      <c r="J5803" s="514">
        <v>4.63</v>
      </c>
      <c r="K5803" s="514">
        <v>4.38</v>
      </c>
      <c r="L5803" s="514">
        <v>4.5</v>
      </c>
      <c r="M5803" s="514">
        <v>4.4400000000000004</v>
      </c>
      <c r="N5803" s="515">
        <v>4.4800000000000004</v>
      </c>
    </row>
    <row r="5804" spans="1:14" ht="15.75" customHeight="1">
      <c r="A5804" s="508" t="s">
        <v>6641</v>
      </c>
      <c r="B5804" s="508" t="s">
        <v>6652</v>
      </c>
      <c r="C5804" s="509" t="s">
        <v>231</v>
      </c>
      <c r="D5804" s="509" t="s">
        <v>5920</v>
      </c>
      <c r="E5804" s="509" t="s">
        <v>25</v>
      </c>
      <c r="F5804" s="525">
        <v>45054</v>
      </c>
      <c r="G5804" s="520">
        <v>45058</v>
      </c>
      <c r="H5804" s="512"/>
      <c r="I5804" s="513">
        <v>32</v>
      </c>
      <c r="J5804" s="514">
        <v>4.59</v>
      </c>
      <c r="K5804" s="514">
        <v>4.41</v>
      </c>
      <c r="L5804" s="514">
        <v>4.47</v>
      </c>
      <c r="M5804" s="514">
        <v>4.47</v>
      </c>
      <c r="N5804" s="515">
        <v>4.4800000000000004</v>
      </c>
    </row>
    <row r="5805" spans="1:14" ht="15.75" customHeight="1">
      <c r="A5805" s="508" t="s">
        <v>2699</v>
      </c>
      <c r="B5805" s="508" t="s">
        <v>6653</v>
      </c>
      <c r="C5805" s="509" t="s">
        <v>231</v>
      </c>
      <c r="D5805" s="509" t="s">
        <v>5920</v>
      </c>
      <c r="E5805" s="509" t="s">
        <v>25</v>
      </c>
      <c r="F5805" s="525">
        <v>45054</v>
      </c>
      <c r="G5805" s="520">
        <v>45058</v>
      </c>
      <c r="H5805" s="512"/>
      <c r="I5805" s="513">
        <v>32</v>
      </c>
      <c r="J5805" s="514">
        <v>4.5</v>
      </c>
      <c r="K5805" s="514">
        <v>4.4400000000000004</v>
      </c>
      <c r="L5805" s="514">
        <v>4.5</v>
      </c>
      <c r="M5805" s="514">
        <v>4.47</v>
      </c>
      <c r="N5805" s="515">
        <v>4.4800000000000004</v>
      </c>
    </row>
    <row r="5806" spans="1:14" ht="15.75" customHeight="1">
      <c r="A5806" s="508" t="s">
        <v>2395</v>
      </c>
      <c r="B5806" s="508" t="s">
        <v>6654</v>
      </c>
      <c r="C5806" s="509" t="s">
        <v>231</v>
      </c>
      <c r="D5806" s="509" t="s">
        <v>5920</v>
      </c>
      <c r="E5806" s="509" t="s">
        <v>25</v>
      </c>
      <c r="F5806" s="525">
        <v>45054</v>
      </c>
      <c r="G5806" s="520">
        <v>45058</v>
      </c>
      <c r="H5806" s="512"/>
      <c r="I5806" s="513">
        <v>32</v>
      </c>
      <c r="J5806" s="514">
        <v>4.53</v>
      </c>
      <c r="K5806" s="514">
        <v>4.5</v>
      </c>
      <c r="L5806" s="514">
        <v>4.5</v>
      </c>
      <c r="M5806" s="514">
        <v>4.41</v>
      </c>
      <c r="N5806" s="515">
        <v>4.4800000000000004</v>
      </c>
    </row>
    <row r="5807" spans="1:14" ht="15.75" customHeight="1">
      <c r="A5807" s="508" t="s">
        <v>2395</v>
      </c>
      <c r="B5807" s="524" t="s">
        <v>2795</v>
      </c>
      <c r="C5807" s="509" t="s">
        <v>231</v>
      </c>
      <c r="D5807" s="509" t="s">
        <v>5920</v>
      </c>
      <c r="E5807" s="509" t="s">
        <v>25</v>
      </c>
      <c r="F5807" s="525">
        <v>45054</v>
      </c>
      <c r="G5807" s="520">
        <v>45058</v>
      </c>
      <c r="H5807" s="512"/>
      <c r="I5807" s="513">
        <v>32</v>
      </c>
      <c r="J5807" s="514">
        <v>4.5599999999999996</v>
      </c>
      <c r="K5807" s="514">
        <v>4.47</v>
      </c>
      <c r="L5807" s="514">
        <v>4.47</v>
      </c>
      <c r="M5807" s="514">
        <v>4.4400000000000004</v>
      </c>
      <c r="N5807" s="515">
        <v>4.4800000000000004</v>
      </c>
    </row>
    <row r="5808" spans="1:14" ht="15.75" customHeight="1">
      <c r="A5808" s="508" t="s">
        <v>957</v>
      </c>
      <c r="B5808" s="508" t="s">
        <v>685</v>
      </c>
      <c r="C5808" s="509" t="s">
        <v>5223</v>
      </c>
      <c r="D5808" s="509" t="s">
        <v>5700</v>
      </c>
      <c r="E5808" s="509" t="s">
        <v>24</v>
      </c>
      <c r="F5808" s="518">
        <v>45061</v>
      </c>
      <c r="G5808" s="520">
        <v>45068</v>
      </c>
      <c r="H5808" s="512"/>
      <c r="I5808" s="513">
        <v>20</v>
      </c>
      <c r="J5808" s="514">
        <v>4.6500000000000004</v>
      </c>
      <c r="K5808" s="514">
        <v>4.3499999999999996</v>
      </c>
      <c r="L5808" s="514">
        <v>4.45</v>
      </c>
      <c r="M5808" s="514">
        <v>4.45</v>
      </c>
      <c r="N5808" s="515">
        <v>4.4800000000000004</v>
      </c>
    </row>
    <row r="5809" spans="1:14" ht="15.75" customHeight="1">
      <c r="A5809" s="508" t="s">
        <v>2385</v>
      </c>
      <c r="B5809" s="508" t="s">
        <v>2020</v>
      </c>
      <c r="C5809" s="509" t="s">
        <v>5223</v>
      </c>
      <c r="D5809" s="509" t="s">
        <v>5700</v>
      </c>
      <c r="E5809" s="509" t="s">
        <v>24</v>
      </c>
      <c r="F5809" s="527">
        <v>45061</v>
      </c>
      <c r="G5809" s="520">
        <v>45068</v>
      </c>
      <c r="H5809" s="512"/>
      <c r="I5809" s="513">
        <v>21</v>
      </c>
      <c r="J5809" s="514">
        <v>4.5199999999999996</v>
      </c>
      <c r="K5809" s="514">
        <v>4.4800000000000004</v>
      </c>
      <c r="L5809" s="514">
        <v>4.4800000000000004</v>
      </c>
      <c r="M5809" s="514">
        <v>4.43</v>
      </c>
      <c r="N5809" s="515">
        <v>4.4800000000000004</v>
      </c>
    </row>
    <row r="5810" spans="1:14" ht="15.75" customHeight="1">
      <c r="A5810" s="508" t="s">
        <v>1260</v>
      </c>
      <c r="B5810" s="508" t="s">
        <v>686</v>
      </c>
      <c r="C5810" s="509" t="s">
        <v>5605</v>
      </c>
      <c r="D5810" s="509" t="s">
        <v>6030</v>
      </c>
      <c r="E5810" s="509" t="s">
        <v>24</v>
      </c>
      <c r="F5810" s="527">
        <v>45068</v>
      </c>
      <c r="G5810" s="520">
        <v>45072</v>
      </c>
      <c r="H5810" s="512"/>
      <c r="I5810" s="513">
        <v>31</v>
      </c>
      <c r="J5810" s="514">
        <v>4.6100000000000003</v>
      </c>
      <c r="K5810" s="514">
        <v>4.42</v>
      </c>
      <c r="L5810" s="514">
        <v>4.45</v>
      </c>
      <c r="M5810" s="514">
        <v>4.45</v>
      </c>
      <c r="N5810" s="515">
        <v>4.4800000000000004</v>
      </c>
    </row>
    <row r="5811" spans="1:14" ht="15.75" customHeight="1">
      <c r="A5811" s="508" t="s">
        <v>5253</v>
      </c>
      <c r="B5811" s="508" t="s">
        <v>3820</v>
      </c>
      <c r="C5811" s="509" t="s">
        <v>5223</v>
      </c>
      <c r="D5811" s="509" t="s">
        <v>128</v>
      </c>
      <c r="E5811" s="509" t="s">
        <v>25</v>
      </c>
      <c r="F5811" s="527">
        <v>45071</v>
      </c>
      <c r="G5811" s="520">
        <v>45077</v>
      </c>
      <c r="H5811" s="512"/>
      <c r="I5811" s="513">
        <v>29</v>
      </c>
      <c r="J5811" s="514">
        <v>4.55</v>
      </c>
      <c r="K5811" s="514">
        <v>4.45</v>
      </c>
      <c r="L5811" s="514">
        <v>4.5199999999999996</v>
      </c>
      <c r="M5811" s="514">
        <v>4.41</v>
      </c>
      <c r="N5811" s="515">
        <v>4.4800000000000004</v>
      </c>
    </row>
    <row r="5812" spans="1:14" ht="15.75" customHeight="1">
      <c r="A5812" s="508" t="s">
        <v>5253</v>
      </c>
      <c r="B5812" s="508" t="s">
        <v>3821</v>
      </c>
      <c r="C5812" s="509" t="s">
        <v>5223</v>
      </c>
      <c r="D5812" s="509" t="s">
        <v>128</v>
      </c>
      <c r="E5812" s="509" t="s">
        <v>25</v>
      </c>
      <c r="F5812" s="527">
        <v>45071</v>
      </c>
      <c r="G5812" s="520">
        <v>45077</v>
      </c>
      <c r="H5812" s="512"/>
      <c r="I5812" s="513">
        <v>29</v>
      </c>
      <c r="J5812" s="514">
        <v>4.55</v>
      </c>
      <c r="K5812" s="514">
        <v>4.5199999999999996</v>
      </c>
      <c r="L5812" s="514">
        <v>4.45</v>
      </c>
      <c r="M5812" s="514">
        <v>4.41</v>
      </c>
      <c r="N5812" s="515">
        <v>4.4800000000000004</v>
      </c>
    </row>
    <row r="5813" spans="1:14" ht="15.75" customHeight="1">
      <c r="A5813" s="508" t="s">
        <v>2932</v>
      </c>
      <c r="B5813" s="508" t="s">
        <v>3900</v>
      </c>
      <c r="C5813" s="509" t="s">
        <v>231</v>
      </c>
      <c r="D5813" s="509" t="s">
        <v>6241</v>
      </c>
      <c r="E5813" s="509" t="s">
        <v>25</v>
      </c>
      <c r="F5813" s="510">
        <v>45082</v>
      </c>
      <c r="G5813" s="521">
        <v>45086</v>
      </c>
      <c r="H5813" s="512"/>
      <c r="I5813" s="513">
        <v>15</v>
      </c>
      <c r="J5813" s="514">
        <v>4.67</v>
      </c>
      <c r="K5813" s="514">
        <v>4.47</v>
      </c>
      <c r="L5813" s="514">
        <v>4.33</v>
      </c>
      <c r="M5813" s="514">
        <v>4.47</v>
      </c>
      <c r="N5813" s="515">
        <v>4.4800000000000004</v>
      </c>
    </row>
    <row r="5814" spans="1:14" ht="15.75" customHeight="1">
      <c r="A5814" s="508" t="s">
        <v>3012</v>
      </c>
      <c r="B5814" s="508" t="s">
        <v>3840</v>
      </c>
      <c r="C5814" s="509" t="s">
        <v>228</v>
      </c>
      <c r="D5814" s="509" t="s">
        <v>5612</v>
      </c>
      <c r="E5814" s="509" t="s">
        <v>2507</v>
      </c>
      <c r="F5814" s="510">
        <v>45082</v>
      </c>
      <c r="G5814" s="521">
        <v>45085</v>
      </c>
      <c r="H5814" s="512"/>
      <c r="I5814" s="513">
        <v>21</v>
      </c>
      <c r="J5814" s="514">
        <v>4.57</v>
      </c>
      <c r="K5814" s="514">
        <v>4.4800000000000004</v>
      </c>
      <c r="L5814" s="514">
        <v>4.43</v>
      </c>
      <c r="M5814" s="514">
        <v>4.43</v>
      </c>
      <c r="N5814" s="515">
        <v>4.4800000000000004</v>
      </c>
    </row>
    <row r="5815" spans="1:14" ht="15.75" customHeight="1">
      <c r="A5815" s="508" t="s">
        <v>6627</v>
      </c>
      <c r="B5815" s="508" t="s">
        <v>6479</v>
      </c>
      <c r="C5815" s="509" t="s">
        <v>228</v>
      </c>
      <c r="D5815" s="509" t="s">
        <v>5426</v>
      </c>
      <c r="E5815" s="509" t="s">
        <v>2507</v>
      </c>
      <c r="F5815" s="510">
        <v>45082</v>
      </c>
      <c r="G5815" s="511">
        <v>45093</v>
      </c>
      <c r="H5815" s="512"/>
      <c r="I5815" s="513">
        <v>20</v>
      </c>
      <c r="J5815" s="514">
        <v>4.55</v>
      </c>
      <c r="K5815" s="514">
        <v>4.3499999999999996</v>
      </c>
      <c r="L5815" s="514">
        <v>4.5</v>
      </c>
      <c r="M5815" s="514">
        <v>4.5</v>
      </c>
      <c r="N5815" s="515">
        <v>4.4800000000000004</v>
      </c>
    </row>
    <row r="5816" spans="1:14" ht="15.75" customHeight="1">
      <c r="A5816" s="508" t="s">
        <v>4383</v>
      </c>
      <c r="B5816" s="508" t="s">
        <v>2169</v>
      </c>
      <c r="C5816" s="509" t="s">
        <v>108</v>
      </c>
      <c r="D5816" s="509" t="s">
        <v>5215</v>
      </c>
      <c r="E5816" s="509" t="s">
        <v>24</v>
      </c>
      <c r="F5816" s="519">
        <v>45082</v>
      </c>
      <c r="G5816" s="521">
        <v>45086</v>
      </c>
      <c r="H5816" s="512"/>
      <c r="I5816" s="513">
        <v>30</v>
      </c>
      <c r="J5816" s="514">
        <v>4.53</v>
      </c>
      <c r="K5816" s="514">
        <v>4.43</v>
      </c>
      <c r="L5816" s="514">
        <v>4.5</v>
      </c>
      <c r="M5816" s="514">
        <v>4.47</v>
      </c>
      <c r="N5816" s="515">
        <v>4.4800000000000004</v>
      </c>
    </row>
    <row r="5817" spans="1:14" ht="15.75" customHeight="1">
      <c r="A5817" s="508" t="s">
        <v>1456</v>
      </c>
      <c r="B5817" s="508" t="s">
        <v>5430</v>
      </c>
      <c r="C5817" s="509" t="s">
        <v>231</v>
      </c>
      <c r="D5817" s="509" t="s">
        <v>5403</v>
      </c>
      <c r="E5817" s="509" t="s">
        <v>25</v>
      </c>
      <c r="F5817" s="510">
        <v>45089</v>
      </c>
      <c r="G5817" s="511">
        <v>45093</v>
      </c>
      <c r="H5817" s="512"/>
      <c r="I5817" s="513">
        <v>21</v>
      </c>
      <c r="J5817" s="514">
        <v>4.4800000000000004</v>
      </c>
      <c r="K5817" s="514">
        <v>4.43</v>
      </c>
      <c r="L5817" s="514">
        <v>4.4800000000000004</v>
      </c>
      <c r="M5817" s="514">
        <v>4.5199999999999996</v>
      </c>
      <c r="N5817" s="515">
        <v>4.4800000000000004</v>
      </c>
    </row>
    <row r="5818" spans="1:14" ht="15.75" customHeight="1">
      <c r="A5818" s="508" t="s">
        <v>5890</v>
      </c>
      <c r="B5818" s="508" t="s">
        <v>5757</v>
      </c>
      <c r="C5818" s="509" t="s">
        <v>228</v>
      </c>
      <c r="D5818" s="509" t="s">
        <v>6122</v>
      </c>
      <c r="E5818" s="509" t="s">
        <v>2507</v>
      </c>
      <c r="F5818" s="510">
        <v>45089</v>
      </c>
      <c r="G5818" s="511">
        <v>45092</v>
      </c>
      <c r="H5818" s="512"/>
      <c r="I5818" s="513">
        <v>23</v>
      </c>
      <c r="J5818" s="514">
        <v>4.5199999999999996</v>
      </c>
      <c r="K5818" s="514">
        <v>4.5199999999999996</v>
      </c>
      <c r="L5818" s="514">
        <v>4.4800000000000004</v>
      </c>
      <c r="M5818" s="514">
        <v>4.3899999999999997</v>
      </c>
      <c r="N5818" s="515">
        <v>4.4800000000000004</v>
      </c>
    </row>
    <row r="5819" spans="1:14" ht="15.75" customHeight="1">
      <c r="A5819" s="508" t="s">
        <v>5890</v>
      </c>
      <c r="B5819" s="508" t="s">
        <v>6002</v>
      </c>
      <c r="C5819" s="509" t="s">
        <v>228</v>
      </c>
      <c r="D5819" s="509" t="s">
        <v>6122</v>
      </c>
      <c r="E5819" s="509" t="s">
        <v>2507</v>
      </c>
      <c r="F5819" s="510">
        <v>45089</v>
      </c>
      <c r="G5819" s="511">
        <v>45092</v>
      </c>
      <c r="H5819" s="512"/>
      <c r="I5819" s="513">
        <v>23</v>
      </c>
      <c r="J5819" s="514">
        <v>4.6100000000000003</v>
      </c>
      <c r="K5819" s="514">
        <v>4.4800000000000004</v>
      </c>
      <c r="L5819" s="514">
        <v>4.4800000000000004</v>
      </c>
      <c r="M5819" s="514">
        <v>4.3499999999999996</v>
      </c>
      <c r="N5819" s="515">
        <v>4.4800000000000004</v>
      </c>
    </row>
    <row r="5820" spans="1:14" ht="15.75" customHeight="1">
      <c r="A5820" s="508" t="s">
        <v>6655</v>
      </c>
      <c r="B5820" s="508" t="s">
        <v>5434</v>
      </c>
      <c r="C5820" s="509" t="s">
        <v>6192</v>
      </c>
      <c r="D5820" s="509" t="s">
        <v>6193</v>
      </c>
      <c r="E5820" s="509" t="s">
        <v>25</v>
      </c>
      <c r="F5820" s="510">
        <v>45089</v>
      </c>
      <c r="G5820" s="511">
        <v>45093</v>
      </c>
      <c r="H5820" s="512"/>
      <c r="I5820" s="513">
        <v>29</v>
      </c>
      <c r="J5820" s="514">
        <v>4.59</v>
      </c>
      <c r="K5820" s="514">
        <v>4.41</v>
      </c>
      <c r="L5820" s="514">
        <v>4.4800000000000004</v>
      </c>
      <c r="M5820" s="514">
        <v>4.45</v>
      </c>
      <c r="N5820" s="515">
        <v>4.4800000000000004</v>
      </c>
    </row>
    <row r="5821" spans="1:14" ht="15.75" customHeight="1">
      <c r="A5821" s="508" t="s">
        <v>944</v>
      </c>
      <c r="B5821" s="508" t="s">
        <v>6304</v>
      </c>
      <c r="C5821" s="509" t="s">
        <v>225</v>
      </c>
      <c r="D5821" s="509" t="s">
        <v>5431</v>
      </c>
      <c r="E5821" s="509" t="s">
        <v>24</v>
      </c>
      <c r="F5821" s="519">
        <v>45096</v>
      </c>
      <c r="G5821" s="511">
        <v>45100</v>
      </c>
      <c r="H5821" s="512"/>
      <c r="I5821" s="513">
        <v>30</v>
      </c>
      <c r="J5821" s="514">
        <v>4.47</v>
      </c>
      <c r="K5821" s="514">
        <v>4.47</v>
      </c>
      <c r="L5821" s="514">
        <v>4.5</v>
      </c>
      <c r="M5821" s="514">
        <v>4.5</v>
      </c>
      <c r="N5821" s="515">
        <v>4.4800000000000004</v>
      </c>
    </row>
    <row r="5822" spans="1:14" ht="15.75" customHeight="1">
      <c r="A5822" s="508" t="s">
        <v>944</v>
      </c>
      <c r="B5822" s="508" t="s">
        <v>5873</v>
      </c>
      <c r="C5822" s="509" t="s">
        <v>225</v>
      </c>
      <c r="D5822" s="509" t="s">
        <v>5964</v>
      </c>
      <c r="E5822" s="509" t="s">
        <v>25</v>
      </c>
      <c r="F5822" s="519">
        <v>45096</v>
      </c>
      <c r="G5822" s="511">
        <v>45100</v>
      </c>
      <c r="H5822" s="513" t="s">
        <v>976</v>
      </c>
      <c r="I5822" s="513">
        <v>33</v>
      </c>
      <c r="J5822" s="514">
        <v>4.45</v>
      </c>
      <c r="K5822" s="514">
        <v>4.4800000000000004</v>
      </c>
      <c r="L5822" s="514">
        <v>4.45</v>
      </c>
      <c r="M5822" s="514">
        <v>4.55</v>
      </c>
      <c r="N5822" s="515">
        <v>4.4800000000000004</v>
      </c>
    </row>
    <row r="5823" spans="1:14" ht="15.75" customHeight="1">
      <c r="A5823" s="508" t="s">
        <v>4325</v>
      </c>
      <c r="B5823" s="524" t="s">
        <v>4336</v>
      </c>
      <c r="C5823" s="509" t="s">
        <v>228</v>
      </c>
      <c r="D5823" s="509" t="s">
        <v>6544</v>
      </c>
      <c r="E5823" s="509" t="s">
        <v>2507</v>
      </c>
      <c r="F5823" s="516">
        <v>45097</v>
      </c>
      <c r="G5823" s="511">
        <v>45100</v>
      </c>
      <c r="H5823" s="512"/>
      <c r="I5823" s="513">
        <v>13</v>
      </c>
      <c r="J5823" s="514">
        <v>4.46</v>
      </c>
      <c r="K5823" s="514">
        <v>4.46</v>
      </c>
      <c r="L5823" s="514">
        <v>4.54</v>
      </c>
      <c r="M5823" s="514">
        <v>4.46</v>
      </c>
      <c r="N5823" s="515">
        <v>4.4800000000000004</v>
      </c>
    </row>
    <row r="5824" spans="1:14" ht="15.75" customHeight="1">
      <c r="A5824" s="508" t="s">
        <v>6230</v>
      </c>
      <c r="B5824" s="508" t="s">
        <v>3276</v>
      </c>
      <c r="C5824" s="509" t="s">
        <v>222</v>
      </c>
      <c r="D5824" s="509" t="s">
        <v>5402</v>
      </c>
      <c r="E5824" s="509" t="s">
        <v>24</v>
      </c>
      <c r="F5824" s="519">
        <v>45097</v>
      </c>
      <c r="G5824" s="511">
        <v>45101</v>
      </c>
      <c r="H5824" s="512"/>
      <c r="I5824" s="513">
        <v>21</v>
      </c>
      <c r="J5824" s="514">
        <v>4.4800000000000004</v>
      </c>
      <c r="K5824" s="514">
        <v>4.57</v>
      </c>
      <c r="L5824" s="514">
        <v>4.43</v>
      </c>
      <c r="M5824" s="514">
        <v>4.43</v>
      </c>
      <c r="N5824" s="515">
        <v>4.4800000000000004</v>
      </c>
    </row>
    <row r="5825" spans="1:14" ht="15.75" customHeight="1">
      <c r="A5825" s="508" t="s">
        <v>1422</v>
      </c>
      <c r="B5825" s="508" t="s">
        <v>2112</v>
      </c>
      <c r="C5825" s="509" t="s">
        <v>228</v>
      </c>
      <c r="D5825" s="509" t="s">
        <v>6265</v>
      </c>
      <c r="E5825" s="509" t="s">
        <v>25</v>
      </c>
      <c r="F5825" s="516">
        <v>45110</v>
      </c>
      <c r="G5825" s="521">
        <v>45114</v>
      </c>
      <c r="H5825" s="513" t="s">
        <v>976</v>
      </c>
      <c r="I5825" s="513">
        <v>32</v>
      </c>
      <c r="J5825" s="514">
        <v>4.5599999999999996</v>
      </c>
      <c r="K5825" s="514">
        <v>4.47</v>
      </c>
      <c r="L5825" s="514">
        <v>4.4400000000000004</v>
      </c>
      <c r="M5825" s="514">
        <v>4.47</v>
      </c>
      <c r="N5825" s="515">
        <v>4.4800000000000004</v>
      </c>
    </row>
    <row r="5826" spans="1:14" ht="15.75" customHeight="1">
      <c r="A5826" s="508" t="s">
        <v>6656</v>
      </c>
      <c r="B5826" s="508" t="s">
        <v>5718</v>
      </c>
      <c r="C5826" s="509" t="s">
        <v>218</v>
      </c>
      <c r="D5826" s="509" t="s">
        <v>6087</v>
      </c>
      <c r="E5826" s="509" t="s">
        <v>24</v>
      </c>
      <c r="F5826" s="528">
        <v>45110</v>
      </c>
      <c r="G5826" s="521">
        <v>45114</v>
      </c>
      <c r="H5826" s="512"/>
      <c r="I5826" s="513">
        <v>30</v>
      </c>
      <c r="J5826" s="514">
        <v>4.5999999999999996</v>
      </c>
      <c r="K5826" s="514">
        <v>4.47</v>
      </c>
      <c r="L5826" s="514">
        <v>4.37</v>
      </c>
      <c r="M5826" s="514">
        <v>4.47</v>
      </c>
      <c r="N5826" s="515">
        <v>4.4800000000000004</v>
      </c>
    </row>
    <row r="5827" spans="1:14" ht="15.75" customHeight="1">
      <c r="A5827" s="508" t="s">
        <v>2009</v>
      </c>
      <c r="B5827" s="508" t="s">
        <v>1766</v>
      </c>
      <c r="C5827" s="509" t="s">
        <v>195</v>
      </c>
      <c r="D5827" s="509" t="s">
        <v>5217</v>
      </c>
      <c r="E5827" s="509" t="s">
        <v>24</v>
      </c>
      <c r="F5827" s="519">
        <v>45117</v>
      </c>
      <c r="G5827" s="511">
        <v>45121</v>
      </c>
      <c r="H5827" s="512"/>
      <c r="I5827" s="513">
        <v>21</v>
      </c>
      <c r="J5827" s="514">
        <v>4.57</v>
      </c>
      <c r="K5827" s="514">
        <v>4.33</v>
      </c>
      <c r="L5827" s="514">
        <v>4.5199999999999996</v>
      </c>
      <c r="M5827" s="514">
        <v>4.4800000000000004</v>
      </c>
      <c r="N5827" s="515">
        <v>4.4800000000000004</v>
      </c>
    </row>
    <row r="5828" spans="1:14" ht="15.75" customHeight="1">
      <c r="A5828" s="508" t="s">
        <v>6657</v>
      </c>
      <c r="B5828" s="508" t="s">
        <v>1691</v>
      </c>
      <c r="C5828" s="509" t="s">
        <v>228</v>
      </c>
      <c r="D5828" s="509" t="s">
        <v>5405</v>
      </c>
      <c r="E5828" s="509" t="s">
        <v>1257</v>
      </c>
      <c r="F5828" s="519">
        <v>45125</v>
      </c>
      <c r="G5828" s="513" t="s">
        <v>5406</v>
      </c>
      <c r="H5828" s="513" t="s">
        <v>1035</v>
      </c>
      <c r="I5828" s="513">
        <v>32</v>
      </c>
      <c r="J5828" s="514">
        <v>4.5599999999999996</v>
      </c>
      <c r="K5828" s="514">
        <v>4.41</v>
      </c>
      <c r="L5828" s="514">
        <v>4.47</v>
      </c>
      <c r="M5828" s="514">
        <v>4.47</v>
      </c>
      <c r="N5828" s="515">
        <v>4.4800000000000004</v>
      </c>
    </row>
    <row r="5829" spans="1:14" ht="15.75" customHeight="1">
      <c r="A5829" s="508" t="s">
        <v>6629</v>
      </c>
      <c r="B5829" s="508" t="s">
        <v>5625</v>
      </c>
      <c r="C5829" s="509" t="s">
        <v>228</v>
      </c>
      <c r="D5829" s="509" t="s">
        <v>5626</v>
      </c>
      <c r="E5829" s="509" t="s">
        <v>2507</v>
      </c>
      <c r="F5829" s="519">
        <v>45131</v>
      </c>
      <c r="G5829" s="511">
        <v>45133</v>
      </c>
      <c r="H5829" s="512"/>
      <c r="I5829" s="513">
        <v>21</v>
      </c>
      <c r="J5829" s="514">
        <v>4.5199999999999996</v>
      </c>
      <c r="K5829" s="514">
        <v>4.5199999999999996</v>
      </c>
      <c r="L5829" s="514">
        <v>4.38</v>
      </c>
      <c r="M5829" s="514">
        <v>4.4800000000000004</v>
      </c>
      <c r="N5829" s="515">
        <v>4.4800000000000004</v>
      </c>
    </row>
    <row r="5830" spans="1:14" ht="15.75" customHeight="1">
      <c r="A5830" s="508" t="s">
        <v>2567</v>
      </c>
      <c r="B5830" s="508" t="s">
        <v>1391</v>
      </c>
      <c r="C5830" s="509" t="s">
        <v>5223</v>
      </c>
      <c r="D5830" s="509" t="s">
        <v>5700</v>
      </c>
      <c r="E5830" s="509" t="s">
        <v>24</v>
      </c>
      <c r="F5830" s="508" t="s">
        <v>6060</v>
      </c>
      <c r="G5830" s="513" t="s">
        <v>5222</v>
      </c>
      <c r="H5830" s="512"/>
      <c r="I5830" s="513">
        <v>34</v>
      </c>
      <c r="J5830" s="514">
        <v>4.29</v>
      </c>
      <c r="K5830" s="514">
        <v>4.26</v>
      </c>
      <c r="L5830" s="514">
        <v>4.29</v>
      </c>
      <c r="M5830" s="514">
        <v>4.29</v>
      </c>
      <c r="N5830" s="515">
        <v>4.29</v>
      </c>
    </row>
    <row r="5831" spans="1:14" ht="15.75" customHeight="1">
      <c r="A5831" s="508" t="s">
        <v>2567</v>
      </c>
      <c r="B5831" s="508" t="s">
        <v>1392</v>
      </c>
      <c r="C5831" s="509" t="s">
        <v>5223</v>
      </c>
      <c r="D5831" s="509" t="s">
        <v>5700</v>
      </c>
      <c r="E5831" s="509" t="s">
        <v>24</v>
      </c>
      <c r="F5831" s="508" t="s">
        <v>6060</v>
      </c>
      <c r="G5831" s="513" t="s">
        <v>5222</v>
      </c>
      <c r="H5831" s="512"/>
      <c r="I5831" s="513">
        <v>34</v>
      </c>
      <c r="J5831" s="514">
        <v>4.32</v>
      </c>
      <c r="K5831" s="514">
        <v>4.26</v>
      </c>
      <c r="L5831" s="514">
        <v>4.29</v>
      </c>
      <c r="M5831" s="514">
        <v>4.29</v>
      </c>
      <c r="N5831" s="515">
        <v>4.29</v>
      </c>
    </row>
    <row r="5832" spans="1:14" ht="15.75" customHeight="1">
      <c r="A5832" s="508" t="s">
        <v>4143</v>
      </c>
      <c r="B5832" s="524" t="s">
        <v>2167</v>
      </c>
      <c r="C5832" s="509" t="s">
        <v>231</v>
      </c>
      <c r="D5832" s="509" t="s">
        <v>504</v>
      </c>
      <c r="E5832" s="509" t="s">
        <v>24</v>
      </c>
      <c r="F5832" s="519">
        <v>45131</v>
      </c>
      <c r="G5832" s="511">
        <v>45135</v>
      </c>
      <c r="H5832" s="512"/>
      <c r="I5832" s="513">
        <v>28</v>
      </c>
      <c r="J5832" s="514">
        <v>4.68</v>
      </c>
      <c r="K5832" s="514">
        <v>4.3600000000000003</v>
      </c>
      <c r="L5832" s="514">
        <v>4.46</v>
      </c>
      <c r="M5832" s="514">
        <v>4.43</v>
      </c>
      <c r="N5832" s="515">
        <v>4.4800000000000004</v>
      </c>
    </row>
    <row r="5833" spans="1:14" ht="15.75" customHeight="1">
      <c r="A5833" s="508" t="s">
        <v>4948</v>
      </c>
      <c r="B5833" s="508" t="s">
        <v>6266</v>
      </c>
      <c r="C5833" s="509" t="s">
        <v>228</v>
      </c>
      <c r="D5833" s="509" t="s">
        <v>5970</v>
      </c>
      <c r="E5833" s="509" t="s">
        <v>2507</v>
      </c>
      <c r="F5833" s="519">
        <v>45138</v>
      </c>
      <c r="G5833" s="513" t="s">
        <v>5380</v>
      </c>
      <c r="H5833" s="512"/>
      <c r="I5833" s="513">
        <v>21</v>
      </c>
      <c r="J5833" s="514">
        <v>4.5199999999999996</v>
      </c>
      <c r="K5833" s="514">
        <v>4.4800000000000004</v>
      </c>
      <c r="L5833" s="514">
        <v>4.4800000000000004</v>
      </c>
      <c r="M5833" s="514">
        <v>4.43</v>
      </c>
      <c r="N5833" s="515">
        <v>4.4800000000000004</v>
      </c>
    </row>
    <row r="5834" spans="1:14" ht="15.75" customHeight="1">
      <c r="A5834" s="508" t="s">
        <v>4030</v>
      </c>
      <c r="B5834" s="508" t="s">
        <v>6271</v>
      </c>
      <c r="C5834" s="509" t="s">
        <v>228</v>
      </c>
      <c r="D5834" s="509" t="s">
        <v>5564</v>
      </c>
      <c r="E5834" s="509" t="s">
        <v>2507</v>
      </c>
      <c r="F5834" s="508" t="s">
        <v>5287</v>
      </c>
      <c r="G5834" s="513" t="s">
        <v>5380</v>
      </c>
      <c r="H5834" s="512"/>
      <c r="I5834" s="513">
        <v>21</v>
      </c>
      <c r="J5834" s="514">
        <v>4.57</v>
      </c>
      <c r="K5834" s="514">
        <v>4.4800000000000004</v>
      </c>
      <c r="L5834" s="514">
        <v>4.4800000000000004</v>
      </c>
      <c r="M5834" s="514">
        <v>4.38</v>
      </c>
      <c r="N5834" s="515">
        <v>4.4800000000000004</v>
      </c>
    </row>
    <row r="5835" spans="1:14" ht="15.75" customHeight="1">
      <c r="A5835" s="508" t="s">
        <v>1260</v>
      </c>
      <c r="B5835" s="508" t="s">
        <v>6069</v>
      </c>
      <c r="C5835" s="509" t="s">
        <v>5223</v>
      </c>
      <c r="D5835" s="509" t="s">
        <v>5700</v>
      </c>
      <c r="E5835" s="509" t="s">
        <v>24</v>
      </c>
      <c r="F5835" s="508" t="s">
        <v>6060</v>
      </c>
      <c r="G5835" s="513" t="s">
        <v>5222</v>
      </c>
      <c r="H5835" s="512"/>
      <c r="I5835" s="513">
        <v>15</v>
      </c>
      <c r="J5835" s="514">
        <v>4.53</v>
      </c>
      <c r="K5835" s="514">
        <v>4.47</v>
      </c>
      <c r="L5835" s="514">
        <v>4.47</v>
      </c>
      <c r="M5835" s="514">
        <v>4.47</v>
      </c>
      <c r="N5835" s="515">
        <v>4.4800000000000004</v>
      </c>
    </row>
    <row r="5836" spans="1:14" ht="15.75" customHeight="1">
      <c r="A5836" s="508" t="s">
        <v>3352</v>
      </c>
      <c r="B5836" s="508" t="s">
        <v>5944</v>
      </c>
      <c r="C5836" s="509" t="s">
        <v>5307</v>
      </c>
      <c r="D5836" s="509" t="s">
        <v>5803</v>
      </c>
      <c r="E5836" s="509" t="s">
        <v>25</v>
      </c>
      <c r="F5836" s="508" t="s">
        <v>5222</v>
      </c>
      <c r="G5836" s="513" t="s">
        <v>5275</v>
      </c>
      <c r="H5836" s="513" t="s">
        <v>1229</v>
      </c>
      <c r="I5836" s="513">
        <v>28</v>
      </c>
      <c r="J5836" s="514">
        <v>4.6100000000000003</v>
      </c>
      <c r="K5836" s="514">
        <v>4.3899999999999997</v>
      </c>
      <c r="L5836" s="514">
        <v>4.46</v>
      </c>
      <c r="M5836" s="514">
        <v>4.46</v>
      </c>
      <c r="N5836" s="515">
        <v>4.4800000000000004</v>
      </c>
    </row>
    <row r="5837" spans="1:14" ht="15.75" customHeight="1">
      <c r="A5837" s="508" t="s">
        <v>5277</v>
      </c>
      <c r="B5837" s="524" t="s">
        <v>5491</v>
      </c>
      <c r="C5837" s="509" t="s">
        <v>228</v>
      </c>
      <c r="D5837" s="509" t="s">
        <v>6038</v>
      </c>
      <c r="E5837" s="509" t="s">
        <v>2507</v>
      </c>
      <c r="F5837" s="508" t="s">
        <v>5289</v>
      </c>
      <c r="G5837" s="521">
        <v>45170</v>
      </c>
      <c r="H5837" s="512"/>
      <c r="I5837" s="513">
        <v>10</v>
      </c>
      <c r="J5837" s="514">
        <v>4.7</v>
      </c>
      <c r="K5837" s="514">
        <v>4.5</v>
      </c>
      <c r="L5837" s="514">
        <v>4.3</v>
      </c>
      <c r="M5837" s="514">
        <v>4.4000000000000004</v>
      </c>
      <c r="N5837" s="515">
        <v>4.4800000000000004</v>
      </c>
    </row>
    <row r="5838" spans="1:14" ht="15.75" customHeight="1">
      <c r="A5838" s="508" t="s">
        <v>3832</v>
      </c>
      <c r="B5838" s="508" t="s">
        <v>5798</v>
      </c>
      <c r="C5838" s="509" t="s">
        <v>228</v>
      </c>
      <c r="D5838" s="509" t="s">
        <v>6038</v>
      </c>
      <c r="E5838" s="509" t="s">
        <v>2507</v>
      </c>
      <c r="F5838" s="516">
        <v>45173</v>
      </c>
      <c r="G5838" s="521">
        <v>45176</v>
      </c>
      <c r="H5838" s="512"/>
      <c r="I5838" s="513">
        <v>24</v>
      </c>
      <c r="J5838" s="514">
        <v>4.54</v>
      </c>
      <c r="K5838" s="514">
        <v>4.5</v>
      </c>
      <c r="L5838" s="514">
        <v>4.42</v>
      </c>
      <c r="M5838" s="514">
        <v>4.46</v>
      </c>
      <c r="N5838" s="515">
        <v>4.4800000000000004</v>
      </c>
    </row>
    <row r="5839" spans="1:14" ht="15.75" customHeight="1">
      <c r="A5839" s="508" t="s">
        <v>4051</v>
      </c>
      <c r="B5839" s="508" t="s">
        <v>4042</v>
      </c>
      <c r="C5839" s="509" t="s">
        <v>228</v>
      </c>
      <c r="D5839" s="509" t="s">
        <v>5521</v>
      </c>
      <c r="E5839" s="509" t="s">
        <v>2507</v>
      </c>
      <c r="F5839" s="516">
        <v>45187</v>
      </c>
      <c r="G5839" s="511">
        <v>45190</v>
      </c>
      <c r="H5839" s="512"/>
      <c r="I5839" s="513">
        <v>24</v>
      </c>
      <c r="J5839" s="514">
        <v>4.58</v>
      </c>
      <c r="K5839" s="514">
        <v>4.46</v>
      </c>
      <c r="L5839" s="514">
        <v>4.42</v>
      </c>
      <c r="M5839" s="514">
        <v>4.46</v>
      </c>
      <c r="N5839" s="515">
        <v>4.4800000000000004</v>
      </c>
    </row>
    <row r="5840" spans="1:14" ht="15.75" customHeight="1">
      <c r="A5840" s="508" t="s">
        <v>4090</v>
      </c>
      <c r="B5840" s="508" t="s">
        <v>3979</v>
      </c>
      <c r="C5840" s="509" t="s">
        <v>228</v>
      </c>
      <c r="D5840" s="509" t="s">
        <v>5426</v>
      </c>
      <c r="E5840" s="509" t="s">
        <v>2507</v>
      </c>
      <c r="F5840" s="516">
        <v>45187</v>
      </c>
      <c r="G5840" s="511">
        <v>45190</v>
      </c>
      <c r="H5840" s="512"/>
      <c r="I5840" s="513">
        <v>29</v>
      </c>
      <c r="J5840" s="514">
        <v>4.4800000000000004</v>
      </c>
      <c r="K5840" s="514">
        <v>4.4800000000000004</v>
      </c>
      <c r="L5840" s="514">
        <v>4.4800000000000004</v>
      </c>
      <c r="M5840" s="514">
        <v>4.4800000000000004</v>
      </c>
      <c r="N5840" s="515">
        <v>4.4800000000000004</v>
      </c>
    </row>
    <row r="5841" spans="1:14" ht="15.75" customHeight="1">
      <c r="A5841" s="508" t="s">
        <v>6658</v>
      </c>
      <c r="B5841" s="508" t="s">
        <v>2928</v>
      </c>
      <c r="C5841" s="509" t="s">
        <v>449</v>
      </c>
      <c r="D5841" s="509" t="s">
        <v>5338</v>
      </c>
      <c r="E5841" s="509" t="s">
        <v>1257</v>
      </c>
      <c r="F5841" s="519">
        <v>45020</v>
      </c>
      <c r="G5841" s="520">
        <v>45063</v>
      </c>
      <c r="H5841" s="512"/>
      <c r="I5841" s="513">
        <v>31</v>
      </c>
      <c r="J5841" s="514">
        <v>4.6100000000000003</v>
      </c>
      <c r="K5841" s="514">
        <v>4.42</v>
      </c>
      <c r="L5841" s="514">
        <v>4.3899999999999997</v>
      </c>
      <c r="M5841" s="514">
        <v>4.4800000000000004</v>
      </c>
      <c r="N5841" s="515">
        <v>4.4800000000000004</v>
      </c>
    </row>
    <row r="5842" spans="1:14" ht="15.75" customHeight="1">
      <c r="A5842" s="508" t="s">
        <v>3008</v>
      </c>
      <c r="B5842" s="508" t="s">
        <v>1323</v>
      </c>
      <c r="C5842" s="509" t="s">
        <v>228</v>
      </c>
      <c r="D5842" s="509" t="s">
        <v>5225</v>
      </c>
      <c r="E5842" s="509" t="s">
        <v>1257</v>
      </c>
      <c r="F5842" s="522">
        <v>45209</v>
      </c>
      <c r="G5842" s="517">
        <v>45230</v>
      </c>
      <c r="H5842" s="513" t="s">
        <v>976</v>
      </c>
      <c r="I5842" s="513">
        <v>26</v>
      </c>
      <c r="J5842" s="514">
        <v>4.62</v>
      </c>
      <c r="K5842" s="514">
        <v>4.46</v>
      </c>
      <c r="L5842" s="514">
        <v>4.5</v>
      </c>
      <c r="M5842" s="514">
        <v>4.3499999999999996</v>
      </c>
      <c r="N5842" s="515">
        <v>4.4800000000000004</v>
      </c>
    </row>
    <row r="5843" spans="1:14" ht="15.75" customHeight="1">
      <c r="A5843" s="508" t="s">
        <v>3591</v>
      </c>
      <c r="B5843" s="508" t="s">
        <v>1399</v>
      </c>
      <c r="C5843" s="509" t="s">
        <v>228</v>
      </c>
      <c r="D5843" s="509" t="s">
        <v>5554</v>
      </c>
      <c r="E5843" s="509" t="s">
        <v>1257</v>
      </c>
      <c r="F5843" s="522">
        <v>45211</v>
      </c>
      <c r="G5843" s="511">
        <v>45247</v>
      </c>
      <c r="H5843" s="512"/>
      <c r="I5843" s="513">
        <v>36</v>
      </c>
      <c r="J5843" s="514">
        <v>4.5599999999999996</v>
      </c>
      <c r="K5843" s="514">
        <v>4.4400000000000004</v>
      </c>
      <c r="L5843" s="514">
        <v>4.47</v>
      </c>
      <c r="M5843" s="514">
        <v>4.4400000000000004</v>
      </c>
      <c r="N5843" s="515">
        <v>4.4800000000000004</v>
      </c>
    </row>
    <row r="5844" spans="1:14" ht="15.75" customHeight="1">
      <c r="A5844" s="508" t="s">
        <v>5404</v>
      </c>
      <c r="B5844" s="508" t="s">
        <v>1696</v>
      </c>
      <c r="C5844" s="509" t="s">
        <v>5223</v>
      </c>
      <c r="D5844" s="509" t="s">
        <v>128</v>
      </c>
      <c r="E5844" s="509" t="s">
        <v>1257</v>
      </c>
      <c r="F5844" s="522">
        <v>45215</v>
      </c>
      <c r="G5844" s="511">
        <v>45247</v>
      </c>
      <c r="H5844" s="512"/>
      <c r="I5844" s="513">
        <v>21</v>
      </c>
      <c r="J5844" s="514">
        <v>4.5199999999999996</v>
      </c>
      <c r="K5844" s="514">
        <v>4.38</v>
      </c>
      <c r="L5844" s="514">
        <v>4.4800000000000004</v>
      </c>
      <c r="M5844" s="514">
        <v>4.5199999999999996</v>
      </c>
      <c r="N5844" s="515">
        <v>4.4800000000000004</v>
      </c>
    </row>
    <row r="5845" spans="1:14" ht="15.75" customHeight="1">
      <c r="A5845" s="508" t="s">
        <v>922</v>
      </c>
      <c r="B5845" s="508" t="s">
        <v>1379</v>
      </c>
      <c r="C5845" s="509" t="s">
        <v>228</v>
      </c>
      <c r="D5845" s="509" t="s">
        <v>6659</v>
      </c>
      <c r="E5845" s="509" t="s">
        <v>24</v>
      </c>
      <c r="F5845" s="519">
        <v>45131</v>
      </c>
      <c r="G5845" s="511">
        <v>45135</v>
      </c>
      <c r="H5845" s="513" t="s">
        <v>1229</v>
      </c>
      <c r="I5845" s="513">
        <v>29</v>
      </c>
      <c r="J5845" s="514">
        <v>4.4800000000000004</v>
      </c>
      <c r="K5845" s="514">
        <v>4.5199999999999996</v>
      </c>
      <c r="L5845" s="514">
        <v>4.55</v>
      </c>
      <c r="M5845" s="514">
        <v>4.55</v>
      </c>
      <c r="N5845" s="515">
        <v>4.53</v>
      </c>
    </row>
    <row r="5846" spans="1:14" ht="15.75" customHeight="1">
      <c r="A5846" s="508" t="s">
        <v>986</v>
      </c>
      <c r="B5846" s="524" t="s">
        <v>6660</v>
      </c>
      <c r="C5846" s="509" t="s">
        <v>225</v>
      </c>
      <c r="D5846" s="509" t="s">
        <v>6303</v>
      </c>
      <c r="E5846" s="509" t="s">
        <v>5328</v>
      </c>
      <c r="F5846" s="522">
        <v>45216</v>
      </c>
      <c r="G5846" s="517">
        <v>45218</v>
      </c>
      <c r="H5846" s="512"/>
      <c r="I5846" s="513">
        <v>24</v>
      </c>
      <c r="J5846" s="514">
        <v>4.5</v>
      </c>
      <c r="K5846" s="514">
        <v>4.46</v>
      </c>
      <c r="L5846" s="514">
        <v>4.46</v>
      </c>
      <c r="M5846" s="514">
        <v>4.5</v>
      </c>
      <c r="N5846" s="515">
        <v>4.4800000000000004</v>
      </c>
    </row>
    <row r="5847" spans="1:14" ht="15.75" customHeight="1">
      <c r="A5847" s="508" t="s">
        <v>850</v>
      </c>
      <c r="B5847" s="508" t="s">
        <v>2005</v>
      </c>
      <c r="C5847" s="509" t="s">
        <v>231</v>
      </c>
      <c r="D5847" s="509" t="s">
        <v>5388</v>
      </c>
      <c r="E5847" s="509" t="s">
        <v>25</v>
      </c>
      <c r="F5847" s="522">
        <v>45229</v>
      </c>
      <c r="G5847" s="521">
        <v>45233</v>
      </c>
      <c r="H5847" s="512"/>
      <c r="I5847" s="513">
        <v>25</v>
      </c>
      <c r="J5847" s="514">
        <v>4.5599999999999996</v>
      </c>
      <c r="K5847" s="514">
        <v>4.4800000000000004</v>
      </c>
      <c r="L5847" s="514">
        <v>4.4800000000000004</v>
      </c>
      <c r="M5847" s="514">
        <v>4.4000000000000004</v>
      </c>
      <c r="N5847" s="515">
        <v>4.4800000000000004</v>
      </c>
    </row>
    <row r="5848" spans="1:14" ht="15.75" customHeight="1">
      <c r="A5848" s="508" t="s">
        <v>5812</v>
      </c>
      <c r="B5848" s="508" t="s">
        <v>1256</v>
      </c>
      <c r="C5848" s="509" t="s">
        <v>5223</v>
      </c>
      <c r="D5848" s="509" t="s">
        <v>128</v>
      </c>
      <c r="E5848" s="509" t="s">
        <v>1257</v>
      </c>
      <c r="F5848" s="522">
        <v>45230</v>
      </c>
      <c r="G5848" s="511">
        <v>45247</v>
      </c>
      <c r="H5848" s="512"/>
      <c r="I5848" s="513">
        <v>13</v>
      </c>
      <c r="J5848" s="514">
        <v>4.54</v>
      </c>
      <c r="K5848" s="514">
        <v>4.54</v>
      </c>
      <c r="L5848" s="514">
        <v>4.46</v>
      </c>
      <c r="M5848" s="514">
        <v>4.38</v>
      </c>
      <c r="N5848" s="515">
        <v>4.4800000000000004</v>
      </c>
    </row>
    <row r="5849" spans="1:14" ht="15.75" customHeight="1">
      <c r="A5849" s="508" t="s">
        <v>3170</v>
      </c>
      <c r="B5849" s="508" t="s">
        <v>5452</v>
      </c>
      <c r="C5849" s="509" t="s">
        <v>228</v>
      </c>
      <c r="D5849" s="509" t="s">
        <v>5564</v>
      </c>
      <c r="E5849" s="509" t="s">
        <v>1257</v>
      </c>
      <c r="F5849" s="516">
        <v>45238</v>
      </c>
      <c r="G5849" s="529">
        <v>45261</v>
      </c>
      <c r="H5849" s="513" t="s">
        <v>976</v>
      </c>
      <c r="I5849" s="513">
        <v>29</v>
      </c>
      <c r="J5849" s="514">
        <v>4.66</v>
      </c>
      <c r="K5849" s="514">
        <v>4.41</v>
      </c>
      <c r="L5849" s="514">
        <v>4.45</v>
      </c>
      <c r="M5849" s="514">
        <v>4.41</v>
      </c>
      <c r="N5849" s="515">
        <v>4.4800000000000004</v>
      </c>
    </row>
    <row r="5850" spans="1:14" ht="15.75" customHeight="1">
      <c r="A5850" s="508" t="s">
        <v>3328</v>
      </c>
      <c r="B5850" s="508" t="s">
        <v>5936</v>
      </c>
      <c r="C5850" s="509" t="s">
        <v>231</v>
      </c>
      <c r="D5850" s="509" t="s">
        <v>231</v>
      </c>
      <c r="E5850" s="509" t="s">
        <v>25</v>
      </c>
      <c r="F5850" s="516">
        <v>45243</v>
      </c>
      <c r="G5850" s="511">
        <v>45247</v>
      </c>
      <c r="H5850" s="513" t="s">
        <v>976</v>
      </c>
      <c r="I5850" s="513">
        <v>31</v>
      </c>
      <c r="J5850" s="514">
        <v>4.4800000000000004</v>
      </c>
      <c r="K5850" s="514">
        <v>4.45</v>
      </c>
      <c r="L5850" s="514">
        <v>4.4800000000000004</v>
      </c>
      <c r="M5850" s="514">
        <v>4.5199999999999996</v>
      </c>
      <c r="N5850" s="515">
        <v>4.4800000000000004</v>
      </c>
    </row>
    <row r="5851" spans="1:14" ht="15.75" customHeight="1">
      <c r="A5851" s="508" t="s">
        <v>3328</v>
      </c>
      <c r="B5851" s="508" t="s">
        <v>6090</v>
      </c>
      <c r="C5851" s="509" t="s">
        <v>231</v>
      </c>
      <c r="D5851" s="509" t="s">
        <v>231</v>
      </c>
      <c r="E5851" s="509" t="s">
        <v>25</v>
      </c>
      <c r="F5851" s="516">
        <v>45243</v>
      </c>
      <c r="G5851" s="511">
        <v>45247</v>
      </c>
      <c r="H5851" s="513" t="s">
        <v>976</v>
      </c>
      <c r="I5851" s="513">
        <v>31</v>
      </c>
      <c r="J5851" s="514">
        <v>4.4800000000000004</v>
      </c>
      <c r="K5851" s="514">
        <v>4.45</v>
      </c>
      <c r="L5851" s="514">
        <v>4.4800000000000004</v>
      </c>
      <c r="M5851" s="514">
        <v>4.4800000000000004</v>
      </c>
      <c r="N5851" s="515">
        <v>4.4800000000000004</v>
      </c>
    </row>
    <row r="5852" spans="1:14" ht="15.75" customHeight="1">
      <c r="A5852" s="508" t="s">
        <v>1460</v>
      </c>
      <c r="B5852" s="508" t="s">
        <v>5544</v>
      </c>
      <c r="C5852" s="509" t="s">
        <v>231</v>
      </c>
      <c r="D5852" s="509" t="s">
        <v>231</v>
      </c>
      <c r="E5852" s="509" t="s">
        <v>25</v>
      </c>
      <c r="F5852" s="516">
        <v>45243</v>
      </c>
      <c r="G5852" s="511">
        <v>45247</v>
      </c>
      <c r="H5852" s="513" t="s">
        <v>976</v>
      </c>
      <c r="I5852" s="513">
        <v>31</v>
      </c>
      <c r="J5852" s="514">
        <v>4.55</v>
      </c>
      <c r="K5852" s="514">
        <v>4.42</v>
      </c>
      <c r="L5852" s="514">
        <v>4.4800000000000004</v>
      </c>
      <c r="M5852" s="514">
        <v>4.4800000000000004</v>
      </c>
      <c r="N5852" s="515">
        <v>4.4800000000000004</v>
      </c>
    </row>
    <row r="5853" spans="1:14" ht="15.75" customHeight="1">
      <c r="A5853" s="508" t="s">
        <v>1767</v>
      </c>
      <c r="B5853" s="508" t="s">
        <v>6661</v>
      </c>
      <c r="C5853" s="509" t="s">
        <v>228</v>
      </c>
      <c r="D5853" s="509" t="s">
        <v>6471</v>
      </c>
      <c r="E5853" s="509" t="s">
        <v>25</v>
      </c>
      <c r="F5853" s="516">
        <v>45243</v>
      </c>
      <c r="G5853" s="511">
        <v>45247</v>
      </c>
      <c r="H5853" s="512"/>
      <c r="I5853" s="513">
        <v>33</v>
      </c>
      <c r="J5853" s="514">
        <v>4.5199999999999996</v>
      </c>
      <c r="K5853" s="514">
        <v>4.58</v>
      </c>
      <c r="L5853" s="514">
        <v>4.42</v>
      </c>
      <c r="M5853" s="514">
        <v>4.3899999999999997</v>
      </c>
      <c r="N5853" s="515">
        <v>4.4800000000000004</v>
      </c>
    </row>
    <row r="5854" spans="1:14" ht="15.75" customHeight="1">
      <c r="A5854" s="508" t="s">
        <v>1483</v>
      </c>
      <c r="B5854" s="508" t="s">
        <v>5978</v>
      </c>
      <c r="C5854" s="509" t="s">
        <v>228</v>
      </c>
      <c r="D5854" s="509" t="s">
        <v>6662</v>
      </c>
      <c r="E5854" s="509" t="s">
        <v>24</v>
      </c>
      <c r="F5854" s="516">
        <v>45250</v>
      </c>
      <c r="G5854" s="511">
        <v>45254</v>
      </c>
      <c r="H5854" s="512"/>
      <c r="I5854" s="513">
        <v>33</v>
      </c>
      <c r="J5854" s="514">
        <v>4.5199999999999996</v>
      </c>
      <c r="K5854" s="514">
        <v>4.4800000000000004</v>
      </c>
      <c r="L5854" s="514">
        <v>4.42</v>
      </c>
      <c r="M5854" s="514">
        <v>4.4800000000000004</v>
      </c>
      <c r="N5854" s="515">
        <v>4.4800000000000004</v>
      </c>
    </row>
    <row r="5855" spans="1:14" ht="15.75" customHeight="1">
      <c r="A5855" s="508" t="s">
        <v>1425</v>
      </c>
      <c r="B5855" s="508" t="s">
        <v>2105</v>
      </c>
      <c r="C5855" s="509" t="s">
        <v>108</v>
      </c>
      <c r="D5855" s="509" t="s">
        <v>5215</v>
      </c>
      <c r="E5855" s="509" t="s">
        <v>25</v>
      </c>
      <c r="F5855" s="516">
        <v>45250</v>
      </c>
      <c r="G5855" s="511">
        <v>45254</v>
      </c>
      <c r="H5855" s="512"/>
      <c r="I5855" s="513">
        <v>33</v>
      </c>
      <c r="J5855" s="514">
        <v>4.5199999999999996</v>
      </c>
      <c r="K5855" s="514">
        <v>4.3600000000000003</v>
      </c>
      <c r="L5855" s="514">
        <v>4.55</v>
      </c>
      <c r="M5855" s="514">
        <v>4.4800000000000004</v>
      </c>
      <c r="N5855" s="515">
        <v>4.4800000000000004</v>
      </c>
    </row>
    <row r="5856" spans="1:14" ht="15.75" customHeight="1">
      <c r="A5856" s="508" t="s">
        <v>2238</v>
      </c>
      <c r="B5856" s="508" t="s">
        <v>1372</v>
      </c>
      <c r="C5856" s="509" t="s">
        <v>426</v>
      </c>
      <c r="D5856" s="509" t="s">
        <v>5523</v>
      </c>
      <c r="E5856" s="509" t="s">
        <v>25</v>
      </c>
      <c r="F5856" s="516">
        <v>45256</v>
      </c>
      <c r="G5856" s="511">
        <v>45260</v>
      </c>
      <c r="H5856" s="513" t="s">
        <v>6617</v>
      </c>
      <c r="I5856" s="513">
        <v>30</v>
      </c>
      <c r="J5856" s="514">
        <v>4.53</v>
      </c>
      <c r="K5856" s="514">
        <v>4.47</v>
      </c>
      <c r="L5856" s="514">
        <v>4.47</v>
      </c>
      <c r="M5856" s="514">
        <v>4.47</v>
      </c>
      <c r="N5856" s="515">
        <v>4.4800000000000004</v>
      </c>
    </row>
    <row r="5857" spans="1:14" ht="15.75" customHeight="1">
      <c r="A5857" s="508" t="s">
        <v>2276</v>
      </c>
      <c r="B5857" s="508" t="s">
        <v>1357</v>
      </c>
      <c r="C5857" s="509" t="s">
        <v>426</v>
      </c>
      <c r="D5857" s="509" t="s">
        <v>5523</v>
      </c>
      <c r="E5857" s="509" t="s">
        <v>25</v>
      </c>
      <c r="F5857" s="516">
        <v>45256</v>
      </c>
      <c r="G5857" s="511">
        <v>45260</v>
      </c>
      <c r="H5857" s="513" t="s">
        <v>6617</v>
      </c>
      <c r="I5857" s="513">
        <v>30</v>
      </c>
      <c r="J5857" s="514">
        <v>4.53</v>
      </c>
      <c r="K5857" s="514">
        <v>4.47</v>
      </c>
      <c r="L5857" s="514">
        <v>4.53</v>
      </c>
      <c r="M5857" s="514">
        <v>4.4000000000000004</v>
      </c>
      <c r="N5857" s="515">
        <v>4.4800000000000004</v>
      </c>
    </row>
    <row r="5858" spans="1:14" ht="15.75" customHeight="1">
      <c r="A5858" s="508" t="s">
        <v>2679</v>
      </c>
      <c r="B5858" s="508" t="s">
        <v>1771</v>
      </c>
      <c r="C5858" s="509" t="s">
        <v>108</v>
      </c>
      <c r="D5858" s="509" t="s">
        <v>6474</v>
      </c>
      <c r="E5858" s="509" t="s">
        <v>24</v>
      </c>
      <c r="F5858" s="516">
        <v>45257</v>
      </c>
      <c r="G5858" s="529">
        <v>45261</v>
      </c>
      <c r="H5858" s="512"/>
      <c r="I5858" s="513">
        <v>21</v>
      </c>
      <c r="J5858" s="514">
        <v>4.43</v>
      </c>
      <c r="K5858" s="514">
        <v>4.4800000000000004</v>
      </c>
      <c r="L5858" s="514">
        <v>4.57</v>
      </c>
      <c r="M5858" s="514">
        <v>4.43</v>
      </c>
      <c r="N5858" s="515">
        <v>4.4800000000000004</v>
      </c>
    </row>
    <row r="5859" spans="1:14" ht="15.75" customHeight="1">
      <c r="A5859" s="508" t="s">
        <v>3173</v>
      </c>
      <c r="B5859" s="508" t="s">
        <v>1773</v>
      </c>
      <c r="C5859" s="509" t="s">
        <v>108</v>
      </c>
      <c r="D5859" s="509" t="s">
        <v>6474</v>
      </c>
      <c r="E5859" s="509" t="s">
        <v>24</v>
      </c>
      <c r="F5859" s="516">
        <v>45257</v>
      </c>
      <c r="G5859" s="529">
        <v>45261</v>
      </c>
      <c r="H5859" s="512"/>
      <c r="I5859" s="513">
        <v>21</v>
      </c>
      <c r="J5859" s="514">
        <v>4.5199999999999996</v>
      </c>
      <c r="K5859" s="514">
        <v>4.5199999999999996</v>
      </c>
      <c r="L5859" s="514">
        <v>4.43</v>
      </c>
      <c r="M5859" s="514">
        <v>4.43</v>
      </c>
      <c r="N5859" s="515">
        <v>4.4800000000000004</v>
      </c>
    </row>
    <row r="5860" spans="1:14" ht="15.75" customHeight="1">
      <c r="A5860" s="508" t="s">
        <v>3173</v>
      </c>
      <c r="B5860" s="508" t="s">
        <v>1774</v>
      </c>
      <c r="C5860" s="509" t="s">
        <v>108</v>
      </c>
      <c r="D5860" s="509" t="s">
        <v>6474</v>
      </c>
      <c r="E5860" s="509" t="s">
        <v>24</v>
      </c>
      <c r="F5860" s="516">
        <v>45257</v>
      </c>
      <c r="G5860" s="529">
        <v>45261</v>
      </c>
      <c r="H5860" s="512"/>
      <c r="I5860" s="513">
        <v>21</v>
      </c>
      <c r="J5860" s="514">
        <v>4.57</v>
      </c>
      <c r="K5860" s="514">
        <v>4.4800000000000004</v>
      </c>
      <c r="L5860" s="514">
        <v>4.43</v>
      </c>
      <c r="M5860" s="514">
        <v>4.43</v>
      </c>
      <c r="N5860" s="515">
        <v>4.4800000000000004</v>
      </c>
    </row>
    <row r="5861" spans="1:14" ht="15.75" customHeight="1">
      <c r="A5861" s="508" t="s">
        <v>1260</v>
      </c>
      <c r="B5861" s="508" t="s">
        <v>1637</v>
      </c>
      <c r="C5861" s="509" t="s">
        <v>5223</v>
      </c>
      <c r="D5861" s="509" t="s">
        <v>6604</v>
      </c>
      <c r="E5861" s="509" t="s">
        <v>24</v>
      </c>
      <c r="F5861" s="516">
        <v>45258</v>
      </c>
      <c r="G5861" s="511">
        <v>45259</v>
      </c>
      <c r="H5861" s="512"/>
      <c r="I5861" s="513">
        <v>15</v>
      </c>
      <c r="J5861" s="514">
        <v>4.67</v>
      </c>
      <c r="K5861" s="514">
        <v>4.4000000000000004</v>
      </c>
      <c r="L5861" s="514">
        <v>4.53</v>
      </c>
      <c r="M5861" s="514">
        <v>4.33</v>
      </c>
      <c r="N5861" s="515">
        <v>4.4800000000000004</v>
      </c>
    </row>
    <row r="5862" spans="1:14" ht="15.75" customHeight="1">
      <c r="A5862" s="508" t="s">
        <v>1260</v>
      </c>
      <c r="B5862" s="508" t="s">
        <v>4990</v>
      </c>
      <c r="C5862" s="509" t="s">
        <v>228</v>
      </c>
      <c r="D5862" s="509" t="s">
        <v>5773</v>
      </c>
      <c r="E5862" s="509" t="s">
        <v>24</v>
      </c>
      <c r="F5862" s="519">
        <v>44956</v>
      </c>
      <c r="G5862" s="521">
        <v>44960</v>
      </c>
      <c r="H5862" s="513" t="s">
        <v>976</v>
      </c>
      <c r="I5862" s="513">
        <v>29</v>
      </c>
      <c r="J5862" s="514">
        <v>4.6900000000000004</v>
      </c>
      <c r="K5862" s="514">
        <v>4.38</v>
      </c>
      <c r="L5862" s="514">
        <v>4.41</v>
      </c>
      <c r="M5862" s="514">
        <v>4.41</v>
      </c>
      <c r="N5862" s="515">
        <v>4.47</v>
      </c>
    </row>
    <row r="5863" spans="1:14" ht="15.75" customHeight="1">
      <c r="A5863" s="508" t="s">
        <v>1456</v>
      </c>
      <c r="B5863" s="508" t="s">
        <v>5550</v>
      </c>
      <c r="C5863" s="509" t="s">
        <v>231</v>
      </c>
      <c r="D5863" s="509" t="s">
        <v>5224</v>
      </c>
      <c r="E5863" s="509" t="s">
        <v>25</v>
      </c>
      <c r="F5863" s="510">
        <v>44963</v>
      </c>
      <c r="G5863" s="511">
        <v>44967</v>
      </c>
      <c r="H5863" s="512"/>
      <c r="I5863" s="513">
        <v>22</v>
      </c>
      <c r="J5863" s="514">
        <v>4.5</v>
      </c>
      <c r="K5863" s="514">
        <v>4.45</v>
      </c>
      <c r="L5863" s="514">
        <v>4.5</v>
      </c>
      <c r="M5863" s="514">
        <v>4.41</v>
      </c>
      <c r="N5863" s="515">
        <v>4.47</v>
      </c>
    </row>
    <row r="5864" spans="1:14" ht="15.75" customHeight="1">
      <c r="A5864" s="508" t="s">
        <v>5066</v>
      </c>
      <c r="B5864" s="508" t="s">
        <v>1474</v>
      </c>
      <c r="C5864" s="509" t="s">
        <v>231</v>
      </c>
      <c r="D5864" s="509" t="s">
        <v>5388</v>
      </c>
      <c r="E5864" s="509" t="s">
        <v>25</v>
      </c>
      <c r="F5864" s="510">
        <v>44963</v>
      </c>
      <c r="G5864" s="511">
        <v>44967</v>
      </c>
      <c r="H5864" s="512"/>
      <c r="I5864" s="513">
        <v>15</v>
      </c>
      <c r="J5864" s="514">
        <v>4.47</v>
      </c>
      <c r="K5864" s="514">
        <v>4.47</v>
      </c>
      <c r="L5864" s="514">
        <v>4.47</v>
      </c>
      <c r="M5864" s="514">
        <v>4.47</v>
      </c>
      <c r="N5864" s="515">
        <v>4.47</v>
      </c>
    </row>
    <row r="5865" spans="1:14" ht="15.75" customHeight="1">
      <c r="A5865" s="508" t="s">
        <v>6663</v>
      </c>
      <c r="B5865" s="508" t="s">
        <v>5434</v>
      </c>
      <c r="C5865" s="509" t="s">
        <v>453</v>
      </c>
      <c r="D5865" s="509" t="s">
        <v>5988</v>
      </c>
      <c r="E5865" s="509" t="s">
        <v>25</v>
      </c>
      <c r="F5865" s="510">
        <v>44963</v>
      </c>
      <c r="G5865" s="511">
        <v>44967</v>
      </c>
      <c r="H5865" s="512"/>
      <c r="I5865" s="513">
        <v>25</v>
      </c>
      <c r="J5865" s="514">
        <v>4.4000000000000004</v>
      </c>
      <c r="K5865" s="514">
        <v>4.4400000000000004</v>
      </c>
      <c r="L5865" s="514">
        <v>4.6399999999999997</v>
      </c>
      <c r="M5865" s="514">
        <v>4.4000000000000004</v>
      </c>
      <c r="N5865" s="515">
        <v>4.47</v>
      </c>
    </row>
    <row r="5866" spans="1:14" ht="15.75" customHeight="1">
      <c r="A5866" s="508" t="s">
        <v>6664</v>
      </c>
      <c r="B5866" s="524" t="s">
        <v>6665</v>
      </c>
      <c r="C5866" s="509" t="s">
        <v>228</v>
      </c>
      <c r="D5866" s="509" t="s">
        <v>128</v>
      </c>
      <c r="E5866" s="509" t="s">
        <v>2507</v>
      </c>
      <c r="F5866" s="519">
        <v>44984</v>
      </c>
      <c r="G5866" s="511">
        <v>45000</v>
      </c>
      <c r="H5866" s="512"/>
      <c r="I5866" s="513">
        <v>16</v>
      </c>
      <c r="J5866" s="514">
        <v>4.5599999999999996</v>
      </c>
      <c r="K5866" s="514">
        <v>4.38</v>
      </c>
      <c r="L5866" s="514">
        <v>4.4400000000000004</v>
      </c>
      <c r="M5866" s="514">
        <v>4.5</v>
      </c>
      <c r="N5866" s="515">
        <v>4.47</v>
      </c>
    </row>
    <row r="5867" spans="1:14" ht="15.75" customHeight="1">
      <c r="A5867" s="508" t="s">
        <v>5965</v>
      </c>
      <c r="B5867" s="524" t="s">
        <v>6666</v>
      </c>
      <c r="C5867" s="509" t="s">
        <v>228</v>
      </c>
      <c r="D5867" s="509" t="s">
        <v>128</v>
      </c>
      <c r="E5867" s="509" t="s">
        <v>2507</v>
      </c>
      <c r="F5867" s="510">
        <v>44984</v>
      </c>
      <c r="G5867" s="511">
        <v>45000</v>
      </c>
      <c r="H5867" s="512"/>
      <c r="I5867" s="513">
        <v>18</v>
      </c>
      <c r="J5867" s="514">
        <v>4.6100000000000003</v>
      </c>
      <c r="K5867" s="514">
        <v>4.4400000000000004</v>
      </c>
      <c r="L5867" s="514">
        <v>4.33</v>
      </c>
      <c r="M5867" s="514">
        <v>4.5</v>
      </c>
      <c r="N5867" s="515">
        <v>4.47</v>
      </c>
    </row>
    <row r="5868" spans="1:14" ht="15.75" customHeight="1">
      <c r="A5868" s="508" t="s">
        <v>720</v>
      </c>
      <c r="B5868" s="508" t="s">
        <v>1571</v>
      </c>
      <c r="C5868" s="509" t="s">
        <v>231</v>
      </c>
      <c r="D5868" s="509" t="s">
        <v>5778</v>
      </c>
      <c r="E5868" s="509" t="s">
        <v>1529</v>
      </c>
      <c r="F5868" s="523">
        <v>44995</v>
      </c>
      <c r="G5868" s="513" t="s">
        <v>5284</v>
      </c>
      <c r="H5868" s="512"/>
      <c r="I5868" s="513">
        <v>8</v>
      </c>
      <c r="J5868" s="514">
        <v>4.63</v>
      </c>
      <c r="K5868" s="514">
        <v>4.25</v>
      </c>
      <c r="L5868" s="514">
        <v>4.5</v>
      </c>
      <c r="M5868" s="514">
        <v>4.5</v>
      </c>
      <c r="N5868" s="515">
        <v>4.47</v>
      </c>
    </row>
    <row r="5869" spans="1:14" ht="15.75" customHeight="1">
      <c r="A5869" s="508" t="s">
        <v>978</v>
      </c>
      <c r="B5869" s="508" t="s">
        <v>1567</v>
      </c>
      <c r="C5869" s="509" t="s">
        <v>231</v>
      </c>
      <c r="D5869" s="509" t="s">
        <v>5778</v>
      </c>
      <c r="E5869" s="509" t="s">
        <v>1529</v>
      </c>
      <c r="F5869" s="523">
        <v>44995</v>
      </c>
      <c r="G5869" s="513" t="s">
        <v>5284</v>
      </c>
      <c r="H5869" s="512"/>
      <c r="I5869" s="513">
        <v>8</v>
      </c>
      <c r="J5869" s="514">
        <v>4.5</v>
      </c>
      <c r="K5869" s="514">
        <v>4.38</v>
      </c>
      <c r="L5869" s="514">
        <v>4.63</v>
      </c>
      <c r="M5869" s="514">
        <v>4.38</v>
      </c>
      <c r="N5869" s="515">
        <v>4.47</v>
      </c>
    </row>
    <row r="5870" spans="1:14" ht="15.75" customHeight="1">
      <c r="A5870" s="508" t="s">
        <v>3451</v>
      </c>
      <c r="B5870" s="524" t="s">
        <v>5780</v>
      </c>
      <c r="C5870" s="509" t="s">
        <v>231</v>
      </c>
      <c r="D5870" s="509" t="s">
        <v>6504</v>
      </c>
      <c r="E5870" s="509" t="s">
        <v>24</v>
      </c>
      <c r="F5870" s="523">
        <v>44998</v>
      </c>
      <c r="G5870" s="511">
        <v>45003</v>
      </c>
      <c r="H5870" s="512"/>
      <c r="I5870" s="513">
        <v>25</v>
      </c>
      <c r="J5870" s="514">
        <v>4.5199999999999996</v>
      </c>
      <c r="K5870" s="514">
        <v>4.4000000000000004</v>
      </c>
      <c r="L5870" s="514">
        <v>4.5199999999999996</v>
      </c>
      <c r="M5870" s="514">
        <v>4.4400000000000004</v>
      </c>
      <c r="N5870" s="515">
        <v>4.47</v>
      </c>
    </row>
    <row r="5871" spans="1:14" ht="15.75" customHeight="1">
      <c r="A5871" s="508" t="s">
        <v>944</v>
      </c>
      <c r="B5871" s="508" t="s">
        <v>685</v>
      </c>
      <c r="C5871" s="509" t="s">
        <v>5307</v>
      </c>
      <c r="D5871" s="509" t="s">
        <v>5686</v>
      </c>
      <c r="E5871" s="509" t="s">
        <v>24</v>
      </c>
      <c r="F5871" s="510">
        <v>45012</v>
      </c>
      <c r="G5871" s="511">
        <v>45016</v>
      </c>
      <c r="H5871" s="513" t="s">
        <v>1229</v>
      </c>
      <c r="I5871" s="513">
        <v>25</v>
      </c>
      <c r="J5871" s="514">
        <v>4.6399999999999997</v>
      </c>
      <c r="K5871" s="514">
        <v>4.4800000000000004</v>
      </c>
      <c r="L5871" s="514">
        <v>4.4000000000000004</v>
      </c>
      <c r="M5871" s="514">
        <v>4.3600000000000003</v>
      </c>
      <c r="N5871" s="515">
        <v>4.47</v>
      </c>
    </row>
    <row r="5872" spans="1:14" ht="15.75" customHeight="1">
      <c r="A5872" s="508" t="s">
        <v>3282</v>
      </c>
      <c r="B5872" s="508" t="s">
        <v>6667</v>
      </c>
      <c r="C5872" s="509" t="s">
        <v>228</v>
      </c>
      <c r="D5872" s="509" t="s">
        <v>5892</v>
      </c>
      <c r="E5872" s="509" t="s">
        <v>24</v>
      </c>
      <c r="F5872" s="510">
        <v>45013</v>
      </c>
      <c r="G5872" s="511">
        <v>45016</v>
      </c>
      <c r="H5872" s="512"/>
      <c r="I5872" s="513">
        <v>34</v>
      </c>
      <c r="J5872" s="514">
        <v>4.5</v>
      </c>
      <c r="K5872" s="514">
        <v>4.53</v>
      </c>
      <c r="L5872" s="514">
        <v>4.47</v>
      </c>
      <c r="M5872" s="514">
        <v>4.38</v>
      </c>
      <c r="N5872" s="515">
        <v>4.47</v>
      </c>
    </row>
    <row r="5873" spans="1:14" ht="15.75" customHeight="1">
      <c r="A5873" s="508" t="s">
        <v>6509</v>
      </c>
      <c r="B5873" s="508" t="s">
        <v>6551</v>
      </c>
      <c r="C5873" s="509" t="s">
        <v>5307</v>
      </c>
      <c r="D5873" s="509" t="s">
        <v>5686</v>
      </c>
      <c r="E5873" s="509" t="s">
        <v>25</v>
      </c>
      <c r="F5873" s="519">
        <v>45026</v>
      </c>
      <c r="G5873" s="511">
        <v>45030</v>
      </c>
      <c r="H5873" s="512"/>
      <c r="I5873" s="513">
        <v>23</v>
      </c>
      <c r="J5873" s="514">
        <v>4.4800000000000004</v>
      </c>
      <c r="K5873" s="514">
        <v>4.3899999999999997</v>
      </c>
      <c r="L5873" s="514">
        <v>4.4800000000000004</v>
      </c>
      <c r="M5873" s="514">
        <v>4.5199999999999996</v>
      </c>
      <c r="N5873" s="515">
        <v>4.47</v>
      </c>
    </row>
    <row r="5874" spans="1:14" ht="15.75" customHeight="1">
      <c r="A5874" s="508" t="s">
        <v>2849</v>
      </c>
      <c r="B5874" s="508" t="s">
        <v>5367</v>
      </c>
      <c r="C5874" s="509" t="s">
        <v>5307</v>
      </c>
      <c r="D5874" s="509" t="s">
        <v>5686</v>
      </c>
      <c r="E5874" s="509" t="s">
        <v>25</v>
      </c>
      <c r="F5874" s="519">
        <v>45026</v>
      </c>
      <c r="G5874" s="511">
        <v>45030</v>
      </c>
      <c r="H5874" s="513" t="s">
        <v>1229</v>
      </c>
      <c r="I5874" s="513">
        <v>25</v>
      </c>
      <c r="J5874" s="514">
        <v>4.4800000000000004</v>
      </c>
      <c r="K5874" s="514">
        <v>4.5199999999999996</v>
      </c>
      <c r="L5874" s="514">
        <v>4.4400000000000004</v>
      </c>
      <c r="M5874" s="514">
        <v>4.4400000000000004</v>
      </c>
      <c r="N5874" s="515">
        <v>4.47</v>
      </c>
    </row>
    <row r="5875" spans="1:14" ht="15.75" customHeight="1">
      <c r="A5875" s="508" t="s">
        <v>2699</v>
      </c>
      <c r="B5875" s="508" t="s">
        <v>6668</v>
      </c>
      <c r="C5875" s="509" t="s">
        <v>231</v>
      </c>
      <c r="D5875" s="509" t="s">
        <v>5920</v>
      </c>
      <c r="E5875" s="509" t="s">
        <v>25</v>
      </c>
      <c r="F5875" s="525">
        <v>45054</v>
      </c>
      <c r="G5875" s="520">
        <v>45058</v>
      </c>
      <c r="H5875" s="512"/>
      <c r="I5875" s="513">
        <v>32</v>
      </c>
      <c r="J5875" s="514">
        <v>4.53</v>
      </c>
      <c r="K5875" s="514">
        <v>4.47</v>
      </c>
      <c r="L5875" s="514">
        <v>4.41</v>
      </c>
      <c r="M5875" s="514">
        <v>4.47</v>
      </c>
      <c r="N5875" s="515">
        <v>4.47</v>
      </c>
    </row>
    <row r="5876" spans="1:14" ht="15.75" customHeight="1">
      <c r="A5876" s="508" t="s">
        <v>2923</v>
      </c>
      <c r="B5876" s="508" t="s">
        <v>3288</v>
      </c>
      <c r="C5876" s="509" t="s">
        <v>426</v>
      </c>
      <c r="D5876" s="509" t="s">
        <v>5877</v>
      </c>
      <c r="E5876" s="509" t="s">
        <v>24</v>
      </c>
      <c r="F5876" s="518">
        <v>45054</v>
      </c>
      <c r="G5876" s="520">
        <v>45058</v>
      </c>
      <c r="H5876" s="513" t="s">
        <v>1229</v>
      </c>
      <c r="I5876" s="513">
        <v>30</v>
      </c>
      <c r="J5876" s="514">
        <v>4.5999999999999996</v>
      </c>
      <c r="K5876" s="514">
        <v>4.47</v>
      </c>
      <c r="L5876" s="514">
        <v>4.5</v>
      </c>
      <c r="M5876" s="514">
        <v>4.3</v>
      </c>
      <c r="N5876" s="515">
        <v>4.47</v>
      </c>
    </row>
    <row r="5877" spans="1:14" ht="15.75" customHeight="1">
      <c r="A5877" s="508" t="s">
        <v>5644</v>
      </c>
      <c r="B5877" s="508" t="s">
        <v>4539</v>
      </c>
      <c r="C5877" s="509" t="s">
        <v>228</v>
      </c>
      <c r="D5877" s="509" t="s">
        <v>5564</v>
      </c>
      <c r="E5877" s="509" t="s">
        <v>2507</v>
      </c>
      <c r="F5877" s="518">
        <v>45068</v>
      </c>
      <c r="G5877" s="520">
        <v>45071</v>
      </c>
      <c r="H5877" s="512"/>
      <c r="I5877" s="513">
        <v>22</v>
      </c>
      <c r="J5877" s="514">
        <v>4.59</v>
      </c>
      <c r="K5877" s="514">
        <v>4.41</v>
      </c>
      <c r="L5877" s="514">
        <v>4.41</v>
      </c>
      <c r="M5877" s="514">
        <v>4.45</v>
      </c>
      <c r="N5877" s="515">
        <v>4.47</v>
      </c>
    </row>
    <row r="5878" spans="1:14" ht="15.75" customHeight="1">
      <c r="A5878" s="508" t="s">
        <v>6589</v>
      </c>
      <c r="B5878" s="524" t="s">
        <v>6650</v>
      </c>
      <c r="C5878" s="509" t="s">
        <v>228</v>
      </c>
      <c r="D5878" s="509" t="s">
        <v>5554</v>
      </c>
      <c r="E5878" s="509" t="s">
        <v>2507</v>
      </c>
      <c r="F5878" s="527">
        <v>45069</v>
      </c>
      <c r="G5878" s="520">
        <v>45070</v>
      </c>
      <c r="H5878" s="512"/>
      <c r="I5878" s="513">
        <v>22</v>
      </c>
      <c r="J5878" s="514">
        <v>4.6399999999999997</v>
      </c>
      <c r="K5878" s="514">
        <v>4.45</v>
      </c>
      <c r="L5878" s="514">
        <v>4.5</v>
      </c>
      <c r="M5878" s="514">
        <v>4.2699999999999996</v>
      </c>
      <c r="N5878" s="515">
        <v>4.47</v>
      </c>
    </row>
    <row r="5879" spans="1:14" ht="15.75" customHeight="1">
      <c r="A5879" s="508" t="s">
        <v>814</v>
      </c>
      <c r="B5879" s="508" t="s">
        <v>1267</v>
      </c>
      <c r="C5879" s="509" t="s">
        <v>231</v>
      </c>
      <c r="D5879" s="509" t="s">
        <v>5400</v>
      </c>
      <c r="E5879" s="509" t="s">
        <v>1257</v>
      </c>
      <c r="F5879" s="527">
        <v>45075</v>
      </c>
      <c r="G5879" s="511">
        <v>45104</v>
      </c>
      <c r="H5879" s="512"/>
      <c r="I5879" s="513">
        <v>33</v>
      </c>
      <c r="J5879" s="514">
        <v>4.5199999999999996</v>
      </c>
      <c r="K5879" s="514">
        <v>4.45</v>
      </c>
      <c r="L5879" s="514">
        <v>4.45</v>
      </c>
      <c r="M5879" s="514">
        <v>4.45</v>
      </c>
      <c r="N5879" s="515">
        <v>4.47</v>
      </c>
    </row>
    <row r="5880" spans="1:14" ht="15.75" customHeight="1">
      <c r="A5880" s="508" t="s">
        <v>5965</v>
      </c>
      <c r="B5880" s="508" t="s">
        <v>6140</v>
      </c>
      <c r="C5880" s="509" t="s">
        <v>228</v>
      </c>
      <c r="D5880" s="509" t="s">
        <v>5626</v>
      </c>
      <c r="E5880" s="509" t="s">
        <v>2507</v>
      </c>
      <c r="F5880" s="510">
        <v>45082</v>
      </c>
      <c r="G5880" s="521">
        <v>45085</v>
      </c>
      <c r="H5880" s="512"/>
      <c r="I5880" s="513">
        <v>18</v>
      </c>
      <c r="J5880" s="514">
        <v>4.5</v>
      </c>
      <c r="K5880" s="514">
        <v>4.5</v>
      </c>
      <c r="L5880" s="514">
        <v>4.4400000000000004</v>
      </c>
      <c r="M5880" s="514">
        <v>4.4400000000000004</v>
      </c>
      <c r="N5880" s="515">
        <v>4.47</v>
      </c>
    </row>
    <row r="5881" spans="1:14" ht="15.75" customHeight="1">
      <c r="A5881" s="508" t="s">
        <v>5965</v>
      </c>
      <c r="B5881" s="508" t="s">
        <v>5993</v>
      </c>
      <c r="C5881" s="509" t="s">
        <v>228</v>
      </c>
      <c r="D5881" s="509" t="s">
        <v>5626</v>
      </c>
      <c r="E5881" s="509" t="s">
        <v>2507</v>
      </c>
      <c r="F5881" s="510">
        <v>45082</v>
      </c>
      <c r="G5881" s="521">
        <v>45085</v>
      </c>
      <c r="H5881" s="512"/>
      <c r="I5881" s="513">
        <v>18</v>
      </c>
      <c r="J5881" s="514">
        <v>4.5</v>
      </c>
      <c r="K5881" s="514">
        <v>4.5</v>
      </c>
      <c r="L5881" s="514">
        <v>4.4400000000000004</v>
      </c>
      <c r="M5881" s="514">
        <v>4.4400000000000004</v>
      </c>
      <c r="N5881" s="515">
        <v>4.47</v>
      </c>
    </row>
    <row r="5882" spans="1:14" ht="15.75" customHeight="1">
      <c r="A5882" s="508" t="s">
        <v>5885</v>
      </c>
      <c r="B5882" s="508" t="s">
        <v>5267</v>
      </c>
      <c r="C5882" s="509" t="s">
        <v>228</v>
      </c>
      <c r="D5882" s="509" t="s">
        <v>5626</v>
      </c>
      <c r="E5882" s="509" t="s">
        <v>2507</v>
      </c>
      <c r="F5882" s="510">
        <v>45082</v>
      </c>
      <c r="G5882" s="521">
        <v>45085</v>
      </c>
      <c r="H5882" s="512"/>
      <c r="I5882" s="513">
        <v>18</v>
      </c>
      <c r="J5882" s="514">
        <v>4.4400000000000004</v>
      </c>
      <c r="K5882" s="514">
        <v>4.4400000000000004</v>
      </c>
      <c r="L5882" s="514">
        <v>4.4400000000000004</v>
      </c>
      <c r="M5882" s="514">
        <v>4.5599999999999996</v>
      </c>
      <c r="N5882" s="515">
        <v>4.47</v>
      </c>
    </row>
    <row r="5883" spans="1:14" ht="15.75" customHeight="1">
      <c r="A5883" s="508" t="s">
        <v>6347</v>
      </c>
      <c r="B5883" s="524" t="s">
        <v>6348</v>
      </c>
      <c r="C5883" s="509" t="s">
        <v>228</v>
      </c>
      <c r="D5883" s="509" t="s">
        <v>5250</v>
      </c>
      <c r="E5883" s="509" t="s">
        <v>2507</v>
      </c>
      <c r="F5883" s="510">
        <v>45083</v>
      </c>
      <c r="G5883" s="521">
        <v>45085</v>
      </c>
      <c r="H5883" s="512"/>
      <c r="I5883" s="513">
        <v>15</v>
      </c>
      <c r="J5883" s="514">
        <v>4.7300000000000004</v>
      </c>
      <c r="K5883" s="514">
        <v>4.2699999999999996</v>
      </c>
      <c r="L5883" s="514">
        <v>4.4000000000000004</v>
      </c>
      <c r="M5883" s="514">
        <v>4.47</v>
      </c>
      <c r="N5883" s="515">
        <v>4.47</v>
      </c>
    </row>
    <row r="5884" spans="1:14" ht="15.75" customHeight="1">
      <c r="A5884" s="508" t="s">
        <v>1881</v>
      </c>
      <c r="B5884" s="508" t="s">
        <v>5433</v>
      </c>
      <c r="C5884" s="509" t="s">
        <v>225</v>
      </c>
      <c r="D5884" s="509" t="s">
        <v>5964</v>
      </c>
      <c r="E5884" s="509" t="s">
        <v>25</v>
      </c>
      <c r="F5884" s="519">
        <v>45096</v>
      </c>
      <c r="G5884" s="511">
        <v>45100</v>
      </c>
      <c r="H5884" s="513" t="s">
        <v>976</v>
      </c>
      <c r="I5884" s="513">
        <v>33</v>
      </c>
      <c r="J5884" s="514">
        <v>4.5199999999999996</v>
      </c>
      <c r="K5884" s="514">
        <v>4.33</v>
      </c>
      <c r="L5884" s="514">
        <v>4.42</v>
      </c>
      <c r="M5884" s="514">
        <v>4.6100000000000003</v>
      </c>
      <c r="N5884" s="515">
        <v>4.47</v>
      </c>
    </row>
    <row r="5885" spans="1:14" ht="15.75" customHeight="1">
      <c r="A5885" s="508" t="s">
        <v>720</v>
      </c>
      <c r="B5885" s="508" t="s">
        <v>4374</v>
      </c>
      <c r="C5885" s="509" t="s">
        <v>5223</v>
      </c>
      <c r="D5885" s="509" t="s">
        <v>128</v>
      </c>
      <c r="E5885" s="509" t="s">
        <v>25</v>
      </c>
      <c r="F5885" s="519">
        <v>45103</v>
      </c>
      <c r="G5885" s="521">
        <v>45112</v>
      </c>
      <c r="H5885" s="512"/>
      <c r="I5885" s="513">
        <v>19</v>
      </c>
      <c r="J5885" s="514">
        <v>4.63</v>
      </c>
      <c r="K5885" s="514">
        <v>4.42</v>
      </c>
      <c r="L5885" s="514">
        <v>4.42</v>
      </c>
      <c r="M5885" s="514">
        <v>4.42</v>
      </c>
      <c r="N5885" s="515">
        <v>4.47</v>
      </c>
    </row>
    <row r="5886" spans="1:14" ht="15.75" customHeight="1">
      <c r="A5886" s="508" t="s">
        <v>5756</v>
      </c>
      <c r="B5886" s="508" t="s">
        <v>5625</v>
      </c>
      <c r="C5886" s="509" t="s">
        <v>228</v>
      </c>
      <c r="D5886" s="509" t="s">
        <v>5497</v>
      </c>
      <c r="E5886" s="509" t="s">
        <v>2507</v>
      </c>
      <c r="F5886" s="528">
        <v>45110</v>
      </c>
      <c r="G5886" s="521">
        <v>45112</v>
      </c>
      <c r="H5886" s="512"/>
      <c r="I5886" s="513">
        <v>24</v>
      </c>
      <c r="J5886" s="514">
        <v>4.63</v>
      </c>
      <c r="K5886" s="514">
        <v>4.5</v>
      </c>
      <c r="L5886" s="514">
        <v>4.5</v>
      </c>
      <c r="M5886" s="514">
        <v>4.25</v>
      </c>
      <c r="N5886" s="515">
        <v>4.47</v>
      </c>
    </row>
    <row r="5887" spans="1:14" ht="15.75" customHeight="1">
      <c r="A5887" s="508" t="s">
        <v>6490</v>
      </c>
      <c r="B5887" s="508" t="s">
        <v>5496</v>
      </c>
      <c r="C5887" s="509" t="s">
        <v>228</v>
      </c>
      <c r="D5887" s="509" t="s">
        <v>5497</v>
      </c>
      <c r="E5887" s="509" t="s">
        <v>2507</v>
      </c>
      <c r="F5887" s="528">
        <v>45110</v>
      </c>
      <c r="G5887" s="521">
        <v>45113</v>
      </c>
      <c r="H5887" s="512"/>
      <c r="I5887" s="513">
        <v>22</v>
      </c>
      <c r="J5887" s="514">
        <v>4.45</v>
      </c>
      <c r="K5887" s="514">
        <v>4.45</v>
      </c>
      <c r="L5887" s="514">
        <v>4.5</v>
      </c>
      <c r="M5887" s="514">
        <v>4.45</v>
      </c>
      <c r="N5887" s="515">
        <v>4.47</v>
      </c>
    </row>
    <row r="5888" spans="1:14" ht="15.75" customHeight="1">
      <c r="A5888" s="508" t="s">
        <v>6067</v>
      </c>
      <c r="B5888" s="524" t="s">
        <v>5796</v>
      </c>
      <c r="C5888" s="509" t="s">
        <v>228</v>
      </c>
      <c r="D5888" s="509" t="s">
        <v>6216</v>
      </c>
      <c r="E5888" s="509" t="s">
        <v>25</v>
      </c>
      <c r="F5888" s="528">
        <v>45124</v>
      </c>
      <c r="G5888" s="511">
        <v>45125</v>
      </c>
      <c r="H5888" s="512"/>
      <c r="I5888" s="513">
        <v>28</v>
      </c>
      <c r="J5888" s="514">
        <v>4.5</v>
      </c>
      <c r="K5888" s="514">
        <v>4.46</v>
      </c>
      <c r="L5888" s="514">
        <v>4.43</v>
      </c>
      <c r="M5888" s="514">
        <v>4.5</v>
      </c>
      <c r="N5888" s="515">
        <v>4.47</v>
      </c>
    </row>
    <row r="5889" spans="1:14" ht="15.75" customHeight="1">
      <c r="A5889" s="508" t="s">
        <v>1350</v>
      </c>
      <c r="B5889" s="508" t="s">
        <v>1256</v>
      </c>
      <c r="C5889" s="509" t="s">
        <v>231</v>
      </c>
      <c r="D5889" s="509" t="s">
        <v>6000</v>
      </c>
      <c r="E5889" s="509" t="s">
        <v>1257</v>
      </c>
      <c r="F5889" s="510">
        <v>45131</v>
      </c>
      <c r="G5889" s="513" t="s">
        <v>5275</v>
      </c>
      <c r="H5889" s="512"/>
      <c r="I5889" s="513">
        <v>28</v>
      </c>
      <c r="J5889" s="514">
        <v>4.5</v>
      </c>
      <c r="K5889" s="514">
        <v>4.54</v>
      </c>
      <c r="L5889" s="514">
        <v>4.43</v>
      </c>
      <c r="M5889" s="514">
        <v>4.43</v>
      </c>
      <c r="N5889" s="515">
        <v>4.47</v>
      </c>
    </row>
    <row r="5890" spans="1:14" ht="15.75" customHeight="1">
      <c r="A5890" s="508" t="s">
        <v>6669</v>
      </c>
      <c r="B5890" s="508" t="s">
        <v>4041</v>
      </c>
      <c r="C5890" s="509" t="s">
        <v>228</v>
      </c>
      <c r="D5890" s="509" t="s">
        <v>5612</v>
      </c>
      <c r="E5890" s="509" t="s">
        <v>2507</v>
      </c>
      <c r="F5890" s="516">
        <v>45131</v>
      </c>
      <c r="G5890" s="511">
        <v>45134</v>
      </c>
      <c r="H5890" s="512"/>
      <c r="I5890" s="513">
        <v>15</v>
      </c>
      <c r="J5890" s="514">
        <v>4.47</v>
      </c>
      <c r="K5890" s="514">
        <v>4.47</v>
      </c>
      <c r="L5890" s="514">
        <v>4.47</v>
      </c>
      <c r="M5890" s="514">
        <v>4.47</v>
      </c>
      <c r="N5890" s="515">
        <v>4.47</v>
      </c>
    </row>
    <row r="5891" spans="1:14" ht="15.75" customHeight="1">
      <c r="A5891" s="508" t="s">
        <v>4029</v>
      </c>
      <c r="B5891" s="508" t="s">
        <v>5850</v>
      </c>
      <c r="C5891" s="509" t="s">
        <v>228</v>
      </c>
      <c r="D5891" s="509" t="s">
        <v>5612</v>
      </c>
      <c r="E5891" s="509" t="s">
        <v>2507</v>
      </c>
      <c r="F5891" s="516">
        <v>45131</v>
      </c>
      <c r="G5891" s="511">
        <v>45134</v>
      </c>
      <c r="H5891" s="512"/>
      <c r="I5891" s="513">
        <v>15</v>
      </c>
      <c r="J5891" s="514">
        <v>4.53</v>
      </c>
      <c r="K5891" s="514">
        <v>4.4000000000000004</v>
      </c>
      <c r="L5891" s="514">
        <v>4.47</v>
      </c>
      <c r="M5891" s="514">
        <v>4.47</v>
      </c>
      <c r="N5891" s="515">
        <v>4.47</v>
      </c>
    </row>
    <row r="5892" spans="1:14" ht="15.75" customHeight="1">
      <c r="A5892" s="508" t="s">
        <v>850</v>
      </c>
      <c r="B5892" s="508" t="s">
        <v>1386</v>
      </c>
      <c r="C5892" s="509" t="s">
        <v>228</v>
      </c>
      <c r="D5892" s="509" t="s">
        <v>6659</v>
      </c>
      <c r="E5892" s="509" t="s">
        <v>24</v>
      </c>
      <c r="F5892" s="519">
        <v>45131</v>
      </c>
      <c r="G5892" s="511">
        <v>45135</v>
      </c>
      <c r="H5892" s="513" t="s">
        <v>1229</v>
      </c>
      <c r="I5892" s="513">
        <v>29</v>
      </c>
      <c r="J5892" s="514">
        <v>4.5199999999999996</v>
      </c>
      <c r="K5892" s="514">
        <v>4.55</v>
      </c>
      <c r="L5892" s="514">
        <v>4.55</v>
      </c>
      <c r="M5892" s="514">
        <v>4.5199999999999996</v>
      </c>
      <c r="N5892" s="515">
        <v>4.53</v>
      </c>
    </row>
    <row r="5893" spans="1:14" ht="15.75" customHeight="1">
      <c r="A5893" s="508" t="s">
        <v>2206</v>
      </c>
      <c r="B5893" s="508" t="s">
        <v>1877</v>
      </c>
      <c r="C5893" s="509" t="s">
        <v>231</v>
      </c>
      <c r="D5893" s="509" t="s">
        <v>112</v>
      </c>
      <c r="E5893" s="509" t="s">
        <v>25</v>
      </c>
      <c r="F5893" s="519">
        <v>45131</v>
      </c>
      <c r="G5893" s="511">
        <v>45135</v>
      </c>
      <c r="H5893" s="512"/>
      <c r="I5893" s="513">
        <v>27</v>
      </c>
      <c r="J5893" s="514">
        <v>4.59</v>
      </c>
      <c r="K5893" s="514">
        <v>4.4400000000000004</v>
      </c>
      <c r="L5893" s="514">
        <v>4.4400000000000004</v>
      </c>
      <c r="M5893" s="514">
        <v>4.41</v>
      </c>
      <c r="N5893" s="515">
        <v>4.47</v>
      </c>
    </row>
    <row r="5894" spans="1:14" ht="15.75" customHeight="1">
      <c r="A5894" s="508" t="s">
        <v>1450</v>
      </c>
      <c r="B5894" s="508" t="s">
        <v>5655</v>
      </c>
      <c r="C5894" s="509" t="s">
        <v>231</v>
      </c>
      <c r="D5894" s="509" t="s">
        <v>504</v>
      </c>
      <c r="E5894" s="509" t="s">
        <v>24</v>
      </c>
      <c r="F5894" s="519">
        <v>45131</v>
      </c>
      <c r="G5894" s="511">
        <v>45135</v>
      </c>
      <c r="H5894" s="512"/>
      <c r="I5894" s="513">
        <v>28</v>
      </c>
      <c r="J5894" s="514">
        <v>4.57</v>
      </c>
      <c r="K5894" s="514">
        <v>4.54</v>
      </c>
      <c r="L5894" s="514">
        <v>4.3899999999999997</v>
      </c>
      <c r="M5894" s="514">
        <v>4.3899999999999997</v>
      </c>
      <c r="N5894" s="515">
        <v>4.47</v>
      </c>
    </row>
    <row r="5895" spans="1:14" ht="15.75" customHeight="1">
      <c r="A5895" s="508" t="s">
        <v>2798</v>
      </c>
      <c r="B5895" s="508" t="s">
        <v>2247</v>
      </c>
      <c r="C5895" s="509" t="s">
        <v>231</v>
      </c>
      <c r="D5895" s="509" t="s">
        <v>5457</v>
      </c>
      <c r="E5895" s="509" t="s">
        <v>24</v>
      </c>
      <c r="F5895" s="508" t="s">
        <v>5283</v>
      </c>
      <c r="G5895" s="513" t="s">
        <v>5380</v>
      </c>
      <c r="H5895" s="512"/>
      <c r="I5895" s="513">
        <v>22</v>
      </c>
      <c r="J5895" s="514">
        <v>4.5</v>
      </c>
      <c r="K5895" s="514">
        <v>4.41</v>
      </c>
      <c r="L5895" s="514">
        <v>4.5</v>
      </c>
      <c r="M5895" s="514">
        <v>4.45</v>
      </c>
      <c r="N5895" s="515">
        <v>4.47</v>
      </c>
    </row>
    <row r="5896" spans="1:14" ht="15.75" customHeight="1">
      <c r="A5896" s="508" t="s">
        <v>6022</v>
      </c>
      <c r="B5896" s="508" t="s">
        <v>2251</v>
      </c>
      <c r="C5896" s="509" t="s">
        <v>231</v>
      </c>
      <c r="D5896" s="509" t="s">
        <v>5457</v>
      </c>
      <c r="E5896" s="509" t="s">
        <v>24</v>
      </c>
      <c r="F5896" s="508" t="s">
        <v>5283</v>
      </c>
      <c r="G5896" s="513" t="s">
        <v>5380</v>
      </c>
      <c r="H5896" s="512"/>
      <c r="I5896" s="513">
        <v>22</v>
      </c>
      <c r="J5896" s="514">
        <v>4.5</v>
      </c>
      <c r="K5896" s="514">
        <v>4.5</v>
      </c>
      <c r="L5896" s="514">
        <v>4.45</v>
      </c>
      <c r="M5896" s="514">
        <v>4.41</v>
      </c>
      <c r="N5896" s="515">
        <v>4.47</v>
      </c>
    </row>
    <row r="5897" spans="1:14" ht="15.75" customHeight="1">
      <c r="A5897" s="508" t="s">
        <v>1260</v>
      </c>
      <c r="B5897" s="524" t="s">
        <v>6172</v>
      </c>
      <c r="C5897" s="509" t="s">
        <v>5223</v>
      </c>
      <c r="D5897" s="509" t="s">
        <v>5700</v>
      </c>
      <c r="E5897" s="509" t="s">
        <v>24</v>
      </c>
      <c r="F5897" s="508" t="s">
        <v>6060</v>
      </c>
      <c r="G5897" s="513" t="s">
        <v>5222</v>
      </c>
      <c r="H5897" s="512"/>
      <c r="I5897" s="513">
        <v>15</v>
      </c>
      <c r="J5897" s="514">
        <v>4.53</v>
      </c>
      <c r="K5897" s="514">
        <v>4.47</v>
      </c>
      <c r="L5897" s="514">
        <v>4.47</v>
      </c>
      <c r="M5897" s="514">
        <v>4.4000000000000004</v>
      </c>
      <c r="N5897" s="515">
        <v>4.47</v>
      </c>
    </row>
    <row r="5898" spans="1:14" ht="15.75" customHeight="1">
      <c r="A5898" s="508" t="s">
        <v>1977</v>
      </c>
      <c r="B5898" s="508" t="s">
        <v>6220</v>
      </c>
      <c r="C5898" s="509" t="s">
        <v>5307</v>
      </c>
      <c r="D5898" s="509" t="s">
        <v>5803</v>
      </c>
      <c r="E5898" s="509" t="s">
        <v>25</v>
      </c>
      <c r="F5898" s="508" t="s">
        <v>5222</v>
      </c>
      <c r="G5898" s="513" t="s">
        <v>5275</v>
      </c>
      <c r="H5898" s="513" t="s">
        <v>976</v>
      </c>
      <c r="I5898" s="513">
        <v>29</v>
      </c>
      <c r="J5898" s="514">
        <v>4.4800000000000004</v>
      </c>
      <c r="K5898" s="514">
        <v>4.4800000000000004</v>
      </c>
      <c r="L5898" s="514">
        <v>4.45</v>
      </c>
      <c r="M5898" s="514">
        <v>4.45</v>
      </c>
      <c r="N5898" s="515">
        <v>4.47</v>
      </c>
    </row>
    <row r="5899" spans="1:14" ht="15.75" customHeight="1">
      <c r="A5899" s="508" t="s">
        <v>1927</v>
      </c>
      <c r="B5899" s="508" t="s">
        <v>6220</v>
      </c>
      <c r="C5899" s="509" t="s">
        <v>5307</v>
      </c>
      <c r="D5899" s="509" t="s">
        <v>5803</v>
      </c>
      <c r="E5899" s="509" t="s">
        <v>25</v>
      </c>
      <c r="F5899" s="508" t="s">
        <v>5222</v>
      </c>
      <c r="G5899" s="513" t="s">
        <v>5275</v>
      </c>
      <c r="H5899" s="513" t="s">
        <v>1229</v>
      </c>
      <c r="I5899" s="513">
        <v>23</v>
      </c>
      <c r="J5899" s="514">
        <v>4.5199999999999996</v>
      </c>
      <c r="K5899" s="514">
        <v>4.43</v>
      </c>
      <c r="L5899" s="514">
        <v>4.4800000000000004</v>
      </c>
      <c r="M5899" s="514">
        <v>4.43</v>
      </c>
      <c r="N5899" s="515">
        <v>4.47</v>
      </c>
    </row>
    <row r="5900" spans="1:14" ht="15.75" customHeight="1">
      <c r="A5900" s="508" t="s">
        <v>4066</v>
      </c>
      <c r="B5900" s="508" t="s">
        <v>1519</v>
      </c>
      <c r="C5900" s="509" t="s">
        <v>231</v>
      </c>
      <c r="D5900" s="509" t="s">
        <v>5400</v>
      </c>
      <c r="E5900" s="509" t="s">
        <v>1257</v>
      </c>
      <c r="F5900" s="508" t="s">
        <v>5275</v>
      </c>
      <c r="G5900" s="511">
        <v>45184</v>
      </c>
      <c r="H5900" s="512"/>
      <c r="I5900" s="513">
        <v>30</v>
      </c>
      <c r="J5900" s="514">
        <v>4.5</v>
      </c>
      <c r="K5900" s="514">
        <v>4.47</v>
      </c>
      <c r="L5900" s="514">
        <v>4.47</v>
      </c>
      <c r="M5900" s="514">
        <v>4.43</v>
      </c>
      <c r="N5900" s="515">
        <v>4.47</v>
      </c>
    </row>
    <row r="5901" spans="1:14" ht="15.75" customHeight="1">
      <c r="A5901" s="508" t="s">
        <v>5277</v>
      </c>
      <c r="B5901" s="524" t="s">
        <v>5382</v>
      </c>
      <c r="C5901" s="509" t="s">
        <v>228</v>
      </c>
      <c r="D5901" s="509" t="s">
        <v>6038</v>
      </c>
      <c r="E5901" s="509" t="s">
        <v>2507</v>
      </c>
      <c r="F5901" s="508" t="s">
        <v>5289</v>
      </c>
      <c r="G5901" s="521">
        <v>45170</v>
      </c>
      <c r="H5901" s="512"/>
      <c r="I5901" s="513">
        <v>8</v>
      </c>
      <c r="J5901" s="514">
        <v>4.5</v>
      </c>
      <c r="K5901" s="514">
        <v>4.5</v>
      </c>
      <c r="L5901" s="514">
        <v>4.5</v>
      </c>
      <c r="M5901" s="514">
        <v>4.38</v>
      </c>
      <c r="N5901" s="515">
        <v>4.47</v>
      </c>
    </row>
    <row r="5902" spans="1:14" ht="15.75" customHeight="1">
      <c r="A5902" s="508" t="s">
        <v>5641</v>
      </c>
      <c r="B5902" s="524" t="s">
        <v>6519</v>
      </c>
      <c r="C5902" s="509" t="s">
        <v>228</v>
      </c>
      <c r="D5902" s="509" t="s">
        <v>5643</v>
      </c>
      <c r="E5902" s="509" t="s">
        <v>2507</v>
      </c>
      <c r="F5902" s="516">
        <v>45180</v>
      </c>
      <c r="G5902" s="511">
        <v>45184</v>
      </c>
      <c r="H5902" s="512"/>
      <c r="I5902" s="513">
        <v>25</v>
      </c>
      <c r="J5902" s="514">
        <v>4.5199999999999996</v>
      </c>
      <c r="K5902" s="514">
        <v>4.4000000000000004</v>
      </c>
      <c r="L5902" s="514">
        <v>4.4800000000000004</v>
      </c>
      <c r="M5902" s="514">
        <v>4.4800000000000004</v>
      </c>
      <c r="N5902" s="515">
        <v>4.47</v>
      </c>
    </row>
    <row r="5903" spans="1:14" ht="15.75" customHeight="1">
      <c r="A5903" s="508" t="s">
        <v>6042</v>
      </c>
      <c r="B5903" s="524" t="s">
        <v>6043</v>
      </c>
      <c r="C5903" s="509" t="s">
        <v>228</v>
      </c>
      <c r="D5903" s="509" t="s">
        <v>5643</v>
      </c>
      <c r="E5903" s="509" t="s">
        <v>2507</v>
      </c>
      <c r="F5903" s="516">
        <v>45180</v>
      </c>
      <c r="G5903" s="511">
        <v>45184</v>
      </c>
      <c r="H5903" s="512"/>
      <c r="I5903" s="513">
        <v>25</v>
      </c>
      <c r="J5903" s="514">
        <v>4.5999999999999996</v>
      </c>
      <c r="K5903" s="514">
        <v>4.3600000000000003</v>
      </c>
      <c r="L5903" s="514">
        <v>4.4800000000000004</v>
      </c>
      <c r="M5903" s="514">
        <v>4.4400000000000004</v>
      </c>
      <c r="N5903" s="515">
        <v>4.47</v>
      </c>
    </row>
    <row r="5904" spans="1:14" ht="15.75" customHeight="1">
      <c r="A5904" s="508" t="s">
        <v>6164</v>
      </c>
      <c r="B5904" s="508" t="s">
        <v>5762</v>
      </c>
      <c r="C5904" s="509" t="s">
        <v>228</v>
      </c>
      <c r="D5904" s="509" t="s">
        <v>5497</v>
      </c>
      <c r="E5904" s="509" t="s">
        <v>2507</v>
      </c>
      <c r="F5904" s="516">
        <v>45180</v>
      </c>
      <c r="G5904" s="511">
        <v>45183</v>
      </c>
      <c r="H5904" s="512"/>
      <c r="I5904" s="513">
        <v>18</v>
      </c>
      <c r="J5904" s="514">
        <v>4.6100000000000003</v>
      </c>
      <c r="K5904" s="514">
        <v>4.4400000000000004</v>
      </c>
      <c r="L5904" s="514">
        <v>4.3899999999999997</v>
      </c>
      <c r="M5904" s="514">
        <v>4.4400000000000004</v>
      </c>
      <c r="N5904" s="515">
        <v>4.47</v>
      </c>
    </row>
    <row r="5905" spans="1:14" ht="15.75" customHeight="1">
      <c r="A5905" s="508" t="s">
        <v>1314</v>
      </c>
      <c r="B5905" s="508" t="s">
        <v>1901</v>
      </c>
      <c r="C5905" s="509" t="s">
        <v>231</v>
      </c>
      <c r="D5905" s="509" t="s">
        <v>231</v>
      </c>
      <c r="E5905" s="509" t="s">
        <v>24</v>
      </c>
      <c r="F5905" s="522">
        <v>45201</v>
      </c>
      <c r="G5905" s="529">
        <v>45205</v>
      </c>
      <c r="H5905" s="512"/>
      <c r="I5905" s="513">
        <v>15</v>
      </c>
      <c r="J5905" s="514">
        <v>4.47</v>
      </c>
      <c r="K5905" s="514">
        <v>4.4000000000000004</v>
      </c>
      <c r="L5905" s="514">
        <v>4.53</v>
      </c>
      <c r="M5905" s="514">
        <v>4.47</v>
      </c>
      <c r="N5905" s="515">
        <v>4.47</v>
      </c>
    </row>
    <row r="5906" spans="1:14" ht="15.75" customHeight="1">
      <c r="A5906" s="508" t="s">
        <v>2914</v>
      </c>
      <c r="B5906" s="508" t="s">
        <v>1620</v>
      </c>
      <c r="C5906" s="509" t="s">
        <v>231</v>
      </c>
      <c r="D5906" s="509" t="s">
        <v>112</v>
      </c>
      <c r="E5906" s="509" t="s">
        <v>25</v>
      </c>
      <c r="F5906" s="522">
        <v>45208</v>
      </c>
      <c r="G5906" s="517">
        <v>45212</v>
      </c>
      <c r="H5906" s="512"/>
      <c r="I5906" s="513">
        <v>36</v>
      </c>
      <c r="J5906" s="514">
        <v>4.5</v>
      </c>
      <c r="K5906" s="514">
        <v>4.3899999999999997</v>
      </c>
      <c r="L5906" s="514">
        <v>4.47</v>
      </c>
      <c r="M5906" s="514">
        <v>4.5</v>
      </c>
      <c r="N5906" s="515">
        <v>4.47</v>
      </c>
    </row>
    <row r="5907" spans="1:14" ht="15.75" customHeight="1">
      <c r="A5907" s="508" t="s">
        <v>1222</v>
      </c>
      <c r="B5907" s="508" t="s">
        <v>6670</v>
      </c>
      <c r="C5907" s="509" t="s">
        <v>228</v>
      </c>
      <c r="D5907" s="509" t="s">
        <v>6065</v>
      </c>
      <c r="E5907" s="509" t="s">
        <v>25</v>
      </c>
      <c r="F5907" s="522">
        <v>45208</v>
      </c>
      <c r="G5907" s="517">
        <v>45212</v>
      </c>
      <c r="H5907" s="512"/>
      <c r="I5907" s="513">
        <v>39</v>
      </c>
      <c r="J5907" s="514">
        <v>4.5599999999999996</v>
      </c>
      <c r="K5907" s="514">
        <v>4.49</v>
      </c>
      <c r="L5907" s="514">
        <v>4.38</v>
      </c>
      <c r="M5907" s="514">
        <v>4.4400000000000004</v>
      </c>
      <c r="N5907" s="515">
        <v>4.47</v>
      </c>
    </row>
    <row r="5908" spans="1:14" ht="15.75" customHeight="1">
      <c r="A5908" s="508" t="s">
        <v>5293</v>
      </c>
      <c r="B5908" s="508" t="s">
        <v>6533</v>
      </c>
      <c r="C5908" s="509" t="s">
        <v>228</v>
      </c>
      <c r="D5908" s="509" t="s">
        <v>5643</v>
      </c>
      <c r="E5908" s="509" t="s">
        <v>24</v>
      </c>
      <c r="F5908" s="522">
        <v>45215</v>
      </c>
      <c r="G5908" s="517">
        <v>45219</v>
      </c>
      <c r="H5908" s="512"/>
      <c r="I5908" s="513">
        <v>34</v>
      </c>
      <c r="J5908" s="514">
        <v>4.47</v>
      </c>
      <c r="K5908" s="514">
        <v>4.41</v>
      </c>
      <c r="L5908" s="514">
        <v>4.5</v>
      </c>
      <c r="M5908" s="514">
        <v>4.5</v>
      </c>
      <c r="N5908" s="515">
        <v>4.47</v>
      </c>
    </row>
    <row r="5909" spans="1:14" ht="15.75" customHeight="1">
      <c r="A5909" s="508" t="s">
        <v>5125</v>
      </c>
      <c r="B5909" s="508" t="s">
        <v>5294</v>
      </c>
      <c r="C5909" s="509" t="s">
        <v>228</v>
      </c>
      <c r="D5909" s="509" t="s">
        <v>5643</v>
      </c>
      <c r="E5909" s="509" t="s">
        <v>24</v>
      </c>
      <c r="F5909" s="522">
        <v>45215</v>
      </c>
      <c r="G5909" s="517">
        <v>45219</v>
      </c>
      <c r="H5909" s="512"/>
      <c r="I5909" s="513">
        <v>34</v>
      </c>
      <c r="J5909" s="514">
        <v>4.5599999999999996</v>
      </c>
      <c r="K5909" s="514">
        <v>4.41</v>
      </c>
      <c r="L5909" s="514">
        <v>4.47</v>
      </c>
      <c r="M5909" s="514">
        <v>4.4400000000000004</v>
      </c>
      <c r="N5909" s="515">
        <v>4.47</v>
      </c>
    </row>
    <row r="5910" spans="1:14" ht="15.75" customHeight="1">
      <c r="A5910" s="508" t="s">
        <v>1222</v>
      </c>
      <c r="B5910" s="508" t="s">
        <v>6670</v>
      </c>
      <c r="C5910" s="509" t="s">
        <v>228</v>
      </c>
      <c r="D5910" s="509" t="s">
        <v>6065</v>
      </c>
      <c r="E5910" s="509" t="s">
        <v>25</v>
      </c>
      <c r="F5910" s="522">
        <v>45215</v>
      </c>
      <c r="G5910" s="517">
        <v>45219</v>
      </c>
      <c r="H5910" s="512"/>
      <c r="I5910" s="513">
        <v>34</v>
      </c>
      <c r="J5910" s="514">
        <v>4.53</v>
      </c>
      <c r="K5910" s="514">
        <v>4.41</v>
      </c>
      <c r="L5910" s="514">
        <v>4.53</v>
      </c>
      <c r="M5910" s="514">
        <v>4.41</v>
      </c>
      <c r="N5910" s="515">
        <v>4.47</v>
      </c>
    </row>
    <row r="5911" spans="1:14" ht="15.75" customHeight="1">
      <c r="A5911" s="508" t="s">
        <v>5331</v>
      </c>
      <c r="B5911" s="508" t="s">
        <v>6671</v>
      </c>
      <c r="C5911" s="509" t="s">
        <v>225</v>
      </c>
      <c r="D5911" s="509" t="s">
        <v>5326</v>
      </c>
      <c r="E5911" s="509" t="s">
        <v>24</v>
      </c>
      <c r="F5911" s="522">
        <v>45222</v>
      </c>
      <c r="G5911" s="517">
        <v>45226</v>
      </c>
      <c r="H5911" s="513" t="s">
        <v>976</v>
      </c>
      <c r="I5911" s="513">
        <v>25</v>
      </c>
      <c r="J5911" s="514">
        <v>4.5999999999999996</v>
      </c>
      <c r="K5911" s="514">
        <v>4.3600000000000003</v>
      </c>
      <c r="L5911" s="514">
        <v>4.4400000000000004</v>
      </c>
      <c r="M5911" s="514">
        <v>4.4800000000000004</v>
      </c>
      <c r="N5911" s="515">
        <v>4.47</v>
      </c>
    </row>
    <row r="5912" spans="1:14" ht="15.75" customHeight="1">
      <c r="A5912" s="508" t="s">
        <v>2452</v>
      </c>
      <c r="B5912" s="508" t="s">
        <v>5901</v>
      </c>
      <c r="C5912" s="509" t="s">
        <v>225</v>
      </c>
      <c r="D5912" s="509" t="s">
        <v>5326</v>
      </c>
      <c r="E5912" s="509" t="s">
        <v>24</v>
      </c>
      <c r="F5912" s="522">
        <v>45222</v>
      </c>
      <c r="G5912" s="517">
        <v>45226</v>
      </c>
      <c r="H5912" s="513" t="s">
        <v>976</v>
      </c>
      <c r="I5912" s="513">
        <v>25</v>
      </c>
      <c r="J5912" s="514">
        <v>4.5199999999999996</v>
      </c>
      <c r="K5912" s="514">
        <v>4.4800000000000004</v>
      </c>
      <c r="L5912" s="514">
        <v>4.4400000000000004</v>
      </c>
      <c r="M5912" s="514">
        <v>4.4400000000000004</v>
      </c>
      <c r="N5912" s="515">
        <v>4.47</v>
      </c>
    </row>
    <row r="5913" spans="1:14" ht="15.75" customHeight="1">
      <c r="A5913" s="508" t="s">
        <v>2452</v>
      </c>
      <c r="B5913" s="508" t="s">
        <v>5768</v>
      </c>
      <c r="C5913" s="509" t="s">
        <v>225</v>
      </c>
      <c r="D5913" s="509" t="s">
        <v>5326</v>
      </c>
      <c r="E5913" s="509" t="s">
        <v>24</v>
      </c>
      <c r="F5913" s="522">
        <v>45222</v>
      </c>
      <c r="G5913" s="517">
        <v>45226</v>
      </c>
      <c r="H5913" s="513" t="s">
        <v>976</v>
      </c>
      <c r="I5913" s="513">
        <v>25</v>
      </c>
      <c r="J5913" s="514">
        <v>4.5199999999999996</v>
      </c>
      <c r="K5913" s="514">
        <v>4.4400000000000004</v>
      </c>
      <c r="L5913" s="514">
        <v>4.4400000000000004</v>
      </c>
      <c r="M5913" s="514">
        <v>4.4800000000000004</v>
      </c>
      <c r="N5913" s="515">
        <v>4.47</v>
      </c>
    </row>
    <row r="5914" spans="1:14" ht="15.75" customHeight="1">
      <c r="A5914" s="508" t="s">
        <v>1788</v>
      </c>
      <c r="B5914" s="508" t="s">
        <v>6672</v>
      </c>
      <c r="C5914" s="509" t="s">
        <v>5307</v>
      </c>
      <c r="D5914" s="509" t="s">
        <v>5366</v>
      </c>
      <c r="E5914" s="509" t="s">
        <v>2507</v>
      </c>
      <c r="F5914" s="522">
        <v>45222</v>
      </c>
      <c r="G5914" s="517">
        <v>45224</v>
      </c>
      <c r="H5914" s="512"/>
      <c r="I5914" s="513">
        <v>26</v>
      </c>
      <c r="J5914" s="514">
        <v>4.54</v>
      </c>
      <c r="K5914" s="514">
        <v>4.42</v>
      </c>
      <c r="L5914" s="514">
        <v>4.38</v>
      </c>
      <c r="M5914" s="514">
        <v>4.54</v>
      </c>
      <c r="N5914" s="515">
        <v>4.47</v>
      </c>
    </row>
    <row r="5915" spans="1:14" ht="15.75" customHeight="1">
      <c r="A5915" s="508" t="s">
        <v>850</v>
      </c>
      <c r="B5915" s="508" t="s">
        <v>2004</v>
      </c>
      <c r="C5915" s="509" t="s">
        <v>231</v>
      </c>
      <c r="D5915" s="509" t="s">
        <v>5388</v>
      </c>
      <c r="E5915" s="509" t="s">
        <v>25</v>
      </c>
      <c r="F5915" s="522">
        <v>45229</v>
      </c>
      <c r="G5915" s="521">
        <v>45233</v>
      </c>
      <c r="H5915" s="512"/>
      <c r="I5915" s="513">
        <v>25</v>
      </c>
      <c r="J5915" s="514">
        <v>4.5199999999999996</v>
      </c>
      <c r="K5915" s="514">
        <v>4.5199999999999996</v>
      </c>
      <c r="L5915" s="514">
        <v>4.4400000000000004</v>
      </c>
      <c r="M5915" s="514">
        <v>4.4000000000000004</v>
      </c>
      <c r="N5915" s="515">
        <v>4.47</v>
      </c>
    </row>
    <row r="5916" spans="1:14" ht="15.75" customHeight="1">
      <c r="A5916" s="508" t="s">
        <v>2387</v>
      </c>
      <c r="B5916" s="508" t="s">
        <v>1642</v>
      </c>
      <c r="C5916" s="509" t="s">
        <v>108</v>
      </c>
      <c r="D5916" s="509" t="s">
        <v>5217</v>
      </c>
      <c r="E5916" s="509" t="s">
        <v>24</v>
      </c>
      <c r="F5916" s="522">
        <v>45229</v>
      </c>
      <c r="G5916" s="521">
        <v>45233</v>
      </c>
      <c r="H5916" s="513" t="s">
        <v>976</v>
      </c>
      <c r="I5916" s="513">
        <v>18</v>
      </c>
      <c r="J5916" s="514">
        <v>4.72</v>
      </c>
      <c r="K5916" s="514">
        <v>4.28</v>
      </c>
      <c r="L5916" s="514">
        <v>4.5</v>
      </c>
      <c r="M5916" s="514">
        <v>4.3899999999999997</v>
      </c>
      <c r="N5916" s="515">
        <v>4.47</v>
      </c>
    </row>
    <row r="5917" spans="1:14" ht="15.75" customHeight="1">
      <c r="A5917" s="508" t="s">
        <v>1517</v>
      </c>
      <c r="B5917" s="508" t="s">
        <v>5814</v>
      </c>
      <c r="C5917" s="509" t="s">
        <v>5223</v>
      </c>
      <c r="D5917" s="509" t="s">
        <v>128</v>
      </c>
      <c r="E5917" s="509" t="s">
        <v>25</v>
      </c>
      <c r="F5917" s="516">
        <v>45236</v>
      </c>
      <c r="G5917" s="511">
        <v>45240</v>
      </c>
      <c r="H5917" s="512"/>
      <c r="I5917" s="513">
        <v>25</v>
      </c>
      <c r="J5917" s="514">
        <v>4.4800000000000004</v>
      </c>
      <c r="K5917" s="514">
        <v>4.4800000000000004</v>
      </c>
      <c r="L5917" s="514">
        <v>4.4800000000000004</v>
      </c>
      <c r="M5917" s="514">
        <v>4.4400000000000004</v>
      </c>
      <c r="N5917" s="515">
        <v>4.47</v>
      </c>
    </row>
    <row r="5918" spans="1:14" ht="15.75" customHeight="1">
      <c r="A5918" s="508" t="s">
        <v>1452</v>
      </c>
      <c r="B5918" s="508" t="s">
        <v>5868</v>
      </c>
      <c r="C5918" s="509" t="s">
        <v>231</v>
      </c>
      <c r="D5918" s="509" t="s">
        <v>231</v>
      </c>
      <c r="E5918" s="509" t="s">
        <v>25</v>
      </c>
      <c r="F5918" s="516">
        <v>45243</v>
      </c>
      <c r="G5918" s="511">
        <v>45247</v>
      </c>
      <c r="H5918" s="513" t="s">
        <v>976</v>
      </c>
      <c r="I5918" s="513">
        <v>31</v>
      </c>
      <c r="J5918" s="514">
        <v>4.4800000000000004</v>
      </c>
      <c r="K5918" s="514">
        <v>4.4800000000000004</v>
      </c>
      <c r="L5918" s="514">
        <v>4.45</v>
      </c>
      <c r="M5918" s="514">
        <v>4.45</v>
      </c>
      <c r="N5918" s="515">
        <v>4.47</v>
      </c>
    </row>
    <row r="5919" spans="1:14" ht="15.75" customHeight="1">
      <c r="A5919" s="508" t="s">
        <v>6673</v>
      </c>
      <c r="B5919" s="508" t="s">
        <v>6674</v>
      </c>
      <c r="C5919" s="509" t="s">
        <v>6675</v>
      </c>
      <c r="D5919" s="509" t="s">
        <v>6676</v>
      </c>
      <c r="E5919" s="509" t="s">
        <v>25</v>
      </c>
      <c r="F5919" s="516">
        <v>45243</v>
      </c>
      <c r="G5919" s="511">
        <v>45247</v>
      </c>
      <c r="H5919" s="512"/>
      <c r="I5919" s="513">
        <v>36</v>
      </c>
      <c r="J5919" s="514">
        <v>4.58</v>
      </c>
      <c r="K5919" s="514">
        <v>4.3899999999999997</v>
      </c>
      <c r="L5919" s="514">
        <v>4.4400000000000004</v>
      </c>
      <c r="M5919" s="514">
        <v>4.47</v>
      </c>
      <c r="N5919" s="515">
        <v>4.47</v>
      </c>
    </row>
    <row r="5920" spans="1:14" ht="15.75" customHeight="1">
      <c r="A5920" s="508" t="s">
        <v>1417</v>
      </c>
      <c r="B5920" s="508" t="s">
        <v>2117</v>
      </c>
      <c r="C5920" s="509" t="s">
        <v>108</v>
      </c>
      <c r="D5920" s="509" t="s">
        <v>5215</v>
      </c>
      <c r="E5920" s="509" t="s">
        <v>25</v>
      </c>
      <c r="F5920" s="516">
        <v>45250</v>
      </c>
      <c r="G5920" s="511">
        <v>45254</v>
      </c>
      <c r="H5920" s="512"/>
      <c r="I5920" s="513">
        <v>33</v>
      </c>
      <c r="J5920" s="514">
        <v>4.45</v>
      </c>
      <c r="K5920" s="514">
        <v>4.4800000000000004</v>
      </c>
      <c r="L5920" s="514">
        <v>4.4800000000000004</v>
      </c>
      <c r="M5920" s="514">
        <v>4.45</v>
      </c>
      <c r="N5920" s="515">
        <v>4.47</v>
      </c>
    </row>
    <row r="5921" spans="1:14" ht="15.75" customHeight="1">
      <c r="A5921" s="508" t="s">
        <v>1425</v>
      </c>
      <c r="B5921" s="508" t="s">
        <v>2106</v>
      </c>
      <c r="C5921" s="509" t="s">
        <v>108</v>
      </c>
      <c r="D5921" s="509" t="s">
        <v>5215</v>
      </c>
      <c r="E5921" s="509" t="s">
        <v>25</v>
      </c>
      <c r="F5921" s="516">
        <v>45250</v>
      </c>
      <c r="G5921" s="511">
        <v>45254</v>
      </c>
      <c r="H5921" s="512"/>
      <c r="I5921" s="513">
        <v>33</v>
      </c>
      <c r="J5921" s="514">
        <v>4.4800000000000004</v>
      </c>
      <c r="K5921" s="514">
        <v>4.45</v>
      </c>
      <c r="L5921" s="514">
        <v>4.58</v>
      </c>
      <c r="M5921" s="514">
        <v>4.3600000000000003</v>
      </c>
      <c r="N5921" s="515">
        <v>4.47</v>
      </c>
    </row>
    <row r="5922" spans="1:14" ht="15.75" customHeight="1">
      <c r="A5922" s="508" t="s">
        <v>850</v>
      </c>
      <c r="B5922" s="508" t="s">
        <v>5433</v>
      </c>
      <c r="C5922" s="509" t="s">
        <v>228</v>
      </c>
      <c r="D5922" s="509" t="s">
        <v>5747</v>
      </c>
      <c r="E5922" s="509" t="s">
        <v>25</v>
      </c>
      <c r="F5922" s="516">
        <v>45250</v>
      </c>
      <c r="G5922" s="511">
        <v>45254</v>
      </c>
      <c r="H5922" s="512"/>
      <c r="I5922" s="513">
        <v>28</v>
      </c>
      <c r="J5922" s="514">
        <v>4.5</v>
      </c>
      <c r="K5922" s="514">
        <v>4.46</v>
      </c>
      <c r="L5922" s="514">
        <v>4.5</v>
      </c>
      <c r="M5922" s="514">
        <v>4.43</v>
      </c>
      <c r="N5922" s="515">
        <v>4.47</v>
      </c>
    </row>
    <row r="5923" spans="1:14" ht="15.75" customHeight="1">
      <c r="A5923" s="508" t="s">
        <v>850</v>
      </c>
      <c r="B5923" s="508" t="s">
        <v>5434</v>
      </c>
      <c r="C5923" s="509" t="s">
        <v>228</v>
      </c>
      <c r="D5923" s="509" t="s">
        <v>5747</v>
      </c>
      <c r="E5923" s="509" t="s">
        <v>25</v>
      </c>
      <c r="F5923" s="516">
        <v>45250</v>
      </c>
      <c r="G5923" s="511">
        <v>45254</v>
      </c>
      <c r="H5923" s="512"/>
      <c r="I5923" s="513">
        <v>28</v>
      </c>
      <c r="J5923" s="514">
        <v>4.54</v>
      </c>
      <c r="K5923" s="514">
        <v>4.43</v>
      </c>
      <c r="L5923" s="514">
        <v>4.54</v>
      </c>
      <c r="M5923" s="514">
        <v>4.3899999999999997</v>
      </c>
      <c r="N5923" s="515">
        <v>4.47</v>
      </c>
    </row>
    <row r="5924" spans="1:14" ht="15.75" customHeight="1">
      <c r="A5924" s="508" t="s">
        <v>6616</v>
      </c>
      <c r="B5924" s="508" t="s">
        <v>1365</v>
      </c>
      <c r="C5924" s="509" t="s">
        <v>426</v>
      </c>
      <c r="D5924" s="509" t="s">
        <v>5523</v>
      </c>
      <c r="E5924" s="509" t="s">
        <v>25</v>
      </c>
      <c r="F5924" s="516">
        <v>45256</v>
      </c>
      <c r="G5924" s="511">
        <v>45260</v>
      </c>
      <c r="H5924" s="513" t="s">
        <v>6617</v>
      </c>
      <c r="I5924" s="513">
        <v>30</v>
      </c>
      <c r="J5924" s="514">
        <v>4.5</v>
      </c>
      <c r="K5924" s="514">
        <v>4.47</v>
      </c>
      <c r="L5924" s="514">
        <v>4.47</v>
      </c>
      <c r="M5924" s="514">
        <v>4.43</v>
      </c>
      <c r="N5924" s="515">
        <v>4.47</v>
      </c>
    </row>
    <row r="5925" spans="1:14" ht="15.75" customHeight="1">
      <c r="A5925" s="508" t="s">
        <v>2557</v>
      </c>
      <c r="B5925" s="508" t="s">
        <v>5631</v>
      </c>
      <c r="C5925" s="509" t="s">
        <v>231</v>
      </c>
      <c r="D5925" s="509" t="s">
        <v>5368</v>
      </c>
      <c r="E5925" s="509" t="s">
        <v>25</v>
      </c>
      <c r="F5925" s="510">
        <v>44942</v>
      </c>
      <c r="G5925" s="511">
        <v>44946</v>
      </c>
      <c r="H5925" s="512"/>
      <c r="I5925" s="513">
        <v>31</v>
      </c>
      <c r="J5925" s="514">
        <v>4.84</v>
      </c>
      <c r="K5925" s="514">
        <v>4.3499999999999996</v>
      </c>
      <c r="L5925" s="514">
        <v>4.32</v>
      </c>
      <c r="M5925" s="514">
        <v>4.32</v>
      </c>
      <c r="N5925" s="515">
        <v>4.46</v>
      </c>
    </row>
    <row r="5926" spans="1:14" ht="15.75" customHeight="1">
      <c r="A5926" s="508" t="s">
        <v>1786</v>
      </c>
      <c r="B5926" s="508" t="s">
        <v>1256</v>
      </c>
      <c r="C5926" s="509" t="s">
        <v>228</v>
      </c>
      <c r="D5926" s="509" t="s">
        <v>5426</v>
      </c>
      <c r="E5926" s="509" t="s">
        <v>1257</v>
      </c>
      <c r="F5926" s="510">
        <v>44945</v>
      </c>
      <c r="G5926" s="521">
        <v>44988</v>
      </c>
      <c r="H5926" s="513" t="s">
        <v>976</v>
      </c>
      <c r="I5926" s="513">
        <v>34</v>
      </c>
      <c r="J5926" s="514">
        <v>4.6500000000000004</v>
      </c>
      <c r="K5926" s="514">
        <v>4.47</v>
      </c>
      <c r="L5926" s="514">
        <v>4.32</v>
      </c>
      <c r="M5926" s="514">
        <v>4.38</v>
      </c>
      <c r="N5926" s="515">
        <v>4.46</v>
      </c>
    </row>
    <row r="5927" spans="1:14" ht="15.75" customHeight="1">
      <c r="A5927" s="508" t="s">
        <v>957</v>
      </c>
      <c r="B5927" s="508" t="s">
        <v>1651</v>
      </c>
      <c r="C5927" s="509" t="s">
        <v>228</v>
      </c>
      <c r="D5927" s="509" t="s">
        <v>5973</v>
      </c>
      <c r="E5927" s="509" t="s">
        <v>2507</v>
      </c>
      <c r="F5927" s="510">
        <v>44963</v>
      </c>
      <c r="G5927" s="511">
        <v>44979</v>
      </c>
      <c r="H5927" s="512"/>
      <c r="I5927" s="513">
        <v>18</v>
      </c>
      <c r="J5927" s="514">
        <v>4.5599999999999996</v>
      </c>
      <c r="K5927" s="514">
        <v>4.33</v>
      </c>
      <c r="L5927" s="514">
        <v>4.4400000000000004</v>
      </c>
      <c r="M5927" s="514">
        <v>4.5</v>
      </c>
      <c r="N5927" s="515">
        <v>4.46</v>
      </c>
    </row>
    <row r="5928" spans="1:14" ht="15.75" customHeight="1">
      <c r="A5928" s="508" t="s">
        <v>6677</v>
      </c>
      <c r="B5928" s="508" t="s">
        <v>1330</v>
      </c>
      <c r="C5928" s="509" t="s">
        <v>5605</v>
      </c>
      <c r="D5928" s="509" t="s">
        <v>5869</v>
      </c>
      <c r="E5928" s="509" t="s">
        <v>1257</v>
      </c>
      <c r="F5928" s="519">
        <v>44971</v>
      </c>
      <c r="G5928" s="511">
        <v>45006</v>
      </c>
      <c r="H5928" s="512"/>
      <c r="I5928" s="513">
        <v>32</v>
      </c>
      <c r="J5928" s="514">
        <v>4.59</v>
      </c>
      <c r="K5928" s="514">
        <v>4.34</v>
      </c>
      <c r="L5928" s="514">
        <v>4.5</v>
      </c>
      <c r="M5928" s="514">
        <v>4.41</v>
      </c>
      <c r="N5928" s="515">
        <v>4.46</v>
      </c>
    </row>
    <row r="5929" spans="1:14" ht="15.75" customHeight="1">
      <c r="A5929" s="508" t="s">
        <v>1002</v>
      </c>
      <c r="B5929" s="508" t="s">
        <v>1334</v>
      </c>
      <c r="C5929" s="509" t="s">
        <v>231</v>
      </c>
      <c r="D5929" s="509" t="s">
        <v>5529</v>
      </c>
      <c r="E5929" s="509" t="s">
        <v>1257</v>
      </c>
      <c r="F5929" s="519">
        <v>44988</v>
      </c>
      <c r="G5929" s="511">
        <v>45027</v>
      </c>
      <c r="H5929" s="512"/>
      <c r="I5929" s="513">
        <v>35</v>
      </c>
      <c r="J5929" s="514">
        <v>4.46</v>
      </c>
      <c r="K5929" s="514">
        <v>4.51</v>
      </c>
      <c r="L5929" s="514">
        <v>4.43</v>
      </c>
      <c r="M5929" s="514">
        <v>4.46</v>
      </c>
      <c r="N5929" s="515">
        <v>4.46</v>
      </c>
    </row>
    <row r="5930" spans="1:14" ht="15.75" customHeight="1">
      <c r="A5930" s="508" t="s">
        <v>6621</v>
      </c>
      <c r="B5930" s="524" t="s">
        <v>3206</v>
      </c>
      <c r="C5930" s="509" t="s">
        <v>228</v>
      </c>
      <c r="D5930" s="509" t="s">
        <v>5250</v>
      </c>
      <c r="E5930" s="509" t="s">
        <v>2507</v>
      </c>
      <c r="F5930" s="523">
        <v>44991</v>
      </c>
      <c r="G5930" s="511">
        <v>44995</v>
      </c>
      <c r="H5930" s="512"/>
      <c r="I5930" s="513">
        <v>20</v>
      </c>
      <c r="J5930" s="514">
        <v>4.55</v>
      </c>
      <c r="K5930" s="514">
        <v>4.5</v>
      </c>
      <c r="L5930" s="514">
        <v>4.45</v>
      </c>
      <c r="M5930" s="514">
        <v>4.3499999999999996</v>
      </c>
      <c r="N5930" s="515">
        <v>4.46</v>
      </c>
    </row>
    <row r="5931" spans="1:14" ht="15.75" customHeight="1">
      <c r="A5931" s="508" t="s">
        <v>3200</v>
      </c>
      <c r="B5931" s="524" t="s">
        <v>3207</v>
      </c>
      <c r="C5931" s="509" t="s">
        <v>228</v>
      </c>
      <c r="D5931" s="509" t="s">
        <v>5250</v>
      </c>
      <c r="E5931" s="509" t="s">
        <v>2507</v>
      </c>
      <c r="F5931" s="523">
        <v>44991</v>
      </c>
      <c r="G5931" s="511">
        <v>44995</v>
      </c>
      <c r="H5931" s="512"/>
      <c r="I5931" s="513">
        <v>20</v>
      </c>
      <c r="J5931" s="514">
        <v>4.5</v>
      </c>
      <c r="K5931" s="514">
        <v>4.45</v>
      </c>
      <c r="L5931" s="514">
        <v>4.5</v>
      </c>
      <c r="M5931" s="514">
        <v>4.4000000000000004</v>
      </c>
      <c r="N5931" s="515">
        <v>4.46</v>
      </c>
    </row>
    <row r="5932" spans="1:14" ht="15.75" customHeight="1">
      <c r="A5932" s="508" t="s">
        <v>944</v>
      </c>
      <c r="B5932" s="508" t="s">
        <v>5873</v>
      </c>
      <c r="C5932" s="509" t="s">
        <v>228</v>
      </c>
      <c r="D5932" s="509" t="s">
        <v>5874</v>
      </c>
      <c r="E5932" s="509" t="s">
        <v>25</v>
      </c>
      <c r="F5932" s="519">
        <v>44998</v>
      </c>
      <c r="G5932" s="511">
        <v>45002</v>
      </c>
      <c r="H5932" s="513" t="s">
        <v>976</v>
      </c>
      <c r="I5932" s="513">
        <v>28</v>
      </c>
      <c r="J5932" s="514">
        <v>4.6100000000000003</v>
      </c>
      <c r="K5932" s="514">
        <v>4.3600000000000003</v>
      </c>
      <c r="L5932" s="514">
        <v>4.54</v>
      </c>
      <c r="M5932" s="514">
        <v>4.32</v>
      </c>
      <c r="N5932" s="515">
        <v>4.46</v>
      </c>
    </row>
    <row r="5933" spans="1:14" ht="15.75" customHeight="1">
      <c r="A5933" s="508" t="s">
        <v>6678</v>
      </c>
      <c r="B5933" s="508" t="s">
        <v>6679</v>
      </c>
      <c r="C5933" s="509" t="s">
        <v>228</v>
      </c>
      <c r="D5933" s="509" t="s">
        <v>6411</v>
      </c>
      <c r="E5933" s="509" t="s">
        <v>24</v>
      </c>
      <c r="F5933" s="523">
        <v>44999</v>
      </c>
      <c r="G5933" s="511">
        <v>45002</v>
      </c>
      <c r="H5933" s="512"/>
      <c r="I5933" s="513">
        <v>34</v>
      </c>
      <c r="J5933" s="514">
        <v>4.5</v>
      </c>
      <c r="K5933" s="514">
        <v>4.41</v>
      </c>
      <c r="L5933" s="514">
        <v>4.4400000000000004</v>
      </c>
      <c r="M5933" s="514">
        <v>4.5</v>
      </c>
      <c r="N5933" s="515">
        <v>4.46</v>
      </c>
    </row>
    <row r="5934" spans="1:14" ht="15.75" customHeight="1">
      <c r="A5934" s="508" t="s">
        <v>3282</v>
      </c>
      <c r="B5934" s="508" t="s">
        <v>6680</v>
      </c>
      <c r="C5934" s="509" t="s">
        <v>228</v>
      </c>
      <c r="D5934" s="509" t="s">
        <v>5892</v>
      </c>
      <c r="E5934" s="509" t="s">
        <v>24</v>
      </c>
      <c r="F5934" s="510">
        <v>45013</v>
      </c>
      <c r="G5934" s="511">
        <v>45016</v>
      </c>
      <c r="H5934" s="512"/>
      <c r="I5934" s="513">
        <v>34</v>
      </c>
      <c r="J5934" s="514">
        <v>4.5</v>
      </c>
      <c r="K5934" s="514">
        <v>4.47</v>
      </c>
      <c r="L5934" s="514">
        <v>4.4400000000000004</v>
      </c>
      <c r="M5934" s="514">
        <v>4.41</v>
      </c>
      <c r="N5934" s="515">
        <v>4.46</v>
      </c>
    </row>
    <row r="5935" spans="1:14" ht="15.75" customHeight="1">
      <c r="A5935" s="508" t="s">
        <v>1496</v>
      </c>
      <c r="B5935" s="508" t="s">
        <v>6681</v>
      </c>
      <c r="C5935" s="509" t="s">
        <v>5307</v>
      </c>
      <c r="D5935" s="509" t="s">
        <v>5686</v>
      </c>
      <c r="E5935" s="509" t="s">
        <v>25</v>
      </c>
      <c r="F5935" s="519">
        <v>45026</v>
      </c>
      <c r="G5935" s="511">
        <v>45030</v>
      </c>
      <c r="H5935" s="512"/>
      <c r="I5935" s="513">
        <v>23</v>
      </c>
      <c r="J5935" s="514">
        <v>4.5199999999999996</v>
      </c>
      <c r="K5935" s="514">
        <v>4.43</v>
      </c>
      <c r="L5935" s="514">
        <v>4.43</v>
      </c>
      <c r="M5935" s="514">
        <v>4.43</v>
      </c>
      <c r="N5935" s="515">
        <v>4.46</v>
      </c>
    </row>
    <row r="5936" spans="1:14" ht="15.75" customHeight="1">
      <c r="A5936" s="508" t="s">
        <v>1456</v>
      </c>
      <c r="B5936" s="508" t="s">
        <v>5428</v>
      </c>
      <c r="C5936" s="509" t="s">
        <v>5307</v>
      </c>
      <c r="D5936" s="509" t="s">
        <v>5686</v>
      </c>
      <c r="E5936" s="509" t="s">
        <v>25</v>
      </c>
      <c r="F5936" s="519">
        <v>45026</v>
      </c>
      <c r="G5936" s="511">
        <v>45030</v>
      </c>
      <c r="H5936" s="513" t="s">
        <v>976</v>
      </c>
      <c r="I5936" s="513">
        <v>23</v>
      </c>
      <c r="J5936" s="514">
        <v>4.4800000000000004</v>
      </c>
      <c r="K5936" s="514">
        <v>4.43</v>
      </c>
      <c r="L5936" s="514">
        <v>4.4800000000000004</v>
      </c>
      <c r="M5936" s="514">
        <v>4.43</v>
      </c>
      <c r="N5936" s="515">
        <v>4.46</v>
      </c>
    </row>
    <row r="5937" spans="1:14" ht="15.75" customHeight="1">
      <c r="A5937" s="508" t="s">
        <v>2914</v>
      </c>
      <c r="B5937" s="508" t="s">
        <v>1587</v>
      </c>
      <c r="C5937" s="509" t="s">
        <v>231</v>
      </c>
      <c r="D5937" s="509" t="s">
        <v>5610</v>
      </c>
      <c r="E5937" s="509" t="s">
        <v>1529</v>
      </c>
      <c r="F5937" s="510">
        <v>45044</v>
      </c>
      <c r="G5937" s="521">
        <v>45176</v>
      </c>
      <c r="H5937" s="512"/>
      <c r="I5937" s="513">
        <v>7</v>
      </c>
      <c r="J5937" s="514">
        <v>4.57</v>
      </c>
      <c r="K5937" s="514">
        <v>4.43</v>
      </c>
      <c r="L5937" s="514">
        <v>4.43</v>
      </c>
      <c r="M5937" s="514">
        <v>4.43</v>
      </c>
      <c r="N5937" s="515">
        <v>4.46</v>
      </c>
    </row>
    <row r="5938" spans="1:14" ht="15.75" customHeight="1">
      <c r="A5938" s="508" t="s">
        <v>2221</v>
      </c>
      <c r="B5938" s="508" t="s">
        <v>1256</v>
      </c>
      <c r="C5938" s="509" t="s">
        <v>231</v>
      </c>
      <c r="D5938" s="509" t="s">
        <v>6235</v>
      </c>
      <c r="E5938" s="509" t="s">
        <v>1257</v>
      </c>
      <c r="F5938" s="525">
        <v>45049</v>
      </c>
      <c r="G5938" s="520">
        <v>45077</v>
      </c>
      <c r="H5938" s="512"/>
      <c r="I5938" s="513">
        <v>34</v>
      </c>
      <c r="J5938" s="514">
        <v>4.38</v>
      </c>
      <c r="K5938" s="514">
        <v>4.47</v>
      </c>
      <c r="L5938" s="514">
        <v>4.59</v>
      </c>
      <c r="M5938" s="514">
        <v>4.38</v>
      </c>
      <c r="N5938" s="515">
        <v>4.46</v>
      </c>
    </row>
    <row r="5939" spans="1:14" ht="15.75" customHeight="1">
      <c r="A5939" s="508" t="s">
        <v>1839</v>
      </c>
      <c r="B5939" s="508" t="s">
        <v>1642</v>
      </c>
      <c r="C5939" s="509" t="s">
        <v>218</v>
      </c>
      <c r="D5939" s="509" t="s">
        <v>5801</v>
      </c>
      <c r="E5939" s="509" t="s">
        <v>24</v>
      </c>
      <c r="F5939" s="518">
        <v>45054</v>
      </c>
      <c r="G5939" s="520">
        <v>45058</v>
      </c>
      <c r="H5939" s="512"/>
      <c r="I5939" s="513">
        <v>28</v>
      </c>
      <c r="J5939" s="514">
        <v>4.5</v>
      </c>
      <c r="K5939" s="514">
        <v>4.43</v>
      </c>
      <c r="L5939" s="514">
        <v>4.43</v>
      </c>
      <c r="M5939" s="514">
        <v>4.5</v>
      </c>
      <c r="N5939" s="515">
        <v>4.46</v>
      </c>
    </row>
    <row r="5940" spans="1:14" ht="15.75" customHeight="1">
      <c r="A5940" s="508" t="s">
        <v>1260</v>
      </c>
      <c r="B5940" s="508" t="s">
        <v>685</v>
      </c>
      <c r="C5940" s="509" t="s">
        <v>5605</v>
      </c>
      <c r="D5940" s="509" t="s">
        <v>6030</v>
      </c>
      <c r="E5940" s="509" t="s">
        <v>24</v>
      </c>
      <c r="F5940" s="527">
        <v>45068</v>
      </c>
      <c r="G5940" s="520">
        <v>45072</v>
      </c>
      <c r="H5940" s="512"/>
      <c r="I5940" s="513">
        <v>31</v>
      </c>
      <c r="J5940" s="514">
        <v>4.55</v>
      </c>
      <c r="K5940" s="514">
        <v>4.42</v>
      </c>
      <c r="L5940" s="514">
        <v>4.42</v>
      </c>
      <c r="M5940" s="514">
        <v>4.45</v>
      </c>
      <c r="N5940" s="515">
        <v>4.46</v>
      </c>
    </row>
    <row r="5941" spans="1:14" ht="15.75" customHeight="1">
      <c r="A5941" s="508" t="s">
        <v>2971</v>
      </c>
      <c r="B5941" s="508" t="s">
        <v>1495</v>
      </c>
      <c r="C5941" s="509" t="s">
        <v>6192</v>
      </c>
      <c r="D5941" s="509" t="s">
        <v>6193</v>
      </c>
      <c r="E5941" s="509" t="s">
        <v>24</v>
      </c>
      <c r="F5941" s="527">
        <v>45068</v>
      </c>
      <c r="G5941" s="520">
        <v>45072</v>
      </c>
      <c r="H5941" s="512"/>
      <c r="I5941" s="513">
        <v>25</v>
      </c>
      <c r="J5941" s="514">
        <v>4.4800000000000004</v>
      </c>
      <c r="K5941" s="514">
        <v>4.4000000000000004</v>
      </c>
      <c r="L5941" s="514">
        <v>4.4800000000000004</v>
      </c>
      <c r="M5941" s="514">
        <v>4.4800000000000004</v>
      </c>
      <c r="N5941" s="515">
        <v>4.46</v>
      </c>
    </row>
    <row r="5942" spans="1:14" ht="15.75" customHeight="1">
      <c r="A5942" s="508" t="s">
        <v>3215</v>
      </c>
      <c r="B5942" s="508" t="s">
        <v>1759</v>
      </c>
      <c r="C5942" s="509" t="s">
        <v>5223</v>
      </c>
      <c r="D5942" s="509" t="s">
        <v>5700</v>
      </c>
      <c r="E5942" s="509" t="s">
        <v>24</v>
      </c>
      <c r="F5942" s="527">
        <v>45071</v>
      </c>
      <c r="G5942" s="520">
        <v>45077</v>
      </c>
      <c r="H5942" s="513" t="s">
        <v>1229</v>
      </c>
      <c r="I5942" s="513">
        <v>26</v>
      </c>
      <c r="J5942" s="514">
        <v>4.54</v>
      </c>
      <c r="K5942" s="514">
        <v>4.42</v>
      </c>
      <c r="L5942" s="514">
        <v>4.46</v>
      </c>
      <c r="M5942" s="514">
        <v>4.42</v>
      </c>
      <c r="N5942" s="515">
        <v>4.46</v>
      </c>
    </row>
    <row r="5943" spans="1:14" ht="15.75" customHeight="1">
      <c r="A5943" s="508" t="s">
        <v>2536</v>
      </c>
      <c r="B5943" s="508" t="s">
        <v>1256</v>
      </c>
      <c r="C5943" s="509" t="s">
        <v>5389</v>
      </c>
      <c r="D5943" s="509" t="s">
        <v>5390</v>
      </c>
      <c r="E5943" s="509" t="s">
        <v>1257</v>
      </c>
      <c r="F5943" s="510">
        <v>45080</v>
      </c>
      <c r="G5943" s="511">
        <v>45101</v>
      </c>
      <c r="H5943" s="513" t="s">
        <v>976</v>
      </c>
      <c r="I5943" s="513">
        <v>29</v>
      </c>
      <c r="J5943" s="514">
        <v>4.62</v>
      </c>
      <c r="K5943" s="514">
        <v>4.34</v>
      </c>
      <c r="L5943" s="514">
        <v>4.45</v>
      </c>
      <c r="M5943" s="514">
        <v>4.41</v>
      </c>
      <c r="N5943" s="515">
        <v>4.46</v>
      </c>
    </row>
    <row r="5944" spans="1:14" ht="15.75" customHeight="1">
      <c r="A5944" s="508" t="s">
        <v>2557</v>
      </c>
      <c r="B5944" s="508" t="s">
        <v>5631</v>
      </c>
      <c r="C5944" s="509" t="s">
        <v>231</v>
      </c>
      <c r="D5944" s="509" t="s">
        <v>5449</v>
      </c>
      <c r="E5944" s="509" t="s">
        <v>25</v>
      </c>
      <c r="F5944" s="510">
        <v>45082</v>
      </c>
      <c r="G5944" s="521">
        <v>45086</v>
      </c>
      <c r="H5944" s="512"/>
      <c r="I5944" s="513">
        <v>32</v>
      </c>
      <c r="J5944" s="514">
        <v>4.53</v>
      </c>
      <c r="K5944" s="514">
        <v>4.47</v>
      </c>
      <c r="L5944" s="514">
        <v>4.5</v>
      </c>
      <c r="M5944" s="514">
        <v>4.34</v>
      </c>
      <c r="N5944" s="515">
        <v>4.46</v>
      </c>
    </row>
    <row r="5945" spans="1:14" ht="15.75" customHeight="1">
      <c r="A5945" s="508" t="s">
        <v>5885</v>
      </c>
      <c r="B5945" s="508" t="s">
        <v>6682</v>
      </c>
      <c r="C5945" s="509" t="s">
        <v>228</v>
      </c>
      <c r="D5945" s="509" t="s">
        <v>5626</v>
      </c>
      <c r="E5945" s="509" t="s">
        <v>2507</v>
      </c>
      <c r="F5945" s="510">
        <v>45082</v>
      </c>
      <c r="G5945" s="521">
        <v>45085</v>
      </c>
      <c r="H5945" s="512"/>
      <c r="I5945" s="513">
        <v>18</v>
      </c>
      <c r="J5945" s="514">
        <v>4.5</v>
      </c>
      <c r="K5945" s="514">
        <v>4.4400000000000004</v>
      </c>
      <c r="L5945" s="514">
        <v>4.3899999999999997</v>
      </c>
      <c r="M5945" s="514">
        <v>4.5</v>
      </c>
      <c r="N5945" s="515">
        <v>4.46</v>
      </c>
    </row>
    <row r="5946" spans="1:14" ht="15.75" customHeight="1">
      <c r="A5946" s="508" t="s">
        <v>3077</v>
      </c>
      <c r="B5946" s="508" t="s">
        <v>5501</v>
      </c>
      <c r="C5946" s="509" t="s">
        <v>231</v>
      </c>
      <c r="D5946" s="509" t="s">
        <v>5403</v>
      </c>
      <c r="E5946" s="509" t="s">
        <v>25</v>
      </c>
      <c r="F5946" s="510">
        <v>45089</v>
      </c>
      <c r="G5946" s="511">
        <v>45093</v>
      </c>
      <c r="H5946" s="512"/>
      <c r="I5946" s="513">
        <v>21</v>
      </c>
      <c r="J5946" s="514">
        <v>4.57</v>
      </c>
      <c r="K5946" s="514">
        <v>4.5199999999999996</v>
      </c>
      <c r="L5946" s="514">
        <v>4.5199999999999996</v>
      </c>
      <c r="M5946" s="514">
        <v>4.24</v>
      </c>
      <c r="N5946" s="515">
        <v>4.46</v>
      </c>
    </row>
    <row r="5947" spans="1:14" ht="15.75" customHeight="1">
      <c r="A5947" s="508" t="s">
        <v>5890</v>
      </c>
      <c r="B5947" s="508" t="s">
        <v>1396</v>
      </c>
      <c r="C5947" s="509" t="s">
        <v>228</v>
      </c>
      <c r="D5947" s="509" t="s">
        <v>6122</v>
      </c>
      <c r="E5947" s="509" t="s">
        <v>2507</v>
      </c>
      <c r="F5947" s="510">
        <v>45089</v>
      </c>
      <c r="G5947" s="511">
        <v>45092</v>
      </c>
      <c r="H5947" s="512"/>
      <c r="I5947" s="513">
        <v>23</v>
      </c>
      <c r="J5947" s="514">
        <v>4.5199999999999996</v>
      </c>
      <c r="K5947" s="514">
        <v>4.5199999999999996</v>
      </c>
      <c r="L5947" s="514">
        <v>4.3899999999999997</v>
      </c>
      <c r="M5947" s="514">
        <v>4.3899999999999997</v>
      </c>
      <c r="N5947" s="515">
        <v>4.46</v>
      </c>
    </row>
    <row r="5948" spans="1:14" ht="15.75" customHeight="1">
      <c r="A5948" s="508" t="s">
        <v>2793</v>
      </c>
      <c r="B5948" s="508" t="s">
        <v>3823</v>
      </c>
      <c r="C5948" s="509" t="s">
        <v>228</v>
      </c>
      <c r="D5948" s="509" t="s">
        <v>5314</v>
      </c>
      <c r="E5948" s="509" t="s">
        <v>25</v>
      </c>
      <c r="F5948" s="519">
        <v>45117</v>
      </c>
      <c r="G5948" s="511">
        <v>45121</v>
      </c>
      <c r="H5948" s="513" t="s">
        <v>1229</v>
      </c>
      <c r="I5948" s="513">
        <v>17</v>
      </c>
      <c r="J5948" s="514">
        <v>4.47</v>
      </c>
      <c r="K5948" s="514">
        <v>4.47</v>
      </c>
      <c r="L5948" s="514">
        <v>4.47</v>
      </c>
      <c r="M5948" s="514">
        <v>4.41</v>
      </c>
      <c r="N5948" s="515">
        <v>4.46</v>
      </c>
    </row>
    <row r="5949" spans="1:14" ht="15.75" customHeight="1">
      <c r="A5949" s="508" t="s">
        <v>6683</v>
      </c>
      <c r="B5949" s="508" t="s">
        <v>6684</v>
      </c>
      <c r="C5949" s="509" t="s">
        <v>5307</v>
      </c>
      <c r="D5949" s="509" t="s">
        <v>6152</v>
      </c>
      <c r="E5949" s="509" t="s">
        <v>24</v>
      </c>
      <c r="F5949" s="528">
        <v>45117</v>
      </c>
      <c r="G5949" s="511">
        <v>45121</v>
      </c>
      <c r="H5949" s="512"/>
      <c r="I5949" s="513">
        <v>30</v>
      </c>
      <c r="J5949" s="514">
        <v>4.57</v>
      </c>
      <c r="K5949" s="514">
        <v>4.33</v>
      </c>
      <c r="L5949" s="514">
        <v>4.4000000000000004</v>
      </c>
      <c r="M5949" s="514">
        <v>4.53</v>
      </c>
      <c r="N5949" s="515">
        <v>4.46</v>
      </c>
    </row>
    <row r="5950" spans="1:14" ht="15.75" customHeight="1">
      <c r="A5950" s="508" t="s">
        <v>6685</v>
      </c>
      <c r="B5950" s="508" t="s">
        <v>5455</v>
      </c>
      <c r="C5950" s="509" t="s">
        <v>228</v>
      </c>
      <c r="D5950" s="509" t="s">
        <v>6158</v>
      </c>
      <c r="E5950" s="509" t="s">
        <v>2507</v>
      </c>
      <c r="F5950" s="528">
        <v>45118</v>
      </c>
      <c r="G5950" s="511">
        <v>45120</v>
      </c>
      <c r="H5950" s="513">
        <v>1</v>
      </c>
      <c r="I5950" s="513">
        <v>14</v>
      </c>
      <c r="J5950" s="514">
        <v>4.71</v>
      </c>
      <c r="K5950" s="514">
        <v>4.43</v>
      </c>
      <c r="L5950" s="514">
        <v>4.43</v>
      </c>
      <c r="M5950" s="514">
        <v>4.29</v>
      </c>
      <c r="N5950" s="515">
        <v>4.46</v>
      </c>
    </row>
    <row r="5951" spans="1:14" ht="15.75" customHeight="1">
      <c r="A5951" s="508" t="s">
        <v>6685</v>
      </c>
      <c r="B5951" s="508" t="s">
        <v>5545</v>
      </c>
      <c r="C5951" s="509" t="s">
        <v>228</v>
      </c>
      <c r="D5951" s="509" t="s">
        <v>6158</v>
      </c>
      <c r="E5951" s="509" t="s">
        <v>2507</v>
      </c>
      <c r="F5951" s="528">
        <v>45118</v>
      </c>
      <c r="G5951" s="511">
        <v>45120</v>
      </c>
      <c r="H5951" s="513">
        <v>1</v>
      </c>
      <c r="I5951" s="513">
        <v>14</v>
      </c>
      <c r="J5951" s="514">
        <v>4.79</v>
      </c>
      <c r="K5951" s="514">
        <v>4.43</v>
      </c>
      <c r="L5951" s="514">
        <v>4.3600000000000003</v>
      </c>
      <c r="M5951" s="514">
        <v>4.29</v>
      </c>
      <c r="N5951" s="515">
        <v>4.46</v>
      </c>
    </row>
    <row r="5952" spans="1:14" ht="15.75" customHeight="1">
      <c r="A5952" s="508" t="s">
        <v>2340</v>
      </c>
      <c r="B5952" s="508" t="s">
        <v>1380</v>
      </c>
      <c r="C5952" s="509" t="s">
        <v>228</v>
      </c>
      <c r="D5952" s="509" t="s">
        <v>6659</v>
      </c>
      <c r="E5952" s="509" t="s">
        <v>24</v>
      </c>
      <c r="F5952" s="519">
        <v>45131</v>
      </c>
      <c r="G5952" s="511">
        <v>45135</v>
      </c>
      <c r="H5952" s="513" t="s">
        <v>976</v>
      </c>
      <c r="I5952" s="513">
        <v>30</v>
      </c>
      <c r="J5952" s="514">
        <v>4.53</v>
      </c>
      <c r="K5952" s="514">
        <v>4.47</v>
      </c>
      <c r="L5952" s="514">
        <v>4.53</v>
      </c>
      <c r="M5952" s="514">
        <v>4.5</v>
      </c>
      <c r="N5952" s="515">
        <v>4.51</v>
      </c>
    </row>
    <row r="5953" spans="1:14" ht="15.75" customHeight="1">
      <c r="A5953" s="508" t="s">
        <v>2340</v>
      </c>
      <c r="B5953" s="508" t="s">
        <v>1381</v>
      </c>
      <c r="C5953" s="509" t="s">
        <v>228</v>
      </c>
      <c r="D5953" s="509" t="s">
        <v>6659</v>
      </c>
      <c r="E5953" s="509" t="s">
        <v>24</v>
      </c>
      <c r="F5953" s="519">
        <v>45131</v>
      </c>
      <c r="G5953" s="511">
        <v>45135</v>
      </c>
      <c r="H5953" s="513" t="s">
        <v>976</v>
      </c>
      <c r="I5953" s="513">
        <v>30</v>
      </c>
      <c r="J5953" s="514">
        <v>4.47</v>
      </c>
      <c r="K5953" s="514">
        <v>4.53</v>
      </c>
      <c r="L5953" s="514">
        <v>4.53</v>
      </c>
      <c r="M5953" s="514">
        <v>4.5</v>
      </c>
      <c r="N5953" s="515">
        <v>4.51</v>
      </c>
    </row>
    <row r="5954" spans="1:14" ht="15.75" customHeight="1">
      <c r="A5954" s="508" t="s">
        <v>1556</v>
      </c>
      <c r="B5954" s="508" t="s">
        <v>1392</v>
      </c>
      <c r="C5954" s="509" t="s">
        <v>228</v>
      </c>
      <c r="D5954" s="509" t="s">
        <v>6659</v>
      </c>
      <c r="E5954" s="509" t="s">
        <v>24</v>
      </c>
      <c r="F5954" s="519">
        <v>45131</v>
      </c>
      <c r="G5954" s="511">
        <v>45135</v>
      </c>
      <c r="H5954" s="513" t="s">
        <v>1229</v>
      </c>
      <c r="I5954" s="513">
        <v>26</v>
      </c>
      <c r="J5954" s="514">
        <v>4.5</v>
      </c>
      <c r="K5954" s="514">
        <v>4.5</v>
      </c>
      <c r="L5954" s="514">
        <v>4.5</v>
      </c>
      <c r="M5954" s="514">
        <v>4.54</v>
      </c>
      <c r="N5954" s="515">
        <v>4.51</v>
      </c>
    </row>
    <row r="5955" spans="1:14" ht="15.75" customHeight="1">
      <c r="A5955" s="508" t="s">
        <v>6686</v>
      </c>
      <c r="B5955" s="508" t="s">
        <v>6687</v>
      </c>
      <c r="C5955" s="509" t="s">
        <v>228</v>
      </c>
      <c r="D5955" s="509" t="s">
        <v>5970</v>
      </c>
      <c r="E5955" s="509" t="s">
        <v>2507</v>
      </c>
      <c r="F5955" s="519">
        <v>45138</v>
      </c>
      <c r="G5955" s="513" t="s">
        <v>5971</v>
      </c>
      <c r="H5955" s="513">
        <v>1</v>
      </c>
      <c r="I5955" s="513">
        <v>21</v>
      </c>
      <c r="J5955" s="514">
        <v>4.57</v>
      </c>
      <c r="K5955" s="514">
        <v>4.43</v>
      </c>
      <c r="L5955" s="514">
        <v>4.4800000000000004</v>
      </c>
      <c r="M5955" s="514">
        <v>4.38</v>
      </c>
      <c r="N5955" s="515">
        <v>4.46</v>
      </c>
    </row>
    <row r="5956" spans="1:14" ht="15.75" customHeight="1">
      <c r="A5956" s="508" t="s">
        <v>1509</v>
      </c>
      <c r="B5956" s="508" t="s">
        <v>2066</v>
      </c>
      <c r="C5956" s="509" t="s">
        <v>231</v>
      </c>
      <c r="D5956" s="509" t="s">
        <v>6483</v>
      </c>
      <c r="E5956" s="509" t="s">
        <v>24</v>
      </c>
      <c r="F5956" s="508" t="s">
        <v>5222</v>
      </c>
      <c r="G5956" s="513" t="s">
        <v>5275</v>
      </c>
      <c r="H5956" s="512"/>
      <c r="I5956" s="513">
        <v>31</v>
      </c>
      <c r="J5956" s="514">
        <v>4.55</v>
      </c>
      <c r="K5956" s="514">
        <v>4.3499999999999996</v>
      </c>
      <c r="L5956" s="514">
        <v>4.45</v>
      </c>
      <c r="M5956" s="514">
        <v>4.4800000000000004</v>
      </c>
      <c r="N5956" s="515">
        <v>4.46</v>
      </c>
    </row>
    <row r="5957" spans="1:14" ht="15.75" customHeight="1">
      <c r="A5957" s="508" t="s">
        <v>1918</v>
      </c>
      <c r="B5957" s="508" t="s">
        <v>6220</v>
      </c>
      <c r="C5957" s="509" t="s">
        <v>5307</v>
      </c>
      <c r="D5957" s="509" t="s">
        <v>5803</v>
      </c>
      <c r="E5957" s="509" t="s">
        <v>25</v>
      </c>
      <c r="F5957" s="508" t="s">
        <v>5222</v>
      </c>
      <c r="G5957" s="513" t="s">
        <v>5275</v>
      </c>
      <c r="H5957" s="513" t="s">
        <v>976</v>
      </c>
      <c r="I5957" s="513">
        <v>29</v>
      </c>
      <c r="J5957" s="514">
        <v>4.45</v>
      </c>
      <c r="K5957" s="514">
        <v>4.4800000000000004</v>
      </c>
      <c r="L5957" s="514">
        <v>4.4800000000000004</v>
      </c>
      <c r="M5957" s="514">
        <v>4.41</v>
      </c>
      <c r="N5957" s="515">
        <v>4.46</v>
      </c>
    </row>
    <row r="5958" spans="1:14" ht="15.75" customHeight="1">
      <c r="A5958" s="508" t="s">
        <v>3335</v>
      </c>
      <c r="B5958" s="508" t="s">
        <v>5494</v>
      </c>
      <c r="C5958" s="509" t="s">
        <v>5307</v>
      </c>
      <c r="D5958" s="509" t="s">
        <v>5803</v>
      </c>
      <c r="E5958" s="509" t="s">
        <v>25</v>
      </c>
      <c r="F5958" s="508" t="s">
        <v>5222</v>
      </c>
      <c r="G5958" s="513" t="s">
        <v>5275</v>
      </c>
      <c r="H5958" s="513" t="s">
        <v>1229</v>
      </c>
      <c r="I5958" s="513">
        <v>28</v>
      </c>
      <c r="J5958" s="514">
        <v>4.54</v>
      </c>
      <c r="K5958" s="514">
        <v>4.43</v>
      </c>
      <c r="L5958" s="514">
        <v>4.43</v>
      </c>
      <c r="M5958" s="514">
        <v>4.46</v>
      </c>
      <c r="N5958" s="515">
        <v>4.46</v>
      </c>
    </row>
    <row r="5959" spans="1:14" ht="15.75" customHeight="1">
      <c r="A5959" s="508" t="s">
        <v>3694</v>
      </c>
      <c r="B5959" s="508" t="s">
        <v>1519</v>
      </c>
      <c r="C5959" s="509" t="s">
        <v>231</v>
      </c>
      <c r="D5959" s="509" t="s">
        <v>5400</v>
      </c>
      <c r="E5959" s="509" t="s">
        <v>1257</v>
      </c>
      <c r="F5959" s="508" t="s">
        <v>5275</v>
      </c>
      <c r="G5959" s="511">
        <v>45184</v>
      </c>
      <c r="H5959" s="512"/>
      <c r="I5959" s="513">
        <v>30</v>
      </c>
      <c r="J5959" s="514">
        <v>4.5999999999999996</v>
      </c>
      <c r="K5959" s="514">
        <v>4.47</v>
      </c>
      <c r="L5959" s="514">
        <v>4.4000000000000004</v>
      </c>
      <c r="M5959" s="514">
        <v>4.37</v>
      </c>
      <c r="N5959" s="515">
        <v>4.46</v>
      </c>
    </row>
    <row r="5960" spans="1:14" ht="15.75" customHeight="1">
      <c r="A5960" s="508" t="s">
        <v>6147</v>
      </c>
      <c r="B5960" s="508" t="s">
        <v>5557</v>
      </c>
      <c r="C5960" s="509" t="s">
        <v>231</v>
      </c>
      <c r="D5960" s="509" t="s">
        <v>5559</v>
      </c>
      <c r="E5960" s="509" t="s">
        <v>24</v>
      </c>
      <c r="F5960" s="508" t="s">
        <v>5289</v>
      </c>
      <c r="G5960" s="521">
        <v>45170</v>
      </c>
      <c r="H5960" s="512"/>
      <c r="I5960" s="513">
        <v>13</v>
      </c>
      <c r="J5960" s="514">
        <v>4.54</v>
      </c>
      <c r="K5960" s="514">
        <v>4.38</v>
      </c>
      <c r="L5960" s="514">
        <v>4.54</v>
      </c>
      <c r="M5960" s="514">
        <v>4.38</v>
      </c>
      <c r="N5960" s="515">
        <v>4.46</v>
      </c>
    </row>
    <row r="5961" spans="1:14" ht="15.75" customHeight="1">
      <c r="A5961" s="508" t="s">
        <v>3497</v>
      </c>
      <c r="B5961" s="508" t="s">
        <v>1611</v>
      </c>
      <c r="C5961" s="509" t="s">
        <v>108</v>
      </c>
      <c r="D5961" s="509" t="s">
        <v>5288</v>
      </c>
      <c r="E5961" s="509" t="s">
        <v>25</v>
      </c>
      <c r="F5961" s="508" t="s">
        <v>5289</v>
      </c>
      <c r="G5961" s="521">
        <v>45170</v>
      </c>
      <c r="H5961" s="513" t="s">
        <v>1229</v>
      </c>
      <c r="I5961" s="513">
        <v>19</v>
      </c>
      <c r="J5961" s="514">
        <v>4.58</v>
      </c>
      <c r="K5961" s="514">
        <v>4.37</v>
      </c>
      <c r="L5961" s="514">
        <v>4.37</v>
      </c>
      <c r="M5961" s="514">
        <v>4.53</v>
      </c>
      <c r="N5961" s="515">
        <v>4.46</v>
      </c>
    </row>
    <row r="5962" spans="1:14" ht="15.75" customHeight="1">
      <c r="A5962" s="508" t="s">
        <v>1689</v>
      </c>
      <c r="B5962" s="508" t="s">
        <v>2415</v>
      </c>
      <c r="C5962" s="509" t="s">
        <v>228</v>
      </c>
      <c r="D5962" s="509" t="s">
        <v>5490</v>
      </c>
      <c r="E5962" s="509" t="s">
        <v>24</v>
      </c>
      <c r="F5962" s="516">
        <v>45173</v>
      </c>
      <c r="G5962" s="521">
        <v>45177</v>
      </c>
      <c r="H5962" s="512"/>
      <c r="I5962" s="513">
        <v>35</v>
      </c>
      <c r="J5962" s="514">
        <v>4.51</v>
      </c>
      <c r="K5962" s="514">
        <v>4.37</v>
      </c>
      <c r="L5962" s="514">
        <v>4.43</v>
      </c>
      <c r="M5962" s="514">
        <v>4.51</v>
      </c>
      <c r="N5962" s="515">
        <v>4.46</v>
      </c>
    </row>
    <row r="5963" spans="1:14" ht="15.75" customHeight="1">
      <c r="A5963" s="508" t="s">
        <v>3832</v>
      </c>
      <c r="B5963" s="508" t="s">
        <v>4346</v>
      </c>
      <c r="C5963" s="509" t="s">
        <v>228</v>
      </c>
      <c r="D5963" s="509" t="s">
        <v>6038</v>
      </c>
      <c r="E5963" s="509" t="s">
        <v>2507</v>
      </c>
      <c r="F5963" s="516">
        <v>45173</v>
      </c>
      <c r="G5963" s="521">
        <v>45176</v>
      </c>
      <c r="H5963" s="512"/>
      <c r="I5963" s="513">
        <v>24</v>
      </c>
      <c r="J5963" s="514">
        <v>4.5</v>
      </c>
      <c r="K5963" s="514">
        <v>4.42</v>
      </c>
      <c r="L5963" s="514">
        <v>4.42</v>
      </c>
      <c r="M5963" s="514">
        <v>4.5</v>
      </c>
      <c r="N5963" s="515">
        <v>4.46</v>
      </c>
    </row>
    <row r="5964" spans="1:14" ht="15.75" customHeight="1">
      <c r="A5964" s="508" t="s">
        <v>3837</v>
      </c>
      <c r="B5964" s="508" t="s">
        <v>5049</v>
      </c>
      <c r="C5964" s="509" t="s">
        <v>228</v>
      </c>
      <c r="D5964" s="509" t="s">
        <v>6038</v>
      </c>
      <c r="E5964" s="509" t="s">
        <v>2507</v>
      </c>
      <c r="F5964" s="516">
        <v>45173</v>
      </c>
      <c r="G5964" s="521">
        <v>45176</v>
      </c>
      <c r="H5964" s="512"/>
      <c r="I5964" s="513">
        <v>24</v>
      </c>
      <c r="J5964" s="514">
        <v>4.5</v>
      </c>
      <c r="K5964" s="514">
        <v>4.46</v>
      </c>
      <c r="L5964" s="514">
        <v>4.42</v>
      </c>
      <c r="M5964" s="514">
        <v>4.46</v>
      </c>
      <c r="N5964" s="515">
        <v>4.46</v>
      </c>
    </row>
    <row r="5965" spans="1:14" ht="15.75" customHeight="1">
      <c r="A5965" s="508" t="s">
        <v>4090</v>
      </c>
      <c r="B5965" s="508" t="s">
        <v>6688</v>
      </c>
      <c r="C5965" s="509" t="s">
        <v>228</v>
      </c>
      <c r="D5965" s="509" t="s">
        <v>5426</v>
      </c>
      <c r="E5965" s="509" t="s">
        <v>2507</v>
      </c>
      <c r="F5965" s="516">
        <v>45173</v>
      </c>
      <c r="G5965" s="521">
        <v>45177</v>
      </c>
      <c r="H5965" s="513">
        <v>1</v>
      </c>
      <c r="I5965" s="513">
        <v>20</v>
      </c>
      <c r="J5965" s="514">
        <v>4.4000000000000004</v>
      </c>
      <c r="K5965" s="514">
        <v>4.45</v>
      </c>
      <c r="L5965" s="514">
        <v>4.45</v>
      </c>
      <c r="M5965" s="514">
        <v>4.55</v>
      </c>
      <c r="N5965" s="515">
        <v>4.46</v>
      </c>
    </row>
    <row r="5966" spans="1:14" ht="15.75" customHeight="1">
      <c r="A5966" s="508" t="s">
        <v>1260</v>
      </c>
      <c r="B5966" s="508" t="s">
        <v>2790</v>
      </c>
      <c r="C5966" s="509" t="s">
        <v>664</v>
      </c>
      <c r="D5966" s="509" t="s">
        <v>6631</v>
      </c>
      <c r="E5966" s="509" t="s">
        <v>25</v>
      </c>
      <c r="F5966" s="516">
        <v>45173</v>
      </c>
      <c r="G5966" s="521">
        <v>45177</v>
      </c>
      <c r="H5966" s="512"/>
      <c r="I5966" s="513">
        <v>23</v>
      </c>
      <c r="J5966" s="514">
        <v>4.57</v>
      </c>
      <c r="K5966" s="514">
        <v>4.43</v>
      </c>
      <c r="L5966" s="514">
        <v>4.4800000000000004</v>
      </c>
      <c r="M5966" s="514">
        <v>4.3499999999999996</v>
      </c>
      <c r="N5966" s="515">
        <v>4.46</v>
      </c>
    </row>
    <row r="5967" spans="1:14" ht="15.75" customHeight="1">
      <c r="A5967" s="508" t="s">
        <v>4051</v>
      </c>
      <c r="B5967" s="508" t="s">
        <v>4043</v>
      </c>
      <c r="C5967" s="509" t="s">
        <v>228</v>
      </c>
      <c r="D5967" s="509" t="s">
        <v>5521</v>
      </c>
      <c r="E5967" s="509" t="s">
        <v>2507</v>
      </c>
      <c r="F5967" s="516">
        <v>45187</v>
      </c>
      <c r="G5967" s="511">
        <v>45190</v>
      </c>
      <c r="H5967" s="512"/>
      <c r="I5967" s="513">
        <v>24</v>
      </c>
      <c r="J5967" s="514">
        <v>4.58</v>
      </c>
      <c r="K5967" s="514">
        <v>4.42</v>
      </c>
      <c r="L5967" s="514">
        <v>4.46</v>
      </c>
      <c r="M5967" s="514">
        <v>4.38</v>
      </c>
      <c r="N5967" s="515">
        <v>4.46</v>
      </c>
    </row>
    <row r="5968" spans="1:14" ht="15.75" customHeight="1">
      <c r="A5968" s="508" t="s">
        <v>4245</v>
      </c>
      <c r="B5968" s="508" t="s">
        <v>3970</v>
      </c>
      <c r="C5968" s="509" t="s">
        <v>228</v>
      </c>
      <c r="D5968" s="509" t="s">
        <v>5426</v>
      </c>
      <c r="E5968" s="509" t="s">
        <v>2507</v>
      </c>
      <c r="F5968" s="516">
        <v>45187</v>
      </c>
      <c r="G5968" s="511">
        <v>45190</v>
      </c>
      <c r="H5968" s="512"/>
      <c r="I5968" s="513">
        <v>30</v>
      </c>
      <c r="J5968" s="514">
        <v>4.5</v>
      </c>
      <c r="K5968" s="514">
        <v>4.4000000000000004</v>
      </c>
      <c r="L5968" s="514">
        <v>4.47</v>
      </c>
      <c r="M5968" s="514">
        <v>4.47</v>
      </c>
      <c r="N5968" s="515">
        <v>4.46</v>
      </c>
    </row>
    <row r="5969" spans="1:14" ht="15.75" customHeight="1">
      <c r="A5969" s="508" t="s">
        <v>1316</v>
      </c>
      <c r="B5969" s="508" t="s">
        <v>1256</v>
      </c>
      <c r="C5969" s="509" t="s">
        <v>231</v>
      </c>
      <c r="D5969" s="509" t="s">
        <v>231</v>
      </c>
      <c r="E5969" s="509" t="s">
        <v>1257</v>
      </c>
      <c r="F5969" s="516">
        <v>45196</v>
      </c>
      <c r="G5969" s="521">
        <v>45236</v>
      </c>
      <c r="H5969" s="513" t="s">
        <v>1229</v>
      </c>
      <c r="I5969" s="513">
        <v>20</v>
      </c>
      <c r="J5969" s="514">
        <v>4.45</v>
      </c>
      <c r="K5969" s="514">
        <v>4.45</v>
      </c>
      <c r="L5969" s="514">
        <v>4.45</v>
      </c>
      <c r="M5969" s="514">
        <v>4.5</v>
      </c>
      <c r="N5969" s="515">
        <v>4.46</v>
      </c>
    </row>
    <row r="5970" spans="1:14" ht="15.75" customHeight="1">
      <c r="A5970" s="508" t="s">
        <v>2695</v>
      </c>
      <c r="B5970" s="508" t="s">
        <v>1688</v>
      </c>
      <c r="C5970" s="509" t="s">
        <v>231</v>
      </c>
      <c r="D5970" s="509" t="s">
        <v>231</v>
      </c>
      <c r="E5970" s="509" t="s">
        <v>1257</v>
      </c>
      <c r="F5970" s="518">
        <v>45068</v>
      </c>
      <c r="G5970" s="511">
        <v>45099</v>
      </c>
      <c r="H5970" s="513" t="s">
        <v>976</v>
      </c>
      <c r="I5970" s="513">
        <v>30</v>
      </c>
      <c r="J5970" s="514">
        <v>4.5999999999999996</v>
      </c>
      <c r="K5970" s="514">
        <v>4.47</v>
      </c>
      <c r="L5970" s="514">
        <v>4.33</v>
      </c>
      <c r="M5970" s="514">
        <v>4.43</v>
      </c>
      <c r="N5970" s="515">
        <v>4.46</v>
      </c>
    </row>
    <row r="5971" spans="1:14" ht="15.75" customHeight="1">
      <c r="A5971" s="508" t="s">
        <v>4821</v>
      </c>
      <c r="B5971" s="508" t="s">
        <v>1323</v>
      </c>
      <c r="C5971" s="509" t="s">
        <v>231</v>
      </c>
      <c r="D5971" s="509" t="s">
        <v>5311</v>
      </c>
      <c r="E5971" s="509" t="s">
        <v>1257</v>
      </c>
      <c r="F5971" s="510">
        <v>45086</v>
      </c>
      <c r="G5971" s="511">
        <v>45124</v>
      </c>
      <c r="H5971" s="512"/>
      <c r="I5971" s="513">
        <v>34</v>
      </c>
      <c r="J5971" s="514">
        <v>4.5599999999999996</v>
      </c>
      <c r="K5971" s="514">
        <v>4.41</v>
      </c>
      <c r="L5971" s="514">
        <v>4.41</v>
      </c>
      <c r="M5971" s="514">
        <v>4.4400000000000004</v>
      </c>
      <c r="N5971" s="515">
        <v>4.46</v>
      </c>
    </row>
    <row r="5972" spans="1:14" ht="15.75" customHeight="1">
      <c r="A5972" s="508" t="s">
        <v>2340</v>
      </c>
      <c r="B5972" s="508" t="s">
        <v>2755</v>
      </c>
      <c r="C5972" s="509" t="s">
        <v>231</v>
      </c>
      <c r="D5972" s="509" t="s">
        <v>5463</v>
      </c>
      <c r="E5972" s="509" t="s">
        <v>25</v>
      </c>
      <c r="F5972" s="522">
        <v>45215</v>
      </c>
      <c r="G5972" s="517">
        <v>45219</v>
      </c>
      <c r="H5972" s="512"/>
      <c r="I5972" s="513">
        <v>28</v>
      </c>
      <c r="J5972" s="514">
        <v>4.5</v>
      </c>
      <c r="K5972" s="514">
        <v>4.5</v>
      </c>
      <c r="L5972" s="514">
        <v>4.3899999999999997</v>
      </c>
      <c r="M5972" s="514">
        <v>4.43</v>
      </c>
      <c r="N5972" s="515">
        <v>4.46</v>
      </c>
    </row>
    <row r="5973" spans="1:14" ht="15.75" customHeight="1">
      <c r="A5973" s="508" t="s">
        <v>5293</v>
      </c>
      <c r="B5973" s="508" t="s">
        <v>6614</v>
      </c>
      <c r="C5973" s="509" t="s">
        <v>228</v>
      </c>
      <c r="D5973" s="509" t="s">
        <v>5643</v>
      </c>
      <c r="E5973" s="509" t="s">
        <v>24</v>
      </c>
      <c r="F5973" s="522">
        <v>45215</v>
      </c>
      <c r="G5973" s="517">
        <v>45219</v>
      </c>
      <c r="H5973" s="512"/>
      <c r="I5973" s="513">
        <v>34</v>
      </c>
      <c r="J5973" s="514">
        <v>4.47</v>
      </c>
      <c r="K5973" s="514">
        <v>4.38</v>
      </c>
      <c r="L5973" s="514">
        <v>4.41</v>
      </c>
      <c r="M5973" s="514">
        <v>4.5599999999999996</v>
      </c>
      <c r="N5973" s="515">
        <v>4.46</v>
      </c>
    </row>
    <row r="5974" spans="1:14" ht="15.75" customHeight="1">
      <c r="A5974" s="508" t="s">
        <v>2134</v>
      </c>
      <c r="B5974" s="508" t="s">
        <v>2105</v>
      </c>
      <c r="C5974" s="509" t="s">
        <v>228</v>
      </c>
      <c r="D5974" s="509" t="s">
        <v>6351</v>
      </c>
      <c r="E5974" s="509" t="s">
        <v>25</v>
      </c>
      <c r="F5974" s="522">
        <v>45215</v>
      </c>
      <c r="G5974" s="517">
        <v>45219</v>
      </c>
      <c r="H5974" s="512"/>
      <c r="I5974" s="513">
        <v>34</v>
      </c>
      <c r="J5974" s="514">
        <v>4.59</v>
      </c>
      <c r="K5974" s="514">
        <v>4.41</v>
      </c>
      <c r="L5974" s="514">
        <v>4.38</v>
      </c>
      <c r="M5974" s="514">
        <v>4.47</v>
      </c>
      <c r="N5974" s="515">
        <v>4.46</v>
      </c>
    </row>
    <row r="5975" spans="1:14" ht="15.75" customHeight="1">
      <c r="A5975" s="508" t="s">
        <v>3445</v>
      </c>
      <c r="B5975" s="508" t="s">
        <v>1333</v>
      </c>
      <c r="C5975" s="509" t="s">
        <v>5223</v>
      </c>
      <c r="D5975" s="509" t="s">
        <v>128</v>
      </c>
      <c r="E5975" s="509" t="s">
        <v>1257</v>
      </c>
      <c r="F5975" s="508" t="s">
        <v>5287</v>
      </c>
      <c r="G5975" s="511">
        <v>45190</v>
      </c>
      <c r="H5975" s="512"/>
      <c r="I5975" s="513">
        <v>24</v>
      </c>
      <c r="J5975" s="514">
        <v>4.46</v>
      </c>
      <c r="K5975" s="514">
        <v>4.46</v>
      </c>
      <c r="L5975" s="514">
        <v>4.46</v>
      </c>
      <c r="M5975" s="514">
        <v>4.46</v>
      </c>
      <c r="N5975" s="515">
        <v>4.46</v>
      </c>
    </row>
    <row r="5976" spans="1:14" ht="15.75" customHeight="1">
      <c r="A5976" s="508" t="s">
        <v>3388</v>
      </c>
      <c r="B5976" s="508" t="s">
        <v>3452</v>
      </c>
      <c r="C5976" s="509" t="s">
        <v>231</v>
      </c>
      <c r="D5976" s="509" t="s">
        <v>5500</v>
      </c>
      <c r="E5976" s="509" t="s">
        <v>1529</v>
      </c>
      <c r="F5976" s="522">
        <v>45229</v>
      </c>
      <c r="G5976" s="529">
        <v>45261</v>
      </c>
      <c r="H5976" s="512"/>
      <c r="I5976" s="513">
        <v>18</v>
      </c>
      <c r="J5976" s="514">
        <v>4.5</v>
      </c>
      <c r="K5976" s="514">
        <v>4.4400000000000004</v>
      </c>
      <c r="L5976" s="514">
        <v>4.4400000000000004</v>
      </c>
      <c r="M5976" s="514">
        <v>4.4400000000000004</v>
      </c>
      <c r="N5976" s="515">
        <v>4.46</v>
      </c>
    </row>
    <row r="5977" spans="1:14" ht="15.75" customHeight="1">
      <c r="A5977" s="508" t="s">
        <v>2914</v>
      </c>
      <c r="B5977" s="508" t="s">
        <v>1822</v>
      </c>
      <c r="C5977" s="509" t="s">
        <v>231</v>
      </c>
      <c r="D5977" s="509" t="s">
        <v>6130</v>
      </c>
      <c r="E5977" s="509" t="s">
        <v>24</v>
      </c>
      <c r="F5977" s="519">
        <v>44935</v>
      </c>
      <c r="G5977" s="511">
        <v>44939</v>
      </c>
      <c r="H5977" s="512"/>
      <c r="I5977" s="513">
        <v>25</v>
      </c>
      <c r="J5977" s="514">
        <v>4.5999999999999996</v>
      </c>
      <c r="K5977" s="514">
        <v>4.4800000000000004</v>
      </c>
      <c r="L5977" s="514">
        <v>4.4000000000000004</v>
      </c>
      <c r="M5977" s="514">
        <v>4.3600000000000003</v>
      </c>
      <c r="N5977" s="515">
        <v>4.46</v>
      </c>
    </row>
    <row r="5978" spans="1:14" ht="15.75" customHeight="1">
      <c r="A5978" s="508" t="s">
        <v>4340</v>
      </c>
      <c r="B5978" s="508" t="s">
        <v>1492</v>
      </c>
      <c r="C5978" s="509" t="s">
        <v>6192</v>
      </c>
      <c r="D5978" s="509" t="s">
        <v>6193</v>
      </c>
      <c r="E5978" s="509" t="s">
        <v>24</v>
      </c>
      <c r="F5978" s="527">
        <v>45068</v>
      </c>
      <c r="G5978" s="520">
        <v>45072</v>
      </c>
      <c r="H5978" s="512"/>
      <c r="I5978" s="513">
        <v>25</v>
      </c>
      <c r="J5978" s="514">
        <v>4.4400000000000004</v>
      </c>
      <c r="K5978" s="514">
        <v>4.4400000000000004</v>
      </c>
      <c r="L5978" s="514">
        <v>4.5199999999999996</v>
      </c>
      <c r="M5978" s="514">
        <v>4.4400000000000004</v>
      </c>
      <c r="N5978" s="515">
        <v>4.46</v>
      </c>
    </row>
    <row r="5979" spans="1:14" ht="15.75" customHeight="1">
      <c r="A5979" s="508" t="s">
        <v>2236</v>
      </c>
      <c r="B5979" s="508" t="s">
        <v>1492</v>
      </c>
      <c r="C5979" s="509" t="s">
        <v>453</v>
      </c>
      <c r="D5979" s="509" t="s">
        <v>6618</v>
      </c>
      <c r="E5979" s="509" t="s">
        <v>24</v>
      </c>
      <c r="F5979" s="516">
        <v>45257</v>
      </c>
      <c r="G5979" s="529">
        <v>45261</v>
      </c>
      <c r="H5979" s="512"/>
      <c r="I5979" s="513">
        <v>34</v>
      </c>
      <c r="J5979" s="514">
        <v>4.5</v>
      </c>
      <c r="K5979" s="514">
        <v>4.4400000000000004</v>
      </c>
      <c r="L5979" s="514">
        <v>4.41</v>
      </c>
      <c r="M5979" s="514">
        <v>4.47</v>
      </c>
      <c r="N5979" s="515">
        <v>4.46</v>
      </c>
    </row>
    <row r="5980" spans="1:14" ht="15.75" customHeight="1">
      <c r="A5980" s="508" t="s">
        <v>3739</v>
      </c>
      <c r="B5980" s="508" t="s">
        <v>1995</v>
      </c>
      <c r="C5980" s="509" t="s">
        <v>228</v>
      </c>
      <c r="D5980" s="509" t="s">
        <v>5870</v>
      </c>
      <c r="E5980" s="509" t="s">
        <v>24</v>
      </c>
      <c r="F5980" s="516">
        <v>45236</v>
      </c>
      <c r="G5980" s="511">
        <v>45240</v>
      </c>
      <c r="H5980" s="512"/>
      <c r="I5980" s="513">
        <v>27</v>
      </c>
      <c r="J5980" s="514">
        <v>4.4800000000000004</v>
      </c>
      <c r="K5980" s="514">
        <v>4.4400000000000004</v>
      </c>
      <c r="L5980" s="514">
        <v>4.4400000000000004</v>
      </c>
      <c r="M5980" s="514">
        <v>4.4800000000000004</v>
      </c>
      <c r="N5980" s="515">
        <v>4.46</v>
      </c>
    </row>
    <row r="5981" spans="1:14" ht="15.75" customHeight="1">
      <c r="A5981" s="508" t="s">
        <v>3682</v>
      </c>
      <c r="B5981" s="508" t="s">
        <v>1263</v>
      </c>
      <c r="C5981" s="509" t="s">
        <v>228</v>
      </c>
      <c r="D5981" s="509" t="s">
        <v>5564</v>
      </c>
      <c r="E5981" s="509" t="s">
        <v>1257</v>
      </c>
      <c r="F5981" s="516">
        <v>45238</v>
      </c>
      <c r="G5981" s="529">
        <v>45261</v>
      </c>
      <c r="H5981" s="513" t="s">
        <v>976</v>
      </c>
      <c r="I5981" s="513">
        <v>29</v>
      </c>
      <c r="J5981" s="514">
        <v>4.5199999999999996</v>
      </c>
      <c r="K5981" s="514">
        <v>4.41</v>
      </c>
      <c r="L5981" s="514">
        <v>4.45</v>
      </c>
      <c r="M5981" s="514">
        <v>4.45</v>
      </c>
      <c r="N5981" s="515">
        <v>4.46</v>
      </c>
    </row>
    <row r="5982" spans="1:14" ht="15.75" customHeight="1">
      <c r="A5982" s="508" t="s">
        <v>6689</v>
      </c>
      <c r="B5982" s="508" t="s">
        <v>6674</v>
      </c>
      <c r="C5982" s="509" t="s">
        <v>6675</v>
      </c>
      <c r="D5982" s="509" t="s">
        <v>6676</v>
      </c>
      <c r="E5982" s="509" t="s">
        <v>25</v>
      </c>
      <c r="F5982" s="516">
        <v>45243</v>
      </c>
      <c r="G5982" s="511">
        <v>45247</v>
      </c>
      <c r="H5982" s="512"/>
      <c r="I5982" s="513">
        <v>36</v>
      </c>
      <c r="J5982" s="514">
        <v>4.53</v>
      </c>
      <c r="K5982" s="514">
        <v>4.42</v>
      </c>
      <c r="L5982" s="514">
        <v>4.42</v>
      </c>
      <c r="M5982" s="514">
        <v>4.47</v>
      </c>
      <c r="N5982" s="515">
        <v>4.46</v>
      </c>
    </row>
    <row r="5983" spans="1:14" ht="15.75" customHeight="1">
      <c r="A5983" s="508" t="s">
        <v>1556</v>
      </c>
      <c r="B5983" s="508" t="s">
        <v>1391</v>
      </c>
      <c r="C5983" s="509" t="s">
        <v>228</v>
      </c>
      <c r="D5983" s="509" t="s">
        <v>6659</v>
      </c>
      <c r="E5983" s="509" t="s">
        <v>24</v>
      </c>
      <c r="F5983" s="519">
        <v>45131</v>
      </c>
      <c r="G5983" s="511">
        <v>45135</v>
      </c>
      <c r="H5983" s="513" t="s">
        <v>1229</v>
      </c>
      <c r="I5983" s="513">
        <v>25</v>
      </c>
      <c r="J5983" s="514">
        <v>4.4800000000000004</v>
      </c>
      <c r="K5983" s="514">
        <v>4.5199999999999996</v>
      </c>
      <c r="L5983" s="514">
        <v>4.4800000000000004</v>
      </c>
      <c r="M5983" s="514">
        <v>4.5199999999999996</v>
      </c>
      <c r="N5983" s="515">
        <v>4.5</v>
      </c>
    </row>
    <row r="5984" spans="1:14" ht="15.75" customHeight="1">
      <c r="A5984" s="508" t="s">
        <v>917</v>
      </c>
      <c r="B5984" s="508" t="s">
        <v>5434</v>
      </c>
      <c r="C5984" s="509" t="s">
        <v>228</v>
      </c>
      <c r="D5984" s="509" t="s">
        <v>5747</v>
      </c>
      <c r="E5984" s="509" t="s">
        <v>25</v>
      </c>
      <c r="F5984" s="516">
        <v>45250</v>
      </c>
      <c r="G5984" s="511">
        <v>45254</v>
      </c>
      <c r="H5984" s="512"/>
      <c r="I5984" s="513">
        <v>28</v>
      </c>
      <c r="J5984" s="514">
        <v>4.46</v>
      </c>
      <c r="K5984" s="514">
        <v>4.3899999999999997</v>
      </c>
      <c r="L5984" s="514">
        <v>4.54</v>
      </c>
      <c r="M5984" s="514">
        <v>4.46</v>
      </c>
      <c r="N5984" s="515">
        <v>4.46</v>
      </c>
    </row>
    <row r="5985" spans="1:14" ht="15.75" customHeight="1">
      <c r="A5985" s="508" t="s">
        <v>1314</v>
      </c>
      <c r="B5985" s="508" t="s">
        <v>2822</v>
      </c>
      <c r="C5985" s="509" t="s">
        <v>231</v>
      </c>
      <c r="D5985" s="509" t="s">
        <v>6472</v>
      </c>
      <c r="E5985" s="509" t="s">
        <v>24</v>
      </c>
      <c r="F5985" s="516">
        <v>45250</v>
      </c>
      <c r="G5985" s="511">
        <v>45254</v>
      </c>
      <c r="H5985" s="512"/>
      <c r="I5985" s="513">
        <v>18</v>
      </c>
      <c r="J5985" s="514">
        <v>4.5</v>
      </c>
      <c r="K5985" s="514">
        <v>4.4400000000000004</v>
      </c>
      <c r="L5985" s="514">
        <v>4.5</v>
      </c>
      <c r="M5985" s="514">
        <v>4.3899999999999997</v>
      </c>
      <c r="N5985" s="515">
        <v>4.46</v>
      </c>
    </row>
    <row r="5986" spans="1:14" ht="15.75" customHeight="1">
      <c r="A5986" s="508" t="s">
        <v>2196</v>
      </c>
      <c r="B5986" s="508" t="s">
        <v>1361</v>
      </c>
      <c r="C5986" s="509" t="s">
        <v>426</v>
      </c>
      <c r="D5986" s="509" t="s">
        <v>5523</v>
      </c>
      <c r="E5986" s="509" t="s">
        <v>25</v>
      </c>
      <c r="F5986" s="516">
        <v>45256</v>
      </c>
      <c r="G5986" s="511">
        <v>45260</v>
      </c>
      <c r="H5986" s="513" t="s">
        <v>6617</v>
      </c>
      <c r="I5986" s="513">
        <v>30</v>
      </c>
      <c r="J5986" s="514">
        <v>4.5</v>
      </c>
      <c r="K5986" s="514">
        <v>4.33</v>
      </c>
      <c r="L5986" s="514">
        <v>4.53</v>
      </c>
      <c r="M5986" s="514">
        <v>4.47</v>
      </c>
      <c r="N5986" s="515">
        <v>4.46</v>
      </c>
    </row>
    <row r="5987" spans="1:14" ht="15.75" customHeight="1">
      <c r="A5987" s="508" t="s">
        <v>2863</v>
      </c>
      <c r="B5987" s="508" t="s">
        <v>1778</v>
      </c>
      <c r="C5987" s="509" t="s">
        <v>108</v>
      </c>
      <c r="D5987" s="509" t="s">
        <v>6474</v>
      </c>
      <c r="E5987" s="509" t="s">
        <v>24</v>
      </c>
      <c r="F5987" s="516">
        <v>45257</v>
      </c>
      <c r="G5987" s="529">
        <v>45261</v>
      </c>
      <c r="H5987" s="512"/>
      <c r="I5987" s="513">
        <v>21</v>
      </c>
      <c r="J5987" s="514">
        <v>4.57</v>
      </c>
      <c r="K5987" s="514">
        <v>4.38</v>
      </c>
      <c r="L5987" s="514">
        <v>4.4800000000000004</v>
      </c>
      <c r="M5987" s="514">
        <v>4.43</v>
      </c>
      <c r="N5987" s="515">
        <v>4.46</v>
      </c>
    </row>
    <row r="5988" spans="1:14" ht="15.75" customHeight="1">
      <c r="A5988" s="508" t="s">
        <v>2932</v>
      </c>
      <c r="B5988" s="508" t="s">
        <v>676</v>
      </c>
      <c r="C5988" s="509" t="s">
        <v>5307</v>
      </c>
      <c r="D5988" s="509" t="s">
        <v>6690</v>
      </c>
      <c r="E5988" s="509" t="s">
        <v>24</v>
      </c>
      <c r="F5988" s="516">
        <v>45257</v>
      </c>
      <c r="G5988" s="511">
        <v>45260</v>
      </c>
      <c r="H5988" s="513" t="s">
        <v>976</v>
      </c>
      <c r="I5988" s="513">
        <v>32</v>
      </c>
      <c r="J5988" s="514">
        <v>4.5</v>
      </c>
      <c r="K5988" s="514">
        <v>4.5</v>
      </c>
      <c r="L5988" s="514">
        <v>4.5</v>
      </c>
      <c r="M5988" s="514">
        <v>4.34</v>
      </c>
      <c r="N5988" s="515">
        <v>4.46</v>
      </c>
    </row>
    <row r="5989" spans="1:14" ht="15.75" customHeight="1">
      <c r="A5989" s="508" t="s">
        <v>2914</v>
      </c>
      <c r="B5989" s="508" t="s">
        <v>1829</v>
      </c>
      <c r="C5989" s="509" t="s">
        <v>231</v>
      </c>
      <c r="D5989" s="509" t="s">
        <v>5724</v>
      </c>
      <c r="E5989" s="509" t="s">
        <v>24</v>
      </c>
      <c r="F5989" s="510">
        <v>44942</v>
      </c>
      <c r="G5989" s="511">
        <v>44946</v>
      </c>
      <c r="H5989" s="512"/>
      <c r="I5989" s="513">
        <v>25</v>
      </c>
      <c r="J5989" s="514">
        <v>4.5999999999999996</v>
      </c>
      <c r="K5989" s="514">
        <v>4.4000000000000004</v>
      </c>
      <c r="L5989" s="514">
        <v>4.3600000000000003</v>
      </c>
      <c r="M5989" s="514">
        <v>4.4400000000000004</v>
      </c>
      <c r="N5989" s="515">
        <v>4.45</v>
      </c>
    </row>
    <row r="5990" spans="1:14" ht="15.75" customHeight="1">
      <c r="A5990" s="508" t="s">
        <v>2914</v>
      </c>
      <c r="B5990" s="508" t="s">
        <v>1343</v>
      </c>
      <c r="C5990" s="509" t="s">
        <v>231</v>
      </c>
      <c r="D5990" s="509" t="s">
        <v>5654</v>
      </c>
      <c r="E5990" s="509" t="s">
        <v>1257</v>
      </c>
      <c r="F5990" s="519">
        <v>44970</v>
      </c>
      <c r="G5990" s="511">
        <v>45005</v>
      </c>
      <c r="H5990" s="512"/>
      <c r="I5990" s="513">
        <v>30</v>
      </c>
      <c r="J5990" s="514">
        <v>4.7300000000000004</v>
      </c>
      <c r="K5990" s="514">
        <v>4.3</v>
      </c>
      <c r="L5990" s="514">
        <v>4.43</v>
      </c>
      <c r="M5990" s="514">
        <v>4.33</v>
      </c>
      <c r="N5990" s="515">
        <v>4.45</v>
      </c>
    </row>
    <row r="5991" spans="1:14" ht="15.75" customHeight="1">
      <c r="A5991" s="508" t="s">
        <v>1217</v>
      </c>
      <c r="B5991" s="508" t="s">
        <v>4166</v>
      </c>
      <c r="C5991" s="509" t="s">
        <v>231</v>
      </c>
      <c r="D5991" s="509" t="s">
        <v>5560</v>
      </c>
      <c r="E5991" s="509" t="s">
        <v>25</v>
      </c>
      <c r="F5991" s="519">
        <v>44970</v>
      </c>
      <c r="G5991" s="511">
        <v>44974</v>
      </c>
      <c r="H5991" s="512"/>
      <c r="I5991" s="513">
        <v>26</v>
      </c>
      <c r="J5991" s="514">
        <v>4.5</v>
      </c>
      <c r="K5991" s="514">
        <v>4.46</v>
      </c>
      <c r="L5991" s="514">
        <v>4.38</v>
      </c>
      <c r="M5991" s="514">
        <v>4.46</v>
      </c>
      <c r="N5991" s="515">
        <v>4.45</v>
      </c>
    </row>
    <row r="5992" spans="1:14" ht="15.75" customHeight="1">
      <c r="A5992" s="508" t="s">
        <v>751</v>
      </c>
      <c r="B5992" s="508" t="s">
        <v>3392</v>
      </c>
      <c r="C5992" s="509" t="s">
        <v>231</v>
      </c>
      <c r="D5992" s="509" t="s">
        <v>5610</v>
      </c>
      <c r="E5992" s="509" t="s">
        <v>1529</v>
      </c>
      <c r="F5992" s="510">
        <v>45044</v>
      </c>
      <c r="G5992" s="521">
        <v>45176</v>
      </c>
      <c r="H5992" s="512"/>
      <c r="I5992" s="513">
        <v>5</v>
      </c>
      <c r="J5992" s="514">
        <v>4.5999999999999996</v>
      </c>
      <c r="K5992" s="514">
        <v>4.4000000000000004</v>
      </c>
      <c r="L5992" s="514">
        <v>4.5999999999999996</v>
      </c>
      <c r="M5992" s="514">
        <v>4.2</v>
      </c>
      <c r="N5992" s="515">
        <v>4.45</v>
      </c>
    </row>
    <row r="5993" spans="1:14" ht="15.75" customHeight="1">
      <c r="A5993" s="508" t="s">
        <v>751</v>
      </c>
      <c r="B5993" s="524" t="s">
        <v>3393</v>
      </c>
      <c r="C5993" s="509" t="s">
        <v>231</v>
      </c>
      <c r="D5993" s="509" t="s">
        <v>5610</v>
      </c>
      <c r="E5993" s="509" t="s">
        <v>1529</v>
      </c>
      <c r="F5993" s="510">
        <v>45044</v>
      </c>
      <c r="G5993" s="521">
        <v>45176</v>
      </c>
      <c r="H5993" s="512"/>
      <c r="I5993" s="513">
        <v>5</v>
      </c>
      <c r="J5993" s="514">
        <v>4.5999999999999996</v>
      </c>
      <c r="K5993" s="514">
        <v>4.4000000000000004</v>
      </c>
      <c r="L5993" s="514">
        <v>4.5999999999999996</v>
      </c>
      <c r="M5993" s="514">
        <v>4.2</v>
      </c>
      <c r="N5993" s="515">
        <v>4.45</v>
      </c>
    </row>
    <row r="5994" spans="1:14" ht="15.75" customHeight="1">
      <c r="A5994" s="508" t="s">
        <v>6664</v>
      </c>
      <c r="B5994" s="508" t="s">
        <v>6691</v>
      </c>
      <c r="C5994" s="509" t="s">
        <v>228</v>
      </c>
      <c r="D5994" s="509" t="s">
        <v>128</v>
      </c>
      <c r="E5994" s="509" t="s">
        <v>2507</v>
      </c>
      <c r="F5994" s="519">
        <v>44984</v>
      </c>
      <c r="G5994" s="511">
        <v>45000</v>
      </c>
      <c r="H5994" s="512"/>
      <c r="I5994" s="513">
        <v>16</v>
      </c>
      <c r="J5994" s="514">
        <v>4.5599999999999996</v>
      </c>
      <c r="K5994" s="514">
        <v>4.3099999999999996</v>
      </c>
      <c r="L5994" s="514">
        <v>4.4400000000000004</v>
      </c>
      <c r="M5994" s="514">
        <v>4.5</v>
      </c>
      <c r="N5994" s="515">
        <v>4.45</v>
      </c>
    </row>
    <row r="5995" spans="1:14" ht="15.75" customHeight="1">
      <c r="A5995" s="508" t="s">
        <v>3203</v>
      </c>
      <c r="B5995" s="508" t="s">
        <v>3210</v>
      </c>
      <c r="C5995" s="509" t="s">
        <v>228</v>
      </c>
      <c r="D5995" s="509" t="s">
        <v>5250</v>
      </c>
      <c r="E5995" s="509" t="s">
        <v>2507</v>
      </c>
      <c r="F5995" s="523">
        <v>44991</v>
      </c>
      <c r="G5995" s="511">
        <v>44995</v>
      </c>
      <c r="H5995" s="512"/>
      <c r="I5995" s="513">
        <v>20</v>
      </c>
      <c r="J5995" s="514">
        <v>4.45</v>
      </c>
      <c r="K5995" s="514">
        <v>4.45</v>
      </c>
      <c r="L5995" s="514">
        <v>4.45</v>
      </c>
      <c r="M5995" s="514">
        <v>4.45</v>
      </c>
      <c r="N5995" s="515">
        <v>4.45</v>
      </c>
    </row>
    <row r="5996" spans="1:14" ht="15.75" customHeight="1">
      <c r="A5996" s="508" t="s">
        <v>2283</v>
      </c>
      <c r="B5996" s="508" t="s">
        <v>5353</v>
      </c>
      <c r="C5996" s="509" t="s">
        <v>5223</v>
      </c>
      <c r="D5996" s="509" t="s">
        <v>5329</v>
      </c>
      <c r="E5996" s="509" t="s">
        <v>24</v>
      </c>
      <c r="F5996" s="523">
        <v>45012</v>
      </c>
      <c r="G5996" s="511">
        <v>45016</v>
      </c>
      <c r="H5996" s="512"/>
      <c r="I5996" s="513">
        <v>29</v>
      </c>
      <c r="J5996" s="514">
        <v>4.55</v>
      </c>
      <c r="K5996" s="514">
        <v>4.38</v>
      </c>
      <c r="L5996" s="514">
        <v>4.41</v>
      </c>
      <c r="M5996" s="514">
        <v>4.45</v>
      </c>
      <c r="N5996" s="515">
        <v>4.45</v>
      </c>
    </row>
    <row r="5997" spans="1:14" ht="15.75" customHeight="1">
      <c r="A5997" s="508" t="s">
        <v>4242</v>
      </c>
      <c r="B5997" s="508" t="s">
        <v>6692</v>
      </c>
      <c r="C5997" s="509" t="s">
        <v>228</v>
      </c>
      <c r="D5997" s="509" t="s">
        <v>5892</v>
      </c>
      <c r="E5997" s="509" t="s">
        <v>24</v>
      </c>
      <c r="F5997" s="510">
        <v>45013</v>
      </c>
      <c r="G5997" s="511">
        <v>45016</v>
      </c>
      <c r="H5997" s="512"/>
      <c r="I5997" s="513">
        <v>34</v>
      </c>
      <c r="J5997" s="514">
        <v>4.5599999999999996</v>
      </c>
      <c r="K5997" s="514">
        <v>4.38</v>
      </c>
      <c r="L5997" s="514">
        <v>4.38</v>
      </c>
      <c r="M5997" s="514">
        <v>4.47</v>
      </c>
      <c r="N5997" s="515">
        <v>4.45</v>
      </c>
    </row>
    <row r="5998" spans="1:14" ht="15.75" customHeight="1">
      <c r="A5998" s="508" t="s">
        <v>3282</v>
      </c>
      <c r="B5998" s="508" t="s">
        <v>6693</v>
      </c>
      <c r="C5998" s="509" t="s">
        <v>228</v>
      </c>
      <c r="D5998" s="509" t="s">
        <v>5892</v>
      </c>
      <c r="E5998" s="509" t="s">
        <v>24</v>
      </c>
      <c r="F5998" s="510">
        <v>45013</v>
      </c>
      <c r="G5998" s="511">
        <v>45016</v>
      </c>
      <c r="H5998" s="512"/>
      <c r="I5998" s="513">
        <v>30</v>
      </c>
      <c r="J5998" s="514">
        <v>4.5</v>
      </c>
      <c r="K5998" s="514">
        <v>4.43</v>
      </c>
      <c r="L5998" s="514">
        <v>4.43</v>
      </c>
      <c r="M5998" s="514">
        <v>4.43</v>
      </c>
      <c r="N5998" s="515">
        <v>4.45</v>
      </c>
    </row>
    <row r="5999" spans="1:14" ht="15.75" customHeight="1">
      <c r="A5999" s="508" t="s">
        <v>1496</v>
      </c>
      <c r="B5999" s="508" t="s">
        <v>6382</v>
      </c>
      <c r="C5999" s="509" t="s">
        <v>5307</v>
      </c>
      <c r="D5999" s="509" t="s">
        <v>5686</v>
      </c>
      <c r="E5999" s="509" t="s">
        <v>25</v>
      </c>
      <c r="F5999" s="519">
        <v>45026</v>
      </c>
      <c r="G5999" s="511">
        <v>45030</v>
      </c>
      <c r="H5999" s="512"/>
      <c r="I5999" s="513">
        <v>23</v>
      </c>
      <c r="J5999" s="514">
        <v>4.4800000000000004</v>
      </c>
      <c r="K5999" s="514">
        <v>4.3499999999999996</v>
      </c>
      <c r="L5999" s="514">
        <v>4.57</v>
      </c>
      <c r="M5999" s="514">
        <v>4.3899999999999997</v>
      </c>
      <c r="N5999" s="515">
        <v>4.45</v>
      </c>
    </row>
    <row r="6000" spans="1:14" ht="15.75" customHeight="1">
      <c r="A6000" s="508" t="s">
        <v>1456</v>
      </c>
      <c r="B6000" s="508" t="s">
        <v>5430</v>
      </c>
      <c r="C6000" s="509" t="s">
        <v>5307</v>
      </c>
      <c r="D6000" s="509" t="s">
        <v>5686</v>
      </c>
      <c r="E6000" s="509" t="s">
        <v>25</v>
      </c>
      <c r="F6000" s="519">
        <v>45026</v>
      </c>
      <c r="G6000" s="511">
        <v>45030</v>
      </c>
      <c r="H6000" s="513" t="s">
        <v>976</v>
      </c>
      <c r="I6000" s="513">
        <v>23</v>
      </c>
      <c r="J6000" s="514">
        <v>4.5199999999999996</v>
      </c>
      <c r="K6000" s="514">
        <v>4.43</v>
      </c>
      <c r="L6000" s="514">
        <v>4.43</v>
      </c>
      <c r="M6000" s="514">
        <v>4.3899999999999997</v>
      </c>
      <c r="N6000" s="515">
        <v>4.45</v>
      </c>
    </row>
    <row r="6001" spans="1:14" ht="15.75" customHeight="1">
      <c r="A6001" s="508" t="s">
        <v>917</v>
      </c>
      <c r="B6001" s="508" t="s">
        <v>3391</v>
      </c>
      <c r="C6001" s="509" t="s">
        <v>231</v>
      </c>
      <c r="D6001" s="509" t="s">
        <v>5610</v>
      </c>
      <c r="E6001" s="509" t="s">
        <v>1529</v>
      </c>
      <c r="F6001" s="519">
        <v>45044</v>
      </c>
      <c r="G6001" s="521">
        <v>45176</v>
      </c>
      <c r="H6001" s="512"/>
      <c r="I6001" s="513">
        <v>5</v>
      </c>
      <c r="J6001" s="514">
        <v>4.5999999999999996</v>
      </c>
      <c r="K6001" s="514">
        <v>4.4000000000000004</v>
      </c>
      <c r="L6001" s="514">
        <v>4.5999999999999996</v>
      </c>
      <c r="M6001" s="514">
        <v>4.2</v>
      </c>
      <c r="N6001" s="515">
        <v>4.45</v>
      </c>
    </row>
    <row r="6002" spans="1:14" ht="15.75" customHeight="1">
      <c r="A6002" s="508" t="s">
        <v>917</v>
      </c>
      <c r="B6002" s="524" t="s">
        <v>3393</v>
      </c>
      <c r="C6002" s="509" t="s">
        <v>231</v>
      </c>
      <c r="D6002" s="509" t="s">
        <v>5610</v>
      </c>
      <c r="E6002" s="509" t="s">
        <v>1529</v>
      </c>
      <c r="F6002" s="519">
        <v>45044</v>
      </c>
      <c r="G6002" s="521">
        <v>45176</v>
      </c>
      <c r="H6002" s="512"/>
      <c r="I6002" s="513">
        <v>5</v>
      </c>
      <c r="J6002" s="514">
        <v>4.5999999999999996</v>
      </c>
      <c r="K6002" s="514">
        <v>4.4000000000000004</v>
      </c>
      <c r="L6002" s="514">
        <v>4.4000000000000004</v>
      </c>
      <c r="M6002" s="514">
        <v>4.4000000000000004</v>
      </c>
      <c r="N6002" s="515">
        <v>4.45</v>
      </c>
    </row>
    <row r="6003" spans="1:14" ht="15.75" customHeight="1">
      <c r="A6003" s="508" t="s">
        <v>814</v>
      </c>
      <c r="B6003" s="508" t="s">
        <v>3392</v>
      </c>
      <c r="C6003" s="509" t="s">
        <v>231</v>
      </c>
      <c r="D6003" s="509" t="s">
        <v>5610</v>
      </c>
      <c r="E6003" s="509" t="s">
        <v>1529</v>
      </c>
      <c r="F6003" s="519">
        <v>45044</v>
      </c>
      <c r="G6003" s="521">
        <v>45176</v>
      </c>
      <c r="H6003" s="512"/>
      <c r="I6003" s="513">
        <v>5</v>
      </c>
      <c r="J6003" s="514">
        <v>4.5999999999999996</v>
      </c>
      <c r="K6003" s="514">
        <v>4.4000000000000004</v>
      </c>
      <c r="L6003" s="514">
        <v>4.5999999999999996</v>
      </c>
      <c r="M6003" s="514">
        <v>4.2</v>
      </c>
      <c r="N6003" s="515">
        <v>4.45</v>
      </c>
    </row>
    <row r="6004" spans="1:14" ht="15.75" customHeight="1">
      <c r="A6004" s="508" t="s">
        <v>814</v>
      </c>
      <c r="B6004" s="524" t="s">
        <v>3393</v>
      </c>
      <c r="C6004" s="509" t="s">
        <v>231</v>
      </c>
      <c r="D6004" s="509" t="s">
        <v>5610</v>
      </c>
      <c r="E6004" s="509" t="s">
        <v>1529</v>
      </c>
      <c r="F6004" s="510">
        <v>45044</v>
      </c>
      <c r="G6004" s="521">
        <v>45176</v>
      </c>
      <c r="H6004" s="512"/>
      <c r="I6004" s="513">
        <v>5</v>
      </c>
      <c r="J6004" s="514">
        <v>4.5999999999999996</v>
      </c>
      <c r="K6004" s="514">
        <v>4.4000000000000004</v>
      </c>
      <c r="L6004" s="514">
        <v>4.5999999999999996</v>
      </c>
      <c r="M6004" s="514">
        <v>4.2</v>
      </c>
      <c r="N6004" s="515">
        <v>4.45</v>
      </c>
    </row>
    <row r="6005" spans="1:14" ht="15.75" customHeight="1">
      <c r="A6005" s="508" t="s">
        <v>2914</v>
      </c>
      <c r="B6005" s="508" t="s">
        <v>3391</v>
      </c>
      <c r="C6005" s="509" t="s">
        <v>231</v>
      </c>
      <c r="D6005" s="509" t="s">
        <v>5610</v>
      </c>
      <c r="E6005" s="509" t="s">
        <v>1529</v>
      </c>
      <c r="F6005" s="510">
        <v>45044</v>
      </c>
      <c r="G6005" s="521">
        <v>45176</v>
      </c>
      <c r="H6005" s="512"/>
      <c r="I6005" s="513">
        <v>5</v>
      </c>
      <c r="J6005" s="514">
        <v>4.5999999999999996</v>
      </c>
      <c r="K6005" s="514">
        <v>4.4000000000000004</v>
      </c>
      <c r="L6005" s="514">
        <v>4.4000000000000004</v>
      </c>
      <c r="M6005" s="514">
        <v>4.4000000000000004</v>
      </c>
      <c r="N6005" s="515">
        <v>4.45</v>
      </c>
    </row>
    <row r="6006" spans="1:14" ht="15.75" customHeight="1">
      <c r="A6006" s="508" t="s">
        <v>2914</v>
      </c>
      <c r="B6006" s="508" t="s">
        <v>3392</v>
      </c>
      <c r="C6006" s="509" t="s">
        <v>231</v>
      </c>
      <c r="D6006" s="509" t="s">
        <v>5610</v>
      </c>
      <c r="E6006" s="509" t="s">
        <v>1529</v>
      </c>
      <c r="F6006" s="510">
        <v>45044</v>
      </c>
      <c r="G6006" s="521">
        <v>45176</v>
      </c>
      <c r="H6006" s="512"/>
      <c r="I6006" s="513">
        <v>5</v>
      </c>
      <c r="J6006" s="514">
        <v>4.5999999999999996</v>
      </c>
      <c r="K6006" s="514">
        <v>4.4000000000000004</v>
      </c>
      <c r="L6006" s="514">
        <v>4.4000000000000004</v>
      </c>
      <c r="M6006" s="514">
        <v>4.4000000000000004</v>
      </c>
      <c r="N6006" s="515">
        <v>4.45</v>
      </c>
    </row>
    <row r="6007" spans="1:14" ht="15.75" customHeight="1">
      <c r="A6007" s="508" t="s">
        <v>2866</v>
      </c>
      <c r="B6007" s="508" t="s">
        <v>2170</v>
      </c>
      <c r="C6007" s="509" t="s">
        <v>5223</v>
      </c>
      <c r="D6007" s="509" t="s">
        <v>6587</v>
      </c>
      <c r="E6007" s="509" t="s">
        <v>24</v>
      </c>
      <c r="F6007" s="525">
        <v>45050</v>
      </c>
      <c r="G6007" s="520">
        <v>45056</v>
      </c>
      <c r="H6007" s="512"/>
      <c r="I6007" s="513">
        <v>16</v>
      </c>
      <c r="J6007" s="514">
        <v>4.4400000000000004</v>
      </c>
      <c r="K6007" s="514">
        <v>4.38</v>
      </c>
      <c r="L6007" s="514">
        <v>4.5</v>
      </c>
      <c r="M6007" s="514">
        <v>4.5</v>
      </c>
      <c r="N6007" s="515">
        <v>4.45</v>
      </c>
    </row>
    <row r="6008" spans="1:14" ht="15.75" customHeight="1">
      <c r="A6008" s="508" t="s">
        <v>6673</v>
      </c>
      <c r="B6008" s="508" t="s">
        <v>6694</v>
      </c>
      <c r="C6008" s="509" t="s">
        <v>231</v>
      </c>
      <c r="D6008" s="509" t="s">
        <v>5920</v>
      </c>
      <c r="E6008" s="509" t="s">
        <v>25</v>
      </c>
      <c r="F6008" s="525">
        <v>45054</v>
      </c>
      <c r="G6008" s="520">
        <v>45058</v>
      </c>
      <c r="H6008" s="512"/>
      <c r="I6008" s="513">
        <v>32</v>
      </c>
      <c r="J6008" s="514">
        <v>4.53</v>
      </c>
      <c r="K6008" s="514">
        <v>4.38</v>
      </c>
      <c r="L6008" s="514">
        <v>4.4400000000000004</v>
      </c>
      <c r="M6008" s="514">
        <v>4.47</v>
      </c>
      <c r="N6008" s="515">
        <v>4.45</v>
      </c>
    </row>
    <row r="6009" spans="1:14" ht="15.75" customHeight="1">
      <c r="A6009" s="508" t="s">
        <v>1350</v>
      </c>
      <c r="B6009" s="508" t="s">
        <v>1256</v>
      </c>
      <c r="C6009" s="509" t="s">
        <v>5223</v>
      </c>
      <c r="D6009" s="509" t="s">
        <v>5223</v>
      </c>
      <c r="E6009" s="509" t="s">
        <v>1257</v>
      </c>
      <c r="F6009" s="518">
        <v>45068</v>
      </c>
      <c r="G6009" s="511">
        <v>45098</v>
      </c>
      <c r="H6009" s="512"/>
      <c r="I6009" s="513">
        <v>36</v>
      </c>
      <c r="J6009" s="514">
        <v>4.5</v>
      </c>
      <c r="K6009" s="514">
        <v>4.42</v>
      </c>
      <c r="L6009" s="514">
        <v>4.42</v>
      </c>
      <c r="M6009" s="514">
        <v>4.47</v>
      </c>
      <c r="N6009" s="515">
        <v>4.45</v>
      </c>
    </row>
    <row r="6010" spans="1:14" ht="15.75" customHeight="1">
      <c r="A6010" s="508" t="s">
        <v>5644</v>
      </c>
      <c r="B6010" s="508" t="s">
        <v>5798</v>
      </c>
      <c r="C6010" s="509" t="s">
        <v>228</v>
      </c>
      <c r="D6010" s="509" t="s">
        <v>5564</v>
      </c>
      <c r="E6010" s="509" t="s">
        <v>2507</v>
      </c>
      <c r="F6010" s="518">
        <v>45068</v>
      </c>
      <c r="G6010" s="520">
        <v>45071</v>
      </c>
      <c r="H6010" s="512"/>
      <c r="I6010" s="513">
        <v>22</v>
      </c>
      <c r="J6010" s="514">
        <v>4.55</v>
      </c>
      <c r="K6010" s="514">
        <v>4.41</v>
      </c>
      <c r="L6010" s="514">
        <v>4.45</v>
      </c>
      <c r="M6010" s="514">
        <v>4.41</v>
      </c>
      <c r="N6010" s="515">
        <v>4.45</v>
      </c>
    </row>
    <row r="6011" spans="1:14" ht="15.75" customHeight="1">
      <c r="A6011" s="508" t="s">
        <v>4080</v>
      </c>
      <c r="B6011" s="508" t="s">
        <v>3267</v>
      </c>
      <c r="C6011" s="509" t="s">
        <v>195</v>
      </c>
      <c r="D6011" s="509" t="s">
        <v>5377</v>
      </c>
      <c r="E6011" s="509" t="s">
        <v>24</v>
      </c>
      <c r="F6011" s="510">
        <v>45082</v>
      </c>
      <c r="G6011" s="521">
        <v>45086</v>
      </c>
      <c r="H6011" s="512"/>
      <c r="I6011" s="513">
        <v>25</v>
      </c>
      <c r="J6011" s="514">
        <v>4.4800000000000004</v>
      </c>
      <c r="K6011" s="514">
        <v>4.5199999999999996</v>
      </c>
      <c r="L6011" s="514">
        <v>4.5199999999999996</v>
      </c>
      <c r="M6011" s="514">
        <v>4.28</v>
      </c>
      <c r="N6011" s="515">
        <v>4.45</v>
      </c>
    </row>
    <row r="6012" spans="1:14" ht="15.75" customHeight="1">
      <c r="A6012" s="508" t="s">
        <v>3845</v>
      </c>
      <c r="B6012" s="508" t="s">
        <v>3839</v>
      </c>
      <c r="C6012" s="509" t="s">
        <v>228</v>
      </c>
      <c r="D6012" s="509" t="s">
        <v>5612</v>
      </c>
      <c r="E6012" s="509" t="s">
        <v>2507</v>
      </c>
      <c r="F6012" s="510">
        <v>45082</v>
      </c>
      <c r="G6012" s="521">
        <v>45085</v>
      </c>
      <c r="H6012" s="512"/>
      <c r="I6012" s="513">
        <v>21</v>
      </c>
      <c r="J6012" s="514">
        <v>4.57</v>
      </c>
      <c r="K6012" s="514">
        <v>4.38</v>
      </c>
      <c r="L6012" s="514">
        <v>4.43</v>
      </c>
      <c r="M6012" s="514">
        <v>4.43</v>
      </c>
      <c r="N6012" s="515">
        <v>4.45</v>
      </c>
    </row>
    <row r="6013" spans="1:14" ht="15.75" customHeight="1">
      <c r="A6013" s="508" t="s">
        <v>6289</v>
      </c>
      <c r="B6013" s="508" t="s">
        <v>5718</v>
      </c>
      <c r="C6013" s="509" t="s">
        <v>222</v>
      </c>
      <c r="D6013" s="509" t="s">
        <v>5295</v>
      </c>
      <c r="E6013" s="509" t="s">
        <v>24</v>
      </c>
      <c r="F6013" s="510">
        <v>45082</v>
      </c>
      <c r="G6013" s="521">
        <v>45086</v>
      </c>
      <c r="H6013" s="512"/>
      <c r="I6013" s="513">
        <v>33</v>
      </c>
      <c r="J6013" s="514">
        <v>4.5199999999999996</v>
      </c>
      <c r="K6013" s="514">
        <v>4.3</v>
      </c>
      <c r="L6013" s="514">
        <v>4.58</v>
      </c>
      <c r="M6013" s="514">
        <v>4.42</v>
      </c>
      <c r="N6013" s="515">
        <v>4.45</v>
      </c>
    </row>
    <row r="6014" spans="1:14" ht="15.75" customHeight="1">
      <c r="A6014" s="508" t="s">
        <v>933</v>
      </c>
      <c r="B6014" s="508" t="s">
        <v>6304</v>
      </c>
      <c r="C6014" s="509" t="s">
        <v>225</v>
      </c>
      <c r="D6014" s="509" t="s">
        <v>5431</v>
      </c>
      <c r="E6014" s="509" t="s">
        <v>24</v>
      </c>
      <c r="F6014" s="519">
        <v>45096</v>
      </c>
      <c r="G6014" s="511">
        <v>45100</v>
      </c>
      <c r="H6014" s="512"/>
      <c r="I6014" s="513">
        <v>30</v>
      </c>
      <c r="J6014" s="514">
        <v>4.43</v>
      </c>
      <c r="K6014" s="514">
        <v>4.43</v>
      </c>
      <c r="L6014" s="514">
        <v>4.43</v>
      </c>
      <c r="M6014" s="514">
        <v>4.5</v>
      </c>
      <c r="N6014" s="515">
        <v>4.45</v>
      </c>
    </row>
    <row r="6015" spans="1:14" ht="15.75" customHeight="1">
      <c r="A6015" s="508" t="s">
        <v>3682</v>
      </c>
      <c r="B6015" s="508" t="s">
        <v>5430</v>
      </c>
      <c r="C6015" s="509" t="s">
        <v>214</v>
      </c>
      <c r="D6015" s="509" t="s">
        <v>6049</v>
      </c>
      <c r="E6015" s="509" t="s">
        <v>25</v>
      </c>
      <c r="F6015" s="519">
        <v>45096</v>
      </c>
      <c r="G6015" s="511">
        <v>45100</v>
      </c>
      <c r="H6015" s="512"/>
      <c r="I6015" s="513">
        <v>31</v>
      </c>
      <c r="J6015" s="514">
        <v>4.4800000000000004</v>
      </c>
      <c r="K6015" s="514">
        <v>4.42</v>
      </c>
      <c r="L6015" s="514">
        <v>4.42</v>
      </c>
      <c r="M6015" s="514">
        <v>4.4800000000000004</v>
      </c>
      <c r="N6015" s="515">
        <v>4.45</v>
      </c>
    </row>
    <row r="6016" spans="1:14" ht="15.75" customHeight="1">
      <c r="A6016" s="508" t="s">
        <v>6695</v>
      </c>
      <c r="B6016" s="508" t="s">
        <v>2109</v>
      </c>
      <c r="C6016" s="509" t="s">
        <v>228</v>
      </c>
      <c r="D6016" s="509" t="s">
        <v>6265</v>
      </c>
      <c r="E6016" s="509" t="s">
        <v>25</v>
      </c>
      <c r="F6016" s="516">
        <v>45110</v>
      </c>
      <c r="G6016" s="521">
        <v>45114</v>
      </c>
      <c r="H6016" s="513" t="s">
        <v>976</v>
      </c>
      <c r="I6016" s="513">
        <v>32</v>
      </c>
      <c r="J6016" s="514">
        <v>4.5</v>
      </c>
      <c r="K6016" s="514">
        <v>4.41</v>
      </c>
      <c r="L6016" s="514">
        <v>4.4400000000000004</v>
      </c>
      <c r="M6016" s="514">
        <v>4.4400000000000004</v>
      </c>
      <c r="N6016" s="515">
        <v>4.45</v>
      </c>
    </row>
    <row r="6017" spans="1:14" ht="15.75" customHeight="1">
      <c r="A6017" s="508" t="s">
        <v>6629</v>
      </c>
      <c r="B6017" s="508" t="s">
        <v>6346</v>
      </c>
      <c r="C6017" s="509" t="s">
        <v>228</v>
      </c>
      <c r="D6017" s="509" t="s">
        <v>5497</v>
      </c>
      <c r="E6017" s="509" t="s">
        <v>2507</v>
      </c>
      <c r="F6017" s="528">
        <v>45110</v>
      </c>
      <c r="G6017" s="521">
        <v>45113</v>
      </c>
      <c r="H6017" s="512"/>
      <c r="I6017" s="513">
        <v>22</v>
      </c>
      <c r="J6017" s="514">
        <v>4.55</v>
      </c>
      <c r="K6017" s="514">
        <v>4.45</v>
      </c>
      <c r="L6017" s="514">
        <v>4.45</v>
      </c>
      <c r="M6017" s="514">
        <v>4.3600000000000003</v>
      </c>
      <c r="N6017" s="515">
        <v>4.45</v>
      </c>
    </row>
    <row r="6018" spans="1:14" ht="15.75" customHeight="1">
      <c r="A6018" s="508" t="s">
        <v>6490</v>
      </c>
      <c r="B6018" s="508" t="s">
        <v>5757</v>
      </c>
      <c r="C6018" s="509" t="s">
        <v>228</v>
      </c>
      <c r="D6018" s="509" t="s">
        <v>5497</v>
      </c>
      <c r="E6018" s="509" t="s">
        <v>2507</v>
      </c>
      <c r="F6018" s="528">
        <v>45110</v>
      </c>
      <c r="G6018" s="521">
        <v>45113</v>
      </c>
      <c r="H6018" s="512"/>
      <c r="I6018" s="513">
        <v>22</v>
      </c>
      <c r="J6018" s="514">
        <v>4.5</v>
      </c>
      <c r="K6018" s="514">
        <v>4.45</v>
      </c>
      <c r="L6018" s="514">
        <v>4.5</v>
      </c>
      <c r="M6018" s="514">
        <v>4.3600000000000003</v>
      </c>
      <c r="N6018" s="515">
        <v>4.45</v>
      </c>
    </row>
    <row r="6019" spans="1:14" ht="15.75" customHeight="1">
      <c r="A6019" s="508" t="s">
        <v>6683</v>
      </c>
      <c r="B6019" s="508" t="s">
        <v>6696</v>
      </c>
      <c r="C6019" s="509" t="s">
        <v>5307</v>
      </c>
      <c r="D6019" s="509" t="s">
        <v>6152</v>
      </c>
      <c r="E6019" s="509" t="s">
        <v>24</v>
      </c>
      <c r="F6019" s="528">
        <v>45117</v>
      </c>
      <c r="G6019" s="511">
        <v>45121</v>
      </c>
      <c r="H6019" s="512"/>
      <c r="I6019" s="513">
        <v>30</v>
      </c>
      <c r="J6019" s="514">
        <v>4.63</v>
      </c>
      <c r="K6019" s="514">
        <v>4.3</v>
      </c>
      <c r="L6019" s="514">
        <v>4.37</v>
      </c>
      <c r="M6019" s="514">
        <v>4.5</v>
      </c>
      <c r="N6019" s="515">
        <v>4.45</v>
      </c>
    </row>
    <row r="6020" spans="1:14" ht="15.75" customHeight="1">
      <c r="A6020" s="508" t="s">
        <v>4996</v>
      </c>
      <c r="B6020" s="508" t="s">
        <v>687</v>
      </c>
      <c r="C6020" s="509" t="s">
        <v>453</v>
      </c>
      <c r="D6020" s="509" t="s">
        <v>5934</v>
      </c>
      <c r="E6020" s="509" t="s">
        <v>24</v>
      </c>
      <c r="F6020" s="519">
        <v>45117</v>
      </c>
      <c r="G6020" s="511">
        <v>45121</v>
      </c>
      <c r="H6020" s="512"/>
      <c r="I6020" s="513">
        <v>20</v>
      </c>
      <c r="J6020" s="514">
        <v>4.55</v>
      </c>
      <c r="K6020" s="514">
        <v>4.3499999999999996</v>
      </c>
      <c r="L6020" s="514">
        <v>4.4000000000000004</v>
      </c>
      <c r="M6020" s="514">
        <v>4.5</v>
      </c>
      <c r="N6020" s="515">
        <v>4.45</v>
      </c>
    </row>
    <row r="6021" spans="1:14" ht="15.75" customHeight="1">
      <c r="A6021" s="508" t="s">
        <v>6669</v>
      </c>
      <c r="B6021" s="508" t="s">
        <v>4042</v>
      </c>
      <c r="C6021" s="509" t="s">
        <v>228</v>
      </c>
      <c r="D6021" s="509" t="s">
        <v>5612</v>
      </c>
      <c r="E6021" s="509" t="s">
        <v>2507</v>
      </c>
      <c r="F6021" s="516">
        <v>45131</v>
      </c>
      <c r="G6021" s="511">
        <v>45134</v>
      </c>
      <c r="H6021" s="512"/>
      <c r="I6021" s="513">
        <v>15</v>
      </c>
      <c r="J6021" s="514">
        <v>4.53</v>
      </c>
      <c r="K6021" s="514">
        <v>4.53</v>
      </c>
      <c r="L6021" s="514">
        <v>4.33</v>
      </c>
      <c r="M6021" s="514">
        <v>4.4000000000000004</v>
      </c>
      <c r="N6021" s="515">
        <v>4.45</v>
      </c>
    </row>
    <row r="6022" spans="1:14" ht="15.75" customHeight="1">
      <c r="A6022" s="508" t="s">
        <v>922</v>
      </c>
      <c r="B6022" s="508" t="s">
        <v>1377</v>
      </c>
      <c r="C6022" s="509" t="s">
        <v>228</v>
      </c>
      <c r="D6022" s="509" t="s">
        <v>6659</v>
      </c>
      <c r="E6022" s="509" t="s">
        <v>24</v>
      </c>
      <c r="F6022" s="519">
        <v>45131</v>
      </c>
      <c r="G6022" s="511">
        <v>45135</v>
      </c>
      <c r="H6022" s="513" t="s">
        <v>1229</v>
      </c>
      <c r="I6022" s="513">
        <v>29</v>
      </c>
      <c r="J6022" s="514">
        <v>4.45</v>
      </c>
      <c r="K6022" s="514">
        <v>4.45</v>
      </c>
      <c r="L6022" s="514">
        <v>4.4800000000000004</v>
      </c>
      <c r="M6022" s="514">
        <v>4.62</v>
      </c>
      <c r="N6022" s="515">
        <v>4.5</v>
      </c>
    </row>
    <row r="6023" spans="1:14" ht="15.75" customHeight="1">
      <c r="A6023" s="508" t="s">
        <v>850</v>
      </c>
      <c r="B6023" s="508" t="s">
        <v>1383</v>
      </c>
      <c r="C6023" s="509" t="s">
        <v>228</v>
      </c>
      <c r="D6023" s="509" t="s">
        <v>6659</v>
      </c>
      <c r="E6023" s="509" t="s">
        <v>24</v>
      </c>
      <c r="F6023" s="519">
        <v>45131</v>
      </c>
      <c r="G6023" s="511">
        <v>45135</v>
      </c>
      <c r="H6023" s="513" t="s">
        <v>1229</v>
      </c>
      <c r="I6023" s="513">
        <v>29</v>
      </c>
      <c r="J6023" s="514">
        <v>4.4800000000000004</v>
      </c>
      <c r="K6023" s="514">
        <v>4.55</v>
      </c>
      <c r="L6023" s="514">
        <v>4.4800000000000004</v>
      </c>
      <c r="M6023" s="514">
        <v>4.4800000000000004</v>
      </c>
      <c r="N6023" s="515">
        <v>4.5</v>
      </c>
    </row>
    <row r="6024" spans="1:14" ht="15.75" customHeight="1">
      <c r="A6024" s="508" t="s">
        <v>4143</v>
      </c>
      <c r="B6024" s="508" t="s">
        <v>2169</v>
      </c>
      <c r="C6024" s="509" t="s">
        <v>231</v>
      </c>
      <c r="D6024" s="509" t="s">
        <v>504</v>
      </c>
      <c r="E6024" s="509" t="s">
        <v>24</v>
      </c>
      <c r="F6024" s="519">
        <v>45131</v>
      </c>
      <c r="G6024" s="511">
        <v>45135</v>
      </c>
      <c r="H6024" s="512"/>
      <c r="I6024" s="513">
        <v>28</v>
      </c>
      <c r="J6024" s="514">
        <v>4.6399999999999997</v>
      </c>
      <c r="K6024" s="514">
        <v>4.32</v>
      </c>
      <c r="L6024" s="514">
        <v>4.43</v>
      </c>
      <c r="M6024" s="514">
        <v>4.3899999999999997</v>
      </c>
      <c r="N6024" s="515">
        <v>4.45</v>
      </c>
    </row>
    <row r="6025" spans="1:14" ht="15.75" customHeight="1">
      <c r="A6025" s="508" t="s">
        <v>850</v>
      </c>
      <c r="B6025" s="508" t="s">
        <v>1385</v>
      </c>
      <c r="C6025" s="509" t="s">
        <v>228</v>
      </c>
      <c r="D6025" s="509" t="s">
        <v>6659</v>
      </c>
      <c r="E6025" s="509" t="s">
        <v>24</v>
      </c>
      <c r="F6025" s="519">
        <v>45131</v>
      </c>
      <c r="G6025" s="511">
        <v>45135</v>
      </c>
      <c r="H6025" s="513" t="s">
        <v>1229</v>
      </c>
      <c r="I6025" s="513">
        <v>29</v>
      </c>
      <c r="J6025" s="514">
        <v>4.5199999999999996</v>
      </c>
      <c r="K6025" s="514">
        <v>4.4800000000000004</v>
      </c>
      <c r="L6025" s="514">
        <v>4.5199999999999996</v>
      </c>
      <c r="M6025" s="514">
        <v>4.4800000000000004</v>
      </c>
      <c r="N6025" s="515">
        <v>4.5</v>
      </c>
    </row>
    <row r="6026" spans="1:14" ht="15.75" customHeight="1">
      <c r="A6026" s="508" t="s">
        <v>6147</v>
      </c>
      <c r="B6026" s="508" t="s">
        <v>5963</v>
      </c>
      <c r="C6026" s="509" t="s">
        <v>231</v>
      </c>
      <c r="D6026" s="509" t="s">
        <v>6091</v>
      </c>
      <c r="E6026" s="509" t="s">
        <v>25</v>
      </c>
      <c r="F6026" s="519">
        <v>45138</v>
      </c>
      <c r="G6026" s="513" t="s">
        <v>5279</v>
      </c>
      <c r="H6026" s="513" t="s">
        <v>1229</v>
      </c>
      <c r="I6026" s="513">
        <v>27</v>
      </c>
      <c r="J6026" s="514">
        <v>4.4800000000000004</v>
      </c>
      <c r="K6026" s="514">
        <v>4.4400000000000004</v>
      </c>
      <c r="L6026" s="514">
        <v>4.4800000000000004</v>
      </c>
      <c r="M6026" s="514">
        <v>4.41</v>
      </c>
      <c r="N6026" s="515">
        <v>4.45</v>
      </c>
    </row>
    <row r="6027" spans="1:14" ht="15.75" customHeight="1">
      <c r="A6027" s="508" t="s">
        <v>957</v>
      </c>
      <c r="B6027" s="508" t="s">
        <v>2004</v>
      </c>
      <c r="C6027" s="509" t="s">
        <v>228</v>
      </c>
      <c r="D6027" s="509" t="s">
        <v>6061</v>
      </c>
      <c r="E6027" s="509" t="s">
        <v>25</v>
      </c>
      <c r="F6027" s="508" t="s">
        <v>5222</v>
      </c>
      <c r="G6027" s="513" t="s">
        <v>5275</v>
      </c>
      <c r="H6027" s="512"/>
      <c r="I6027" s="513">
        <v>20</v>
      </c>
      <c r="J6027" s="514">
        <v>4.5</v>
      </c>
      <c r="K6027" s="514">
        <v>4.4000000000000004</v>
      </c>
      <c r="L6027" s="514">
        <v>4.3499999999999996</v>
      </c>
      <c r="M6027" s="514">
        <v>4.55</v>
      </c>
      <c r="N6027" s="515">
        <v>4.45</v>
      </c>
    </row>
    <row r="6028" spans="1:14" ht="15.75" customHeight="1">
      <c r="A6028" s="508" t="s">
        <v>3168</v>
      </c>
      <c r="B6028" s="508" t="s">
        <v>6220</v>
      </c>
      <c r="C6028" s="509" t="s">
        <v>5307</v>
      </c>
      <c r="D6028" s="509" t="s">
        <v>5803</v>
      </c>
      <c r="E6028" s="509" t="s">
        <v>25</v>
      </c>
      <c r="F6028" s="508" t="s">
        <v>5222</v>
      </c>
      <c r="G6028" s="513" t="s">
        <v>5275</v>
      </c>
      <c r="H6028" s="513" t="s">
        <v>976</v>
      </c>
      <c r="I6028" s="513">
        <v>30</v>
      </c>
      <c r="J6028" s="514">
        <v>4.47</v>
      </c>
      <c r="K6028" s="514">
        <v>4.47</v>
      </c>
      <c r="L6028" s="514">
        <v>4.43</v>
      </c>
      <c r="M6028" s="514">
        <v>4.43</v>
      </c>
      <c r="N6028" s="515">
        <v>4.45</v>
      </c>
    </row>
    <row r="6029" spans="1:14" ht="15.75" customHeight="1">
      <c r="A6029" s="508" t="s">
        <v>3832</v>
      </c>
      <c r="B6029" s="508" t="s">
        <v>4348</v>
      </c>
      <c r="C6029" s="509" t="s">
        <v>228</v>
      </c>
      <c r="D6029" s="509" t="s">
        <v>6038</v>
      </c>
      <c r="E6029" s="509" t="s">
        <v>2507</v>
      </c>
      <c r="F6029" s="516">
        <v>45173</v>
      </c>
      <c r="G6029" s="521">
        <v>45176</v>
      </c>
      <c r="H6029" s="512"/>
      <c r="I6029" s="513">
        <v>24</v>
      </c>
      <c r="J6029" s="514">
        <v>4.5</v>
      </c>
      <c r="K6029" s="514">
        <v>4.46</v>
      </c>
      <c r="L6029" s="514">
        <v>4.38</v>
      </c>
      <c r="M6029" s="514">
        <v>4.46</v>
      </c>
      <c r="N6029" s="515">
        <v>4.45</v>
      </c>
    </row>
    <row r="6030" spans="1:14" ht="15.75" customHeight="1">
      <c r="A6030" s="508" t="s">
        <v>3837</v>
      </c>
      <c r="B6030" s="508" t="s">
        <v>5048</v>
      </c>
      <c r="C6030" s="509" t="s">
        <v>228</v>
      </c>
      <c r="D6030" s="509" t="s">
        <v>6038</v>
      </c>
      <c r="E6030" s="509" t="s">
        <v>2507</v>
      </c>
      <c r="F6030" s="516">
        <v>45173</v>
      </c>
      <c r="G6030" s="521">
        <v>45176</v>
      </c>
      <c r="H6030" s="512"/>
      <c r="I6030" s="513">
        <v>24</v>
      </c>
      <c r="J6030" s="514">
        <v>4.5</v>
      </c>
      <c r="K6030" s="514">
        <v>4.42</v>
      </c>
      <c r="L6030" s="514">
        <v>4.42</v>
      </c>
      <c r="M6030" s="514">
        <v>4.46</v>
      </c>
      <c r="N6030" s="515">
        <v>4.45</v>
      </c>
    </row>
    <row r="6031" spans="1:14" ht="15.75" customHeight="1">
      <c r="A6031" s="508" t="s">
        <v>6439</v>
      </c>
      <c r="B6031" s="524" t="s">
        <v>6532</v>
      </c>
      <c r="C6031" s="509" t="s">
        <v>228</v>
      </c>
      <c r="D6031" s="509" t="s">
        <v>5643</v>
      </c>
      <c r="E6031" s="509" t="s">
        <v>2507</v>
      </c>
      <c r="F6031" s="516">
        <v>45173</v>
      </c>
      <c r="G6031" s="521">
        <v>45176</v>
      </c>
      <c r="H6031" s="513">
        <v>1</v>
      </c>
      <c r="I6031" s="513">
        <v>16</v>
      </c>
      <c r="J6031" s="514">
        <v>4.5</v>
      </c>
      <c r="K6031" s="514">
        <v>4.4400000000000004</v>
      </c>
      <c r="L6031" s="514">
        <v>4.5</v>
      </c>
      <c r="M6031" s="514">
        <v>4.38</v>
      </c>
      <c r="N6031" s="515">
        <v>4.45</v>
      </c>
    </row>
    <row r="6032" spans="1:14" ht="15.75" customHeight="1">
      <c r="A6032" s="508" t="s">
        <v>5786</v>
      </c>
      <c r="B6032" s="508" t="s">
        <v>1800</v>
      </c>
      <c r="C6032" s="509" t="s">
        <v>664</v>
      </c>
      <c r="D6032" s="509" t="s">
        <v>6631</v>
      </c>
      <c r="E6032" s="509" t="s">
        <v>25</v>
      </c>
      <c r="F6032" s="516">
        <v>45173</v>
      </c>
      <c r="G6032" s="521">
        <v>45177</v>
      </c>
      <c r="H6032" s="512"/>
      <c r="I6032" s="513">
        <v>23</v>
      </c>
      <c r="J6032" s="514">
        <v>4.5199999999999996</v>
      </c>
      <c r="K6032" s="514">
        <v>4.4800000000000004</v>
      </c>
      <c r="L6032" s="514">
        <v>4.3499999999999996</v>
      </c>
      <c r="M6032" s="514">
        <v>4.43</v>
      </c>
      <c r="N6032" s="515">
        <v>4.45</v>
      </c>
    </row>
    <row r="6033" spans="1:14" ht="15.75" customHeight="1">
      <c r="A6033" s="508" t="s">
        <v>4568</v>
      </c>
      <c r="B6033" s="508" t="s">
        <v>2821</v>
      </c>
      <c r="C6033" s="509" t="s">
        <v>228</v>
      </c>
      <c r="D6033" s="509" t="s">
        <v>6063</v>
      </c>
      <c r="E6033" s="509" t="s">
        <v>24</v>
      </c>
      <c r="F6033" s="516">
        <v>45180</v>
      </c>
      <c r="G6033" s="511">
        <v>45184</v>
      </c>
      <c r="H6033" s="512"/>
      <c r="I6033" s="513">
        <v>24</v>
      </c>
      <c r="J6033" s="514">
        <v>4.58</v>
      </c>
      <c r="K6033" s="514">
        <v>4.5</v>
      </c>
      <c r="L6033" s="514">
        <v>4.42</v>
      </c>
      <c r="M6033" s="514">
        <v>4.29</v>
      </c>
      <c r="N6033" s="515">
        <v>4.45</v>
      </c>
    </row>
    <row r="6034" spans="1:14" ht="15.75" customHeight="1">
      <c r="A6034" s="508" t="s">
        <v>775</v>
      </c>
      <c r="B6034" s="508" t="s">
        <v>3820</v>
      </c>
      <c r="C6034" s="509" t="s">
        <v>5223</v>
      </c>
      <c r="D6034" s="509" t="s">
        <v>128</v>
      </c>
      <c r="E6034" s="509" t="s">
        <v>25</v>
      </c>
      <c r="F6034" s="516">
        <v>45190</v>
      </c>
      <c r="G6034" s="511">
        <v>45196</v>
      </c>
      <c r="H6034" s="512"/>
      <c r="I6034" s="513">
        <v>15</v>
      </c>
      <c r="J6034" s="514">
        <v>4.5999999999999996</v>
      </c>
      <c r="K6034" s="514">
        <v>4.4000000000000004</v>
      </c>
      <c r="L6034" s="514">
        <v>4.4000000000000004</v>
      </c>
      <c r="M6034" s="514">
        <v>4.4000000000000004</v>
      </c>
      <c r="N6034" s="515">
        <v>4.45</v>
      </c>
    </row>
    <row r="6035" spans="1:14" ht="15.75" customHeight="1">
      <c r="A6035" s="508" t="s">
        <v>1442</v>
      </c>
      <c r="B6035" s="508" t="s">
        <v>3824</v>
      </c>
      <c r="C6035" s="509" t="s">
        <v>5223</v>
      </c>
      <c r="D6035" s="509" t="s">
        <v>128</v>
      </c>
      <c r="E6035" s="509" t="s">
        <v>25</v>
      </c>
      <c r="F6035" s="516">
        <v>45190</v>
      </c>
      <c r="G6035" s="511">
        <v>45196</v>
      </c>
      <c r="H6035" s="512"/>
      <c r="I6035" s="513">
        <v>15</v>
      </c>
      <c r="J6035" s="514">
        <v>4.5999999999999996</v>
      </c>
      <c r="K6035" s="514">
        <v>4.4000000000000004</v>
      </c>
      <c r="L6035" s="514">
        <v>4.4000000000000004</v>
      </c>
      <c r="M6035" s="514">
        <v>4.4000000000000004</v>
      </c>
      <c r="N6035" s="515">
        <v>4.45</v>
      </c>
    </row>
    <row r="6036" spans="1:14" ht="15.75" customHeight="1">
      <c r="A6036" s="508" t="s">
        <v>2958</v>
      </c>
      <c r="B6036" s="508" t="s">
        <v>686</v>
      </c>
      <c r="C6036" s="509" t="s">
        <v>222</v>
      </c>
      <c r="D6036" s="509" t="s">
        <v>5217</v>
      </c>
      <c r="E6036" s="509" t="s">
        <v>24</v>
      </c>
      <c r="F6036" s="522">
        <v>45201</v>
      </c>
      <c r="G6036" s="529">
        <v>45205</v>
      </c>
      <c r="H6036" s="512"/>
      <c r="I6036" s="513">
        <v>14</v>
      </c>
      <c r="J6036" s="514">
        <v>4.57</v>
      </c>
      <c r="K6036" s="514">
        <v>4.29</v>
      </c>
      <c r="L6036" s="514">
        <v>4.3600000000000003</v>
      </c>
      <c r="M6036" s="514">
        <v>4.57</v>
      </c>
      <c r="N6036" s="515">
        <v>4.45</v>
      </c>
    </row>
    <row r="6037" spans="1:14" ht="15.75" customHeight="1">
      <c r="A6037" s="508" t="s">
        <v>4325</v>
      </c>
      <c r="B6037" s="524" t="s">
        <v>4337</v>
      </c>
      <c r="C6037" s="509" t="s">
        <v>5307</v>
      </c>
      <c r="D6037" s="509" t="s">
        <v>6544</v>
      </c>
      <c r="E6037" s="509" t="s">
        <v>2507</v>
      </c>
      <c r="F6037" s="522">
        <v>45208</v>
      </c>
      <c r="G6037" s="517">
        <v>45211</v>
      </c>
      <c r="H6037" s="512"/>
      <c r="I6037" s="513">
        <v>10</v>
      </c>
      <c r="J6037" s="514">
        <v>4.7</v>
      </c>
      <c r="K6037" s="514">
        <v>4.3</v>
      </c>
      <c r="L6037" s="514">
        <v>4.4000000000000004</v>
      </c>
      <c r="M6037" s="514">
        <v>4.4000000000000004</v>
      </c>
      <c r="N6037" s="515">
        <v>4.45</v>
      </c>
    </row>
    <row r="6038" spans="1:14" ht="15.75" customHeight="1">
      <c r="A6038" s="508" t="s">
        <v>983</v>
      </c>
      <c r="B6038" s="524" t="s">
        <v>6660</v>
      </c>
      <c r="C6038" s="509" t="s">
        <v>225</v>
      </c>
      <c r="D6038" s="509" t="s">
        <v>6303</v>
      </c>
      <c r="E6038" s="509" t="s">
        <v>5328</v>
      </c>
      <c r="F6038" s="522">
        <v>45216</v>
      </c>
      <c r="G6038" s="517">
        <v>45218</v>
      </c>
      <c r="H6038" s="512"/>
      <c r="I6038" s="513">
        <v>24</v>
      </c>
      <c r="J6038" s="514">
        <v>4.42</v>
      </c>
      <c r="K6038" s="514">
        <v>4.46</v>
      </c>
      <c r="L6038" s="514">
        <v>4.46</v>
      </c>
      <c r="M6038" s="514">
        <v>4.46</v>
      </c>
      <c r="N6038" s="515">
        <v>4.45</v>
      </c>
    </row>
    <row r="6039" spans="1:14" ht="15.75" customHeight="1">
      <c r="A6039" s="508" t="s">
        <v>983</v>
      </c>
      <c r="B6039" s="508" t="s">
        <v>6697</v>
      </c>
      <c r="C6039" s="509" t="s">
        <v>225</v>
      </c>
      <c r="D6039" s="509" t="s">
        <v>6303</v>
      </c>
      <c r="E6039" s="509" t="s">
        <v>5328</v>
      </c>
      <c r="F6039" s="522">
        <v>45216</v>
      </c>
      <c r="G6039" s="517">
        <v>45218</v>
      </c>
      <c r="H6039" s="512"/>
      <c r="I6039" s="513">
        <v>22</v>
      </c>
      <c r="J6039" s="514">
        <v>4.55</v>
      </c>
      <c r="K6039" s="514">
        <v>4.41</v>
      </c>
      <c r="L6039" s="514">
        <v>4.32</v>
      </c>
      <c r="M6039" s="514">
        <v>4.55</v>
      </c>
      <c r="N6039" s="515">
        <v>4.45</v>
      </c>
    </row>
    <row r="6040" spans="1:14" ht="15.75" customHeight="1">
      <c r="A6040" s="508" t="s">
        <v>2134</v>
      </c>
      <c r="B6040" s="508" t="s">
        <v>2106</v>
      </c>
      <c r="C6040" s="509" t="s">
        <v>228</v>
      </c>
      <c r="D6040" s="509" t="s">
        <v>6471</v>
      </c>
      <c r="E6040" s="509" t="s">
        <v>25</v>
      </c>
      <c r="F6040" s="516">
        <v>45243</v>
      </c>
      <c r="G6040" s="511">
        <v>45247</v>
      </c>
      <c r="H6040" s="512"/>
      <c r="I6040" s="513">
        <v>33</v>
      </c>
      <c r="J6040" s="514">
        <v>4.4800000000000004</v>
      </c>
      <c r="K6040" s="514">
        <v>4.3600000000000003</v>
      </c>
      <c r="L6040" s="514">
        <v>4.45</v>
      </c>
      <c r="M6040" s="514">
        <v>4.4800000000000004</v>
      </c>
      <c r="N6040" s="515">
        <v>4.45</v>
      </c>
    </row>
    <row r="6041" spans="1:14" ht="15.75" customHeight="1">
      <c r="A6041" s="508" t="s">
        <v>897</v>
      </c>
      <c r="B6041" s="508" t="s">
        <v>1389</v>
      </c>
      <c r="C6041" s="509" t="s">
        <v>228</v>
      </c>
      <c r="D6041" s="509" t="s">
        <v>6659</v>
      </c>
      <c r="E6041" s="509" t="s">
        <v>24</v>
      </c>
      <c r="F6041" s="519">
        <v>45131</v>
      </c>
      <c r="G6041" s="511">
        <v>45135</v>
      </c>
      <c r="H6041" s="513" t="s">
        <v>1229</v>
      </c>
      <c r="I6041" s="513">
        <v>29</v>
      </c>
      <c r="J6041" s="514">
        <v>4.5199999999999996</v>
      </c>
      <c r="K6041" s="514">
        <v>4.5199999999999996</v>
      </c>
      <c r="L6041" s="514">
        <v>4.4800000000000004</v>
      </c>
      <c r="M6041" s="514">
        <v>4.4800000000000004</v>
      </c>
      <c r="N6041" s="515">
        <v>4.5</v>
      </c>
    </row>
    <row r="6042" spans="1:14" ht="15.75" customHeight="1">
      <c r="A6042" s="508" t="s">
        <v>1524</v>
      </c>
      <c r="B6042" s="508" t="s">
        <v>1337</v>
      </c>
      <c r="C6042" s="509" t="s">
        <v>228</v>
      </c>
      <c r="D6042" s="509" t="s">
        <v>5225</v>
      </c>
      <c r="E6042" s="509" t="s">
        <v>1257</v>
      </c>
      <c r="F6042" s="522">
        <v>45209</v>
      </c>
      <c r="G6042" s="517">
        <v>45230</v>
      </c>
      <c r="H6042" s="513" t="s">
        <v>976</v>
      </c>
      <c r="I6042" s="513">
        <v>26</v>
      </c>
      <c r="J6042" s="514">
        <v>4.54</v>
      </c>
      <c r="K6042" s="514">
        <v>4.38</v>
      </c>
      <c r="L6042" s="514">
        <v>4.42</v>
      </c>
      <c r="M6042" s="514">
        <v>4.46</v>
      </c>
      <c r="N6042" s="515">
        <v>4.45</v>
      </c>
    </row>
    <row r="6043" spans="1:14" ht="15.75" customHeight="1">
      <c r="A6043" s="508" t="s">
        <v>5045</v>
      </c>
      <c r="B6043" s="508" t="s">
        <v>1492</v>
      </c>
      <c r="C6043" s="509" t="s">
        <v>5301</v>
      </c>
      <c r="D6043" s="509" t="s">
        <v>5302</v>
      </c>
      <c r="E6043" s="509" t="s">
        <v>24</v>
      </c>
      <c r="F6043" s="516">
        <v>45250</v>
      </c>
      <c r="G6043" s="511">
        <v>45254</v>
      </c>
      <c r="H6043" s="512"/>
      <c r="I6043" s="513">
        <v>33</v>
      </c>
      <c r="J6043" s="514">
        <v>4.58</v>
      </c>
      <c r="K6043" s="514">
        <v>4.3899999999999997</v>
      </c>
      <c r="L6043" s="514">
        <v>4.33</v>
      </c>
      <c r="M6043" s="514">
        <v>4.5199999999999996</v>
      </c>
      <c r="N6043" s="515">
        <v>4.45</v>
      </c>
    </row>
    <row r="6044" spans="1:14" ht="15.75" customHeight="1">
      <c r="A6044" s="508" t="s">
        <v>2664</v>
      </c>
      <c r="B6044" s="508" t="s">
        <v>1495</v>
      </c>
      <c r="C6044" s="509" t="s">
        <v>5301</v>
      </c>
      <c r="D6044" s="509" t="s">
        <v>5302</v>
      </c>
      <c r="E6044" s="509" t="s">
        <v>24</v>
      </c>
      <c r="F6044" s="516">
        <v>45250</v>
      </c>
      <c r="G6044" s="511">
        <v>45254</v>
      </c>
      <c r="H6044" s="512"/>
      <c r="I6044" s="513">
        <v>33</v>
      </c>
      <c r="J6044" s="514">
        <v>4.55</v>
      </c>
      <c r="K6044" s="514">
        <v>4.42</v>
      </c>
      <c r="L6044" s="514">
        <v>4.3600000000000003</v>
      </c>
      <c r="M6044" s="514">
        <v>4.45</v>
      </c>
      <c r="N6044" s="515">
        <v>4.45</v>
      </c>
    </row>
    <row r="6045" spans="1:14" ht="15.75" customHeight="1">
      <c r="A6045" s="508" t="s">
        <v>751</v>
      </c>
      <c r="B6045" s="508" t="s">
        <v>1267</v>
      </c>
      <c r="C6045" s="509" t="s">
        <v>228</v>
      </c>
      <c r="D6045" s="509" t="s">
        <v>5564</v>
      </c>
      <c r="E6045" s="509" t="s">
        <v>1257</v>
      </c>
      <c r="F6045" s="519">
        <v>45098</v>
      </c>
      <c r="G6045" s="511">
        <v>45134</v>
      </c>
      <c r="H6045" s="512"/>
      <c r="I6045" s="513">
        <v>26</v>
      </c>
      <c r="J6045" s="514">
        <v>4.5</v>
      </c>
      <c r="K6045" s="514">
        <v>4.38</v>
      </c>
      <c r="L6045" s="514">
        <v>4.42</v>
      </c>
      <c r="M6045" s="514">
        <v>4.46</v>
      </c>
      <c r="N6045" s="515">
        <v>4.4400000000000004</v>
      </c>
    </row>
    <row r="6046" spans="1:14" ht="15.75" customHeight="1">
      <c r="A6046" s="508" t="s">
        <v>3008</v>
      </c>
      <c r="B6046" s="508" t="s">
        <v>5615</v>
      </c>
      <c r="C6046" s="509" t="s">
        <v>225</v>
      </c>
      <c r="D6046" s="509" t="s">
        <v>5490</v>
      </c>
      <c r="E6046" s="509" t="s">
        <v>25</v>
      </c>
      <c r="F6046" s="519">
        <v>44984</v>
      </c>
      <c r="G6046" s="521">
        <v>44988</v>
      </c>
      <c r="H6046" s="512"/>
      <c r="I6046" s="513">
        <v>28</v>
      </c>
      <c r="J6046" s="514">
        <v>4.3899999999999997</v>
      </c>
      <c r="K6046" s="514">
        <v>4.43</v>
      </c>
      <c r="L6046" s="514">
        <v>4.5</v>
      </c>
      <c r="M6046" s="514">
        <v>4.43</v>
      </c>
      <c r="N6046" s="515">
        <v>4.4400000000000004</v>
      </c>
    </row>
    <row r="6047" spans="1:14" ht="15.75" customHeight="1">
      <c r="A6047" s="508" t="s">
        <v>1689</v>
      </c>
      <c r="B6047" s="508" t="s">
        <v>1620</v>
      </c>
      <c r="C6047" s="509" t="s">
        <v>225</v>
      </c>
      <c r="D6047" s="509" t="s">
        <v>5870</v>
      </c>
      <c r="E6047" s="509" t="s">
        <v>25</v>
      </c>
      <c r="F6047" s="519">
        <v>44984</v>
      </c>
      <c r="G6047" s="521">
        <v>44988</v>
      </c>
      <c r="H6047" s="513" t="s">
        <v>976</v>
      </c>
      <c r="I6047" s="513">
        <v>21</v>
      </c>
      <c r="J6047" s="514">
        <v>4.4800000000000004</v>
      </c>
      <c r="K6047" s="514">
        <v>4.43</v>
      </c>
      <c r="L6047" s="514">
        <v>4.43</v>
      </c>
      <c r="M6047" s="514">
        <v>4.43</v>
      </c>
      <c r="N6047" s="515">
        <v>4.4400000000000004</v>
      </c>
    </row>
    <row r="6048" spans="1:14" ht="15.75" customHeight="1">
      <c r="A6048" s="508" t="s">
        <v>3962</v>
      </c>
      <c r="B6048" s="508" t="s">
        <v>3965</v>
      </c>
      <c r="C6048" s="509" t="s">
        <v>228</v>
      </c>
      <c r="D6048" s="509" t="s">
        <v>5554</v>
      </c>
      <c r="E6048" s="509" t="s">
        <v>2507</v>
      </c>
      <c r="F6048" s="523">
        <v>44991</v>
      </c>
      <c r="G6048" s="521">
        <v>44994</v>
      </c>
      <c r="H6048" s="512"/>
      <c r="I6048" s="513">
        <v>27</v>
      </c>
      <c r="J6048" s="514">
        <v>4.59</v>
      </c>
      <c r="K6048" s="514">
        <v>4.41</v>
      </c>
      <c r="L6048" s="514">
        <v>4.41</v>
      </c>
      <c r="M6048" s="514">
        <v>4.33</v>
      </c>
      <c r="N6048" s="515">
        <v>4.4400000000000004</v>
      </c>
    </row>
    <row r="6049" spans="1:14" ht="15.75" customHeight="1">
      <c r="A6049" s="508" t="s">
        <v>3985</v>
      </c>
      <c r="B6049" s="524" t="s">
        <v>4247</v>
      </c>
      <c r="C6049" s="509" t="s">
        <v>228</v>
      </c>
      <c r="D6049" s="509" t="s">
        <v>5554</v>
      </c>
      <c r="E6049" s="509" t="s">
        <v>2507</v>
      </c>
      <c r="F6049" s="523">
        <v>44991</v>
      </c>
      <c r="G6049" s="521">
        <v>44994</v>
      </c>
      <c r="H6049" s="512"/>
      <c r="I6049" s="513">
        <v>25</v>
      </c>
      <c r="J6049" s="514">
        <v>4.5599999999999996</v>
      </c>
      <c r="K6049" s="514">
        <v>4.4000000000000004</v>
      </c>
      <c r="L6049" s="514">
        <v>4.4000000000000004</v>
      </c>
      <c r="M6049" s="514">
        <v>4.4000000000000004</v>
      </c>
      <c r="N6049" s="515">
        <v>4.4400000000000004</v>
      </c>
    </row>
    <row r="6050" spans="1:14" ht="15.75" customHeight="1">
      <c r="A6050" s="508" t="s">
        <v>1517</v>
      </c>
      <c r="B6050" s="508" t="s">
        <v>5630</v>
      </c>
      <c r="C6050" s="509" t="s">
        <v>231</v>
      </c>
      <c r="D6050" s="509" t="s">
        <v>5778</v>
      </c>
      <c r="E6050" s="509" t="s">
        <v>1529</v>
      </c>
      <c r="F6050" s="523">
        <v>44995</v>
      </c>
      <c r="G6050" s="513" t="s">
        <v>5284</v>
      </c>
      <c r="H6050" s="512"/>
      <c r="I6050" s="513">
        <v>4</v>
      </c>
      <c r="J6050" s="514">
        <v>4.5</v>
      </c>
      <c r="K6050" s="514">
        <v>4.5</v>
      </c>
      <c r="L6050" s="514">
        <v>4.25</v>
      </c>
      <c r="M6050" s="514">
        <v>4.5</v>
      </c>
      <c r="N6050" s="515">
        <v>4.4400000000000004</v>
      </c>
    </row>
    <row r="6051" spans="1:14" ht="15.75" customHeight="1">
      <c r="A6051" s="508" t="s">
        <v>4093</v>
      </c>
      <c r="B6051" s="508" t="s">
        <v>5718</v>
      </c>
      <c r="C6051" s="509" t="s">
        <v>228</v>
      </c>
      <c r="D6051" s="509" t="s">
        <v>5870</v>
      </c>
      <c r="E6051" s="509" t="s">
        <v>24</v>
      </c>
      <c r="F6051" s="519">
        <v>44998</v>
      </c>
      <c r="G6051" s="511">
        <v>45002</v>
      </c>
      <c r="H6051" s="512"/>
      <c r="I6051" s="513">
        <v>26</v>
      </c>
      <c r="J6051" s="514">
        <v>4.5</v>
      </c>
      <c r="K6051" s="514">
        <v>4.38</v>
      </c>
      <c r="L6051" s="514">
        <v>4.42</v>
      </c>
      <c r="M6051" s="514">
        <v>4.46</v>
      </c>
      <c r="N6051" s="515">
        <v>4.4400000000000004</v>
      </c>
    </row>
    <row r="6052" spans="1:14" ht="15.75" customHeight="1">
      <c r="A6052" s="508" t="s">
        <v>1201</v>
      </c>
      <c r="B6052" s="508" t="s">
        <v>5868</v>
      </c>
      <c r="C6052" s="509" t="s">
        <v>228</v>
      </c>
      <c r="D6052" s="509" t="s">
        <v>6073</v>
      </c>
      <c r="E6052" s="509" t="s">
        <v>25</v>
      </c>
      <c r="F6052" s="519">
        <v>44998</v>
      </c>
      <c r="G6052" s="511">
        <v>45002</v>
      </c>
      <c r="H6052" s="512"/>
      <c r="I6052" s="513">
        <v>35</v>
      </c>
      <c r="J6052" s="514">
        <v>4.51</v>
      </c>
      <c r="K6052" s="514">
        <v>4.43</v>
      </c>
      <c r="L6052" s="514">
        <v>4.4000000000000004</v>
      </c>
      <c r="M6052" s="514">
        <v>4.43</v>
      </c>
      <c r="N6052" s="515">
        <v>4.4400000000000004</v>
      </c>
    </row>
    <row r="6053" spans="1:14" ht="15.75" customHeight="1">
      <c r="A6053" s="508" t="s">
        <v>4242</v>
      </c>
      <c r="B6053" s="508" t="s">
        <v>6693</v>
      </c>
      <c r="C6053" s="509" t="s">
        <v>228</v>
      </c>
      <c r="D6053" s="509" t="s">
        <v>5892</v>
      </c>
      <c r="E6053" s="509" t="s">
        <v>24</v>
      </c>
      <c r="F6053" s="510">
        <v>45013</v>
      </c>
      <c r="G6053" s="511">
        <v>45016</v>
      </c>
      <c r="H6053" s="512"/>
      <c r="I6053" s="513">
        <v>30</v>
      </c>
      <c r="J6053" s="514">
        <v>4.53</v>
      </c>
      <c r="K6053" s="514">
        <v>4.43</v>
      </c>
      <c r="L6053" s="514">
        <v>4.33</v>
      </c>
      <c r="M6053" s="514">
        <v>4.47</v>
      </c>
      <c r="N6053" s="515">
        <v>4.4400000000000004</v>
      </c>
    </row>
    <row r="6054" spans="1:14" ht="15.75" customHeight="1">
      <c r="A6054" s="508" t="s">
        <v>4064</v>
      </c>
      <c r="B6054" s="508" t="s">
        <v>2174</v>
      </c>
      <c r="C6054" s="509" t="s">
        <v>5223</v>
      </c>
      <c r="D6054" s="509" t="s">
        <v>6587</v>
      </c>
      <c r="E6054" s="509" t="s">
        <v>24</v>
      </c>
      <c r="F6054" s="525">
        <v>45050</v>
      </c>
      <c r="G6054" s="520">
        <v>45056</v>
      </c>
      <c r="H6054" s="512"/>
      <c r="I6054" s="513">
        <v>16</v>
      </c>
      <c r="J6054" s="514">
        <v>4.4400000000000004</v>
      </c>
      <c r="K6054" s="514">
        <v>4.4400000000000004</v>
      </c>
      <c r="L6054" s="514">
        <v>4.5</v>
      </c>
      <c r="M6054" s="514">
        <v>4.38</v>
      </c>
      <c r="N6054" s="515">
        <v>4.4400000000000004</v>
      </c>
    </row>
    <row r="6055" spans="1:14" ht="15.75" customHeight="1">
      <c r="A6055" s="508" t="s">
        <v>5772</v>
      </c>
      <c r="B6055" s="508" t="s">
        <v>1267</v>
      </c>
      <c r="C6055" s="509" t="s">
        <v>5223</v>
      </c>
      <c r="D6055" s="509" t="s">
        <v>5223</v>
      </c>
      <c r="E6055" s="509" t="s">
        <v>1257</v>
      </c>
      <c r="F6055" s="518">
        <v>45068</v>
      </c>
      <c r="G6055" s="511">
        <v>45098</v>
      </c>
      <c r="H6055" s="512"/>
      <c r="I6055" s="513">
        <v>36</v>
      </c>
      <c r="J6055" s="514">
        <v>4.47</v>
      </c>
      <c r="K6055" s="514">
        <v>4.42</v>
      </c>
      <c r="L6055" s="514">
        <v>4.47</v>
      </c>
      <c r="M6055" s="514">
        <v>4.42</v>
      </c>
      <c r="N6055" s="515">
        <v>4.4400000000000004</v>
      </c>
    </row>
    <row r="6056" spans="1:14" ht="15.75" customHeight="1">
      <c r="A6056" s="508" t="s">
        <v>3845</v>
      </c>
      <c r="B6056" s="508" t="s">
        <v>3838</v>
      </c>
      <c r="C6056" s="509" t="s">
        <v>228</v>
      </c>
      <c r="D6056" s="509" t="s">
        <v>5612</v>
      </c>
      <c r="E6056" s="509" t="s">
        <v>2507</v>
      </c>
      <c r="F6056" s="510">
        <v>45082</v>
      </c>
      <c r="G6056" s="521">
        <v>45085</v>
      </c>
      <c r="H6056" s="512"/>
      <c r="I6056" s="513">
        <v>21</v>
      </c>
      <c r="J6056" s="514">
        <v>4.62</v>
      </c>
      <c r="K6056" s="514">
        <v>4.33</v>
      </c>
      <c r="L6056" s="514">
        <v>4.38</v>
      </c>
      <c r="M6056" s="514">
        <v>4.43</v>
      </c>
      <c r="N6056" s="515">
        <v>4.4400000000000004</v>
      </c>
    </row>
    <row r="6057" spans="1:14" ht="15.75" customHeight="1">
      <c r="A6057" s="508" t="s">
        <v>3012</v>
      </c>
      <c r="B6057" s="508" t="s">
        <v>6367</v>
      </c>
      <c r="C6057" s="509" t="s">
        <v>228</v>
      </c>
      <c r="D6057" s="509" t="s">
        <v>5612</v>
      </c>
      <c r="E6057" s="509" t="s">
        <v>2507</v>
      </c>
      <c r="F6057" s="510">
        <v>45082</v>
      </c>
      <c r="G6057" s="521">
        <v>45085</v>
      </c>
      <c r="H6057" s="512"/>
      <c r="I6057" s="513">
        <v>21</v>
      </c>
      <c r="J6057" s="514">
        <v>4.5199999999999996</v>
      </c>
      <c r="K6057" s="514">
        <v>4.38</v>
      </c>
      <c r="L6057" s="514">
        <v>4.38</v>
      </c>
      <c r="M6057" s="514">
        <v>4.4800000000000004</v>
      </c>
      <c r="N6057" s="515">
        <v>4.4400000000000004</v>
      </c>
    </row>
    <row r="6058" spans="1:14" ht="15.75" customHeight="1">
      <c r="A6058" s="508" t="s">
        <v>4628</v>
      </c>
      <c r="B6058" s="508" t="s">
        <v>5353</v>
      </c>
      <c r="C6058" s="509" t="s">
        <v>195</v>
      </c>
      <c r="D6058" s="509" t="s">
        <v>5377</v>
      </c>
      <c r="E6058" s="509" t="s">
        <v>24</v>
      </c>
      <c r="F6058" s="510">
        <v>45089</v>
      </c>
      <c r="G6058" s="511">
        <v>45093</v>
      </c>
      <c r="H6058" s="512"/>
      <c r="I6058" s="513">
        <v>27</v>
      </c>
      <c r="J6058" s="514">
        <v>4.5599999999999996</v>
      </c>
      <c r="K6058" s="514">
        <v>4.4400000000000004</v>
      </c>
      <c r="L6058" s="514">
        <v>4.41</v>
      </c>
      <c r="M6058" s="514">
        <v>4.37</v>
      </c>
      <c r="N6058" s="515">
        <v>4.4400000000000004</v>
      </c>
    </row>
    <row r="6059" spans="1:14" ht="15.75" customHeight="1">
      <c r="A6059" s="508" t="s">
        <v>6698</v>
      </c>
      <c r="B6059" s="508" t="s">
        <v>2251</v>
      </c>
      <c r="C6059" s="509" t="s">
        <v>231</v>
      </c>
      <c r="D6059" s="509" t="s">
        <v>5423</v>
      </c>
      <c r="E6059" s="509" t="s">
        <v>24</v>
      </c>
      <c r="F6059" s="510">
        <v>45089</v>
      </c>
      <c r="G6059" s="511">
        <v>45093</v>
      </c>
      <c r="H6059" s="512"/>
      <c r="I6059" s="513">
        <v>32</v>
      </c>
      <c r="J6059" s="514">
        <v>4.53</v>
      </c>
      <c r="K6059" s="514">
        <v>4.38</v>
      </c>
      <c r="L6059" s="514">
        <v>4.41</v>
      </c>
      <c r="M6059" s="514">
        <v>4.4400000000000004</v>
      </c>
      <c r="N6059" s="515">
        <v>4.4400000000000004</v>
      </c>
    </row>
    <row r="6060" spans="1:14" ht="15.75" customHeight="1">
      <c r="A6060" s="508" t="s">
        <v>6050</v>
      </c>
      <c r="B6060" s="508" t="s">
        <v>5550</v>
      </c>
      <c r="C6060" s="509" t="s">
        <v>214</v>
      </c>
      <c r="D6060" s="509" t="s">
        <v>6049</v>
      </c>
      <c r="E6060" s="509" t="s">
        <v>25</v>
      </c>
      <c r="F6060" s="519">
        <v>45096</v>
      </c>
      <c r="G6060" s="511">
        <v>45100</v>
      </c>
      <c r="H6060" s="512"/>
      <c r="I6060" s="513">
        <v>31</v>
      </c>
      <c r="J6060" s="514">
        <v>4.45</v>
      </c>
      <c r="K6060" s="514">
        <v>4.42</v>
      </c>
      <c r="L6060" s="514">
        <v>4.4800000000000004</v>
      </c>
      <c r="M6060" s="514">
        <v>4.3899999999999997</v>
      </c>
      <c r="N6060" s="515">
        <v>4.4400000000000004</v>
      </c>
    </row>
    <row r="6061" spans="1:14" ht="15.75" customHeight="1">
      <c r="A6061" s="508" t="s">
        <v>6490</v>
      </c>
      <c r="B6061" s="508" t="s">
        <v>1396</v>
      </c>
      <c r="C6061" s="509" t="s">
        <v>228</v>
      </c>
      <c r="D6061" s="509" t="s">
        <v>5497</v>
      </c>
      <c r="E6061" s="509" t="s">
        <v>2507</v>
      </c>
      <c r="F6061" s="528">
        <v>45110</v>
      </c>
      <c r="G6061" s="521">
        <v>45113</v>
      </c>
      <c r="H6061" s="512"/>
      <c r="I6061" s="513">
        <v>22</v>
      </c>
      <c r="J6061" s="514">
        <v>4.5</v>
      </c>
      <c r="K6061" s="514">
        <v>4.45</v>
      </c>
      <c r="L6061" s="514">
        <v>4.41</v>
      </c>
      <c r="M6061" s="514">
        <v>4.41</v>
      </c>
      <c r="N6061" s="515">
        <v>4.4400000000000004</v>
      </c>
    </row>
    <row r="6062" spans="1:14" ht="15.75" customHeight="1">
      <c r="A6062" s="508" t="s">
        <v>6490</v>
      </c>
      <c r="B6062" s="508" t="s">
        <v>5841</v>
      </c>
      <c r="C6062" s="509" t="s">
        <v>228</v>
      </c>
      <c r="D6062" s="509" t="s">
        <v>5497</v>
      </c>
      <c r="E6062" s="509" t="s">
        <v>2507</v>
      </c>
      <c r="F6062" s="528">
        <v>45117</v>
      </c>
      <c r="G6062" s="511">
        <v>45120</v>
      </c>
      <c r="H6062" s="512"/>
      <c r="I6062" s="513">
        <v>12</v>
      </c>
      <c r="J6062" s="514">
        <v>4.42</v>
      </c>
      <c r="K6062" s="514">
        <v>4.5</v>
      </c>
      <c r="L6062" s="514">
        <v>4.42</v>
      </c>
      <c r="M6062" s="514">
        <v>4.42</v>
      </c>
      <c r="N6062" s="515">
        <v>4.4400000000000004</v>
      </c>
    </row>
    <row r="6063" spans="1:14" ht="15.75" customHeight="1">
      <c r="A6063" s="508" t="s">
        <v>6490</v>
      </c>
      <c r="B6063" s="508" t="s">
        <v>5678</v>
      </c>
      <c r="C6063" s="509" t="s">
        <v>228</v>
      </c>
      <c r="D6063" s="509" t="s">
        <v>5497</v>
      </c>
      <c r="E6063" s="509" t="s">
        <v>2507</v>
      </c>
      <c r="F6063" s="528">
        <v>45117</v>
      </c>
      <c r="G6063" s="511">
        <v>45120</v>
      </c>
      <c r="H6063" s="512"/>
      <c r="I6063" s="513">
        <v>12</v>
      </c>
      <c r="J6063" s="514">
        <v>4.5</v>
      </c>
      <c r="K6063" s="514">
        <v>4.42</v>
      </c>
      <c r="L6063" s="514">
        <v>4.42</v>
      </c>
      <c r="M6063" s="514">
        <v>4.42</v>
      </c>
      <c r="N6063" s="515">
        <v>4.4400000000000004</v>
      </c>
    </row>
    <row r="6064" spans="1:14" ht="15.75" customHeight="1">
      <c r="A6064" s="508" t="s">
        <v>2240</v>
      </c>
      <c r="B6064" s="508" t="s">
        <v>1399</v>
      </c>
      <c r="C6064" s="509" t="s">
        <v>195</v>
      </c>
      <c r="D6064" s="509" t="s">
        <v>5217</v>
      </c>
      <c r="E6064" s="509" t="s">
        <v>1257</v>
      </c>
      <c r="F6064" s="528">
        <v>45119</v>
      </c>
      <c r="G6064" s="513" t="s">
        <v>5380</v>
      </c>
      <c r="H6064" s="512"/>
      <c r="I6064" s="513">
        <v>27</v>
      </c>
      <c r="J6064" s="514">
        <v>4.4800000000000004</v>
      </c>
      <c r="K6064" s="514">
        <v>4.4400000000000004</v>
      </c>
      <c r="L6064" s="514">
        <v>4.37</v>
      </c>
      <c r="M6064" s="514">
        <v>4.4800000000000004</v>
      </c>
      <c r="N6064" s="515">
        <v>4.4400000000000004</v>
      </c>
    </row>
    <row r="6065" spans="1:14" ht="15.75" customHeight="1">
      <c r="A6065" s="508" t="s">
        <v>5704</v>
      </c>
      <c r="B6065" s="508" t="s">
        <v>1256</v>
      </c>
      <c r="C6065" s="509" t="s">
        <v>195</v>
      </c>
      <c r="D6065" s="509" t="s">
        <v>5217</v>
      </c>
      <c r="E6065" s="509" t="s">
        <v>1257</v>
      </c>
      <c r="F6065" s="528">
        <v>45119</v>
      </c>
      <c r="G6065" s="513" t="s">
        <v>5380</v>
      </c>
      <c r="H6065" s="512"/>
      <c r="I6065" s="513">
        <v>27</v>
      </c>
      <c r="J6065" s="514">
        <v>4.4400000000000004</v>
      </c>
      <c r="K6065" s="514">
        <v>4.41</v>
      </c>
      <c r="L6065" s="514">
        <v>4.5199999999999996</v>
      </c>
      <c r="M6065" s="514">
        <v>4.41</v>
      </c>
      <c r="N6065" s="515">
        <v>4.4400000000000004</v>
      </c>
    </row>
    <row r="6066" spans="1:14" ht="15.75" customHeight="1">
      <c r="A6066" s="508" t="s">
        <v>6154</v>
      </c>
      <c r="B6066" s="508" t="s">
        <v>5489</v>
      </c>
      <c r="C6066" s="509" t="s">
        <v>225</v>
      </c>
      <c r="D6066" s="509" t="s">
        <v>5326</v>
      </c>
      <c r="E6066" s="509" t="s">
        <v>25</v>
      </c>
      <c r="F6066" s="519">
        <v>45131</v>
      </c>
      <c r="G6066" s="511">
        <v>45135</v>
      </c>
      <c r="H6066" s="513" t="s">
        <v>1229</v>
      </c>
      <c r="I6066" s="513">
        <v>20</v>
      </c>
      <c r="J6066" s="514">
        <v>4.45</v>
      </c>
      <c r="K6066" s="514">
        <v>4.45</v>
      </c>
      <c r="L6066" s="514">
        <v>4.45</v>
      </c>
      <c r="M6066" s="514">
        <v>4.4000000000000004</v>
      </c>
      <c r="N6066" s="515">
        <v>4.4400000000000004</v>
      </c>
    </row>
    <row r="6067" spans="1:14" ht="15.75" customHeight="1">
      <c r="A6067" s="508" t="s">
        <v>897</v>
      </c>
      <c r="B6067" s="508" t="s">
        <v>1387</v>
      </c>
      <c r="C6067" s="509" t="s">
        <v>228</v>
      </c>
      <c r="D6067" s="509" t="s">
        <v>6659</v>
      </c>
      <c r="E6067" s="509" t="s">
        <v>24</v>
      </c>
      <c r="F6067" s="519">
        <v>45131</v>
      </c>
      <c r="G6067" s="511">
        <v>45135</v>
      </c>
      <c r="H6067" s="513" t="s">
        <v>1229</v>
      </c>
      <c r="I6067" s="513">
        <v>29</v>
      </c>
      <c r="J6067" s="514">
        <v>4.45</v>
      </c>
      <c r="K6067" s="514">
        <v>4.4800000000000004</v>
      </c>
      <c r="L6067" s="514">
        <v>4.5199999999999996</v>
      </c>
      <c r="M6067" s="514">
        <v>4.5199999999999996</v>
      </c>
      <c r="N6067" s="515">
        <v>4.49</v>
      </c>
    </row>
    <row r="6068" spans="1:14" ht="15.75" customHeight="1">
      <c r="A6068" s="508" t="s">
        <v>2340</v>
      </c>
      <c r="B6068" s="508" t="s">
        <v>1382</v>
      </c>
      <c r="C6068" s="509" t="s">
        <v>228</v>
      </c>
      <c r="D6068" s="509" t="s">
        <v>6659</v>
      </c>
      <c r="E6068" s="509" t="s">
        <v>24</v>
      </c>
      <c r="F6068" s="519">
        <v>45131</v>
      </c>
      <c r="G6068" s="511">
        <v>45135</v>
      </c>
      <c r="H6068" s="513" t="s">
        <v>976</v>
      </c>
      <c r="I6068" s="513">
        <v>30</v>
      </c>
      <c r="J6068" s="514">
        <v>4.5</v>
      </c>
      <c r="K6068" s="514">
        <v>4.47</v>
      </c>
      <c r="L6068" s="514">
        <v>4.47</v>
      </c>
      <c r="M6068" s="514">
        <v>4.5</v>
      </c>
      <c r="N6068" s="515">
        <v>4.4800000000000004</v>
      </c>
    </row>
    <row r="6069" spans="1:14" ht="15.75" customHeight="1">
      <c r="A6069" s="508" t="s">
        <v>897</v>
      </c>
      <c r="B6069" s="508" t="s">
        <v>1388</v>
      </c>
      <c r="C6069" s="509" t="s">
        <v>228</v>
      </c>
      <c r="D6069" s="509" t="s">
        <v>6659</v>
      </c>
      <c r="E6069" s="509" t="s">
        <v>24</v>
      </c>
      <c r="F6069" s="519">
        <v>45131</v>
      </c>
      <c r="G6069" s="511">
        <v>45135</v>
      </c>
      <c r="H6069" s="513" t="s">
        <v>1229</v>
      </c>
      <c r="I6069" s="513">
        <v>29</v>
      </c>
      <c r="J6069" s="514">
        <v>4.4800000000000004</v>
      </c>
      <c r="K6069" s="514">
        <v>4.4800000000000004</v>
      </c>
      <c r="L6069" s="514">
        <v>4.4800000000000004</v>
      </c>
      <c r="M6069" s="514">
        <v>4.4800000000000004</v>
      </c>
      <c r="N6069" s="515">
        <v>4.4800000000000004</v>
      </c>
    </row>
    <row r="6070" spans="1:14" ht="15.75" customHeight="1">
      <c r="A6070" s="508" t="s">
        <v>1556</v>
      </c>
      <c r="B6070" s="508" t="s">
        <v>1393</v>
      </c>
      <c r="C6070" s="509" t="s">
        <v>228</v>
      </c>
      <c r="D6070" s="509" t="s">
        <v>6659</v>
      </c>
      <c r="E6070" s="509" t="s">
        <v>24</v>
      </c>
      <c r="F6070" s="519">
        <v>45131</v>
      </c>
      <c r="G6070" s="511">
        <v>45135</v>
      </c>
      <c r="H6070" s="513" t="s">
        <v>1229</v>
      </c>
      <c r="I6070" s="513">
        <v>27</v>
      </c>
      <c r="J6070" s="514">
        <v>4.41</v>
      </c>
      <c r="K6070" s="514">
        <v>4.5599999999999996</v>
      </c>
      <c r="L6070" s="514">
        <v>4.4800000000000004</v>
      </c>
      <c r="M6070" s="514">
        <v>4.4400000000000004</v>
      </c>
      <c r="N6070" s="515">
        <v>4.47</v>
      </c>
    </row>
    <row r="6071" spans="1:14" ht="15.75" customHeight="1">
      <c r="A6071" s="508" t="s">
        <v>6147</v>
      </c>
      <c r="B6071" s="508" t="s">
        <v>5840</v>
      </c>
      <c r="C6071" s="509" t="s">
        <v>231</v>
      </c>
      <c r="D6071" s="509" t="s">
        <v>6091</v>
      </c>
      <c r="E6071" s="509" t="s">
        <v>25</v>
      </c>
      <c r="F6071" s="519">
        <v>45138</v>
      </c>
      <c r="G6071" s="513" t="s">
        <v>5279</v>
      </c>
      <c r="H6071" s="513" t="s">
        <v>1229</v>
      </c>
      <c r="I6071" s="513">
        <v>27</v>
      </c>
      <c r="J6071" s="514">
        <v>4.4400000000000004</v>
      </c>
      <c r="K6071" s="514">
        <v>4.4400000000000004</v>
      </c>
      <c r="L6071" s="514">
        <v>4.4800000000000004</v>
      </c>
      <c r="M6071" s="514">
        <v>4.37</v>
      </c>
      <c r="N6071" s="515">
        <v>4.4400000000000004</v>
      </c>
    </row>
    <row r="6072" spans="1:14" ht="15.75" customHeight="1">
      <c r="A6072" s="508" t="s">
        <v>3008</v>
      </c>
      <c r="B6072" s="508" t="s">
        <v>5787</v>
      </c>
      <c r="C6072" s="509" t="s">
        <v>231</v>
      </c>
      <c r="D6072" s="509" t="s">
        <v>6091</v>
      </c>
      <c r="E6072" s="509" t="s">
        <v>25</v>
      </c>
      <c r="F6072" s="519">
        <v>45138</v>
      </c>
      <c r="G6072" s="513" t="s">
        <v>5279</v>
      </c>
      <c r="H6072" s="513" t="s">
        <v>1229</v>
      </c>
      <c r="I6072" s="513">
        <v>27</v>
      </c>
      <c r="J6072" s="514">
        <v>4.4400000000000004</v>
      </c>
      <c r="K6072" s="514">
        <v>4.37</v>
      </c>
      <c r="L6072" s="514">
        <v>4.4400000000000004</v>
      </c>
      <c r="M6072" s="514">
        <v>4.4800000000000004</v>
      </c>
      <c r="N6072" s="515">
        <v>4.4400000000000004</v>
      </c>
    </row>
    <row r="6073" spans="1:14" ht="15.75" customHeight="1">
      <c r="A6073" s="508" t="s">
        <v>3335</v>
      </c>
      <c r="B6073" s="508" t="s">
        <v>6220</v>
      </c>
      <c r="C6073" s="509" t="s">
        <v>5307</v>
      </c>
      <c r="D6073" s="509" t="s">
        <v>5803</v>
      </c>
      <c r="E6073" s="509" t="s">
        <v>25</v>
      </c>
      <c r="F6073" s="508" t="s">
        <v>5222</v>
      </c>
      <c r="G6073" s="513" t="s">
        <v>5275</v>
      </c>
      <c r="H6073" s="513" t="s">
        <v>976</v>
      </c>
      <c r="I6073" s="513">
        <v>29</v>
      </c>
      <c r="J6073" s="514">
        <v>4.45</v>
      </c>
      <c r="K6073" s="514">
        <v>4.45</v>
      </c>
      <c r="L6073" s="514">
        <v>4.45</v>
      </c>
      <c r="M6073" s="514">
        <v>4.41</v>
      </c>
      <c r="N6073" s="515">
        <v>4.4400000000000004</v>
      </c>
    </row>
    <row r="6074" spans="1:14" ht="15.75" customHeight="1">
      <c r="A6074" s="508" t="s">
        <v>2932</v>
      </c>
      <c r="B6074" s="508" t="s">
        <v>5646</v>
      </c>
      <c r="C6074" s="509" t="s">
        <v>231</v>
      </c>
      <c r="D6074" s="509" t="s">
        <v>5725</v>
      </c>
      <c r="E6074" s="509" t="s">
        <v>25</v>
      </c>
      <c r="F6074" s="508" t="s">
        <v>5289</v>
      </c>
      <c r="G6074" s="521">
        <v>45170</v>
      </c>
      <c r="H6074" s="512"/>
      <c r="I6074" s="513">
        <v>22</v>
      </c>
      <c r="J6074" s="514">
        <v>4.82</v>
      </c>
      <c r="K6074" s="514">
        <v>4.5</v>
      </c>
      <c r="L6074" s="514">
        <v>4.2300000000000004</v>
      </c>
      <c r="M6074" s="514">
        <v>4.2300000000000004</v>
      </c>
      <c r="N6074" s="515">
        <v>4.4400000000000004</v>
      </c>
    </row>
    <row r="6075" spans="1:14" ht="15.75" customHeight="1">
      <c r="A6075" s="508" t="s">
        <v>4090</v>
      </c>
      <c r="B6075" s="508" t="s">
        <v>6699</v>
      </c>
      <c r="C6075" s="509" t="s">
        <v>228</v>
      </c>
      <c r="D6075" s="509" t="s">
        <v>5426</v>
      </c>
      <c r="E6075" s="509" t="s">
        <v>2507</v>
      </c>
      <c r="F6075" s="516">
        <v>45173</v>
      </c>
      <c r="G6075" s="521">
        <v>45177</v>
      </c>
      <c r="H6075" s="513">
        <v>1</v>
      </c>
      <c r="I6075" s="513">
        <v>22</v>
      </c>
      <c r="J6075" s="514">
        <v>4.5</v>
      </c>
      <c r="K6075" s="514">
        <v>4.41</v>
      </c>
      <c r="L6075" s="514">
        <v>4.45</v>
      </c>
      <c r="M6075" s="514">
        <v>4.41</v>
      </c>
      <c r="N6075" s="515">
        <v>4.4400000000000004</v>
      </c>
    </row>
    <row r="6076" spans="1:14" ht="15.75" customHeight="1">
      <c r="A6076" s="508" t="s">
        <v>4090</v>
      </c>
      <c r="B6076" s="508" t="s">
        <v>6700</v>
      </c>
      <c r="C6076" s="509" t="s">
        <v>228</v>
      </c>
      <c r="D6076" s="509" t="s">
        <v>5426</v>
      </c>
      <c r="E6076" s="509" t="s">
        <v>2507</v>
      </c>
      <c r="F6076" s="516">
        <v>45173</v>
      </c>
      <c r="G6076" s="521">
        <v>45177</v>
      </c>
      <c r="H6076" s="513">
        <v>1</v>
      </c>
      <c r="I6076" s="513">
        <v>22</v>
      </c>
      <c r="J6076" s="514">
        <v>4.3600000000000003</v>
      </c>
      <c r="K6076" s="514">
        <v>4.3600000000000003</v>
      </c>
      <c r="L6076" s="514">
        <v>4.55</v>
      </c>
      <c r="M6076" s="514">
        <v>4.5</v>
      </c>
      <c r="N6076" s="515">
        <v>4.4400000000000004</v>
      </c>
    </row>
    <row r="6077" spans="1:14" ht="15.75" customHeight="1">
      <c r="A6077" s="508" t="s">
        <v>4066</v>
      </c>
      <c r="B6077" s="508" t="s">
        <v>1396</v>
      </c>
      <c r="C6077" s="509" t="s">
        <v>231</v>
      </c>
      <c r="D6077" s="509" t="s">
        <v>231</v>
      </c>
      <c r="E6077" s="509" t="s">
        <v>1257</v>
      </c>
      <c r="F6077" s="516">
        <v>45175</v>
      </c>
      <c r="G6077" s="529">
        <v>45205</v>
      </c>
      <c r="H6077" s="512"/>
      <c r="I6077" s="513">
        <v>26</v>
      </c>
      <c r="J6077" s="514">
        <v>4.5</v>
      </c>
      <c r="K6077" s="514">
        <v>4.46</v>
      </c>
      <c r="L6077" s="514">
        <v>4.46</v>
      </c>
      <c r="M6077" s="514">
        <v>4.3499999999999996</v>
      </c>
      <c r="N6077" s="515">
        <v>4.4400000000000004</v>
      </c>
    </row>
    <row r="6078" spans="1:14" ht="15.75" customHeight="1">
      <c r="A6078" s="508" t="s">
        <v>1431</v>
      </c>
      <c r="B6078" s="524" t="s">
        <v>5418</v>
      </c>
      <c r="C6078" s="509" t="s">
        <v>231</v>
      </c>
      <c r="D6078" s="509" t="s">
        <v>231</v>
      </c>
      <c r="E6078" s="509" t="s">
        <v>24</v>
      </c>
      <c r="F6078" s="516">
        <v>45180</v>
      </c>
      <c r="G6078" s="511">
        <v>45184</v>
      </c>
      <c r="H6078" s="512"/>
      <c r="I6078" s="513">
        <v>13</v>
      </c>
      <c r="J6078" s="514">
        <v>4.54</v>
      </c>
      <c r="K6078" s="514">
        <v>4.54</v>
      </c>
      <c r="L6078" s="514">
        <v>4.3099999999999996</v>
      </c>
      <c r="M6078" s="514">
        <v>4.38</v>
      </c>
      <c r="N6078" s="515">
        <v>4.4400000000000004</v>
      </c>
    </row>
    <row r="6079" spans="1:14" ht="15.75" customHeight="1">
      <c r="A6079" s="508" t="s">
        <v>4051</v>
      </c>
      <c r="B6079" s="508" t="s">
        <v>4047</v>
      </c>
      <c r="C6079" s="509" t="s">
        <v>228</v>
      </c>
      <c r="D6079" s="509" t="s">
        <v>5521</v>
      </c>
      <c r="E6079" s="509" t="s">
        <v>2507</v>
      </c>
      <c r="F6079" s="516">
        <v>45187</v>
      </c>
      <c r="G6079" s="511">
        <v>45190</v>
      </c>
      <c r="H6079" s="512"/>
      <c r="I6079" s="513">
        <v>24</v>
      </c>
      <c r="J6079" s="514">
        <v>4.58</v>
      </c>
      <c r="K6079" s="514">
        <v>4.46</v>
      </c>
      <c r="L6079" s="514">
        <v>4.42</v>
      </c>
      <c r="M6079" s="514">
        <v>4.29</v>
      </c>
      <c r="N6079" s="515">
        <v>4.4400000000000004</v>
      </c>
    </row>
    <row r="6080" spans="1:14" ht="15.75" customHeight="1">
      <c r="A6080" s="508" t="s">
        <v>3536</v>
      </c>
      <c r="B6080" s="508" t="s">
        <v>1735</v>
      </c>
      <c r="C6080" s="509" t="s">
        <v>222</v>
      </c>
      <c r="D6080" s="509" t="s">
        <v>5217</v>
      </c>
      <c r="E6080" s="509" t="s">
        <v>1257</v>
      </c>
      <c r="F6080" s="518">
        <v>45065</v>
      </c>
      <c r="G6080" s="511">
        <v>45103</v>
      </c>
      <c r="H6080" s="512"/>
      <c r="I6080" s="513">
        <v>27</v>
      </c>
      <c r="J6080" s="514">
        <v>4.4400000000000004</v>
      </c>
      <c r="K6080" s="514">
        <v>4.37</v>
      </c>
      <c r="L6080" s="514">
        <v>4.4400000000000004</v>
      </c>
      <c r="M6080" s="514">
        <v>4.4800000000000004</v>
      </c>
      <c r="N6080" s="515">
        <v>4.4400000000000004</v>
      </c>
    </row>
    <row r="6081" spans="1:14" ht="15.75" customHeight="1">
      <c r="A6081" s="508" t="s">
        <v>1786</v>
      </c>
      <c r="B6081" s="508" t="s">
        <v>1256</v>
      </c>
      <c r="C6081" s="509" t="s">
        <v>231</v>
      </c>
      <c r="D6081" s="509" t="s">
        <v>231</v>
      </c>
      <c r="E6081" s="509" t="s">
        <v>1257</v>
      </c>
      <c r="F6081" s="522">
        <v>45208</v>
      </c>
      <c r="G6081" s="521">
        <v>45232</v>
      </c>
      <c r="H6081" s="512"/>
      <c r="I6081" s="513">
        <v>30</v>
      </c>
      <c r="J6081" s="514">
        <v>4.5</v>
      </c>
      <c r="K6081" s="514">
        <v>4.47</v>
      </c>
      <c r="L6081" s="514">
        <v>4.43</v>
      </c>
      <c r="M6081" s="514">
        <v>4.37</v>
      </c>
      <c r="N6081" s="515">
        <v>4.4400000000000004</v>
      </c>
    </row>
    <row r="6082" spans="1:14" ht="15.75" customHeight="1">
      <c r="A6082" s="508" t="s">
        <v>4325</v>
      </c>
      <c r="B6082" s="524" t="s">
        <v>4329</v>
      </c>
      <c r="C6082" s="509" t="s">
        <v>5307</v>
      </c>
      <c r="D6082" s="509" t="s">
        <v>6544</v>
      </c>
      <c r="E6082" s="509" t="s">
        <v>2507</v>
      </c>
      <c r="F6082" s="522">
        <v>45208</v>
      </c>
      <c r="G6082" s="517">
        <v>45211</v>
      </c>
      <c r="H6082" s="512"/>
      <c r="I6082" s="513">
        <v>18</v>
      </c>
      <c r="J6082" s="514">
        <v>4.67</v>
      </c>
      <c r="K6082" s="514">
        <v>4.17</v>
      </c>
      <c r="L6082" s="514">
        <v>4.5</v>
      </c>
      <c r="M6082" s="514">
        <v>4.4400000000000004</v>
      </c>
      <c r="N6082" s="515">
        <v>4.4400000000000004</v>
      </c>
    </row>
    <row r="6083" spans="1:14" ht="15.75" customHeight="1">
      <c r="A6083" s="508" t="s">
        <v>6426</v>
      </c>
      <c r="B6083" s="508" t="s">
        <v>5294</v>
      </c>
      <c r="C6083" s="509" t="s">
        <v>228</v>
      </c>
      <c r="D6083" s="509" t="s">
        <v>5643</v>
      </c>
      <c r="E6083" s="509" t="s">
        <v>24</v>
      </c>
      <c r="F6083" s="522">
        <v>45215</v>
      </c>
      <c r="G6083" s="517">
        <v>45219</v>
      </c>
      <c r="H6083" s="512"/>
      <c r="I6083" s="513">
        <v>34</v>
      </c>
      <c r="J6083" s="514">
        <v>4.53</v>
      </c>
      <c r="K6083" s="514">
        <v>4.3499999999999996</v>
      </c>
      <c r="L6083" s="514">
        <v>4.4400000000000004</v>
      </c>
      <c r="M6083" s="514">
        <v>4.4400000000000004</v>
      </c>
      <c r="N6083" s="515">
        <v>4.4400000000000004</v>
      </c>
    </row>
    <row r="6084" spans="1:14" ht="15.75" customHeight="1">
      <c r="A6084" s="508" t="s">
        <v>1851</v>
      </c>
      <c r="B6084" s="508" t="s">
        <v>6273</v>
      </c>
      <c r="C6084" s="509" t="s">
        <v>228</v>
      </c>
      <c r="D6084" s="509" t="s">
        <v>6065</v>
      </c>
      <c r="E6084" s="509" t="s">
        <v>25</v>
      </c>
      <c r="F6084" s="522">
        <v>45215</v>
      </c>
      <c r="G6084" s="517">
        <v>45219</v>
      </c>
      <c r="H6084" s="512"/>
      <c r="I6084" s="513">
        <v>35</v>
      </c>
      <c r="J6084" s="514">
        <v>4.49</v>
      </c>
      <c r="K6084" s="514">
        <v>4.4000000000000004</v>
      </c>
      <c r="L6084" s="514">
        <v>4.43</v>
      </c>
      <c r="M6084" s="514">
        <v>4.46</v>
      </c>
      <c r="N6084" s="515">
        <v>4.4400000000000004</v>
      </c>
    </row>
    <row r="6085" spans="1:14" ht="15.75" customHeight="1">
      <c r="A6085" s="508" t="s">
        <v>6701</v>
      </c>
      <c r="B6085" s="508" t="s">
        <v>6702</v>
      </c>
      <c r="C6085" s="509" t="s">
        <v>228</v>
      </c>
      <c r="D6085" s="509" t="s">
        <v>6351</v>
      </c>
      <c r="E6085" s="509" t="s">
        <v>25</v>
      </c>
      <c r="F6085" s="522">
        <v>45215</v>
      </c>
      <c r="G6085" s="517">
        <v>45219</v>
      </c>
      <c r="H6085" s="512"/>
      <c r="I6085" s="513">
        <v>32</v>
      </c>
      <c r="J6085" s="514">
        <v>4.38</v>
      </c>
      <c r="K6085" s="514">
        <v>4.4400000000000004</v>
      </c>
      <c r="L6085" s="514">
        <v>4.47</v>
      </c>
      <c r="M6085" s="514">
        <v>4.47</v>
      </c>
      <c r="N6085" s="515">
        <v>4.4400000000000004</v>
      </c>
    </row>
    <row r="6086" spans="1:14" ht="15.75" customHeight="1">
      <c r="A6086" s="508" t="s">
        <v>2340</v>
      </c>
      <c r="B6086" s="508" t="s">
        <v>1323</v>
      </c>
      <c r="C6086" s="509" t="s">
        <v>228</v>
      </c>
      <c r="D6086" s="509" t="s">
        <v>5225</v>
      </c>
      <c r="E6086" s="509" t="s">
        <v>1257</v>
      </c>
      <c r="F6086" s="522">
        <v>45209</v>
      </c>
      <c r="G6086" s="517">
        <v>45230</v>
      </c>
      <c r="H6086" s="513" t="s">
        <v>976</v>
      </c>
      <c r="I6086" s="513">
        <v>26</v>
      </c>
      <c r="J6086" s="514">
        <v>4.54</v>
      </c>
      <c r="K6086" s="514">
        <v>4.42</v>
      </c>
      <c r="L6086" s="514">
        <v>4.42</v>
      </c>
      <c r="M6086" s="514">
        <v>4.38</v>
      </c>
      <c r="N6086" s="515">
        <v>4.4400000000000004</v>
      </c>
    </row>
    <row r="6087" spans="1:14" ht="15.75" customHeight="1">
      <c r="A6087" s="508" t="s">
        <v>1452</v>
      </c>
      <c r="B6087" s="508" t="s">
        <v>5958</v>
      </c>
      <c r="C6087" s="509" t="s">
        <v>231</v>
      </c>
      <c r="D6087" s="509" t="s">
        <v>231</v>
      </c>
      <c r="E6087" s="509" t="s">
        <v>25</v>
      </c>
      <c r="F6087" s="516">
        <v>45243</v>
      </c>
      <c r="G6087" s="511">
        <v>45247</v>
      </c>
      <c r="H6087" s="513" t="s">
        <v>976</v>
      </c>
      <c r="I6087" s="513">
        <v>31</v>
      </c>
      <c r="J6087" s="514">
        <v>4.4800000000000004</v>
      </c>
      <c r="K6087" s="514">
        <v>4.3899999999999997</v>
      </c>
      <c r="L6087" s="514">
        <v>4.42</v>
      </c>
      <c r="M6087" s="514">
        <v>4.45</v>
      </c>
      <c r="N6087" s="515">
        <v>4.4400000000000004</v>
      </c>
    </row>
    <row r="6088" spans="1:14" ht="15.75" customHeight="1">
      <c r="A6088" s="508" t="s">
        <v>1222</v>
      </c>
      <c r="B6088" s="508" t="s">
        <v>5958</v>
      </c>
      <c r="C6088" s="509" t="s">
        <v>231</v>
      </c>
      <c r="D6088" s="509" t="s">
        <v>231</v>
      </c>
      <c r="E6088" s="509" t="s">
        <v>25</v>
      </c>
      <c r="F6088" s="516">
        <v>45243</v>
      </c>
      <c r="G6088" s="511">
        <v>45247</v>
      </c>
      <c r="H6088" s="513" t="s">
        <v>1229</v>
      </c>
      <c r="I6088" s="513">
        <v>27</v>
      </c>
      <c r="J6088" s="514">
        <v>4.41</v>
      </c>
      <c r="K6088" s="514">
        <v>4.3</v>
      </c>
      <c r="L6088" s="514">
        <v>4.5199999999999996</v>
      </c>
      <c r="M6088" s="514">
        <v>4.5199999999999996</v>
      </c>
      <c r="N6088" s="515">
        <v>4.4400000000000004</v>
      </c>
    </row>
    <row r="6089" spans="1:14" ht="15.75" customHeight="1">
      <c r="A6089" s="508" t="s">
        <v>4322</v>
      </c>
      <c r="B6089" s="524" t="s">
        <v>1756</v>
      </c>
      <c r="C6089" s="509" t="s">
        <v>231</v>
      </c>
      <c r="D6089" s="509" t="s">
        <v>6584</v>
      </c>
      <c r="E6089" s="509" t="s">
        <v>24</v>
      </c>
      <c r="F6089" s="516">
        <v>45243</v>
      </c>
      <c r="G6089" s="511">
        <v>45247</v>
      </c>
      <c r="H6089" s="512"/>
      <c r="I6089" s="513">
        <v>35</v>
      </c>
      <c r="J6089" s="514">
        <v>4.51</v>
      </c>
      <c r="K6089" s="514">
        <v>4.43</v>
      </c>
      <c r="L6089" s="514">
        <v>4.43</v>
      </c>
      <c r="M6089" s="514">
        <v>4.4000000000000004</v>
      </c>
      <c r="N6089" s="515">
        <v>4.4400000000000004</v>
      </c>
    </row>
    <row r="6090" spans="1:14" ht="15.75" customHeight="1">
      <c r="A6090" s="508" t="s">
        <v>6615</v>
      </c>
      <c r="B6090" s="508" t="s">
        <v>6352</v>
      </c>
      <c r="C6090" s="509" t="s">
        <v>228</v>
      </c>
      <c r="D6090" s="509" t="s">
        <v>6471</v>
      </c>
      <c r="E6090" s="509" t="s">
        <v>25</v>
      </c>
      <c r="F6090" s="516">
        <v>45243</v>
      </c>
      <c r="G6090" s="511">
        <v>45247</v>
      </c>
      <c r="H6090" s="512"/>
      <c r="I6090" s="513">
        <v>32</v>
      </c>
      <c r="J6090" s="514">
        <v>4.4400000000000004</v>
      </c>
      <c r="K6090" s="514">
        <v>4.47</v>
      </c>
      <c r="L6090" s="514">
        <v>4.41</v>
      </c>
      <c r="M6090" s="514">
        <v>4.4400000000000004</v>
      </c>
      <c r="N6090" s="515">
        <v>4.4400000000000004</v>
      </c>
    </row>
    <row r="6091" spans="1:14" ht="15.75" customHeight="1">
      <c r="A6091" s="508" t="s">
        <v>6641</v>
      </c>
      <c r="B6091" s="508" t="s">
        <v>6703</v>
      </c>
      <c r="C6091" s="509" t="s">
        <v>6675</v>
      </c>
      <c r="D6091" s="509" t="s">
        <v>6676</v>
      </c>
      <c r="E6091" s="509" t="s">
        <v>25</v>
      </c>
      <c r="F6091" s="516">
        <v>45243</v>
      </c>
      <c r="G6091" s="511">
        <v>45247</v>
      </c>
      <c r="H6091" s="512"/>
      <c r="I6091" s="513">
        <v>36</v>
      </c>
      <c r="J6091" s="514">
        <v>4.4400000000000004</v>
      </c>
      <c r="K6091" s="514">
        <v>4.42</v>
      </c>
      <c r="L6091" s="514">
        <v>4.4400000000000004</v>
      </c>
      <c r="M6091" s="514">
        <v>4.4400000000000004</v>
      </c>
      <c r="N6091" s="515">
        <v>4.4400000000000004</v>
      </c>
    </row>
    <row r="6092" spans="1:14" ht="15.75" customHeight="1">
      <c r="A6092" s="508" t="s">
        <v>6385</v>
      </c>
      <c r="B6092" s="508" t="s">
        <v>1334</v>
      </c>
      <c r="C6092" s="509" t="s">
        <v>5723</v>
      </c>
      <c r="D6092" s="509" t="s">
        <v>5755</v>
      </c>
      <c r="E6092" s="509" t="s">
        <v>1257</v>
      </c>
      <c r="F6092" s="519">
        <v>44936</v>
      </c>
      <c r="G6092" s="511">
        <v>44974</v>
      </c>
      <c r="H6092" s="512"/>
      <c r="I6092" s="513">
        <v>32</v>
      </c>
      <c r="J6092" s="514">
        <v>4.59</v>
      </c>
      <c r="K6092" s="514">
        <v>4.38</v>
      </c>
      <c r="L6092" s="514">
        <v>4.34</v>
      </c>
      <c r="M6092" s="514">
        <v>4.41</v>
      </c>
      <c r="N6092" s="515">
        <v>4.43</v>
      </c>
    </row>
    <row r="6093" spans="1:14" ht="15.75" customHeight="1">
      <c r="A6093" s="508" t="s">
        <v>4387</v>
      </c>
      <c r="B6093" s="508" t="s">
        <v>686</v>
      </c>
      <c r="C6093" s="509" t="s">
        <v>231</v>
      </c>
      <c r="D6093" s="509" t="s">
        <v>5416</v>
      </c>
      <c r="E6093" s="509" t="s">
        <v>24</v>
      </c>
      <c r="F6093" s="519">
        <v>44956</v>
      </c>
      <c r="G6093" s="521">
        <v>44960</v>
      </c>
      <c r="H6093" s="512"/>
      <c r="I6093" s="513">
        <v>35</v>
      </c>
      <c r="J6093" s="514">
        <v>4.46</v>
      </c>
      <c r="K6093" s="514">
        <v>4.4000000000000004</v>
      </c>
      <c r="L6093" s="514">
        <v>4.43</v>
      </c>
      <c r="M6093" s="514">
        <v>4.43</v>
      </c>
      <c r="N6093" s="515">
        <v>4.43</v>
      </c>
    </row>
    <row r="6094" spans="1:14" ht="15.75" customHeight="1">
      <c r="A6094" s="508" t="s">
        <v>4319</v>
      </c>
      <c r="B6094" s="508" t="s">
        <v>1398</v>
      </c>
      <c r="C6094" s="509" t="s">
        <v>228</v>
      </c>
      <c r="D6094" s="509" t="s">
        <v>5564</v>
      </c>
      <c r="E6094" s="509" t="s">
        <v>1257</v>
      </c>
      <c r="F6094" s="519">
        <v>44959</v>
      </c>
      <c r="G6094" s="521">
        <v>44994</v>
      </c>
      <c r="H6094" s="513" t="s">
        <v>976</v>
      </c>
      <c r="I6094" s="513">
        <v>34</v>
      </c>
      <c r="J6094" s="514">
        <v>4.47</v>
      </c>
      <c r="K6094" s="514">
        <v>4.38</v>
      </c>
      <c r="L6094" s="514">
        <v>4.4400000000000004</v>
      </c>
      <c r="M6094" s="514">
        <v>4.41</v>
      </c>
      <c r="N6094" s="515">
        <v>4.43</v>
      </c>
    </row>
    <row r="6095" spans="1:14" ht="15.75" customHeight="1">
      <c r="A6095" s="508" t="s">
        <v>3904</v>
      </c>
      <c r="B6095" s="508" t="s">
        <v>1571</v>
      </c>
      <c r="C6095" s="509" t="s">
        <v>231</v>
      </c>
      <c r="D6095" s="509" t="s">
        <v>5778</v>
      </c>
      <c r="E6095" s="509" t="s">
        <v>1529</v>
      </c>
      <c r="F6095" s="523">
        <v>44995</v>
      </c>
      <c r="G6095" s="513" t="s">
        <v>5284</v>
      </c>
      <c r="H6095" s="512"/>
      <c r="I6095" s="513">
        <v>7</v>
      </c>
      <c r="J6095" s="514">
        <v>4.57</v>
      </c>
      <c r="K6095" s="514">
        <v>4.29</v>
      </c>
      <c r="L6095" s="514">
        <v>4.57</v>
      </c>
      <c r="M6095" s="514">
        <v>4.29</v>
      </c>
      <c r="N6095" s="515">
        <v>4.43</v>
      </c>
    </row>
    <row r="6096" spans="1:14" ht="15.75" customHeight="1">
      <c r="A6096" s="508" t="s">
        <v>1970</v>
      </c>
      <c r="B6096" s="508" t="s">
        <v>1611</v>
      </c>
      <c r="C6096" s="509" t="s">
        <v>108</v>
      </c>
      <c r="D6096" s="509" t="s">
        <v>5217</v>
      </c>
      <c r="E6096" s="509" t="s">
        <v>25</v>
      </c>
      <c r="F6096" s="510">
        <v>44998</v>
      </c>
      <c r="G6096" s="511">
        <v>45002</v>
      </c>
      <c r="H6096" s="513" t="s">
        <v>976</v>
      </c>
      <c r="I6096" s="513">
        <v>31</v>
      </c>
      <c r="J6096" s="514">
        <v>4.5199999999999996</v>
      </c>
      <c r="K6096" s="514">
        <v>4.5199999999999996</v>
      </c>
      <c r="L6096" s="514">
        <v>4.26</v>
      </c>
      <c r="M6096" s="514">
        <v>4.42</v>
      </c>
      <c r="N6096" s="515">
        <v>4.43</v>
      </c>
    </row>
    <row r="6097" spans="1:14" ht="15.75" customHeight="1">
      <c r="A6097" s="508" t="s">
        <v>1201</v>
      </c>
      <c r="B6097" s="508" t="s">
        <v>5958</v>
      </c>
      <c r="C6097" s="509" t="s">
        <v>228</v>
      </c>
      <c r="D6097" s="509" t="s">
        <v>6073</v>
      </c>
      <c r="E6097" s="509" t="s">
        <v>25</v>
      </c>
      <c r="F6097" s="519">
        <v>44998</v>
      </c>
      <c r="G6097" s="511">
        <v>45002</v>
      </c>
      <c r="H6097" s="512"/>
      <c r="I6097" s="513">
        <v>35</v>
      </c>
      <c r="J6097" s="514">
        <v>4.51</v>
      </c>
      <c r="K6097" s="514">
        <v>4.4000000000000004</v>
      </c>
      <c r="L6097" s="514">
        <v>4.37</v>
      </c>
      <c r="M6097" s="514">
        <v>4.43</v>
      </c>
      <c r="N6097" s="515">
        <v>4.43</v>
      </c>
    </row>
    <row r="6098" spans="1:14" ht="15.75" customHeight="1">
      <c r="A6098" s="508" t="s">
        <v>4242</v>
      </c>
      <c r="B6098" s="508" t="s">
        <v>6680</v>
      </c>
      <c r="C6098" s="509" t="s">
        <v>228</v>
      </c>
      <c r="D6098" s="509" t="s">
        <v>5892</v>
      </c>
      <c r="E6098" s="509" t="s">
        <v>24</v>
      </c>
      <c r="F6098" s="510">
        <v>45013</v>
      </c>
      <c r="G6098" s="511">
        <v>45016</v>
      </c>
      <c r="H6098" s="512"/>
      <c r="I6098" s="513">
        <v>34</v>
      </c>
      <c r="J6098" s="514">
        <v>4.53</v>
      </c>
      <c r="K6098" s="514">
        <v>4.38</v>
      </c>
      <c r="L6098" s="514">
        <v>4.3499999999999996</v>
      </c>
      <c r="M6098" s="514">
        <v>4.4400000000000004</v>
      </c>
      <c r="N6098" s="515">
        <v>4.43</v>
      </c>
    </row>
    <row r="6099" spans="1:14" ht="15.75" customHeight="1">
      <c r="A6099" s="508" t="s">
        <v>6704</v>
      </c>
      <c r="B6099" s="508" t="s">
        <v>6705</v>
      </c>
      <c r="C6099" s="509" t="s">
        <v>5307</v>
      </c>
      <c r="D6099" s="509" t="s">
        <v>5467</v>
      </c>
      <c r="E6099" s="509" t="s">
        <v>24</v>
      </c>
      <c r="F6099" s="519">
        <v>45026</v>
      </c>
      <c r="G6099" s="511">
        <v>45030</v>
      </c>
      <c r="H6099" s="512"/>
      <c r="I6099" s="513">
        <v>34</v>
      </c>
      <c r="J6099" s="514">
        <v>4.53</v>
      </c>
      <c r="K6099" s="514">
        <v>4.4400000000000004</v>
      </c>
      <c r="L6099" s="514">
        <v>4.3499999999999996</v>
      </c>
      <c r="M6099" s="514">
        <v>4.38</v>
      </c>
      <c r="N6099" s="515">
        <v>4.43</v>
      </c>
    </row>
    <row r="6100" spans="1:14" ht="15.75" customHeight="1">
      <c r="A6100" s="508" t="s">
        <v>879</v>
      </c>
      <c r="B6100" s="508" t="s">
        <v>2059</v>
      </c>
      <c r="C6100" s="509" t="s">
        <v>5307</v>
      </c>
      <c r="D6100" s="509" t="s">
        <v>5509</v>
      </c>
      <c r="E6100" s="509" t="s">
        <v>24</v>
      </c>
      <c r="F6100" s="519">
        <v>45026</v>
      </c>
      <c r="G6100" s="511">
        <v>45030</v>
      </c>
      <c r="H6100" s="512"/>
      <c r="I6100" s="513">
        <v>19</v>
      </c>
      <c r="J6100" s="514">
        <v>4.53</v>
      </c>
      <c r="K6100" s="514">
        <v>4.42</v>
      </c>
      <c r="L6100" s="514">
        <v>4.37</v>
      </c>
      <c r="M6100" s="514">
        <v>4.42</v>
      </c>
      <c r="N6100" s="515">
        <v>4.43</v>
      </c>
    </row>
    <row r="6101" spans="1:14" ht="15.75" customHeight="1">
      <c r="A6101" s="508" t="s">
        <v>3829</v>
      </c>
      <c r="B6101" s="524" t="s">
        <v>6706</v>
      </c>
      <c r="C6101" s="509" t="s">
        <v>228</v>
      </c>
      <c r="D6101" s="509" t="s">
        <v>5426</v>
      </c>
      <c r="E6101" s="509" t="s">
        <v>24</v>
      </c>
      <c r="F6101" s="519">
        <v>45027</v>
      </c>
      <c r="G6101" s="511">
        <v>45030</v>
      </c>
      <c r="H6101" s="513" t="s">
        <v>976</v>
      </c>
      <c r="I6101" s="513">
        <v>33</v>
      </c>
      <c r="J6101" s="514">
        <v>4.55</v>
      </c>
      <c r="K6101" s="514">
        <v>4.3899999999999997</v>
      </c>
      <c r="L6101" s="514">
        <v>4.42</v>
      </c>
      <c r="M6101" s="514">
        <v>4.3600000000000003</v>
      </c>
      <c r="N6101" s="515">
        <v>4.43</v>
      </c>
    </row>
    <row r="6102" spans="1:14" ht="15.75" customHeight="1">
      <c r="A6102" s="508" t="s">
        <v>2914</v>
      </c>
      <c r="B6102" s="524" t="s">
        <v>3238</v>
      </c>
      <c r="C6102" s="509" t="s">
        <v>5307</v>
      </c>
      <c r="D6102" s="509" t="s">
        <v>5410</v>
      </c>
      <c r="E6102" s="509" t="s">
        <v>2507</v>
      </c>
      <c r="F6102" s="518">
        <v>45063</v>
      </c>
      <c r="G6102" s="521">
        <v>45085</v>
      </c>
      <c r="H6102" s="512"/>
      <c r="I6102" s="513">
        <v>18</v>
      </c>
      <c r="J6102" s="514">
        <v>4.6100000000000003</v>
      </c>
      <c r="K6102" s="514">
        <v>4.33</v>
      </c>
      <c r="L6102" s="514">
        <v>4.28</v>
      </c>
      <c r="M6102" s="514">
        <v>4.5</v>
      </c>
      <c r="N6102" s="515">
        <v>4.43</v>
      </c>
    </row>
    <row r="6103" spans="1:14" ht="15.75" customHeight="1">
      <c r="A6103" s="508" t="s">
        <v>6707</v>
      </c>
      <c r="B6103" s="508" t="s">
        <v>4656</v>
      </c>
      <c r="C6103" s="509" t="s">
        <v>231</v>
      </c>
      <c r="D6103" s="509" t="s">
        <v>5929</v>
      </c>
      <c r="E6103" s="509" t="s">
        <v>24</v>
      </c>
      <c r="F6103" s="510">
        <v>45082</v>
      </c>
      <c r="G6103" s="521">
        <v>45086</v>
      </c>
      <c r="H6103" s="512"/>
      <c r="I6103" s="513">
        <v>10</v>
      </c>
      <c r="J6103" s="514">
        <v>4.5</v>
      </c>
      <c r="K6103" s="514">
        <v>4.4000000000000004</v>
      </c>
      <c r="L6103" s="514">
        <v>4.3</v>
      </c>
      <c r="M6103" s="514">
        <v>4.5</v>
      </c>
      <c r="N6103" s="515">
        <v>4.43</v>
      </c>
    </row>
    <row r="6104" spans="1:14" ht="15.75" customHeight="1">
      <c r="A6104" s="508" t="s">
        <v>5965</v>
      </c>
      <c r="B6104" s="508" t="s">
        <v>3938</v>
      </c>
      <c r="C6104" s="509" t="s">
        <v>228</v>
      </c>
      <c r="D6104" s="509" t="s">
        <v>5426</v>
      </c>
      <c r="E6104" s="509" t="s">
        <v>2507</v>
      </c>
      <c r="F6104" s="510">
        <v>45082</v>
      </c>
      <c r="G6104" s="511">
        <v>45093</v>
      </c>
      <c r="H6104" s="512"/>
      <c r="I6104" s="513">
        <v>20</v>
      </c>
      <c r="J6104" s="514">
        <v>4.5</v>
      </c>
      <c r="K6104" s="514">
        <v>4.4000000000000004</v>
      </c>
      <c r="L6104" s="514">
        <v>4.4000000000000004</v>
      </c>
      <c r="M6104" s="514">
        <v>4.4000000000000004</v>
      </c>
      <c r="N6104" s="515">
        <v>4.43</v>
      </c>
    </row>
    <row r="6105" spans="1:14" ht="15.75" customHeight="1">
      <c r="A6105" s="508" t="s">
        <v>3323</v>
      </c>
      <c r="B6105" s="508" t="s">
        <v>5718</v>
      </c>
      <c r="C6105" s="509" t="s">
        <v>5605</v>
      </c>
      <c r="D6105" s="509" t="s">
        <v>6461</v>
      </c>
      <c r="E6105" s="509" t="s">
        <v>24</v>
      </c>
      <c r="F6105" s="510">
        <v>45082</v>
      </c>
      <c r="G6105" s="521">
        <v>45086</v>
      </c>
      <c r="H6105" s="512"/>
      <c r="I6105" s="513">
        <v>34</v>
      </c>
      <c r="J6105" s="514">
        <v>4.5</v>
      </c>
      <c r="K6105" s="514">
        <v>4.3499999999999996</v>
      </c>
      <c r="L6105" s="514">
        <v>4.5</v>
      </c>
      <c r="M6105" s="514">
        <v>4.3499999999999996</v>
      </c>
      <c r="N6105" s="515">
        <v>4.43</v>
      </c>
    </row>
    <row r="6106" spans="1:14" ht="15.75" customHeight="1">
      <c r="A6106" s="508" t="s">
        <v>5253</v>
      </c>
      <c r="B6106" s="508" t="s">
        <v>1699</v>
      </c>
      <c r="C6106" s="509" t="s">
        <v>228</v>
      </c>
      <c r="D6106" s="509" t="s">
        <v>5298</v>
      </c>
      <c r="E6106" s="509" t="s">
        <v>1257</v>
      </c>
      <c r="F6106" s="510">
        <v>45089</v>
      </c>
      <c r="G6106" s="511">
        <v>45120</v>
      </c>
      <c r="H6106" s="513" t="s">
        <v>1035</v>
      </c>
      <c r="I6106" s="513">
        <v>32</v>
      </c>
      <c r="J6106" s="514">
        <v>4.66</v>
      </c>
      <c r="K6106" s="514">
        <v>4.34</v>
      </c>
      <c r="L6106" s="514">
        <v>4.41</v>
      </c>
      <c r="M6106" s="514">
        <v>4.3099999999999996</v>
      </c>
      <c r="N6106" s="515">
        <v>4.43</v>
      </c>
    </row>
    <row r="6107" spans="1:14" ht="15.75" customHeight="1">
      <c r="A6107" s="508" t="s">
        <v>4325</v>
      </c>
      <c r="B6107" s="524" t="s">
        <v>4331</v>
      </c>
      <c r="C6107" s="509" t="s">
        <v>228</v>
      </c>
      <c r="D6107" s="509" t="s">
        <v>6544</v>
      </c>
      <c r="E6107" s="509" t="s">
        <v>2507</v>
      </c>
      <c r="F6107" s="519">
        <v>45097</v>
      </c>
      <c r="G6107" s="511">
        <v>45100</v>
      </c>
      <c r="H6107" s="512"/>
      <c r="I6107" s="513">
        <v>17</v>
      </c>
      <c r="J6107" s="514">
        <v>4.53</v>
      </c>
      <c r="K6107" s="514">
        <v>4.3499999999999996</v>
      </c>
      <c r="L6107" s="514">
        <v>4.41</v>
      </c>
      <c r="M6107" s="514">
        <v>4.41</v>
      </c>
      <c r="N6107" s="515">
        <v>4.43</v>
      </c>
    </row>
    <row r="6108" spans="1:14" ht="15.75" customHeight="1">
      <c r="A6108" s="508" t="s">
        <v>4325</v>
      </c>
      <c r="B6108" s="524" t="s">
        <v>4333</v>
      </c>
      <c r="C6108" s="509" t="s">
        <v>228</v>
      </c>
      <c r="D6108" s="509" t="s">
        <v>6544</v>
      </c>
      <c r="E6108" s="509" t="s">
        <v>2507</v>
      </c>
      <c r="F6108" s="519">
        <v>45097</v>
      </c>
      <c r="G6108" s="511">
        <v>45100</v>
      </c>
      <c r="H6108" s="512"/>
      <c r="I6108" s="513">
        <v>17</v>
      </c>
      <c r="J6108" s="514">
        <v>4.53</v>
      </c>
      <c r="K6108" s="514">
        <v>4.41</v>
      </c>
      <c r="L6108" s="514">
        <v>4.41</v>
      </c>
      <c r="M6108" s="514">
        <v>4.3499999999999996</v>
      </c>
      <c r="N6108" s="515">
        <v>4.43</v>
      </c>
    </row>
    <row r="6109" spans="1:14" ht="15.75" customHeight="1">
      <c r="A6109" s="508" t="s">
        <v>6669</v>
      </c>
      <c r="B6109" s="508" t="s">
        <v>4047</v>
      </c>
      <c r="C6109" s="509" t="s">
        <v>228</v>
      </c>
      <c r="D6109" s="509" t="s">
        <v>5612</v>
      </c>
      <c r="E6109" s="509" t="s">
        <v>2507</v>
      </c>
      <c r="F6109" s="519">
        <v>45131</v>
      </c>
      <c r="G6109" s="511">
        <v>45134</v>
      </c>
      <c r="H6109" s="512"/>
      <c r="I6109" s="513">
        <v>15</v>
      </c>
      <c r="J6109" s="514">
        <v>4.53</v>
      </c>
      <c r="K6109" s="514">
        <v>4.4000000000000004</v>
      </c>
      <c r="L6109" s="514">
        <v>4.33</v>
      </c>
      <c r="M6109" s="514">
        <v>4.47</v>
      </c>
      <c r="N6109" s="515">
        <v>4.43</v>
      </c>
    </row>
    <row r="6110" spans="1:14" ht="15.75" customHeight="1">
      <c r="A6110" s="508" t="s">
        <v>6629</v>
      </c>
      <c r="B6110" s="508" t="s">
        <v>5702</v>
      </c>
      <c r="C6110" s="509" t="s">
        <v>228</v>
      </c>
      <c r="D6110" s="509" t="s">
        <v>5626</v>
      </c>
      <c r="E6110" s="509" t="s">
        <v>2507</v>
      </c>
      <c r="F6110" s="519">
        <v>45131</v>
      </c>
      <c r="G6110" s="511">
        <v>45133</v>
      </c>
      <c r="H6110" s="512"/>
      <c r="I6110" s="513">
        <v>21</v>
      </c>
      <c r="J6110" s="514">
        <v>4.4800000000000004</v>
      </c>
      <c r="K6110" s="514">
        <v>4.4800000000000004</v>
      </c>
      <c r="L6110" s="514">
        <v>4.38</v>
      </c>
      <c r="M6110" s="514">
        <v>4.38</v>
      </c>
      <c r="N6110" s="515">
        <v>4.43</v>
      </c>
    </row>
    <row r="6111" spans="1:14" ht="15.75" customHeight="1">
      <c r="A6111" s="508" t="s">
        <v>850</v>
      </c>
      <c r="B6111" s="508" t="s">
        <v>1377</v>
      </c>
      <c r="C6111" s="509" t="s">
        <v>228</v>
      </c>
      <c r="D6111" s="509" t="s">
        <v>6659</v>
      </c>
      <c r="E6111" s="509" t="s">
        <v>24</v>
      </c>
      <c r="F6111" s="519">
        <v>45131</v>
      </c>
      <c r="G6111" s="511">
        <v>45135</v>
      </c>
      <c r="H6111" s="513" t="s">
        <v>976</v>
      </c>
      <c r="I6111" s="513">
        <v>30</v>
      </c>
      <c r="J6111" s="514">
        <v>4.53</v>
      </c>
      <c r="K6111" s="514">
        <v>4.4000000000000004</v>
      </c>
      <c r="L6111" s="514">
        <v>4.47</v>
      </c>
      <c r="M6111" s="514">
        <v>4.43</v>
      </c>
      <c r="N6111" s="515">
        <v>4.46</v>
      </c>
    </row>
    <row r="6112" spans="1:14" ht="15.75" customHeight="1">
      <c r="A6112" s="508" t="s">
        <v>4053</v>
      </c>
      <c r="B6112" s="508" t="s">
        <v>1382</v>
      </c>
      <c r="C6112" s="509" t="s">
        <v>228</v>
      </c>
      <c r="D6112" s="509" t="s">
        <v>6659</v>
      </c>
      <c r="E6112" s="509" t="s">
        <v>24</v>
      </c>
      <c r="F6112" s="519">
        <v>45131</v>
      </c>
      <c r="G6112" s="511">
        <v>45135</v>
      </c>
      <c r="H6112" s="513" t="s">
        <v>1229</v>
      </c>
      <c r="I6112" s="513">
        <v>29</v>
      </c>
      <c r="J6112" s="514">
        <v>4.45</v>
      </c>
      <c r="K6112" s="514">
        <v>4.45</v>
      </c>
      <c r="L6112" s="514">
        <v>4.4800000000000004</v>
      </c>
      <c r="M6112" s="514">
        <v>4.41</v>
      </c>
      <c r="N6112" s="515">
        <v>4.45</v>
      </c>
    </row>
    <row r="6113" spans="1:14" ht="15.75" customHeight="1">
      <c r="A6113" s="508" t="s">
        <v>850</v>
      </c>
      <c r="B6113" s="524" t="s">
        <v>1384</v>
      </c>
      <c r="C6113" s="509" t="s">
        <v>228</v>
      </c>
      <c r="D6113" s="509" t="s">
        <v>6659</v>
      </c>
      <c r="E6113" s="509" t="s">
        <v>24</v>
      </c>
      <c r="F6113" s="519">
        <v>45131</v>
      </c>
      <c r="G6113" s="511">
        <v>45135</v>
      </c>
      <c r="H6113" s="513" t="s">
        <v>1229</v>
      </c>
      <c r="I6113" s="513">
        <v>29</v>
      </c>
      <c r="J6113" s="514">
        <v>4.45</v>
      </c>
      <c r="K6113" s="514">
        <v>4.45</v>
      </c>
      <c r="L6113" s="514">
        <v>4.45</v>
      </c>
      <c r="M6113" s="514">
        <v>4.45</v>
      </c>
      <c r="N6113" s="515">
        <v>4.45</v>
      </c>
    </row>
    <row r="6114" spans="1:14" ht="15.75" customHeight="1">
      <c r="A6114" s="508" t="s">
        <v>957</v>
      </c>
      <c r="B6114" s="508" t="s">
        <v>2242</v>
      </c>
      <c r="C6114" s="509" t="s">
        <v>231</v>
      </c>
      <c r="D6114" s="509" t="s">
        <v>5457</v>
      </c>
      <c r="E6114" s="509" t="s">
        <v>24</v>
      </c>
      <c r="F6114" s="508" t="s">
        <v>5283</v>
      </c>
      <c r="G6114" s="513" t="s">
        <v>5380</v>
      </c>
      <c r="H6114" s="512"/>
      <c r="I6114" s="513">
        <v>22</v>
      </c>
      <c r="J6114" s="514">
        <v>4.5</v>
      </c>
      <c r="K6114" s="514">
        <v>4.45</v>
      </c>
      <c r="L6114" s="514">
        <v>4.41</v>
      </c>
      <c r="M6114" s="514">
        <v>4.3600000000000003</v>
      </c>
      <c r="N6114" s="515">
        <v>4.43</v>
      </c>
    </row>
    <row r="6115" spans="1:14" ht="15.75" customHeight="1">
      <c r="A6115" s="508" t="s">
        <v>6629</v>
      </c>
      <c r="B6115" s="508" t="s">
        <v>5810</v>
      </c>
      <c r="C6115" s="509" t="s">
        <v>228</v>
      </c>
      <c r="D6115" s="509" t="s">
        <v>5564</v>
      </c>
      <c r="E6115" s="509" t="s">
        <v>2507</v>
      </c>
      <c r="F6115" s="508" t="s">
        <v>5287</v>
      </c>
      <c r="G6115" s="513" t="s">
        <v>5380</v>
      </c>
      <c r="H6115" s="512"/>
      <c r="I6115" s="513">
        <v>21</v>
      </c>
      <c r="J6115" s="514">
        <v>4.57</v>
      </c>
      <c r="K6115" s="514">
        <v>4.33</v>
      </c>
      <c r="L6115" s="514">
        <v>4.38</v>
      </c>
      <c r="M6115" s="514">
        <v>4.43</v>
      </c>
      <c r="N6115" s="515">
        <v>4.43</v>
      </c>
    </row>
    <row r="6116" spans="1:14" ht="15.75" customHeight="1">
      <c r="A6116" s="508" t="s">
        <v>3355</v>
      </c>
      <c r="B6116" s="508" t="s">
        <v>6220</v>
      </c>
      <c r="C6116" s="509" t="s">
        <v>5307</v>
      </c>
      <c r="D6116" s="509" t="s">
        <v>5803</v>
      </c>
      <c r="E6116" s="509" t="s">
        <v>25</v>
      </c>
      <c r="F6116" s="508" t="s">
        <v>5222</v>
      </c>
      <c r="G6116" s="513" t="s">
        <v>5275</v>
      </c>
      <c r="H6116" s="513" t="s">
        <v>1229</v>
      </c>
      <c r="I6116" s="513">
        <v>23</v>
      </c>
      <c r="J6116" s="514">
        <v>4.4800000000000004</v>
      </c>
      <c r="K6116" s="514">
        <v>4.3899999999999997</v>
      </c>
      <c r="L6116" s="514">
        <v>4.43</v>
      </c>
      <c r="M6116" s="514">
        <v>4.43</v>
      </c>
      <c r="N6116" s="515">
        <v>4.43</v>
      </c>
    </row>
    <row r="6117" spans="1:14" ht="15.75" customHeight="1">
      <c r="A6117" s="508" t="s">
        <v>3352</v>
      </c>
      <c r="B6117" s="508" t="s">
        <v>5887</v>
      </c>
      <c r="C6117" s="509" t="s">
        <v>5307</v>
      </c>
      <c r="D6117" s="509" t="s">
        <v>5803</v>
      </c>
      <c r="E6117" s="509" t="s">
        <v>25</v>
      </c>
      <c r="F6117" s="508" t="s">
        <v>5222</v>
      </c>
      <c r="G6117" s="513" t="s">
        <v>5275</v>
      </c>
      <c r="H6117" s="513" t="s">
        <v>1229</v>
      </c>
      <c r="I6117" s="513">
        <v>28</v>
      </c>
      <c r="J6117" s="514">
        <v>4.6399999999999997</v>
      </c>
      <c r="K6117" s="514">
        <v>4.3600000000000003</v>
      </c>
      <c r="L6117" s="514">
        <v>4.32</v>
      </c>
      <c r="M6117" s="514">
        <v>4.3899999999999997</v>
      </c>
      <c r="N6117" s="515">
        <v>4.43</v>
      </c>
    </row>
    <row r="6118" spans="1:14" ht="15.75" customHeight="1">
      <c r="A6118" s="508" t="s">
        <v>1146</v>
      </c>
      <c r="B6118" s="508" t="s">
        <v>1344</v>
      </c>
      <c r="C6118" s="509" t="s">
        <v>228</v>
      </c>
      <c r="D6118" s="509" t="s">
        <v>5282</v>
      </c>
      <c r="E6118" s="509" t="s">
        <v>1257</v>
      </c>
      <c r="F6118" s="508" t="s">
        <v>5252</v>
      </c>
      <c r="G6118" s="517">
        <v>45216</v>
      </c>
      <c r="H6118" s="512"/>
      <c r="I6118" s="513">
        <v>30</v>
      </c>
      <c r="J6118" s="514">
        <v>4.5</v>
      </c>
      <c r="K6118" s="514">
        <v>4.5</v>
      </c>
      <c r="L6118" s="514">
        <v>4.3</v>
      </c>
      <c r="M6118" s="514">
        <v>4.4000000000000004</v>
      </c>
      <c r="N6118" s="515">
        <v>4.43</v>
      </c>
    </row>
    <row r="6119" spans="1:14" ht="15.75" customHeight="1">
      <c r="A6119" s="508" t="s">
        <v>3832</v>
      </c>
      <c r="B6119" s="508" t="s">
        <v>4539</v>
      </c>
      <c r="C6119" s="509" t="s">
        <v>228</v>
      </c>
      <c r="D6119" s="509" t="s">
        <v>6038</v>
      </c>
      <c r="E6119" s="509" t="s">
        <v>2507</v>
      </c>
      <c r="F6119" s="516">
        <v>45173</v>
      </c>
      <c r="G6119" s="521">
        <v>45176</v>
      </c>
      <c r="H6119" s="512"/>
      <c r="I6119" s="513">
        <v>24</v>
      </c>
      <c r="J6119" s="514">
        <v>4.5</v>
      </c>
      <c r="K6119" s="514">
        <v>4.42</v>
      </c>
      <c r="L6119" s="514">
        <v>4.38</v>
      </c>
      <c r="M6119" s="514">
        <v>4.42</v>
      </c>
      <c r="N6119" s="515">
        <v>4.43</v>
      </c>
    </row>
    <row r="6120" spans="1:14" ht="15.75" customHeight="1">
      <c r="A6120" s="508" t="s">
        <v>3837</v>
      </c>
      <c r="B6120" s="508" t="s">
        <v>5051</v>
      </c>
      <c r="C6120" s="509" t="s">
        <v>228</v>
      </c>
      <c r="D6120" s="509" t="s">
        <v>6038</v>
      </c>
      <c r="E6120" s="509" t="s">
        <v>2507</v>
      </c>
      <c r="F6120" s="516">
        <v>45173</v>
      </c>
      <c r="G6120" s="521">
        <v>45176</v>
      </c>
      <c r="H6120" s="512"/>
      <c r="I6120" s="513">
        <v>24</v>
      </c>
      <c r="J6120" s="514">
        <v>4.54</v>
      </c>
      <c r="K6120" s="514">
        <v>4.38</v>
      </c>
      <c r="L6120" s="514">
        <v>4.38</v>
      </c>
      <c r="M6120" s="514">
        <v>4.42</v>
      </c>
      <c r="N6120" s="515">
        <v>4.43</v>
      </c>
    </row>
    <row r="6121" spans="1:14" ht="15.75" customHeight="1">
      <c r="A6121" s="508" t="s">
        <v>6042</v>
      </c>
      <c r="B6121" s="524" t="s">
        <v>6043</v>
      </c>
      <c r="C6121" s="509" t="s">
        <v>228</v>
      </c>
      <c r="D6121" s="509" t="s">
        <v>5643</v>
      </c>
      <c r="E6121" s="509" t="s">
        <v>2507</v>
      </c>
      <c r="F6121" s="516">
        <v>45173</v>
      </c>
      <c r="G6121" s="521">
        <v>45176</v>
      </c>
      <c r="H6121" s="513">
        <v>1</v>
      </c>
      <c r="I6121" s="513">
        <v>15</v>
      </c>
      <c r="J6121" s="514">
        <v>4.53</v>
      </c>
      <c r="K6121" s="514">
        <v>4.47</v>
      </c>
      <c r="L6121" s="514">
        <v>4.33</v>
      </c>
      <c r="M6121" s="514">
        <v>4.4000000000000004</v>
      </c>
      <c r="N6121" s="515">
        <v>4.43</v>
      </c>
    </row>
    <row r="6122" spans="1:14" ht="15.75" customHeight="1">
      <c r="A6122" s="508" t="s">
        <v>1785</v>
      </c>
      <c r="B6122" s="508" t="s">
        <v>6232</v>
      </c>
      <c r="C6122" s="509" t="s">
        <v>218</v>
      </c>
      <c r="D6122" s="509" t="s">
        <v>5498</v>
      </c>
      <c r="E6122" s="509" t="s">
        <v>24</v>
      </c>
      <c r="F6122" s="516">
        <v>45180</v>
      </c>
      <c r="G6122" s="511">
        <v>45184</v>
      </c>
      <c r="H6122" s="512"/>
      <c r="I6122" s="513">
        <v>32</v>
      </c>
      <c r="J6122" s="514">
        <v>4.41</v>
      </c>
      <c r="K6122" s="514">
        <v>4.4400000000000004</v>
      </c>
      <c r="L6122" s="514">
        <v>4.41</v>
      </c>
      <c r="M6122" s="514">
        <v>4.47</v>
      </c>
      <c r="N6122" s="515">
        <v>4.43</v>
      </c>
    </row>
    <row r="6123" spans="1:14" ht="15.75" customHeight="1">
      <c r="A6123" s="508" t="s">
        <v>1785</v>
      </c>
      <c r="B6123" s="508" t="s">
        <v>6231</v>
      </c>
      <c r="C6123" s="509" t="s">
        <v>218</v>
      </c>
      <c r="D6123" s="509" t="s">
        <v>5498</v>
      </c>
      <c r="E6123" s="509" t="s">
        <v>24</v>
      </c>
      <c r="F6123" s="516">
        <v>45180</v>
      </c>
      <c r="G6123" s="511">
        <v>45184</v>
      </c>
      <c r="H6123" s="512"/>
      <c r="I6123" s="513">
        <v>32</v>
      </c>
      <c r="J6123" s="514">
        <v>4.47</v>
      </c>
      <c r="K6123" s="514">
        <v>4.34</v>
      </c>
      <c r="L6123" s="514">
        <v>4.47</v>
      </c>
      <c r="M6123" s="514">
        <v>4.4400000000000004</v>
      </c>
      <c r="N6123" s="515">
        <v>4.43</v>
      </c>
    </row>
    <row r="6124" spans="1:14" ht="15.75" customHeight="1">
      <c r="A6124" s="508" t="s">
        <v>3465</v>
      </c>
      <c r="B6124" s="524" t="s">
        <v>3236</v>
      </c>
      <c r="C6124" s="509" t="s">
        <v>5307</v>
      </c>
      <c r="D6124" s="509" t="s">
        <v>5432</v>
      </c>
      <c r="E6124" s="509" t="s">
        <v>2507</v>
      </c>
      <c r="F6124" s="516">
        <v>45184</v>
      </c>
      <c r="G6124" s="529">
        <v>45204</v>
      </c>
      <c r="H6124" s="512"/>
      <c r="I6124" s="513">
        <v>17</v>
      </c>
      <c r="J6124" s="514">
        <v>4.6500000000000004</v>
      </c>
      <c r="K6124" s="514">
        <v>4.41</v>
      </c>
      <c r="L6124" s="514">
        <v>4.29</v>
      </c>
      <c r="M6124" s="514">
        <v>4.3499999999999996</v>
      </c>
      <c r="N6124" s="515">
        <v>4.43</v>
      </c>
    </row>
    <row r="6125" spans="1:14" ht="15.75" customHeight="1">
      <c r="A6125" s="508" t="s">
        <v>6708</v>
      </c>
      <c r="B6125" s="508" t="s">
        <v>1735</v>
      </c>
      <c r="C6125" s="509" t="s">
        <v>214</v>
      </c>
      <c r="D6125" s="509" t="s">
        <v>1807</v>
      </c>
      <c r="E6125" s="509" t="s">
        <v>1257</v>
      </c>
      <c r="F6125" s="519">
        <v>44936</v>
      </c>
      <c r="G6125" s="511">
        <v>44972</v>
      </c>
      <c r="H6125" s="512"/>
      <c r="I6125" s="513">
        <v>34</v>
      </c>
      <c r="J6125" s="514">
        <v>4.53</v>
      </c>
      <c r="K6125" s="514">
        <v>4.38</v>
      </c>
      <c r="L6125" s="514">
        <v>4.41</v>
      </c>
      <c r="M6125" s="514">
        <v>4.41</v>
      </c>
      <c r="N6125" s="515">
        <v>4.43</v>
      </c>
    </row>
    <row r="6126" spans="1:14" ht="15.75" customHeight="1">
      <c r="A6126" s="508" t="s">
        <v>2727</v>
      </c>
      <c r="B6126" s="508" t="s">
        <v>1735</v>
      </c>
      <c r="C6126" s="509" t="s">
        <v>214</v>
      </c>
      <c r="D6126" s="509" t="s">
        <v>1807</v>
      </c>
      <c r="E6126" s="509" t="s">
        <v>1257</v>
      </c>
      <c r="F6126" s="510">
        <v>44936</v>
      </c>
      <c r="G6126" s="511">
        <v>44972</v>
      </c>
      <c r="H6126" s="512"/>
      <c r="I6126" s="513">
        <v>34</v>
      </c>
      <c r="J6126" s="514">
        <v>4.5</v>
      </c>
      <c r="K6126" s="514">
        <v>4.4400000000000004</v>
      </c>
      <c r="L6126" s="514">
        <v>4.38</v>
      </c>
      <c r="M6126" s="514">
        <v>4.41</v>
      </c>
      <c r="N6126" s="515">
        <v>4.43</v>
      </c>
    </row>
    <row r="6127" spans="1:14" ht="15.75" customHeight="1">
      <c r="A6127" s="508" t="s">
        <v>3175</v>
      </c>
      <c r="B6127" s="508" t="s">
        <v>686</v>
      </c>
      <c r="C6127" s="509" t="s">
        <v>108</v>
      </c>
      <c r="D6127" s="509" t="s">
        <v>5217</v>
      </c>
      <c r="E6127" s="509" t="s">
        <v>24</v>
      </c>
      <c r="F6127" s="522">
        <v>45229</v>
      </c>
      <c r="G6127" s="521">
        <v>45233</v>
      </c>
      <c r="H6127" s="513" t="s">
        <v>1229</v>
      </c>
      <c r="I6127" s="513">
        <v>18</v>
      </c>
      <c r="J6127" s="514">
        <v>4.3899999999999997</v>
      </c>
      <c r="K6127" s="514">
        <v>4.3899999999999997</v>
      </c>
      <c r="L6127" s="514">
        <v>4.5</v>
      </c>
      <c r="M6127" s="514">
        <v>4.4400000000000004</v>
      </c>
      <c r="N6127" s="515">
        <v>4.43</v>
      </c>
    </row>
    <row r="6128" spans="1:14" ht="15.75" customHeight="1">
      <c r="A6128" s="508" t="s">
        <v>5253</v>
      </c>
      <c r="B6128" s="508" t="s">
        <v>3275</v>
      </c>
      <c r="C6128" s="509" t="s">
        <v>228</v>
      </c>
      <c r="D6128" s="509" t="s">
        <v>6402</v>
      </c>
      <c r="E6128" s="509" t="s">
        <v>24</v>
      </c>
      <c r="F6128" s="522">
        <v>45229</v>
      </c>
      <c r="G6128" s="521">
        <v>45233</v>
      </c>
      <c r="H6128" s="512"/>
      <c r="I6128" s="513">
        <v>35</v>
      </c>
      <c r="J6128" s="514">
        <v>4.5999999999999996</v>
      </c>
      <c r="K6128" s="514">
        <v>4.29</v>
      </c>
      <c r="L6128" s="514">
        <v>4.4000000000000004</v>
      </c>
      <c r="M6128" s="514">
        <v>4.43</v>
      </c>
      <c r="N6128" s="515">
        <v>4.43</v>
      </c>
    </row>
    <row r="6129" spans="1:14" ht="15.75" customHeight="1">
      <c r="A6129" s="508" t="s">
        <v>5378</v>
      </c>
      <c r="B6129" s="508" t="s">
        <v>3818</v>
      </c>
      <c r="C6129" s="509" t="s">
        <v>222</v>
      </c>
      <c r="D6129" s="509" t="s">
        <v>5217</v>
      </c>
      <c r="E6129" s="509" t="s">
        <v>25</v>
      </c>
      <c r="F6129" s="516">
        <v>45243</v>
      </c>
      <c r="G6129" s="511">
        <v>45247</v>
      </c>
      <c r="H6129" s="512"/>
      <c r="I6129" s="513">
        <v>15</v>
      </c>
      <c r="J6129" s="514">
        <v>4.47</v>
      </c>
      <c r="K6129" s="514">
        <v>4.47</v>
      </c>
      <c r="L6129" s="514">
        <v>4.53</v>
      </c>
      <c r="M6129" s="514">
        <v>4.2699999999999996</v>
      </c>
      <c r="N6129" s="515">
        <v>4.43</v>
      </c>
    </row>
    <row r="6130" spans="1:14" ht="15.75" customHeight="1">
      <c r="A6130" s="508" t="s">
        <v>1757</v>
      </c>
      <c r="B6130" s="508" t="s">
        <v>2110</v>
      </c>
      <c r="C6130" s="509" t="s">
        <v>228</v>
      </c>
      <c r="D6130" s="509" t="s">
        <v>6471</v>
      </c>
      <c r="E6130" s="509" t="s">
        <v>25</v>
      </c>
      <c r="F6130" s="516">
        <v>45243</v>
      </c>
      <c r="G6130" s="511">
        <v>45247</v>
      </c>
      <c r="H6130" s="512"/>
      <c r="I6130" s="513">
        <v>32</v>
      </c>
      <c r="J6130" s="514">
        <v>4.47</v>
      </c>
      <c r="K6130" s="514">
        <v>4.38</v>
      </c>
      <c r="L6130" s="514">
        <v>4.4400000000000004</v>
      </c>
      <c r="M6130" s="514">
        <v>4.4400000000000004</v>
      </c>
      <c r="N6130" s="515">
        <v>4.43</v>
      </c>
    </row>
    <row r="6131" spans="1:14" ht="15.75" customHeight="1">
      <c r="A6131" s="508" t="s">
        <v>3887</v>
      </c>
      <c r="B6131" s="508" t="s">
        <v>1495</v>
      </c>
      <c r="C6131" s="509" t="s">
        <v>222</v>
      </c>
      <c r="D6131" s="509" t="s">
        <v>5295</v>
      </c>
      <c r="E6131" s="509" t="s">
        <v>24</v>
      </c>
      <c r="F6131" s="516">
        <v>45250</v>
      </c>
      <c r="G6131" s="511">
        <v>45254</v>
      </c>
      <c r="H6131" s="512"/>
      <c r="I6131" s="513">
        <v>32</v>
      </c>
      <c r="J6131" s="514">
        <v>4.53</v>
      </c>
      <c r="K6131" s="514">
        <v>4.38</v>
      </c>
      <c r="L6131" s="514">
        <v>4.4400000000000004</v>
      </c>
      <c r="M6131" s="514">
        <v>4.38</v>
      </c>
      <c r="N6131" s="515">
        <v>4.43</v>
      </c>
    </row>
    <row r="6132" spans="1:14" ht="15.75" customHeight="1">
      <c r="A6132" s="508" t="s">
        <v>2196</v>
      </c>
      <c r="B6132" s="508" t="s">
        <v>1360</v>
      </c>
      <c r="C6132" s="509" t="s">
        <v>426</v>
      </c>
      <c r="D6132" s="509" t="s">
        <v>5523</v>
      </c>
      <c r="E6132" s="509" t="s">
        <v>25</v>
      </c>
      <c r="F6132" s="516">
        <v>45256</v>
      </c>
      <c r="G6132" s="511">
        <v>45260</v>
      </c>
      <c r="H6132" s="513" t="s">
        <v>6617</v>
      </c>
      <c r="I6132" s="513">
        <v>30</v>
      </c>
      <c r="J6132" s="514">
        <v>4.47</v>
      </c>
      <c r="K6132" s="514">
        <v>4.4000000000000004</v>
      </c>
      <c r="L6132" s="514">
        <v>4.47</v>
      </c>
      <c r="M6132" s="514">
        <v>4.4000000000000004</v>
      </c>
      <c r="N6132" s="515">
        <v>4.43</v>
      </c>
    </row>
    <row r="6133" spans="1:14" ht="15.75" customHeight="1">
      <c r="A6133" s="508" t="s">
        <v>4148</v>
      </c>
      <c r="B6133" s="508" t="s">
        <v>1369</v>
      </c>
      <c r="C6133" s="509" t="s">
        <v>426</v>
      </c>
      <c r="D6133" s="509" t="s">
        <v>5523</v>
      </c>
      <c r="E6133" s="509" t="s">
        <v>25</v>
      </c>
      <c r="F6133" s="516">
        <v>45256</v>
      </c>
      <c r="G6133" s="511">
        <v>45260</v>
      </c>
      <c r="H6133" s="513" t="s">
        <v>6617</v>
      </c>
      <c r="I6133" s="513">
        <v>30</v>
      </c>
      <c r="J6133" s="514">
        <v>4.43</v>
      </c>
      <c r="K6133" s="514">
        <v>4.37</v>
      </c>
      <c r="L6133" s="514">
        <v>4.5</v>
      </c>
      <c r="M6133" s="514">
        <v>4.4000000000000004</v>
      </c>
      <c r="N6133" s="515">
        <v>4.43</v>
      </c>
    </row>
    <row r="6134" spans="1:14" ht="15.75" customHeight="1">
      <c r="A6134" s="508" t="s">
        <v>3830</v>
      </c>
      <c r="B6134" s="508" t="s">
        <v>6709</v>
      </c>
      <c r="C6134" s="509" t="s">
        <v>228</v>
      </c>
      <c r="D6134" s="509" t="s">
        <v>6710</v>
      </c>
      <c r="E6134" s="509" t="s">
        <v>24</v>
      </c>
      <c r="F6134" s="516">
        <v>45257</v>
      </c>
      <c r="G6134" s="529">
        <v>45261</v>
      </c>
      <c r="H6134" s="512"/>
      <c r="I6134" s="513">
        <v>29</v>
      </c>
      <c r="J6134" s="514">
        <v>4.45</v>
      </c>
      <c r="K6134" s="514">
        <v>4.41</v>
      </c>
      <c r="L6134" s="514">
        <v>4.45</v>
      </c>
      <c r="M6134" s="514">
        <v>4.41</v>
      </c>
      <c r="N6134" s="515">
        <v>4.43</v>
      </c>
    </row>
    <row r="6135" spans="1:14" ht="15.75" customHeight="1">
      <c r="A6135" s="508" t="s">
        <v>2699</v>
      </c>
      <c r="B6135" s="508" t="s">
        <v>6711</v>
      </c>
      <c r="C6135" s="509" t="s">
        <v>228</v>
      </c>
      <c r="D6135" s="509" t="s">
        <v>6710</v>
      </c>
      <c r="E6135" s="509" t="s">
        <v>24</v>
      </c>
      <c r="F6135" s="516">
        <v>45257</v>
      </c>
      <c r="G6135" s="529">
        <v>45261</v>
      </c>
      <c r="H6135" s="512"/>
      <c r="I6135" s="513">
        <v>29</v>
      </c>
      <c r="J6135" s="514">
        <v>4.45</v>
      </c>
      <c r="K6135" s="514">
        <v>4.45</v>
      </c>
      <c r="L6135" s="514">
        <v>4.41</v>
      </c>
      <c r="M6135" s="514">
        <v>4.41</v>
      </c>
      <c r="N6135" s="515">
        <v>4.43</v>
      </c>
    </row>
    <row r="6136" spans="1:14" ht="15.75" customHeight="1">
      <c r="A6136" s="508" t="s">
        <v>2006</v>
      </c>
      <c r="B6136" s="508" t="s">
        <v>5434</v>
      </c>
      <c r="C6136" s="509" t="s">
        <v>453</v>
      </c>
      <c r="D6136" s="509" t="s">
        <v>5988</v>
      </c>
      <c r="E6136" s="509" t="s">
        <v>25</v>
      </c>
      <c r="F6136" s="510">
        <v>44963</v>
      </c>
      <c r="G6136" s="511">
        <v>44967</v>
      </c>
      <c r="H6136" s="512"/>
      <c r="I6136" s="513">
        <v>25</v>
      </c>
      <c r="J6136" s="514">
        <v>4.5199999999999996</v>
      </c>
      <c r="K6136" s="514">
        <v>4.3600000000000003</v>
      </c>
      <c r="L6136" s="514">
        <v>4.4000000000000004</v>
      </c>
      <c r="M6136" s="514">
        <v>4.4000000000000004</v>
      </c>
      <c r="N6136" s="515">
        <v>4.42</v>
      </c>
    </row>
    <row r="6137" spans="1:14" ht="15.75" customHeight="1">
      <c r="A6137" s="508" t="s">
        <v>5144</v>
      </c>
      <c r="B6137" s="508" t="s">
        <v>5434</v>
      </c>
      <c r="C6137" s="509" t="s">
        <v>453</v>
      </c>
      <c r="D6137" s="509" t="s">
        <v>5988</v>
      </c>
      <c r="E6137" s="509" t="s">
        <v>25</v>
      </c>
      <c r="F6137" s="510">
        <v>44963</v>
      </c>
      <c r="G6137" s="511">
        <v>44967</v>
      </c>
      <c r="H6137" s="512"/>
      <c r="I6137" s="513">
        <v>25</v>
      </c>
      <c r="J6137" s="514">
        <v>4.4400000000000004</v>
      </c>
      <c r="K6137" s="514">
        <v>4.4000000000000004</v>
      </c>
      <c r="L6137" s="514">
        <v>4.4400000000000004</v>
      </c>
      <c r="M6137" s="514">
        <v>4.4000000000000004</v>
      </c>
      <c r="N6137" s="515">
        <v>4.42</v>
      </c>
    </row>
    <row r="6138" spans="1:14" ht="15.75" customHeight="1">
      <c r="A6138" s="508" t="s">
        <v>6663</v>
      </c>
      <c r="B6138" s="508" t="s">
        <v>5433</v>
      </c>
      <c r="C6138" s="509" t="s">
        <v>453</v>
      </c>
      <c r="D6138" s="509" t="s">
        <v>5988</v>
      </c>
      <c r="E6138" s="509" t="s">
        <v>25</v>
      </c>
      <c r="F6138" s="510">
        <v>44963</v>
      </c>
      <c r="G6138" s="511">
        <v>44967</v>
      </c>
      <c r="H6138" s="512"/>
      <c r="I6138" s="513">
        <v>25</v>
      </c>
      <c r="J6138" s="514">
        <v>4.4400000000000004</v>
      </c>
      <c r="K6138" s="514">
        <v>4.4400000000000004</v>
      </c>
      <c r="L6138" s="514">
        <v>4.4800000000000004</v>
      </c>
      <c r="M6138" s="514">
        <v>4.32</v>
      </c>
      <c r="N6138" s="515">
        <v>4.42</v>
      </c>
    </row>
    <row r="6139" spans="1:14" ht="15.75" customHeight="1">
      <c r="A6139" s="508" t="s">
        <v>3283</v>
      </c>
      <c r="B6139" s="508" t="s">
        <v>4990</v>
      </c>
      <c r="C6139" s="509" t="s">
        <v>228</v>
      </c>
      <c r="D6139" s="509" t="s">
        <v>6306</v>
      </c>
      <c r="E6139" s="509" t="s">
        <v>24</v>
      </c>
      <c r="F6139" s="530">
        <v>44984</v>
      </c>
      <c r="G6139" s="521">
        <v>44988</v>
      </c>
      <c r="H6139" s="512"/>
      <c r="I6139" s="513">
        <v>30</v>
      </c>
      <c r="J6139" s="514">
        <v>4.5999999999999996</v>
      </c>
      <c r="K6139" s="514">
        <v>4.2699999999999996</v>
      </c>
      <c r="L6139" s="514">
        <v>4.4000000000000004</v>
      </c>
      <c r="M6139" s="514">
        <v>4.4000000000000004</v>
      </c>
      <c r="N6139" s="515">
        <v>4.42</v>
      </c>
    </row>
    <row r="6140" spans="1:14" ht="15.75" customHeight="1">
      <c r="A6140" s="508" t="s">
        <v>6712</v>
      </c>
      <c r="B6140" s="524" t="s">
        <v>6713</v>
      </c>
      <c r="C6140" s="509" t="s">
        <v>228</v>
      </c>
      <c r="D6140" s="509" t="s">
        <v>5250</v>
      </c>
      <c r="E6140" s="509" t="s">
        <v>2507</v>
      </c>
      <c r="F6140" s="523">
        <v>44998</v>
      </c>
      <c r="G6140" s="511">
        <v>44999</v>
      </c>
      <c r="H6140" s="512"/>
      <c r="I6140" s="513">
        <v>12</v>
      </c>
      <c r="J6140" s="514">
        <v>4.58</v>
      </c>
      <c r="K6140" s="514">
        <v>4.5</v>
      </c>
      <c r="L6140" s="514">
        <v>4.25</v>
      </c>
      <c r="M6140" s="514">
        <v>4.33</v>
      </c>
      <c r="N6140" s="515">
        <v>4.42</v>
      </c>
    </row>
    <row r="6141" spans="1:14" ht="15.75" customHeight="1">
      <c r="A6141" s="508" t="s">
        <v>6714</v>
      </c>
      <c r="B6141" s="508" t="s">
        <v>6715</v>
      </c>
      <c r="C6141" s="509" t="s">
        <v>228</v>
      </c>
      <c r="D6141" s="509" t="s">
        <v>5426</v>
      </c>
      <c r="E6141" s="509" t="s">
        <v>24</v>
      </c>
      <c r="F6141" s="519">
        <v>45027</v>
      </c>
      <c r="G6141" s="511">
        <v>45030</v>
      </c>
      <c r="H6141" s="513" t="s">
        <v>976</v>
      </c>
      <c r="I6141" s="513">
        <v>66</v>
      </c>
      <c r="J6141" s="514">
        <v>4.53</v>
      </c>
      <c r="K6141" s="514">
        <v>4.3899999999999997</v>
      </c>
      <c r="L6141" s="514">
        <v>4.38</v>
      </c>
      <c r="M6141" s="514">
        <v>4.3899999999999997</v>
      </c>
      <c r="N6141" s="515">
        <v>4.42</v>
      </c>
    </row>
    <row r="6142" spans="1:14" ht="15.75" customHeight="1">
      <c r="A6142" s="508" t="s">
        <v>3828</v>
      </c>
      <c r="B6142" s="524" t="s">
        <v>6706</v>
      </c>
      <c r="C6142" s="509" t="s">
        <v>228</v>
      </c>
      <c r="D6142" s="509" t="s">
        <v>5426</v>
      </c>
      <c r="E6142" s="509" t="s">
        <v>24</v>
      </c>
      <c r="F6142" s="519">
        <v>45027</v>
      </c>
      <c r="G6142" s="511">
        <v>45030</v>
      </c>
      <c r="H6142" s="513" t="s">
        <v>1229</v>
      </c>
      <c r="I6142" s="513">
        <v>34</v>
      </c>
      <c r="J6142" s="514">
        <v>4.5</v>
      </c>
      <c r="K6142" s="514">
        <v>4.38</v>
      </c>
      <c r="L6142" s="514">
        <v>4.4400000000000004</v>
      </c>
      <c r="M6142" s="514">
        <v>4.3499999999999996</v>
      </c>
      <c r="N6142" s="515">
        <v>4.42</v>
      </c>
    </row>
    <row r="6143" spans="1:14" ht="15.75" customHeight="1">
      <c r="A6143" s="508" t="s">
        <v>6716</v>
      </c>
      <c r="B6143" s="508" t="s">
        <v>5353</v>
      </c>
      <c r="C6143" s="509" t="s">
        <v>222</v>
      </c>
      <c r="D6143" s="509" t="s">
        <v>5402</v>
      </c>
      <c r="E6143" s="509" t="s">
        <v>24</v>
      </c>
      <c r="F6143" s="519">
        <v>45097</v>
      </c>
      <c r="G6143" s="511">
        <v>45101</v>
      </c>
      <c r="H6143" s="512"/>
      <c r="I6143" s="513">
        <v>21</v>
      </c>
      <c r="J6143" s="514">
        <v>4.43</v>
      </c>
      <c r="K6143" s="514">
        <v>4.43</v>
      </c>
      <c r="L6143" s="514">
        <v>4.43</v>
      </c>
      <c r="M6143" s="514">
        <v>4.38</v>
      </c>
      <c r="N6143" s="515">
        <v>4.42</v>
      </c>
    </row>
    <row r="6144" spans="1:14" ht="15.75" customHeight="1">
      <c r="A6144" s="508" t="s">
        <v>775</v>
      </c>
      <c r="B6144" s="508" t="s">
        <v>2862</v>
      </c>
      <c r="C6144" s="509" t="s">
        <v>5223</v>
      </c>
      <c r="D6144" s="509" t="s">
        <v>128</v>
      </c>
      <c r="E6144" s="509" t="s">
        <v>25</v>
      </c>
      <c r="F6144" s="519">
        <v>45103</v>
      </c>
      <c r="G6144" s="521">
        <v>45112</v>
      </c>
      <c r="H6144" s="512"/>
      <c r="I6144" s="513">
        <v>19</v>
      </c>
      <c r="J6144" s="514">
        <v>4.58</v>
      </c>
      <c r="K6144" s="514">
        <v>4.32</v>
      </c>
      <c r="L6144" s="514">
        <v>4.42</v>
      </c>
      <c r="M6144" s="514">
        <v>4.37</v>
      </c>
      <c r="N6144" s="515">
        <v>4.42</v>
      </c>
    </row>
    <row r="6145" spans="1:14" ht="15.75" customHeight="1">
      <c r="A6145" s="508" t="s">
        <v>5756</v>
      </c>
      <c r="B6145" s="508" t="s">
        <v>5702</v>
      </c>
      <c r="C6145" s="509" t="s">
        <v>228</v>
      </c>
      <c r="D6145" s="509" t="s">
        <v>5497</v>
      </c>
      <c r="E6145" s="509" t="s">
        <v>2507</v>
      </c>
      <c r="F6145" s="528">
        <v>45110</v>
      </c>
      <c r="G6145" s="521">
        <v>45112</v>
      </c>
      <c r="H6145" s="512"/>
      <c r="I6145" s="513">
        <v>24</v>
      </c>
      <c r="J6145" s="514">
        <v>4.63</v>
      </c>
      <c r="K6145" s="514">
        <v>4.38</v>
      </c>
      <c r="L6145" s="514">
        <v>4.42</v>
      </c>
      <c r="M6145" s="514">
        <v>4.25</v>
      </c>
      <c r="N6145" s="515">
        <v>4.42</v>
      </c>
    </row>
    <row r="6146" spans="1:14" ht="15.75" customHeight="1">
      <c r="A6146" s="508" t="s">
        <v>5756</v>
      </c>
      <c r="B6146" s="508" t="s">
        <v>5590</v>
      </c>
      <c r="C6146" s="509" t="s">
        <v>228</v>
      </c>
      <c r="D6146" s="509" t="s">
        <v>5497</v>
      </c>
      <c r="E6146" s="509" t="s">
        <v>2507</v>
      </c>
      <c r="F6146" s="528">
        <v>45110</v>
      </c>
      <c r="G6146" s="521">
        <v>45112</v>
      </c>
      <c r="H6146" s="512"/>
      <c r="I6146" s="513">
        <v>24</v>
      </c>
      <c r="J6146" s="514">
        <v>4.5</v>
      </c>
      <c r="K6146" s="514">
        <v>4.46</v>
      </c>
      <c r="L6146" s="514">
        <v>4.38</v>
      </c>
      <c r="M6146" s="514">
        <v>4.33</v>
      </c>
      <c r="N6146" s="515">
        <v>4.42</v>
      </c>
    </row>
    <row r="6147" spans="1:14" ht="15.75" customHeight="1">
      <c r="A6147" s="508" t="s">
        <v>6490</v>
      </c>
      <c r="B6147" s="508" t="s">
        <v>5496</v>
      </c>
      <c r="C6147" s="509" t="s">
        <v>228</v>
      </c>
      <c r="D6147" s="509" t="s">
        <v>5497</v>
      </c>
      <c r="E6147" s="509" t="s">
        <v>2507</v>
      </c>
      <c r="F6147" s="528">
        <v>45117</v>
      </c>
      <c r="G6147" s="511">
        <v>45120</v>
      </c>
      <c r="H6147" s="512"/>
      <c r="I6147" s="513">
        <v>12</v>
      </c>
      <c r="J6147" s="514">
        <v>4.42</v>
      </c>
      <c r="K6147" s="514">
        <v>4.5</v>
      </c>
      <c r="L6147" s="514">
        <v>4.33</v>
      </c>
      <c r="M6147" s="514">
        <v>4.42</v>
      </c>
      <c r="N6147" s="515">
        <v>4.42</v>
      </c>
    </row>
    <row r="6148" spans="1:14" ht="15.75" customHeight="1">
      <c r="A6148" s="508" t="s">
        <v>2664</v>
      </c>
      <c r="B6148" s="508" t="s">
        <v>1330</v>
      </c>
      <c r="C6148" s="509" t="s">
        <v>5223</v>
      </c>
      <c r="D6148" s="509" t="s">
        <v>128</v>
      </c>
      <c r="E6148" s="509" t="s">
        <v>1257</v>
      </c>
      <c r="F6148" s="510">
        <v>45128</v>
      </c>
      <c r="G6148" s="513" t="s">
        <v>5379</v>
      </c>
      <c r="H6148" s="513" t="s">
        <v>1229</v>
      </c>
      <c r="I6148" s="513">
        <v>23</v>
      </c>
      <c r="J6148" s="514">
        <v>4.4800000000000004</v>
      </c>
      <c r="K6148" s="514">
        <v>4.3499999999999996</v>
      </c>
      <c r="L6148" s="514">
        <v>4.3899999999999997</v>
      </c>
      <c r="M6148" s="514">
        <v>4.4800000000000004</v>
      </c>
      <c r="N6148" s="515">
        <v>4.42</v>
      </c>
    </row>
    <row r="6149" spans="1:14" ht="15.75" customHeight="1">
      <c r="A6149" s="508" t="s">
        <v>6629</v>
      </c>
      <c r="B6149" s="508" t="s">
        <v>5762</v>
      </c>
      <c r="C6149" s="509" t="s">
        <v>228</v>
      </c>
      <c r="D6149" s="509" t="s">
        <v>5626</v>
      </c>
      <c r="E6149" s="509" t="s">
        <v>2507</v>
      </c>
      <c r="F6149" s="519">
        <v>45131</v>
      </c>
      <c r="G6149" s="511">
        <v>45133</v>
      </c>
      <c r="H6149" s="512"/>
      <c r="I6149" s="513">
        <v>21</v>
      </c>
      <c r="J6149" s="514">
        <v>4.4800000000000004</v>
      </c>
      <c r="K6149" s="514">
        <v>4.5199999999999996</v>
      </c>
      <c r="L6149" s="514">
        <v>4.33</v>
      </c>
      <c r="M6149" s="514">
        <v>4.33</v>
      </c>
      <c r="N6149" s="515">
        <v>4.42</v>
      </c>
    </row>
    <row r="6150" spans="1:14" ht="15.75" customHeight="1">
      <c r="A6150" s="508" t="s">
        <v>6490</v>
      </c>
      <c r="B6150" s="508" t="s">
        <v>5738</v>
      </c>
      <c r="C6150" s="509" t="s">
        <v>228</v>
      </c>
      <c r="D6150" s="509" t="s">
        <v>5626</v>
      </c>
      <c r="E6150" s="509" t="s">
        <v>2507</v>
      </c>
      <c r="F6150" s="519">
        <v>45131</v>
      </c>
      <c r="G6150" s="511">
        <v>45134</v>
      </c>
      <c r="H6150" s="512"/>
      <c r="I6150" s="513">
        <v>24</v>
      </c>
      <c r="J6150" s="514">
        <v>4.46</v>
      </c>
      <c r="K6150" s="514">
        <v>4.46</v>
      </c>
      <c r="L6150" s="514">
        <v>4.38</v>
      </c>
      <c r="M6150" s="514">
        <v>4.38</v>
      </c>
      <c r="N6150" s="515">
        <v>4.42</v>
      </c>
    </row>
    <row r="6151" spans="1:14" ht="15.75" customHeight="1">
      <c r="A6151" s="508" t="s">
        <v>3726</v>
      </c>
      <c r="B6151" s="508" t="s">
        <v>5883</v>
      </c>
      <c r="C6151" s="509" t="s">
        <v>231</v>
      </c>
      <c r="D6151" s="509" t="s">
        <v>6091</v>
      </c>
      <c r="E6151" s="509" t="s">
        <v>25</v>
      </c>
      <c r="F6151" s="519">
        <v>45138</v>
      </c>
      <c r="G6151" s="513" t="s">
        <v>5279</v>
      </c>
      <c r="H6151" s="513" t="s">
        <v>1229</v>
      </c>
      <c r="I6151" s="513">
        <v>27</v>
      </c>
      <c r="J6151" s="514">
        <v>4.4400000000000004</v>
      </c>
      <c r="K6151" s="514">
        <v>4.4400000000000004</v>
      </c>
      <c r="L6151" s="514">
        <v>4.4400000000000004</v>
      </c>
      <c r="M6151" s="514">
        <v>4.33</v>
      </c>
      <c r="N6151" s="515">
        <v>4.42</v>
      </c>
    </row>
    <row r="6152" spans="1:14" ht="15.75" customHeight="1">
      <c r="A6152" s="508" t="s">
        <v>5912</v>
      </c>
      <c r="B6152" s="508" t="s">
        <v>6717</v>
      </c>
      <c r="C6152" s="509" t="s">
        <v>5307</v>
      </c>
      <c r="D6152" s="509" t="s">
        <v>5803</v>
      </c>
      <c r="E6152" s="509" t="s">
        <v>25</v>
      </c>
      <c r="F6152" s="508" t="s">
        <v>5222</v>
      </c>
      <c r="G6152" s="513" t="s">
        <v>5275</v>
      </c>
      <c r="H6152" s="513" t="s">
        <v>1229</v>
      </c>
      <c r="I6152" s="513">
        <v>27</v>
      </c>
      <c r="J6152" s="514">
        <v>4.4800000000000004</v>
      </c>
      <c r="K6152" s="514">
        <v>4.41</v>
      </c>
      <c r="L6152" s="514">
        <v>4.41</v>
      </c>
      <c r="M6152" s="514">
        <v>4.37</v>
      </c>
      <c r="N6152" s="515">
        <v>4.42</v>
      </c>
    </row>
    <row r="6153" spans="1:14" ht="15.75" customHeight="1">
      <c r="A6153" s="508" t="s">
        <v>5906</v>
      </c>
      <c r="B6153" s="508" t="s">
        <v>1256</v>
      </c>
      <c r="C6153" s="509" t="s">
        <v>228</v>
      </c>
      <c r="D6153" s="509" t="s">
        <v>5282</v>
      </c>
      <c r="E6153" s="509" t="s">
        <v>1257</v>
      </c>
      <c r="F6153" s="508" t="s">
        <v>5252</v>
      </c>
      <c r="G6153" s="517">
        <v>45216</v>
      </c>
      <c r="H6153" s="512"/>
      <c r="I6153" s="513">
        <v>30</v>
      </c>
      <c r="J6153" s="514">
        <v>4.4000000000000004</v>
      </c>
      <c r="K6153" s="514">
        <v>4.37</v>
      </c>
      <c r="L6153" s="514">
        <v>4.5</v>
      </c>
      <c r="M6153" s="514">
        <v>4.4000000000000004</v>
      </c>
      <c r="N6153" s="515">
        <v>4.42</v>
      </c>
    </row>
    <row r="6154" spans="1:14" ht="15.75" customHeight="1">
      <c r="A6154" s="508" t="s">
        <v>933</v>
      </c>
      <c r="B6154" s="508" t="s">
        <v>1995</v>
      </c>
      <c r="C6154" s="509" t="s">
        <v>231</v>
      </c>
      <c r="D6154" s="509" t="s">
        <v>5763</v>
      </c>
      <c r="E6154" s="509" t="s">
        <v>24</v>
      </c>
      <c r="F6154" s="508" t="s">
        <v>5289</v>
      </c>
      <c r="G6154" s="521">
        <v>45170</v>
      </c>
      <c r="H6154" s="512"/>
      <c r="I6154" s="513">
        <v>32</v>
      </c>
      <c r="J6154" s="514">
        <v>4.5</v>
      </c>
      <c r="K6154" s="514">
        <v>4.38</v>
      </c>
      <c r="L6154" s="514">
        <v>4.4400000000000004</v>
      </c>
      <c r="M6154" s="514">
        <v>4.38</v>
      </c>
      <c r="N6154" s="515">
        <v>4.42</v>
      </c>
    </row>
    <row r="6155" spans="1:14" ht="15.75" customHeight="1">
      <c r="A6155" s="508" t="s">
        <v>5277</v>
      </c>
      <c r="B6155" s="524" t="s">
        <v>5384</v>
      </c>
      <c r="C6155" s="509" t="s">
        <v>228</v>
      </c>
      <c r="D6155" s="509" t="s">
        <v>6038</v>
      </c>
      <c r="E6155" s="509" t="s">
        <v>2507</v>
      </c>
      <c r="F6155" s="508" t="s">
        <v>5289</v>
      </c>
      <c r="G6155" s="521">
        <v>45170</v>
      </c>
      <c r="H6155" s="512"/>
      <c r="I6155" s="513">
        <v>9</v>
      </c>
      <c r="J6155" s="514">
        <v>4.4400000000000004</v>
      </c>
      <c r="K6155" s="514">
        <v>4.4400000000000004</v>
      </c>
      <c r="L6155" s="514">
        <v>4.4400000000000004</v>
      </c>
      <c r="M6155" s="514">
        <v>4.33</v>
      </c>
      <c r="N6155" s="515">
        <v>4.42</v>
      </c>
    </row>
    <row r="6156" spans="1:14" ht="15.75" customHeight="1">
      <c r="A6156" s="508" t="s">
        <v>5277</v>
      </c>
      <c r="B6156" s="524" t="s">
        <v>5385</v>
      </c>
      <c r="C6156" s="509" t="s">
        <v>228</v>
      </c>
      <c r="D6156" s="509" t="s">
        <v>6038</v>
      </c>
      <c r="E6156" s="509" t="s">
        <v>2507</v>
      </c>
      <c r="F6156" s="508" t="s">
        <v>5289</v>
      </c>
      <c r="G6156" s="521">
        <v>45170</v>
      </c>
      <c r="H6156" s="512"/>
      <c r="I6156" s="513">
        <v>9</v>
      </c>
      <c r="J6156" s="514">
        <v>4.4400000000000004</v>
      </c>
      <c r="K6156" s="514">
        <v>4.4400000000000004</v>
      </c>
      <c r="L6156" s="514">
        <v>4.33</v>
      </c>
      <c r="M6156" s="514">
        <v>4.4400000000000004</v>
      </c>
      <c r="N6156" s="515">
        <v>4.42</v>
      </c>
    </row>
    <row r="6157" spans="1:14" ht="15.75" customHeight="1">
      <c r="A6157" s="508" t="s">
        <v>5277</v>
      </c>
      <c r="B6157" s="524" t="s">
        <v>5419</v>
      </c>
      <c r="C6157" s="509" t="s">
        <v>228</v>
      </c>
      <c r="D6157" s="509" t="s">
        <v>6038</v>
      </c>
      <c r="E6157" s="509" t="s">
        <v>2507</v>
      </c>
      <c r="F6157" s="508" t="s">
        <v>5289</v>
      </c>
      <c r="G6157" s="521">
        <v>45170</v>
      </c>
      <c r="H6157" s="512"/>
      <c r="I6157" s="513">
        <v>9</v>
      </c>
      <c r="J6157" s="514">
        <v>4.5599999999999996</v>
      </c>
      <c r="K6157" s="514">
        <v>4.33</v>
      </c>
      <c r="L6157" s="514">
        <v>4.4400000000000004</v>
      </c>
      <c r="M6157" s="514">
        <v>4.33</v>
      </c>
      <c r="N6157" s="515">
        <v>4.42</v>
      </c>
    </row>
    <row r="6158" spans="1:14" ht="15.75" customHeight="1">
      <c r="A6158" s="508" t="s">
        <v>2134</v>
      </c>
      <c r="B6158" s="508" t="s">
        <v>2105</v>
      </c>
      <c r="C6158" s="509" t="s">
        <v>228</v>
      </c>
      <c r="D6158" s="509" t="s">
        <v>5683</v>
      </c>
      <c r="E6158" s="509" t="s">
        <v>25</v>
      </c>
      <c r="F6158" s="516">
        <v>45173</v>
      </c>
      <c r="G6158" s="521">
        <v>45177</v>
      </c>
      <c r="H6158" s="512"/>
      <c r="I6158" s="513">
        <v>21</v>
      </c>
      <c r="J6158" s="514">
        <v>4.57</v>
      </c>
      <c r="K6158" s="514">
        <v>4.43</v>
      </c>
      <c r="L6158" s="514">
        <v>4.38</v>
      </c>
      <c r="M6158" s="514">
        <v>4.29</v>
      </c>
      <c r="N6158" s="515">
        <v>4.42</v>
      </c>
    </row>
    <row r="6159" spans="1:14" ht="15.75" customHeight="1">
      <c r="A6159" s="508" t="s">
        <v>4090</v>
      </c>
      <c r="B6159" s="508" t="s">
        <v>6718</v>
      </c>
      <c r="C6159" s="509" t="s">
        <v>228</v>
      </c>
      <c r="D6159" s="509" t="s">
        <v>5426</v>
      </c>
      <c r="E6159" s="509" t="s">
        <v>2507</v>
      </c>
      <c r="F6159" s="516">
        <v>45173</v>
      </c>
      <c r="G6159" s="521">
        <v>45177</v>
      </c>
      <c r="H6159" s="513">
        <v>1</v>
      </c>
      <c r="I6159" s="513">
        <v>21</v>
      </c>
      <c r="J6159" s="514">
        <v>4.38</v>
      </c>
      <c r="K6159" s="514">
        <v>4.38</v>
      </c>
      <c r="L6159" s="514">
        <v>4.43</v>
      </c>
      <c r="M6159" s="514">
        <v>4.4800000000000004</v>
      </c>
      <c r="N6159" s="515">
        <v>4.42</v>
      </c>
    </row>
    <row r="6160" spans="1:14" ht="15.75" customHeight="1">
      <c r="A6160" s="508" t="s">
        <v>6298</v>
      </c>
      <c r="B6160" s="508" t="s">
        <v>6299</v>
      </c>
      <c r="C6160" s="509" t="s">
        <v>228</v>
      </c>
      <c r="D6160" s="509" t="s">
        <v>5643</v>
      </c>
      <c r="E6160" s="509" t="s">
        <v>2507</v>
      </c>
      <c r="F6160" s="516">
        <v>45180</v>
      </c>
      <c r="G6160" s="511">
        <v>45184</v>
      </c>
      <c r="H6160" s="512"/>
      <c r="I6160" s="513">
        <v>25</v>
      </c>
      <c r="J6160" s="514">
        <v>4.4400000000000004</v>
      </c>
      <c r="K6160" s="514">
        <v>4.4000000000000004</v>
      </c>
      <c r="L6160" s="514">
        <v>4.3600000000000003</v>
      </c>
      <c r="M6160" s="514">
        <v>4.4800000000000004</v>
      </c>
      <c r="N6160" s="515">
        <v>4.42</v>
      </c>
    </row>
    <row r="6161" spans="1:14" ht="15.75" customHeight="1">
      <c r="A6161" s="508" t="s">
        <v>6719</v>
      </c>
      <c r="B6161" s="508" t="s">
        <v>6633</v>
      </c>
      <c r="C6161" s="509" t="s">
        <v>228</v>
      </c>
      <c r="D6161" s="509" t="s">
        <v>5643</v>
      </c>
      <c r="E6161" s="509" t="s">
        <v>2507</v>
      </c>
      <c r="F6161" s="516">
        <v>45180</v>
      </c>
      <c r="G6161" s="511">
        <v>45184</v>
      </c>
      <c r="H6161" s="512"/>
      <c r="I6161" s="513">
        <v>25</v>
      </c>
      <c r="J6161" s="514">
        <v>4.5199999999999996</v>
      </c>
      <c r="K6161" s="514">
        <v>4.3600000000000003</v>
      </c>
      <c r="L6161" s="514">
        <v>4.4800000000000004</v>
      </c>
      <c r="M6161" s="514">
        <v>4.32</v>
      </c>
      <c r="N6161" s="515">
        <v>4.42</v>
      </c>
    </row>
    <row r="6162" spans="1:14" ht="15.75" customHeight="1">
      <c r="A6162" s="508" t="s">
        <v>2951</v>
      </c>
      <c r="B6162" s="508" t="s">
        <v>3275</v>
      </c>
      <c r="C6162" s="509" t="s">
        <v>108</v>
      </c>
      <c r="D6162" s="509" t="s">
        <v>5217</v>
      </c>
      <c r="E6162" s="509" t="s">
        <v>24</v>
      </c>
      <c r="F6162" s="522">
        <v>45201</v>
      </c>
      <c r="G6162" s="529">
        <v>45205</v>
      </c>
      <c r="H6162" s="512"/>
      <c r="I6162" s="513">
        <v>31</v>
      </c>
      <c r="J6162" s="514">
        <v>4.4800000000000004</v>
      </c>
      <c r="K6162" s="514">
        <v>4.42</v>
      </c>
      <c r="L6162" s="514">
        <v>4.3899999999999997</v>
      </c>
      <c r="M6162" s="514">
        <v>4.3899999999999997</v>
      </c>
      <c r="N6162" s="515">
        <v>4.42</v>
      </c>
    </row>
    <row r="6163" spans="1:14" ht="15.75" customHeight="1">
      <c r="A6163" s="508" t="s">
        <v>4325</v>
      </c>
      <c r="B6163" s="524" t="s">
        <v>4330</v>
      </c>
      <c r="C6163" s="509" t="s">
        <v>5307</v>
      </c>
      <c r="D6163" s="509" t="s">
        <v>6544</v>
      </c>
      <c r="E6163" s="509" t="s">
        <v>2507</v>
      </c>
      <c r="F6163" s="522">
        <v>45208</v>
      </c>
      <c r="G6163" s="517">
        <v>45211</v>
      </c>
      <c r="H6163" s="512"/>
      <c r="I6163" s="513">
        <v>18</v>
      </c>
      <c r="J6163" s="514">
        <v>4.67</v>
      </c>
      <c r="K6163" s="514">
        <v>4.17</v>
      </c>
      <c r="L6163" s="514">
        <v>4.4400000000000004</v>
      </c>
      <c r="M6163" s="514">
        <v>4.3899999999999997</v>
      </c>
      <c r="N6163" s="515">
        <v>4.42</v>
      </c>
    </row>
    <row r="6164" spans="1:14" ht="15.75" customHeight="1">
      <c r="A6164" s="508" t="s">
        <v>4325</v>
      </c>
      <c r="B6164" s="524" t="s">
        <v>4332</v>
      </c>
      <c r="C6164" s="509" t="s">
        <v>5307</v>
      </c>
      <c r="D6164" s="509" t="s">
        <v>6544</v>
      </c>
      <c r="E6164" s="509" t="s">
        <v>2507</v>
      </c>
      <c r="F6164" s="522">
        <v>45208</v>
      </c>
      <c r="G6164" s="517">
        <v>45211</v>
      </c>
      <c r="H6164" s="512"/>
      <c r="I6164" s="513">
        <v>18</v>
      </c>
      <c r="J6164" s="514">
        <v>4.4400000000000004</v>
      </c>
      <c r="K6164" s="514">
        <v>4.28</v>
      </c>
      <c r="L6164" s="514">
        <v>4.5599999999999996</v>
      </c>
      <c r="M6164" s="514">
        <v>4.3899999999999997</v>
      </c>
      <c r="N6164" s="515">
        <v>4.42</v>
      </c>
    </row>
    <row r="6165" spans="1:14" ht="15.75" customHeight="1">
      <c r="A6165" s="508" t="s">
        <v>5125</v>
      </c>
      <c r="B6165" s="508" t="s">
        <v>6720</v>
      </c>
      <c r="C6165" s="509" t="s">
        <v>228</v>
      </c>
      <c r="D6165" s="509" t="s">
        <v>5643</v>
      </c>
      <c r="E6165" s="509" t="s">
        <v>24</v>
      </c>
      <c r="F6165" s="522">
        <v>45215</v>
      </c>
      <c r="G6165" s="517">
        <v>45219</v>
      </c>
      <c r="H6165" s="512"/>
      <c r="I6165" s="513">
        <v>33</v>
      </c>
      <c r="J6165" s="514">
        <v>4.5199999999999996</v>
      </c>
      <c r="K6165" s="514">
        <v>4.3899999999999997</v>
      </c>
      <c r="L6165" s="514">
        <v>4.3899999999999997</v>
      </c>
      <c r="M6165" s="514">
        <v>4.3899999999999997</v>
      </c>
      <c r="N6165" s="515">
        <v>4.42</v>
      </c>
    </row>
    <row r="6166" spans="1:14" ht="15.75" customHeight="1">
      <c r="A6166" s="508" t="s">
        <v>4009</v>
      </c>
      <c r="B6166" s="508" t="s">
        <v>1347</v>
      </c>
      <c r="C6166" s="509" t="s">
        <v>5223</v>
      </c>
      <c r="D6166" s="509" t="s">
        <v>128</v>
      </c>
      <c r="E6166" s="509" t="s">
        <v>1257</v>
      </c>
      <c r="F6166" s="510">
        <v>45128</v>
      </c>
      <c r="G6166" s="513" t="s">
        <v>5379</v>
      </c>
      <c r="H6166" s="513" t="s">
        <v>1229</v>
      </c>
      <c r="I6166" s="513">
        <v>23</v>
      </c>
      <c r="J6166" s="514">
        <v>4.57</v>
      </c>
      <c r="K6166" s="514">
        <v>4.43</v>
      </c>
      <c r="L6166" s="514">
        <v>4.43</v>
      </c>
      <c r="M6166" s="514">
        <v>4.26</v>
      </c>
      <c r="N6166" s="515">
        <v>4.42</v>
      </c>
    </row>
    <row r="6167" spans="1:14" ht="15.75" customHeight="1">
      <c r="A6167" s="508" t="s">
        <v>1250</v>
      </c>
      <c r="B6167" s="508" t="s">
        <v>6721</v>
      </c>
      <c r="C6167" s="509" t="s">
        <v>228</v>
      </c>
      <c r="D6167" s="509" t="s">
        <v>6065</v>
      </c>
      <c r="E6167" s="509" t="s">
        <v>2507</v>
      </c>
      <c r="F6167" s="522">
        <v>45222</v>
      </c>
      <c r="G6167" s="517">
        <v>45226</v>
      </c>
      <c r="H6167" s="512"/>
      <c r="I6167" s="513">
        <v>29</v>
      </c>
      <c r="J6167" s="514">
        <v>4.4800000000000004</v>
      </c>
      <c r="K6167" s="514">
        <v>4.38</v>
      </c>
      <c r="L6167" s="514">
        <v>4.41</v>
      </c>
      <c r="M6167" s="514">
        <v>4.41</v>
      </c>
      <c r="N6167" s="515">
        <v>4.42</v>
      </c>
    </row>
    <row r="6168" spans="1:14" ht="15.75" customHeight="1">
      <c r="A6168" s="508" t="s">
        <v>2315</v>
      </c>
      <c r="B6168" s="508" t="s">
        <v>1267</v>
      </c>
      <c r="C6168" s="509" t="s">
        <v>228</v>
      </c>
      <c r="D6168" s="509" t="s">
        <v>5564</v>
      </c>
      <c r="E6168" s="509" t="s">
        <v>1257</v>
      </c>
      <c r="F6168" s="522">
        <v>45223</v>
      </c>
      <c r="G6168" s="511">
        <v>45246</v>
      </c>
      <c r="H6168" s="512"/>
      <c r="I6168" s="513">
        <v>28</v>
      </c>
      <c r="J6168" s="514">
        <v>4.6100000000000003</v>
      </c>
      <c r="K6168" s="514">
        <v>4.43</v>
      </c>
      <c r="L6168" s="514">
        <v>4.32</v>
      </c>
      <c r="M6168" s="514">
        <v>4.32</v>
      </c>
      <c r="N6168" s="515">
        <v>4.42</v>
      </c>
    </row>
    <row r="6169" spans="1:14" ht="15.75" customHeight="1">
      <c r="A6169" s="508" t="s">
        <v>3389</v>
      </c>
      <c r="B6169" s="508" t="s">
        <v>3452</v>
      </c>
      <c r="C6169" s="509" t="s">
        <v>231</v>
      </c>
      <c r="D6169" s="509" t="s">
        <v>5500</v>
      </c>
      <c r="E6169" s="509" t="s">
        <v>1529</v>
      </c>
      <c r="F6169" s="522">
        <v>45229</v>
      </c>
      <c r="G6169" s="529">
        <v>45261</v>
      </c>
      <c r="H6169" s="512"/>
      <c r="I6169" s="513">
        <v>18</v>
      </c>
      <c r="J6169" s="514">
        <v>4.4400000000000004</v>
      </c>
      <c r="K6169" s="514">
        <v>4.3899999999999997</v>
      </c>
      <c r="L6169" s="514">
        <v>4.3899999999999997</v>
      </c>
      <c r="M6169" s="514">
        <v>4.4400000000000004</v>
      </c>
      <c r="N6169" s="515">
        <v>4.42</v>
      </c>
    </row>
    <row r="6170" spans="1:14" ht="15.75" customHeight="1">
      <c r="A6170" s="508" t="s">
        <v>1719</v>
      </c>
      <c r="B6170" s="508" t="s">
        <v>6591</v>
      </c>
      <c r="C6170" s="509" t="s">
        <v>228</v>
      </c>
      <c r="D6170" s="509" t="s">
        <v>5683</v>
      </c>
      <c r="E6170" s="509" t="s">
        <v>25</v>
      </c>
      <c r="F6170" s="516">
        <v>45236</v>
      </c>
      <c r="G6170" s="521">
        <v>45239</v>
      </c>
      <c r="H6170" s="513" t="s">
        <v>976</v>
      </c>
      <c r="I6170" s="513">
        <v>23</v>
      </c>
      <c r="J6170" s="514">
        <v>4.3899999999999997</v>
      </c>
      <c r="K6170" s="514">
        <v>4.5199999999999996</v>
      </c>
      <c r="L6170" s="514">
        <v>4.3</v>
      </c>
      <c r="M6170" s="514">
        <v>4.4800000000000004</v>
      </c>
      <c r="N6170" s="515">
        <v>4.42</v>
      </c>
    </row>
    <row r="6171" spans="1:14" ht="15.75" customHeight="1">
      <c r="A6171" s="508" t="s">
        <v>1222</v>
      </c>
      <c r="B6171" s="508" t="s">
        <v>5868</v>
      </c>
      <c r="C6171" s="509" t="s">
        <v>231</v>
      </c>
      <c r="D6171" s="509" t="s">
        <v>231</v>
      </c>
      <c r="E6171" s="509" t="s">
        <v>25</v>
      </c>
      <c r="F6171" s="516">
        <v>45243</v>
      </c>
      <c r="G6171" s="511">
        <v>45247</v>
      </c>
      <c r="H6171" s="513" t="s">
        <v>1229</v>
      </c>
      <c r="I6171" s="513">
        <v>27</v>
      </c>
      <c r="J6171" s="514">
        <v>4.41</v>
      </c>
      <c r="K6171" s="514">
        <v>4.33</v>
      </c>
      <c r="L6171" s="514">
        <v>4.4400000000000004</v>
      </c>
      <c r="M6171" s="514">
        <v>4.4800000000000004</v>
      </c>
      <c r="N6171" s="515">
        <v>4.42</v>
      </c>
    </row>
    <row r="6172" spans="1:14" ht="15.75" customHeight="1">
      <c r="A6172" s="508" t="s">
        <v>2452</v>
      </c>
      <c r="B6172" s="508" t="s">
        <v>5901</v>
      </c>
      <c r="C6172" s="509" t="s">
        <v>228</v>
      </c>
      <c r="D6172" s="509" t="s">
        <v>6156</v>
      </c>
      <c r="E6172" s="509" t="s">
        <v>24</v>
      </c>
      <c r="F6172" s="516">
        <v>45243</v>
      </c>
      <c r="G6172" s="511">
        <v>45247</v>
      </c>
      <c r="H6172" s="512"/>
      <c r="I6172" s="513">
        <v>36</v>
      </c>
      <c r="J6172" s="514">
        <v>4.47</v>
      </c>
      <c r="K6172" s="514">
        <v>4.3600000000000003</v>
      </c>
      <c r="L6172" s="514">
        <v>4.47</v>
      </c>
      <c r="M6172" s="514">
        <v>4.3600000000000003</v>
      </c>
      <c r="N6172" s="515">
        <v>4.42</v>
      </c>
    </row>
    <row r="6173" spans="1:14" ht="15.75" customHeight="1">
      <c r="A6173" s="508" t="s">
        <v>6608</v>
      </c>
      <c r="B6173" s="508" t="s">
        <v>5873</v>
      </c>
      <c r="C6173" s="509" t="s">
        <v>231</v>
      </c>
      <c r="D6173" s="509" t="s">
        <v>5826</v>
      </c>
      <c r="E6173" s="509" t="s">
        <v>25</v>
      </c>
      <c r="F6173" s="516">
        <v>45243</v>
      </c>
      <c r="G6173" s="511">
        <v>45247</v>
      </c>
      <c r="H6173" s="513" t="s">
        <v>1229</v>
      </c>
      <c r="I6173" s="513">
        <v>29</v>
      </c>
      <c r="J6173" s="514">
        <v>4.4800000000000004</v>
      </c>
      <c r="K6173" s="514">
        <v>4.4800000000000004</v>
      </c>
      <c r="L6173" s="514">
        <v>4.38</v>
      </c>
      <c r="M6173" s="514">
        <v>4.34</v>
      </c>
      <c r="N6173" s="515">
        <v>4.42</v>
      </c>
    </row>
    <row r="6174" spans="1:14" ht="15.75" customHeight="1">
      <c r="A6174" s="508" t="s">
        <v>1757</v>
      </c>
      <c r="B6174" s="508" t="s">
        <v>6352</v>
      </c>
      <c r="C6174" s="509" t="s">
        <v>228</v>
      </c>
      <c r="D6174" s="509" t="s">
        <v>6471</v>
      </c>
      <c r="E6174" s="509" t="s">
        <v>25</v>
      </c>
      <c r="F6174" s="516">
        <v>45243</v>
      </c>
      <c r="G6174" s="511">
        <v>45247</v>
      </c>
      <c r="H6174" s="512"/>
      <c r="I6174" s="513">
        <v>33</v>
      </c>
      <c r="J6174" s="514">
        <v>4.5199999999999996</v>
      </c>
      <c r="K6174" s="514">
        <v>4.3899999999999997</v>
      </c>
      <c r="L6174" s="514">
        <v>4.3899999999999997</v>
      </c>
      <c r="M6174" s="514">
        <v>4.3899999999999997</v>
      </c>
      <c r="N6174" s="515">
        <v>4.42</v>
      </c>
    </row>
    <row r="6175" spans="1:14" ht="15.75" customHeight="1">
      <c r="A6175" s="508" t="s">
        <v>6641</v>
      </c>
      <c r="B6175" s="508" t="s">
        <v>6642</v>
      </c>
      <c r="C6175" s="509" t="s">
        <v>6675</v>
      </c>
      <c r="D6175" s="509" t="s">
        <v>6676</v>
      </c>
      <c r="E6175" s="509" t="s">
        <v>25</v>
      </c>
      <c r="F6175" s="516">
        <v>45243</v>
      </c>
      <c r="G6175" s="511">
        <v>45247</v>
      </c>
      <c r="H6175" s="512"/>
      <c r="I6175" s="513">
        <v>36</v>
      </c>
      <c r="J6175" s="514">
        <v>4.47</v>
      </c>
      <c r="K6175" s="514">
        <v>4.4400000000000004</v>
      </c>
      <c r="L6175" s="514">
        <v>4.3899999999999997</v>
      </c>
      <c r="M6175" s="514">
        <v>4.3600000000000003</v>
      </c>
      <c r="N6175" s="515">
        <v>4.42</v>
      </c>
    </row>
    <row r="6176" spans="1:14" ht="15.75" customHeight="1">
      <c r="A6176" s="508" t="s">
        <v>1268</v>
      </c>
      <c r="B6176" s="508" t="s">
        <v>6478</v>
      </c>
      <c r="C6176" s="509" t="s">
        <v>6675</v>
      </c>
      <c r="D6176" s="509" t="s">
        <v>6676</v>
      </c>
      <c r="E6176" s="509" t="s">
        <v>25</v>
      </c>
      <c r="F6176" s="516">
        <v>45243</v>
      </c>
      <c r="G6176" s="511">
        <v>45247</v>
      </c>
      <c r="H6176" s="512"/>
      <c r="I6176" s="513">
        <v>36</v>
      </c>
      <c r="J6176" s="514">
        <v>4.5</v>
      </c>
      <c r="K6176" s="514">
        <v>4.42</v>
      </c>
      <c r="L6176" s="514">
        <v>4.4400000000000004</v>
      </c>
      <c r="M6176" s="514">
        <v>4.33</v>
      </c>
      <c r="N6176" s="515">
        <v>4.42</v>
      </c>
    </row>
    <row r="6177" spans="1:14" ht="15.75" customHeight="1">
      <c r="A6177" s="508" t="s">
        <v>5160</v>
      </c>
      <c r="B6177" s="508" t="s">
        <v>1337</v>
      </c>
      <c r="C6177" s="509" t="s">
        <v>5304</v>
      </c>
      <c r="D6177" s="509" t="s">
        <v>5305</v>
      </c>
      <c r="E6177" s="509" t="s">
        <v>1257</v>
      </c>
      <c r="F6177" s="522">
        <v>45202</v>
      </c>
      <c r="G6177" s="511">
        <v>45244</v>
      </c>
      <c r="H6177" s="512"/>
      <c r="I6177" s="513">
        <v>31</v>
      </c>
      <c r="J6177" s="514">
        <v>4.42</v>
      </c>
      <c r="K6177" s="514">
        <v>4.45</v>
      </c>
      <c r="L6177" s="514">
        <v>4.3499999999999996</v>
      </c>
      <c r="M6177" s="514">
        <v>4.45</v>
      </c>
      <c r="N6177" s="515">
        <v>4.42</v>
      </c>
    </row>
    <row r="6178" spans="1:14" ht="15.75" customHeight="1">
      <c r="A6178" s="508" t="s">
        <v>2236</v>
      </c>
      <c r="B6178" s="508" t="s">
        <v>1488</v>
      </c>
      <c r="C6178" s="509" t="s">
        <v>453</v>
      </c>
      <c r="D6178" s="509" t="s">
        <v>6618</v>
      </c>
      <c r="E6178" s="509" t="s">
        <v>24</v>
      </c>
      <c r="F6178" s="516">
        <v>45257</v>
      </c>
      <c r="G6178" s="529">
        <v>45261</v>
      </c>
      <c r="H6178" s="512"/>
      <c r="I6178" s="513">
        <v>34</v>
      </c>
      <c r="J6178" s="514">
        <v>4.47</v>
      </c>
      <c r="K6178" s="514">
        <v>4.3499999999999996</v>
      </c>
      <c r="L6178" s="514">
        <v>4.47</v>
      </c>
      <c r="M6178" s="514">
        <v>4.38</v>
      </c>
      <c r="N6178" s="515">
        <v>4.42</v>
      </c>
    </row>
    <row r="6179" spans="1:14" ht="15.75" customHeight="1">
      <c r="A6179" s="508" t="s">
        <v>3274</v>
      </c>
      <c r="B6179" s="508" t="s">
        <v>2020</v>
      </c>
      <c r="C6179" s="509" t="s">
        <v>231</v>
      </c>
      <c r="D6179" s="509" t="s">
        <v>6472</v>
      </c>
      <c r="E6179" s="509" t="s">
        <v>24</v>
      </c>
      <c r="F6179" s="516">
        <v>45250</v>
      </c>
      <c r="G6179" s="511">
        <v>45254</v>
      </c>
      <c r="H6179" s="512"/>
      <c r="I6179" s="513">
        <v>18</v>
      </c>
      <c r="J6179" s="514">
        <v>4.3899999999999997</v>
      </c>
      <c r="K6179" s="514">
        <v>4.3899999999999997</v>
      </c>
      <c r="L6179" s="514">
        <v>4.4400000000000004</v>
      </c>
      <c r="M6179" s="514">
        <v>4.4400000000000004</v>
      </c>
      <c r="N6179" s="515">
        <v>4.42</v>
      </c>
    </row>
    <row r="6180" spans="1:14" ht="15.75" customHeight="1">
      <c r="A6180" s="508" t="s">
        <v>6722</v>
      </c>
      <c r="B6180" s="508" t="s">
        <v>6709</v>
      </c>
      <c r="C6180" s="509" t="s">
        <v>228</v>
      </c>
      <c r="D6180" s="509" t="s">
        <v>6710</v>
      </c>
      <c r="E6180" s="509" t="s">
        <v>24</v>
      </c>
      <c r="F6180" s="516">
        <v>45257</v>
      </c>
      <c r="G6180" s="529">
        <v>45261</v>
      </c>
      <c r="H6180" s="512"/>
      <c r="I6180" s="513">
        <v>29</v>
      </c>
      <c r="J6180" s="514">
        <v>4.45</v>
      </c>
      <c r="K6180" s="514">
        <v>4.41</v>
      </c>
      <c r="L6180" s="514">
        <v>4.41</v>
      </c>
      <c r="M6180" s="514">
        <v>4.41</v>
      </c>
      <c r="N6180" s="515">
        <v>4.42</v>
      </c>
    </row>
    <row r="6181" spans="1:14" ht="15.75" customHeight="1">
      <c r="A6181" s="508" t="s">
        <v>2699</v>
      </c>
      <c r="B6181" s="508" t="s">
        <v>6723</v>
      </c>
      <c r="C6181" s="509" t="s">
        <v>228</v>
      </c>
      <c r="D6181" s="509" t="s">
        <v>6710</v>
      </c>
      <c r="E6181" s="509" t="s">
        <v>24</v>
      </c>
      <c r="F6181" s="516">
        <v>45257</v>
      </c>
      <c r="G6181" s="529">
        <v>45261</v>
      </c>
      <c r="H6181" s="512"/>
      <c r="I6181" s="513">
        <v>29</v>
      </c>
      <c r="J6181" s="514">
        <v>4.45</v>
      </c>
      <c r="K6181" s="514">
        <v>4.41</v>
      </c>
      <c r="L6181" s="514">
        <v>4.38</v>
      </c>
      <c r="M6181" s="514">
        <v>4.45</v>
      </c>
      <c r="N6181" s="515">
        <v>4.42</v>
      </c>
    </row>
    <row r="6182" spans="1:14" ht="15.75" customHeight="1">
      <c r="A6182" s="508" t="s">
        <v>2699</v>
      </c>
      <c r="B6182" s="508" t="s">
        <v>6724</v>
      </c>
      <c r="C6182" s="509" t="s">
        <v>228</v>
      </c>
      <c r="D6182" s="509" t="s">
        <v>6710</v>
      </c>
      <c r="E6182" s="509" t="s">
        <v>24</v>
      </c>
      <c r="F6182" s="516">
        <v>45257</v>
      </c>
      <c r="G6182" s="529">
        <v>45261</v>
      </c>
      <c r="H6182" s="512"/>
      <c r="I6182" s="513">
        <v>29</v>
      </c>
      <c r="J6182" s="514">
        <v>4.45</v>
      </c>
      <c r="K6182" s="514">
        <v>4.41</v>
      </c>
      <c r="L6182" s="514">
        <v>4.41</v>
      </c>
      <c r="M6182" s="514">
        <v>4.41</v>
      </c>
      <c r="N6182" s="515">
        <v>4.42</v>
      </c>
    </row>
    <row r="6183" spans="1:14" ht="15.75" customHeight="1">
      <c r="A6183" s="508" t="s">
        <v>5144</v>
      </c>
      <c r="B6183" s="508" t="s">
        <v>6232</v>
      </c>
      <c r="C6183" s="509" t="s">
        <v>453</v>
      </c>
      <c r="D6183" s="509" t="s">
        <v>5934</v>
      </c>
      <c r="E6183" s="509" t="s">
        <v>24</v>
      </c>
      <c r="F6183" s="516">
        <v>45257</v>
      </c>
      <c r="G6183" s="529">
        <v>45261</v>
      </c>
      <c r="H6183" s="512"/>
      <c r="I6183" s="513">
        <v>30</v>
      </c>
      <c r="J6183" s="514">
        <v>4.43</v>
      </c>
      <c r="K6183" s="514">
        <v>4.4000000000000004</v>
      </c>
      <c r="L6183" s="514">
        <v>4.43</v>
      </c>
      <c r="M6183" s="514">
        <v>4.43</v>
      </c>
      <c r="N6183" s="515">
        <v>4.42</v>
      </c>
    </row>
    <row r="6184" spans="1:14" ht="15.75" customHeight="1">
      <c r="A6184" s="508" t="s">
        <v>5987</v>
      </c>
      <c r="B6184" s="508" t="s">
        <v>6165</v>
      </c>
      <c r="C6184" s="509" t="s">
        <v>453</v>
      </c>
      <c r="D6184" s="509" t="s">
        <v>5934</v>
      </c>
      <c r="E6184" s="509" t="s">
        <v>24</v>
      </c>
      <c r="F6184" s="516">
        <v>45257</v>
      </c>
      <c r="G6184" s="529">
        <v>45261</v>
      </c>
      <c r="H6184" s="512"/>
      <c r="I6184" s="513">
        <v>31</v>
      </c>
      <c r="J6184" s="514">
        <v>4.4800000000000004</v>
      </c>
      <c r="K6184" s="514">
        <v>4.4800000000000004</v>
      </c>
      <c r="L6184" s="514">
        <v>4.42</v>
      </c>
      <c r="M6184" s="514">
        <v>4.29</v>
      </c>
      <c r="N6184" s="515">
        <v>4.42</v>
      </c>
    </row>
    <row r="6185" spans="1:14" ht="15.75" customHeight="1">
      <c r="A6185" s="508" t="s">
        <v>1201</v>
      </c>
      <c r="B6185" s="508" t="s">
        <v>5430</v>
      </c>
      <c r="C6185" s="509" t="s">
        <v>5223</v>
      </c>
      <c r="D6185" s="509" t="s">
        <v>128</v>
      </c>
      <c r="E6185" s="509" t="s">
        <v>25</v>
      </c>
      <c r="F6185" s="519">
        <v>44956</v>
      </c>
      <c r="G6185" s="521">
        <v>44960</v>
      </c>
      <c r="H6185" s="512"/>
      <c r="I6185" s="513">
        <v>28</v>
      </c>
      <c r="J6185" s="514">
        <v>4.5</v>
      </c>
      <c r="K6185" s="514">
        <v>4.32</v>
      </c>
      <c r="L6185" s="514">
        <v>4.3899999999999997</v>
      </c>
      <c r="M6185" s="514">
        <v>4.43</v>
      </c>
      <c r="N6185" s="515">
        <v>4.41</v>
      </c>
    </row>
    <row r="6186" spans="1:14" ht="15.75" customHeight="1">
      <c r="A6186" s="508" t="s">
        <v>1260</v>
      </c>
      <c r="B6186" s="508" t="s">
        <v>4095</v>
      </c>
      <c r="C6186" s="509" t="s">
        <v>228</v>
      </c>
      <c r="D6186" s="509" t="s">
        <v>5773</v>
      </c>
      <c r="E6186" s="509" t="s">
        <v>24</v>
      </c>
      <c r="F6186" s="519">
        <v>44956</v>
      </c>
      <c r="G6186" s="521">
        <v>44960</v>
      </c>
      <c r="H6186" s="513" t="s">
        <v>976</v>
      </c>
      <c r="I6186" s="513">
        <v>29</v>
      </c>
      <c r="J6186" s="514">
        <v>4.62</v>
      </c>
      <c r="K6186" s="514">
        <v>4.34</v>
      </c>
      <c r="L6186" s="514">
        <v>4.41</v>
      </c>
      <c r="M6186" s="514">
        <v>4.24</v>
      </c>
      <c r="N6186" s="515">
        <v>4.41</v>
      </c>
    </row>
    <row r="6187" spans="1:14" ht="15.75" customHeight="1">
      <c r="A6187" s="508" t="s">
        <v>1146</v>
      </c>
      <c r="B6187" s="508" t="s">
        <v>1571</v>
      </c>
      <c r="C6187" s="509" t="s">
        <v>231</v>
      </c>
      <c r="D6187" s="509" t="s">
        <v>5778</v>
      </c>
      <c r="E6187" s="509" t="s">
        <v>1529</v>
      </c>
      <c r="F6187" s="523">
        <v>44995</v>
      </c>
      <c r="G6187" s="513" t="s">
        <v>5284</v>
      </c>
      <c r="H6187" s="512"/>
      <c r="I6187" s="513">
        <v>8</v>
      </c>
      <c r="J6187" s="514">
        <v>4.5</v>
      </c>
      <c r="K6187" s="514">
        <v>4.25</v>
      </c>
      <c r="L6187" s="514">
        <v>4.5</v>
      </c>
      <c r="M6187" s="514">
        <v>4.38</v>
      </c>
      <c r="N6187" s="515">
        <v>4.41</v>
      </c>
    </row>
    <row r="6188" spans="1:14" ht="15.75" customHeight="1">
      <c r="A6188" s="508" t="s">
        <v>6725</v>
      </c>
      <c r="B6188" s="508" t="s">
        <v>6726</v>
      </c>
      <c r="C6188" s="509" t="s">
        <v>5307</v>
      </c>
      <c r="D6188" s="509" t="s">
        <v>5467</v>
      </c>
      <c r="E6188" s="509" t="s">
        <v>24</v>
      </c>
      <c r="F6188" s="519">
        <v>45026</v>
      </c>
      <c r="G6188" s="511">
        <v>45030</v>
      </c>
      <c r="H6188" s="512"/>
      <c r="I6188" s="513">
        <v>34</v>
      </c>
      <c r="J6188" s="514">
        <v>4.4400000000000004</v>
      </c>
      <c r="K6188" s="514">
        <v>4.41</v>
      </c>
      <c r="L6188" s="514">
        <v>4.3499999999999996</v>
      </c>
      <c r="M6188" s="514">
        <v>4.4400000000000004</v>
      </c>
      <c r="N6188" s="515">
        <v>4.41</v>
      </c>
    </row>
    <row r="6189" spans="1:14" ht="15.75" customHeight="1">
      <c r="A6189" s="508" t="s">
        <v>1556</v>
      </c>
      <c r="B6189" s="508" t="s">
        <v>1390</v>
      </c>
      <c r="C6189" s="509" t="s">
        <v>228</v>
      </c>
      <c r="D6189" s="509" t="s">
        <v>6659</v>
      </c>
      <c r="E6189" s="509" t="s">
        <v>24</v>
      </c>
      <c r="F6189" s="519">
        <v>45131</v>
      </c>
      <c r="G6189" s="511">
        <v>45135</v>
      </c>
      <c r="H6189" s="513" t="s">
        <v>1229</v>
      </c>
      <c r="I6189" s="513">
        <v>26</v>
      </c>
      <c r="J6189" s="514">
        <v>4.42</v>
      </c>
      <c r="K6189" s="514">
        <v>4.42</v>
      </c>
      <c r="L6189" s="514">
        <v>4.46</v>
      </c>
      <c r="M6189" s="514">
        <v>4.46</v>
      </c>
      <c r="N6189" s="515">
        <v>4.4400000000000004</v>
      </c>
    </row>
    <row r="6190" spans="1:14" ht="15.75" customHeight="1">
      <c r="A6190" s="508" t="s">
        <v>957</v>
      </c>
      <c r="B6190" s="508" t="s">
        <v>1637</v>
      </c>
      <c r="C6190" s="509" t="s">
        <v>5223</v>
      </c>
      <c r="D6190" s="509" t="s">
        <v>5700</v>
      </c>
      <c r="E6190" s="509" t="s">
        <v>24</v>
      </c>
      <c r="F6190" s="518">
        <v>45061</v>
      </c>
      <c r="G6190" s="520">
        <v>45068</v>
      </c>
      <c r="H6190" s="512"/>
      <c r="I6190" s="513">
        <v>20</v>
      </c>
      <c r="J6190" s="514">
        <v>4.6500000000000004</v>
      </c>
      <c r="K6190" s="514">
        <v>4.3499999999999996</v>
      </c>
      <c r="L6190" s="514">
        <v>4.3</v>
      </c>
      <c r="M6190" s="514">
        <v>4.3499999999999996</v>
      </c>
      <c r="N6190" s="515">
        <v>4.41</v>
      </c>
    </row>
    <row r="6191" spans="1:14" ht="15.75" customHeight="1">
      <c r="A6191" s="508" t="s">
        <v>5704</v>
      </c>
      <c r="B6191" s="508" t="s">
        <v>1468</v>
      </c>
      <c r="C6191" s="509" t="s">
        <v>195</v>
      </c>
      <c r="D6191" s="509" t="s">
        <v>5217</v>
      </c>
      <c r="E6191" s="509" t="s">
        <v>25</v>
      </c>
      <c r="F6191" s="527">
        <v>45068</v>
      </c>
      <c r="G6191" s="520">
        <v>45072</v>
      </c>
      <c r="H6191" s="513" t="s">
        <v>976</v>
      </c>
      <c r="I6191" s="513">
        <v>22</v>
      </c>
      <c r="J6191" s="514">
        <v>4.3600000000000003</v>
      </c>
      <c r="K6191" s="514">
        <v>4.5</v>
      </c>
      <c r="L6191" s="514">
        <v>4.45</v>
      </c>
      <c r="M6191" s="514">
        <v>4.32</v>
      </c>
      <c r="N6191" s="515">
        <v>4.41</v>
      </c>
    </row>
    <row r="6192" spans="1:14" ht="15.75" customHeight="1">
      <c r="A6192" s="508" t="s">
        <v>6434</v>
      </c>
      <c r="B6192" s="508" t="s">
        <v>3267</v>
      </c>
      <c r="C6192" s="509" t="s">
        <v>195</v>
      </c>
      <c r="D6192" s="509" t="s">
        <v>5377</v>
      </c>
      <c r="E6192" s="509" t="s">
        <v>24</v>
      </c>
      <c r="F6192" s="527">
        <v>45068</v>
      </c>
      <c r="G6192" s="520">
        <v>45072</v>
      </c>
      <c r="H6192" s="512"/>
      <c r="I6192" s="513">
        <v>26</v>
      </c>
      <c r="J6192" s="514">
        <v>4.46</v>
      </c>
      <c r="K6192" s="514">
        <v>4.3099999999999996</v>
      </c>
      <c r="L6192" s="514">
        <v>4.46</v>
      </c>
      <c r="M6192" s="514">
        <v>4.42</v>
      </c>
      <c r="N6192" s="515">
        <v>4.41</v>
      </c>
    </row>
    <row r="6193" spans="1:14" ht="15.75" customHeight="1">
      <c r="A6193" s="508" t="s">
        <v>6712</v>
      </c>
      <c r="B6193" s="524" t="s">
        <v>6713</v>
      </c>
      <c r="C6193" s="509" t="s">
        <v>228</v>
      </c>
      <c r="D6193" s="509" t="s">
        <v>5554</v>
      </c>
      <c r="E6193" s="509" t="s">
        <v>2507</v>
      </c>
      <c r="F6193" s="527">
        <v>45069</v>
      </c>
      <c r="G6193" s="520">
        <v>45070</v>
      </c>
      <c r="H6193" s="512"/>
      <c r="I6193" s="513">
        <v>22</v>
      </c>
      <c r="J6193" s="514">
        <v>4.59</v>
      </c>
      <c r="K6193" s="514">
        <v>4.32</v>
      </c>
      <c r="L6193" s="514">
        <v>4.32</v>
      </c>
      <c r="M6193" s="514">
        <v>4.41</v>
      </c>
      <c r="N6193" s="515">
        <v>4.41</v>
      </c>
    </row>
    <row r="6194" spans="1:14" ht="15.75" customHeight="1">
      <c r="A6194" s="508" t="s">
        <v>6347</v>
      </c>
      <c r="B6194" s="524" t="s">
        <v>6348</v>
      </c>
      <c r="C6194" s="509" t="s">
        <v>228</v>
      </c>
      <c r="D6194" s="509" t="s">
        <v>5554</v>
      </c>
      <c r="E6194" s="509" t="s">
        <v>2507</v>
      </c>
      <c r="F6194" s="527">
        <v>45069</v>
      </c>
      <c r="G6194" s="520">
        <v>45070</v>
      </c>
      <c r="H6194" s="512"/>
      <c r="I6194" s="513">
        <v>22</v>
      </c>
      <c r="J6194" s="514">
        <v>4.45</v>
      </c>
      <c r="K6194" s="514">
        <v>4.3600000000000003</v>
      </c>
      <c r="L6194" s="514">
        <v>4.41</v>
      </c>
      <c r="M6194" s="514">
        <v>4.41</v>
      </c>
      <c r="N6194" s="515">
        <v>4.41</v>
      </c>
    </row>
    <row r="6195" spans="1:14" ht="15.75" customHeight="1">
      <c r="A6195" s="508" t="s">
        <v>897</v>
      </c>
      <c r="B6195" s="508" t="s">
        <v>2036</v>
      </c>
      <c r="C6195" s="509" t="s">
        <v>231</v>
      </c>
      <c r="D6195" s="509" t="s">
        <v>5457</v>
      </c>
      <c r="E6195" s="509" t="s">
        <v>25</v>
      </c>
      <c r="F6195" s="510">
        <v>45082</v>
      </c>
      <c r="G6195" s="521">
        <v>45086</v>
      </c>
      <c r="H6195" s="512"/>
      <c r="I6195" s="513">
        <v>30</v>
      </c>
      <c r="J6195" s="514">
        <v>4.37</v>
      </c>
      <c r="K6195" s="514">
        <v>4.47</v>
      </c>
      <c r="L6195" s="514">
        <v>4.4000000000000004</v>
      </c>
      <c r="M6195" s="514">
        <v>4.4000000000000004</v>
      </c>
      <c r="N6195" s="515">
        <v>4.41</v>
      </c>
    </row>
    <row r="6196" spans="1:14" ht="15.75" customHeight="1">
      <c r="A6196" s="508" t="s">
        <v>5790</v>
      </c>
      <c r="B6196" s="508" t="s">
        <v>5678</v>
      </c>
      <c r="C6196" s="509" t="s">
        <v>228</v>
      </c>
      <c r="D6196" s="509" t="s">
        <v>6122</v>
      </c>
      <c r="E6196" s="509" t="s">
        <v>2507</v>
      </c>
      <c r="F6196" s="510">
        <v>45089</v>
      </c>
      <c r="G6196" s="511">
        <v>45092</v>
      </c>
      <c r="H6196" s="512"/>
      <c r="I6196" s="513">
        <v>23</v>
      </c>
      <c r="J6196" s="514">
        <v>4.4800000000000004</v>
      </c>
      <c r="K6196" s="514">
        <v>4.3899999999999997</v>
      </c>
      <c r="L6196" s="514">
        <v>4.43</v>
      </c>
      <c r="M6196" s="514">
        <v>4.3499999999999996</v>
      </c>
      <c r="N6196" s="515">
        <v>4.41</v>
      </c>
    </row>
    <row r="6197" spans="1:14" ht="15.75" customHeight="1">
      <c r="A6197" s="508" t="s">
        <v>6275</v>
      </c>
      <c r="B6197" s="508" t="s">
        <v>5367</v>
      </c>
      <c r="C6197" s="509" t="s">
        <v>214</v>
      </c>
      <c r="D6197" s="509" t="s">
        <v>6049</v>
      </c>
      <c r="E6197" s="509" t="s">
        <v>25</v>
      </c>
      <c r="F6197" s="519">
        <v>45096</v>
      </c>
      <c r="G6197" s="511">
        <v>45100</v>
      </c>
      <c r="H6197" s="512"/>
      <c r="I6197" s="513">
        <v>31</v>
      </c>
      <c r="J6197" s="514">
        <v>4.45</v>
      </c>
      <c r="K6197" s="514">
        <v>4.45</v>
      </c>
      <c r="L6197" s="514">
        <v>4.3499999999999996</v>
      </c>
      <c r="M6197" s="514">
        <v>4.3899999999999997</v>
      </c>
      <c r="N6197" s="515">
        <v>4.41</v>
      </c>
    </row>
    <row r="6198" spans="1:14" ht="15.75" customHeight="1">
      <c r="A6198" s="508" t="s">
        <v>4325</v>
      </c>
      <c r="B6198" s="524" t="s">
        <v>4330</v>
      </c>
      <c r="C6198" s="509" t="s">
        <v>228</v>
      </c>
      <c r="D6198" s="509" t="s">
        <v>6544</v>
      </c>
      <c r="E6198" s="509" t="s">
        <v>2507</v>
      </c>
      <c r="F6198" s="519">
        <v>45097</v>
      </c>
      <c r="G6198" s="511">
        <v>45100</v>
      </c>
      <c r="H6198" s="512"/>
      <c r="I6198" s="513">
        <v>17</v>
      </c>
      <c r="J6198" s="514">
        <v>4.47</v>
      </c>
      <c r="K6198" s="514">
        <v>4.41</v>
      </c>
      <c r="L6198" s="514">
        <v>4.41</v>
      </c>
      <c r="M6198" s="514">
        <v>4.3499999999999996</v>
      </c>
      <c r="N6198" s="515">
        <v>4.41</v>
      </c>
    </row>
    <row r="6199" spans="1:14" ht="15.75" customHeight="1">
      <c r="A6199" s="508" t="s">
        <v>4325</v>
      </c>
      <c r="B6199" s="524" t="s">
        <v>4332</v>
      </c>
      <c r="C6199" s="509" t="s">
        <v>228</v>
      </c>
      <c r="D6199" s="509" t="s">
        <v>6544</v>
      </c>
      <c r="E6199" s="509" t="s">
        <v>2507</v>
      </c>
      <c r="F6199" s="519">
        <v>45097</v>
      </c>
      <c r="G6199" s="511">
        <v>45100</v>
      </c>
      <c r="H6199" s="512"/>
      <c r="I6199" s="513">
        <v>17</v>
      </c>
      <c r="J6199" s="514">
        <v>4.41</v>
      </c>
      <c r="K6199" s="514">
        <v>4.41</v>
      </c>
      <c r="L6199" s="514">
        <v>4.41</v>
      </c>
      <c r="M6199" s="514">
        <v>4.41</v>
      </c>
      <c r="N6199" s="515">
        <v>4.41</v>
      </c>
    </row>
    <row r="6200" spans="1:14" ht="15.75" customHeight="1">
      <c r="A6200" s="508" t="s">
        <v>2062</v>
      </c>
      <c r="B6200" s="508" t="s">
        <v>4375</v>
      </c>
      <c r="C6200" s="509" t="s">
        <v>5223</v>
      </c>
      <c r="D6200" s="509" t="s">
        <v>128</v>
      </c>
      <c r="E6200" s="509" t="s">
        <v>25</v>
      </c>
      <c r="F6200" s="519">
        <v>45103</v>
      </c>
      <c r="G6200" s="521">
        <v>45112</v>
      </c>
      <c r="H6200" s="512"/>
      <c r="I6200" s="513">
        <v>19</v>
      </c>
      <c r="J6200" s="514">
        <v>4.58</v>
      </c>
      <c r="K6200" s="514">
        <v>4.32</v>
      </c>
      <c r="L6200" s="514">
        <v>4.32</v>
      </c>
      <c r="M6200" s="514">
        <v>4.42</v>
      </c>
      <c r="N6200" s="515">
        <v>4.41</v>
      </c>
    </row>
    <row r="6201" spans="1:14" ht="15.75" customHeight="1">
      <c r="A6201" s="508" t="s">
        <v>6683</v>
      </c>
      <c r="B6201" s="508" t="s">
        <v>6727</v>
      </c>
      <c r="C6201" s="509" t="s">
        <v>5307</v>
      </c>
      <c r="D6201" s="509" t="s">
        <v>6152</v>
      </c>
      <c r="E6201" s="509" t="s">
        <v>24</v>
      </c>
      <c r="F6201" s="528">
        <v>45117</v>
      </c>
      <c r="G6201" s="511">
        <v>45121</v>
      </c>
      <c r="H6201" s="512"/>
      <c r="I6201" s="513">
        <v>30</v>
      </c>
      <c r="J6201" s="514">
        <v>4.5999999999999996</v>
      </c>
      <c r="K6201" s="514">
        <v>4.3</v>
      </c>
      <c r="L6201" s="514">
        <v>4.33</v>
      </c>
      <c r="M6201" s="514">
        <v>4.4000000000000004</v>
      </c>
      <c r="N6201" s="515">
        <v>4.41</v>
      </c>
    </row>
    <row r="6202" spans="1:14" ht="15.75" customHeight="1">
      <c r="A6202" s="508" t="s">
        <v>4996</v>
      </c>
      <c r="B6202" s="508" t="s">
        <v>1642</v>
      </c>
      <c r="C6202" s="509" t="s">
        <v>453</v>
      </c>
      <c r="D6202" s="509" t="s">
        <v>5934</v>
      </c>
      <c r="E6202" s="509" t="s">
        <v>24</v>
      </c>
      <c r="F6202" s="519">
        <v>45117</v>
      </c>
      <c r="G6202" s="511">
        <v>45121</v>
      </c>
      <c r="H6202" s="512"/>
      <c r="I6202" s="513">
        <v>20</v>
      </c>
      <c r="J6202" s="514">
        <v>4.5</v>
      </c>
      <c r="K6202" s="514">
        <v>4.3</v>
      </c>
      <c r="L6202" s="514">
        <v>4.3499999999999996</v>
      </c>
      <c r="M6202" s="514">
        <v>4.5</v>
      </c>
      <c r="N6202" s="515">
        <v>4.41</v>
      </c>
    </row>
    <row r="6203" spans="1:14" ht="15.75" customHeight="1">
      <c r="A6203" s="508" t="s">
        <v>5704</v>
      </c>
      <c r="B6203" s="508" t="s">
        <v>1396</v>
      </c>
      <c r="C6203" s="509" t="s">
        <v>195</v>
      </c>
      <c r="D6203" s="509" t="s">
        <v>5217</v>
      </c>
      <c r="E6203" s="509" t="s">
        <v>1257</v>
      </c>
      <c r="F6203" s="528">
        <v>45119</v>
      </c>
      <c r="G6203" s="513" t="s">
        <v>5380</v>
      </c>
      <c r="H6203" s="512"/>
      <c r="I6203" s="513">
        <v>27</v>
      </c>
      <c r="J6203" s="514">
        <v>4.4400000000000004</v>
      </c>
      <c r="K6203" s="514">
        <v>4.4400000000000004</v>
      </c>
      <c r="L6203" s="514">
        <v>4.4400000000000004</v>
      </c>
      <c r="M6203" s="514">
        <v>4.3</v>
      </c>
      <c r="N6203" s="515">
        <v>4.41</v>
      </c>
    </row>
    <row r="6204" spans="1:14" ht="15.75" customHeight="1">
      <c r="A6204" s="508" t="s">
        <v>4053</v>
      </c>
      <c r="B6204" s="508" t="s">
        <v>1380</v>
      </c>
      <c r="C6204" s="509" t="s">
        <v>228</v>
      </c>
      <c r="D6204" s="509" t="s">
        <v>6659</v>
      </c>
      <c r="E6204" s="509" t="s">
        <v>24</v>
      </c>
      <c r="F6204" s="519">
        <v>45131</v>
      </c>
      <c r="G6204" s="511">
        <v>45135</v>
      </c>
      <c r="H6204" s="513" t="s">
        <v>1229</v>
      </c>
      <c r="I6204" s="513">
        <v>29</v>
      </c>
      <c r="J6204" s="514">
        <v>4.41</v>
      </c>
      <c r="K6204" s="514">
        <v>4.41</v>
      </c>
      <c r="L6204" s="514">
        <v>4.4800000000000004</v>
      </c>
      <c r="M6204" s="514">
        <v>4.41</v>
      </c>
      <c r="N6204" s="515">
        <v>4.43</v>
      </c>
    </row>
    <row r="6205" spans="1:14" ht="15.75" customHeight="1">
      <c r="A6205" s="508" t="s">
        <v>1314</v>
      </c>
      <c r="B6205" s="508" t="s">
        <v>1386</v>
      </c>
      <c r="C6205" s="509" t="s">
        <v>228</v>
      </c>
      <c r="D6205" s="509" t="s">
        <v>6659</v>
      </c>
      <c r="E6205" s="509" t="s">
        <v>24</v>
      </c>
      <c r="F6205" s="519">
        <v>45131</v>
      </c>
      <c r="G6205" s="511">
        <v>45135</v>
      </c>
      <c r="H6205" s="513" t="s">
        <v>976</v>
      </c>
      <c r="I6205" s="513">
        <v>30</v>
      </c>
      <c r="J6205" s="514">
        <v>4.47</v>
      </c>
      <c r="K6205" s="514">
        <v>4.37</v>
      </c>
      <c r="L6205" s="514">
        <v>4.4000000000000004</v>
      </c>
      <c r="M6205" s="514">
        <v>4.4000000000000004</v>
      </c>
      <c r="N6205" s="515">
        <v>4.41</v>
      </c>
    </row>
    <row r="6206" spans="1:14" ht="15.75" customHeight="1">
      <c r="A6206" s="508" t="s">
        <v>6728</v>
      </c>
      <c r="B6206" s="508" t="s">
        <v>2174</v>
      </c>
      <c r="C6206" s="509" t="s">
        <v>231</v>
      </c>
      <c r="D6206" s="509" t="s">
        <v>504</v>
      </c>
      <c r="E6206" s="509" t="s">
        <v>24</v>
      </c>
      <c r="F6206" s="519">
        <v>45131</v>
      </c>
      <c r="G6206" s="511">
        <v>45135</v>
      </c>
      <c r="H6206" s="512"/>
      <c r="I6206" s="513">
        <v>28</v>
      </c>
      <c r="J6206" s="514">
        <v>4.54</v>
      </c>
      <c r="K6206" s="514">
        <v>4.3899999999999997</v>
      </c>
      <c r="L6206" s="514">
        <v>4.3899999999999997</v>
      </c>
      <c r="M6206" s="514">
        <v>4.32</v>
      </c>
      <c r="N6206" s="515">
        <v>4.41</v>
      </c>
    </row>
    <row r="6207" spans="1:14" ht="15.75" customHeight="1">
      <c r="A6207" s="508" t="s">
        <v>4053</v>
      </c>
      <c r="B6207" s="508" t="s">
        <v>1381</v>
      </c>
      <c r="C6207" s="509" t="s">
        <v>228</v>
      </c>
      <c r="D6207" s="509" t="s">
        <v>6659</v>
      </c>
      <c r="E6207" s="509" t="s">
        <v>24</v>
      </c>
      <c r="F6207" s="519">
        <v>45131</v>
      </c>
      <c r="G6207" s="511">
        <v>45135</v>
      </c>
      <c r="H6207" s="513" t="s">
        <v>1229</v>
      </c>
      <c r="I6207" s="513">
        <v>29</v>
      </c>
      <c r="J6207" s="514">
        <v>4.41</v>
      </c>
      <c r="K6207" s="514">
        <v>4.38</v>
      </c>
      <c r="L6207" s="514">
        <v>4.38</v>
      </c>
      <c r="M6207" s="514">
        <v>4.45</v>
      </c>
      <c r="N6207" s="515">
        <v>4.41</v>
      </c>
    </row>
    <row r="6208" spans="1:14" ht="15.75" customHeight="1">
      <c r="A6208" s="508" t="s">
        <v>1320</v>
      </c>
      <c r="B6208" s="508" t="s">
        <v>2065</v>
      </c>
      <c r="C6208" s="509" t="s">
        <v>231</v>
      </c>
      <c r="D6208" s="509" t="s">
        <v>6483</v>
      </c>
      <c r="E6208" s="509" t="s">
        <v>24</v>
      </c>
      <c r="F6208" s="508" t="s">
        <v>5222</v>
      </c>
      <c r="G6208" s="513" t="s">
        <v>5275</v>
      </c>
      <c r="H6208" s="512"/>
      <c r="I6208" s="513">
        <v>31</v>
      </c>
      <c r="J6208" s="514">
        <v>4.42</v>
      </c>
      <c r="K6208" s="514">
        <v>4.3899999999999997</v>
      </c>
      <c r="L6208" s="514">
        <v>4.42</v>
      </c>
      <c r="M6208" s="514">
        <v>4.42</v>
      </c>
      <c r="N6208" s="515">
        <v>4.41</v>
      </c>
    </row>
    <row r="6209" spans="1:14" ht="15.75" customHeight="1">
      <c r="A6209" s="508" t="s">
        <v>3353</v>
      </c>
      <c r="B6209" s="508" t="s">
        <v>6268</v>
      </c>
      <c r="C6209" s="509" t="s">
        <v>5307</v>
      </c>
      <c r="D6209" s="509" t="s">
        <v>5803</v>
      </c>
      <c r="E6209" s="509" t="s">
        <v>25</v>
      </c>
      <c r="F6209" s="508" t="s">
        <v>5222</v>
      </c>
      <c r="G6209" s="513" t="s">
        <v>5275</v>
      </c>
      <c r="H6209" s="513" t="s">
        <v>976</v>
      </c>
      <c r="I6209" s="513">
        <v>29</v>
      </c>
      <c r="J6209" s="514">
        <v>4.45</v>
      </c>
      <c r="K6209" s="514">
        <v>4.41</v>
      </c>
      <c r="L6209" s="514">
        <v>4.41</v>
      </c>
      <c r="M6209" s="514">
        <v>4.38</v>
      </c>
      <c r="N6209" s="515">
        <v>4.41</v>
      </c>
    </row>
    <row r="6210" spans="1:14" ht="15.75" customHeight="1">
      <c r="A6210" s="508" t="s">
        <v>3353</v>
      </c>
      <c r="B6210" s="508" t="s">
        <v>6324</v>
      </c>
      <c r="C6210" s="509" t="s">
        <v>5307</v>
      </c>
      <c r="D6210" s="509" t="s">
        <v>5803</v>
      </c>
      <c r="E6210" s="509" t="s">
        <v>25</v>
      </c>
      <c r="F6210" s="508" t="s">
        <v>5222</v>
      </c>
      <c r="G6210" s="513" t="s">
        <v>5275</v>
      </c>
      <c r="H6210" s="513" t="s">
        <v>976</v>
      </c>
      <c r="I6210" s="513">
        <v>29</v>
      </c>
      <c r="J6210" s="514">
        <v>4.45</v>
      </c>
      <c r="K6210" s="514">
        <v>4.45</v>
      </c>
      <c r="L6210" s="514">
        <v>4.38</v>
      </c>
      <c r="M6210" s="514">
        <v>4.38</v>
      </c>
      <c r="N6210" s="515">
        <v>4.41</v>
      </c>
    </row>
    <row r="6211" spans="1:14" ht="15.75" customHeight="1">
      <c r="A6211" s="508" t="s">
        <v>1621</v>
      </c>
      <c r="B6211" s="508" t="s">
        <v>6220</v>
      </c>
      <c r="C6211" s="509" t="s">
        <v>5307</v>
      </c>
      <c r="D6211" s="509" t="s">
        <v>5803</v>
      </c>
      <c r="E6211" s="509" t="s">
        <v>25</v>
      </c>
      <c r="F6211" s="508" t="s">
        <v>5222</v>
      </c>
      <c r="G6211" s="513" t="s">
        <v>5275</v>
      </c>
      <c r="H6211" s="513" t="s">
        <v>1229</v>
      </c>
      <c r="I6211" s="513">
        <v>23</v>
      </c>
      <c r="J6211" s="514">
        <v>4.5199999999999996</v>
      </c>
      <c r="K6211" s="514">
        <v>4.3899999999999997</v>
      </c>
      <c r="L6211" s="514">
        <v>4.3899999999999997</v>
      </c>
      <c r="M6211" s="514">
        <v>4.3499999999999996</v>
      </c>
      <c r="N6211" s="515">
        <v>4.41</v>
      </c>
    </row>
    <row r="6212" spans="1:14" ht="15.75" customHeight="1">
      <c r="A6212" s="508" t="s">
        <v>6729</v>
      </c>
      <c r="B6212" s="524" t="s">
        <v>6532</v>
      </c>
      <c r="C6212" s="509" t="s">
        <v>228</v>
      </c>
      <c r="D6212" s="509" t="s">
        <v>5643</v>
      </c>
      <c r="E6212" s="509" t="s">
        <v>2507</v>
      </c>
      <c r="F6212" s="516">
        <v>45180</v>
      </c>
      <c r="G6212" s="511">
        <v>45184</v>
      </c>
      <c r="H6212" s="512"/>
      <c r="I6212" s="513">
        <v>25</v>
      </c>
      <c r="J6212" s="514">
        <v>4.5599999999999996</v>
      </c>
      <c r="K6212" s="514">
        <v>4.3600000000000003</v>
      </c>
      <c r="L6212" s="514">
        <v>4.3600000000000003</v>
      </c>
      <c r="M6212" s="514">
        <v>4.3600000000000003</v>
      </c>
      <c r="N6212" s="515">
        <v>4.41</v>
      </c>
    </row>
    <row r="6213" spans="1:14" ht="15.75" customHeight="1">
      <c r="A6213" s="508" t="s">
        <v>4090</v>
      </c>
      <c r="B6213" s="508" t="s">
        <v>3978</v>
      </c>
      <c r="C6213" s="509" t="s">
        <v>228</v>
      </c>
      <c r="D6213" s="509" t="s">
        <v>5426</v>
      </c>
      <c r="E6213" s="509" t="s">
        <v>2507</v>
      </c>
      <c r="F6213" s="516">
        <v>45187</v>
      </c>
      <c r="G6213" s="511">
        <v>45190</v>
      </c>
      <c r="H6213" s="512"/>
      <c r="I6213" s="513">
        <v>30</v>
      </c>
      <c r="J6213" s="514">
        <v>4.4000000000000004</v>
      </c>
      <c r="K6213" s="514">
        <v>4.43</v>
      </c>
      <c r="L6213" s="514">
        <v>4.4000000000000004</v>
      </c>
      <c r="M6213" s="514">
        <v>4.4000000000000004</v>
      </c>
      <c r="N6213" s="515">
        <v>4.41</v>
      </c>
    </row>
    <row r="6214" spans="1:14" ht="15.75" customHeight="1">
      <c r="A6214" s="508" t="s">
        <v>4090</v>
      </c>
      <c r="B6214" s="508" t="s">
        <v>6464</v>
      </c>
      <c r="C6214" s="509" t="s">
        <v>228</v>
      </c>
      <c r="D6214" s="509" t="s">
        <v>5426</v>
      </c>
      <c r="E6214" s="509" t="s">
        <v>2507</v>
      </c>
      <c r="F6214" s="516">
        <v>45187</v>
      </c>
      <c r="G6214" s="511">
        <v>45190</v>
      </c>
      <c r="H6214" s="512"/>
      <c r="I6214" s="513">
        <v>30</v>
      </c>
      <c r="J6214" s="514">
        <v>4.4000000000000004</v>
      </c>
      <c r="K6214" s="514">
        <v>4.43</v>
      </c>
      <c r="L6214" s="514">
        <v>4.4000000000000004</v>
      </c>
      <c r="M6214" s="514">
        <v>4.4000000000000004</v>
      </c>
      <c r="N6214" s="515">
        <v>4.41</v>
      </c>
    </row>
    <row r="6215" spans="1:14" ht="15.75" customHeight="1">
      <c r="A6215" s="508" t="s">
        <v>4245</v>
      </c>
      <c r="B6215" s="508" t="s">
        <v>3971</v>
      </c>
      <c r="C6215" s="509" t="s">
        <v>228</v>
      </c>
      <c r="D6215" s="509" t="s">
        <v>5426</v>
      </c>
      <c r="E6215" s="509" t="s">
        <v>2507</v>
      </c>
      <c r="F6215" s="516">
        <v>45187</v>
      </c>
      <c r="G6215" s="511">
        <v>45190</v>
      </c>
      <c r="H6215" s="512"/>
      <c r="I6215" s="513">
        <v>30</v>
      </c>
      <c r="J6215" s="514">
        <v>4.47</v>
      </c>
      <c r="K6215" s="514">
        <v>4.33</v>
      </c>
      <c r="L6215" s="514">
        <v>4.43</v>
      </c>
      <c r="M6215" s="514">
        <v>4.4000000000000004</v>
      </c>
      <c r="N6215" s="515">
        <v>4.41</v>
      </c>
    </row>
    <row r="6216" spans="1:14" ht="15.75" customHeight="1">
      <c r="A6216" s="508" t="s">
        <v>6730</v>
      </c>
      <c r="B6216" s="508" t="s">
        <v>6108</v>
      </c>
      <c r="C6216" s="509" t="s">
        <v>228</v>
      </c>
      <c r="D6216" s="509" t="s">
        <v>5898</v>
      </c>
      <c r="E6216" s="509" t="s">
        <v>24</v>
      </c>
      <c r="F6216" s="522">
        <v>45208</v>
      </c>
      <c r="G6216" s="517">
        <v>45212</v>
      </c>
      <c r="H6216" s="512"/>
      <c r="I6216" s="513">
        <v>26</v>
      </c>
      <c r="J6216" s="514">
        <v>4.5</v>
      </c>
      <c r="K6216" s="514">
        <v>4.3099999999999996</v>
      </c>
      <c r="L6216" s="514">
        <v>4.42</v>
      </c>
      <c r="M6216" s="514">
        <v>4.42</v>
      </c>
      <c r="N6216" s="515">
        <v>4.41</v>
      </c>
    </row>
    <row r="6217" spans="1:14" ht="15.75" customHeight="1">
      <c r="A6217" s="508" t="s">
        <v>1483</v>
      </c>
      <c r="B6217" s="508" t="s">
        <v>6231</v>
      </c>
      <c r="C6217" s="509" t="s">
        <v>228</v>
      </c>
      <c r="D6217" s="509" t="s">
        <v>6594</v>
      </c>
      <c r="E6217" s="509" t="s">
        <v>24</v>
      </c>
      <c r="F6217" s="522">
        <v>45208</v>
      </c>
      <c r="G6217" s="517">
        <v>45212</v>
      </c>
      <c r="H6217" s="512"/>
      <c r="I6217" s="513">
        <v>34</v>
      </c>
      <c r="J6217" s="514">
        <v>4.5</v>
      </c>
      <c r="K6217" s="514">
        <v>4.4400000000000004</v>
      </c>
      <c r="L6217" s="514">
        <v>4.29</v>
      </c>
      <c r="M6217" s="514">
        <v>4.41</v>
      </c>
      <c r="N6217" s="515">
        <v>4.41</v>
      </c>
    </row>
    <row r="6218" spans="1:14" ht="15.75" customHeight="1">
      <c r="A6218" s="508" t="s">
        <v>6731</v>
      </c>
      <c r="B6218" s="524" t="s">
        <v>6732</v>
      </c>
      <c r="C6218" s="509" t="s">
        <v>228</v>
      </c>
      <c r="D6218" s="509" t="s">
        <v>6581</v>
      </c>
      <c r="E6218" s="509" t="s">
        <v>2507</v>
      </c>
      <c r="F6218" s="522">
        <v>45208</v>
      </c>
      <c r="G6218" s="517">
        <v>45212</v>
      </c>
      <c r="H6218" s="512"/>
      <c r="I6218" s="513">
        <v>20</v>
      </c>
      <c r="J6218" s="514">
        <v>4.45</v>
      </c>
      <c r="K6218" s="514">
        <v>4.45</v>
      </c>
      <c r="L6218" s="514">
        <v>4.5</v>
      </c>
      <c r="M6218" s="514">
        <v>4.25</v>
      </c>
      <c r="N6218" s="515">
        <v>4.41</v>
      </c>
    </row>
    <row r="6219" spans="1:14" ht="15.75" customHeight="1">
      <c r="A6219" s="508" t="s">
        <v>6426</v>
      </c>
      <c r="B6219" s="508" t="s">
        <v>6720</v>
      </c>
      <c r="C6219" s="509" t="s">
        <v>228</v>
      </c>
      <c r="D6219" s="509" t="s">
        <v>5643</v>
      </c>
      <c r="E6219" s="509" t="s">
        <v>24</v>
      </c>
      <c r="F6219" s="522">
        <v>45215</v>
      </c>
      <c r="G6219" s="517">
        <v>45219</v>
      </c>
      <c r="H6219" s="512"/>
      <c r="I6219" s="513">
        <v>33</v>
      </c>
      <c r="J6219" s="514">
        <v>4.5199999999999996</v>
      </c>
      <c r="K6219" s="514">
        <v>4.33</v>
      </c>
      <c r="L6219" s="514">
        <v>4.3600000000000003</v>
      </c>
      <c r="M6219" s="514">
        <v>4.42</v>
      </c>
      <c r="N6219" s="515">
        <v>4.41</v>
      </c>
    </row>
    <row r="6220" spans="1:14" ht="15.75" customHeight="1">
      <c r="A6220" s="508" t="s">
        <v>1851</v>
      </c>
      <c r="B6220" s="508" t="s">
        <v>6469</v>
      </c>
      <c r="C6220" s="509" t="s">
        <v>228</v>
      </c>
      <c r="D6220" s="509" t="s">
        <v>6065</v>
      </c>
      <c r="E6220" s="509" t="s">
        <v>25</v>
      </c>
      <c r="F6220" s="522">
        <v>45215</v>
      </c>
      <c r="G6220" s="517">
        <v>45219</v>
      </c>
      <c r="H6220" s="512"/>
      <c r="I6220" s="513">
        <v>34</v>
      </c>
      <c r="J6220" s="514">
        <v>4.47</v>
      </c>
      <c r="K6220" s="514">
        <v>4.38</v>
      </c>
      <c r="L6220" s="514">
        <v>4.3499999999999996</v>
      </c>
      <c r="M6220" s="514">
        <v>4.4400000000000004</v>
      </c>
      <c r="N6220" s="515">
        <v>4.41</v>
      </c>
    </row>
    <row r="6221" spans="1:14" ht="15.75" customHeight="1">
      <c r="A6221" s="508" t="s">
        <v>986</v>
      </c>
      <c r="B6221" s="508" t="s">
        <v>6697</v>
      </c>
      <c r="C6221" s="509" t="s">
        <v>225</v>
      </c>
      <c r="D6221" s="509" t="s">
        <v>6303</v>
      </c>
      <c r="E6221" s="509" t="s">
        <v>5328</v>
      </c>
      <c r="F6221" s="522">
        <v>45216</v>
      </c>
      <c r="G6221" s="517">
        <v>45218</v>
      </c>
      <c r="H6221" s="512"/>
      <c r="I6221" s="513">
        <v>23</v>
      </c>
      <c r="J6221" s="514">
        <v>4.3899999999999997</v>
      </c>
      <c r="K6221" s="514">
        <v>4.3899999999999997</v>
      </c>
      <c r="L6221" s="514">
        <v>4.43</v>
      </c>
      <c r="M6221" s="514">
        <v>4.43</v>
      </c>
      <c r="N6221" s="515">
        <v>4.41</v>
      </c>
    </row>
    <row r="6222" spans="1:14" ht="15.75" customHeight="1">
      <c r="A6222" s="508" t="s">
        <v>2471</v>
      </c>
      <c r="B6222" s="508" t="s">
        <v>4177</v>
      </c>
      <c r="C6222" s="509" t="s">
        <v>228</v>
      </c>
      <c r="D6222" s="509" t="s">
        <v>5683</v>
      </c>
      <c r="E6222" s="509" t="s">
        <v>25</v>
      </c>
      <c r="F6222" s="516">
        <v>45236</v>
      </c>
      <c r="G6222" s="521">
        <v>45239</v>
      </c>
      <c r="H6222" s="513" t="s">
        <v>1229</v>
      </c>
      <c r="I6222" s="513">
        <v>26</v>
      </c>
      <c r="J6222" s="514">
        <v>4.54</v>
      </c>
      <c r="K6222" s="514">
        <v>4.46</v>
      </c>
      <c r="L6222" s="514">
        <v>4.3499999999999996</v>
      </c>
      <c r="M6222" s="514">
        <v>4.3099999999999996</v>
      </c>
      <c r="N6222" s="515">
        <v>4.41</v>
      </c>
    </row>
    <row r="6223" spans="1:14" ht="15.75" customHeight="1">
      <c r="A6223" s="508" t="s">
        <v>1222</v>
      </c>
      <c r="B6223" s="508" t="s">
        <v>1263</v>
      </c>
      <c r="C6223" s="509" t="s">
        <v>228</v>
      </c>
      <c r="D6223" s="509" t="s">
        <v>5564</v>
      </c>
      <c r="E6223" s="509" t="s">
        <v>1257</v>
      </c>
      <c r="F6223" s="516">
        <v>45238</v>
      </c>
      <c r="G6223" s="529">
        <v>45261</v>
      </c>
      <c r="H6223" s="513" t="s">
        <v>976</v>
      </c>
      <c r="I6223" s="513">
        <v>29</v>
      </c>
      <c r="J6223" s="514">
        <v>4.4800000000000004</v>
      </c>
      <c r="K6223" s="514">
        <v>4.38</v>
      </c>
      <c r="L6223" s="514">
        <v>4.38</v>
      </c>
      <c r="M6223" s="514">
        <v>4.41</v>
      </c>
      <c r="N6223" s="515">
        <v>4.41</v>
      </c>
    </row>
    <row r="6224" spans="1:14" ht="15.75" customHeight="1">
      <c r="A6224" s="508" t="s">
        <v>3686</v>
      </c>
      <c r="B6224" s="508" t="s">
        <v>1760</v>
      </c>
      <c r="C6224" s="509" t="s">
        <v>231</v>
      </c>
      <c r="D6224" s="509" t="s">
        <v>6584</v>
      </c>
      <c r="E6224" s="509" t="s">
        <v>24</v>
      </c>
      <c r="F6224" s="516">
        <v>45243</v>
      </c>
      <c r="G6224" s="511">
        <v>45247</v>
      </c>
      <c r="H6224" s="512"/>
      <c r="I6224" s="513">
        <v>35</v>
      </c>
      <c r="J6224" s="514">
        <v>4.49</v>
      </c>
      <c r="K6224" s="514">
        <v>4.4000000000000004</v>
      </c>
      <c r="L6224" s="514">
        <v>4.37</v>
      </c>
      <c r="M6224" s="514">
        <v>4.4000000000000004</v>
      </c>
      <c r="N6224" s="515">
        <v>4.41</v>
      </c>
    </row>
    <row r="6225" spans="1:14" ht="15.75" customHeight="1">
      <c r="A6225" s="508" t="s">
        <v>6733</v>
      </c>
      <c r="B6225" s="508" t="s">
        <v>2114</v>
      </c>
      <c r="C6225" s="509" t="s">
        <v>108</v>
      </c>
      <c r="D6225" s="509" t="s">
        <v>5215</v>
      </c>
      <c r="E6225" s="509" t="s">
        <v>25</v>
      </c>
      <c r="F6225" s="516">
        <v>45250</v>
      </c>
      <c r="G6225" s="511">
        <v>45254</v>
      </c>
      <c r="H6225" s="512"/>
      <c r="I6225" s="513">
        <v>33</v>
      </c>
      <c r="J6225" s="514">
        <v>4.42</v>
      </c>
      <c r="K6225" s="514">
        <v>4.42</v>
      </c>
      <c r="L6225" s="514">
        <v>4.3600000000000003</v>
      </c>
      <c r="M6225" s="514">
        <v>4.42</v>
      </c>
      <c r="N6225" s="515">
        <v>4.41</v>
      </c>
    </row>
    <row r="6226" spans="1:14" ht="15.75" customHeight="1">
      <c r="A6226" s="508" t="s">
        <v>944</v>
      </c>
      <c r="B6226" s="508" t="s">
        <v>5873</v>
      </c>
      <c r="C6226" s="509" t="s">
        <v>228</v>
      </c>
      <c r="D6226" s="509" t="s">
        <v>5747</v>
      </c>
      <c r="E6226" s="509" t="s">
        <v>25</v>
      </c>
      <c r="F6226" s="516">
        <v>45250</v>
      </c>
      <c r="G6226" s="511">
        <v>45254</v>
      </c>
      <c r="H6226" s="512"/>
      <c r="I6226" s="513">
        <v>28</v>
      </c>
      <c r="J6226" s="514">
        <v>4.43</v>
      </c>
      <c r="K6226" s="514">
        <v>4.29</v>
      </c>
      <c r="L6226" s="514">
        <v>4.46</v>
      </c>
      <c r="M6226" s="514">
        <v>4.46</v>
      </c>
      <c r="N6226" s="515">
        <v>4.41</v>
      </c>
    </row>
    <row r="6227" spans="1:14" ht="15.75" customHeight="1">
      <c r="A6227" s="508" t="s">
        <v>775</v>
      </c>
      <c r="B6227" s="508" t="s">
        <v>2001</v>
      </c>
      <c r="C6227" s="509" t="s">
        <v>5223</v>
      </c>
      <c r="D6227" s="509" t="s">
        <v>5223</v>
      </c>
      <c r="E6227" s="509" t="s">
        <v>25</v>
      </c>
      <c r="F6227" s="516">
        <v>45257</v>
      </c>
      <c r="G6227" s="529">
        <v>45261</v>
      </c>
      <c r="H6227" s="512"/>
      <c r="I6227" s="513">
        <v>31</v>
      </c>
      <c r="J6227" s="514">
        <v>4.5199999999999996</v>
      </c>
      <c r="K6227" s="514">
        <v>4.3899999999999997</v>
      </c>
      <c r="L6227" s="514">
        <v>4.42</v>
      </c>
      <c r="M6227" s="514">
        <v>4.32</v>
      </c>
      <c r="N6227" s="515">
        <v>4.41</v>
      </c>
    </row>
    <row r="6228" spans="1:14" ht="15.75" customHeight="1">
      <c r="A6228" s="508" t="s">
        <v>879</v>
      </c>
      <c r="B6228" s="508" t="s">
        <v>6734</v>
      </c>
      <c r="C6228" s="509" t="s">
        <v>5223</v>
      </c>
      <c r="D6228" s="509" t="s">
        <v>6604</v>
      </c>
      <c r="E6228" s="509" t="s">
        <v>24</v>
      </c>
      <c r="F6228" s="516">
        <v>45258</v>
      </c>
      <c r="G6228" s="511">
        <v>45259</v>
      </c>
      <c r="H6228" s="512"/>
      <c r="I6228" s="513">
        <v>28</v>
      </c>
      <c r="J6228" s="514">
        <v>4.54</v>
      </c>
      <c r="K6228" s="514">
        <v>4.43</v>
      </c>
      <c r="L6228" s="514">
        <v>4.25</v>
      </c>
      <c r="M6228" s="514">
        <v>4.43</v>
      </c>
      <c r="N6228" s="515">
        <v>4.41</v>
      </c>
    </row>
    <row r="6229" spans="1:14" ht="15.75" customHeight="1">
      <c r="A6229" s="508" t="s">
        <v>1217</v>
      </c>
      <c r="B6229" s="508" t="s">
        <v>5422</v>
      </c>
      <c r="C6229" s="509" t="s">
        <v>231</v>
      </c>
      <c r="D6229" s="509" t="s">
        <v>5560</v>
      </c>
      <c r="E6229" s="509" t="s">
        <v>25</v>
      </c>
      <c r="F6229" s="519">
        <v>44970</v>
      </c>
      <c r="G6229" s="511">
        <v>44974</v>
      </c>
      <c r="H6229" s="512"/>
      <c r="I6229" s="513">
        <v>26</v>
      </c>
      <c r="J6229" s="514">
        <v>4.54</v>
      </c>
      <c r="K6229" s="514">
        <v>4.38</v>
      </c>
      <c r="L6229" s="514">
        <v>4.3499999999999996</v>
      </c>
      <c r="M6229" s="514">
        <v>4.3499999999999996</v>
      </c>
      <c r="N6229" s="515">
        <v>4.4000000000000004</v>
      </c>
    </row>
    <row r="6230" spans="1:14" ht="15.75" customHeight="1">
      <c r="A6230" s="508" t="s">
        <v>3495</v>
      </c>
      <c r="B6230" s="508" t="s">
        <v>3273</v>
      </c>
      <c r="C6230" s="509" t="s">
        <v>225</v>
      </c>
      <c r="D6230" s="509" t="s">
        <v>5529</v>
      </c>
      <c r="E6230" s="509" t="s">
        <v>24</v>
      </c>
      <c r="F6230" s="519">
        <v>44998</v>
      </c>
      <c r="G6230" s="511">
        <v>45002</v>
      </c>
      <c r="H6230" s="512"/>
      <c r="I6230" s="513">
        <v>29</v>
      </c>
      <c r="J6230" s="514">
        <v>4.59</v>
      </c>
      <c r="K6230" s="514">
        <v>4.21</v>
      </c>
      <c r="L6230" s="514">
        <v>4.3099999999999996</v>
      </c>
      <c r="M6230" s="514">
        <v>4.4800000000000004</v>
      </c>
      <c r="N6230" s="515">
        <v>4.4000000000000004</v>
      </c>
    </row>
    <row r="6231" spans="1:14" ht="15.75" customHeight="1">
      <c r="A6231" s="508" t="s">
        <v>6678</v>
      </c>
      <c r="B6231" s="508" t="s">
        <v>6735</v>
      </c>
      <c r="C6231" s="509" t="s">
        <v>228</v>
      </c>
      <c r="D6231" s="509" t="s">
        <v>6411</v>
      </c>
      <c r="E6231" s="509" t="s">
        <v>24</v>
      </c>
      <c r="F6231" s="523">
        <v>44999</v>
      </c>
      <c r="G6231" s="511">
        <v>45002</v>
      </c>
      <c r="H6231" s="512"/>
      <c r="I6231" s="513">
        <v>34</v>
      </c>
      <c r="J6231" s="514">
        <v>4.53</v>
      </c>
      <c r="K6231" s="514">
        <v>4.29</v>
      </c>
      <c r="L6231" s="514">
        <v>4.32</v>
      </c>
      <c r="M6231" s="514">
        <v>4.47</v>
      </c>
      <c r="N6231" s="515">
        <v>4.4000000000000004</v>
      </c>
    </row>
    <row r="6232" spans="1:14" ht="15.75" customHeight="1">
      <c r="A6232" s="508" t="s">
        <v>2699</v>
      </c>
      <c r="B6232" s="508" t="s">
        <v>6736</v>
      </c>
      <c r="C6232" s="509" t="s">
        <v>228</v>
      </c>
      <c r="D6232" s="509" t="s">
        <v>5892</v>
      </c>
      <c r="E6232" s="509" t="s">
        <v>24</v>
      </c>
      <c r="F6232" s="510">
        <v>45013</v>
      </c>
      <c r="G6232" s="511">
        <v>45016</v>
      </c>
      <c r="H6232" s="512"/>
      <c r="I6232" s="513">
        <v>34</v>
      </c>
      <c r="J6232" s="514">
        <v>4.47</v>
      </c>
      <c r="K6232" s="514">
        <v>4.32</v>
      </c>
      <c r="L6232" s="514">
        <v>4.38</v>
      </c>
      <c r="M6232" s="514">
        <v>4.41</v>
      </c>
      <c r="N6232" s="515">
        <v>4.4000000000000004</v>
      </c>
    </row>
    <row r="6233" spans="1:14" ht="15.75" customHeight="1">
      <c r="A6233" s="508" t="s">
        <v>6737</v>
      </c>
      <c r="B6233" s="508" t="s">
        <v>6738</v>
      </c>
      <c r="C6233" s="509" t="s">
        <v>5307</v>
      </c>
      <c r="D6233" s="509" t="s">
        <v>5467</v>
      </c>
      <c r="E6233" s="509" t="s">
        <v>24</v>
      </c>
      <c r="F6233" s="519">
        <v>45026</v>
      </c>
      <c r="G6233" s="511">
        <v>45030</v>
      </c>
      <c r="H6233" s="512"/>
      <c r="I6233" s="513">
        <v>34</v>
      </c>
      <c r="J6233" s="514">
        <v>4.4400000000000004</v>
      </c>
      <c r="K6233" s="514">
        <v>4.38</v>
      </c>
      <c r="L6233" s="514">
        <v>4.38</v>
      </c>
      <c r="M6233" s="514">
        <v>4.41</v>
      </c>
      <c r="N6233" s="515">
        <v>4.4000000000000004</v>
      </c>
    </row>
    <row r="6234" spans="1:14" ht="15.75" customHeight="1">
      <c r="A6234" s="508" t="s">
        <v>6704</v>
      </c>
      <c r="B6234" s="508" t="s">
        <v>6738</v>
      </c>
      <c r="C6234" s="509" t="s">
        <v>5307</v>
      </c>
      <c r="D6234" s="509" t="s">
        <v>5467</v>
      </c>
      <c r="E6234" s="509" t="s">
        <v>24</v>
      </c>
      <c r="F6234" s="519">
        <v>45026</v>
      </c>
      <c r="G6234" s="511">
        <v>45030</v>
      </c>
      <c r="H6234" s="512"/>
      <c r="I6234" s="513">
        <v>34</v>
      </c>
      <c r="J6234" s="514">
        <v>4.4400000000000004</v>
      </c>
      <c r="K6234" s="514">
        <v>4.38</v>
      </c>
      <c r="L6234" s="514">
        <v>4.41</v>
      </c>
      <c r="M6234" s="514">
        <v>4.38</v>
      </c>
      <c r="N6234" s="515">
        <v>4.4000000000000004</v>
      </c>
    </row>
    <row r="6235" spans="1:14" ht="15.75" customHeight="1">
      <c r="A6235" s="508" t="s">
        <v>775</v>
      </c>
      <c r="B6235" s="508" t="s">
        <v>3391</v>
      </c>
      <c r="C6235" s="509" t="s">
        <v>231</v>
      </c>
      <c r="D6235" s="509" t="s">
        <v>5610</v>
      </c>
      <c r="E6235" s="509" t="s">
        <v>1529</v>
      </c>
      <c r="F6235" s="519">
        <v>45044</v>
      </c>
      <c r="G6235" s="521">
        <v>45176</v>
      </c>
      <c r="H6235" s="512"/>
      <c r="I6235" s="513">
        <v>5</v>
      </c>
      <c r="J6235" s="514">
        <v>4.5999999999999996</v>
      </c>
      <c r="K6235" s="514">
        <v>4.4000000000000004</v>
      </c>
      <c r="L6235" s="514">
        <v>4.4000000000000004</v>
      </c>
      <c r="M6235" s="514">
        <v>4.2</v>
      </c>
      <c r="N6235" s="515">
        <v>4.4000000000000004</v>
      </c>
    </row>
    <row r="6236" spans="1:14" ht="15.75" customHeight="1">
      <c r="A6236" s="508" t="s">
        <v>775</v>
      </c>
      <c r="B6236" s="508" t="s">
        <v>3392</v>
      </c>
      <c r="C6236" s="509" t="s">
        <v>231</v>
      </c>
      <c r="D6236" s="509" t="s">
        <v>5610</v>
      </c>
      <c r="E6236" s="509" t="s">
        <v>1529</v>
      </c>
      <c r="F6236" s="519">
        <v>45044</v>
      </c>
      <c r="G6236" s="521">
        <v>45176</v>
      </c>
      <c r="H6236" s="512"/>
      <c r="I6236" s="513">
        <v>5</v>
      </c>
      <c r="J6236" s="514">
        <v>4.5999999999999996</v>
      </c>
      <c r="K6236" s="514">
        <v>4.4000000000000004</v>
      </c>
      <c r="L6236" s="514">
        <v>4.4000000000000004</v>
      </c>
      <c r="M6236" s="514">
        <v>4.2</v>
      </c>
      <c r="N6236" s="515">
        <v>4.4000000000000004</v>
      </c>
    </row>
    <row r="6237" spans="1:14" ht="15.75" customHeight="1">
      <c r="A6237" s="508" t="s">
        <v>775</v>
      </c>
      <c r="B6237" s="524" t="s">
        <v>3393</v>
      </c>
      <c r="C6237" s="509" t="s">
        <v>231</v>
      </c>
      <c r="D6237" s="509" t="s">
        <v>5610</v>
      </c>
      <c r="E6237" s="509" t="s">
        <v>1529</v>
      </c>
      <c r="F6237" s="519">
        <v>45044</v>
      </c>
      <c r="G6237" s="521">
        <v>45176</v>
      </c>
      <c r="H6237" s="512"/>
      <c r="I6237" s="513">
        <v>5</v>
      </c>
      <c r="J6237" s="514">
        <v>4.5999999999999996</v>
      </c>
      <c r="K6237" s="514">
        <v>4.4000000000000004</v>
      </c>
      <c r="L6237" s="514">
        <v>4.4000000000000004</v>
      </c>
      <c r="M6237" s="514">
        <v>4.2</v>
      </c>
      <c r="N6237" s="515">
        <v>4.4000000000000004</v>
      </c>
    </row>
    <row r="6238" spans="1:14" ht="15.75" customHeight="1">
      <c r="A6238" s="508" t="s">
        <v>917</v>
      </c>
      <c r="B6238" s="508" t="s">
        <v>3392</v>
      </c>
      <c r="C6238" s="509" t="s">
        <v>231</v>
      </c>
      <c r="D6238" s="509" t="s">
        <v>5610</v>
      </c>
      <c r="E6238" s="509" t="s">
        <v>1529</v>
      </c>
      <c r="F6238" s="519">
        <v>45044</v>
      </c>
      <c r="G6238" s="521">
        <v>45176</v>
      </c>
      <c r="H6238" s="512"/>
      <c r="I6238" s="513">
        <v>5</v>
      </c>
      <c r="J6238" s="514">
        <v>4.5999999999999996</v>
      </c>
      <c r="K6238" s="514">
        <v>4.4000000000000004</v>
      </c>
      <c r="L6238" s="514">
        <v>4.4000000000000004</v>
      </c>
      <c r="M6238" s="514">
        <v>4.2</v>
      </c>
      <c r="N6238" s="515">
        <v>4.4000000000000004</v>
      </c>
    </row>
    <row r="6239" spans="1:14" ht="15.75" customHeight="1">
      <c r="A6239" s="508" t="s">
        <v>1146</v>
      </c>
      <c r="B6239" s="508" t="s">
        <v>1387</v>
      </c>
      <c r="C6239" s="509" t="s">
        <v>228</v>
      </c>
      <c r="D6239" s="509" t="s">
        <v>6659</v>
      </c>
      <c r="E6239" s="509" t="s">
        <v>24</v>
      </c>
      <c r="F6239" s="519">
        <v>45131</v>
      </c>
      <c r="G6239" s="511">
        <v>45135</v>
      </c>
      <c r="H6239" s="513" t="s">
        <v>976</v>
      </c>
      <c r="I6239" s="513">
        <v>30</v>
      </c>
      <c r="J6239" s="514">
        <v>4.43</v>
      </c>
      <c r="K6239" s="514">
        <v>4.4000000000000004</v>
      </c>
      <c r="L6239" s="514">
        <v>4.37</v>
      </c>
      <c r="M6239" s="514">
        <v>4.3</v>
      </c>
      <c r="N6239" s="515">
        <v>4.38</v>
      </c>
    </row>
    <row r="6240" spans="1:14" ht="15.75" customHeight="1">
      <c r="A6240" s="508" t="s">
        <v>2196</v>
      </c>
      <c r="B6240" s="508" t="s">
        <v>685</v>
      </c>
      <c r="C6240" s="509" t="s">
        <v>426</v>
      </c>
      <c r="D6240" s="509" t="s">
        <v>5877</v>
      </c>
      <c r="E6240" s="509" t="s">
        <v>24</v>
      </c>
      <c r="F6240" s="518">
        <v>45054</v>
      </c>
      <c r="G6240" s="520">
        <v>45058</v>
      </c>
      <c r="H6240" s="513" t="s">
        <v>1229</v>
      </c>
      <c r="I6240" s="513">
        <v>30</v>
      </c>
      <c r="J6240" s="514">
        <v>4.5</v>
      </c>
      <c r="K6240" s="514">
        <v>4.43</v>
      </c>
      <c r="L6240" s="514">
        <v>4.4000000000000004</v>
      </c>
      <c r="M6240" s="514">
        <v>4.2699999999999996</v>
      </c>
      <c r="N6240" s="515">
        <v>4.4000000000000004</v>
      </c>
    </row>
    <row r="6241" spans="1:14" ht="15.75" customHeight="1">
      <c r="A6241" s="508" t="s">
        <v>957</v>
      </c>
      <c r="B6241" s="508" t="s">
        <v>1769</v>
      </c>
      <c r="C6241" s="509" t="s">
        <v>5223</v>
      </c>
      <c r="D6241" s="509" t="s">
        <v>5700</v>
      </c>
      <c r="E6241" s="509" t="s">
        <v>24</v>
      </c>
      <c r="F6241" s="527">
        <v>45071</v>
      </c>
      <c r="G6241" s="520">
        <v>45077</v>
      </c>
      <c r="H6241" s="513" t="s">
        <v>976</v>
      </c>
      <c r="I6241" s="513">
        <v>25</v>
      </c>
      <c r="J6241" s="514">
        <v>4.4800000000000004</v>
      </c>
      <c r="K6241" s="514">
        <v>4.3600000000000003</v>
      </c>
      <c r="L6241" s="514">
        <v>4.4400000000000004</v>
      </c>
      <c r="M6241" s="514">
        <v>4.32</v>
      </c>
      <c r="N6241" s="515">
        <v>4.4000000000000004</v>
      </c>
    </row>
    <row r="6242" spans="1:14" ht="15.75" customHeight="1">
      <c r="A6242" s="508" t="s">
        <v>6084</v>
      </c>
      <c r="B6242" s="508" t="s">
        <v>3940</v>
      </c>
      <c r="C6242" s="509" t="s">
        <v>228</v>
      </c>
      <c r="D6242" s="509" t="s">
        <v>5426</v>
      </c>
      <c r="E6242" s="509" t="s">
        <v>2507</v>
      </c>
      <c r="F6242" s="510">
        <v>45082</v>
      </c>
      <c r="G6242" s="511">
        <v>45093</v>
      </c>
      <c r="H6242" s="512"/>
      <c r="I6242" s="513">
        <v>20</v>
      </c>
      <c r="J6242" s="514">
        <v>4.5</v>
      </c>
      <c r="K6242" s="514">
        <v>4.3499999999999996</v>
      </c>
      <c r="L6242" s="514">
        <v>4.4000000000000004</v>
      </c>
      <c r="M6242" s="514">
        <v>4.3499999999999996</v>
      </c>
      <c r="N6242" s="515">
        <v>4.4000000000000004</v>
      </c>
    </row>
    <row r="6243" spans="1:14" ht="15.75" customHeight="1">
      <c r="A6243" s="508" t="s">
        <v>5965</v>
      </c>
      <c r="B6243" s="508" t="s">
        <v>6739</v>
      </c>
      <c r="C6243" s="509" t="s">
        <v>228</v>
      </c>
      <c r="D6243" s="509" t="s">
        <v>5426</v>
      </c>
      <c r="E6243" s="509" t="s">
        <v>2507</v>
      </c>
      <c r="F6243" s="510">
        <v>45082</v>
      </c>
      <c r="G6243" s="511">
        <v>45093</v>
      </c>
      <c r="H6243" s="512"/>
      <c r="I6243" s="513">
        <v>20</v>
      </c>
      <c r="J6243" s="514">
        <v>4.5</v>
      </c>
      <c r="K6243" s="514">
        <v>4.4000000000000004</v>
      </c>
      <c r="L6243" s="514">
        <v>4.3</v>
      </c>
      <c r="M6243" s="514">
        <v>4.4000000000000004</v>
      </c>
      <c r="N6243" s="515">
        <v>4.4000000000000004</v>
      </c>
    </row>
    <row r="6244" spans="1:14" ht="15.75" customHeight="1">
      <c r="A6244" s="508" t="s">
        <v>5885</v>
      </c>
      <c r="B6244" s="508" t="s">
        <v>6740</v>
      </c>
      <c r="C6244" s="509" t="s">
        <v>228</v>
      </c>
      <c r="D6244" s="509" t="s">
        <v>5426</v>
      </c>
      <c r="E6244" s="509" t="s">
        <v>2507</v>
      </c>
      <c r="F6244" s="510">
        <v>45082</v>
      </c>
      <c r="G6244" s="511">
        <v>45093</v>
      </c>
      <c r="H6244" s="512"/>
      <c r="I6244" s="513">
        <v>20</v>
      </c>
      <c r="J6244" s="514">
        <v>4.5</v>
      </c>
      <c r="K6244" s="514">
        <v>4.3499999999999996</v>
      </c>
      <c r="L6244" s="514">
        <v>4.3499999999999996</v>
      </c>
      <c r="M6244" s="514">
        <v>4.4000000000000004</v>
      </c>
      <c r="N6244" s="515">
        <v>4.4000000000000004</v>
      </c>
    </row>
    <row r="6245" spans="1:14" ht="15.75" customHeight="1">
      <c r="A6245" s="508" t="s">
        <v>5885</v>
      </c>
      <c r="B6245" s="508" t="s">
        <v>6741</v>
      </c>
      <c r="C6245" s="509" t="s">
        <v>228</v>
      </c>
      <c r="D6245" s="509" t="s">
        <v>5426</v>
      </c>
      <c r="E6245" s="509" t="s">
        <v>2507</v>
      </c>
      <c r="F6245" s="510">
        <v>45082</v>
      </c>
      <c r="G6245" s="511">
        <v>45093</v>
      </c>
      <c r="H6245" s="512"/>
      <c r="I6245" s="513">
        <v>20</v>
      </c>
      <c r="J6245" s="514">
        <v>4.5</v>
      </c>
      <c r="K6245" s="514">
        <v>4.3499999999999996</v>
      </c>
      <c r="L6245" s="514">
        <v>4.3499999999999996</v>
      </c>
      <c r="M6245" s="514">
        <v>4.4000000000000004</v>
      </c>
      <c r="N6245" s="515">
        <v>4.4000000000000004</v>
      </c>
    </row>
    <row r="6246" spans="1:14" ht="15.75" customHeight="1">
      <c r="A6246" s="508" t="s">
        <v>897</v>
      </c>
      <c r="B6246" s="508" t="s">
        <v>2035</v>
      </c>
      <c r="C6246" s="509" t="s">
        <v>231</v>
      </c>
      <c r="D6246" s="509" t="s">
        <v>5457</v>
      </c>
      <c r="E6246" s="509" t="s">
        <v>25</v>
      </c>
      <c r="F6246" s="510">
        <v>45082</v>
      </c>
      <c r="G6246" s="521">
        <v>45086</v>
      </c>
      <c r="H6246" s="512"/>
      <c r="I6246" s="513">
        <v>30</v>
      </c>
      <c r="J6246" s="514">
        <v>4.47</v>
      </c>
      <c r="K6246" s="514">
        <v>4.33</v>
      </c>
      <c r="L6246" s="514">
        <v>4.4000000000000004</v>
      </c>
      <c r="M6246" s="514">
        <v>4.4000000000000004</v>
      </c>
      <c r="N6246" s="515">
        <v>4.4000000000000004</v>
      </c>
    </row>
    <row r="6247" spans="1:14" ht="15.75" customHeight="1">
      <c r="A6247" s="508" t="s">
        <v>6712</v>
      </c>
      <c r="B6247" s="524" t="s">
        <v>6713</v>
      </c>
      <c r="C6247" s="509" t="s">
        <v>228</v>
      </c>
      <c r="D6247" s="509" t="s">
        <v>5250</v>
      </c>
      <c r="E6247" s="509" t="s">
        <v>2507</v>
      </c>
      <c r="F6247" s="510">
        <v>45083</v>
      </c>
      <c r="G6247" s="521">
        <v>45085</v>
      </c>
      <c r="H6247" s="512"/>
      <c r="I6247" s="513">
        <v>15</v>
      </c>
      <c r="J6247" s="514">
        <v>4.53</v>
      </c>
      <c r="K6247" s="514">
        <v>4.4000000000000004</v>
      </c>
      <c r="L6247" s="514">
        <v>4.4000000000000004</v>
      </c>
      <c r="M6247" s="514">
        <v>4.2699999999999996</v>
      </c>
      <c r="N6247" s="515">
        <v>4.4000000000000004</v>
      </c>
    </row>
    <row r="6248" spans="1:14" ht="15.75" customHeight="1">
      <c r="A6248" s="508" t="s">
        <v>4325</v>
      </c>
      <c r="B6248" s="524" t="s">
        <v>4329</v>
      </c>
      <c r="C6248" s="509" t="s">
        <v>228</v>
      </c>
      <c r="D6248" s="509" t="s">
        <v>6544</v>
      </c>
      <c r="E6248" s="509" t="s">
        <v>2507</v>
      </c>
      <c r="F6248" s="519">
        <v>45097</v>
      </c>
      <c r="G6248" s="511">
        <v>45100</v>
      </c>
      <c r="H6248" s="512"/>
      <c r="I6248" s="513">
        <v>17</v>
      </c>
      <c r="J6248" s="514">
        <v>4.47</v>
      </c>
      <c r="K6248" s="514">
        <v>4.3499999999999996</v>
      </c>
      <c r="L6248" s="514">
        <v>4.41</v>
      </c>
      <c r="M6248" s="514">
        <v>4.3499999999999996</v>
      </c>
      <c r="N6248" s="515">
        <v>4.4000000000000004</v>
      </c>
    </row>
    <row r="6249" spans="1:14" ht="15.75" customHeight="1">
      <c r="A6249" s="508" t="s">
        <v>6490</v>
      </c>
      <c r="B6249" s="508" t="s">
        <v>5738</v>
      </c>
      <c r="C6249" s="509" t="s">
        <v>228</v>
      </c>
      <c r="D6249" s="509" t="s">
        <v>5497</v>
      </c>
      <c r="E6249" s="509" t="s">
        <v>2507</v>
      </c>
      <c r="F6249" s="528">
        <v>45117</v>
      </c>
      <c r="G6249" s="511">
        <v>45120</v>
      </c>
      <c r="H6249" s="512"/>
      <c r="I6249" s="513">
        <v>12</v>
      </c>
      <c r="J6249" s="514">
        <v>4.5</v>
      </c>
      <c r="K6249" s="514">
        <v>4.33</v>
      </c>
      <c r="L6249" s="514">
        <v>4.33</v>
      </c>
      <c r="M6249" s="514">
        <v>4.42</v>
      </c>
      <c r="N6249" s="515">
        <v>4.4000000000000004</v>
      </c>
    </row>
    <row r="6250" spans="1:14" ht="15.75" customHeight="1">
      <c r="A6250" s="508" t="s">
        <v>3497</v>
      </c>
      <c r="B6250" s="508" t="s">
        <v>4990</v>
      </c>
      <c r="C6250" s="509" t="s">
        <v>108</v>
      </c>
      <c r="D6250" s="509" t="s">
        <v>5217</v>
      </c>
      <c r="E6250" s="509" t="s">
        <v>24</v>
      </c>
      <c r="F6250" s="510">
        <v>45131</v>
      </c>
      <c r="G6250" s="511">
        <v>45135</v>
      </c>
      <c r="H6250" s="513" t="s">
        <v>1229</v>
      </c>
      <c r="I6250" s="513">
        <v>23</v>
      </c>
      <c r="J6250" s="514">
        <v>4.5199999999999996</v>
      </c>
      <c r="K6250" s="514">
        <v>4.43</v>
      </c>
      <c r="L6250" s="514">
        <v>4.3499999999999996</v>
      </c>
      <c r="M6250" s="514">
        <v>4.3</v>
      </c>
      <c r="N6250" s="515">
        <v>4.4000000000000004</v>
      </c>
    </row>
    <row r="6251" spans="1:14" ht="15.75" customHeight="1">
      <c r="A6251" s="508" t="s">
        <v>6742</v>
      </c>
      <c r="B6251" s="508" t="s">
        <v>2251</v>
      </c>
      <c r="C6251" s="509" t="s">
        <v>195</v>
      </c>
      <c r="D6251" s="509" t="s">
        <v>5217</v>
      </c>
      <c r="E6251" s="509" t="s">
        <v>24</v>
      </c>
      <c r="F6251" s="519">
        <v>45131</v>
      </c>
      <c r="G6251" s="511">
        <v>45135</v>
      </c>
      <c r="H6251" s="513" t="s">
        <v>976</v>
      </c>
      <c r="I6251" s="513">
        <v>30</v>
      </c>
      <c r="J6251" s="514">
        <v>4.47</v>
      </c>
      <c r="K6251" s="514">
        <v>4.4000000000000004</v>
      </c>
      <c r="L6251" s="514">
        <v>4.3</v>
      </c>
      <c r="M6251" s="514">
        <v>4.43</v>
      </c>
      <c r="N6251" s="515">
        <v>4.4000000000000004</v>
      </c>
    </row>
    <row r="6252" spans="1:14" ht="15.75" customHeight="1">
      <c r="A6252" s="508" t="s">
        <v>6669</v>
      </c>
      <c r="B6252" s="508" t="s">
        <v>4043</v>
      </c>
      <c r="C6252" s="509" t="s">
        <v>228</v>
      </c>
      <c r="D6252" s="509" t="s">
        <v>5612</v>
      </c>
      <c r="E6252" s="509" t="s">
        <v>2507</v>
      </c>
      <c r="F6252" s="516">
        <v>45131</v>
      </c>
      <c r="G6252" s="511">
        <v>45134</v>
      </c>
      <c r="H6252" s="512"/>
      <c r="I6252" s="513">
        <v>15</v>
      </c>
      <c r="J6252" s="514">
        <v>4.33</v>
      </c>
      <c r="K6252" s="514">
        <v>4.47</v>
      </c>
      <c r="L6252" s="514">
        <v>4.4000000000000004</v>
      </c>
      <c r="M6252" s="514">
        <v>4.4000000000000004</v>
      </c>
      <c r="N6252" s="515">
        <v>4.4000000000000004</v>
      </c>
    </row>
    <row r="6253" spans="1:14" ht="15.75" customHeight="1">
      <c r="A6253" s="508" t="s">
        <v>6490</v>
      </c>
      <c r="B6253" s="508" t="s">
        <v>5678</v>
      </c>
      <c r="C6253" s="509" t="s">
        <v>228</v>
      </c>
      <c r="D6253" s="509" t="s">
        <v>5626</v>
      </c>
      <c r="E6253" s="509" t="s">
        <v>2507</v>
      </c>
      <c r="F6253" s="519">
        <v>45131</v>
      </c>
      <c r="G6253" s="511">
        <v>45134</v>
      </c>
      <c r="H6253" s="512"/>
      <c r="I6253" s="513">
        <v>24</v>
      </c>
      <c r="J6253" s="514">
        <v>4.42</v>
      </c>
      <c r="K6253" s="514">
        <v>4.46</v>
      </c>
      <c r="L6253" s="514">
        <v>4.33</v>
      </c>
      <c r="M6253" s="514">
        <v>4.38</v>
      </c>
      <c r="N6253" s="515">
        <v>4.4000000000000004</v>
      </c>
    </row>
    <row r="6254" spans="1:14" ht="15.75" customHeight="1">
      <c r="A6254" s="508" t="s">
        <v>3726</v>
      </c>
      <c r="B6254" s="508" t="s">
        <v>6143</v>
      </c>
      <c r="C6254" s="509" t="s">
        <v>231</v>
      </c>
      <c r="D6254" s="509" t="s">
        <v>6091</v>
      </c>
      <c r="E6254" s="509" t="s">
        <v>25</v>
      </c>
      <c r="F6254" s="519">
        <v>45138</v>
      </c>
      <c r="G6254" s="513" t="s">
        <v>5279</v>
      </c>
      <c r="H6254" s="513" t="s">
        <v>1229</v>
      </c>
      <c r="I6254" s="513">
        <v>27</v>
      </c>
      <c r="J6254" s="514">
        <v>4.4400000000000004</v>
      </c>
      <c r="K6254" s="514">
        <v>4.41</v>
      </c>
      <c r="L6254" s="514">
        <v>4.37</v>
      </c>
      <c r="M6254" s="514">
        <v>4.37</v>
      </c>
      <c r="N6254" s="515">
        <v>4.4000000000000004</v>
      </c>
    </row>
    <row r="6255" spans="1:14" ht="15.75" customHeight="1">
      <c r="A6255" s="508" t="s">
        <v>6629</v>
      </c>
      <c r="B6255" s="508" t="s">
        <v>6743</v>
      </c>
      <c r="C6255" s="509" t="s">
        <v>228</v>
      </c>
      <c r="D6255" s="509" t="s">
        <v>5564</v>
      </c>
      <c r="E6255" s="509" t="s">
        <v>2507</v>
      </c>
      <c r="F6255" s="508" t="s">
        <v>5287</v>
      </c>
      <c r="G6255" s="513" t="s">
        <v>5380</v>
      </c>
      <c r="H6255" s="512"/>
      <c r="I6255" s="513">
        <v>21</v>
      </c>
      <c r="J6255" s="514">
        <v>4.57</v>
      </c>
      <c r="K6255" s="514">
        <v>4.33</v>
      </c>
      <c r="L6255" s="514">
        <v>4.38</v>
      </c>
      <c r="M6255" s="514">
        <v>4.33</v>
      </c>
      <c r="N6255" s="515">
        <v>4.4000000000000004</v>
      </c>
    </row>
    <row r="6256" spans="1:14" ht="15.75" customHeight="1">
      <c r="A6256" s="508" t="s">
        <v>2981</v>
      </c>
      <c r="B6256" s="508" t="s">
        <v>2790</v>
      </c>
      <c r="C6256" s="509" t="s">
        <v>5307</v>
      </c>
      <c r="D6256" s="509" t="s">
        <v>5803</v>
      </c>
      <c r="E6256" s="509" t="s">
        <v>25</v>
      </c>
      <c r="F6256" s="508" t="s">
        <v>5222</v>
      </c>
      <c r="G6256" s="513" t="s">
        <v>5275</v>
      </c>
      <c r="H6256" s="513" t="s">
        <v>976</v>
      </c>
      <c r="I6256" s="513">
        <v>32</v>
      </c>
      <c r="J6256" s="514">
        <v>4.47</v>
      </c>
      <c r="K6256" s="514">
        <v>4.38</v>
      </c>
      <c r="L6256" s="514">
        <v>4.38</v>
      </c>
      <c r="M6256" s="514">
        <v>4.38</v>
      </c>
      <c r="N6256" s="515">
        <v>4.4000000000000004</v>
      </c>
    </row>
    <row r="6257" spans="1:14" ht="15.75" customHeight="1">
      <c r="A6257" s="508" t="s">
        <v>5277</v>
      </c>
      <c r="B6257" s="524" t="s">
        <v>5542</v>
      </c>
      <c r="C6257" s="509" t="s">
        <v>228</v>
      </c>
      <c r="D6257" s="509" t="s">
        <v>6038</v>
      </c>
      <c r="E6257" s="509" t="s">
        <v>2507</v>
      </c>
      <c r="F6257" s="508" t="s">
        <v>5289</v>
      </c>
      <c r="G6257" s="521">
        <v>45170</v>
      </c>
      <c r="H6257" s="512"/>
      <c r="I6257" s="513">
        <v>10</v>
      </c>
      <c r="J6257" s="514">
        <v>4.5999999999999996</v>
      </c>
      <c r="K6257" s="514">
        <v>4.4000000000000004</v>
      </c>
      <c r="L6257" s="514">
        <v>4.2</v>
      </c>
      <c r="M6257" s="514">
        <v>4.4000000000000004</v>
      </c>
      <c r="N6257" s="515">
        <v>4.4000000000000004</v>
      </c>
    </row>
    <row r="6258" spans="1:14" ht="15.75" customHeight="1">
      <c r="A6258" s="508" t="s">
        <v>1721</v>
      </c>
      <c r="B6258" s="508" t="s">
        <v>2111</v>
      </c>
      <c r="C6258" s="509" t="s">
        <v>228</v>
      </c>
      <c r="D6258" s="509" t="s">
        <v>5683</v>
      </c>
      <c r="E6258" s="509" t="s">
        <v>25</v>
      </c>
      <c r="F6258" s="516">
        <v>45173</v>
      </c>
      <c r="G6258" s="521">
        <v>45177</v>
      </c>
      <c r="H6258" s="512"/>
      <c r="I6258" s="513">
        <v>21</v>
      </c>
      <c r="J6258" s="514">
        <v>4.5199999999999996</v>
      </c>
      <c r="K6258" s="514">
        <v>4.38</v>
      </c>
      <c r="L6258" s="514">
        <v>4.33</v>
      </c>
      <c r="M6258" s="514">
        <v>4.38</v>
      </c>
      <c r="N6258" s="515">
        <v>4.4000000000000004</v>
      </c>
    </row>
    <row r="6259" spans="1:14" ht="15.75" customHeight="1">
      <c r="A6259" s="508" t="s">
        <v>1442</v>
      </c>
      <c r="B6259" s="508" t="s">
        <v>3825</v>
      </c>
      <c r="C6259" s="509" t="s">
        <v>5223</v>
      </c>
      <c r="D6259" s="509" t="s">
        <v>128</v>
      </c>
      <c r="E6259" s="509" t="s">
        <v>25</v>
      </c>
      <c r="F6259" s="516">
        <v>45190</v>
      </c>
      <c r="G6259" s="511">
        <v>45196</v>
      </c>
      <c r="H6259" s="512"/>
      <c r="I6259" s="513">
        <v>15</v>
      </c>
      <c r="J6259" s="514">
        <v>4.53</v>
      </c>
      <c r="K6259" s="514">
        <v>4.4000000000000004</v>
      </c>
      <c r="L6259" s="514">
        <v>4.33</v>
      </c>
      <c r="M6259" s="514">
        <v>4.33</v>
      </c>
      <c r="N6259" s="515">
        <v>4.4000000000000004</v>
      </c>
    </row>
    <row r="6260" spans="1:14" ht="15.75" customHeight="1">
      <c r="A6260" s="508" t="s">
        <v>5253</v>
      </c>
      <c r="B6260" s="508" t="s">
        <v>1769</v>
      </c>
      <c r="C6260" s="509" t="s">
        <v>5223</v>
      </c>
      <c r="D6260" s="509" t="s">
        <v>5700</v>
      </c>
      <c r="E6260" s="509" t="s">
        <v>24</v>
      </c>
      <c r="F6260" s="516">
        <v>45190</v>
      </c>
      <c r="G6260" s="511">
        <v>45196</v>
      </c>
      <c r="H6260" s="512"/>
      <c r="I6260" s="513">
        <v>34</v>
      </c>
      <c r="J6260" s="514">
        <v>4.4400000000000004</v>
      </c>
      <c r="K6260" s="514">
        <v>4.41</v>
      </c>
      <c r="L6260" s="514">
        <v>4.38</v>
      </c>
      <c r="M6260" s="514">
        <v>4.3499999999999996</v>
      </c>
      <c r="N6260" s="515">
        <v>4.4000000000000004</v>
      </c>
    </row>
    <row r="6261" spans="1:14" ht="15.75" customHeight="1">
      <c r="A6261" s="508" t="s">
        <v>3686</v>
      </c>
      <c r="B6261" s="524" t="s">
        <v>1756</v>
      </c>
      <c r="C6261" s="509" t="s">
        <v>5223</v>
      </c>
      <c r="D6261" s="509" t="s">
        <v>5700</v>
      </c>
      <c r="E6261" s="509" t="s">
        <v>24</v>
      </c>
      <c r="F6261" s="516">
        <v>45190</v>
      </c>
      <c r="G6261" s="511">
        <v>45196</v>
      </c>
      <c r="H6261" s="512"/>
      <c r="I6261" s="513">
        <v>34</v>
      </c>
      <c r="J6261" s="514">
        <v>4.41</v>
      </c>
      <c r="K6261" s="514">
        <v>4.41</v>
      </c>
      <c r="L6261" s="514">
        <v>4.38</v>
      </c>
      <c r="M6261" s="514">
        <v>4.38</v>
      </c>
      <c r="N6261" s="515">
        <v>4.4000000000000004</v>
      </c>
    </row>
    <row r="6262" spans="1:14" ht="15.75" customHeight="1">
      <c r="A6262" s="508" t="s">
        <v>2788</v>
      </c>
      <c r="B6262" s="508" t="s">
        <v>1611</v>
      </c>
      <c r="C6262" s="509" t="s">
        <v>5223</v>
      </c>
      <c r="D6262" s="509" t="s">
        <v>128</v>
      </c>
      <c r="E6262" s="509" t="s">
        <v>25</v>
      </c>
      <c r="F6262" s="516">
        <v>45196</v>
      </c>
      <c r="G6262" s="529">
        <v>45203</v>
      </c>
      <c r="H6262" s="512"/>
      <c r="I6262" s="513">
        <v>36</v>
      </c>
      <c r="J6262" s="514">
        <v>4.58</v>
      </c>
      <c r="K6262" s="514">
        <v>4.33</v>
      </c>
      <c r="L6262" s="514">
        <v>4.3600000000000003</v>
      </c>
      <c r="M6262" s="514">
        <v>4.3099999999999996</v>
      </c>
      <c r="N6262" s="515">
        <v>4.4000000000000004</v>
      </c>
    </row>
    <row r="6263" spans="1:14" ht="15.75" customHeight="1">
      <c r="A6263" s="508" t="s">
        <v>1146</v>
      </c>
      <c r="B6263" s="508" t="s">
        <v>1397</v>
      </c>
      <c r="C6263" s="509" t="s">
        <v>231</v>
      </c>
      <c r="D6263" s="509" t="s">
        <v>231</v>
      </c>
      <c r="E6263" s="509" t="s">
        <v>1257</v>
      </c>
      <c r="F6263" s="522">
        <v>45202</v>
      </c>
      <c r="G6263" s="521">
        <v>45232</v>
      </c>
      <c r="H6263" s="512"/>
      <c r="I6263" s="513">
        <v>23</v>
      </c>
      <c r="J6263" s="514">
        <v>4.6100000000000003</v>
      </c>
      <c r="K6263" s="514">
        <v>4.43</v>
      </c>
      <c r="L6263" s="514">
        <v>4.3</v>
      </c>
      <c r="M6263" s="514">
        <v>4.26</v>
      </c>
      <c r="N6263" s="515">
        <v>4.4000000000000004</v>
      </c>
    </row>
    <row r="6264" spans="1:14" ht="15.75" customHeight="1">
      <c r="A6264" s="508" t="s">
        <v>6744</v>
      </c>
      <c r="B6264" s="508" t="s">
        <v>6580</v>
      </c>
      <c r="C6264" s="509" t="s">
        <v>228</v>
      </c>
      <c r="D6264" s="509" t="s">
        <v>6581</v>
      </c>
      <c r="E6264" s="509" t="s">
        <v>2507</v>
      </c>
      <c r="F6264" s="522">
        <v>45208</v>
      </c>
      <c r="G6264" s="517">
        <v>45212</v>
      </c>
      <c r="H6264" s="512"/>
      <c r="I6264" s="513">
        <v>18</v>
      </c>
      <c r="J6264" s="514">
        <v>4.5599999999999996</v>
      </c>
      <c r="K6264" s="514">
        <v>4.3899999999999997</v>
      </c>
      <c r="L6264" s="514">
        <v>4.33</v>
      </c>
      <c r="M6264" s="514">
        <v>4.33</v>
      </c>
      <c r="N6264" s="515">
        <v>4.4000000000000004</v>
      </c>
    </row>
    <row r="6265" spans="1:14" ht="15.75" customHeight="1">
      <c r="A6265" s="508" t="s">
        <v>1007</v>
      </c>
      <c r="B6265" s="508" t="s">
        <v>1344</v>
      </c>
      <c r="C6265" s="509" t="s">
        <v>228</v>
      </c>
      <c r="D6265" s="509" t="s">
        <v>5225</v>
      </c>
      <c r="E6265" s="509" t="s">
        <v>1257</v>
      </c>
      <c r="F6265" s="522">
        <v>45209</v>
      </c>
      <c r="G6265" s="517">
        <v>45230</v>
      </c>
      <c r="H6265" s="513" t="s">
        <v>976</v>
      </c>
      <c r="I6265" s="513">
        <v>26</v>
      </c>
      <c r="J6265" s="514">
        <v>4.46</v>
      </c>
      <c r="K6265" s="514">
        <v>4.3499999999999996</v>
      </c>
      <c r="L6265" s="514">
        <v>4.42</v>
      </c>
      <c r="M6265" s="514">
        <v>4.38</v>
      </c>
      <c r="N6265" s="515">
        <v>4.4000000000000004</v>
      </c>
    </row>
    <row r="6266" spans="1:14" ht="15.75" customHeight="1">
      <c r="A6266" s="508" t="s">
        <v>2346</v>
      </c>
      <c r="B6266" s="508" t="s">
        <v>5832</v>
      </c>
      <c r="C6266" s="509" t="s">
        <v>228</v>
      </c>
      <c r="D6266" s="509" t="s">
        <v>6351</v>
      </c>
      <c r="E6266" s="509" t="s">
        <v>25</v>
      </c>
      <c r="F6266" s="522">
        <v>45215</v>
      </c>
      <c r="G6266" s="517">
        <v>45219</v>
      </c>
      <c r="H6266" s="512"/>
      <c r="I6266" s="513">
        <v>32</v>
      </c>
      <c r="J6266" s="514">
        <v>4.41</v>
      </c>
      <c r="K6266" s="514">
        <v>4.41</v>
      </c>
      <c r="L6266" s="514">
        <v>4.41</v>
      </c>
      <c r="M6266" s="514">
        <v>4.38</v>
      </c>
      <c r="N6266" s="515">
        <v>4.4000000000000004</v>
      </c>
    </row>
    <row r="6267" spans="1:14" ht="15.75" customHeight="1">
      <c r="A6267" s="508" t="s">
        <v>4981</v>
      </c>
      <c r="B6267" s="508" t="s">
        <v>1368</v>
      </c>
      <c r="C6267" s="509" t="s">
        <v>595</v>
      </c>
      <c r="D6267" s="509" t="s">
        <v>6225</v>
      </c>
      <c r="E6267" s="509" t="s">
        <v>25</v>
      </c>
      <c r="F6267" s="522">
        <v>45222</v>
      </c>
      <c r="G6267" s="517">
        <v>45226</v>
      </c>
      <c r="H6267" s="512"/>
      <c r="I6267" s="513">
        <v>34</v>
      </c>
      <c r="J6267" s="514">
        <v>4.4400000000000004</v>
      </c>
      <c r="K6267" s="514">
        <v>4.3499999999999996</v>
      </c>
      <c r="L6267" s="514">
        <v>4.41</v>
      </c>
      <c r="M6267" s="514">
        <v>4.38</v>
      </c>
      <c r="N6267" s="515">
        <v>4.4000000000000004</v>
      </c>
    </row>
    <row r="6268" spans="1:14" ht="15.75" customHeight="1">
      <c r="A6268" s="508" t="s">
        <v>3953</v>
      </c>
      <c r="B6268" s="508" t="s">
        <v>1256</v>
      </c>
      <c r="C6268" s="509" t="s">
        <v>228</v>
      </c>
      <c r="D6268" s="509" t="s">
        <v>5564</v>
      </c>
      <c r="E6268" s="509" t="s">
        <v>1257</v>
      </c>
      <c r="F6268" s="522">
        <v>45223</v>
      </c>
      <c r="G6268" s="511">
        <v>45246</v>
      </c>
      <c r="H6268" s="512"/>
      <c r="I6268" s="513">
        <v>28</v>
      </c>
      <c r="J6268" s="514">
        <v>4.57</v>
      </c>
      <c r="K6268" s="514">
        <v>4.3600000000000003</v>
      </c>
      <c r="L6268" s="514">
        <v>4.43</v>
      </c>
      <c r="M6268" s="514">
        <v>4.25</v>
      </c>
      <c r="N6268" s="515">
        <v>4.4000000000000004</v>
      </c>
    </row>
    <row r="6269" spans="1:14" ht="15.75" customHeight="1">
      <c r="A6269" s="508" t="s">
        <v>1425</v>
      </c>
      <c r="B6269" s="508" t="s">
        <v>1634</v>
      </c>
      <c r="C6269" s="509" t="s">
        <v>108</v>
      </c>
      <c r="D6269" s="509" t="s">
        <v>5217</v>
      </c>
      <c r="E6269" s="509" t="s">
        <v>24</v>
      </c>
      <c r="F6269" s="522">
        <v>45229</v>
      </c>
      <c r="G6269" s="521">
        <v>45233</v>
      </c>
      <c r="H6269" s="513" t="s">
        <v>1229</v>
      </c>
      <c r="I6269" s="513">
        <v>18</v>
      </c>
      <c r="J6269" s="514">
        <v>4.5</v>
      </c>
      <c r="K6269" s="514">
        <v>4.3899999999999997</v>
      </c>
      <c r="L6269" s="514">
        <v>4.4400000000000004</v>
      </c>
      <c r="M6269" s="514">
        <v>4.28</v>
      </c>
      <c r="N6269" s="515">
        <v>4.4000000000000004</v>
      </c>
    </row>
    <row r="6270" spans="1:14" ht="15.75" customHeight="1">
      <c r="A6270" s="508" t="s">
        <v>2471</v>
      </c>
      <c r="B6270" s="508" t="s">
        <v>4180</v>
      </c>
      <c r="C6270" s="509" t="s">
        <v>228</v>
      </c>
      <c r="D6270" s="509" t="s">
        <v>5683</v>
      </c>
      <c r="E6270" s="509" t="s">
        <v>25</v>
      </c>
      <c r="F6270" s="516">
        <v>45236</v>
      </c>
      <c r="G6270" s="521">
        <v>45239</v>
      </c>
      <c r="H6270" s="513" t="s">
        <v>1229</v>
      </c>
      <c r="I6270" s="513">
        <v>26</v>
      </c>
      <c r="J6270" s="514">
        <v>4.6500000000000004</v>
      </c>
      <c r="K6270" s="514">
        <v>4.38</v>
      </c>
      <c r="L6270" s="514">
        <v>4.2699999999999996</v>
      </c>
      <c r="M6270" s="514">
        <v>4.3099999999999996</v>
      </c>
      <c r="N6270" s="515">
        <v>4.4000000000000004</v>
      </c>
    </row>
    <row r="6271" spans="1:14" ht="15.75" customHeight="1">
      <c r="A6271" s="508" t="s">
        <v>6673</v>
      </c>
      <c r="B6271" s="508" t="s">
        <v>6745</v>
      </c>
      <c r="C6271" s="509" t="s">
        <v>6675</v>
      </c>
      <c r="D6271" s="509" t="s">
        <v>6676</v>
      </c>
      <c r="E6271" s="509" t="s">
        <v>25</v>
      </c>
      <c r="F6271" s="516">
        <v>45243</v>
      </c>
      <c r="G6271" s="511">
        <v>45247</v>
      </c>
      <c r="H6271" s="512"/>
      <c r="I6271" s="513">
        <v>36</v>
      </c>
      <c r="J6271" s="514">
        <v>4.5</v>
      </c>
      <c r="K6271" s="514">
        <v>4.3099999999999996</v>
      </c>
      <c r="L6271" s="514">
        <v>4.3899999999999997</v>
      </c>
      <c r="M6271" s="514">
        <v>4.3899999999999997</v>
      </c>
      <c r="N6271" s="515">
        <v>4.4000000000000004</v>
      </c>
    </row>
    <row r="6272" spans="1:14" ht="15.75" customHeight="1">
      <c r="A6272" s="508" t="s">
        <v>1640</v>
      </c>
      <c r="B6272" s="508" t="s">
        <v>1637</v>
      </c>
      <c r="C6272" s="509" t="s">
        <v>108</v>
      </c>
      <c r="D6272" s="509" t="s">
        <v>5217</v>
      </c>
      <c r="E6272" s="509" t="s">
        <v>24</v>
      </c>
      <c r="F6272" s="516">
        <v>45250</v>
      </c>
      <c r="G6272" s="511">
        <v>45254</v>
      </c>
      <c r="H6272" s="513" t="s">
        <v>1229</v>
      </c>
      <c r="I6272" s="513">
        <v>32</v>
      </c>
      <c r="J6272" s="514">
        <v>4.53</v>
      </c>
      <c r="K6272" s="514">
        <v>4.38</v>
      </c>
      <c r="L6272" s="514">
        <v>4.3099999999999996</v>
      </c>
      <c r="M6272" s="514">
        <v>4.38</v>
      </c>
      <c r="N6272" s="515">
        <v>4.4000000000000004</v>
      </c>
    </row>
    <row r="6273" spans="1:14" ht="15.75" customHeight="1">
      <c r="A6273" s="508" t="s">
        <v>4812</v>
      </c>
      <c r="B6273" s="508" t="s">
        <v>5978</v>
      </c>
      <c r="C6273" s="509" t="s">
        <v>453</v>
      </c>
      <c r="D6273" s="509" t="s">
        <v>5934</v>
      </c>
      <c r="E6273" s="509" t="s">
        <v>24</v>
      </c>
      <c r="F6273" s="516">
        <v>45257</v>
      </c>
      <c r="G6273" s="529">
        <v>45261</v>
      </c>
      <c r="H6273" s="512"/>
      <c r="I6273" s="513">
        <v>31</v>
      </c>
      <c r="J6273" s="514">
        <v>4.42</v>
      </c>
      <c r="K6273" s="514">
        <v>4.3499999999999996</v>
      </c>
      <c r="L6273" s="514">
        <v>4.3499999999999996</v>
      </c>
      <c r="M6273" s="514">
        <v>4.45</v>
      </c>
      <c r="N6273" s="515">
        <v>4.4000000000000004</v>
      </c>
    </row>
    <row r="6274" spans="1:14" ht="15.75" customHeight="1">
      <c r="A6274" s="508" t="s">
        <v>5974</v>
      </c>
      <c r="B6274" s="508" t="s">
        <v>1373</v>
      </c>
      <c r="C6274" s="509" t="s">
        <v>195</v>
      </c>
      <c r="D6274" s="509" t="s">
        <v>195</v>
      </c>
      <c r="E6274" s="509" t="s">
        <v>25</v>
      </c>
      <c r="F6274" s="516">
        <v>45257</v>
      </c>
      <c r="G6274" s="529">
        <v>45261</v>
      </c>
      <c r="H6274" s="512"/>
      <c r="I6274" s="513">
        <v>31</v>
      </c>
      <c r="J6274" s="514">
        <v>4.55</v>
      </c>
      <c r="K6274" s="514">
        <v>4.26</v>
      </c>
      <c r="L6274" s="514">
        <v>4.32</v>
      </c>
      <c r="M6274" s="514">
        <v>4.45</v>
      </c>
      <c r="N6274" s="515">
        <v>4.4000000000000004</v>
      </c>
    </row>
    <row r="6275" spans="1:14" ht="15.75" customHeight="1">
      <c r="A6275" s="508" t="s">
        <v>5253</v>
      </c>
      <c r="B6275" s="508" t="s">
        <v>1826</v>
      </c>
      <c r="C6275" s="509" t="s">
        <v>231</v>
      </c>
      <c r="D6275" s="509" t="s">
        <v>5905</v>
      </c>
      <c r="E6275" s="509" t="s">
        <v>24</v>
      </c>
      <c r="F6275" s="519">
        <v>44935</v>
      </c>
      <c r="G6275" s="511">
        <v>44939</v>
      </c>
      <c r="H6275" s="512"/>
      <c r="I6275" s="513">
        <v>31</v>
      </c>
      <c r="J6275" s="514">
        <v>4.5199999999999996</v>
      </c>
      <c r="K6275" s="514">
        <v>4.3499999999999996</v>
      </c>
      <c r="L6275" s="514">
        <v>4.32</v>
      </c>
      <c r="M6275" s="514">
        <v>4.3499999999999996</v>
      </c>
      <c r="N6275" s="515">
        <v>4.3899999999999997</v>
      </c>
    </row>
    <row r="6276" spans="1:14" ht="15.75" customHeight="1">
      <c r="A6276" s="508" t="s">
        <v>3215</v>
      </c>
      <c r="B6276" s="524" t="s">
        <v>1756</v>
      </c>
      <c r="C6276" s="509" t="s">
        <v>228</v>
      </c>
      <c r="D6276" s="509" t="s">
        <v>5773</v>
      </c>
      <c r="E6276" s="509" t="s">
        <v>24</v>
      </c>
      <c r="F6276" s="519">
        <v>44977</v>
      </c>
      <c r="G6276" s="511">
        <v>44981</v>
      </c>
      <c r="H6276" s="512"/>
      <c r="I6276" s="513">
        <v>33</v>
      </c>
      <c r="J6276" s="514">
        <v>4.45</v>
      </c>
      <c r="K6276" s="514">
        <v>4.3600000000000003</v>
      </c>
      <c r="L6276" s="514">
        <v>4.3899999999999997</v>
      </c>
      <c r="M6276" s="514">
        <v>4.3600000000000003</v>
      </c>
      <c r="N6276" s="515">
        <v>4.3899999999999997</v>
      </c>
    </row>
    <row r="6277" spans="1:14" ht="15.75" customHeight="1">
      <c r="A6277" s="508" t="s">
        <v>5393</v>
      </c>
      <c r="B6277" s="508" t="s">
        <v>686</v>
      </c>
      <c r="C6277" s="509" t="s">
        <v>228</v>
      </c>
      <c r="D6277" s="509" t="s">
        <v>6306</v>
      </c>
      <c r="E6277" s="509" t="s">
        <v>24</v>
      </c>
      <c r="F6277" s="530">
        <v>44984</v>
      </c>
      <c r="G6277" s="521">
        <v>44988</v>
      </c>
      <c r="H6277" s="512"/>
      <c r="I6277" s="513">
        <v>30</v>
      </c>
      <c r="J6277" s="514">
        <v>4.5999999999999996</v>
      </c>
      <c r="K6277" s="514">
        <v>4.2</v>
      </c>
      <c r="L6277" s="514">
        <v>4.33</v>
      </c>
      <c r="M6277" s="514">
        <v>4.43</v>
      </c>
      <c r="N6277" s="515">
        <v>4.3899999999999997</v>
      </c>
    </row>
    <row r="6278" spans="1:14" ht="15.75" customHeight="1">
      <c r="A6278" s="508" t="s">
        <v>5882</v>
      </c>
      <c r="B6278" s="508" t="s">
        <v>6746</v>
      </c>
      <c r="C6278" s="509" t="s">
        <v>108</v>
      </c>
      <c r="D6278" s="509" t="s">
        <v>6132</v>
      </c>
      <c r="E6278" s="509" t="s">
        <v>25</v>
      </c>
      <c r="F6278" s="519">
        <v>44984</v>
      </c>
      <c r="G6278" s="521">
        <v>44988</v>
      </c>
      <c r="H6278" s="512"/>
      <c r="I6278" s="513">
        <v>21</v>
      </c>
      <c r="J6278" s="514">
        <v>4.43</v>
      </c>
      <c r="K6278" s="514">
        <v>4.38</v>
      </c>
      <c r="L6278" s="514">
        <v>4.38</v>
      </c>
      <c r="M6278" s="514">
        <v>4.38</v>
      </c>
      <c r="N6278" s="515">
        <v>4.3899999999999997</v>
      </c>
    </row>
    <row r="6279" spans="1:14" ht="15.75" customHeight="1">
      <c r="A6279" s="508" t="s">
        <v>720</v>
      </c>
      <c r="B6279" s="508" t="s">
        <v>1576</v>
      </c>
      <c r="C6279" s="509" t="s">
        <v>231</v>
      </c>
      <c r="D6279" s="509" t="s">
        <v>5610</v>
      </c>
      <c r="E6279" s="509" t="s">
        <v>1529</v>
      </c>
      <c r="F6279" s="519">
        <v>45044</v>
      </c>
      <c r="G6279" s="521">
        <v>45176</v>
      </c>
      <c r="H6279" s="512"/>
      <c r="I6279" s="513">
        <v>7</v>
      </c>
      <c r="J6279" s="514">
        <v>4.43</v>
      </c>
      <c r="K6279" s="514">
        <v>4.29</v>
      </c>
      <c r="L6279" s="514">
        <v>4.43</v>
      </c>
      <c r="M6279" s="514">
        <v>4.43</v>
      </c>
      <c r="N6279" s="515">
        <v>4.3899999999999997</v>
      </c>
    </row>
    <row r="6280" spans="1:14" ht="15.75" customHeight="1">
      <c r="A6280" s="508" t="s">
        <v>4065</v>
      </c>
      <c r="B6280" s="508" t="s">
        <v>2177</v>
      </c>
      <c r="C6280" s="509" t="s">
        <v>5223</v>
      </c>
      <c r="D6280" s="509" t="s">
        <v>6587</v>
      </c>
      <c r="E6280" s="509" t="s">
        <v>24</v>
      </c>
      <c r="F6280" s="525">
        <v>45050</v>
      </c>
      <c r="G6280" s="520">
        <v>45056</v>
      </c>
      <c r="H6280" s="512"/>
      <c r="I6280" s="513">
        <v>16</v>
      </c>
      <c r="J6280" s="514">
        <v>4.4400000000000004</v>
      </c>
      <c r="K6280" s="514">
        <v>4.38</v>
      </c>
      <c r="L6280" s="514">
        <v>4.3099999999999996</v>
      </c>
      <c r="M6280" s="514">
        <v>4.4400000000000004</v>
      </c>
      <c r="N6280" s="515">
        <v>4.3899999999999997</v>
      </c>
    </row>
    <row r="6281" spans="1:14" ht="15.75" customHeight="1">
      <c r="A6281" s="508" t="s">
        <v>1283</v>
      </c>
      <c r="B6281" s="508" t="s">
        <v>3926</v>
      </c>
      <c r="C6281" s="509" t="s">
        <v>228</v>
      </c>
      <c r="D6281" s="509" t="s">
        <v>5327</v>
      </c>
      <c r="E6281" s="509" t="s">
        <v>5328</v>
      </c>
      <c r="F6281" s="527">
        <v>45069</v>
      </c>
      <c r="G6281" s="521">
        <v>45111</v>
      </c>
      <c r="H6281" s="512"/>
      <c r="I6281" s="513">
        <v>29</v>
      </c>
      <c r="J6281" s="514">
        <v>4.4800000000000004</v>
      </c>
      <c r="K6281" s="514">
        <v>4.38</v>
      </c>
      <c r="L6281" s="514">
        <v>4.34</v>
      </c>
      <c r="M6281" s="514">
        <v>4.34</v>
      </c>
      <c r="N6281" s="515">
        <v>4.3899999999999997</v>
      </c>
    </row>
    <row r="6282" spans="1:14" ht="15.75" customHeight="1">
      <c r="A6282" s="508" t="s">
        <v>3173</v>
      </c>
      <c r="B6282" s="508" t="s">
        <v>5718</v>
      </c>
      <c r="C6282" s="509" t="s">
        <v>108</v>
      </c>
      <c r="D6282" s="509" t="s">
        <v>5215</v>
      </c>
      <c r="E6282" s="509" t="s">
        <v>24</v>
      </c>
      <c r="F6282" s="519">
        <v>45082</v>
      </c>
      <c r="G6282" s="521">
        <v>45086</v>
      </c>
      <c r="H6282" s="512"/>
      <c r="I6282" s="513">
        <v>30</v>
      </c>
      <c r="J6282" s="514">
        <v>4.47</v>
      </c>
      <c r="K6282" s="514">
        <v>4.37</v>
      </c>
      <c r="L6282" s="514">
        <v>4.3</v>
      </c>
      <c r="M6282" s="514">
        <v>4.43</v>
      </c>
      <c r="N6282" s="515">
        <v>4.3899999999999997</v>
      </c>
    </row>
    <row r="6283" spans="1:14" ht="15.75" customHeight="1">
      <c r="A6283" s="508" t="s">
        <v>986</v>
      </c>
      <c r="B6283" s="508" t="s">
        <v>1637</v>
      </c>
      <c r="C6283" s="509" t="s">
        <v>228</v>
      </c>
      <c r="D6283" s="509" t="s">
        <v>5226</v>
      </c>
      <c r="E6283" s="509" t="s">
        <v>24</v>
      </c>
      <c r="F6283" s="510">
        <v>45089</v>
      </c>
      <c r="G6283" s="511">
        <v>45093</v>
      </c>
      <c r="H6283" s="512"/>
      <c r="I6283" s="513">
        <v>34</v>
      </c>
      <c r="J6283" s="514">
        <v>4.5</v>
      </c>
      <c r="K6283" s="514">
        <v>4.29</v>
      </c>
      <c r="L6283" s="514">
        <v>4.38</v>
      </c>
      <c r="M6283" s="514">
        <v>4.38</v>
      </c>
      <c r="N6283" s="515">
        <v>4.3899999999999997</v>
      </c>
    </row>
    <row r="6284" spans="1:14" ht="15.75" customHeight="1">
      <c r="A6284" s="508" t="s">
        <v>3682</v>
      </c>
      <c r="B6284" s="508" t="s">
        <v>5428</v>
      </c>
      <c r="C6284" s="509" t="s">
        <v>214</v>
      </c>
      <c r="D6284" s="509" t="s">
        <v>6049</v>
      </c>
      <c r="E6284" s="509" t="s">
        <v>25</v>
      </c>
      <c r="F6284" s="519">
        <v>45096</v>
      </c>
      <c r="G6284" s="511">
        <v>45100</v>
      </c>
      <c r="H6284" s="512"/>
      <c r="I6284" s="513">
        <v>31</v>
      </c>
      <c r="J6284" s="514">
        <v>4.3899999999999997</v>
      </c>
      <c r="K6284" s="514">
        <v>4.3899999999999997</v>
      </c>
      <c r="L6284" s="514">
        <v>4.3899999999999997</v>
      </c>
      <c r="M6284" s="514">
        <v>4.3899999999999997</v>
      </c>
      <c r="N6284" s="515">
        <v>4.3899999999999997</v>
      </c>
    </row>
    <row r="6285" spans="1:14" ht="15.75" customHeight="1">
      <c r="A6285" s="508" t="s">
        <v>3386</v>
      </c>
      <c r="B6285" s="508" t="s">
        <v>6331</v>
      </c>
      <c r="C6285" s="509" t="s">
        <v>228</v>
      </c>
      <c r="D6285" s="509" t="s">
        <v>6265</v>
      </c>
      <c r="E6285" s="509" t="s">
        <v>25</v>
      </c>
      <c r="F6285" s="516">
        <v>45110</v>
      </c>
      <c r="G6285" s="521">
        <v>45114</v>
      </c>
      <c r="H6285" s="513" t="s">
        <v>1229</v>
      </c>
      <c r="I6285" s="513">
        <v>32</v>
      </c>
      <c r="J6285" s="514">
        <v>4.47</v>
      </c>
      <c r="K6285" s="514">
        <v>4.38</v>
      </c>
      <c r="L6285" s="514">
        <v>4.34</v>
      </c>
      <c r="M6285" s="514">
        <v>4.38</v>
      </c>
      <c r="N6285" s="515">
        <v>4.3899999999999997</v>
      </c>
    </row>
    <row r="6286" spans="1:14" ht="15.75" customHeight="1">
      <c r="A6286" s="508" t="s">
        <v>6629</v>
      </c>
      <c r="B6286" s="508" t="s">
        <v>5810</v>
      </c>
      <c r="C6286" s="509" t="s">
        <v>228</v>
      </c>
      <c r="D6286" s="509" t="s">
        <v>5497</v>
      </c>
      <c r="E6286" s="509" t="s">
        <v>2507</v>
      </c>
      <c r="F6286" s="510">
        <v>45110</v>
      </c>
      <c r="G6286" s="521">
        <v>45113</v>
      </c>
      <c r="H6286" s="512"/>
      <c r="I6286" s="513">
        <v>22</v>
      </c>
      <c r="J6286" s="514">
        <v>4.55</v>
      </c>
      <c r="K6286" s="514">
        <v>4.32</v>
      </c>
      <c r="L6286" s="514">
        <v>4.3600000000000003</v>
      </c>
      <c r="M6286" s="514">
        <v>4.32</v>
      </c>
      <c r="N6286" s="515">
        <v>4.3899999999999997</v>
      </c>
    </row>
    <row r="6287" spans="1:14" ht="15.75" customHeight="1">
      <c r="A6287" s="508" t="s">
        <v>6490</v>
      </c>
      <c r="B6287" s="508" t="s">
        <v>5841</v>
      </c>
      <c r="C6287" s="509" t="s">
        <v>228</v>
      </c>
      <c r="D6287" s="509" t="s">
        <v>5626</v>
      </c>
      <c r="E6287" s="509" t="s">
        <v>2507</v>
      </c>
      <c r="F6287" s="519">
        <v>45131</v>
      </c>
      <c r="G6287" s="511">
        <v>45134</v>
      </c>
      <c r="H6287" s="512"/>
      <c r="I6287" s="513">
        <v>24</v>
      </c>
      <c r="J6287" s="514">
        <v>4.42</v>
      </c>
      <c r="K6287" s="514">
        <v>4.42</v>
      </c>
      <c r="L6287" s="514">
        <v>4.38</v>
      </c>
      <c r="M6287" s="514">
        <v>4.33</v>
      </c>
      <c r="N6287" s="515">
        <v>4.3899999999999997</v>
      </c>
    </row>
    <row r="6288" spans="1:14" ht="15.75" customHeight="1">
      <c r="A6288" s="508" t="s">
        <v>6686</v>
      </c>
      <c r="B6288" s="508" t="s">
        <v>6687</v>
      </c>
      <c r="C6288" s="509" t="s">
        <v>228</v>
      </c>
      <c r="D6288" s="509" t="s">
        <v>5970</v>
      </c>
      <c r="E6288" s="509" t="s">
        <v>2507</v>
      </c>
      <c r="F6288" s="519">
        <v>45138</v>
      </c>
      <c r="G6288" s="513" t="s">
        <v>5380</v>
      </c>
      <c r="H6288" s="512"/>
      <c r="I6288" s="513">
        <v>22</v>
      </c>
      <c r="J6288" s="514">
        <v>4.41</v>
      </c>
      <c r="K6288" s="514">
        <v>4.32</v>
      </c>
      <c r="L6288" s="514">
        <v>4.3600000000000003</v>
      </c>
      <c r="M6288" s="514">
        <v>4.45</v>
      </c>
      <c r="N6288" s="515">
        <v>4.3899999999999997</v>
      </c>
    </row>
    <row r="6289" spans="1:14" ht="15.75" customHeight="1">
      <c r="A6289" s="508" t="s">
        <v>1839</v>
      </c>
      <c r="B6289" s="508" t="s">
        <v>1637</v>
      </c>
      <c r="C6289" s="509" t="s">
        <v>218</v>
      </c>
      <c r="D6289" s="509" t="s">
        <v>6747</v>
      </c>
      <c r="E6289" s="509" t="s">
        <v>24</v>
      </c>
      <c r="F6289" s="508" t="s">
        <v>5427</v>
      </c>
      <c r="G6289" s="513" t="s">
        <v>5279</v>
      </c>
      <c r="H6289" s="512"/>
      <c r="I6289" s="513">
        <v>32</v>
      </c>
      <c r="J6289" s="514">
        <v>4.4400000000000004</v>
      </c>
      <c r="K6289" s="514">
        <v>4.41</v>
      </c>
      <c r="L6289" s="514">
        <v>4.34</v>
      </c>
      <c r="M6289" s="514">
        <v>4.38</v>
      </c>
      <c r="N6289" s="515">
        <v>4.3899999999999997</v>
      </c>
    </row>
    <row r="6290" spans="1:14" ht="15.75" customHeight="1">
      <c r="A6290" s="508" t="s">
        <v>1345</v>
      </c>
      <c r="B6290" s="508" t="s">
        <v>2064</v>
      </c>
      <c r="C6290" s="509" t="s">
        <v>231</v>
      </c>
      <c r="D6290" s="509" t="s">
        <v>6483</v>
      </c>
      <c r="E6290" s="509" t="s">
        <v>24</v>
      </c>
      <c r="F6290" s="508" t="s">
        <v>5222</v>
      </c>
      <c r="G6290" s="513" t="s">
        <v>5275</v>
      </c>
      <c r="H6290" s="512"/>
      <c r="I6290" s="513">
        <v>31</v>
      </c>
      <c r="J6290" s="514">
        <v>4.32</v>
      </c>
      <c r="K6290" s="514">
        <v>4.45</v>
      </c>
      <c r="L6290" s="514">
        <v>4.3899999999999997</v>
      </c>
      <c r="M6290" s="514">
        <v>4.3899999999999997</v>
      </c>
      <c r="N6290" s="515">
        <v>4.3899999999999997</v>
      </c>
    </row>
    <row r="6291" spans="1:14" ht="15.75" customHeight="1">
      <c r="A6291" s="508" t="s">
        <v>3346</v>
      </c>
      <c r="B6291" s="508" t="s">
        <v>6220</v>
      </c>
      <c r="C6291" s="509" t="s">
        <v>5307</v>
      </c>
      <c r="D6291" s="509" t="s">
        <v>5803</v>
      </c>
      <c r="E6291" s="509" t="s">
        <v>25</v>
      </c>
      <c r="F6291" s="508" t="s">
        <v>5222</v>
      </c>
      <c r="G6291" s="513" t="s">
        <v>5275</v>
      </c>
      <c r="H6291" s="513" t="s">
        <v>976</v>
      </c>
      <c r="I6291" s="513">
        <v>29</v>
      </c>
      <c r="J6291" s="514">
        <v>4.41</v>
      </c>
      <c r="K6291" s="514">
        <v>4.41</v>
      </c>
      <c r="L6291" s="514">
        <v>4.34</v>
      </c>
      <c r="M6291" s="514">
        <v>4.38</v>
      </c>
      <c r="N6291" s="515">
        <v>4.3899999999999997</v>
      </c>
    </row>
    <row r="6292" spans="1:14" ht="15.75" customHeight="1">
      <c r="A6292" s="508" t="s">
        <v>814</v>
      </c>
      <c r="B6292" s="508" t="s">
        <v>1994</v>
      </c>
      <c r="C6292" s="509" t="s">
        <v>231</v>
      </c>
      <c r="D6292" s="509" t="s">
        <v>5763</v>
      </c>
      <c r="E6292" s="509" t="s">
        <v>24</v>
      </c>
      <c r="F6292" s="508" t="s">
        <v>5289</v>
      </c>
      <c r="G6292" s="521">
        <v>45170</v>
      </c>
      <c r="H6292" s="512"/>
      <c r="I6292" s="513">
        <v>32</v>
      </c>
      <c r="J6292" s="514">
        <v>4.38</v>
      </c>
      <c r="K6292" s="514">
        <v>4.3099999999999996</v>
      </c>
      <c r="L6292" s="514">
        <v>4.4400000000000004</v>
      </c>
      <c r="M6292" s="514">
        <v>4.4400000000000004</v>
      </c>
      <c r="N6292" s="515">
        <v>4.3899999999999997</v>
      </c>
    </row>
    <row r="6293" spans="1:14" ht="15.75" customHeight="1">
      <c r="A6293" s="508" t="s">
        <v>944</v>
      </c>
      <c r="B6293" s="508" t="s">
        <v>1398</v>
      </c>
      <c r="C6293" s="509" t="s">
        <v>231</v>
      </c>
      <c r="D6293" s="509" t="s">
        <v>231</v>
      </c>
      <c r="E6293" s="509" t="s">
        <v>1257</v>
      </c>
      <c r="F6293" s="516">
        <v>45175</v>
      </c>
      <c r="G6293" s="529">
        <v>45205</v>
      </c>
      <c r="H6293" s="512"/>
      <c r="I6293" s="513">
        <v>26</v>
      </c>
      <c r="J6293" s="514">
        <v>4.42</v>
      </c>
      <c r="K6293" s="514">
        <v>4.38</v>
      </c>
      <c r="L6293" s="514">
        <v>4.38</v>
      </c>
      <c r="M6293" s="514">
        <v>4.38</v>
      </c>
      <c r="N6293" s="515">
        <v>4.3899999999999997</v>
      </c>
    </row>
    <row r="6294" spans="1:14" ht="15.75" customHeight="1">
      <c r="A6294" s="508" t="s">
        <v>6748</v>
      </c>
      <c r="B6294" s="524" t="s">
        <v>2485</v>
      </c>
      <c r="C6294" s="509" t="s">
        <v>228</v>
      </c>
      <c r="D6294" s="509" t="s">
        <v>5643</v>
      </c>
      <c r="E6294" s="509" t="s">
        <v>2507</v>
      </c>
      <c r="F6294" s="516">
        <v>45180</v>
      </c>
      <c r="G6294" s="511">
        <v>45184</v>
      </c>
      <c r="H6294" s="512"/>
      <c r="I6294" s="513">
        <v>25</v>
      </c>
      <c r="J6294" s="514">
        <v>4.4400000000000004</v>
      </c>
      <c r="K6294" s="514">
        <v>4.3600000000000003</v>
      </c>
      <c r="L6294" s="514">
        <v>4.3600000000000003</v>
      </c>
      <c r="M6294" s="514">
        <v>4.4000000000000004</v>
      </c>
      <c r="N6294" s="515">
        <v>4.3899999999999997</v>
      </c>
    </row>
    <row r="6295" spans="1:14" ht="15.75" customHeight="1">
      <c r="A6295" s="508" t="s">
        <v>1314</v>
      </c>
      <c r="B6295" s="508" t="s">
        <v>1399</v>
      </c>
      <c r="C6295" s="509" t="s">
        <v>231</v>
      </c>
      <c r="D6295" s="509" t="s">
        <v>231</v>
      </c>
      <c r="E6295" s="509" t="s">
        <v>1257</v>
      </c>
      <c r="F6295" s="522">
        <v>45202</v>
      </c>
      <c r="G6295" s="521">
        <v>45232</v>
      </c>
      <c r="H6295" s="512"/>
      <c r="I6295" s="513">
        <v>23</v>
      </c>
      <c r="J6295" s="514">
        <v>4.57</v>
      </c>
      <c r="K6295" s="514">
        <v>4.3</v>
      </c>
      <c r="L6295" s="514">
        <v>4.4800000000000004</v>
      </c>
      <c r="M6295" s="514">
        <v>4.22</v>
      </c>
      <c r="N6295" s="515">
        <v>4.3899999999999997</v>
      </c>
    </row>
    <row r="6296" spans="1:14" ht="15.75" customHeight="1">
      <c r="A6296" s="508" t="s">
        <v>2914</v>
      </c>
      <c r="B6296" s="508" t="s">
        <v>5399</v>
      </c>
      <c r="C6296" s="509" t="s">
        <v>228</v>
      </c>
      <c r="D6296" s="509" t="s">
        <v>5898</v>
      </c>
      <c r="E6296" s="509" t="s">
        <v>24</v>
      </c>
      <c r="F6296" s="522">
        <v>45208</v>
      </c>
      <c r="G6296" s="517">
        <v>45212</v>
      </c>
      <c r="H6296" s="512"/>
      <c r="I6296" s="513">
        <v>26</v>
      </c>
      <c r="J6296" s="514">
        <v>4.8099999999999996</v>
      </c>
      <c r="K6296" s="514">
        <v>4.3099999999999996</v>
      </c>
      <c r="L6296" s="514">
        <v>4.3099999999999996</v>
      </c>
      <c r="M6296" s="514">
        <v>4.1500000000000004</v>
      </c>
      <c r="N6296" s="515">
        <v>4.3899999999999997</v>
      </c>
    </row>
    <row r="6297" spans="1:14" ht="15.75" customHeight="1">
      <c r="A6297" s="508" t="s">
        <v>2139</v>
      </c>
      <c r="B6297" s="508" t="s">
        <v>2109</v>
      </c>
      <c r="C6297" s="509" t="s">
        <v>228</v>
      </c>
      <c r="D6297" s="509" t="s">
        <v>6351</v>
      </c>
      <c r="E6297" s="509" t="s">
        <v>25</v>
      </c>
      <c r="F6297" s="522">
        <v>45215</v>
      </c>
      <c r="G6297" s="517">
        <v>45219</v>
      </c>
      <c r="H6297" s="512"/>
      <c r="I6297" s="513">
        <v>34</v>
      </c>
      <c r="J6297" s="514">
        <v>4.3499999999999996</v>
      </c>
      <c r="K6297" s="514">
        <v>4.38</v>
      </c>
      <c r="L6297" s="514">
        <v>4.38</v>
      </c>
      <c r="M6297" s="514">
        <v>4.4400000000000004</v>
      </c>
      <c r="N6297" s="515">
        <v>4.3899999999999997</v>
      </c>
    </row>
    <row r="6298" spans="1:14" ht="15.75" customHeight="1">
      <c r="A6298" s="508" t="s">
        <v>5331</v>
      </c>
      <c r="B6298" s="508" t="s">
        <v>6127</v>
      </c>
      <c r="C6298" s="509" t="s">
        <v>225</v>
      </c>
      <c r="D6298" s="509" t="s">
        <v>5326</v>
      </c>
      <c r="E6298" s="509" t="s">
        <v>24</v>
      </c>
      <c r="F6298" s="522">
        <v>45222</v>
      </c>
      <c r="G6298" s="517">
        <v>45226</v>
      </c>
      <c r="H6298" s="513" t="s">
        <v>976</v>
      </c>
      <c r="I6298" s="513">
        <v>25</v>
      </c>
      <c r="J6298" s="514">
        <v>4.5199999999999996</v>
      </c>
      <c r="K6298" s="514">
        <v>4.32</v>
      </c>
      <c r="L6298" s="514">
        <v>4.28</v>
      </c>
      <c r="M6298" s="514">
        <v>4.4400000000000004</v>
      </c>
      <c r="N6298" s="515">
        <v>4.3899999999999997</v>
      </c>
    </row>
    <row r="6299" spans="1:14" ht="15.75" customHeight="1">
      <c r="A6299" s="508" t="s">
        <v>2849</v>
      </c>
      <c r="B6299" s="508" t="s">
        <v>6749</v>
      </c>
      <c r="C6299" s="509" t="s">
        <v>228</v>
      </c>
      <c r="D6299" s="509" t="s">
        <v>6065</v>
      </c>
      <c r="E6299" s="509" t="s">
        <v>2507</v>
      </c>
      <c r="F6299" s="522">
        <v>45222</v>
      </c>
      <c r="G6299" s="517">
        <v>45226</v>
      </c>
      <c r="H6299" s="512"/>
      <c r="I6299" s="513">
        <v>28</v>
      </c>
      <c r="J6299" s="514">
        <v>4.46</v>
      </c>
      <c r="K6299" s="514">
        <v>4.3600000000000003</v>
      </c>
      <c r="L6299" s="514">
        <v>4.3899999999999997</v>
      </c>
      <c r="M6299" s="514">
        <v>4.3600000000000003</v>
      </c>
      <c r="N6299" s="515">
        <v>4.3899999999999997</v>
      </c>
    </row>
    <row r="6300" spans="1:14" ht="15.75" customHeight="1">
      <c r="A6300" s="508" t="s">
        <v>6105</v>
      </c>
      <c r="B6300" s="508" t="s">
        <v>1614</v>
      </c>
      <c r="C6300" s="509" t="s">
        <v>195</v>
      </c>
      <c r="D6300" s="509" t="s">
        <v>5217</v>
      </c>
      <c r="E6300" s="509" t="s">
        <v>25</v>
      </c>
      <c r="F6300" s="522">
        <v>45229</v>
      </c>
      <c r="G6300" s="521">
        <v>45233</v>
      </c>
      <c r="H6300" s="512"/>
      <c r="I6300" s="513">
        <v>24</v>
      </c>
      <c r="J6300" s="514">
        <v>4.42</v>
      </c>
      <c r="K6300" s="514">
        <v>4.33</v>
      </c>
      <c r="L6300" s="514">
        <v>4.33</v>
      </c>
      <c r="M6300" s="514">
        <v>4.46</v>
      </c>
      <c r="N6300" s="515">
        <v>4.3899999999999997</v>
      </c>
    </row>
    <row r="6301" spans="1:14" ht="15.75" customHeight="1">
      <c r="A6301" s="508" t="s">
        <v>2387</v>
      </c>
      <c r="B6301" s="508" t="s">
        <v>687</v>
      </c>
      <c r="C6301" s="509" t="s">
        <v>108</v>
      </c>
      <c r="D6301" s="509" t="s">
        <v>5217</v>
      </c>
      <c r="E6301" s="509" t="s">
        <v>24</v>
      </c>
      <c r="F6301" s="522">
        <v>45229</v>
      </c>
      <c r="G6301" s="521">
        <v>45233</v>
      </c>
      <c r="H6301" s="513" t="s">
        <v>976</v>
      </c>
      <c r="I6301" s="513">
        <v>18</v>
      </c>
      <c r="J6301" s="514">
        <v>4.5599999999999996</v>
      </c>
      <c r="K6301" s="514">
        <v>4.22</v>
      </c>
      <c r="L6301" s="514">
        <v>4.3899999999999997</v>
      </c>
      <c r="M6301" s="514">
        <v>4.3899999999999997</v>
      </c>
      <c r="N6301" s="515">
        <v>4.3899999999999997</v>
      </c>
    </row>
    <row r="6302" spans="1:14" ht="15.75" customHeight="1">
      <c r="A6302" s="508" t="s">
        <v>3497</v>
      </c>
      <c r="B6302" s="508" t="s">
        <v>1634</v>
      </c>
      <c r="C6302" s="509" t="s">
        <v>108</v>
      </c>
      <c r="D6302" s="509" t="s">
        <v>5217</v>
      </c>
      <c r="E6302" s="509" t="s">
        <v>24</v>
      </c>
      <c r="F6302" s="522">
        <v>45229</v>
      </c>
      <c r="G6302" s="521">
        <v>45233</v>
      </c>
      <c r="H6302" s="513" t="s">
        <v>976</v>
      </c>
      <c r="I6302" s="513">
        <v>18</v>
      </c>
      <c r="J6302" s="514">
        <v>4.5599999999999996</v>
      </c>
      <c r="K6302" s="514">
        <v>4.33</v>
      </c>
      <c r="L6302" s="514">
        <v>4.4400000000000004</v>
      </c>
      <c r="M6302" s="514">
        <v>4.22</v>
      </c>
      <c r="N6302" s="515">
        <v>4.3899999999999997</v>
      </c>
    </row>
    <row r="6303" spans="1:14" ht="15.75" customHeight="1">
      <c r="A6303" s="508" t="s">
        <v>2849</v>
      </c>
      <c r="B6303" s="508" t="s">
        <v>6403</v>
      </c>
      <c r="C6303" s="509" t="s">
        <v>228</v>
      </c>
      <c r="D6303" s="509" t="s">
        <v>5683</v>
      </c>
      <c r="E6303" s="509" t="s">
        <v>25</v>
      </c>
      <c r="F6303" s="516">
        <v>45236</v>
      </c>
      <c r="G6303" s="521">
        <v>45239</v>
      </c>
      <c r="H6303" s="513" t="s">
        <v>1229</v>
      </c>
      <c r="I6303" s="513">
        <v>26</v>
      </c>
      <c r="J6303" s="514">
        <v>4.58</v>
      </c>
      <c r="K6303" s="514">
        <v>4.38</v>
      </c>
      <c r="L6303" s="514">
        <v>4.2300000000000004</v>
      </c>
      <c r="M6303" s="514">
        <v>4.38</v>
      </c>
      <c r="N6303" s="515">
        <v>4.3899999999999997</v>
      </c>
    </row>
    <row r="6304" spans="1:14" ht="15.75" customHeight="1">
      <c r="A6304" s="508" t="s">
        <v>6750</v>
      </c>
      <c r="B6304" s="508" t="s">
        <v>6751</v>
      </c>
      <c r="C6304" s="509" t="s">
        <v>6675</v>
      </c>
      <c r="D6304" s="509" t="s">
        <v>6676</v>
      </c>
      <c r="E6304" s="509" t="s">
        <v>25</v>
      </c>
      <c r="F6304" s="516">
        <v>45243</v>
      </c>
      <c r="G6304" s="511">
        <v>45247</v>
      </c>
      <c r="H6304" s="512"/>
      <c r="I6304" s="513">
        <v>36</v>
      </c>
      <c r="J6304" s="514">
        <v>4.4400000000000004</v>
      </c>
      <c r="K6304" s="514">
        <v>4.33</v>
      </c>
      <c r="L6304" s="514">
        <v>4.3600000000000003</v>
      </c>
      <c r="M6304" s="514">
        <v>4.42</v>
      </c>
      <c r="N6304" s="515">
        <v>4.3899999999999997</v>
      </c>
    </row>
    <row r="6305" spans="1:14" ht="15.75" customHeight="1">
      <c r="A6305" s="508" t="s">
        <v>6752</v>
      </c>
      <c r="B6305" s="508" t="s">
        <v>1996</v>
      </c>
      <c r="C6305" s="509" t="s">
        <v>222</v>
      </c>
      <c r="D6305" s="509" t="s">
        <v>5217</v>
      </c>
      <c r="E6305" s="509" t="s">
        <v>24</v>
      </c>
      <c r="F6305" s="516">
        <v>45250</v>
      </c>
      <c r="G6305" s="511">
        <v>45254</v>
      </c>
      <c r="H6305" s="512"/>
      <c r="I6305" s="513">
        <v>37</v>
      </c>
      <c r="J6305" s="514">
        <v>4.43</v>
      </c>
      <c r="K6305" s="514">
        <v>4.38</v>
      </c>
      <c r="L6305" s="514">
        <v>4.38</v>
      </c>
      <c r="M6305" s="514">
        <v>4.38</v>
      </c>
      <c r="N6305" s="515">
        <v>4.3899999999999997</v>
      </c>
    </row>
    <row r="6306" spans="1:14" ht="15.75" customHeight="1">
      <c r="A6306" s="508" t="s">
        <v>1912</v>
      </c>
      <c r="B6306" s="508" t="s">
        <v>6183</v>
      </c>
      <c r="C6306" s="509" t="s">
        <v>228</v>
      </c>
      <c r="D6306" s="509" t="s">
        <v>6662</v>
      </c>
      <c r="E6306" s="509" t="s">
        <v>24</v>
      </c>
      <c r="F6306" s="516">
        <v>45250</v>
      </c>
      <c r="G6306" s="511">
        <v>45254</v>
      </c>
      <c r="H6306" s="512"/>
      <c r="I6306" s="513">
        <v>33</v>
      </c>
      <c r="J6306" s="514">
        <v>4.4800000000000004</v>
      </c>
      <c r="K6306" s="514">
        <v>4.3899999999999997</v>
      </c>
      <c r="L6306" s="514">
        <v>4.33</v>
      </c>
      <c r="M6306" s="514">
        <v>4.3600000000000003</v>
      </c>
      <c r="N6306" s="515">
        <v>4.3899999999999997</v>
      </c>
    </row>
    <row r="6307" spans="1:14" ht="15.75" customHeight="1">
      <c r="A6307" s="508" t="s">
        <v>3274</v>
      </c>
      <c r="B6307" s="508" t="s">
        <v>2827</v>
      </c>
      <c r="C6307" s="509" t="s">
        <v>231</v>
      </c>
      <c r="D6307" s="509" t="s">
        <v>6472</v>
      </c>
      <c r="E6307" s="509" t="s">
        <v>24</v>
      </c>
      <c r="F6307" s="516">
        <v>45250</v>
      </c>
      <c r="G6307" s="511">
        <v>45254</v>
      </c>
      <c r="H6307" s="512"/>
      <c r="I6307" s="513">
        <v>18</v>
      </c>
      <c r="J6307" s="514">
        <v>4.4400000000000004</v>
      </c>
      <c r="K6307" s="514">
        <v>4.33</v>
      </c>
      <c r="L6307" s="514">
        <v>4.3899999999999997</v>
      </c>
      <c r="M6307" s="514">
        <v>4.3899999999999997</v>
      </c>
      <c r="N6307" s="515">
        <v>4.3899999999999997</v>
      </c>
    </row>
    <row r="6308" spans="1:14" ht="15.75" customHeight="1">
      <c r="A6308" s="508" t="s">
        <v>1183</v>
      </c>
      <c r="B6308" s="524" t="s">
        <v>6753</v>
      </c>
      <c r="C6308" s="509" t="s">
        <v>5307</v>
      </c>
      <c r="D6308" s="509" t="s">
        <v>6690</v>
      </c>
      <c r="E6308" s="509" t="s">
        <v>24</v>
      </c>
      <c r="F6308" s="516">
        <v>45257</v>
      </c>
      <c r="G6308" s="511">
        <v>45260</v>
      </c>
      <c r="H6308" s="513" t="s">
        <v>976</v>
      </c>
      <c r="I6308" s="513">
        <v>32</v>
      </c>
      <c r="J6308" s="514">
        <v>4.4400000000000004</v>
      </c>
      <c r="K6308" s="514">
        <v>4.38</v>
      </c>
      <c r="L6308" s="514">
        <v>4.38</v>
      </c>
      <c r="M6308" s="514">
        <v>4.38</v>
      </c>
      <c r="N6308" s="515">
        <v>4.3899999999999997</v>
      </c>
    </row>
    <row r="6309" spans="1:14" ht="15.75" customHeight="1">
      <c r="A6309" s="508" t="s">
        <v>1260</v>
      </c>
      <c r="B6309" s="508" t="s">
        <v>685</v>
      </c>
      <c r="C6309" s="509" t="s">
        <v>5223</v>
      </c>
      <c r="D6309" s="509" t="s">
        <v>6604</v>
      </c>
      <c r="E6309" s="509" t="s">
        <v>24</v>
      </c>
      <c r="F6309" s="516">
        <v>45258</v>
      </c>
      <c r="G6309" s="511">
        <v>45259</v>
      </c>
      <c r="H6309" s="512"/>
      <c r="I6309" s="513">
        <v>16</v>
      </c>
      <c r="J6309" s="514">
        <v>4.5</v>
      </c>
      <c r="K6309" s="514">
        <v>4.38</v>
      </c>
      <c r="L6309" s="514">
        <v>4.3099999999999996</v>
      </c>
      <c r="M6309" s="514">
        <v>4.38</v>
      </c>
      <c r="N6309" s="515">
        <v>4.3899999999999997</v>
      </c>
    </row>
    <row r="6310" spans="1:14" ht="15.75" customHeight="1">
      <c r="A6310" s="508" t="s">
        <v>1260</v>
      </c>
      <c r="B6310" s="524" t="s">
        <v>6754</v>
      </c>
      <c r="C6310" s="509" t="s">
        <v>5223</v>
      </c>
      <c r="D6310" s="509" t="s">
        <v>6604</v>
      </c>
      <c r="E6310" s="509" t="s">
        <v>24</v>
      </c>
      <c r="F6310" s="516">
        <v>45258</v>
      </c>
      <c r="G6310" s="511">
        <v>45259</v>
      </c>
      <c r="H6310" s="512"/>
      <c r="I6310" s="513">
        <v>29</v>
      </c>
      <c r="J6310" s="514">
        <v>4.5199999999999996</v>
      </c>
      <c r="K6310" s="514">
        <v>4.34</v>
      </c>
      <c r="L6310" s="514">
        <v>4.34</v>
      </c>
      <c r="M6310" s="514">
        <v>4.34</v>
      </c>
      <c r="N6310" s="515">
        <v>4.3899999999999997</v>
      </c>
    </row>
    <row r="6311" spans="1:14" ht="15.75" customHeight="1">
      <c r="A6311" s="508" t="s">
        <v>5253</v>
      </c>
      <c r="B6311" s="508" t="s">
        <v>1827</v>
      </c>
      <c r="C6311" s="509" t="s">
        <v>231</v>
      </c>
      <c r="D6311" s="509" t="s">
        <v>5905</v>
      </c>
      <c r="E6311" s="509" t="s">
        <v>24</v>
      </c>
      <c r="F6311" s="519">
        <v>44935</v>
      </c>
      <c r="G6311" s="511">
        <v>44939</v>
      </c>
      <c r="H6311" s="512"/>
      <c r="I6311" s="513">
        <v>31</v>
      </c>
      <c r="J6311" s="514">
        <v>4.45</v>
      </c>
      <c r="K6311" s="514">
        <v>4.29</v>
      </c>
      <c r="L6311" s="514">
        <v>4.32</v>
      </c>
      <c r="M6311" s="514">
        <v>4.45</v>
      </c>
      <c r="N6311" s="515">
        <v>4.38</v>
      </c>
    </row>
    <row r="6312" spans="1:14" ht="15.75" customHeight="1">
      <c r="A6312" s="508" t="s">
        <v>2914</v>
      </c>
      <c r="B6312" s="508" t="s">
        <v>1830</v>
      </c>
      <c r="C6312" s="509" t="s">
        <v>231</v>
      </c>
      <c r="D6312" s="509" t="s">
        <v>5724</v>
      </c>
      <c r="E6312" s="509" t="s">
        <v>24</v>
      </c>
      <c r="F6312" s="510">
        <v>44942</v>
      </c>
      <c r="G6312" s="511">
        <v>44946</v>
      </c>
      <c r="H6312" s="512"/>
      <c r="I6312" s="513">
        <v>25</v>
      </c>
      <c r="J6312" s="514">
        <v>4.5199999999999996</v>
      </c>
      <c r="K6312" s="514">
        <v>4.32</v>
      </c>
      <c r="L6312" s="514">
        <v>4.3600000000000003</v>
      </c>
      <c r="M6312" s="514">
        <v>4.32</v>
      </c>
      <c r="N6312" s="515">
        <v>4.38</v>
      </c>
    </row>
    <row r="6313" spans="1:14" ht="15.75" customHeight="1">
      <c r="A6313" s="508" t="s">
        <v>751</v>
      </c>
      <c r="B6313" s="508" t="s">
        <v>1538</v>
      </c>
      <c r="C6313" s="509" t="s">
        <v>231</v>
      </c>
      <c r="D6313" s="509" t="s">
        <v>5610</v>
      </c>
      <c r="E6313" s="509" t="s">
        <v>1529</v>
      </c>
      <c r="F6313" s="510">
        <v>45044</v>
      </c>
      <c r="G6313" s="521">
        <v>45176</v>
      </c>
      <c r="H6313" s="512"/>
      <c r="I6313" s="513">
        <v>4</v>
      </c>
      <c r="J6313" s="514">
        <v>4.5</v>
      </c>
      <c r="K6313" s="514">
        <v>4.25</v>
      </c>
      <c r="L6313" s="514">
        <v>4.5</v>
      </c>
      <c r="M6313" s="514">
        <v>4.25</v>
      </c>
      <c r="N6313" s="515">
        <v>4.38</v>
      </c>
    </row>
    <row r="6314" spans="1:14" ht="15.75" customHeight="1">
      <c r="A6314" s="508" t="s">
        <v>933</v>
      </c>
      <c r="B6314" s="508" t="s">
        <v>1571</v>
      </c>
      <c r="C6314" s="509" t="s">
        <v>231</v>
      </c>
      <c r="D6314" s="509" t="s">
        <v>5778</v>
      </c>
      <c r="E6314" s="509" t="s">
        <v>1529</v>
      </c>
      <c r="F6314" s="519">
        <v>44995</v>
      </c>
      <c r="G6314" s="513" t="s">
        <v>5284</v>
      </c>
      <c r="H6314" s="512"/>
      <c r="I6314" s="513">
        <v>8</v>
      </c>
      <c r="J6314" s="514">
        <v>4.5</v>
      </c>
      <c r="K6314" s="514">
        <v>4.25</v>
      </c>
      <c r="L6314" s="514">
        <v>4.38</v>
      </c>
      <c r="M6314" s="514">
        <v>4.38</v>
      </c>
      <c r="N6314" s="515">
        <v>4.38</v>
      </c>
    </row>
    <row r="6315" spans="1:14" ht="15.75" customHeight="1">
      <c r="A6315" s="508" t="s">
        <v>850</v>
      </c>
      <c r="B6315" s="508" t="s">
        <v>5629</v>
      </c>
      <c r="C6315" s="509" t="s">
        <v>231</v>
      </c>
      <c r="D6315" s="509" t="s">
        <v>5778</v>
      </c>
      <c r="E6315" s="509" t="s">
        <v>1529</v>
      </c>
      <c r="F6315" s="519">
        <v>44995</v>
      </c>
      <c r="G6315" s="513" t="s">
        <v>5284</v>
      </c>
      <c r="H6315" s="512"/>
      <c r="I6315" s="513">
        <v>4</v>
      </c>
      <c r="J6315" s="514">
        <v>4.5</v>
      </c>
      <c r="K6315" s="514">
        <v>4.25</v>
      </c>
      <c r="L6315" s="514">
        <v>4.5</v>
      </c>
      <c r="M6315" s="514">
        <v>4.25</v>
      </c>
      <c r="N6315" s="515">
        <v>4.38</v>
      </c>
    </row>
    <row r="6316" spans="1:14" ht="15.75" customHeight="1">
      <c r="A6316" s="508" t="s">
        <v>2914</v>
      </c>
      <c r="B6316" s="508" t="s">
        <v>5434</v>
      </c>
      <c r="C6316" s="509" t="s">
        <v>5223</v>
      </c>
      <c r="D6316" s="509" t="s">
        <v>128</v>
      </c>
      <c r="E6316" s="509" t="s">
        <v>25</v>
      </c>
      <c r="F6316" s="519">
        <v>45026</v>
      </c>
      <c r="G6316" s="511">
        <v>45030</v>
      </c>
      <c r="H6316" s="512"/>
      <c r="I6316" s="513">
        <v>22</v>
      </c>
      <c r="J6316" s="514">
        <v>4.55</v>
      </c>
      <c r="K6316" s="514">
        <v>4.3600000000000003</v>
      </c>
      <c r="L6316" s="514">
        <v>4.32</v>
      </c>
      <c r="M6316" s="514">
        <v>4.2699999999999996</v>
      </c>
      <c r="N6316" s="515">
        <v>4.38</v>
      </c>
    </row>
    <row r="6317" spans="1:14" ht="15.75" customHeight="1">
      <c r="A6317" s="508" t="s">
        <v>6755</v>
      </c>
      <c r="B6317" s="508" t="s">
        <v>6738</v>
      </c>
      <c r="C6317" s="509" t="s">
        <v>5307</v>
      </c>
      <c r="D6317" s="509" t="s">
        <v>5467</v>
      </c>
      <c r="E6317" s="509" t="s">
        <v>24</v>
      </c>
      <c r="F6317" s="519">
        <v>45026</v>
      </c>
      <c r="G6317" s="511">
        <v>45030</v>
      </c>
      <c r="H6317" s="512"/>
      <c r="I6317" s="513">
        <v>32</v>
      </c>
      <c r="J6317" s="514">
        <v>4.47</v>
      </c>
      <c r="K6317" s="514">
        <v>4.38</v>
      </c>
      <c r="L6317" s="514">
        <v>4.3099999999999996</v>
      </c>
      <c r="M6317" s="514">
        <v>4.38</v>
      </c>
      <c r="N6317" s="515">
        <v>4.38</v>
      </c>
    </row>
    <row r="6318" spans="1:14" ht="15.75" customHeight="1">
      <c r="A6318" s="508" t="s">
        <v>6737</v>
      </c>
      <c r="B6318" s="508" t="s">
        <v>6756</v>
      </c>
      <c r="C6318" s="509" t="s">
        <v>5307</v>
      </c>
      <c r="D6318" s="509" t="s">
        <v>5467</v>
      </c>
      <c r="E6318" s="509" t="s">
        <v>24</v>
      </c>
      <c r="F6318" s="519">
        <v>45026</v>
      </c>
      <c r="G6318" s="511">
        <v>45030</v>
      </c>
      <c r="H6318" s="512"/>
      <c r="I6318" s="513">
        <v>34</v>
      </c>
      <c r="J6318" s="514">
        <v>4.4400000000000004</v>
      </c>
      <c r="K6318" s="514">
        <v>4.38</v>
      </c>
      <c r="L6318" s="514">
        <v>4.3499999999999996</v>
      </c>
      <c r="M6318" s="514">
        <v>4.3499999999999996</v>
      </c>
      <c r="N6318" s="515">
        <v>4.38</v>
      </c>
    </row>
    <row r="6319" spans="1:14" ht="15.75" customHeight="1">
      <c r="A6319" s="508" t="s">
        <v>6757</v>
      </c>
      <c r="B6319" s="508" t="s">
        <v>6758</v>
      </c>
      <c r="C6319" s="509" t="s">
        <v>5307</v>
      </c>
      <c r="D6319" s="509" t="s">
        <v>5467</v>
      </c>
      <c r="E6319" s="509" t="s">
        <v>24</v>
      </c>
      <c r="F6319" s="519">
        <v>45026</v>
      </c>
      <c r="G6319" s="511">
        <v>45030</v>
      </c>
      <c r="H6319" s="512"/>
      <c r="I6319" s="513">
        <v>34</v>
      </c>
      <c r="J6319" s="514">
        <v>4.41</v>
      </c>
      <c r="K6319" s="514">
        <v>4.29</v>
      </c>
      <c r="L6319" s="514">
        <v>4.41</v>
      </c>
      <c r="M6319" s="514">
        <v>4.38</v>
      </c>
      <c r="N6319" s="515">
        <v>4.38</v>
      </c>
    </row>
    <row r="6320" spans="1:14" ht="15.75" customHeight="1">
      <c r="A6320" s="508" t="s">
        <v>6759</v>
      </c>
      <c r="B6320" s="508" t="s">
        <v>6738</v>
      </c>
      <c r="C6320" s="509" t="s">
        <v>5307</v>
      </c>
      <c r="D6320" s="509" t="s">
        <v>5467</v>
      </c>
      <c r="E6320" s="509" t="s">
        <v>24</v>
      </c>
      <c r="F6320" s="519">
        <v>45026</v>
      </c>
      <c r="G6320" s="511">
        <v>45030</v>
      </c>
      <c r="H6320" s="512"/>
      <c r="I6320" s="513">
        <v>34</v>
      </c>
      <c r="J6320" s="514">
        <v>4.41</v>
      </c>
      <c r="K6320" s="514">
        <v>4.32</v>
      </c>
      <c r="L6320" s="514">
        <v>4.38</v>
      </c>
      <c r="M6320" s="514">
        <v>4.38</v>
      </c>
      <c r="N6320" s="515">
        <v>4.38</v>
      </c>
    </row>
    <row r="6321" spans="1:14" ht="15.75" customHeight="1">
      <c r="A6321" s="508" t="s">
        <v>6760</v>
      </c>
      <c r="B6321" s="508" t="s">
        <v>3398</v>
      </c>
      <c r="C6321" s="509" t="s">
        <v>231</v>
      </c>
      <c r="D6321" s="509" t="s">
        <v>5610</v>
      </c>
      <c r="E6321" s="509" t="s">
        <v>1529</v>
      </c>
      <c r="F6321" s="519">
        <v>45044</v>
      </c>
      <c r="G6321" s="521">
        <v>45176</v>
      </c>
      <c r="H6321" s="512"/>
      <c r="I6321" s="513">
        <v>4</v>
      </c>
      <c r="J6321" s="514">
        <v>4.5</v>
      </c>
      <c r="K6321" s="514">
        <v>4.25</v>
      </c>
      <c r="L6321" s="514">
        <v>4.5</v>
      </c>
      <c r="M6321" s="514">
        <v>4.25</v>
      </c>
      <c r="N6321" s="515">
        <v>4.38</v>
      </c>
    </row>
    <row r="6322" spans="1:14" ht="15.75" customHeight="1">
      <c r="A6322" s="508" t="s">
        <v>957</v>
      </c>
      <c r="B6322" s="508" t="s">
        <v>1587</v>
      </c>
      <c r="C6322" s="509" t="s">
        <v>231</v>
      </c>
      <c r="D6322" s="509" t="s">
        <v>5610</v>
      </c>
      <c r="E6322" s="509" t="s">
        <v>1529</v>
      </c>
      <c r="F6322" s="519">
        <v>45044</v>
      </c>
      <c r="G6322" s="521">
        <v>45176</v>
      </c>
      <c r="H6322" s="512"/>
      <c r="I6322" s="513">
        <v>6</v>
      </c>
      <c r="J6322" s="514">
        <v>4.67</v>
      </c>
      <c r="K6322" s="514">
        <v>4.33</v>
      </c>
      <c r="L6322" s="514">
        <v>4.33</v>
      </c>
      <c r="M6322" s="514">
        <v>4.17</v>
      </c>
      <c r="N6322" s="515">
        <v>4.38</v>
      </c>
    </row>
    <row r="6323" spans="1:14" ht="15.75" customHeight="1">
      <c r="A6323" s="508" t="s">
        <v>4062</v>
      </c>
      <c r="B6323" s="508" t="s">
        <v>2177</v>
      </c>
      <c r="C6323" s="509" t="s">
        <v>5223</v>
      </c>
      <c r="D6323" s="509" t="s">
        <v>6587</v>
      </c>
      <c r="E6323" s="509" t="s">
        <v>24</v>
      </c>
      <c r="F6323" s="525">
        <v>45050</v>
      </c>
      <c r="G6323" s="520">
        <v>45056</v>
      </c>
      <c r="H6323" s="512"/>
      <c r="I6323" s="513">
        <v>16</v>
      </c>
      <c r="J6323" s="514">
        <v>4.4400000000000004</v>
      </c>
      <c r="K6323" s="514">
        <v>4.3099999999999996</v>
      </c>
      <c r="L6323" s="514">
        <v>4.3099999999999996</v>
      </c>
      <c r="M6323" s="514">
        <v>4.4400000000000004</v>
      </c>
      <c r="N6323" s="515">
        <v>4.38</v>
      </c>
    </row>
    <row r="6324" spans="1:14" ht="15.75" customHeight="1">
      <c r="A6324" s="508" t="s">
        <v>6588</v>
      </c>
      <c r="B6324" s="508" t="s">
        <v>2170</v>
      </c>
      <c r="C6324" s="509" t="s">
        <v>5223</v>
      </c>
      <c r="D6324" s="509" t="s">
        <v>6587</v>
      </c>
      <c r="E6324" s="509" t="s">
        <v>24</v>
      </c>
      <c r="F6324" s="525">
        <v>45050</v>
      </c>
      <c r="G6324" s="520">
        <v>45056</v>
      </c>
      <c r="H6324" s="512"/>
      <c r="I6324" s="513">
        <v>16</v>
      </c>
      <c r="J6324" s="514">
        <v>4.5</v>
      </c>
      <c r="K6324" s="514">
        <v>4.3099999999999996</v>
      </c>
      <c r="L6324" s="514">
        <v>4.3099999999999996</v>
      </c>
      <c r="M6324" s="514">
        <v>4.38</v>
      </c>
      <c r="N6324" s="515">
        <v>4.38</v>
      </c>
    </row>
    <row r="6325" spans="1:14" ht="15.75" customHeight="1">
      <c r="A6325" s="508" t="s">
        <v>5996</v>
      </c>
      <c r="B6325" s="508" t="s">
        <v>685</v>
      </c>
      <c r="C6325" s="509" t="s">
        <v>222</v>
      </c>
      <c r="D6325" s="509" t="s">
        <v>6456</v>
      </c>
      <c r="E6325" s="509" t="s">
        <v>24</v>
      </c>
      <c r="F6325" s="525">
        <v>45054</v>
      </c>
      <c r="G6325" s="520">
        <v>45058</v>
      </c>
      <c r="H6325" s="512"/>
      <c r="I6325" s="513">
        <v>14</v>
      </c>
      <c r="J6325" s="514">
        <v>4.5</v>
      </c>
      <c r="K6325" s="514">
        <v>4.43</v>
      </c>
      <c r="L6325" s="514">
        <v>4.21</v>
      </c>
      <c r="M6325" s="514">
        <v>4.3600000000000003</v>
      </c>
      <c r="N6325" s="515">
        <v>4.38</v>
      </c>
    </row>
    <row r="6326" spans="1:14" ht="15.75" customHeight="1">
      <c r="A6326" s="508" t="s">
        <v>957</v>
      </c>
      <c r="B6326" s="508" t="s">
        <v>1770</v>
      </c>
      <c r="C6326" s="509" t="s">
        <v>5223</v>
      </c>
      <c r="D6326" s="509" t="s">
        <v>5700</v>
      </c>
      <c r="E6326" s="509" t="s">
        <v>24</v>
      </c>
      <c r="F6326" s="527">
        <v>45071</v>
      </c>
      <c r="G6326" s="520">
        <v>45077</v>
      </c>
      <c r="H6326" s="513" t="s">
        <v>976</v>
      </c>
      <c r="I6326" s="513">
        <v>25</v>
      </c>
      <c r="J6326" s="514">
        <v>4.4800000000000004</v>
      </c>
      <c r="K6326" s="514">
        <v>4.32</v>
      </c>
      <c r="L6326" s="514">
        <v>4.3600000000000003</v>
      </c>
      <c r="M6326" s="514">
        <v>4.3600000000000003</v>
      </c>
      <c r="N6326" s="515">
        <v>4.38</v>
      </c>
    </row>
    <row r="6327" spans="1:14" ht="15.75" customHeight="1">
      <c r="A6327" s="508" t="s">
        <v>6761</v>
      </c>
      <c r="B6327" s="508" t="s">
        <v>1760</v>
      </c>
      <c r="C6327" s="509" t="s">
        <v>5223</v>
      </c>
      <c r="D6327" s="509" t="s">
        <v>5700</v>
      </c>
      <c r="E6327" s="509" t="s">
        <v>24</v>
      </c>
      <c r="F6327" s="527">
        <v>45071</v>
      </c>
      <c r="G6327" s="520">
        <v>45077</v>
      </c>
      <c r="H6327" s="513" t="s">
        <v>1229</v>
      </c>
      <c r="I6327" s="513">
        <v>26</v>
      </c>
      <c r="J6327" s="514">
        <v>4.42</v>
      </c>
      <c r="K6327" s="514">
        <v>4.3499999999999996</v>
      </c>
      <c r="L6327" s="514">
        <v>4.46</v>
      </c>
      <c r="M6327" s="514">
        <v>4.3099999999999996</v>
      </c>
      <c r="N6327" s="515">
        <v>4.38</v>
      </c>
    </row>
    <row r="6328" spans="1:14" ht="15.75" customHeight="1">
      <c r="A6328" s="508" t="s">
        <v>5332</v>
      </c>
      <c r="B6328" s="508" t="s">
        <v>1763</v>
      </c>
      <c r="C6328" s="509" t="s">
        <v>5223</v>
      </c>
      <c r="D6328" s="509" t="s">
        <v>5700</v>
      </c>
      <c r="E6328" s="509" t="s">
        <v>24</v>
      </c>
      <c r="F6328" s="527">
        <v>45071</v>
      </c>
      <c r="G6328" s="520">
        <v>45077</v>
      </c>
      <c r="H6328" s="513" t="s">
        <v>1229</v>
      </c>
      <c r="I6328" s="513">
        <v>26</v>
      </c>
      <c r="J6328" s="514">
        <v>4.42</v>
      </c>
      <c r="K6328" s="514">
        <v>4.3499999999999996</v>
      </c>
      <c r="L6328" s="514">
        <v>4.3499999999999996</v>
      </c>
      <c r="M6328" s="514">
        <v>4.38</v>
      </c>
      <c r="N6328" s="515">
        <v>4.38</v>
      </c>
    </row>
    <row r="6329" spans="1:14" ht="15.75" customHeight="1">
      <c r="A6329" s="508" t="s">
        <v>2602</v>
      </c>
      <c r="B6329" s="508" t="s">
        <v>1507</v>
      </c>
      <c r="C6329" s="509" t="s">
        <v>5389</v>
      </c>
      <c r="D6329" s="509" t="s">
        <v>5390</v>
      </c>
      <c r="E6329" s="509" t="s">
        <v>1257</v>
      </c>
      <c r="F6329" s="510">
        <v>45080</v>
      </c>
      <c r="G6329" s="511">
        <v>45101</v>
      </c>
      <c r="H6329" s="513" t="s">
        <v>976</v>
      </c>
      <c r="I6329" s="513">
        <v>29</v>
      </c>
      <c r="J6329" s="514">
        <v>4.38</v>
      </c>
      <c r="K6329" s="514">
        <v>4.28</v>
      </c>
      <c r="L6329" s="514">
        <v>4.45</v>
      </c>
      <c r="M6329" s="514">
        <v>4.41</v>
      </c>
      <c r="N6329" s="515">
        <v>4.38</v>
      </c>
    </row>
    <row r="6330" spans="1:14" ht="15.75" customHeight="1">
      <c r="A6330" s="508" t="s">
        <v>6084</v>
      </c>
      <c r="B6330" s="508" t="s">
        <v>6762</v>
      </c>
      <c r="C6330" s="509" t="s">
        <v>228</v>
      </c>
      <c r="D6330" s="509" t="s">
        <v>5426</v>
      </c>
      <c r="E6330" s="509" t="s">
        <v>2507</v>
      </c>
      <c r="F6330" s="510">
        <v>45082</v>
      </c>
      <c r="G6330" s="511">
        <v>45093</v>
      </c>
      <c r="H6330" s="512"/>
      <c r="I6330" s="513">
        <v>20</v>
      </c>
      <c r="J6330" s="514">
        <v>4.45</v>
      </c>
      <c r="K6330" s="514">
        <v>4.3</v>
      </c>
      <c r="L6330" s="514">
        <v>4.45</v>
      </c>
      <c r="M6330" s="514">
        <v>4.3</v>
      </c>
      <c r="N6330" s="515">
        <v>4.38</v>
      </c>
    </row>
    <row r="6331" spans="1:14" ht="15.75" customHeight="1">
      <c r="A6331" s="508" t="s">
        <v>3380</v>
      </c>
      <c r="B6331" s="508" t="s">
        <v>2170</v>
      </c>
      <c r="C6331" s="509" t="s">
        <v>108</v>
      </c>
      <c r="D6331" s="509" t="s">
        <v>5215</v>
      </c>
      <c r="E6331" s="509" t="s">
        <v>24</v>
      </c>
      <c r="F6331" s="510">
        <v>45082</v>
      </c>
      <c r="G6331" s="521">
        <v>45086</v>
      </c>
      <c r="H6331" s="512"/>
      <c r="I6331" s="513">
        <v>30</v>
      </c>
      <c r="J6331" s="514">
        <v>4.4000000000000004</v>
      </c>
      <c r="K6331" s="514">
        <v>4.33</v>
      </c>
      <c r="L6331" s="514">
        <v>4.37</v>
      </c>
      <c r="M6331" s="514">
        <v>4.4000000000000004</v>
      </c>
      <c r="N6331" s="515">
        <v>4.38</v>
      </c>
    </row>
    <row r="6332" spans="1:14" ht="15.75" customHeight="1">
      <c r="A6332" s="508" t="s">
        <v>986</v>
      </c>
      <c r="B6332" s="508" t="s">
        <v>685</v>
      </c>
      <c r="C6332" s="509" t="s">
        <v>228</v>
      </c>
      <c r="D6332" s="509" t="s">
        <v>5226</v>
      </c>
      <c r="E6332" s="509" t="s">
        <v>24</v>
      </c>
      <c r="F6332" s="510">
        <v>45089</v>
      </c>
      <c r="G6332" s="511">
        <v>45093</v>
      </c>
      <c r="H6332" s="512"/>
      <c r="I6332" s="513">
        <v>34</v>
      </c>
      <c r="J6332" s="514">
        <v>4.4400000000000004</v>
      </c>
      <c r="K6332" s="514">
        <v>4.29</v>
      </c>
      <c r="L6332" s="514">
        <v>4.41</v>
      </c>
      <c r="M6332" s="514">
        <v>4.38</v>
      </c>
      <c r="N6332" s="515">
        <v>4.38</v>
      </c>
    </row>
    <row r="6333" spans="1:14" ht="15.75" customHeight="1">
      <c r="A6333" s="508" t="s">
        <v>5376</v>
      </c>
      <c r="B6333" s="508" t="s">
        <v>687</v>
      </c>
      <c r="C6333" s="509" t="s">
        <v>195</v>
      </c>
      <c r="D6333" s="509" t="s">
        <v>5838</v>
      </c>
      <c r="E6333" s="509" t="s">
        <v>24</v>
      </c>
      <c r="F6333" s="510">
        <v>45089</v>
      </c>
      <c r="G6333" s="511">
        <v>45093</v>
      </c>
      <c r="H6333" s="512"/>
      <c r="I6333" s="513">
        <v>31</v>
      </c>
      <c r="J6333" s="514">
        <v>4.42</v>
      </c>
      <c r="K6333" s="514">
        <v>4.32</v>
      </c>
      <c r="L6333" s="514">
        <v>4.3499999999999996</v>
      </c>
      <c r="M6333" s="514">
        <v>4.42</v>
      </c>
      <c r="N6333" s="515">
        <v>4.38</v>
      </c>
    </row>
    <row r="6334" spans="1:14" ht="15.75" customHeight="1">
      <c r="A6334" s="508" t="s">
        <v>6716</v>
      </c>
      <c r="B6334" s="508" t="s">
        <v>3269</v>
      </c>
      <c r="C6334" s="509" t="s">
        <v>222</v>
      </c>
      <c r="D6334" s="509" t="s">
        <v>5402</v>
      </c>
      <c r="E6334" s="509" t="s">
        <v>24</v>
      </c>
      <c r="F6334" s="519">
        <v>45097</v>
      </c>
      <c r="G6334" s="511">
        <v>45101</v>
      </c>
      <c r="H6334" s="512"/>
      <c r="I6334" s="513">
        <v>21</v>
      </c>
      <c r="J6334" s="514">
        <v>4.38</v>
      </c>
      <c r="K6334" s="514">
        <v>4.38</v>
      </c>
      <c r="L6334" s="514">
        <v>4.43</v>
      </c>
      <c r="M6334" s="514">
        <v>4.33</v>
      </c>
      <c r="N6334" s="515">
        <v>4.38</v>
      </c>
    </row>
    <row r="6335" spans="1:14" ht="15.75" customHeight="1">
      <c r="A6335" s="508" t="s">
        <v>6490</v>
      </c>
      <c r="B6335" s="508" t="s">
        <v>5766</v>
      </c>
      <c r="C6335" s="509" t="s">
        <v>228</v>
      </c>
      <c r="D6335" s="509" t="s">
        <v>5497</v>
      </c>
      <c r="E6335" s="509" t="s">
        <v>2507</v>
      </c>
      <c r="F6335" s="528">
        <v>45110</v>
      </c>
      <c r="G6335" s="521">
        <v>45113</v>
      </c>
      <c r="H6335" s="512"/>
      <c r="I6335" s="513">
        <v>22</v>
      </c>
      <c r="J6335" s="514">
        <v>4.41</v>
      </c>
      <c r="K6335" s="514">
        <v>4.2699999999999996</v>
      </c>
      <c r="L6335" s="514">
        <v>4.41</v>
      </c>
      <c r="M6335" s="514">
        <v>4.41</v>
      </c>
      <c r="N6335" s="515">
        <v>4.38</v>
      </c>
    </row>
    <row r="6336" spans="1:14" ht="15.75" customHeight="1">
      <c r="A6336" s="508" t="s">
        <v>6490</v>
      </c>
      <c r="B6336" s="508" t="s">
        <v>6002</v>
      </c>
      <c r="C6336" s="509" t="s">
        <v>228</v>
      </c>
      <c r="D6336" s="509" t="s">
        <v>5497</v>
      </c>
      <c r="E6336" s="509" t="s">
        <v>2507</v>
      </c>
      <c r="F6336" s="528">
        <v>45110</v>
      </c>
      <c r="G6336" s="521">
        <v>45113</v>
      </c>
      <c r="H6336" s="512"/>
      <c r="I6336" s="513">
        <v>22</v>
      </c>
      <c r="J6336" s="514">
        <v>4.2300000000000004</v>
      </c>
      <c r="K6336" s="514">
        <v>4.2699999999999996</v>
      </c>
      <c r="L6336" s="514">
        <v>4.55</v>
      </c>
      <c r="M6336" s="514">
        <v>4.45</v>
      </c>
      <c r="N6336" s="515">
        <v>4.38</v>
      </c>
    </row>
    <row r="6337" spans="1:14" ht="15.75" customHeight="1">
      <c r="A6337" s="508" t="s">
        <v>6629</v>
      </c>
      <c r="B6337" s="508" t="s">
        <v>5896</v>
      </c>
      <c r="C6337" s="509" t="s">
        <v>228</v>
      </c>
      <c r="D6337" s="509" t="s">
        <v>5626</v>
      </c>
      <c r="E6337" s="509" t="s">
        <v>2507</v>
      </c>
      <c r="F6337" s="519">
        <v>45131</v>
      </c>
      <c r="G6337" s="511">
        <v>45133</v>
      </c>
      <c r="H6337" s="512"/>
      <c r="I6337" s="513">
        <v>21</v>
      </c>
      <c r="J6337" s="514">
        <v>4.4800000000000004</v>
      </c>
      <c r="K6337" s="514">
        <v>4.43</v>
      </c>
      <c r="L6337" s="514">
        <v>4.33</v>
      </c>
      <c r="M6337" s="514">
        <v>4.29</v>
      </c>
      <c r="N6337" s="515">
        <v>4.38</v>
      </c>
    </row>
    <row r="6338" spans="1:14" ht="15.75" customHeight="1">
      <c r="A6338" s="508" t="s">
        <v>1146</v>
      </c>
      <c r="B6338" s="508" t="s">
        <v>1388</v>
      </c>
      <c r="C6338" s="509" t="s">
        <v>228</v>
      </c>
      <c r="D6338" s="509" t="s">
        <v>6659</v>
      </c>
      <c r="E6338" s="509" t="s">
        <v>24</v>
      </c>
      <c r="F6338" s="519">
        <v>45131</v>
      </c>
      <c r="G6338" s="511">
        <v>45135</v>
      </c>
      <c r="H6338" s="513" t="s">
        <v>976</v>
      </c>
      <c r="I6338" s="513">
        <v>30</v>
      </c>
      <c r="J6338" s="514">
        <v>4.43</v>
      </c>
      <c r="K6338" s="514">
        <v>4.43</v>
      </c>
      <c r="L6338" s="514">
        <v>4.33</v>
      </c>
      <c r="M6338" s="514">
        <v>4.2699999999999996</v>
      </c>
      <c r="N6338" s="515">
        <v>4.37</v>
      </c>
    </row>
    <row r="6339" spans="1:14" ht="15.75" customHeight="1">
      <c r="A6339" s="508" t="s">
        <v>6669</v>
      </c>
      <c r="B6339" s="508" t="s">
        <v>4041</v>
      </c>
      <c r="C6339" s="509" t="s">
        <v>228</v>
      </c>
      <c r="D6339" s="509" t="s">
        <v>5265</v>
      </c>
      <c r="E6339" s="509" t="s">
        <v>2507</v>
      </c>
      <c r="F6339" s="508" t="s">
        <v>5283</v>
      </c>
      <c r="G6339" s="513" t="s">
        <v>5284</v>
      </c>
      <c r="H6339" s="512"/>
      <c r="I6339" s="513">
        <v>28</v>
      </c>
      <c r="J6339" s="514">
        <v>4.5</v>
      </c>
      <c r="K6339" s="514">
        <v>4.3899999999999997</v>
      </c>
      <c r="L6339" s="514">
        <v>4.3600000000000003</v>
      </c>
      <c r="M6339" s="514">
        <v>4.25</v>
      </c>
      <c r="N6339" s="515">
        <v>4.38</v>
      </c>
    </row>
    <row r="6340" spans="1:14" ht="15.75" customHeight="1">
      <c r="A6340" s="508" t="s">
        <v>5375</v>
      </c>
      <c r="B6340" s="508" t="s">
        <v>1608</v>
      </c>
      <c r="C6340" s="509" t="s">
        <v>108</v>
      </c>
      <c r="D6340" s="509" t="s">
        <v>5217</v>
      </c>
      <c r="E6340" s="509" t="s">
        <v>25</v>
      </c>
      <c r="F6340" s="508" t="s">
        <v>5222</v>
      </c>
      <c r="G6340" s="513" t="s">
        <v>5275</v>
      </c>
      <c r="H6340" s="513" t="s">
        <v>976</v>
      </c>
      <c r="I6340" s="513">
        <v>29</v>
      </c>
      <c r="J6340" s="514">
        <v>4.38</v>
      </c>
      <c r="K6340" s="514">
        <v>4.3099999999999996</v>
      </c>
      <c r="L6340" s="514">
        <v>4.4800000000000004</v>
      </c>
      <c r="M6340" s="514">
        <v>4.34</v>
      </c>
      <c r="N6340" s="515">
        <v>4.38</v>
      </c>
    </row>
    <row r="6341" spans="1:14" ht="15.75" customHeight="1">
      <c r="A6341" s="508" t="s">
        <v>3726</v>
      </c>
      <c r="B6341" s="508" t="s">
        <v>6199</v>
      </c>
      <c r="C6341" s="509" t="s">
        <v>228</v>
      </c>
      <c r="D6341" s="509" t="s">
        <v>5226</v>
      </c>
      <c r="E6341" s="509" t="s">
        <v>24</v>
      </c>
      <c r="F6341" s="508" t="s">
        <v>5222</v>
      </c>
      <c r="G6341" s="513" t="s">
        <v>5275</v>
      </c>
      <c r="H6341" s="513" t="s">
        <v>1229</v>
      </c>
      <c r="I6341" s="513">
        <v>33</v>
      </c>
      <c r="J6341" s="514">
        <v>4.45</v>
      </c>
      <c r="K6341" s="514">
        <v>4.3600000000000003</v>
      </c>
      <c r="L6341" s="514">
        <v>4.3600000000000003</v>
      </c>
      <c r="M6341" s="514">
        <v>4.33</v>
      </c>
      <c r="N6341" s="515">
        <v>4.38</v>
      </c>
    </row>
    <row r="6342" spans="1:14" ht="15.75" customHeight="1">
      <c r="A6342" s="508" t="s">
        <v>5277</v>
      </c>
      <c r="B6342" s="524" t="s">
        <v>5485</v>
      </c>
      <c r="C6342" s="509" t="s">
        <v>228</v>
      </c>
      <c r="D6342" s="509" t="s">
        <v>6038</v>
      </c>
      <c r="E6342" s="509" t="s">
        <v>2507</v>
      </c>
      <c r="F6342" s="508" t="s">
        <v>5289</v>
      </c>
      <c r="G6342" s="521">
        <v>45170</v>
      </c>
      <c r="H6342" s="512"/>
      <c r="I6342" s="513">
        <v>8</v>
      </c>
      <c r="J6342" s="514">
        <v>4.5</v>
      </c>
      <c r="K6342" s="514">
        <v>4.38</v>
      </c>
      <c r="L6342" s="514">
        <v>4.25</v>
      </c>
      <c r="M6342" s="514">
        <v>4.38</v>
      </c>
      <c r="N6342" s="515">
        <v>4.38</v>
      </c>
    </row>
    <row r="6343" spans="1:14" ht="15.75" customHeight="1">
      <c r="A6343" s="508" t="s">
        <v>5375</v>
      </c>
      <c r="B6343" s="508" t="s">
        <v>1611</v>
      </c>
      <c r="C6343" s="509" t="s">
        <v>108</v>
      </c>
      <c r="D6343" s="509" t="s">
        <v>5288</v>
      </c>
      <c r="E6343" s="509" t="s">
        <v>25</v>
      </c>
      <c r="F6343" s="508" t="s">
        <v>5289</v>
      </c>
      <c r="G6343" s="521">
        <v>45170</v>
      </c>
      <c r="H6343" s="513" t="s">
        <v>976</v>
      </c>
      <c r="I6343" s="513">
        <v>16</v>
      </c>
      <c r="J6343" s="514">
        <v>4.38</v>
      </c>
      <c r="K6343" s="514">
        <v>4.4400000000000004</v>
      </c>
      <c r="L6343" s="514">
        <v>4.38</v>
      </c>
      <c r="M6343" s="514">
        <v>4.3099999999999996</v>
      </c>
      <c r="N6343" s="515">
        <v>4.38</v>
      </c>
    </row>
    <row r="6344" spans="1:14" ht="15.75" customHeight="1">
      <c r="A6344" s="508" t="s">
        <v>917</v>
      </c>
      <c r="B6344" s="508" t="s">
        <v>2123</v>
      </c>
      <c r="C6344" s="509" t="s">
        <v>5307</v>
      </c>
      <c r="D6344" s="509" t="s">
        <v>5677</v>
      </c>
      <c r="E6344" s="509" t="s">
        <v>25</v>
      </c>
      <c r="F6344" s="508" t="s">
        <v>5289</v>
      </c>
      <c r="G6344" s="521">
        <v>45170</v>
      </c>
      <c r="H6344" s="513" t="s">
        <v>976</v>
      </c>
      <c r="I6344" s="513">
        <v>28</v>
      </c>
      <c r="J6344" s="514">
        <v>4.43</v>
      </c>
      <c r="K6344" s="514">
        <v>4.3899999999999997</v>
      </c>
      <c r="L6344" s="514">
        <v>4.3600000000000003</v>
      </c>
      <c r="M6344" s="514">
        <v>4.3600000000000003</v>
      </c>
      <c r="N6344" s="515">
        <v>4.38</v>
      </c>
    </row>
    <row r="6345" spans="1:14" ht="15.75" customHeight="1">
      <c r="A6345" s="508" t="s">
        <v>1721</v>
      </c>
      <c r="B6345" s="508" t="s">
        <v>2110</v>
      </c>
      <c r="C6345" s="509" t="s">
        <v>228</v>
      </c>
      <c r="D6345" s="509" t="s">
        <v>5683</v>
      </c>
      <c r="E6345" s="509" t="s">
        <v>25</v>
      </c>
      <c r="F6345" s="516">
        <v>45173</v>
      </c>
      <c r="G6345" s="521">
        <v>45177</v>
      </c>
      <c r="H6345" s="512"/>
      <c r="I6345" s="513">
        <v>21</v>
      </c>
      <c r="J6345" s="514">
        <v>4.4800000000000004</v>
      </c>
      <c r="K6345" s="514">
        <v>4.38</v>
      </c>
      <c r="L6345" s="514">
        <v>4.24</v>
      </c>
      <c r="M6345" s="514">
        <v>4.43</v>
      </c>
      <c r="N6345" s="515">
        <v>4.38</v>
      </c>
    </row>
    <row r="6346" spans="1:14" ht="15.75" customHeight="1">
      <c r="A6346" s="508" t="s">
        <v>4090</v>
      </c>
      <c r="B6346" s="508" t="s">
        <v>3976</v>
      </c>
      <c r="C6346" s="509" t="s">
        <v>228</v>
      </c>
      <c r="D6346" s="509" t="s">
        <v>5426</v>
      </c>
      <c r="E6346" s="509" t="s">
        <v>2507</v>
      </c>
      <c r="F6346" s="516">
        <v>45173</v>
      </c>
      <c r="G6346" s="521">
        <v>45177</v>
      </c>
      <c r="H6346" s="513">
        <v>1</v>
      </c>
      <c r="I6346" s="513">
        <v>20</v>
      </c>
      <c r="J6346" s="514">
        <v>4.3499999999999996</v>
      </c>
      <c r="K6346" s="514">
        <v>4.3499999999999996</v>
      </c>
      <c r="L6346" s="514">
        <v>4.4000000000000004</v>
      </c>
      <c r="M6346" s="514">
        <v>4.4000000000000004</v>
      </c>
      <c r="N6346" s="515">
        <v>4.38</v>
      </c>
    </row>
    <row r="6347" spans="1:14" ht="15.75" customHeight="1">
      <c r="A6347" s="508" t="s">
        <v>6298</v>
      </c>
      <c r="B6347" s="508" t="s">
        <v>6299</v>
      </c>
      <c r="C6347" s="509" t="s">
        <v>228</v>
      </c>
      <c r="D6347" s="509" t="s">
        <v>5643</v>
      </c>
      <c r="E6347" s="509" t="s">
        <v>2507</v>
      </c>
      <c r="F6347" s="516">
        <v>45173</v>
      </c>
      <c r="G6347" s="521">
        <v>45176</v>
      </c>
      <c r="H6347" s="513">
        <v>1</v>
      </c>
      <c r="I6347" s="513">
        <v>8</v>
      </c>
      <c r="J6347" s="514">
        <v>4.38</v>
      </c>
      <c r="K6347" s="514">
        <v>4.38</v>
      </c>
      <c r="L6347" s="514">
        <v>4.38</v>
      </c>
      <c r="M6347" s="514">
        <v>4.38</v>
      </c>
      <c r="N6347" s="515">
        <v>4.38</v>
      </c>
    </row>
    <row r="6348" spans="1:14" ht="15.75" customHeight="1">
      <c r="A6348" s="508" t="s">
        <v>6651</v>
      </c>
      <c r="B6348" s="508" t="s">
        <v>6167</v>
      </c>
      <c r="C6348" s="509" t="s">
        <v>228</v>
      </c>
      <c r="D6348" s="509" t="s">
        <v>5643</v>
      </c>
      <c r="E6348" s="509" t="s">
        <v>2507</v>
      </c>
      <c r="F6348" s="516">
        <v>45180</v>
      </c>
      <c r="G6348" s="511">
        <v>45184</v>
      </c>
      <c r="H6348" s="512"/>
      <c r="I6348" s="513">
        <v>25</v>
      </c>
      <c r="J6348" s="514">
        <v>4.4800000000000004</v>
      </c>
      <c r="K6348" s="514">
        <v>4.28</v>
      </c>
      <c r="L6348" s="514">
        <v>4.4000000000000004</v>
      </c>
      <c r="M6348" s="514">
        <v>4.3600000000000003</v>
      </c>
      <c r="N6348" s="515">
        <v>4.38</v>
      </c>
    </row>
    <row r="6349" spans="1:14" ht="15.75" customHeight="1">
      <c r="A6349" s="508" t="s">
        <v>4090</v>
      </c>
      <c r="B6349" s="508" t="s">
        <v>3976</v>
      </c>
      <c r="C6349" s="509" t="s">
        <v>228</v>
      </c>
      <c r="D6349" s="509" t="s">
        <v>5426</v>
      </c>
      <c r="E6349" s="509" t="s">
        <v>2507</v>
      </c>
      <c r="F6349" s="516">
        <v>45187</v>
      </c>
      <c r="G6349" s="511">
        <v>45190</v>
      </c>
      <c r="H6349" s="512"/>
      <c r="I6349" s="513">
        <v>30</v>
      </c>
      <c r="J6349" s="514">
        <v>4.37</v>
      </c>
      <c r="K6349" s="514">
        <v>4.37</v>
      </c>
      <c r="L6349" s="514">
        <v>4.37</v>
      </c>
      <c r="M6349" s="514">
        <v>4.4000000000000004</v>
      </c>
      <c r="N6349" s="515">
        <v>4.38</v>
      </c>
    </row>
    <row r="6350" spans="1:14" ht="15.75" customHeight="1">
      <c r="A6350" s="508" t="s">
        <v>1007</v>
      </c>
      <c r="B6350" s="508" t="s">
        <v>1357</v>
      </c>
      <c r="C6350" s="509" t="s">
        <v>225</v>
      </c>
      <c r="D6350" s="509" t="s">
        <v>5490</v>
      </c>
      <c r="E6350" s="509" t="s">
        <v>25</v>
      </c>
      <c r="F6350" s="516">
        <v>45187</v>
      </c>
      <c r="G6350" s="511">
        <v>45191</v>
      </c>
      <c r="H6350" s="512"/>
      <c r="I6350" s="513">
        <v>24</v>
      </c>
      <c r="J6350" s="514">
        <v>4.5</v>
      </c>
      <c r="K6350" s="514">
        <v>4.33</v>
      </c>
      <c r="L6350" s="514">
        <v>4.38</v>
      </c>
      <c r="M6350" s="514">
        <v>4.29</v>
      </c>
      <c r="N6350" s="515">
        <v>4.38</v>
      </c>
    </row>
    <row r="6351" spans="1:14" ht="15.75" customHeight="1">
      <c r="A6351" s="508" t="s">
        <v>5956</v>
      </c>
      <c r="B6351" s="508" t="s">
        <v>1396</v>
      </c>
      <c r="C6351" s="509" t="s">
        <v>195</v>
      </c>
      <c r="D6351" s="509" t="s">
        <v>5217</v>
      </c>
      <c r="E6351" s="509" t="s">
        <v>1257</v>
      </c>
      <c r="F6351" s="516">
        <v>45189</v>
      </c>
      <c r="G6351" s="517">
        <v>45219</v>
      </c>
      <c r="H6351" s="512"/>
      <c r="I6351" s="513">
        <v>19</v>
      </c>
      <c r="J6351" s="514">
        <v>4.16</v>
      </c>
      <c r="K6351" s="514">
        <v>4.37</v>
      </c>
      <c r="L6351" s="514">
        <v>4.53</v>
      </c>
      <c r="M6351" s="514">
        <v>4.47</v>
      </c>
      <c r="N6351" s="515">
        <v>4.38</v>
      </c>
    </row>
    <row r="6352" spans="1:14" ht="15.75" customHeight="1">
      <c r="A6352" s="508" t="s">
        <v>775</v>
      </c>
      <c r="B6352" s="508" t="s">
        <v>3821</v>
      </c>
      <c r="C6352" s="509" t="s">
        <v>5223</v>
      </c>
      <c r="D6352" s="509" t="s">
        <v>128</v>
      </c>
      <c r="E6352" s="509" t="s">
        <v>25</v>
      </c>
      <c r="F6352" s="516">
        <v>45190</v>
      </c>
      <c r="G6352" s="511">
        <v>45196</v>
      </c>
      <c r="H6352" s="512"/>
      <c r="I6352" s="513">
        <v>15</v>
      </c>
      <c r="J6352" s="514">
        <v>4.53</v>
      </c>
      <c r="K6352" s="514">
        <v>4.33</v>
      </c>
      <c r="L6352" s="514">
        <v>4.33</v>
      </c>
      <c r="M6352" s="514">
        <v>4.33</v>
      </c>
      <c r="N6352" s="515">
        <v>4.38</v>
      </c>
    </row>
    <row r="6353" spans="1:14" ht="15.75" customHeight="1">
      <c r="A6353" s="508" t="s">
        <v>3686</v>
      </c>
      <c r="B6353" s="508" t="s">
        <v>1759</v>
      </c>
      <c r="C6353" s="509" t="s">
        <v>5223</v>
      </c>
      <c r="D6353" s="509" t="s">
        <v>5700</v>
      </c>
      <c r="E6353" s="509" t="s">
        <v>24</v>
      </c>
      <c r="F6353" s="516">
        <v>45190</v>
      </c>
      <c r="G6353" s="511">
        <v>45196</v>
      </c>
      <c r="H6353" s="512"/>
      <c r="I6353" s="513">
        <v>34</v>
      </c>
      <c r="J6353" s="514">
        <v>4.38</v>
      </c>
      <c r="K6353" s="514">
        <v>4.3499999999999996</v>
      </c>
      <c r="L6353" s="514">
        <v>4.38</v>
      </c>
      <c r="M6353" s="514">
        <v>4.41</v>
      </c>
      <c r="N6353" s="515">
        <v>4.38</v>
      </c>
    </row>
    <row r="6354" spans="1:14" ht="15.75" customHeight="1">
      <c r="A6354" s="508" t="s">
        <v>3380</v>
      </c>
      <c r="B6354" s="508" t="s">
        <v>5353</v>
      </c>
      <c r="C6354" s="509" t="s">
        <v>108</v>
      </c>
      <c r="D6354" s="509" t="s">
        <v>5217</v>
      </c>
      <c r="E6354" s="509" t="s">
        <v>24</v>
      </c>
      <c r="F6354" s="522">
        <v>45201</v>
      </c>
      <c r="G6354" s="529">
        <v>45205</v>
      </c>
      <c r="H6354" s="512"/>
      <c r="I6354" s="513">
        <v>31</v>
      </c>
      <c r="J6354" s="514">
        <v>4.3899999999999997</v>
      </c>
      <c r="K6354" s="514">
        <v>4.3499999999999996</v>
      </c>
      <c r="L6354" s="514">
        <v>4.3899999999999997</v>
      </c>
      <c r="M6354" s="514">
        <v>4.3899999999999997</v>
      </c>
      <c r="N6354" s="515">
        <v>4.38</v>
      </c>
    </row>
    <row r="6355" spans="1:14" ht="15.75" customHeight="1">
      <c r="A6355" s="508" t="s">
        <v>3953</v>
      </c>
      <c r="B6355" s="508" t="s">
        <v>6583</v>
      </c>
      <c r="C6355" s="509" t="s">
        <v>228</v>
      </c>
      <c r="D6355" s="509" t="s">
        <v>5825</v>
      </c>
      <c r="E6355" s="509" t="s">
        <v>25</v>
      </c>
      <c r="F6355" s="516">
        <v>45236</v>
      </c>
      <c r="G6355" s="511">
        <v>45240</v>
      </c>
      <c r="H6355" s="512"/>
      <c r="I6355" s="513">
        <v>33</v>
      </c>
      <c r="J6355" s="514">
        <v>4.4800000000000004</v>
      </c>
      <c r="K6355" s="514">
        <v>4.33</v>
      </c>
      <c r="L6355" s="514">
        <v>4.3600000000000003</v>
      </c>
      <c r="M6355" s="514">
        <v>4.33</v>
      </c>
      <c r="N6355" s="515">
        <v>4.38</v>
      </c>
    </row>
    <row r="6356" spans="1:14" ht="15.75" customHeight="1">
      <c r="A6356" s="508" t="s">
        <v>3569</v>
      </c>
      <c r="B6356" s="508" t="s">
        <v>6626</v>
      </c>
      <c r="C6356" s="509" t="s">
        <v>6675</v>
      </c>
      <c r="D6356" s="509" t="s">
        <v>6676</v>
      </c>
      <c r="E6356" s="509" t="s">
        <v>25</v>
      </c>
      <c r="F6356" s="516">
        <v>45243</v>
      </c>
      <c r="G6356" s="511">
        <v>45247</v>
      </c>
      <c r="H6356" s="512"/>
      <c r="I6356" s="513">
        <v>36</v>
      </c>
      <c r="J6356" s="514">
        <v>4.47</v>
      </c>
      <c r="K6356" s="514">
        <v>4.42</v>
      </c>
      <c r="L6356" s="514">
        <v>4.3099999999999996</v>
      </c>
      <c r="M6356" s="514">
        <v>4.33</v>
      </c>
      <c r="N6356" s="515">
        <v>4.38</v>
      </c>
    </row>
    <row r="6357" spans="1:14" ht="15.75" customHeight="1">
      <c r="A6357" s="508" t="s">
        <v>5987</v>
      </c>
      <c r="B6357" s="508" t="s">
        <v>1492</v>
      </c>
      <c r="C6357" s="509" t="s">
        <v>453</v>
      </c>
      <c r="D6357" s="509" t="s">
        <v>6618</v>
      </c>
      <c r="E6357" s="509" t="s">
        <v>24</v>
      </c>
      <c r="F6357" s="516">
        <v>45257</v>
      </c>
      <c r="G6357" s="529">
        <v>45261</v>
      </c>
      <c r="H6357" s="512"/>
      <c r="I6357" s="513">
        <v>34</v>
      </c>
      <c r="J6357" s="514">
        <v>4.4400000000000004</v>
      </c>
      <c r="K6357" s="514">
        <v>4.3499999999999996</v>
      </c>
      <c r="L6357" s="514">
        <v>4.38</v>
      </c>
      <c r="M6357" s="514">
        <v>4.3499999999999996</v>
      </c>
      <c r="N6357" s="515">
        <v>4.38</v>
      </c>
    </row>
    <row r="6358" spans="1:14" ht="15.75" customHeight="1">
      <c r="A6358" s="508" t="s">
        <v>3830</v>
      </c>
      <c r="B6358" s="508" t="s">
        <v>6763</v>
      </c>
      <c r="C6358" s="509" t="s">
        <v>228</v>
      </c>
      <c r="D6358" s="509" t="s">
        <v>6710</v>
      </c>
      <c r="E6358" s="509" t="s">
        <v>24</v>
      </c>
      <c r="F6358" s="516">
        <v>45257</v>
      </c>
      <c r="G6358" s="529">
        <v>45261</v>
      </c>
      <c r="H6358" s="512"/>
      <c r="I6358" s="513">
        <v>29</v>
      </c>
      <c r="J6358" s="514">
        <v>4.41</v>
      </c>
      <c r="K6358" s="514">
        <v>4.34</v>
      </c>
      <c r="L6358" s="514">
        <v>4.38</v>
      </c>
      <c r="M6358" s="514">
        <v>4.38</v>
      </c>
      <c r="N6358" s="515">
        <v>4.38</v>
      </c>
    </row>
    <row r="6359" spans="1:14" ht="15.75" customHeight="1">
      <c r="A6359" s="508" t="s">
        <v>5253</v>
      </c>
      <c r="B6359" s="508" t="s">
        <v>1825</v>
      </c>
      <c r="C6359" s="509" t="s">
        <v>231</v>
      </c>
      <c r="D6359" s="509" t="s">
        <v>5905</v>
      </c>
      <c r="E6359" s="509" t="s">
        <v>24</v>
      </c>
      <c r="F6359" s="519">
        <v>44935</v>
      </c>
      <c r="G6359" s="511">
        <v>44939</v>
      </c>
      <c r="H6359" s="512"/>
      <c r="I6359" s="513">
        <v>31</v>
      </c>
      <c r="J6359" s="514">
        <v>4.4800000000000004</v>
      </c>
      <c r="K6359" s="514">
        <v>4.3499999999999996</v>
      </c>
      <c r="L6359" s="514">
        <v>4.3499999999999996</v>
      </c>
      <c r="M6359" s="514">
        <v>4.29</v>
      </c>
      <c r="N6359" s="515">
        <v>4.37</v>
      </c>
    </row>
    <row r="6360" spans="1:14" ht="15.75" customHeight="1">
      <c r="A6360" s="508" t="s">
        <v>1201</v>
      </c>
      <c r="B6360" s="508" t="s">
        <v>5428</v>
      </c>
      <c r="C6360" s="509" t="s">
        <v>5223</v>
      </c>
      <c r="D6360" s="509" t="s">
        <v>128</v>
      </c>
      <c r="E6360" s="509" t="s">
        <v>25</v>
      </c>
      <c r="F6360" s="519">
        <v>44956</v>
      </c>
      <c r="G6360" s="521">
        <v>44960</v>
      </c>
      <c r="H6360" s="512"/>
      <c r="I6360" s="513">
        <v>28</v>
      </c>
      <c r="J6360" s="514">
        <v>4.43</v>
      </c>
      <c r="K6360" s="514">
        <v>4.32</v>
      </c>
      <c r="L6360" s="514">
        <v>4.32</v>
      </c>
      <c r="M6360" s="514">
        <v>4.3899999999999997</v>
      </c>
      <c r="N6360" s="515">
        <v>4.37</v>
      </c>
    </row>
    <row r="6361" spans="1:14" ht="15.75" customHeight="1">
      <c r="A6361" s="508" t="s">
        <v>751</v>
      </c>
      <c r="B6361" s="524" t="s">
        <v>1756</v>
      </c>
      <c r="C6361" s="509" t="s">
        <v>5223</v>
      </c>
      <c r="D6361" s="509" t="s">
        <v>5700</v>
      </c>
      <c r="E6361" s="509" t="s">
        <v>24</v>
      </c>
      <c r="F6361" s="527">
        <v>45071</v>
      </c>
      <c r="G6361" s="520">
        <v>45077</v>
      </c>
      <c r="H6361" s="513" t="s">
        <v>976</v>
      </c>
      <c r="I6361" s="513">
        <v>25</v>
      </c>
      <c r="J6361" s="514">
        <v>4.4800000000000004</v>
      </c>
      <c r="K6361" s="514">
        <v>4.3600000000000003</v>
      </c>
      <c r="L6361" s="514">
        <v>4.3600000000000003</v>
      </c>
      <c r="M6361" s="514">
        <v>4.28</v>
      </c>
      <c r="N6361" s="515">
        <v>4.37</v>
      </c>
    </row>
    <row r="6362" spans="1:14" ht="15.75" customHeight="1">
      <c r="A6362" s="508" t="s">
        <v>751</v>
      </c>
      <c r="B6362" s="508" t="s">
        <v>6764</v>
      </c>
      <c r="C6362" s="509" t="s">
        <v>228</v>
      </c>
      <c r="D6362" s="509" t="s">
        <v>6521</v>
      </c>
      <c r="E6362" s="509" t="s">
        <v>25</v>
      </c>
      <c r="F6362" s="516">
        <v>45236</v>
      </c>
      <c r="G6362" s="511">
        <v>45240</v>
      </c>
      <c r="H6362" s="512"/>
      <c r="I6362" s="513">
        <v>27</v>
      </c>
      <c r="J6362" s="514">
        <v>4.4800000000000004</v>
      </c>
      <c r="K6362" s="514">
        <v>4.41</v>
      </c>
      <c r="L6362" s="514">
        <v>4.3</v>
      </c>
      <c r="M6362" s="514">
        <v>4.3</v>
      </c>
      <c r="N6362" s="515">
        <v>4.37</v>
      </c>
    </row>
    <row r="6363" spans="1:14" ht="15.75" customHeight="1">
      <c r="A6363" s="508" t="s">
        <v>1366</v>
      </c>
      <c r="B6363" s="508" t="s">
        <v>6765</v>
      </c>
      <c r="C6363" s="509" t="s">
        <v>228</v>
      </c>
      <c r="D6363" s="509" t="s">
        <v>6411</v>
      </c>
      <c r="E6363" s="509" t="s">
        <v>24</v>
      </c>
      <c r="F6363" s="523">
        <v>44999</v>
      </c>
      <c r="G6363" s="511">
        <v>45002</v>
      </c>
      <c r="H6363" s="512"/>
      <c r="I6363" s="513">
        <v>34</v>
      </c>
      <c r="J6363" s="514">
        <v>4.38</v>
      </c>
      <c r="K6363" s="514">
        <v>4.3499999999999996</v>
      </c>
      <c r="L6363" s="514">
        <v>4.29</v>
      </c>
      <c r="M6363" s="514">
        <v>4.4400000000000004</v>
      </c>
      <c r="N6363" s="515">
        <v>4.37</v>
      </c>
    </row>
    <row r="6364" spans="1:14" ht="15.75" customHeight="1">
      <c r="A6364" s="508" t="s">
        <v>814</v>
      </c>
      <c r="B6364" s="508" t="s">
        <v>3391</v>
      </c>
      <c r="C6364" s="509" t="s">
        <v>231</v>
      </c>
      <c r="D6364" s="509" t="s">
        <v>5610</v>
      </c>
      <c r="E6364" s="509" t="s">
        <v>1529</v>
      </c>
      <c r="F6364" s="519">
        <v>45044</v>
      </c>
      <c r="G6364" s="521">
        <v>45176</v>
      </c>
      <c r="H6364" s="512"/>
      <c r="I6364" s="513">
        <v>6</v>
      </c>
      <c r="J6364" s="514">
        <v>4.5</v>
      </c>
      <c r="K6364" s="514">
        <v>4.33</v>
      </c>
      <c r="L6364" s="514">
        <v>4.33</v>
      </c>
      <c r="M6364" s="514">
        <v>4.33</v>
      </c>
      <c r="N6364" s="515">
        <v>4.37</v>
      </c>
    </row>
    <row r="6365" spans="1:14" ht="15.75" customHeight="1">
      <c r="A6365" s="508" t="s">
        <v>1277</v>
      </c>
      <c r="B6365" s="508" t="s">
        <v>5631</v>
      </c>
      <c r="C6365" s="509" t="s">
        <v>228</v>
      </c>
      <c r="D6365" s="509" t="s">
        <v>5510</v>
      </c>
      <c r="E6365" s="509" t="s">
        <v>25</v>
      </c>
      <c r="F6365" s="525">
        <v>45054</v>
      </c>
      <c r="G6365" s="520">
        <v>45058</v>
      </c>
      <c r="H6365" s="513" t="s">
        <v>976</v>
      </c>
      <c r="I6365" s="513">
        <v>30</v>
      </c>
      <c r="J6365" s="514">
        <v>4.5999999999999996</v>
      </c>
      <c r="K6365" s="514">
        <v>4.3</v>
      </c>
      <c r="L6365" s="514">
        <v>4.3</v>
      </c>
      <c r="M6365" s="514">
        <v>4.2699999999999996</v>
      </c>
      <c r="N6365" s="515">
        <v>4.37</v>
      </c>
    </row>
    <row r="6366" spans="1:14" ht="15.75" customHeight="1">
      <c r="A6366" s="508" t="s">
        <v>2196</v>
      </c>
      <c r="B6366" s="508" t="s">
        <v>3279</v>
      </c>
      <c r="C6366" s="509" t="s">
        <v>426</v>
      </c>
      <c r="D6366" s="509" t="s">
        <v>5877</v>
      </c>
      <c r="E6366" s="509" t="s">
        <v>24</v>
      </c>
      <c r="F6366" s="518">
        <v>45054</v>
      </c>
      <c r="G6366" s="520">
        <v>45058</v>
      </c>
      <c r="H6366" s="513" t="s">
        <v>1229</v>
      </c>
      <c r="I6366" s="513">
        <v>30</v>
      </c>
      <c r="J6366" s="514">
        <v>4.47</v>
      </c>
      <c r="K6366" s="514">
        <v>4.2300000000000004</v>
      </c>
      <c r="L6366" s="514">
        <v>4.43</v>
      </c>
      <c r="M6366" s="514">
        <v>4.33</v>
      </c>
      <c r="N6366" s="515">
        <v>4.37</v>
      </c>
    </row>
    <row r="6367" spans="1:14" ht="15.75" customHeight="1">
      <c r="A6367" s="508" t="s">
        <v>1240</v>
      </c>
      <c r="B6367" s="508" t="s">
        <v>3926</v>
      </c>
      <c r="C6367" s="509" t="s">
        <v>228</v>
      </c>
      <c r="D6367" s="509" t="s">
        <v>5327</v>
      </c>
      <c r="E6367" s="509" t="s">
        <v>5328</v>
      </c>
      <c r="F6367" s="527">
        <v>45069</v>
      </c>
      <c r="G6367" s="521">
        <v>45111</v>
      </c>
      <c r="H6367" s="512"/>
      <c r="I6367" s="513">
        <v>29</v>
      </c>
      <c r="J6367" s="514">
        <v>4.4800000000000004</v>
      </c>
      <c r="K6367" s="514">
        <v>4.38</v>
      </c>
      <c r="L6367" s="514">
        <v>4.3099999999999996</v>
      </c>
      <c r="M6367" s="514">
        <v>4.3099999999999996</v>
      </c>
      <c r="N6367" s="515">
        <v>4.37</v>
      </c>
    </row>
    <row r="6368" spans="1:14" ht="15.75" customHeight="1">
      <c r="A6368" s="508" t="s">
        <v>2041</v>
      </c>
      <c r="B6368" s="508" t="s">
        <v>6160</v>
      </c>
      <c r="C6368" s="509" t="s">
        <v>231</v>
      </c>
      <c r="D6368" s="509" t="s">
        <v>5457</v>
      </c>
      <c r="E6368" s="509" t="s">
        <v>25</v>
      </c>
      <c r="F6368" s="510">
        <v>45082</v>
      </c>
      <c r="G6368" s="521">
        <v>45086</v>
      </c>
      <c r="H6368" s="512"/>
      <c r="I6368" s="513">
        <v>30</v>
      </c>
      <c r="J6368" s="514">
        <v>4.43</v>
      </c>
      <c r="K6368" s="514">
        <v>4.4000000000000004</v>
      </c>
      <c r="L6368" s="514">
        <v>4.33</v>
      </c>
      <c r="M6368" s="514">
        <v>4.33</v>
      </c>
      <c r="N6368" s="515">
        <v>4.37</v>
      </c>
    </row>
    <row r="6369" spans="1:14" ht="15.75" customHeight="1">
      <c r="A6369" s="508" t="s">
        <v>6278</v>
      </c>
      <c r="B6369" s="508" t="s">
        <v>2177</v>
      </c>
      <c r="C6369" s="509" t="s">
        <v>222</v>
      </c>
      <c r="D6369" s="509" t="s">
        <v>5295</v>
      </c>
      <c r="E6369" s="509" t="s">
        <v>24</v>
      </c>
      <c r="F6369" s="510">
        <v>45082</v>
      </c>
      <c r="G6369" s="521">
        <v>45086</v>
      </c>
      <c r="H6369" s="512"/>
      <c r="I6369" s="513">
        <v>32</v>
      </c>
      <c r="J6369" s="514">
        <v>4.47</v>
      </c>
      <c r="K6369" s="514">
        <v>4.34</v>
      </c>
      <c r="L6369" s="514">
        <v>4.28</v>
      </c>
      <c r="M6369" s="514">
        <v>4.38</v>
      </c>
      <c r="N6369" s="515">
        <v>4.37</v>
      </c>
    </row>
    <row r="6370" spans="1:14" ht="15.75" customHeight="1">
      <c r="A6370" s="508" t="s">
        <v>6766</v>
      </c>
      <c r="B6370" s="508" t="s">
        <v>2243</v>
      </c>
      <c r="C6370" s="509" t="s">
        <v>195</v>
      </c>
      <c r="D6370" s="509" t="s">
        <v>5217</v>
      </c>
      <c r="E6370" s="509" t="s">
        <v>24</v>
      </c>
      <c r="F6370" s="519">
        <v>45131</v>
      </c>
      <c r="G6370" s="511">
        <v>45135</v>
      </c>
      <c r="H6370" s="513" t="s">
        <v>976</v>
      </c>
      <c r="I6370" s="513">
        <v>30</v>
      </c>
      <c r="J6370" s="514">
        <v>4.5</v>
      </c>
      <c r="K6370" s="514">
        <v>4.33</v>
      </c>
      <c r="L6370" s="514">
        <v>4.43</v>
      </c>
      <c r="M6370" s="514">
        <v>4.2</v>
      </c>
      <c r="N6370" s="515">
        <v>4.37</v>
      </c>
    </row>
    <row r="6371" spans="1:14" ht="15.75" customHeight="1">
      <c r="A6371" s="508" t="s">
        <v>1314</v>
      </c>
      <c r="B6371" s="508" t="s">
        <v>1385</v>
      </c>
      <c r="C6371" s="509" t="s">
        <v>228</v>
      </c>
      <c r="D6371" s="509" t="s">
        <v>6659</v>
      </c>
      <c r="E6371" s="509" t="s">
        <v>24</v>
      </c>
      <c r="F6371" s="519">
        <v>45131</v>
      </c>
      <c r="G6371" s="511">
        <v>45135</v>
      </c>
      <c r="H6371" s="513" t="s">
        <v>976</v>
      </c>
      <c r="I6371" s="513">
        <v>30</v>
      </c>
      <c r="J6371" s="514">
        <v>4.4000000000000004</v>
      </c>
      <c r="K6371" s="514">
        <v>4.33</v>
      </c>
      <c r="L6371" s="514">
        <v>4.37</v>
      </c>
      <c r="M6371" s="514">
        <v>4.33</v>
      </c>
      <c r="N6371" s="515">
        <v>4.3600000000000003</v>
      </c>
    </row>
    <row r="6372" spans="1:14" ht="15.75" customHeight="1">
      <c r="A6372" s="508" t="s">
        <v>850</v>
      </c>
      <c r="B6372" s="508" t="s">
        <v>1379</v>
      </c>
      <c r="C6372" s="509" t="s">
        <v>228</v>
      </c>
      <c r="D6372" s="509" t="s">
        <v>6659</v>
      </c>
      <c r="E6372" s="509" t="s">
        <v>24</v>
      </c>
      <c r="F6372" s="519">
        <v>45131</v>
      </c>
      <c r="G6372" s="511">
        <v>45135</v>
      </c>
      <c r="H6372" s="513" t="s">
        <v>976</v>
      </c>
      <c r="I6372" s="513">
        <v>30</v>
      </c>
      <c r="J6372" s="514">
        <v>4.4000000000000004</v>
      </c>
      <c r="K6372" s="514">
        <v>4.37</v>
      </c>
      <c r="L6372" s="514">
        <v>4.2699999999999996</v>
      </c>
      <c r="M6372" s="514">
        <v>4.4000000000000004</v>
      </c>
      <c r="N6372" s="515">
        <v>4.3600000000000003</v>
      </c>
    </row>
    <row r="6373" spans="1:14" ht="15.75" customHeight="1">
      <c r="A6373" s="508" t="s">
        <v>1146</v>
      </c>
      <c r="B6373" s="508" t="s">
        <v>1389</v>
      </c>
      <c r="C6373" s="509" t="s">
        <v>228</v>
      </c>
      <c r="D6373" s="509" t="s">
        <v>6659</v>
      </c>
      <c r="E6373" s="509" t="s">
        <v>24</v>
      </c>
      <c r="F6373" s="519">
        <v>45131</v>
      </c>
      <c r="G6373" s="511">
        <v>45135</v>
      </c>
      <c r="H6373" s="513" t="s">
        <v>976</v>
      </c>
      <c r="I6373" s="513">
        <v>30</v>
      </c>
      <c r="J6373" s="514">
        <v>4.43</v>
      </c>
      <c r="K6373" s="514">
        <v>4.33</v>
      </c>
      <c r="L6373" s="514">
        <v>4.37</v>
      </c>
      <c r="M6373" s="514">
        <v>4.3</v>
      </c>
      <c r="N6373" s="515">
        <v>4.3600000000000003</v>
      </c>
    </row>
    <row r="6374" spans="1:14" ht="15.75" customHeight="1">
      <c r="A6374" s="508" t="s">
        <v>2695</v>
      </c>
      <c r="B6374" s="508" t="s">
        <v>1364</v>
      </c>
      <c r="C6374" s="509" t="s">
        <v>228</v>
      </c>
      <c r="D6374" s="509" t="s">
        <v>5337</v>
      </c>
      <c r="E6374" s="509" t="s">
        <v>25</v>
      </c>
      <c r="F6374" s="516">
        <v>45180</v>
      </c>
      <c r="G6374" s="511">
        <v>45184</v>
      </c>
      <c r="H6374" s="513" t="s">
        <v>976</v>
      </c>
      <c r="I6374" s="513">
        <v>28</v>
      </c>
      <c r="J6374" s="514">
        <v>4.5</v>
      </c>
      <c r="K6374" s="514">
        <v>4.29</v>
      </c>
      <c r="L6374" s="514">
        <v>4.32</v>
      </c>
      <c r="M6374" s="514">
        <v>4.3600000000000003</v>
      </c>
      <c r="N6374" s="515">
        <v>4.37</v>
      </c>
    </row>
    <row r="6375" spans="1:14" ht="15.75" customHeight="1">
      <c r="A6375" s="508" t="s">
        <v>3283</v>
      </c>
      <c r="B6375" s="508" t="s">
        <v>5978</v>
      </c>
      <c r="C6375" s="509" t="s">
        <v>228</v>
      </c>
      <c r="D6375" s="509" t="s">
        <v>5640</v>
      </c>
      <c r="E6375" s="509" t="s">
        <v>24</v>
      </c>
      <c r="F6375" s="516">
        <v>45180</v>
      </c>
      <c r="G6375" s="511">
        <v>45184</v>
      </c>
      <c r="H6375" s="512"/>
      <c r="I6375" s="513">
        <v>17</v>
      </c>
      <c r="J6375" s="514">
        <v>4.47</v>
      </c>
      <c r="K6375" s="514">
        <v>4.24</v>
      </c>
      <c r="L6375" s="514">
        <v>4.3499999999999996</v>
      </c>
      <c r="M6375" s="514">
        <v>4.41</v>
      </c>
      <c r="N6375" s="515">
        <v>4.37</v>
      </c>
    </row>
    <row r="6376" spans="1:14" ht="15.75" customHeight="1">
      <c r="A6376" s="508" t="s">
        <v>2202</v>
      </c>
      <c r="B6376" s="508" t="s">
        <v>6671</v>
      </c>
      <c r="C6376" s="509" t="s">
        <v>225</v>
      </c>
      <c r="D6376" s="509" t="s">
        <v>5326</v>
      </c>
      <c r="E6376" s="509" t="s">
        <v>24</v>
      </c>
      <c r="F6376" s="522">
        <v>45222</v>
      </c>
      <c r="G6376" s="517">
        <v>45226</v>
      </c>
      <c r="H6376" s="513" t="s">
        <v>1229</v>
      </c>
      <c r="I6376" s="513">
        <v>22</v>
      </c>
      <c r="J6376" s="514">
        <v>4.3600000000000003</v>
      </c>
      <c r="K6376" s="514">
        <v>4.41</v>
      </c>
      <c r="L6376" s="514">
        <v>4.3600000000000003</v>
      </c>
      <c r="M6376" s="514">
        <v>4.3600000000000003</v>
      </c>
      <c r="N6376" s="515">
        <v>4.37</v>
      </c>
    </row>
    <row r="6377" spans="1:14" ht="15.75" customHeight="1">
      <c r="A6377" s="508" t="s">
        <v>1456</v>
      </c>
      <c r="B6377" s="508" t="s">
        <v>6767</v>
      </c>
      <c r="C6377" s="509" t="s">
        <v>228</v>
      </c>
      <c r="D6377" s="509" t="s">
        <v>6065</v>
      </c>
      <c r="E6377" s="509" t="s">
        <v>2507</v>
      </c>
      <c r="F6377" s="522">
        <v>45222</v>
      </c>
      <c r="G6377" s="517">
        <v>45226</v>
      </c>
      <c r="H6377" s="512"/>
      <c r="I6377" s="513">
        <v>28</v>
      </c>
      <c r="J6377" s="514">
        <v>4.43</v>
      </c>
      <c r="K6377" s="514">
        <v>4.29</v>
      </c>
      <c r="L6377" s="514">
        <v>4.3600000000000003</v>
      </c>
      <c r="M6377" s="514">
        <v>4.3899999999999997</v>
      </c>
      <c r="N6377" s="515">
        <v>4.37</v>
      </c>
    </row>
    <row r="6378" spans="1:14" ht="15.75" customHeight="1">
      <c r="A6378" s="508" t="s">
        <v>1002</v>
      </c>
      <c r="B6378" s="508" t="s">
        <v>1323</v>
      </c>
      <c r="C6378" s="509" t="s">
        <v>228</v>
      </c>
      <c r="D6378" s="509" t="s">
        <v>5225</v>
      </c>
      <c r="E6378" s="509" t="s">
        <v>1257</v>
      </c>
      <c r="F6378" s="522">
        <v>45209</v>
      </c>
      <c r="G6378" s="517">
        <v>45230</v>
      </c>
      <c r="H6378" s="513" t="s">
        <v>976</v>
      </c>
      <c r="I6378" s="513">
        <v>26</v>
      </c>
      <c r="J6378" s="514">
        <v>4.5</v>
      </c>
      <c r="K6378" s="514">
        <v>4.2699999999999996</v>
      </c>
      <c r="L6378" s="514">
        <v>4.3499999999999996</v>
      </c>
      <c r="M6378" s="514">
        <v>4.3499999999999996</v>
      </c>
      <c r="N6378" s="515">
        <v>4.37</v>
      </c>
    </row>
    <row r="6379" spans="1:14" ht="15.75" customHeight="1">
      <c r="A6379" s="508" t="s">
        <v>879</v>
      </c>
      <c r="B6379" s="508" t="s">
        <v>6583</v>
      </c>
      <c r="C6379" s="509" t="s">
        <v>228</v>
      </c>
      <c r="D6379" s="509" t="s">
        <v>5825</v>
      </c>
      <c r="E6379" s="509" t="s">
        <v>25</v>
      </c>
      <c r="F6379" s="516">
        <v>45236</v>
      </c>
      <c r="G6379" s="511">
        <v>45240</v>
      </c>
      <c r="H6379" s="512"/>
      <c r="I6379" s="513">
        <v>31</v>
      </c>
      <c r="J6379" s="514">
        <v>4.4800000000000004</v>
      </c>
      <c r="K6379" s="514">
        <v>4.3499999999999996</v>
      </c>
      <c r="L6379" s="514">
        <v>4.29</v>
      </c>
      <c r="M6379" s="514">
        <v>4.3499999999999996</v>
      </c>
      <c r="N6379" s="515">
        <v>4.37</v>
      </c>
    </row>
    <row r="6380" spans="1:14" ht="15.75" customHeight="1">
      <c r="A6380" s="508" t="s">
        <v>2715</v>
      </c>
      <c r="B6380" s="508" t="s">
        <v>5460</v>
      </c>
      <c r="C6380" s="509" t="s">
        <v>228</v>
      </c>
      <c r="D6380" s="509" t="s">
        <v>5564</v>
      </c>
      <c r="E6380" s="509" t="s">
        <v>1257</v>
      </c>
      <c r="F6380" s="516">
        <v>45238</v>
      </c>
      <c r="G6380" s="529">
        <v>45261</v>
      </c>
      <c r="H6380" s="513" t="s">
        <v>976</v>
      </c>
      <c r="I6380" s="513">
        <v>29</v>
      </c>
      <c r="J6380" s="514">
        <v>4.5199999999999996</v>
      </c>
      <c r="K6380" s="514">
        <v>4.3099999999999996</v>
      </c>
      <c r="L6380" s="514">
        <v>4.34</v>
      </c>
      <c r="M6380" s="514">
        <v>4.3099999999999996</v>
      </c>
      <c r="N6380" s="515">
        <v>4.37</v>
      </c>
    </row>
    <row r="6381" spans="1:14" ht="15.75" customHeight="1">
      <c r="A6381" s="508" t="s">
        <v>6689</v>
      </c>
      <c r="B6381" s="508" t="s">
        <v>6751</v>
      </c>
      <c r="C6381" s="509" t="s">
        <v>6675</v>
      </c>
      <c r="D6381" s="509" t="s">
        <v>6676</v>
      </c>
      <c r="E6381" s="509" t="s">
        <v>25</v>
      </c>
      <c r="F6381" s="516">
        <v>45243</v>
      </c>
      <c r="G6381" s="511">
        <v>45247</v>
      </c>
      <c r="H6381" s="512"/>
      <c r="I6381" s="513">
        <v>36</v>
      </c>
      <c r="J6381" s="514">
        <v>4.4400000000000004</v>
      </c>
      <c r="K6381" s="514">
        <v>4.33</v>
      </c>
      <c r="L6381" s="514">
        <v>4.33</v>
      </c>
      <c r="M6381" s="514">
        <v>4.3899999999999997</v>
      </c>
      <c r="N6381" s="515">
        <v>4.37</v>
      </c>
    </row>
    <row r="6382" spans="1:14" ht="15.75" customHeight="1">
      <c r="A6382" s="508" t="s">
        <v>6689</v>
      </c>
      <c r="B6382" s="508" t="s">
        <v>6768</v>
      </c>
      <c r="C6382" s="509" t="s">
        <v>6675</v>
      </c>
      <c r="D6382" s="509" t="s">
        <v>6676</v>
      </c>
      <c r="E6382" s="509" t="s">
        <v>25</v>
      </c>
      <c r="F6382" s="516">
        <v>45243</v>
      </c>
      <c r="G6382" s="511">
        <v>45247</v>
      </c>
      <c r="H6382" s="512"/>
      <c r="I6382" s="513">
        <v>36</v>
      </c>
      <c r="J6382" s="514">
        <v>4.42</v>
      </c>
      <c r="K6382" s="514">
        <v>4.33</v>
      </c>
      <c r="L6382" s="514">
        <v>4.3099999999999996</v>
      </c>
      <c r="M6382" s="514">
        <v>4.42</v>
      </c>
      <c r="N6382" s="515">
        <v>4.37</v>
      </c>
    </row>
    <row r="6383" spans="1:14" ht="15.75" customHeight="1">
      <c r="A6383" s="508" t="s">
        <v>3830</v>
      </c>
      <c r="B6383" s="508" t="s">
        <v>6769</v>
      </c>
      <c r="C6383" s="509" t="s">
        <v>228</v>
      </c>
      <c r="D6383" s="509" t="s">
        <v>6710</v>
      </c>
      <c r="E6383" s="509" t="s">
        <v>24</v>
      </c>
      <c r="F6383" s="516">
        <v>45257</v>
      </c>
      <c r="G6383" s="529">
        <v>45261</v>
      </c>
      <c r="H6383" s="512"/>
      <c r="I6383" s="513">
        <v>29</v>
      </c>
      <c r="J6383" s="514">
        <v>4.38</v>
      </c>
      <c r="K6383" s="514">
        <v>4.38</v>
      </c>
      <c r="L6383" s="514">
        <v>4.34</v>
      </c>
      <c r="M6383" s="514">
        <v>4.38</v>
      </c>
      <c r="N6383" s="515">
        <v>4.37</v>
      </c>
    </row>
    <row r="6384" spans="1:14" ht="15.75" customHeight="1">
      <c r="A6384" s="508" t="s">
        <v>6722</v>
      </c>
      <c r="B6384" s="508" t="s">
        <v>6763</v>
      </c>
      <c r="C6384" s="509" t="s">
        <v>228</v>
      </c>
      <c r="D6384" s="509" t="s">
        <v>6710</v>
      </c>
      <c r="E6384" s="509" t="s">
        <v>24</v>
      </c>
      <c r="F6384" s="516">
        <v>45257</v>
      </c>
      <c r="G6384" s="529">
        <v>45261</v>
      </c>
      <c r="H6384" s="512"/>
      <c r="I6384" s="513">
        <v>29</v>
      </c>
      <c r="J6384" s="514">
        <v>4.38</v>
      </c>
      <c r="K6384" s="514">
        <v>4.34</v>
      </c>
      <c r="L6384" s="514">
        <v>4.38</v>
      </c>
      <c r="M6384" s="514">
        <v>4.38</v>
      </c>
      <c r="N6384" s="515">
        <v>4.37</v>
      </c>
    </row>
    <row r="6385" spans="1:14" ht="15.75" customHeight="1">
      <c r="A6385" s="508" t="s">
        <v>6770</v>
      </c>
      <c r="B6385" s="524" t="s">
        <v>6771</v>
      </c>
      <c r="C6385" s="509" t="s">
        <v>228</v>
      </c>
      <c r="D6385" s="509" t="s">
        <v>6710</v>
      </c>
      <c r="E6385" s="509" t="s">
        <v>24</v>
      </c>
      <c r="F6385" s="516">
        <v>45257</v>
      </c>
      <c r="G6385" s="529">
        <v>45261</v>
      </c>
      <c r="H6385" s="512"/>
      <c r="I6385" s="513">
        <v>29</v>
      </c>
      <c r="J6385" s="514">
        <v>4.34</v>
      </c>
      <c r="K6385" s="514">
        <v>4.34</v>
      </c>
      <c r="L6385" s="514">
        <v>4.41</v>
      </c>
      <c r="M6385" s="514">
        <v>4.38</v>
      </c>
      <c r="N6385" s="515">
        <v>4.37</v>
      </c>
    </row>
    <row r="6386" spans="1:14" ht="15.75" customHeight="1">
      <c r="A6386" s="508" t="s">
        <v>5974</v>
      </c>
      <c r="B6386" s="508" t="s">
        <v>1372</v>
      </c>
      <c r="C6386" s="509" t="s">
        <v>195</v>
      </c>
      <c r="D6386" s="509" t="s">
        <v>195</v>
      </c>
      <c r="E6386" s="509" t="s">
        <v>25</v>
      </c>
      <c r="F6386" s="516">
        <v>45257</v>
      </c>
      <c r="G6386" s="529">
        <v>45261</v>
      </c>
      <c r="H6386" s="512"/>
      <c r="I6386" s="513">
        <v>30</v>
      </c>
      <c r="J6386" s="514">
        <v>4.4000000000000004</v>
      </c>
      <c r="K6386" s="514">
        <v>4.37</v>
      </c>
      <c r="L6386" s="514">
        <v>4.33</v>
      </c>
      <c r="M6386" s="514">
        <v>4.37</v>
      </c>
      <c r="N6386" s="515">
        <v>4.37</v>
      </c>
    </row>
    <row r="6387" spans="1:14" ht="15.75" customHeight="1">
      <c r="A6387" s="508" t="s">
        <v>6053</v>
      </c>
      <c r="B6387" s="508" t="s">
        <v>1614</v>
      </c>
      <c r="C6387" s="509" t="s">
        <v>108</v>
      </c>
      <c r="D6387" s="509" t="s">
        <v>5217</v>
      </c>
      <c r="E6387" s="509" t="s">
        <v>25</v>
      </c>
      <c r="F6387" s="519">
        <v>44970</v>
      </c>
      <c r="G6387" s="511">
        <v>44974</v>
      </c>
      <c r="H6387" s="512"/>
      <c r="I6387" s="513">
        <v>26</v>
      </c>
      <c r="J6387" s="514">
        <v>4.3499999999999996</v>
      </c>
      <c r="K6387" s="514">
        <v>4.2699999999999996</v>
      </c>
      <c r="L6387" s="514">
        <v>4.54</v>
      </c>
      <c r="M6387" s="514">
        <v>4.2699999999999996</v>
      </c>
      <c r="N6387" s="515">
        <v>4.3600000000000003</v>
      </c>
    </row>
    <row r="6388" spans="1:14" ht="15.75" customHeight="1">
      <c r="A6388" s="508" t="s">
        <v>4319</v>
      </c>
      <c r="B6388" s="508" t="s">
        <v>1399</v>
      </c>
      <c r="C6388" s="509" t="s">
        <v>231</v>
      </c>
      <c r="D6388" s="509" t="s">
        <v>6404</v>
      </c>
      <c r="E6388" s="509" t="s">
        <v>1257</v>
      </c>
      <c r="F6388" s="519">
        <v>44971</v>
      </c>
      <c r="G6388" s="511">
        <v>45002</v>
      </c>
      <c r="H6388" s="512"/>
      <c r="I6388" s="513">
        <v>35</v>
      </c>
      <c r="J6388" s="514">
        <v>4.4000000000000004</v>
      </c>
      <c r="K6388" s="514">
        <v>4.29</v>
      </c>
      <c r="L6388" s="514">
        <v>4.37</v>
      </c>
      <c r="M6388" s="514">
        <v>4.4000000000000004</v>
      </c>
      <c r="N6388" s="515">
        <v>4.3600000000000003</v>
      </c>
    </row>
    <row r="6389" spans="1:14" ht="15.75" customHeight="1">
      <c r="A6389" s="508" t="s">
        <v>2565</v>
      </c>
      <c r="B6389" s="508" t="s">
        <v>1571</v>
      </c>
      <c r="C6389" s="509" t="s">
        <v>231</v>
      </c>
      <c r="D6389" s="509" t="s">
        <v>5778</v>
      </c>
      <c r="E6389" s="509" t="s">
        <v>1529</v>
      </c>
      <c r="F6389" s="519">
        <v>44995</v>
      </c>
      <c r="G6389" s="513" t="s">
        <v>5284</v>
      </c>
      <c r="H6389" s="512"/>
      <c r="I6389" s="513">
        <v>7</v>
      </c>
      <c r="J6389" s="514">
        <v>4.57</v>
      </c>
      <c r="K6389" s="514">
        <v>4.1399999999999997</v>
      </c>
      <c r="L6389" s="514">
        <v>4.43</v>
      </c>
      <c r="M6389" s="514">
        <v>4.29</v>
      </c>
      <c r="N6389" s="515">
        <v>4.3600000000000003</v>
      </c>
    </row>
    <row r="6390" spans="1:14" ht="15.75" customHeight="1">
      <c r="A6390" s="508" t="s">
        <v>2715</v>
      </c>
      <c r="B6390" s="508" t="s">
        <v>1571</v>
      </c>
      <c r="C6390" s="509" t="s">
        <v>231</v>
      </c>
      <c r="D6390" s="509" t="s">
        <v>5778</v>
      </c>
      <c r="E6390" s="509" t="s">
        <v>1529</v>
      </c>
      <c r="F6390" s="523">
        <v>44995</v>
      </c>
      <c r="G6390" s="513" t="s">
        <v>5284</v>
      </c>
      <c r="H6390" s="512"/>
      <c r="I6390" s="513">
        <v>7</v>
      </c>
      <c r="J6390" s="514">
        <v>4.71</v>
      </c>
      <c r="K6390" s="514">
        <v>4.1399999999999997</v>
      </c>
      <c r="L6390" s="514">
        <v>4.43</v>
      </c>
      <c r="M6390" s="514">
        <v>4.1399999999999997</v>
      </c>
      <c r="N6390" s="515">
        <v>4.3600000000000003</v>
      </c>
    </row>
    <row r="6391" spans="1:14" ht="15.75" customHeight="1">
      <c r="A6391" s="508" t="s">
        <v>5253</v>
      </c>
      <c r="B6391" s="508" t="s">
        <v>1637</v>
      </c>
      <c r="C6391" s="509" t="s">
        <v>231</v>
      </c>
      <c r="D6391" s="509" t="s">
        <v>6504</v>
      </c>
      <c r="E6391" s="509" t="s">
        <v>24</v>
      </c>
      <c r="F6391" s="523">
        <v>44998</v>
      </c>
      <c r="G6391" s="511">
        <v>45003</v>
      </c>
      <c r="H6391" s="512"/>
      <c r="I6391" s="513">
        <v>25</v>
      </c>
      <c r="J6391" s="514">
        <v>4.4000000000000004</v>
      </c>
      <c r="K6391" s="514">
        <v>4.32</v>
      </c>
      <c r="L6391" s="514">
        <v>4.4000000000000004</v>
      </c>
      <c r="M6391" s="514">
        <v>4.32</v>
      </c>
      <c r="N6391" s="515">
        <v>4.3600000000000003</v>
      </c>
    </row>
    <row r="6392" spans="1:14" ht="15.75" customHeight="1">
      <c r="A6392" s="508" t="s">
        <v>1227</v>
      </c>
      <c r="B6392" s="508" t="s">
        <v>6681</v>
      </c>
      <c r="C6392" s="509" t="s">
        <v>5307</v>
      </c>
      <c r="D6392" s="509" t="s">
        <v>5509</v>
      </c>
      <c r="E6392" s="509" t="s">
        <v>25</v>
      </c>
      <c r="F6392" s="519">
        <v>45012</v>
      </c>
      <c r="G6392" s="511">
        <v>45016</v>
      </c>
      <c r="H6392" s="512"/>
      <c r="I6392" s="513">
        <v>23</v>
      </c>
      <c r="J6392" s="514">
        <v>4.3</v>
      </c>
      <c r="K6392" s="514">
        <v>4.3499999999999996</v>
      </c>
      <c r="L6392" s="514">
        <v>4.43</v>
      </c>
      <c r="M6392" s="514">
        <v>4.3499999999999996</v>
      </c>
      <c r="N6392" s="515">
        <v>4.3600000000000003</v>
      </c>
    </row>
    <row r="6393" spans="1:14" ht="15.75" customHeight="1">
      <c r="A6393" s="508" t="s">
        <v>5996</v>
      </c>
      <c r="B6393" s="508" t="s">
        <v>1637</v>
      </c>
      <c r="C6393" s="509" t="s">
        <v>222</v>
      </c>
      <c r="D6393" s="509" t="s">
        <v>6456</v>
      </c>
      <c r="E6393" s="509" t="s">
        <v>24</v>
      </c>
      <c r="F6393" s="525">
        <v>45054</v>
      </c>
      <c r="G6393" s="520">
        <v>45058</v>
      </c>
      <c r="H6393" s="512"/>
      <c r="I6393" s="513">
        <v>14</v>
      </c>
      <c r="J6393" s="514">
        <v>4.5</v>
      </c>
      <c r="K6393" s="514">
        <v>4.3600000000000003</v>
      </c>
      <c r="L6393" s="514">
        <v>4.21</v>
      </c>
      <c r="M6393" s="514">
        <v>4.3600000000000003</v>
      </c>
      <c r="N6393" s="515">
        <v>4.3600000000000003</v>
      </c>
    </row>
    <row r="6394" spans="1:14" ht="15.75" customHeight="1">
      <c r="A6394" s="508" t="s">
        <v>6113</v>
      </c>
      <c r="B6394" s="524" t="s">
        <v>678</v>
      </c>
      <c r="C6394" s="509" t="s">
        <v>5307</v>
      </c>
      <c r="D6394" s="509" t="s">
        <v>5410</v>
      </c>
      <c r="E6394" s="509" t="s">
        <v>2507</v>
      </c>
      <c r="F6394" s="518">
        <v>45063</v>
      </c>
      <c r="G6394" s="521">
        <v>45085</v>
      </c>
      <c r="H6394" s="512"/>
      <c r="I6394" s="513">
        <v>18</v>
      </c>
      <c r="J6394" s="514">
        <v>4.3899999999999997</v>
      </c>
      <c r="K6394" s="514">
        <v>4.33</v>
      </c>
      <c r="L6394" s="514">
        <v>4.4400000000000004</v>
      </c>
      <c r="M6394" s="514">
        <v>4.28</v>
      </c>
      <c r="N6394" s="515">
        <v>4.3600000000000003</v>
      </c>
    </row>
    <row r="6395" spans="1:14" ht="15.75" customHeight="1">
      <c r="A6395" s="508" t="s">
        <v>6372</v>
      </c>
      <c r="B6395" s="508" t="s">
        <v>1397</v>
      </c>
      <c r="C6395" s="509" t="s">
        <v>231</v>
      </c>
      <c r="D6395" s="509" t="s">
        <v>5929</v>
      </c>
      <c r="E6395" s="509" t="s">
        <v>1257</v>
      </c>
      <c r="F6395" s="518">
        <v>45068</v>
      </c>
      <c r="G6395" s="511">
        <v>45099</v>
      </c>
      <c r="H6395" s="512"/>
      <c r="I6395" s="513">
        <v>25</v>
      </c>
      <c r="J6395" s="514">
        <v>4.3600000000000003</v>
      </c>
      <c r="K6395" s="514">
        <v>4.32</v>
      </c>
      <c r="L6395" s="514">
        <v>4.4000000000000004</v>
      </c>
      <c r="M6395" s="514">
        <v>4.3600000000000003</v>
      </c>
      <c r="N6395" s="515">
        <v>4.3600000000000003</v>
      </c>
    </row>
    <row r="6396" spans="1:14" ht="15.75" customHeight="1">
      <c r="A6396" s="508" t="s">
        <v>2932</v>
      </c>
      <c r="B6396" s="508" t="s">
        <v>5452</v>
      </c>
      <c r="C6396" s="509" t="s">
        <v>231</v>
      </c>
      <c r="D6396" s="509" t="s">
        <v>5400</v>
      </c>
      <c r="E6396" s="509" t="s">
        <v>1257</v>
      </c>
      <c r="F6396" s="527">
        <v>45075</v>
      </c>
      <c r="G6396" s="511">
        <v>45104</v>
      </c>
      <c r="H6396" s="512"/>
      <c r="I6396" s="513">
        <v>33</v>
      </c>
      <c r="J6396" s="514">
        <v>4.3899999999999997</v>
      </c>
      <c r="K6396" s="514">
        <v>4.3600000000000003</v>
      </c>
      <c r="L6396" s="514">
        <v>4.33</v>
      </c>
      <c r="M6396" s="514">
        <v>4.33</v>
      </c>
      <c r="N6396" s="515">
        <v>4.3600000000000003</v>
      </c>
    </row>
    <row r="6397" spans="1:14" ht="15.75" customHeight="1">
      <c r="A6397" s="508" t="s">
        <v>4068</v>
      </c>
      <c r="B6397" s="508" t="s">
        <v>5883</v>
      </c>
      <c r="C6397" s="509" t="s">
        <v>108</v>
      </c>
      <c r="D6397" s="509" t="s">
        <v>5217</v>
      </c>
      <c r="E6397" s="509" t="s">
        <v>25</v>
      </c>
      <c r="F6397" s="510">
        <v>45082</v>
      </c>
      <c r="G6397" s="521">
        <v>45086</v>
      </c>
      <c r="H6397" s="513" t="s">
        <v>1229</v>
      </c>
      <c r="I6397" s="513">
        <v>24</v>
      </c>
      <c r="J6397" s="514">
        <v>4.29</v>
      </c>
      <c r="K6397" s="514">
        <v>4.42</v>
      </c>
      <c r="L6397" s="514">
        <v>4.42</v>
      </c>
      <c r="M6397" s="514">
        <v>4.33</v>
      </c>
      <c r="N6397" s="515">
        <v>4.3600000000000003</v>
      </c>
    </row>
    <row r="6398" spans="1:14" ht="15.75" customHeight="1">
      <c r="A6398" s="508" t="s">
        <v>2041</v>
      </c>
      <c r="B6398" s="508" t="s">
        <v>2048</v>
      </c>
      <c r="C6398" s="509" t="s">
        <v>231</v>
      </c>
      <c r="D6398" s="509" t="s">
        <v>5457</v>
      </c>
      <c r="E6398" s="509" t="s">
        <v>25</v>
      </c>
      <c r="F6398" s="510">
        <v>45082</v>
      </c>
      <c r="G6398" s="521">
        <v>45086</v>
      </c>
      <c r="H6398" s="512"/>
      <c r="I6398" s="513">
        <v>30</v>
      </c>
      <c r="J6398" s="514">
        <v>4.37</v>
      </c>
      <c r="K6398" s="514">
        <v>4.37</v>
      </c>
      <c r="L6398" s="514">
        <v>4.33</v>
      </c>
      <c r="M6398" s="514">
        <v>4.37</v>
      </c>
      <c r="N6398" s="515">
        <v>4.3600000000000003</v>
      </c>
    </row>
    <row r="6399" spans="1:14" ht="15.75" customHeight="1">
      <c r="A6399" s="508" t="s">
        <v>2091</v>
      </c>
      <c r="B6399" s="508" t="s">
        <v>6160</v>
      </c>
      <c r="C6399" s="509" t="s">
        <v>231</v>
      </c>
      <c r="D6399" s="509" t="s">
        <v>5457</v>
      </c>
      <c r="E6399" s="509" t="s">
        <v>25</v>
      </c>
      <c r="F6399" s="510">
        <v>45082</v>
      </c>
      <c r="G6399" s="521">
        <v>45086</v>
      </c>
      <c r="H6399" s="512"/>
      <c r="I6399" s="513">
        <v>30</v>
      </c>
      <c r="J6399" s="514">
        <v>4.4000000000000004</v>
      </c>
      <c r="K6399" s="514">
        <v>4.37</v>
      </c>
      <c r="L6399" s="514">
        <v>4.33</v>
      </c>
      <c r="M6399" s="514">
        <v>4.33</v>
      </c>
      <c r="N6399" s="515">
        <v>4.3600000000000003</v>
      </c>
    </row>
    <row r="6400" spans="1:14" ht="15.75" customHeight="1">
      <c r="A6400" s="508" t="s">
        <v>5376</v>
      </c>
      <c r="B6400" s="508" t="s">
        <v>1644</v>
      </c>
      <c r="C6400" s="509" t="s">
        <v>195</v>
      </c>
      <c r="D6400" s="509" t="s">
        <v>5838</v>
      </c>
      <c r="E6400" s="509" t="s">
        <v>24</v>
      </c>
      <c r="F6400" s="510">
        <v>45089</v>
      </c>
      <c r="G6400" s="511">
        <v>45093</v>
      </c>
      <c r="H6400" s="512"/>
      <c r="I6400" s="513">
        <v>31</v>
      </c>
      <c r="J6400" s="514">
        <v>4.3899999999999997</v>
      </c>
      <c r="K6400" s="514">
        <v>4.32</v>
      </c>
      <c r="L6400" s="514">
        <v>4.3899999999999997</v>
      </c>
      <c r="M6400" s="514">
        <v>4.3499999999999996</v>
      </c>
      <c r="N6400" s="515">
        <v>4.3600000000000003</v>
      </c>
    </row>
    <row r="6401" spans="1:14" ht="15.75" customHeight="1">
      <c r="A6401" s="508" t="s">
        <v>1517</v>
      </c>
      <c r="B6401" s="508" t="s">
        <v>2861</v>
      </c>
      <c r="C6401" s="509" t="s">
        <v>5223</v>
      </c>
      <c r="D6401" s="509" t="s">
        <v>128</v>
      </c>
      <c r="E6401" s="509" t="s">
        <v>25</v>
      </c>
      <c r="F6401" s="519">
        <v>45103</v>
      </c>
      <c r="G6401" s="521">
        <v>45112</v>
      </c>
      <c r="H6401" s="512"/>
      <c r="I6401" s="513">
        <v>19</v>
      </c>
      <c r="J6401" s="514">
        <v>4.47</v>
      </c>
      <c r="K6401" s="514">
        <v>4.1100000000000003</v>
      </c>
      <c r="L6401" s="514">
        <v>4.37</v>
      </c>
      <c r="M6401" s="514">
        <v>4.47</v>
      </c>
      <c r="N6401" s="515">
        <v>4.3600000000000003</v>
      </c>
    </row>
    <row r="6402" spans="1:14" ht="15.75" customHeight="1">
      <c r="A6402" s="508" t="s">
        <v>3493</v>
      </c>
      <c r="B6402" s="508" t="s">
        <v>2111</v>
      </c>
      <c r="C6402" s="509" t="s">
        <v>228</v>
      </c>
      <c r="D6402" s="509" t="s">
        <v>6265</v>
      </c>
      <c r="E6402" s="509" t="s">
        <v>25</v>
      </c>
      <c r="F6402" s="516">
        <v>45110</v>
      </c>
      <c r="G6402" s="521">
        <v>45114</v>
      </c>
      <c r="H6402" s="513" t="s">
        <v>1229</v>
      </c>
      <c r="I6402" s="513">
        <v>32</v>
      </c>
      <c r="J6402" s="514">
        <v>4.41</v>
      </c>
      <c r="K6402" s="514">
        <v>4.34</v>
      </c>
      <c r="L6402" s="514">
        <v>4.3099999999999996</v>
      </c>
      <c r="M6402" s="514">
        <v>4.38</v>
      </c>
      <c r="N6402" s="515">
        <v>4.3600000000000003</v>
      </c>
    </row>
    <row r="6403" spans="1:14" ht="15.75" customHeight="1">
      <c r="A6403" s="508" t="s">
        <v>6683</v>
      </c>
      <c r="B6403" s="524" t="s">
        <v>6772</v>
      </c>
      <c r="C6403" s="509" t="s">
        <v>5307</v>
      </c>
      <c r="D6403" s="509" t="s">
        <v>6152</v>
      </c>
      <c r="E6403" s="509" t="s">
        <v>24</v>
      </c>
      <c r="F6403" s="528">
        <v>45117</v>
      </c>
      <c r="G6403" s="511">
        <v>45121</v>
      </c>
      <c r="H6403" s="512"/>
      <c r="I6403" s="513">
        <v>28</v>
      </c>
      <c r="J6403" s="514">
        <v>4.46</v>
      </c>
      <c r="K6403" s="514">
        <v>4.25</v>
      </c>
      <c r="L6403" s="514">
        <v>4.32</v>
      </c>
      <c r="M6403" s="514">
        <v>4.3899999999999997</v>
      </c>
      <c r="N6403" s="515">
        <v>4.3600000000000003</v>
      </c>
    </row>
    <row r="6404" spans="1:14" ht="15.75" customHeight="1">
      <c r="A6404" s="508" t="s">
        <v>3497</v>
      </c>
      <c r="B6404" s="508" t="s">
        <v>4095</v>
      </c>
      <c r="C6404" s="509" t="s">
        <v>108</v>
      </c>
      <c r="D6404" s="509" t="s">
        <v>5217</v>
      </c>
      <c r="E6404" s="509" t="s">
        <v>24</v>
      </c>
      <c r="F6404" s="510">
        <v>45131</v>
      </c>
      <c r="G6404" s="511">
        <v>45135</v>
      </c>
      <c r="H6404" s="513" t="s">
        <v>1229</v>
      </c>
      <c r="I6404" s="513">
        <v>23</v>
      </c>
      <c r="J6404" s="514">
        <v>4.5199999999999996</v>
      </c>
      <c r="K6404" s="514">
        <v>4.3899999999999997</v>
      </c>
      <c r="L6404" s="514">
        <v>4.26</v>
      </c>
      <c r="M6404" s="514">
        <v>4.26</v>
      </c>
      <c r="N6404" s="515">
        <v>4.3600000000000003</v>
      </c>
    </row>
    <row r="6405" spans="1:14" ht="15.75" customHeight="1">
      <c r="A6405" s="508" t="s">
        <v>1314</v>
      </c>
      <c r="B6405" s="524" t="s">
        <v>1384</v>
      </c>
      <c r="C6405" s="509" t="s">
        <v>228</v>
      </c>
      <c r="D6405" s="509" t="s">
        <v>6659</v>
      </c>
      <c r="E6405" s="509" t="s">
        <v>24</v>
      </c>
      <c r="F6405" s="519">
        <v>45131</v>
      </c>
      <c r="G6405" s="511">
        <v>45135</v>
      </c>
      <c r="H6405" s="513" t="s">
        <v>976</v>
      </c>
      <c r="I6405" s="513">
        <v>30</v>
      </c>
      <c r="J6405" s="514">
        <v>4.33</v>
      </c>
      <c r="K6405" s="514">
        <v>4.33</v>
      </c>
      <c r="L6405" s="514">
        <v>4.3</v>
      </c>
      <c r="M6405" s="514">
        <v>4.3</v>
      </c>
      <c r="N6405" s="515">
        <v>4.32</v>
      </c>
    </row>
    <row r="6406" spans="1:14" ht="15.75" customHeight="1">
      <c r="A6406" s="508" t="s">
        <v>1314</v>
      </c>
      <c r="B6406" s="508" t="s">
        <v>1383</v>
      </c>
      <c r="C6406" s="509" t="s">
        <v>228</v>
      </c>
      <c r="D6406" s="509" t="s">
        <v>6659</v>
      </c>
      <c r="E6406" s="509" t="s">
        <v>24</v>
      </c>
      <c r="F6406" s="519">
        <v>45131</v>
      </c>
      <c r="G6406" s="511">
        <v>45135</v>
      </c>
      <c r="H6406" s="513" t="s">
        <v>976</v>
      </c>
      <c r="I6406" s="513">
        <v>30</v>
      </c>
      <c r="J6406" s="514">
        <v>4.33</v>
      </c>
      <c r="K6406" s="514">
        <v>4.2300000000000004</v>
      </c>
      <c r="L6406" s="514">
        <v>4.2699999999999996</v>
      </c>
      <c r="M6406" s="514">
        <v>4.2</v>
      </c>
      <c r="N6406" s="515">
        <v>4.26</v>
      </c>
    </row>
    <row r="6407" spans="1:14" ht="15.75" customHeight="1">
      <c r="A6407" s="508" t="s">
        <v>3388</v>
      </c>
      <c r="B6407" s="508" t="s">
        <v>1392</v>
      </c>
      <c r="C6407" s="509" t="s">
        <v>228</v>
      </c>
      <c r="D6407" s="509" t="s">
        <v>6659</v>
      </c>
      <c r="E6407" s="509" t="s">
        <v>24</v>
      </c>
      <c r="F6407" s="519">
        <v>45131</v>
      </c>
      <c r="G6407" s="511">
        <v>45135</v>
      </c>
      <c r="H6407" s="513" t="s">
        <v>976</v>
      </c>
      <c r="I6407" s="513">
        <v>30</v>
      </c>
      <c r="J6407" s="514">
        <v>4.3</v>
      </c>
      <c r="K6407" s="514">
        <v>4.17</v>
      </c>
      <c r="L6407" s="514">
        <v>4.13</v>
      </c>
      <c r="M6407" s="514">
        <v>4.2300000000000004</v>
      </c>
      <c r="N6407" s="515">
        <v>4.21</v>
      </c>
    </row>
    <row r="6408" spans="1:14" ht="15.75" customHeight="1">
      <c r="A6408" s="508" t="s">
        <v>5277</v>
      </c>
      <c r="B6408" s="524" t="s">
        <v>5421</v>
      </c>
      <c r="C6408" s="509" t="s">
        <v>228</v>
      </c>
      <c r="D6408" s="509" t="s">
        <v>6038</v>
      </c>
      <c r="E6408" s="509" t="s">
        <v>2507</v>
      </c>
      <c r="F6408" s="508" t="s">
        <v>5289</v>
      </c>
      <c r="G6408" s="521">
        <v>45170</v>
      </c>
      <c r="H6408" s="512"/>
      <c r="I6408" s="513">
        <v>7</v>
      </c>
      <c r="J6408" s="514">
        <v>4.43</v>
      </c>
      <c r="K6408" s="514">
        <v>4.43</v>
      </c>
      <c r="L6408" s="514">
        <v>4.29</v>
      </c>
      <c r="M6408" s="514">
        <v>4.29</v>
      </c>
      <c r="N6408" s="515">
        <v>4.3600000000000003</v>
      </c>
    </row>
    <row r="6409" spans="1:14" ht="15.75" customHeight="1">
      <c r="A6409" s="508" t="s">
        <v>2134</v>
      </c>
      <c r="B6409" s="508" t="s">
        <v>6352</v>
      </c>
      <c r="C6409" s="509" t="s">
        <v>228</v>
      </c>
      <c r="D6409" s="509" t="s">
        <v>5683</v>
      </c>
      <c r="E6409" s="509" t="s">
        <v>25</v>
      </c>
      <c r="F6409" s="516">
        <v>45173</v>
      </c>
      <c r="G6409" s="521">
        <v>45177</v>
      </c>
      <c r="H6409" s="512"/>
      <c r="I6409" s="513">
        <v>21</v>
      </c>
      <c r="J6409" s="514">
        <v>4.43</v>
      </c>
      <c r="K6409" s="514">
        <v>4.33</v>
      </c>
      <c r="L6409" s="514">
        <v>4.33</v>
      </c>
      <c r="M6409" s="514">
        <v>4.33</v>
      </c>
      <c r="N6409" s="515">
        <v>4.3600000000000003</v>
      </c>
    </row>
    <row r="6410" spans="1:14" ht="15.75" customHeight="1">
      <c r="A6410" s="508" t="s">
        <v>4090</v>
      </c>
      <c r="B6410" s="508" t="s">
        <v>3978</v>
      </c>
      <c r="C6410" s="509" t="s">
        <v>228</v>
      </c>
      <c r="D6410" s="509" t="s">
        <v>5426</v>
      </c>
      <c r="E6410" s="509" t="s">
        <v>2507</v>
      </c>
      <c r="F6410" s="516">
        <v>45173</v>
      </c>
      <c r="G6410" s="521">
        <v>45177</v>
      </c>
      <c r="H6410" s="513">
        <v>1</v>
      </c>
      <c r="I6410" s="513">
        <v>20</v>
      </c>
      <c r="J6410" s="514">
        <v>4.3499999999999996</v>
      </c>
      <c r="K6410" s="514">
        <v>4.3</v>
      </c>
      <c r="L6410" s="514">
        <v>4.4000000000000004</v>
      </c>
      <c r="M6410" s="514">
        <v>4.4000000000000004</v>
      </c>
      <c r="N6410" s="515">
        <v>4.3600000000000003</v>
      </c>
    </row>
    <row r="6411" spans="1:14" ht="15.75" customHeight="1">
      <c r="A6411" s="508" t="s">
        <v>4090</v>
      </c>
      <c r="B6411" s="508" t="s">
        <v>6773</v>
      </c>
      <c r="C6411" s="509" t="s">
        <v>228</v>
      </c>
      <c r="D6411" s="509" t="s">
        <v>5426</v>
      </c>
      <c r="E6411" s="509" t="s">
        <v>2507</v>
      </c>
      <c r="F6411" s="516">
        <v>45173</v>
      </c>
      <c r="G6411" s="521">
        <v>45177</v>
      </c>
      <c r="H6411" s="513">
        <v>1</v>
      </c>
      <c r="I6411" s="513">
        <v>20</v>
      </c>
      <c r="J6411" s="514">
        <v>4.25</v>
      </c>
      <c r="K6411" s="514">
        <v>4.3</v>
      </c>
      <c r="L6411" s="514">
        <v>4.45</v>
      </c>
      <c r="M6411" s="514">
        <v>4.45</v>
      </c>
      <c r="N6411" s="515">
        <v>4.3600000000000003</v>
      </c>
    </row>
    <row r="6412" spans="1:14" ht="15.75" customHeight="1">
      <c r="A6412" s="508" t="s">
        <v>6748</v>
      </c>
      <c r="B6412" s="524" t="s">
        <v>2485</v>
      </c>
      <c r="C6412" s="509" t="s">
        <v>228</v>
      </c>
      <c r="D6412" s="509" t="s">
        <v>5643</v>
      </c>
      <c r="E6412" s="509" t="s">
        <v>2507</v>
      </c>
      <c r="F6412" s="516">
        <v>45173</v>
      </c>
      <c r="G6412" s="521">
        <v>45176</v>
      </c>
      <c r="H6412" s="513">
        <v>1</v>
      </c>
      <c r="I6412" s="513">
        <v>19</v>
      </c>
      <c r="J6412" s="514">
        <v>4.53</v>
      </c>
      <c r="K6412" s="514">
        <v>4.32</v>
      </c>
      <c r="L6412" s="514">
        <v>4.32</v>
      </c>
      <c r="M6412" s="514">
        <v>4.26</v>
      </c>
      <c r="N6412" s="515">
        <v>4.3600000000000003</v>
      </c>
    </row>
    <row r="6413" spans="1:14" ht="15.75" customHeight="1">
      <c r="A6413" s="508" t="s">
        <v>6298</v>
      </c>
      <c r="B6413" s="508" t="s">
        <v>6398</v>
      </c>
      <c r="C6413" s="509" t="s">
        <v>228</v>
      </c>
      <c r="D6413" s="509" t="s">
        <v>5643</v>
      </c>
      <c r="E6413" s="509" t="s">
        <v>2507</v>
      </c>
      <c r="F6413" s="516">
        <v>45180</v>
      </c>
      <c r="G6413" s="511">
        <v>45184</v>
      </c>
      <c r="H6413" s="512"/>
      <c r="I6413" s="513">
        <v>25</v>
      </c>
      <c r="J6413" s="514">
        <v>4.4000000000000004</v>
      </c>
      <c r="K6413" s="514">
        <v>4.32</v>
      </c>
      <c r="L6413" s="514">
        <v>4.3600000000000003</v>
      </c>
      <c r="M6413" s="514">
        <v>4.3600000000000003</v>
      </c>
      <c r="N6413" s="515">
        <v>4.3600000000000003</v>
      </c>
    </row>
    <row r="6414" spans="1:14" ht="15.75" customHeight="1">
      <c r="A6414" s="508" t="s">
        <v>3983</v>
      </c>
      <c r="B6414" s="508" t="s">
        <v>3984</v>
      </c>
      <c r="C6414" s="509" t="s">
        <v>228</v>
      </c>
      <c r="D6414" s="509" t="s">
        <v>5426</v>
      </c>
      <c r="E6414" s="509" t="s">
        <v>2507</v>
      </c>
      <c r="F6414" s="516">
        <v>45187</v>
      </c>
      <c r="G6414" s="511">
        <v>45190</v>
      </c>
      <c r="H6414" s="512"/>
      <c r="I6414" s="513">
        <v>29</v>
      </c>
      <c r="J6414" s="514">
        <v>4.38</v>
      </c>
      <c r="K6414" s="514">
        <v>4.38</v>
      </c>
      <c r="L6414" s="514">
        <v>4.34</v>
      </c>
      <c r="M6414" s="514">
        <v>4.34</v>
      </c>
      <c r="N6414" s="515">
        <v>4.3600000000000003</v>
      </c>
    </row>
    <row r="6415" spans="1:14" ht="15.75" customHeight="1">
      <c r="A6415" s="508" t="s">
        <v>4981</v>
      </c>
      <c r="B6415" s="508" t="s">
        <v>1369</v>
      </c>
      <c r="C6415" s="509" t="s">
        <v>595</v>
      </c>
      <c r="D6415" s="509" t="s">
        <v>6225</v>
      </c>
      <c r="E6415" s="509" t="s">
        <v>25</v>
      </c>
      <c r="F6415" s="522">
        <v>45222</v>
      </c>
      <c r="G6415" s="517">
        <v>45226</v>
      </c>
      <c r="H6415" s="512"/>
      <c r="I6415" s="513">
        <v>34</v>
      </c>
      <c r="J6415" s="514">
        <v>4.4400000000000004</v>
      </c>
      <c r="K6415" s="514">
        <v>4.32</v>
      </c>
      <c r="L6415" s="514">
        <v>4.38</v>
      </c>
      <c r="M6415" s="514">
        <v>4.29</v>
      </c>
      <c r="N6415" s="515">
        <v>4.3600000000000003</v>
      </c>
    </row>
    <row r="6416" spans="1:14" ht="15.75" customHeight="1">
      <c r="A6416" s="508" t="s">
        <v>1146</v>
      </c>
      <c r="B6416" s="508" t="s">
        <v>1347</v>
      </c>
      <c r="C6416" s="509" t="s">
        <v>228</v>
      </c>
      <c r="D6416" s="509" t="s">
        <v>5282</v>
      </c>
      <c r="E6416" s="509" t="s">
        <v>1257</v>
      </c>
      <c r="F6416" s="508" t="s">
        <v>5252</v>
      </c>
      <c r="G6416" s="517">
        <v>45216</v>
      </c>
      <c r="H6416" s="512"/>
      <c r="I6416" s="513">
        <v>30</v>
      </c>
      <c r="J6416" s="514">
        <v>4.43</v>
      </c>
      <c r="K6416" s="514">
        <v>4.33</v>
      </c>
      <c r="L6416" s="514">
        <v>4.33</v>
      </c>
      <c r="M6416" s="514">
        <v>4.33</v>
      </c>
      <c r="N6416" s="515">
        <v>4.3600000000000003</v>
      </c>
    </row>
    <row r="6417" spans="1:14" ht="15.75" customHeight="1">
      <c r="A6417" s="508" t="s">
        <v>3497</v>
      </c>
      <c r="B6417" s="508" t="s">
        <v>6221</v>
      </c>
      <c r="C6417" s="509" t="s">
        <v>108</v>
      </c>
      <c r="D6417" s="509" t="s">
        <v>5217</v>
      </c>
      <c r="E6417" s="509" t="s">
        <v>24</v>
      </c>
      <c r="F6417" s="522">
        <v>45229</v>
      </c>
      <c r="G6417" s="521">
        <v>45233</v>
      </c>
      <c r="H6417" s="513" t="s">
        <v>976</v>
      </c>
      <c r="I6417" s="513">
        <v>18</v>
      </c>
      <c r="J6417" s="514">
        <v>4.4400000000000004</v>
      </c>
      <c r="K6417" s="514">
        <v>4.28</v>
      </c>
      <c r="L6417" s="514">
        <v>4.4400000000000004</v>
      </c>
      <c r="M6417" s="514">
        <v>4.28</v>
      </c>
      <c r="N6417" s="515">
        <v>4.3600000000000003</v>
      </c>
    </row>
    <row r="6418" spans="1:14" ht="15.75" customHeight="1">
      <c r="A6418" s="508" t="s">
        <v>3435</v>
      </c>
      <c r="B6418" s="508" t="s">
        <v>6583</v>
      </c>
      <c r="C6418" s="509" t="s">
        <v>228</v>
      </c>
      <c r="D6418" s="509" t="s">
        <v>6521</v>
      </c>
      <c r="E6418" s="509" t="s">
        <v>25</v>
      </c>
      <c r="F6418" s="516">
        <v>45236</v>
      </c>
      <c r="G6418" s="511">
        <v>45240</v>
      </c>
      <c r="H6418" s="512"/>
      <c r="I6418" s="513">
        <v>28</v>
      </c>
      <c r="J6418" s="514">
        <v>4.3899999999999997</v>
      </c>
      <c r="K6418" s="514">
        <v>4.29</v>
      </c>
      <c r="L6418" s="514">
        <v>4.3899999999999997</v>
      </c>
      <c r="M6418" s="514">
        <v>4.3600000000000003</v>
      </c>
      <c r="N6418" s="515">
        <v>4.3600000000000003</v>
      </c>
    </row>
    <row r="6419" spans="1:14" ht="15.75" customHeight="1">
      <c r="A6419" s="508" t="s">
        <v>5596</v>
      </c>
      <c r="B6419" s="508" t="s">
        <v>1760</v>
      </c>
      <c r="C6419" s="509" t="s">
        <v>231</v>
      </c>
      <c r="D6419" s="509" t="s">
        <v>6584</v>
      </c>
      <c r="E6419" s="509" t="s">
        <v>24</v>
      </c>
      <c r="F6419" s="516">
        <v>45243</v>
      </c>
      <c r="G6419" s="511">
        <v>45247</v>
      </c>
      <c r="H6419" s="512"/>
      <c r="I6419" s="513">
        <v>35</v>
      </c>
      <c r="J6419" s="514">
        <v>4.37</v>
      </c>
      <c r="K6419" s="514">
        <v>4.34</v>
      </c>
      <c r="L6419" s="514">
        <v>4.3099999999999996</v>
      </c>
      <c r="M6419" s="514">
        <v>4.4000000000000004</v>
      </c>
      <c r="N6419" s="515">
        <v>4.3600000000000003</v>
      </c>
    </row>
    <row r="6420" spans="1:14" ht="15.75" customHeight="1">
      <c r="A6420" s="508" t="s">
        <v>6750</v>
      </c>
      <c r="B6420" s="508" t="s">
        <v>6768</v>
      </c>
      <c r="C6420" s="509" t="s">
        <v>6675</v>
      </c>
      <c r="D6420" s="509" t="s">
        <v>6676</v>
      </c>
      <c r="E6420" s="509" t="s">
        <v>25</v>
      </c>
      <c r="F6420" s="516">
        <v>45243</v>
      </c>
      <c r="G6420" s="511">
        <v>45247</v>
      </c>
      <c r="H6420" s="512"/>
      <c r="I6420" s="513">
        <v>36</v>
      </c>
      <c r="J6420" s="514">
        <v>4.4400000000000004</v>
      </c>
      <c r="K6420" s="514">
        <v>4.33</v>
      </c>
      <c r="L6420" s="514">
        <v>4.3099999999999996</v>
      </c>
      <c r="M6420" s="514">
        <v>4.3600000000000003</v>
      </c>
      <c r="N6420" s="515">
        <v>4.3600000000000003</v>
      </c>
    </row>
    <row r="6421" spans="1:14" ht="15.75" customHeight="1">
      <c r="A6421" s="508" t="s">
        <v>4074</v>
      </c>
      <c r="B6421" s="508" t="s">
        <v>1485</v>
      </c>
      <c r="C6421" s="509" t="s">
        <v>222</v>
      </c>
      <c r="D6421" s="509" t="s">
        <v>5295</v>
      </c>
      <c r="E6421" s="509" t="s">
        <v>24</v>
      </c>
      <c r="F6421" s="516">
        <v>45250</v>
      </c>
      <c r="G6421" s="511">
        <v>45254</v>
      </c>
      <c r="H6421" s="512"/>
      <c r="I6421" s="513">
        <v>32</v>
      </c>
      <c r="J6421" s="514">
        <v>4.38</v>
      </c>
      <c r="K6421" s="514">
        <v>4.3099999999999996</v>
      </c>
      <c r="L6421" s="514">
        <v>4.41</v>
      </c>
      <c r="M6421" s="514">
        <v>4.34</v>
      </c>
      <c r="N6421" s="515">
        <v>4.3600000000000003</v>
      </c>
    </row>
    <row r="6422" spans="1:14" ht="15.75" customHeight="1">
      <c r="A6422" s="508" t="s">
        <v>6774</v>
      </c>
      <c r="B6422" s="508" t="s">
        <v>1485</v>
      </c>
      <c r="C6422" s="509" t="s">
        <v>453</v>
      </c>
      <c r="D6422" s="509" t="s">
        <v>6618</v>
      </c>
      <c r="E6422" s="509" t="s">
        <v>24</v>
      </c>
      <c r="F6422" s="516">
        <v>45257</v>
      </c>
      <c r="G6422" s="529">
        <v>45261</v>
      </c>
      <c r="H6422" s="512"/>
      <c r="I6422" s="513">
        <v>34</v>
      </c>
      <c r="J6422" s="514">
        <v>4.41</v>
      </c>
      <c r="K6422" s="514">
        <v>4.29</v>
      </c>
      <c r="L6422" s="514">
        <v>4.41</v>
      </c>
      <c r="M6422" s="514">
        <v>4.32</v>
      </c>
      <c r="N6422" s="515">
        <v>4.3600000000000003</v>
      </c>
    </row>
    <row r="6423" spans="1:14" ht="15.75" customHeight="1">
      <c r="A6423" s="508" t="s">
        <v>957</v>
      </c>
      <c r="B6423" s="508" t="s">
        <v>1682</v>
      </c>
      <c r="C6423" s="509" t="s">
        <v>228</v>
      </c>
      <c r="D6423" s="509" t="s">
        <v>5747</v>
      </c>
      <c r="E6423" s="509" t="s">
        <v>25</v>
      </c>
      <c r="F6423" s="516">
        <v>45250</v>
      </c>
      <c r="G6423" s="511">
        <v>45254</v>
      </c>
      <c r="H6423" s="512"/>
      <c r="I6423" s="513">
        <v>28</v>
      </c>
      <c r="J6423" s="514">
        <v>4.46</v>
      </c>
      <c r="K6423" s="514">
        <v>4.32</v>
      </c>
      <c r="L6423" s="514">
        <v>4.3600000000000003</v>
      </c>
      <c r="M6423" s="514">
        <v>4.29</v>
      </c>
      <c r="N6423" s="515">
        <v>4.3600000000000003</v>
      </c>
    </row>
    <row r="6424" spans="1:14" ht="15.75" customHeight="1">
      <c r="A6424" s="508" t="s">
        <v>4196</v>
      </c>
      <c r="B6424" s="508" t="s">
        <v>1155</v>
      </c>
      <c r="C6424" s="509" t="s">
        <v>231</v>
      </c>
      <c r="D6424" s="509" t="s">
        <v>5865</v>
      </c>
      <c r="E6424" s="509" t="s">
        <v>24</v>
      </c>
      <c r="F6424" s="516">
        <v>45258</v>
      </c>
      <c r="G6424" s="511">
        <v>45260</v>
      </c>
      <c r="H6424" s="513" t="s">
        <v>1229</v>
      </c>
      <c r="I6424" s="513">
        <v>22</v>
      </c>
      <c r="J6424" s="514">
        <v>4.45</v>
      </c>
      <c r="K6424" s="514">
        <v>4.2699999999999996</v>
      </c>
      <c r="L6424" s="514">
        <v>4.2300000000000004</v>
      </c>
      <c r="M6424" s="514">
        <v>4.5</v>
      </c>
      <c r="N6424" s="515">
        <v>4.3600000000000003</v>
      </c>
    </row>
    <row r="6425" spans="1:14" ht="15.75" customHeight="1">
      <c r="A6425" s="508" t="s">
        <v>1456</v>
      </c>
      <c r="B6425" s="508" t="s">
        <v>5588</v>
      </c>
      <c r="C6425" s="509" t="s">
        <v>231</v>
      </c>
      <c r="D6425" s="509" t="s">
        <v>5224</v>
      </c>
      <c r="E6425" s="509" t="s">
        <v>25</v>
      </c>
      <c r="F6425" s="510">
        <v>44963</v>
      </c>
      <c r="G6425" s="511">
        <v>44967</v>
      </c>
      <c r="H6425" s="512"/>
      <c r="I6425" s="513">
        <v>22</v>
      </c>
      <c r="J6425" s="514">
        <v>4.3600000000000003</v>
      </c>
      <c r="K6425" s="514">
        <v>4.32</v>
      </c>
      <c r="L6425" s="514">
        <v>4.41</v>
      </c>
      <c r="M6425" s="514">
        <v>4.32</v>
      </c>
      <c r="N6425" s="515">
        <v>4.3499999999999996</v>
      </c>
    </row>
    <row r="6426" spans="1:14" ht="15.75" customHeight="1">
      <c r="A6426" s="508" t="s">
        <v>3008</v>
      </c>
      <c r="B6426" s="508" t="s">
        <v>5575</v>
      </c>
      <c r="C6426" s="509" t="s">
        <v>225</v>
      </c>
      <c r="D6426" s="509" t="s">
        <v>5490</v>
      </c>
      <c r="E6426" s="509" t="s">
        <v>25</v>
      </c>
      <c r="F6426" s="519">
        <v>44984</v>
      </c>
      <c r="G6426" s="521">
        <v>44988</v>
      </c>
      <c r="H6426" s="512"/>
      <c r="I6426" s="513">
        <v>28</v>
      </c>
      <c r="J6426" s="514">
        <v>4.3600000000000003</v>
      </c>
      <c r="K6426" s="514">
        <v>4.3899999999999997</v>
      </c>
      <c r="L6426" s="514">
        <v>4.3899999999999997</v>
      </c>
      <c r="M6426" s="514">
        <v>4.25</v>
      </c>
      <c r="N6426" s="515">
        <v>4.3499999999999996</v>
      </c>
    </row>
    <row r="6427" spans="1:14" ht="15.75" customHeight="1">
      <c r="A6427" s="508" t="s">
        <v>3962</v>
      </c>
      <c r="B6427" s="508" t="s">
        <v>5570</v>
      </c>
      <c r="C6427" s="509" t="s">
        <v>228</v>
      </c>
      <c r="D6427" s="509" t="s">
        <v>5554</v>
      </c>
      <c r="E6427" s="509" t="s">
        <v>2507</v>
      </c>
      <c r="F6427" s="523">
        <v>44991</v>
      </c>
      <c r="G6427" s="521">
        <v>44994</v>
      </c>
      <c r="H6427" s="512"/>
      <c r="I6427" s="513">
        <v>27</v>
      </c>
      <c r="J6427" s="514">
        <v>4.4400000000000004</v>
      </c>
      <c r="K6427" s="514">
        <v>4.37</v>
      </c>
      <c r="L6427" s="514">
        <v>4.33</v>
      </c>
      <c r="M6427" s="514">
        <v>4.26</v>
      </c>
      <c r="N6427" s="515">
        <v>4.3499999999999996</v>
      </c>
    </row>
    <row r="6428" spans="1:14" ht="15.75" customHeight="1">
      <c r="A6428" s="508" t="s">
        <v>1227</v>
      </c>
      <c r="B6428" s="508" t="s">
        <v>6623</v>
      </c>
      <c r="C6428" s="509" t="s">
        <v>5307</v>
      </c>
      <c r="D6428" s="509" t="s">
        <v>5509</v>
      </c>
      <c r="E6428" s="509" t="s">
        <v>25</v>
      </c>
      <c r="F6428" s="519">
        <v>45012</v>
      </c>
      <c r="G6428" s="511">
        <v>45016</v>
      </c>
      <c r="H6428" s="512"/>
      <c r="I6428" s="513">
        <v>23</v>
      </c>
      <c r="J6428" s="514">
        <v>4.3</v>
      </c>
      <c r="K6428" s="514">
        <v>4.3499999999999996</v>
      </c>
      <c r="L6428" s="514">
        <v>4.3499999999999996</v>
      </c>
      <c r="M6428" s="514">
        <v>4.3899999999999997</v>
      </c>
      <c r="N6428" s="515">
        <v>4.3499999999999996</v>
      </c>
    </row>
    <row r="6429" spans="1:14" ht="15.75" customHeight="1">
      <c r="A6429" s="508" t="s">
        <v>6775</v>
      </c>
      <c r="B6429" s="508" t="s">
        <v>6738</v>
      </c>
      <c r="C6429" s="509" t="s">
        <v>5307</v>
      </c>
      <c r="D6429" s="509" t="s">
        <v>5467</v>
      </c>
      <c r="E6429" s="509" t="s">
        <v>24</v>
      </c>
      <c r="F6429" s="519">
        <v>45026</v>
      </c>
      <c r="G6429" s="511">
        <v>45030</v>
      </c>
      <c r="H6429" s="512"/>
      <c r="I6429" s="513">
        <v>34</v>
      </c>
      <c r="J6429" s="514">
        <v>4.41</v>
      </c>
      <c r="K6429" s="514">
        <v>4.32</v>
      </c>
      <c r="L6429" s="514">
        <v>4.3499999999999996</v>
      </c>
      <c r="M6429" s="514">
        <v>4.32</v>
      </c>
      <c r="N6429" s="515">
        <v>4.3499999999999996</v>
      </c>
    </row>
    <row r="6430" spans="1:14" ht="15.75" customHeight="1">
      <c r="A6430" s="508" t="s">
        <v>6776</v>
      </c>
      <c r="B6430" s="508" t="s">
        <v>6777</v>
      </c>
      <c r="C6430" s="509" t="s">
        <v>5307</v>
      </c>
      <c r="D6430" s="509" t="s">
        <v>5467</v>
      </c>
      <c r="E6430" s="509" t="s">
        <v>24</v>
      </c>
      <c r="F6430" s="519">
        <v>45026</v>
      </c>
      <c r="G6430" s="511">
        <v>45030</v>
      </c>
      <c r="H6430" s="512"/>
      <c r="I6430" s="513">
        <v>34</v>
      </c>
      <c r="J6430" s="514">
        <v>4.41</v>
      </c>
      <c r="K6430" s="514">
        <v>4.26</v>
      </c>
      <c r="L6430" s="514">
        <v>4.38</v>
      </c>
      <c r="M6430" s="514">
        <v>4.32</v>
      </c>
      <c r="N6430" s="515">
        <v>4.3499999999999996</v>
      </c>
    </row>
    <row r="6431" spans="1:14" ht="15.75" customHeight="1">
      <c r="A6431" s="508" t="s">
        <v>2196</v>
      </c>
      <c r="B6431" s="508" t="s">
        <v>1642</v>
      </c>
      <c r="C6431" s="509" t="s">
        <v>426</v>
      </c>
      <c r="D6431" s="509" t="s">
        <v>5877</v>
      </c>
      <c r="E6431" s="509" t="s">
        <v>24</v>
      </c>
      <c r="F6431" s="518">
        <v>45054</v>
      </c>
      <c r="G6431" s="520">
        <v>45058</v>
      </c>
      <c r="H6431" s="513" t="s">
        <v>997</v>
      </c>
      <c r="I6431" s="513">
        <v>39</v>
      </c>
      <c r="J6431" s="514">
        <v>4.41</v>
      </c>
      <c r="K6431" s="514">
        <v>4.38</v>
      </c>
      <c r="L6431" s="514">
        <v>4.28</v>
      </c>
      <c r="M6431" s="514">
        <v>4.33</v>
      </c>
      <c r="N6431" s="515">
        <v>4.3499999999999996</v>
      </c>
    </row>
    <row r="6432" spans="1:14" ht="15.75" customHeight="1">
      <c r="A6432" s="508" t="s">
        <v>2196</v>
      </c>
      <c r="B6432" s="508" t="s">
        <v>3886</v>
      </c>
      <c r="C6432" s="509" t="s">
        <v>426</v>
      </c>
      <c r="D6432" s="509" t="s">
        <v>5877</v>
      </c>
      <c r="E6432" s="509" t="s">
        <v>24</v>
      </c>
      <c r="F6432" s="518">
        <v>45054</v>
      </c>
      <c r="G6432" s="520">
        <v>45058</v>
      </c>
      <c r="H6432" s="513" t="s">
        <v>997</v>
      </c>
      <c r="I6432" s="513">
        <v>39</v>
      </c>
      <c r="J6432" s="514">
        <v>4.38</v>
      </c>
      <c r="K6432" s="514">
        <v>4.3600000000000003</v>
      </c>
      <c r="L6432" s="514">
        <v>4.33</v>
      </c>
      <c r="M6432" s="514">
        <v>4.33</v>
      </c>
      <c r="N6432" s="515">
        <v>4.3499999999999996</v>
      </c>
    </row>
    <row r="6433" spans="1:14" ht="15.75" customHeight="1">
      <c r="A6433" s="508" t="s">
        <v>2863</v>
      </c>
      <c r="B6433" s="508" t="s">
        <v>5575</v>
      </c>
      <c r="C6433" s="509" t="s">
        <v>108</v>
      </c>
      <c r="D6433" s="509" t="s">
        <v>5217</v>
      </c>
      <c r="E6433" s="509" t="s">
        <v>25</v>
      </c>
      <c r="F6433" s="510">
        <v>45082</v>
      </c>
      <c r="G6433" s="521">
        <v>45086</v>
      </c>
      <c r="H6433" s="513" t="s">
        <v>1229</v>
      </c>
      <c r="I6433" s="513">
        <v>24</v>
      </c>
      <c r="J6433" s="514">
        <v>4.33</v>
      </c>
      <c r="K6433" s="514">
        <v>4.33</v>
      </c>
      <c r="L6433" s="514">
        <v>4.42</v>
      </c>
      <c r="M6433" s="514">
        <v>4.33</v>
      </c>
      <c r="N6433" s="515">
        <v>4.3499999999999996</v>
      </c>
    </row>
    <row r="6434" spans="1:14" ht="15.75" customHeight="1">
      <c r="A6434" s="508" t="s">
        <v>6677</v>
      </c>
      <c r="B6434" s="508" t="s">
        <v>2169</v>
      </c>
      <c r="C6434" s="509" t="s">
        <v>5605</v>
      </c>
      <c r="D6434" s="509" t="s">
        <v>6461</v>
      </c>
      <c r="E6434" s="509" t="s">
        <v>24</v>
      </c>
      <c r="F6434" s="510">
        <v>45082</v>
      </c>
      <c r="G6434" s="521">
        <v>45086</v>
      </c>
      <c r="H6434" s="512"/>
      <c r="I6434" s="513">
        <v>34</v>
      </c>
      <c r="J6434" s="514">
        <v>4.5</v>
      </c>
      <c r="K6434" s="514">
        <v>4.21</v>
      </c>
      <c r="L6434" s="514">
        <v>4.32</v>
      </c>
      <c r="M6434" s="514">
        <v>4.3499999999999996</v>
      </c>
      <c r="N6434" s="515">
        <v>4.3499999999999996</v>
      </c>
    </row>
    <row r="6435" spans="1:14" ht="15.75" customHeight="1">
      <c r="A6435" s="508" t="s">
        <v>5790</v>
      </c>
      <c r="B6435" s="508" t="s">
        <v>6778</v>
      </c>
      <c r="C6435" s="509" t="s">
        <v>228</v>
      </c>
      <c r="D6435" s="509" t="s">
        <v>6122</v>
      </c>
      <c r="E6435" s="509" t="s">
        <v>2507</v>
      </c>
      <c r="F6435" s="510">
        <v>45089</v>
      </c>
      <c r="G6435" s="511">
        <v>45092</v>
      </c>
      <c r="H6435" s="512"/>
      <c r="I6435" s="513">
        <v>23</v>
      </c>
      <c r="J6435" s="514">
        <v>4.3899999999999997</v>
      </c>
      <c r="K6435" s="514">
        <v>4.3499999999999996</v>
      </c>
      <c r="L6435" s="514">
        <v>4.3</v>
      </c>
      <c r="M6435" s="514">
        <v>4.3499999999999996</v>
      </c>
      <c r="N6435" s="515">
        <v>4.3499999999999996</v>
      </c>
    </row>
    <row r="6436" spans="1:14" ht="15.75" customHeight="1">
      <c r="A6436" s="508" t="s">
        <v>5376</v>
      </c>
      <c r="B6436" s="508" t="s">
        <v>1642</v>
      </c>
      <c r="C6436" s="509" t="s">
        <v>195</v>
      </c>
      <c r="D6436" s="509" t="s">
        <v>5838</v>
      </c>
      <c r="E6436" s="509" t="s">
        <v>24</v>
      </c>
      <c r="F6436" s="510">
        <v>45089</v>
      </c>
      <c r="G6436" s="511">
        <v>45093</v>
      </c>
      <c r="H6436" s="512"/>
      <c r="I6436" s="513">
        <v>31</v>
      </c>
      <c r="J6436" s="514">
        <v>4.3899999999999997</v>
      </c>
      <c r="K6436" s="514">
        <v>4.3499999999999996</v>
      </c>
      <c r="L6436" s="514">
        <v>4.32</v>
      </c>
      <c r="M6436" s="514">
        <v>4.3499999999999996</v>
      </c>
      <c r="N6436" s="515">
        <v>4.3499999999999996</v>
      </c>
    </row>
    <row r="6437" spans="1:14" ht="15.75" customHeight="1">
      <c r="A6437" s="508" t="s">
        <v>6445</v>
      </c>
      <c r="B6437" s="508" t="s">
        <v>5513</v>
      </c>
      <c r="C6437" s="509" t="s">
        <v>214</v>
      </c>
      <c r="D6437" s="509" t="s">
        <v>6049</v>
      </c>
      <c r="E6437" s="509" t="s">
        <v>25</v>
      </c>
      <c r="F6437" s="519">
        <v>45096</v>
      </c>
      <c r="G6437" s="511">
        <v>45100</v>
      </c>
      <c r="H6437" s="512"/>
      <c r="I6437" s="513">
        <v>31</v>
      </c>
      <c r="J6437" s="514">
        <v>4.3899999999999997</v>
      </c>
      <c r="K6437" s="514">
        <v>4.29</v>
      </c>
      <c r="L6437" s="514">
        <v>4.32</v>
      </c>
      <c r="M6437" s="514">
        <v>4.3899999999999997</v>
      </c>
      <c r="N6437" s="515">
        <v>4.3499999999999996</v>
      </c>
    </row>
    <row r="6438" spans="1:14" ht="15.75" customHeight="1">
      <c r="A6438" s="508" t="s">
        <v>5253</v>
      </c>
      <c r="B6438" s="508" t="s">
        <v>4990</v>
      </c>
      <c r="C6438" s="509" t="s">
        <v>5307</v>
      </c>
      <c r="D6438" s="509" t="s">
        <v>5616</v>
      </c>
      <c r="E6438" s="509" t="s">
        <v>24</v>
      </c>
      <c r="F6438" s="519">
        <v>45096</v>
      </c>
      <c r="G6438" s="511">
        <v>45100</v>
      </c>
      <c r="H6438" s="512"/>
      <c r="I6438" s="513">
        <v>31</v>
      </c>
      <c r="J6438" s="514">
        <v>4.5199999999999996</v>
      </c>
      <c r="K6438" s="514">
        <v>4.26</v>
      </c>
      <c r="L6438" s="514">
        <v>4.29</v>
      </c>
      <c r="M6438" s="514">
        <v>4.32</v>
      </c>
      <c r="N6438" s="515">
        <v>4.3499999999999996</v>
      </c>
    </row>
    <row r="6439" spans="1:14" ht="15.75" customHeight="1">
      <c r="A6439" s="508" t="s">
        <v>1590</v>
      </c>
      <c r="B6439" s="508" t="s">
        <v>3822</v>
      </c>
      <c r="C6439" s="509" t="s">
        <v>228</v>
      </c>
      <c r="D6439" s="509" t="s">
        <v>5314</v>
      </c>
      <c r="E6439" s="509" t="s">
        <v>25</v>
      </c>
      <c r="F6439" s="519">
        <v>45117</v>
      </c>
      <c r="G6439" s="511">
        <v>45121</v>
      </c>
      <c r="H6439" s="513" t="s">
        <v>1229</v>
      </c>
      <c r="I6439" s="513">
        <v>17</v>
      </c>
      <c r="J6439" s="514">
        <v>4.3499999999999996</v>
      </c>
      <c r="K6439" s="514">
        <v>4.29</v>
      </c>
      <c r="L6439" s="514">
        <v>4.3499999999999996</v>
      </c>
      <c r="M6439" s="514">
        <v>4.41</v>
      </c>
      <c r="N6439" s="515">
        <v>4.3499999999999996</v>
      </c>
    </row>
    <row r="6440" spans="1:14" ht="15.75" customHeight="1">
      <c r="A6440" s="508" t="s">
        <v>6766</v>
      </c>
      <c r="B6440" s="508" t="s">
        <v>2242</v>
      </c>
      <c r="C6440" s="509" t="s">
        <v>195</v>
      </c>
      <c r="D6440" s="509" t="s">
        <v>5217</v>
      </c>
      <c r="E6440" s="509" t="s">
        <v>24</v>
      </c>
      <c r="F6440" s="519">
        <v>45131</v>
      </c>
      <c r="G6440" s="511">
        <v>45135</v>
      </c>
      <c r="H6440" s="513" t="s">
        <v>976</v>
      </c>
      <c r="I6440" s="513">
        <v>30</v>
      </c>
      <c r="J6440" s="514">
        <v>4.43</v>
      </c>
      <c r="K6440" s="514">
        <v>4.3</v>
      </c>
      <c r="L6440" s="514">
        <v>4.4000000000000004</v>
      </c>
      <c r="M6440" s="514">
        <v>4.2699999999999996</v>
      </c>
      <c r="N6440" s="515">
        <v>4.3499999999999996</v>
      </c>
    </row>
    <row r="6441" spans="1:14" ht="15.75" customHeight="1">
      <c r="A6441" s="508" t="s">
        <v>1277</v>
      </c>
      <c r="B6441" s="508" t="s">
        <v>5631</v>
      </c>
      <c r="C6441" s="509" t="s">
        <v>231</v>
      </c>
      <c r="D6441" s="509" t="s">
        <v>6155</v>
      </c>
      <c r="E6441" s="509" t="s">
        <v>25</v>
      </c>
      <c r="F6441" s="508" t="s">
        <v>5283</v>
      </c>
      <c r="G6441" s="513" t="s">
        <v>5380</v>
      </c>
      <c r="H6441" s="512"/>
      <c r="I6441" s="513">
        <v>32</v>
      </c>
      <c r="J6441" s="514">
        <v>4.38</v>
      </c>
      <c r="K6441" s="514">
        <v>4.34</v>
      </c>
      <c r="L6441" s="514">
        <v>4.3099999999999996</v>
      </c>
      <c r="M6441" s="514">
        <v>4.38</v>
      </c>
      <c r="N6441" s="515">
        <v>4.3499999999999996</v>
      </c>
    </row>
    <row r="6442" spans="1:14" ht="15.75" customHeight="1">
      <c r="A6442" s="508" t="s">
        <v>1325</v>
      </c>
      <c r="B6442" s="508" t="s">
        <v>2060</v>
      </c>
      <c r="C6442" s="509" t="s">
        <v>231</v>
      </c>
      <c r="D6442" s="509" t="s">
        <v>6483</v>
      </c>
      <c r="E6442" s="509" t="s">
        <v>24</v>
      </c>
      <c r="F6442" s="508" t="s">
        <v>5222</v>
      </c>
      <c r="G6442" s="513" t="s">
        <v>5275</v>
      </c>
      <c r="H6442" s="512"/>
      <c r="I6442" s="513">
        <v>32</v>
      </c>
      <c r="J6442" s="514">
        <v>4.34</v>
      </c>
      <c r="K6442" s="514">
        <v>4.3099999999999996</v>
      </c>
      <c r="L6442" s="514">
        <v>4.34</v>
      </c>
      <c r="M6442" s="514">
        <v>4.41</v>
      </c>
      <c r="N6442" s="515">
        <v>4.3499999999999996</v>
      </c>
    </row>
    <row r="6443" spans="1:14" ht="15.75" customHeight="1">
      <c r="A6443" s="508" t="s">
        <v>1325</v>
      </c>
      <c r="B6443" s="508" t="s">
        <v>2061</v>
      </c>
      <c r="C6443" s="509" t="s">
        <v>231</v>
      </c>
      <c r="D6443" s="509" t="s">
        <v>6483</v>
      </c>
      <c r="E6443" s="509" t="s">
        <v>24</v>
      </c>
      <c r="F6443" s="508" t="s">
        <v>5222</v>
      </c>
      <c r="G6443" s="513" t="s">
        <v>5275</v>
      </c>
      <c r="H6443" s="512"/>
      <c r="I6443" s="513">
        <v>32</v>
      </c>
      <c r="J6443" s="514">
        <v>4.34</v>
      </c>
      <c r="K6443" s="514">
        <v>4.34</v>
      </c>
      <c r="L6443" s="514">
        <v>4.34</v>
      </c>
      <c r="M6443" s="514">
        <v>4.38</v>
      </c>
      <c r="N6443" s="515">
        <v>4.3499999999999996</v>
      </c>
    </row>
    <row r="6444" spans="1:14" ht="15.75" customHeight="1">
      <c r="A6444" s="508" t="s">
        <v>1325</v>
      </c>
      <c r="B6444" s="508" t="s">
        <v>2064</v>
      </c>
      <c r="C6444" s="509" t="s">
        <v>231</v>
      </c>
      <c r="D6444" s="509" t="s">
        <v>6483</v>
      </c>
      <c r="E6444" s="509" t="s">
        <v>24</v>
      </c>
      <c r="F6444" s="508" t="s">
        <v>5222</v>
      </c>
      <c r="G6444" s="513" t="s">
        <v>5275</v>
      </c>
      <c r="H6444" s="512"/>
      <c r="I6444" s="513">
        <v>31</v>
      </c>
      <c r="J6444" s="514">
        <v>4.3499999999999996</v>
      </c>
      <c r="K6444" s="514">
        <v>4.3899999999999997</v>
      </c>
      <c r="L6444" s="514">
        <v>4.32</v>
      </c>
      <c r="M6444" s="514">
        <v>4.3499999999999996</v>
      </c>
      <c r="N6444" s="515">
        <v>4.3499999999999996</v>
      </c>
    </row>
    <row r="6445" spans="1:14" ht="15.75" customHeight="1">
      <c r="A6445" s="508" t="s">
        <v>4583</v>
      </c>
      <c r="B6445" s="508" t="s">
        <v>6221</v>
      </c>
      <c r="C6445" s="509" t="s">
        <v>228</v>
      </c>
      <c r="D6445" s="509" t="s">
        <v>5431</v>
      </c>
      <c r="E6445" s="509" t="s">
        <v>24</v>
      </c>
      <c r="F6445" s="508" t="s">
        <v>5222</v>
      </c>
      <c r="G6445" s="513" t="s">
        <v>5275</v>
      </c>
      <c r="H6445" s="513" t="s">
        <v>1229</v>
      </c>
      <c r="I6445" s="513">
        <v>30</v>
      </c>
      <c r="J6445" s="514">
        <v>4.43</v>
      </c>
      <c r="K6445" s="514">
        <v>4.33</v>
      </c>
      <c r="L6445" s="514">
        <v>4.33</v>
      </c>
      <c r="M6445" s="514">
        <v>4.3</v>
      </c>
      <c r="N6445" s="515">
        <v>4.3499999999999996</v>
      </c>
    </row>
    <row r="6446" spans="1:14" ht="15.75" customHeight="1">
      <c r="A6446" s="508" t="s">
        <v>6239</v>
      </c>
      <c r="B6446" s="508" t="s">
        <v>4092</v>
      </c>
      <c r="C6446" s="509" t="s">
        <v>228</v>
      </c>
      <c r="D6446" s="509" t="s">
        <v>5426</v>
      </c>
      <c r="E6446" s="509" t="s">
        <v>2507</v>
      </c>
      <c r="F6446" s="516">
        <v>45187</v>
      </c>
      <c r="G6446" s="511">
        <v>45190</v>
      </c>
      <c r="H6446" s="512"/>
      <c r="I6446" s="513">
        <v>30</v>
      </c>
      <c r="J6446" s="514">
        <v>4.33</v>
      </c>
      <c r="K6446" s="514">
        <v>4.33</v>
      </c>
      <c r="L6446" s="514">
        <v>4.37</v>
      </c>
      <c r="M6446" s="514">
        <v>4.37</v>
      </c>
      <c r="N6446" s="515">
        <v>4.3499999999999996</v>
      </c>
    </row>
    <row r="6447" spans="1:14" ht="15.75" customHeight="1">
      <c r="A6447" s="508" t="s">
        <v>4090</v>
      </c>
      <c r="B6447" s="524" t="s">
        <v>3975</v>
      </c>
      <c r="C6447" s="509" t="s">
        <v>228</v>
      </c>
      <c r="D6447" s="509" t="s">
        <v>5426</v>
      </c>
      <c r="E6447" s="509" t="s">
        <v>2507</v>
      </c>
      <c r="F6447" s="516">
        <v>45187</v>
      </c>
      <c r="G6447" s="511">
        <v>45190</v>
      </c>
      <c r="H6447" s="512"/>
      <c r="I6447" s="513">
        <v>30</v>
      </c>
      <c r="J6447" s="514">
        <v>4.2699999999999996</v>
      </c>
      <c r="K6447" s="514">
        <v>4.37</v>
      </c>
      <c r="L6447" s="514">
        <v>4.37</v>
      </c>
      <c r="M6447" s="514">
        <v>4.4000000000000004</v>
      </c>
      <c r="N6447" s="515">
        <v>4.3499999999999996</v>
      </c>
    </row>
    <row r="6448" spans="1:14" ht="15.75" customHeight="1">
      <c r="A6448" s="508" t="s">
        <v>5253</v>
      </c>
      <c r="B6448" s="508" t="s">
        <v>1770</v>
      </c>
      <c r="C6448" s="509" t="s">
        <v>5223</v>
      </c>
      <c r="D6448" s="509" t="s">
        <v>5700</v>
      </c>
      <c r="E6448" s="509" t="s">
        <v>24</v>
      </c>
      <c r="F6448" s="516">
        <v>45190</v>
      </c>
      <c r="G6448" s="511">
        <v>45196</v>
      </c>
      <c r="H6448" s="512"/>
      <c r="I6448" s="513">
        <v>34</v>
      </c>
      <c r="J6448" s="514">
        <v>4.41</v>
      </c>
      <c r="K6448" s="514">
        <v>4.3499999999999996</v>
      </c>
      <c r="L6448" s="514">
        <v>4.32</v>
      </c>
      <c r="M6448" s="514">
        <v>4.29</v>
      </c>
      <c r="N6448" s="515">
        <v>4.3499999999999996</v>
      </c>
    </row>
    <row r="6449" spans="1:14" ht="15.75" customHeight="1">
      <c r="A6449" s="508" t="s">
        <v>1725</v>
      </c>
      <c r="B6449" s="508" t="s">
        <v>686</v>
      </c>
      <c r="C6449" s="509" t="s">
        <v>195</v>
      </c>
      <c r="D6449" s="509" t="s">
        <v>5217</v>
      </c>
      <c r="E6449" s="509" t="s">
        <v>24</v>
      </c>
      <c r="F6449" s="522">
        <v>45201</v>
      </c>
      <c r="G6449" s="529">
        <v>45205</v>
      </c>
      <c r="H6449" s="512"/>
      <c r="I6449" s="513">
        <v>18</v>
      </c>
      <c r="J6449" s="514">
        <v>4.5599999999999996</v>
      </c>
      <c r="K6449" s="514">
        <v>4.17</v>
      </c>
      <c r="L6449" s="514">
        <v>4.22</v>
      </c>
      <c r="M6449" s="514">
        <v>4.4400000000000004</v>
      </c>
      <c r="N6449" s="515">
        <v>4.3499999999999996</v>
      </c>
    </row>
    <row r="6450" spans="1:14" ht="15.75" customHeight="1">
      <c r="A6450" s="508" t="s">
        <v>3380</v>
      </c>
      <c r="B6450" s="508" t="s">
        <v>3269</v>
      </c>
      <c r="C6450" s="509" t="s">
        <v>108</v>
      </c>
      <c r="D6450" s="509" t="s">
        <v>5217</v>
      </c>
      <c r="E6450" s="509" t="s">
        <v>24</v>
      </c>
      <c r="F6450" s="522">
        <v>45201</v>
      </c>
      <c r="G6450" s="529">
        <v>45205</v>
      </c>
      <c r="H6450" s="512"/>
      <c r="I6450" s="513">
        <v>31</v>
      </c>
      <c r="J6450" s="514">
        <v>4.45</v>
      </c>
      <c r="K6450" s="514">
        <v>4.26</v>
      </c>
      <c r="L6450" s="514">
        <v>4.3499999999999996</v>
      </c>
      <c r="M6450" s="514">
        <v>4.32</v>
      </c>
      <c r="N6450" s="515">
        <v>4.3499999999999996</v>
      </c>
    </row>
    <row r="6451" spans="1:14" ht="15.75" customHeight="1">
      <c r="A6451" s="508" t="s">
        <v>1640</v>
      </c>
      <c r="B6451" s="508" t="s">
        <v>3276</v>
      </c>
      <c r="C6451" s="509" t="s">
        <v>108</v>
      </c>
      <c r="D6451" s="509" t="s">
        <v>5217</v>
      </c>
      <c r="E6451" s="509" t="s">
        <v>24</v>
      </c>
      <c r="F6451" s="522">
        <v>45201</v>
      </c>
      <c r="G6451" s="529">
        <v>45205</v>
      </c>
      <c r="H6451" s="512"/>
      <c r="I6451" s="513">
        <v>31</v>
      </c>
      <c r="J6451" s="514">
        <v>4.3899999999999997</v>
      </c>
      <c r="K6451" s="514">
        <v>4.32</v>
      </c>
      <c r="L6451" s="514">
        <v>4.32</v>
      </c>
      <c r="M6451" s="514">
        <v>4.3499999999999996</v>
      </c>
      <c r="N6451" s="515">
        <v>4.3499999999999996</v>
      </c>
    </row>
    <row r="6452" spans="1:14" ht="15.75" customHeight="1">
      <c r="A6452" s="508" t="s">
        <v>1286</v>
      </c>
      <c r="B6452" s="508" t="s">
        <v>6064</v>
      </c>
      <c r="C6452" s="509" t="s">
        <v>228</v>
      </c>
      <c r="D6452" s="509" t="s">
        <v>6065</v>
      </c>
      <c r="E6452" s="509" t="s">
        <v>25</v>
      </c>
      <c r="F6452" s="522">
        <v>45208</v>
      </c>
      <c r="G6452" s="517">
        <v>45212</v>
      </c>
      <c r="H6452" s="512"/>
      <c r="I6452" s="513">
        <v>39</v>
      </c>
      <c r="J6452" s="514">
        <v>4.4400000000000004</v>
      </c>
      <c r="K6452" s="514">
        <v>4.3600000000000003</v>
      </c>
      <c r="L6452" s="514">
        <v>4.3099999999999996</v>
      </c>
      <c r="M6452" s="514">
        <v>4.3099999999999996</v>
      </c>
      <c r="N6452" s="515">
        <v>4.3499999999999996</v>
      </c>
    </row>
    <row r="6453" spans="1:14" ht="15.75" customHeight="1">
      <c r="A6453" s="508" t="s">
        <v>6779</v>
      </c>
      <c r="B6453" s="508" t="s">
        <v>1364</v>
      </c>
      <c r="C6453" s="509" t="s">
        <v>595</v>
      </c>
      <c r="D6453" s="509" t="s">
        <v>6225</v>
      </c>
      <c r="E6453" s="509" t="s">
        <v>25</v>
      </c>
      <c r="F6453" s="522">
        <v>45222</v>
      </c>
      <c r="G6453" s="517">
        <v>45226</v>
      </c>
      <c r="H6453" s="512"/>
      <c r="I6453" s="513">
        <v>34</v>
      </c>
      <c r="J6453" s="514">
        <v>4.3499999999999996</v>
      </c>
      <c r="K6453" s="514">
        <v>4.4400000000000004</v>
      </c>
      <c r="L6453" s="514">
        <v>4.26</v>
      </c>
      <c r="M6453" s="514">
        <v>4.3499999999999996</v>
      </c>
      <c r="N6453" s="515">
        <v>4.3499999999999996</v>
      </c>
    </row>
    <row r="6454" spans="1:14" ht="15.75" customHeight="1">
      <c r="A6454" s="508" t="s">
        <v>1456</v>
      </c>
      <c r="B6454" s="508" t="s">
        <v>6780</v>
      </c>
      <c r="C6454" s="509" t="s">
        <v>228</v>
      </c>
      <c r="D6454" s="509" t="s">
        <v>6065</v>
      </c>
      <c r="E6454" s="509" t="s">
        <v>2507</v>
      </c>
      <c r="F6454" s="522">
        <v>45222</v>
      </c>
      <c r="G6454" s="517">
        <v>45226</v>
      </c>
      <c r="H6454" s="512"/>
      <c r="I6454" s="513">
        <v>29</v>
      </c>
      <c r="J6454" s="514">
        <v>4.38</v>
      </c>
      <c r="K6454" s="514">
        <v>4.28</v>
      </c>
      <c r="L6454" s="514">
        <v>4.34</v>
      </c>
      <c r="M6454" s="514">
        <v>4.41</v>
      </c>
      <c r="N6454" s="515">
        <v>4.3499999999999996</v>
      </c>
    </row>
    <row r="6455" spans="1:14" ht="15.75" customHeight="1">
      <c r="A6455" s="508" t="s">
        <v>2452</v>
      </c>
      <c r="B6455" s="508" t="s">
        <v>5768</v>
      </c>
      <c r="C6455" s="509" t="s">
        <v>228</v>
      </c>
      <c r="D6455" s="509" t="s">
        <v>6156</v>
      </c>
      <c r="E6455" s="509" t="s">
        <v>24</v>
      </c>
      <c r="F6455" s="516">
        <v>45243</v>
      </c>
      <c r="G6455" s="511">
        <v>45247</v>
      </c>
      <c r="H6455" s="512"/>
      <c r="I6455" s="513">
        <v>36</v>
      </c>
      <c r="J6455" s="514">
        <v>4.3899999999999997</v>
      </c>
      <c r="K6455" s="514">
        <v>4.3600000000000003</v>
      </c>
      <c r="L6455" s="514">
        <v>4.33</v>
      </c>
      <c r="M6455" s="514">
        <v>4.3099999999999996</v>
      </c>
      <c r="N6455" s="515">
        <v>4.3499999999999996</v>
      </c>
    </row>
    <row r="6456" spans="1:14" ht="15.75" customHeight="1">
      <c r="A6456" s="508" t="s">
        <v>2134</v>
      </c>
      <c r="B6456" s="508" t="s">
        <v>6231</v>
      </c>
      <c r="C6456" s="509" t="s">
        <v>228</v>
      </c>
      <c r="D6456" s="509" t="s">
        <v>6662</v>
      </c>
      <c r="E6456" s="509" t="s">
        <v>24</v>
      </c>
      <c r="F6456" s="516">
        <v>45250</v>
      </c>
      <c r="G6456" s="511">
        <v>45254</v>
      </c>
      <c r="H6456" s="512"/>
      <c r="I6456" s="513">
        <v>33</v>
      </c>
      <c r="J6456" s="514">
        <v>4.3600000000000003</v>
      </c>
      <c r="K6456" s="514">
        <v>4.3600000000000003</v>
      </c>
      <c r="L6456" s="514">
        <v>4.33</v>
      </c>
      <c r="M6456" s="514">
        <v>4.33</v>
      </c>
      <c r="N6456" s="515">
        <v>4.3499999999999996</v>
      </c>
    </row>
    <row r="6457" spans="1:14" ht="15.75" customHeight="1">
      <c r="A6457" s="508" t="s">
        <v>5281</v>
      </c>
      <c r="B6457" s="508" t="s">
        <v>2109</v>
      </c>
      <c r="C6457" s="509" t="s">
        <v>108</v>
      </c>
      <c r="D6457" s="509" t="s">
        <v>5215</v>
      </c>
      <c r="E6457" s="509" t="s">
        <v>25</v>
      </c>
      <c r="F6457" s="516">
        <v>45250</v>
      </c>
      <c r="G6457" s="511">
        <v>45254</v>
      </c>
      <c r="H6457" s="512"/>
      <c r="I6457" s="513">
        <v>33</v>
      </c>
      <c r="J6457" s="514">
        <v>4.2699999999999996</v>
      </c>
      <c r="K6457" s="514">
        <v>4.42</v>
      </c>
      <c r="L6457" s="514">
        <v>4.33</v>
      </c>
      <c r="M6457" s="514">
        <v>4.3600000000000003</v>
      </c>
      <c r="N6457" s="515">
        <v>4.3499999999999996</v>
      </c>
    </row>
    <row r="6458" spans="1:14" ht="15.75" customHeight="1">
      <c r="A6458" s="508" t="s">
        <v>3231</v>
      </c>
      <c r="B6458" s="508" t="s">
        <v>1488</v>
      </c>
      <c r="C6458" s="509" t="s">
        <v>222</v>
      </c>
      <c r="D6458" s="509" t="s">
        <v>5295</v>
      </c>
      <c r="E6458" s="509" t="s">
        <v>24</v>
      </c>
      <c r="F6458" s="516">
        <v>45250</v>
      </c>
      <c r="G6458" s="511">
        <v>45254</v>
      </c>
      <c r="H6458" s="512"/>
      <c r="I6458" s="513">
        <v>32</v>
      </c>
      <c r="J6458" s="514">
        <v>4.41</v>
      </c>
      <c r="K6458" s="514">
        <v>4.3099999999999996</v>
      </c>
      <c r="L6458" s="514">
        <v>4.34</v>
      </c>
      <c r="M6458" s="514">
        <v>4.34</v>
      </c>
      <c r="N6458" s="515">
        <v>4.3499999999999996</v>
      </c>
    </row>
    <row r="6459" spans="1:14" ht="15.75" customHeight="1">
      <c r="A6459" s="508" t="s">
        <v>3231</v>
      </c>
      <c r="B6459" s="508" t="s">
        <v>1492</v>
      </c>
      <c r="C6459" s="509" t="s">
        <v>222</v>
      </c>
      <c r="D6459" s="509" t="s">
        <v>5295</v>
      </c>
      <c r="E6459" s="509" t="s">
        <v>24</v>
      </c>
      <c r="F6459" s="516">
        <v>45250</v>
      </c>
      <c r="G6459" s="511">
        <v>45254</v>
      </c>
      <c r="H6459" s="512"/>
      <c r="I6459" s="513">
        <v>32</v>
      </c>
      <c r="J6459" s="514">
        <v>4.38</v>
      </c>
      <c r="K6459" s="514">
        <v>4.28</v>
      </c>
      <c r="L6459" s="514">
        <v>4.34</v>
      </c>
      <c r="M6459" s="514">
        <v>4.41</v>
      </c>
      <c r="N6459" s="515">
        <v>4.3499999999999996</v>
      </c>
    </row>
    <row r="6460" spans="1:14" ht="15.75" customHeight="1">
      <c r="A6460" s="508" t="s">
        <v>3657</v>
      </c>
      <c r="B6460" s="508" t="s">
        <v>6781</v>
      </c>
      <c r="C6460" s="509" t="s">
        <v>228</v>
      </c>
      <c r="D6460" s="509" t="s">
        <v>6710</v>
      </c>
      <c r="E6460" s="509" t="s">
        <v>24</v>
      </c>
      <c r="F6460" s="516">
        <v>45257</v>
      </c>
      <c r="G6460" s="529">
        <v>45261</v>
      </c>
      <c r="H6460" s="512"/>
      <c r="I6460" s="513">
        <v>27</v>
      </c>
      <c r="J6460" s="514">
        <v>4.4400000000000004</v>
      </c>
      <c r="K6460" s="514">
        <v>4.33</v>
      </c>
      <c r="L6460" s="514">
        <v>4.3</v>
      </c>
      <c r="M6460" s="514">
        <v>4.33</v>
      </c>
      <c r="N6460" s="515">
        <v>4.3499999999999996</v>
      </c>
    </row>
    <row r="6461" spans="1:14" ht="15.75" customHeight="1">
      <c r="A6461" s="508" t="s">
        <v>5253</v>
      </c>
      <c r="B6461" s="508" t="s">
        <v>1829</v>
      </c>
      <c r="C6461" s="509" t="s">
        <v>231</v>
      </c>
      <c r="D6461" s="509" t="s">
        <v>6130</v>
      </c>
      <c r="E6461" s="509" t="s">
        <v>24</v>
      </c>
      <c r="F6461" s="519">
        <v>44935</v>
      </c>
      <c r="G6461" s="511">
        <v>44939</v>
      </c>
      <c r="H6461" s="512"/>
      <c r="I6461" s="513">
        <v>25</v>
      </c>
      <c r="J6461" s="514">
        <v>4.4000000000000004</v>
      </c>
      <c r="K6461" s="514">
        <v>4.24</v>
      </c>
      <c r="L6461" s="514">
        <v>4.3600000000000003</v>
      </c>
      <c r="M6461" s="514">
        <v>4.3600000000000003</v>
      </c>
      <c r="N6461" s="515">
        <v>4.34</v>
      </c>
    </row>
    <row r="6462" spans="1:14" ht="15.75" customHeight="1">
      <c r="A6462" s="508" t="s">
        <v>6588</v>
      </c>
      <c r="B6462" s="508" t="s">
        <v>686</v>
      </c>
      <c r="C6462" s="509" t="s">
        <v>231</v>
      </c>
      <c r="D6462" s="509" t="s">
        <v>5416</v>
      </c>
      <c r="E6462" s="509" t="s">
        <v>24</v>
      </c>
      <c r="F6462" s="519">
        <v>44956</v>
      </c>
      <c r="G6462" s="521">
        <v>44960</v>
      </c>
      <c r="H6462" s="512"/>
      <c r="I6462" s="513">
        <v>35</v>
      </c>
      <c r="J6462" s="514">
        <v>4.4000000000000004</v>
      </c>
      <c r="K6462" s="514">
        <v>4.29</v>
      </c>
      <c r="L6462" s="514">
        <v>4.37</v>
      </c>
      <c r="M6462" s="514">
        <v>4.3099999999999996</v>
      </c>
      <c r="N6462" s="515">
        <v>4.34</v>
      </c>
    </row>
    <row r="6463" spans="1:14" ht="15.75" customHeight="1">
      <c r="A6463" s="508" t="s">
        <v>5253</v>
      </c>
      <c r="B6463" s="508" t="s">
        <v>3823</v>
      </c>
      <c r="C6463" s="509" t="s">
        <v>231</v>
      </c>
      <c r="D6463" s="509" t="s">
        <v>5610</v>
      </c>
      <c r="E6463" s="509" t="s">
        <v>25</v>
      </c>
      <c r="F6463" s="510">
        <v>44963</v>
      </c>
      <c r="G6463" s="511">
        <v>44967</v>
      </c>
      <c r="H6463" s="512"/>
      <c r="I6463" s="513">
        <v>16</v>
      </c>
      <c r="J6463" s="514">
        <v>4.63</v>
      </c>
      <c r="K6463" s="514">
        <v>4.25</v>
      </c>
      <c r="L6463" s="514">
        <v>4.25</v>
      </c>
      <c r="M6463" s="514">
        <v>4.25</v>
      </c>
      <c r="N6463" s="515">
        <v>4.34</v>
      </c>
    </row>
    <row r="6464" spans="1:14" ht="15.75" customHeight="1">
      <c r="A6464" s="508" t="s">
        <v>1146</v>
      </c>
      <c r="B6464" s="508" t="s">
        <v>1564</v>
      </c>
      <c r="C6464" s="509" t="s">
        <v>231</v>
      </c>
      <c r="D6464" s="509" t="s">
        <v>5778</v>
      </c>
      <c r="E6464" s="509" t="s">
        <v>1529</v>
      </c>
      <c r="F6464" s="523">
        <v>44995</v>
      </c>
      <c r="G6464" s="513" t="s">
        <v>5284</v>
      </c>
      <c r="H6464" s="512"/>
      <c r="I6464" s="513">
        <v>8</v>
      </c>
      <c r="J6464" s="514">
        <v>4.5</v>
      </c>
      <c r="K6464" s="514">
        <v>4.13</v>
      </c>
      <c r="L6464" s="514">
        <v>4.5</v>
      </c>
      <c r="M6464" s="514">
        <v>4.25</v>
      </c>
      <c r="N6464" s="515">
        <v>4.34</v>
      </c>
    </row>
    <row r="6465" spans="1:14" ht="15.75" customHeight="1">
      <c r="A6465" s="508" t="s">
        <v>6782</v>
      </c>
      <c r="B6465" s="508" t="s">
        <v>6783</v>
      </c>
      <c r="C6465" s="509" t="s">
        <v>5307</v>
      </c>
      <c r="D6465" s="509" t="s">
        <v>5467</v>
      </c>
      <c r="E6465" s="509" t="s">
        <v>24</v>
      </c>
      <c r="F6465" s="519">
        <v>45026</v>
      </c>
      <c r="G6465" s="511">
        <v>45030</v>
      </c>
      <c r="H6465" s="512"/>
      <c r="I6465" s="513">
        <v>34</v>
      </c>
      <c r="J6465" s="514">
        <v>4.5</v>
      </c>
      <c r="K6465" s="514">
        <v>4.3499999999999996</v>
      </c>
      <c r="L6465" s="514">
        <v>4.24</v>
      </c>
      <c r="M6465" s="514">
        <v>4.26</v>
      </c>
      <c r="N6465" s="515">
        <v>4.34</v>
      </c>
    </row>
    <row r="6466" spans="1:14" ht="15.75" customHeight="1">
      <c r="A6466" s="508" t="s">
        <v>3077</v>
      </c>
      <c r="B6466" s="508" t="s">
        <v>6279</v>
      </c>
      <c r="C6466" s="509" t="s">
        <v>5307</v>
      </c>
      <c r="D6466" s="509" t="s">
        <v>5686</v>
      </c>
      <c r="E6466" s="509" t="s">
        <v>25</v>
      </c>
      <c r="F6466" s="519">
        <v>45026</v>
      </c>
      <c r="G6466" s="511">
        <v>45030</v>
      </c>
      <c r="H6466" s="512"/>
      <c r="I6466" s="513">
        <v>23</v>
      </c>
      <c r="J6466" s="514">
        <v>4.43</v>
      </c>
      <c r="K6466" s="514">
        <v>4.3</v>
      </c>
      <c r="L6466" s="514">
        <v>4.3499999999999996</v>
      </c>
      <c r="M6466" s="514">
        <v>4.26</v>
      </c>
      <c r="N6466" s="515">
        <v>4.34</v>
      </c>
    </row>
    <row r="6467" spans="1:14" ht="15.75" customHeight="1">
      <c r="A6467" s="508" t="s">
        <v>4093</v>
      </c>
      <c r="B6467" s="508" t="s">
        <v>5718</v>
      </c>
      <c r="C6467" s="509" t="s">
        <v>5223</v>
      </c>
      <c r="D6467" s="509" t="s">
        <v>6587</v>
      </c>
      <c r="E6467" s="509" t="s">
        <v>24</v>
      </c>
      <c r="F6467" s="525">
        <v>45050</v>
      </c>
      <c r="G6467" s="520">
        <v>45056</v>
      </c>
      <c r="H6467" s="512"/>
      <c r="I6467" s="513">
        <v>16</v>
      </c>
      <c r="J6467" s="514">
        <v>4.4400000000000004</v>
      </c>
      <c r="K6467" s="514">
        <v>4.3099999999999996</v>
      </c>
      <c r="L6467" s="514">
        <v>4.25</v>
      </c>
      <c r="M6467" s="514">
        <v>4.38</v>
      </c>
      <c r="N6467" s="515">
        <v>4.34</v>
      </c>
    </row>
    <row r="6468" spans="1:14" ht="15.75" customHeight="1">
      <c r="A6468" s="508" t="s">
        <v>1490</v>
      </c>
      <c r="B6468" s="508" t="s">
        <v>5718</v>
      </c>
      <c r="C6468" s="509" t="s">
        <v>5223</v>
      </c>
      <c r="D6468" s="509" t="s">
        <v>6587</v>
      </c>
      <c r="E6468" s="509" t="s">
        <v>24</v>
      </c>
      <c r="F6468" s="525">
        <v>45050</v>
      </c>
      <c r="G6468" s="520">
        <v>45056</v>
      </c>
      <c r="H6468" s="512"/>
      <c r="I6468" s="513">
        <v>16</v>
      </c>
      <c r="J6468" s="514">
        <v>4.38</v>
      </c>
      <c r="K6468" s="514">
        <v>4.25</v>
      </c>
      <c r="L6468" s="514">
        <v>4.38</v>
      </c>
      <c r="M6468" s="514">
        <v>4.38</v>
      </c>
      <c r="N6468" s="515">
        <v>4.34</v>
      </c>
    </row>
    <row r="6469" spans="1:14" ht="15.75" customHeight="1">
      <c r="A6469" s="508" t="s">
        <v>6651</v>
      </c>
      <c r="B6469" s="508" t="s">
        <v>6167</v>
      </c>
      <c r="C6469" s="509" t="s">
        <v>228</v>
      </c>
      <c r="D6469" s="509" t="s">
        <v>5554</v>
      </c>
      <c r="E6469" s="509" t="s">
        <v>2507</v>
      </c>
      <c r="F6469" s="527">
        <v>45069</v>
      </c>
      <c r="G6469" s="520">
        <v>45070</v>
      </c>
      <c r="H6469" s="512"/>
      <c r="I6469" s="513">
        <v>22</v>
      </c>
      <c r="J6469" s="514">
        <v>4.5</v>
      </c>
      <c r="K6469" s="514">
        <v>4.32</v>
      </c>
      <c r="L6469" s="514">
        <v>4.18</v>
      </c>
      <c r="M6469" s="514">
        <v>4.3600000000000003</v>
      </c>
      <c r="N6469" s="515">
        <v>4.34</v>
      </c>
    </row>
    <row r="6470" spans="1:14" ht="15.75" customHeight="1">
      <c r="A6470" s="508" t="s">
        <v>4068</v>
      </c>
      <c r="B6470" s="508" t="s">
        <v>5884</v>
      </c>
      <c r="C6470" s="509" t="s">
        <v>108</v>
      </c>
      <c r="D6470" s="509" t="s">
        <v>5217</v>
      </c>
      <c r="E6470" s="509" t="s">
        <v>25</v>
      </c>
      <c r="F6470" s="510">
        <v>45082</v>
      </c>
      <c r="G6470" s="521">
        <v>45086</v>
      </c>
      <c r="H6470" s="513" t="s">
        <v>1229</v>
      </c>
      <c r="I6470" s="513">
        <v>24</v>
      </c>
      <c r="J6470" s="514">
        <v>4.29</v>
      </c>
      <c r="K6470" s="514">
        <v>4.29</v>
      </c>
      <c r="L6470" s="514">
        <v>4.33</v>
      </c>
      <c r="M6470" s="514">
        <v>4.46</v>
      </c>
      <c r="N6470" s="515">
        <v>4.34</v>
      </c>
    </row>
    <row r="6471" spans="1:14" ht="15.75" customHeight="1">
      <c r="A6471" s="508" t="s">
        <v>5881</v>
      </c>
      <c r="B6471" s="508" t="s">
        <v>2174</v>
      </c>
      <c r="C6471" s="509" t="s">
        <v>222</v>
      </c>
      <c r="D6471" s="509" t="s">
        <v>5295</v>
      </c>
      <c r="E6471" s="509" t="s">
        <v>24</v>
      </c>
      <c r="F6471" s="510">
        <v>45082</v>
      </c>
      <c r="G6471" s="521">
        <v>45086</v>
      </c>
      <c r="H6471" s="512"/>
      <c r="I6471" s="513">
        <v>32</v>
      </c>
      <c r="J6471" s="514">
        <v>4.4400000000000004</v>
      </c>
      <c r="K6471" s="514">
        <v>4.25</v>
      </c>
      <c r="L6471" s="514">
        <v>4.3099999999999996</v>
      </c>
      <c r="M6471" s="514">
        <v>4.34</v>
      </c>
      <c r="N6471" s="515">
        <v>4.34</v>
      </c>
    </row>
    <row r="6472" spans="1:14" ht="15.75" customHeight="1">
      <c r="A6472" s="508" t="s">
        <v>6677</v>
      </c>
      <c r="B6472" s="524" t="s">
        <v>2168</v>
      </c>
      <c r="C6472" s="509" t="s">
        <v>5605</v>
      </c>
      <c r="D6472" s="509" t="s">
        <v>6461</v>
      </c>
      <c r="E6472" s="509" t="s">
        <v>24</v>
      </c>
      <c r="F6472" s="510">
        <v>45082</v>
      </c>
      <c r="G6472" s="521">
        <v>45086</v>
      </c>
      <c r="H6472" s="512"/>
      <c r="I6472" s="513">
        <v>34</v>
      </c>
      <c r="J6472" s="514">
        <v>4.4400000000000004</v>
      </c>
      <c r="K6472" s="514">
        <v>4.38</v>
      </c>
      <c r="L6472" s="514">
        <v>4.26</v>
      </c>
      <c r="M6472" s="514">
        <v>4.26</v>
      </c>
      <c r="N6472" s="515">
        <v>4.34</v>
      </c>
    </row>
    <row r="6473" spans="1:14" ht="15.75" customHeight="1">
      <c r="A6473" s="508" t="s">
        <v>5253</v>
      </c>
      <c r="B6473" s="508" t="s">
        <v>1364</v>
      </c>
      <c r="C6473" s="509" t="s">
        <v>231</v>
      </c>
      <c r="D6473" s="509" t="s">
        <v>5403</v>
      </c>
      <c r="E6473" s="509" t="s">
        <v>25</v>
      </c>
      <c r="F6473" s="519">
        <v>45110</v>
      </c>
      <c r="G6473" s="521">
        <v>45114</v>
      </c>
      <c r="H6473" s="513" t="s">
        <v>976</v>
      </c>
      <c r="I6473" s="513">
        <v>28</v>
      </c>
      <c r="J6473" s="514">
        <v>4.3899999999999997</v>
      </c>
      <c r="K6473" s="514">
        <v>4.25</v>
      </c>
      <c r="L6473" s="514">
        <v>4.3899999999999997</v>
      </c>
      <c r="M6473" s="514">
        <v>4.32</v>
      </c>
      <c r="N6473" s="515">
        <v>4.34</v>
      </c>
    </row>
    <row r="6474" spans="1:14" ht="15.75" customHeight="1">
      <c r="A6474" s="508" t="s">
        <v>4673</v>
      </c>
      <c r="B6474" s="508" t="s">
        <v>6331</v>
      </c>
      <c r="C6474" s="509" t="s">
        <v>228</v>
      </c>
      <c r="D6474" s="509" t="s">
        <v>6265</v>
      </c>
      <c r="E6474" s="509" t="s">
        <v>25</v>
      </c>
      <c r="F6474" s="516">
        <v>45110</v>
      </c>
      <c r="G6474" s="521">
        <v>45114</v>
      </c>
      <c r="H6474" s="513" t="s">
        <v>976</v>
      </c>
      <c r="I6474" s="513">
        <v>32</v>
      </c>
      <c r="J6474" s="514">
        <v>4.38</v>
      </c>
      <c r="K6474" s="514">
        <v>4.28</v>
      </c>
      <c r="L6474" s="514">
        <v>4.41</v>
      </c>
      <c r="M6474" s="514">
        <v>4.3099999999999996</v>
      </c>
      <c r="N6474" s="515">
        <v>4.34</v>
      </c>
    </row>
    <row r="6475" spans="1:14" ht="15.75" customHeight="1">
      <c r="A6475" s="508" t="s">
        <v>6683</v>
      </c>
      <c r="B6475" s="508" t="s">
        <v>6784</v>
      </c>
      <c r="C6475" s="509" t="s">
        <v>5307</v>
      </c>
      <c r="D6475" s="509" t="s">
        <v>6152</v>
      </c>
      <c r="E6475" s="509" t="s">
        <v>24</v>
      </c>
      <c r="F6475" s="528">
        <v>45117</v>
      </c>
      <c r="G6475" s="511">
        <v>45121</v>
      </c>
      <c r="H6475" s="512"/>
      <c r="I6475" s="513">
        <v>29</v>
      </c>
      <c r="J6475" s="514">
        <v>4.4800000000000004</v>
      </c>
      <c r="K6475" s="514">
        <v>4.24</v>
      </c>
      <c r="L6475" s="514">
        <v>4.24</v>
      </c>
      <c r="M6475" s="514">
        <v>4.38</v>
      </c>
      <c r="N6475" s="515">
        <v>4.34</v>
      </c>
    </row>
    <row r="6476" spans="1:14" ht="15.75" customHeight="1">
      <c r="A6476" s="508" t="s">
        <v>6490</v>
      </c>
      <c r="B6476" s="508" t="s">
        <v>5757</v>
      </c>
      <c r="C6476" s="509" t="s">
        <v>228</v>
      </c>
      <c r="D6476" s="509" t="s">
        <v>5497</v>
      </c>
      <c r="E6476" s="509" t="s">
        <v>2507</v>
      </c>
      <c r="F6476" s="528">
        <v>45117</v>
      </c>
      <c r="G6476" s="511">
        <v>45120</v>
      </c>
      <c r="H6476" s="512"/>
      <c r="I6476" s="513">
        <v>14</v>
      </c>
      <c r="J6476" s="514">
        <v>4.3600000000000003</v>
      </c>
      <c r="K6476" s="514">
        <v>4.29</v>
      </c>
      <c r="L6476" s="514">
        <v>4.3600000000000003</v>
      </c>
      <c r="M6476" s="514">
        <v>4.3600000000000003</v>
      </c>
      <c r="N6476" s="515">
        <v>4.34</v>
      </c>
    </row>
    <row r="6477" spans="1:14" ht="15.75" customHeight="1">
      <c r="A6477" s="508" t="s">
        <v>3388</v>
      </c>
      <c r="B6477" s="508" t="s">
        <v>1390</v>
      </c>
      <c r="C6477" s="509" t="s">
        <v>228</v>
      </c>
      <c r="D6477" s="509" t="s">
        <v>6659</v>
      </c>
      <c r="E6477" s="509" t="s">
        <v>24</v>
      </c>
      <c r="F6477" s="519">
        <v>45131</v>
      </c>
      <c r="G6477" s="511">
        <v>45135</v>
      </c>
      <c r="H6477" s="513" t="s">
        <v>976</v>
      </c>
      <c r="I6477" s="513">
        <v>30</v>
      </c>
      <c r="J6477" s="514">
        <v>4.2</v>
      </c>
      <c r="K6477" s="514">
        <v>4.2</v>
      </c>
      <c r="L6477" s="514">
        <v>4.2300000000000004</v>
      </c>
      <c r="M6477" s="514">
        <v>4.17</v>
      </c>
      <c r="N6477" s="515">
        <v>4.2</v>
      </c>
    </row>
    <row r="6478" spans="1:14" ht="15.75" customHeight="1">
      <c r="A6478" s="508" t="s">
        <v>1839</v>
      </c>
      <c r="B6478" s="508" t="s">
        <v>1637</v>
      </c>
      <c r="C6478" s="509" t="s">
        <v>218</v>
      </c>
      <c r="D6478" s="509" t="s">
        <v>6747</v>
      </c>
      <c r="E6478" s="509" t="s">
        <v>24</v>
      </c>
      <c r="F6478" s="508" t="s">
        <v>5427</v>
      </c>
      <c r="G6478" s="513" t="s">
        <v>5279</v>
      </c>
      <c r="H6478" s="512"/>
      <c r="I6478" s="513">
        <v>32</v>
      </c>
      <c r="J6478" s="514">
        <v>4.41</v>
      </c>
      <c r="K6478" s="514">
        <v>4.3099999999999996</v>
      </c>
      <c r="L6478" s="514">
        <v>4.3099999999999996</v>
      </c>
      <c r="M6478" s="514">
        <v>4.3099999999999996</v>
      </c>
      <c r="N6478" s="515">
        <v>4.34</v>
      </c>
    </row>
    <row r="6479" spans="1:14" ht="15.75" customHeight="1">
      <c r="A6479" s="508" t="s">
        <v>3388</v>
      </c>
      <c r="B6479" s="508" t="s">
        <v>1393</v>
      </c>
      <c r="C6479" s="509" t="s">
        <v>228</v>
      </c>
      <c r="D6479" s="509" t="s">
        <v>6659</v>
      </c>
      <c r="E6479" s="509" t="s">
        <v>24</v>
      </c>
      <c r="F6479" s="519">
        <v>45131</v>
      </c>
      <c r="G6479" s="511">
        <v>45135</v>
      </c>
      <c r="H6479" s="513" t="s">
        <v>976</v>
      </c>
      <c r="I6479" s="513">
        <v>30</v>
      </c>
      <c r="J6479" s="514">
        <v>4.2300000000000004</v>
      </c>
      <c r="K6479" s="514">
        <v>4.17</v>
      </c>
      <c r="L6479" s="514">
        <v>4.2300000000000004</v>
      </c>
      <c r="M6479" s="514">
        <v>4.17</v>
      </c>
      <c r="N6479" s="515">
        <v>4.2</v>
      </c>
    </row>
    <row r="6480" spans="1:14" ht="15.75" customHeight="1">
      <c r="A6480" s="508" t="s">
        <v>3388</v>
      </c>
      <c r="B6480" s="508" t="s">
        <v>1391</v>
      </c>
      <c r="C6480" s="509" t="s">
        <v>228</v>
      </c>
      <c r="D6480" s="509" t="s">
        <v>6659</v>
      </c>
      <c r="E6480" s="509" t="s">
        <v>24</v>
      </c>
      <c r="F6480" s="519">
        <v>45131</v>
      </c>
      <c r="G6480" s="511">
        <v>45135</v>
      </c>
      <c r="H6480" s="513" t="s">
        <v>976</v>
      </c>
      <c r="I6480" s="513">
        <v>30</v>
      </c>
      <c r="J6480" s="514">
        <v>4.13</v>
      </c>
      <c r="K6480" s="514">
        <v>4.17</v>
      </c>
      <c r="L6480" s="514">
        <v>4.17</v>
      </c>
      <c r="M6480" s="514">
        <v>4.0999999999999996</v>
      </c>
      <c r="N6480" s="515">
        <v>4.1399999999999997</v>
      </c>
    </row>
    <row r="6481" spans="1:14" ht="15.75" customHeight="1">
      <c r="A6481" s="508" t="s">
        <v>3010</v>
      </c>
      <c r="B6481" s="508" t="s">
        <v>1611</v>
      </c>
      <c r="C6481" s="509" t="s">
        <v>108</v>
      </c>
      <c r="D6481" s="509" t="s">
        <v>5217</v>
      </c>
      <c r="E6481" s="509" t="s">
        <v>25</v>
      </c>
      <c r="F6481" s="508" t="s">
        <v>5222</v>
      </c>
      <c r="G6481" s="513" t="s">
        <v>5275</v>
      </c>
      <c r="H6481" s="513" t="s">
        <v>976</v>
      </c>
      <c r="I6481" s="513">
        <v>29</v>
      </c>
      <c r="J6481" s="514">
        <v>4.34</v>
      </c>
      <c r="K6481" s="514">
        <v>4.3099999999999996</v>
      </c>
      <c r="L6481" s="514">
        <v>4.34</v>
      </c>
      <c r="M6481" s="514">
        <v>4.34</v>
      </c>
      <c r="N6481" s="515">
        <v>4.34</v>
      </c>
    </row>
    <row r="6482" spans="1:14" ht="15.75" customHeight="1">
      <c r="A6482" s="508" t="s">
        <v>1624</v>
      </c>
      <c r="B6482" s="508" t="s">
        <v>6220</v>
      </c>
      <c r="C6482" s="509" t="s">
        <v>5307</v>
      </c>
      <c r="D6482" s="509" t="s">
        <v>5803</v>
      </c>
      <c r="E6482" s="509" t="s">
        <v>25</v>
      </c>
      <c r="F6482" s="508" t="s">
        <v>5222</v>
      </c>
      <c r="G6482" s="513" t="s">
        <v>5275</v>
      </c>
      <c r="H6482" s="513" t="s">
        <v>976</v>
      </c>
      <c r="I6482" s="513">
        <v>29</v>
      </c>
      <c r="J6482" s="514">
        <v>4.34</v>
      </c>
      <c r="K6482" s="514">
        <v>4.38</v>
      </c>
      <c r="L6482" s="514">
        <v>4.3099999999999996</v>
      </c>
      <c r="M6482" s="514">
        <v>4.34</v>
      </c>
      <c r="N6482" s="515">
        <v>4.34</v>
      </c>
    </row>
    <row r="6483" spans="1:14" ht="15.75" customHeight="1">
      <c r="A6483" s="508" t="s">
        <v>5253</v>
      </c>
      <c r="B6483" s="508" t="s">
        <v>5461</v>
      </c>
      <c r="C6483" s="509" t="s">
        <v>231</v>
      </c>
      <c r="D6483" s="509" t="s">
        <v>231</v>
      </c>
      <c r="E6483" s="509" t="s">
        <v>2507</v>
      </c>
      <c r="F6483" s="508" t="s">
        <v>5289</v>
      </c>
      <c r="G6483" s="511">
        <v>45184</v>
      </c>
      <c r="H6483" s="512"/>
      <c r="I6483" s="513">
        <v>22</v>
      </c>
      <c r="J6483" s="514">
        <v>4.45</v>
      </c>
      <c r="K6483" s="514">
        <v>4.32</v>
      </c>
      <c r="L6483" s="514">
        <v>4.2300000000000004</v>
      </c>
      <c r="M6483" s="514">
        <v>4.3600000000000003</v>
      </c>
      <c r="N6483" s="515">
        <v>4.34</v>
      </c>
    </row>
    <row r="6484" spans="1:14" ht="15.75" customHeight="1">
      <c r="A6484" s="508" t="s">
        <v>6651</v>
      </c>
      <c r="B6484" s="508" t="s">
        <v>6167</v>
      </c>
      <c r="C6484" s="509" t="s">
        <v>228</v>
      </c>
      <c r="D6484" s="509" t="s">
        <v>5643</v>
      </c>
      <c r="E6484" s="509" t="s">
        <v>2507</v>
      </c>
      <c r="F6484" s="516">
        <v>45173</v>
      </c>
      <c r="G6484" s="521">
        <v>45176</v>
      </c>
      <c r="H6484" s="513">
        <v>1</v>
      </c>
      <c r="I6484" s="513">
        <v>16</v>
      </c>
      <c r="J6484" s="514">
        <v>4.4400000000000004</v>
      </c>
      <c r="K6484" s="514">
        <v>4.25</v>
      </c>
      <c r="L6484" s="514">
        <v>4.38</v>
      </c>
      <c r="M6484" s="514">
        <v>4.3099999999999996</v>
      </c>
      <c r="N6484" s="515">
        <v>4.34</v>
      </c>
    </row>
    <row r="6485" spans="1:14" ht="15.75" customHeight="1">
      <c r="A6485" s="508" t="s">
        <v>6490</v>
      </c>
      <c r="B6485" s="508" t="s">
        <v>5738</v>
      </c>
      <c r="C6485" s="509" t="s">
        <v>228</v>
      </c>
      <c r="D6485" s="509" t="s">
        <v>5497</v>
      </c>
      <c r="E6485" s="509" t="s">
        <v>2507</v>
      </c>
      <c r="F6485" s="516">
        <v>45173</v>
      </c>
      <c r="G6485" s="521">
        <v>45175</v>
      </c>
      <c r="H6485" s="512"/>
      <c r="I6485" s="513">
        <v>26</v>
      </c>
      <c r="J6485" s="514">
        <v>4.42</v>
      </c>
      <c r="K6485" s="514">
        <v>4.2300000000000004</v>
      </c>
      <c r="L6485" s="514">
        <v>4.3099999999999996</v>
      </c>
      <c r="M6485" s="514">
        <v>4.38</v>
      </c>
      <c r="N6485" s="515">
        <v>4.34</v>
      </c>
    </row>
    <row r="6486" spans="1:14" ht="15.75" customHeight="1">
      <c r="A6486" s="508" t="s">
        <v>4090</v>
      </c>
      <c r="B6486" s="508" t="s">
        <v>4508</v>
      </c>
      <c r="C6486" s="509" t="s">
        <v>228</v>
      </c>
      <c r="D6486" s="509" t="s">
        <v>5426</v>
      </c>
      <c r="E6486" s="509" t="s">
        <v>2507</v>
      </c>
      <c r="F6486" s="516">
        <v>45187</v>
      </c>
      <c r="G6486" s="511">
        <v>45190</v>
      </c>
      <c r="H6486" s="512"/>
      <c r="I6486" s="513">
        <v>30</v>
      </c>
      <c r="J6486" s="514">
        <v>4.3</v>
      </c>
      <c r="K6486" s="514">
        <v>4.33</v>
      </c>
      <c r="L6486" s="514">
        <v>4.37</v>
      </c>
      <c r="M6486" s="514">
        <v>4.37</v>
      </c>
      <c r="N6486" s="515">
        <v>4.34</v>
      </c>
    </row>
    <row r="6487" spans="1:14" ht="15.75" customHeight="1">
      <c r="A6487" s="508" t="s">
        <v>6744</v>
      </c>
      <c r="B6487" s="508" t="s">
        <v>6613</v>
      </c>
      <c r="C6487" s="509" t="s">
        <v>228</v>
      </c>
      <c r="D6487" s="509" t="s">
        <v>6581</v>
      </c>
      <c r="E6487" s="509" t="s">
        <v>2507</v>
      </c>
      <c r="F6487" s="522">
        <v>45208</v>
      </c>
      <c r="G6487" s="517">
        <v>45212</v>
      </c>
      <c r="H6487" s="512"/>
      <c r="I6487" s="513">
        <v>20</v>
      </c>
      <c r="J6487" s="514">
        <v>4.55</v>
      </c>
      <c r="K6487" s="514">
        <v>4.2</v>
      </c>
      <c r="L6487" s="514">
        <v>4.3</v>
      </c>
      <c r="M6487" s="514">
        <v>4.3</v>
      </c>
      <c r="N6487" s="515">
        <v>4.34</v>
      </c>
    </row>
    <row r="6488" spans="1:14" ht="15.75" customHeight="1">
      <c r="A6488" s="508" t="s">
        <v>6744</v>
      </c>
      <c r="B6488" s="508" t="s">
        <v>6634</v>
      </c>
      <c r="C6488" s="509" t="s">
        <v>228</v>
      </c>
      <c r="D6488" s="509" t="s">
        <v>6581</v>
      </c>
      <c r="E6488" s="509" t="s">
        <v>2507</v>
      </c>
      <c r="F6488" s="522">
        <v>45208</v>
      </c>
      <c r="G6488" s="517">
        <v>45212</v>
      </c>
      <c r="H6488" s="512"/>
      <c r="I6488" s="513">
        <v>20</v>
      </c>
      <c r="J6488" s="514">
        <v>4.5999999999999996</v>
      </c>
      <c r="K6488" s="514">
        <v>4.2</v>
      </c>
      <c r="L6488" s="514">
        <v>4.3</v>
      </c>
      <c r="M6488" s="514">
        <v>4.25</v>
      </c>
      <c r="N6488" s="515">
        <v>4.34</v>
      </c>
    </row>
    <row r="6489" spans="1:14" ht="15.75" customHeight="1">
      <c r="A6489" s="508" t="s">
        <v>3569</v>
      </c>
      <c r="B6489" s="508" t="s">
        <v>6668</v>
      </c>
      <c r="C6489" s="509" t="s">
        <v>6675</v>
      </c>
      <c r="D6489" s="509" t="s">
        <v>6676</v>
      </c>
      <c r="E6489" s="509" t="s">
        <v>25</v>
      </c>
      <c r="F6489" s="516">
        <v>45243</v>
      </c>
      <c r="G6489" s="511">
        <v>45247</v>
      </c>
      <c r="H6489" s="512"/>
      <c r="I6489" s="513">
        <v>36</v>
      </c>
      <c r="J6489" s="514">
        <v>4.33</v>
      </c>
      <c r="K6489" s="514">
        <v>4.3099999999999996</v>
      </c>
      <c r="L6489" s="514">
        <v>4.4400000000000004</v>
      </c>
      <c r="M6489" s="514">
        <v>4.28</v>
      </c>
      <c r="N6489" s="515">
        <v>4.34</v>
      </c>
    </row>
    <row r="6490" spans="1:14" ht="15.75" customHeight="1">
      <c r="A6490" s="508" t="s">
        <v>2932</v>
      </c>
      <c r="B6490" s="508" t="s">
        <v>6221</v>
      </c>
      <c r="C6490" s="509" t="s">
        <v>108</v>
      </c>
      <c r="D6490" s="509" t="s">
        <v>5217</v>
      </c>
      <c r="E6490" s="509" t="s">
        <v>24</v>
      </c>
      <c r="F6490" s="516">
        <v>45250</v>
      </c>
      <c r="G6490" s="511">
        <v>45254</v>
      </c>
      <c r="H6490" s="513" t="s">
        <v>1229</v>
      </c>
      <c r="I6490" s="513">
        <v>32</v>
      </c>
      <c r="J6490" s="514">
        <v>4.66</v>
      </c>
      <c r="K6490" s="514">
        <v>4.38</v>
      </c>
      <c r="L6490" s="514">
        <v>4.22</v>
      </c>
      <c r="M6490" s="514">
        <v>4.13</v>
      </c>
      <c r="N6490" s="515">
        <v>4.34</v>
      </c>
    </row>
    <row r="6491" spans="1:14" ht="15.75" customHeight="1">
      <c r="A6491" s="508" t="s">
        <v>4148</v>
      </c>
      <c r="B6491" s="508" t="s">
        <v>1368</v>
      </c>
      <c r="C6491" s="509" t="s">
        <v>426</v>
      </c>
      <c r="D6491" s="509" t="s">
        <v>5523</v>
      </c>
      <c r="E6491" s="509" t="s">
        <v>25</v>
      </c>
      <c r="F6491" s="516">
        <v>45256</v>
      </c>
      <c r="G6491" s="511">
        <v>45260</v>
      </c>
      <c r="H6491" s="513" t="s">
        <v>6617</v>
      </c>
      <c r="I6491" s="513">
        <v>30</v>
      </c>
      <c r="J6491" s="514">
        <v>4.4000000000000004</v>
      </c>
      <c r="K6491" s="514">
        <v>4.3</v>
      </c>
      <c r="L6491" s="514">
        <v>4.37</v>
      </c>
      <c r="M6491" s="514">
        <v>4.3</v>
      </c>
      <c r="N6491" s="515">
        <v>4.34</v>
      </c>
    </row>
    <row r="6492" spans="1:14" ht="15.75" customHeight="1">
      <c r="A6492" s="508" t="s">
        <v>751</v>
      </c>
      <c r="B6492" s="508" t="s">
        <v>5434</v>
      </c>
      <c r="C6492" s="509" t="s">
        <v>228</v>
      </c>
      <c r="D6492" s="509" t="s">
        <v>5874</v>
      </c>
      <c r="E6492" s="509" t="s">
        <v>25</v>
      </c>
      <c r="F6492" s="519">
        <v>44998</v>
      </c>
      <c r="G6492" s="511">
        <v>45002</v>
      </c>
      <c r="H6492" s="513" t="s">
        <v>976</v>
      </c>
      <c r="I6492" s="513">
        <v>27</v>
      </c>
      <c r="J6492" s="514">
        <v>4.41</v>
      </c>
      <c r="K6492" s="514">
        <v>4.33</v>
      </c>
      <c r="L6492" s="514">
        <v>4.37</v>
      </c>
      <c r="M6492" s="514">
        <v>4.22</v>
      </c>
      <c r="N6492" s="515">
        <v>4.33</v>
      </c>
    </row>
    <row r="6493" spans="1:14" ht="15.75" customHeight="1">
      <c r="A6493" s="508" t="s">
        <v>751</v>
      </c>
      <c r="B6493" s="508" t="s">
        <v>1759</v>
      </c>
      <c r="C6493" s="509" t="s">
        <v>5223</v>
      </c>
      <c r="D6493" s="509" t="s">
        <v>5700</v>
      </c>
      <c r="E6493" s="509" t="s">
        <v>24</v>
      </c>
      <c r="F6493" s="527">
        <v>45071</v>
      </c>
      <c r="G6493" s="520">
        <v>45077</v>
      </c>
      <c r="H6493" s="513" t="s">
        <v>976</v>
      </c>
      <c r="I6493" s="513">
        <v>25</v>
      </c>
      <c r="J6493" s="514">
        <v>4.4400000000000004</v>
      </c>
      <c r="K6493" s="514">
        <v>4.28</v>
      </c>
      <c r="L6493" s="514">
        <v>4.3600000000000003</v>
      </c>
      <c r="M6493" s="514">
        <v>4.24</v>
      </c>
      <c r="N6493" s="515">
        <v>4.33</v>
      </c>
    </row>
    <row r="6494" spans="1:14" ht="15.75" customHeight="1">
      <c r="A6494" s="508" t="s">
        <v>751</v>
      </c>
      <c r="B6494" s="508" t="s">
        <v>6785</v>
      </c>
      <c r="C6494" s="509" t="s">
        <v>5307</v>
      </c>
      <c r="D6494" s="509" t="s">
        <v>6690</v>
      </c>
      <c r="E6494" s="509" t="s">
        <v>24</v>
      </c>
      <c r="F6494" s="516">
        <v>45257</v>
      </c>
      <c r="G6494" s="511">
        <v>45260</v>
      </c>
      <c r="H6494" s="513" t="s">
        <v>976</v>
      </c>
      <c r="I6494" s="513">
        <v>32</v>
      </c>
      <c r="J6494" s="514">
        <v>4.34</v>
      </c>
      <c r="K6494" s="514">
        <v>4.3099999999999996</v>
      </c>
      <c r="L6494" s="514">
        <v>4.41</v>
      </c>
      <c r="M6494" s="514">
        <v>4.25</v>
      </c>
      <c r="N6494" s="515">
        <v>4.33</v>
      </c>
    </row>
    <row r="6495" spans="1:14" ht="15.75" customHeight="1">
      <c r="A6495" s="508" t="s">
        <v>922</v>
      </c>
      <c r="B6495" s="508" t="s">
        <v>1760</v>
      </c>
      <c r="C6495" s="509" t="s">
        <v>228</v>
      </c>
      <c r="D6495" s="509" t="s">
        <v>5773</v>
      </c>
      <c r="E6495" s="509" t="s">
        <v>24</v>
      </c>
      <c r="F6495" s="519">
        <v>44977</v>
      </c>
      <c r="G6495" s="511">
        <v>44981</v>
      </c>
      <c r="H6495" s="512"/>
      <c r="I6495" s="513">
        <v>33</v>
      </c>
      <c r="J6495" s="514">
        <v>4.42</v>
      </c>
      <c r="K6495" s="514">
        <v>4.33</v>
      </c>
      <c r="L6495" s="514">
        <v>4.24</v>
      </c>
      <c r="M6495" s="514">
        <v>4.33</v>
      </c>
      <c r="N6495" s="515">
        <v>4.33</v>
      </c>
    </row>
    <row r="6496" spans="1:14" ht="15.75" customHeight="1">
      <c r="A6496" s="508" t="s">
        <v>6786</v>
      </c>
      <c r="B6496" s="508" t="s">
        <v>1770</v>
      </c>
      <c r="C6496" s="509" t="s">
        <v>228</v>
      </c>
      <c r="D6496" s="509" t="s">
        <v>5773</v>
      </c>
      <c r="E6496" s="509" t="s">
        <v>24</v>
      </c>
      <c r="F6496" s="519">
        <v>44977</v>
      </c>
      <c r="G6496" s="511">
        <v>44981</v>
      </c>
      <c r="H6496" s="512"/>
      <c r="I6496" s="513">
        <v>33</v>
      </c>
      <c r="J6496" s="514">
        <v>4.3</v>
      </c>
      <c r="K6496" s="514">
        <v>4.2699999999999996</v>
      </c>
      <c r="L6496" s="514">
        <v>4.3600000000000003</v>
      </c>
      <c r="M6496" s="514">
        <v>4.3899999999999997</v>
      </c>
      <c r="N6496" s="515">
        <v>4.33</v>
      </c>
    </row>
    <row r="6497" spans="1:14" ht="15.75" customHeight="1">
      <c r="A6497" s="508" t="s">
        <v>5885</v>
      </c>
      <c r="B6497" s="524" t="s">
        <v>6787</v>
      </c>
      <c r="C6497" s="509" t="s">
        <v>228</v>
      </c>
      <c r="D6497" s="509" t="s">
        <v>128</v>
      </c>
      <c r="E6497" s="509" t="s">
        <v>2507</v>
      </c>
      <c r="F6497" s="510">
        <v>44984</v>
      </c>
      <c r="G6497" s="511">
        <v>45000</v>
      </c>
      <c r="H6497" s="512"/>
      <c r="I6497" s="513">
        <v>18</v>
      </c>
      <c r="J6497" s="514">
        <v>4.6100000000000003</v>
      </c>
      <c r="K6497" s="514">
        <v>4.1100000000000003</v>
      </c>
      <c r="L6497" s="514">
        <v>4.17</v>
      </c>
      <c r="M6497" s="514">
        <v>4.4400000000000004</v>
      </c>
      <c r="N6497" s="515">
        <v>4.33</v>
      </c>
    </row>
    <row r="6498" spans="1:14" ht="15.75" customHeight="1">
      <c r="A6498" s="508" t="s">
        <v>5263</v>
      </c>
      <c r="B6498" s="508" t="s">
        <v>5264</v>
      </c>
      <c r="C6498" s="509" t="s">
        <v>228</v>
      </c>
      <c r="D6498" s="509" t="s">
        <v>5554</v>
      </c>
      <c r="E6498" s="509" t="s">
        <v>2507</v>
      </c>
      <c r="F6498" s="523">
        <v>44991</v>
      </c>
      <c r="G6498" s="521">
        <v>44994</v>
      </c>
      <c r="H6498" s="512"/>
      <c r="I6498" s="513">
        <v>23</v>
      </c>
      <c r="J6498" s="514">
        <v>4.3499999999999996</v>
      </c>
      <c r="K6498" s="514">
        <v>4.3</v>
      </c>
      <c r="L6498" s="514">
        <v>4.3499999999999996</v>
      </c>
      <c r="M6498" s="514">
        <v>4.3</v>
      </c>
      <c r="N6498" s="515">
        <v>4.33</v>
      </c>
    </row>
    <row r="6499" spans="1:14" ht="15.75" customHeight="1">
      <c r="A6499" s="508" t="s">
        <v>3985</v>
      </c>
      <c r="B6499" s="508" t="s">
        <v>5266</v>
      </c>
      <c r="C6499" s="509" t="s">
        <v>228</v>
      </c>
      <c r="D6499" s="509" t="s">
        <v>5554</v>
      </c>
      <c r="E6499" s="509" t="s">
        <v>2507</v>
      </c>
      <c r="F6499" s="523">
        <v>44991</v>
      </c>
      <c r="G6499" s="521">
        <v>44994</v>
      </c>
      <c r="H6499" s="512"/>
      <c r="I6499" s="513">
        <v>25</v>
      </c>
      <c r="J6499" s="514">
        <v>4.4800000000000004</v>
      </c>
      <c r="K6499" s="514">
        <v>4.28</v>
      </c>
      <c r="L6499" s="514">
        <v>4.28</v>
      </c>
      <c r="M6499" s="514">
        <v>4.28</v>
      </c>
      <c r="N6499" s="515">
        <v>4.33</v>
      </c>
    </row>
    <row r="6500" spans="1:14" ht="15.75" customHeight="1">
      <c r="A6500" s="508" t="s">
        <v>3008</v>
      </c>
      <c r="B6500" s="508" t="s">
        <v>1759</v>
      </c>
      <c r="C6500" s="509" t="s">
        <v>5307</v>
      </c>
      <c r="D6500" s="509" t="s">
        <v>5686</v>
      </c>
      <c r="E6500" s="509" t="s">
        <v>24</v>
      </c>
      <c r="F6500" s="510">
        <v>45012</v>
      </c>
      <c r="G6500" s="511">
        <v>45016</v>
      </c>
      <c r="H6500" s="512"/>
      <c r="I6500" s="513">
        <v>24</v>
      </c>
      <c r="J6500" s="514">
        <v>4.38</v>
      </c>
      <c r="K6500" s="514">
        <v>4.25</v>
      </c>
      <c r="L6500" s="514">
        <v>4.42</v>
      </c>
      <c r="M6500" s="514">
        <v>4.29</v>
      </c>
      <c r="N6500" s="515">
        <v>4.33</v>
      </c>
    </row>
    <row r="6501" spans="1:14" ht="15.75" customHeight="1">
      <c r="A6501" s="508" t="s">
        <v>2699</v>
      </c>
      <c r="B6501" s="508" t="s">
        <v>6680</v>
      </c>
      <c r="C6501" s="509" t="s">
        <v>228</v>
      </c>
      <c r="D6501" s="509" t="s">
        <v>5892</v>
      </c>
      <c r="E6501" s="509" t="s">
        <v>24</v>
      </c>
      <c r="F6501" s="510">
        <v>45013</v>
      </c>
      <c r="G6501" s="511">
        <v>45016</v>
      </c>
      <c r="H6501" s="512"/>
      <c r="I6501" s="513">
        <v>34</v>
      </c>
      <c r="J6501" s="514">
        <v>4.4400000000000004</v>
      </c>
      <c r="K6501" s="514">
        <v>4.26</v>
      </c>
      <c r="L6501" s="514">
        <v>4.26</v>
      </c>
      <c r="M6501" s="514">
        <v>4.3499999999999996</v>
      </c>
      <c r="N6501" s="515">
        <v>4.33</v>
      </c>
    </row>
    <row r="6502" spans="1:14" ht="15.75" customHeight="1">
      <c r="A6502" s="508" t="s">
        <v>3904</v>
      </c>
      <c r="B6502" s="508" t="s">
        <v>5501</v>
      </c>
      <c r="C6502" s="509" t="s">
        <v>5307</v>
      </c>
      <c r="D6502" s="509" t="s">
        <v>5686</v>
      </c>
      <c r="E6502" s="509" t="s">
        <v>25</v>
      </c>
      <c r="F6502" s="519">
        <v>45026</v>
      </c>
      <c r="G6502" s="511">
        <v>45030</v>
      </c>
      <c r="H6502" s="513" t="s">
        <v>1229</v>
      </c>
      <c r="I6502" s="513">
        <v>27</v>
      </c>
      <c r="J6502" s="514">
        <v>4.4400000000000004</v>
      </c>
      <c r="K6502" s="514">
        <v>4.26</v>
      </c>
      <c r="L6502" s="514">
        <v>4.33</v>
      </c>
      <c r="M6502" s="514">
        <v>4.3</v>
      </c>
      <c r="N6502" s="515">
        <v>4.33</v>
      </c>
    </row>
    <row r="6503" spans="1:14" ht="15.75" customHeight="1">
      <c r="A6503" s="508" t="s">
        <v>3828</v>
      </c>
      <c r="B6503" s="508" t="s">
        <v>6788</v>
      </c>
      <c r="C6503" s="509" t="s">
        <v>228</v>
      </c>
      <c r="D6503" s="509" t="s">
        <v>5426</v>
      </c>
      <c r="E6503" s="509" t="s">
        <v>24</v>
      </c>
      <c r="F6503" s="519">
        <v>45027</v>
      </c>
      <c r="G6503" s="511">
        <v>45030</v>
      </c>
      <c r="H6503" s="513" t="s">
        <v>976</v>
      </c>
      <c r="I6503" s="513">
        <v>34</v>
      </c>
      <c r="J6503" s="514">
        <v>4.4400000000000004</v>
      </c>
      <c r="K6503" s="514">
        <v>4.29</v>
      </c>
      <c r="L6503" s="514">
        <v>4.29</v>
      </c>
      <c r="M6503" s="514">
        <v>4.29</v>
      </c>
      <c r="N6503" s="515">
        <v>4.33</v>
      </c>
    </row>
    <row r="6504" spans="1:14" ht="15.75" customHeight="1">
      <c r="A6504" s="508" t="s">
        <v>3829</v>
      </c>
      <c r="B6504" s="508" t="s">
        <v>6789</v>
      </c>
      <c r="C6504" s="509" t="s">
        <v>228</v>
      </c>
      <c r="D6504" s="509" t="s">
        <v>5426</v>
      </c>
      <c r="E6504" s="509" t="s">
        <v>24</v>
      </c>
      <c r="F6504" s="519">
        <v>45027</v>
      </c>
      <c r="G6504" s="511">
        <v>45030</v>
      </c>
      <c r="H6504" s="513" t="s">
        <v>1229</v>
      </c>
      <c r="I6504" s="513">
        <v>34</v>
      </c>
      <c r="J6504" s="514">
        <v>4.41</v>
      </c>
      <c r="K6504" s="514">
        <v>4.26</v>
      </c>
      <c r="L6504" s="514">
        <v>4.3499999999999996</v>
      </c>
      <c r="M6504" s="514">
        <v>4.29</v>
      </c>
      <c r="N6504" s="515">
        <v>4.33</v>
      </c>
    </row>
    <row r="6505" spans="1:14" ht="15.75" customHeight="1">
      <c r="A6505" s="508" t="s">
        <v>814</v>
      </c>
      <c r="B6505" s="508" t="s">
        <v>1390</v>
      </c>
      <c r="C6505" s="509" t="s">
        <v>231</v>
      </c>
      <c r="D6505" s="509" t="s">
        <v>5261</v>
      </c>
      <c r="E6505" s="509" t="s">
        <v>24</v>
      </c>
      <c r="F6505" s="519">
        <v>45138</v>
      </c>
      <c r="G6505" s="513" t="s">
        <v>5279</v>
      </c>
      <c r="H6505" s="512"/>
      <c r="I6505" s="513">
        <v>24</v>
      </c>
      <c r="J6505" s="514">
        <v>4.5</v>
      </c>
      <c r="K6505" s="514">
        <v>4.58</v>
      </c>
      <c r="L6505" s="514">
        <v>4.58</v>
      </c>
      <c r="M6505" s="514">
        <v>4.42</v>
      </c>
      <c r="N6505" s="515">
        <v>4.5199999999999996</v>
      </c>
    </row>
    <row r="6506" spans="1:14" ht="15.75" customHeight="1">
      <c r="A6506" s="508" t="s">
        <v>3274</v>
      </c>
      <c r="B6506" s="508" t="s">
        <v>2174</v>
      </c>
      <c r="C6506" s="509" t="s">
        <v>5223</v>
      </c>
      <c r="D6506" s="509" t="s">
        <v>6587</v>
      </c>
      <c r="E6506" s="509" t="s">
        <v>24</v>
      </c>
      <c r="F6506" s="525">
        <v>45050</v>
      </c>
      <c r="G6506" s="520">
        <v>45056</v>
      </c>
      <c r="H6506" s="512"/>
      <c r="I6506" s="513">
        <v>16</v>
      </c>
      <c r="J6506" s="514">
        <v>4.4400000000000004</v>
      </c>
      <c r="K6506" s="514">
        <v>4.38</v>
      </c>
      <c r="L6506" s="514">
        <v>4.1900000000000004</v>
      </c>
      <c r="M6506" s="514">
        <v>4.3099999999999996</v>
      </c>
      <c r="N6506" s="515">
        <v>4.33</v>
      </c>
    </row>
    <row r="6507" spans="1:14" ht="15.75" customHeight="1">
      <c r="A6507" s="508" t="s">
        <v>1268</v>
      </c>
      <c r="B6507" s="524" t="s">
        <v>3236</v>
      </c>
      <c r="C6507" s="509" t="s">
        <v>5307</v>
      </c>
      <c r="D6507" s="509" t="s">
        <v>5410</v>
      </c>
      <c r="E6507" s="509" t="s">
        <v>2507</v>
      </c>
      <c r="F6507" s="518">
        <v>45063</v>
      </c>
      <c r="G6507" s="521">
        <v>45085</v>
      </c>
      <c r="H6507" s="512"/>
      <c r="I6507" s="513">
        <v>18</v>
      </c>
      <c r="J6507" s="514">
        <v>4.3899999999999997</v>
      </c>
      <c r="K6507" s="514">
        <v>4.33</v>
      </c>
      <c r="L6507" s="514">
        <v>4.4400000000000004</v>
      </c>
      <c r="M6507" s="514">
        <v>4.17</v>
      </c>
      <c r="N6507" s="515">
        <v>4.33</v>
      </c>
    </row>
    <row r="6508" spans="1:14" ht="15.75" customHeight="1">
      <c r="A6508" s="508" t="s">
        <v>6790</v>
      </c>
      <c r="B6508" s="508" t="s">
        <v>1695</v>
      </c>
      <c r="C6508" s="509" t="s">
        <v>231</v>
      </c>
      <c r="D6508" s="509" t="s">
        <v>231</v>
      </c>
      <c r="E6508" s="509" t="s">
        <v>1257</v>
      </c>
      <c r="F6508" s="518">
        <v>45068</v>
      </c>
      <c r="G6508" s="511">
        <v>45099</v>
      </c>
      <c r="H6508" s="513" t="s">
        <v>976</v>
      </c>
      <c r="I6508" s="513">
        <v>30</v>
      </c>
      <c r="J6508" s="514">
        <v>4.3</v>
      </c>
      <c r="K6508" s="514">
        <v>4.2699999999999996</v>
      </c>
      <c r="L6508" s="514">
        <v>4.33</v>
      </c>
      <c r="M6508" s="514">
        <v>4.43</v>
      </c>
      <c r="N6508" s="515">
        <v>4.33</v>
      </c>
    </row>
    <row r="6509" spans="1:14" ht="15.75" customHeight="1">
      <c r="A6509" s="508" t="s">
        <v>5253</v>
      </c>
      <c r="B6509" s="508" t="s">
        <v>6791</v>
      </c>
      <c r="C6509" s="509" t="s">
        <v>228</v>
      </c>
      <c r="D6509" s="509" t="s">
        <v>6142</v>
      </c>
      <c r="E6509" s="509" t="s">
        <v>25</v>
      </c>
      <c r="F6509" s="527">
        <v>45068</v>
      </c>
      <c r="G6509" s="520">
        <v>45072</v>
      </c>
      <c r="H6509" s="512"/>
      <c r="I6509" s="513">
        <v>30</v>
      </c>
      <c r="J6509" s="514">
        <v>4.47</v>
      </c>
      <c r="K6509" s="514">
        <v>4.37</v>
      </c>
      <c r="L6509" s="514">
        <v>4.2300000000000004</v>
      </c>
      <c r="M6509" s="514">
        <v>4.2699999999999996</v>
      </c>
      <c r="N6509" s="515">
        <v>4.33</v>
      </c>
    </row>
    <row r="6510" spans="1:14" ht="15.75" customHeight="1">
      <c r="A6510" s="508" t="s">
        <v>2091</v>
      </c>
      <c r="B6510" s="508" t="s">
        <v>2044</v>
      </c>
      <c r="C6510" s="509" t="s">
        <v>231</v>
      </c>
      <c r="D6510" s="509" t="s">
        <v>5457</v>
      </c>
      <c r="E6510" s="509" t="s">
        <v>25</v>
      </c>
      <c r="F6510" s="510">
        <v>45082</v>
      </c>
      <c r="G6510" s="521">
        <v>45086</v>
      </c>
      <c r="H6510" s="512"/>
      <c r="I6510" s="513">
        <v>30</v>
      </c>
      <c r="J6510" s="514">
        <v>4.4000000000000004</v>
      </c>
      <c r="K6510" s="514">
        <v>4.4000000000000004</v>
      </c>
      <c r="L6510" s="514">
        <v>4.3</v>
      </c>
      <c r="M6510" s="514">
        <v>4.2300000000000004</v>
      </c>
      <c r="N6510" s="515">
        <v>4.33</v>
      </c>
    </row>
    <row r="6511" spans="1:14" ht="15.75" customHeight="1">
      <c r="A6511" s="508" t="s">
        <v>2091</v>
      </c>
      <c r="B6511" s="508" t="s">
        <v>2048</v>
      </c>
      <c r="C6511" s="509" t="s">
        <v>231</v>
      </c>
      <c r="D6511" s="509" t="s">
        <v>5457</v>
      </c>
      <c r="E6511" s="509" t="s">
        <v>25</v>
      </c>
      <c r="F6511" s="510">
        <v>45082</v>
      </c>
      <c r="G6511" s="521">
        <v>45086</v>
      </c>
      <c r="H6511" s="512"/>
      <c r="I6511" s="513">
        <v>30</v>
      </c>
      <c r="J6511" s="514">
        <v>4.4000000000000004</v>
      </c>
      <c r="K6511" s="514">
        <v>4.37</v>
      </c>
      <c r="L6511" s="514">
        <v>4.2699999999999996</v>
      </c>
      <c r="M6511" s="514">
        <v>4.2699999999999996</v>
      </c>
      <c r="N6511" s="515">
        <v>4.33</v>
      </c>
    </row>
    <row r="6512" spans="1:14" ht="15.75" customHeight="1">
      <c r="A6512" s="508" t="s">
        <v>5790</v>
      </c>
      <c r="B6512" s="508" t="s">
        <v>5841</v>
      </c>
      <c r="C6512" s="509" t="s">
        <v>228</v>
      </c>
      <c r="D6512" s="509" t="s">
        <v>6122</v>
      </c>
      <c r="E6512" s="509" t="s">
        <v>2507</v>
      </c>
      <c r="F6512" s="510">
        <v>45089</v>
      </c>
      <c r="G6512" s="511">
        <v>45092</v>
      </c>
      <c r="H6512" s="512"/>
      <c r="I6512" s="513">
        <v>23</v>
      </c>
      <c r="J6512" s="514">
        <v>4.3899999999999997</v>
      </c>
      <c r="K6512" s="514">
        <v>4.3499999999999996</v>
      </c>
      <c r="L6512" s="514">
        <v>4.26</v>
      </c>
      <c r="M6512" s="514">
        <v>4.3</v>
      </c>
      <c r="N6512" s="515">
        <v>4.33</v>
      </c>
    </row>
    <row r="6513" spans="1:14" ht="15.75" customHeight="1">
      <c r="A6513" s="508" t="s">
        <v>5756</v>
      </c>
      <c r="B6513" s="508" t="s">
        <v>6246</v>
      </c>
      <c r="C6513" s="509" t="s">
        <v>228</v>
      </c>
      <c r="D6513" s="509" t="s">
        <v>6122</v>
      </c>
      <c r="E6513" s="509" t="s">
        <v>2507</v>
      </c>
      <c r="F6513" s="510">
        <v>45089</v>
      </c>
      <c r="G6513" s="511">
        <v>45092</v>
      </c>
      <c r="H6513" s="512"/>
      <c r="I6513" s="513">
        <v>24</v>
      </c>
      <c r="J6513" s="514">
        <v>4.46</v>
      </c>
      <c r="K6513" s="514">
        <v>4.21</v>
      </c>
      <c r="L6513" s="514">
        <v>4.29</v>
      </c>
      <c r="M6513" s="514">
        <v>4.38</v>
      </c>
      <c r="N6513" s="515">
        <v>4.33</v>
      </c>
    </row>
    <row r="6514" spans="1:14" ht="15.75" customHeight="1">
      <c r="A6514" s="508" t="s">
        <v>5756</v>
      </c>
      <c r="B6514" s="508" t="s">
        <v>6346</v>
      </c>
      <c r="C6514" s="509" t="s">
        <v>228</v>
      </c>
      <c r="D6514" s="509" t="s">
        <v>6122</v>
      </c>
      <c r="E6514" s="509" t="s">
        <v>2507</v>
      </c>
      <c r="F6514" s="510">
        <v>45089</v>
      </c>
      <c r="G6514" s="511">
        <v>45092</v>
      </c>
      <c r="H6514" s="512"/>
      <c r="I6514" s="513">
        <v>24</v>
      </c>
      <c r="J6514" s="514">
        <v>4.46</v>
      </c>
      <c r="K6514" s="514">
        <v>4.21</v>
      </c>
      <c r="L6514" s="514">
        <v>4.38</v>
      </c>
      <c r="M6514" s="514">
        <v>4.29</v>
      </c>
      <c r="N6514" s="515">
        <v>4.33</v>
      </c>
    </row>
    <row r="6515" spans="1:14" ht="15.75" customHeight="1">
      <c r="A6515" s="508" t="s">
        <v>3493</v>
      </c>
      <c r="B6515" s="508" t="s">
        <v>6352</v>
      </c>
      <c r="C6515" s="509" t="s">
        <v>228</v>
      </c>
      <c r="D6515" s="509" t="s">
        <v>6265</v>
      </c>
      <c r="E6515" s="509" t="s">
        <v>25</v>
      </c>
      <c r="F6515" s="516">
        <v>45110</v>
      </c>
      <c r="G6515" s="521">
        <v>45114</v>
      </c>
      <c r="H6515" s="513" t="s">
        <v>1229</v>
      </c>
      <c r="I6515" s="513">
        <v>32</v>
      </c>
      <c r="J6515" s="514">
        <v>4.34</v>
      </c>
      <c r="K6515" s="514">
        <v>4.34</v>
      </c>
      <c r="L6515" s="514">
        <v>4.28</v>
      </c>
      <c r="M6515" s="514">
        <v>4.34</v>
      </c>
      <c r="N6515" s="515">
        <v>4.33</v>
      </c>
    </row>
    <row r="6516" spans="1:14" ht="15.75" customHeight="1">
      <c r="A6516" s="508" t="s">
        <v>2875</v>
      </c>
      <c r="B6516" s="508" t="s">
        <v>6792</v>
      </c>
      <c r="C6516" s="509" t="s">
        <v>453</v>
      </c>
      <c r="D6516" s="509" t="s">
        <v>5934</v>
      </c>
      <c r="E6516" s="509" t="s">
        <v>24</v>
      </c>
      <c r="F6516" s="519">
        <v>45117</v>
      </c>
      <c r="G6516" s="511">
        <v>45121</v>
      </c>
      <c r="H6516" s="512"/>
      <c r="I6516" s="513">
        <v>19</v>
      </c>
      <c r="J6516" s="514">
        <v>4.32</v>
      </c>
      <c r="K6516" s="514">
        <v>4.21</v>
      </c>
      <c r="L6516" s="514">
        <v>4.42</v>
      </c>
      <c r="M6516" s="514">
        <v>4.37</v>
      </c>
      <c r="N6516" s="515">
        <v>4.33</v>
      </c>
    </row>
    <row r="6517" spans="1:14" ht="15.75" customHeight="1">
      <c r="A6517" s="508" t="s">
        <v>2875</v>
      </c>
      <c r="B6517" s="508" t="s">
        <v>6793</v>
      </c>
      <c r="C6517" s="509" t="s">
        <v>453</v>
      </c>
      <c r="D6517" s="509" t="s">
        <v>5934</v>
      </c>
      <c r="E6517" s="509" t="s">
        <v>24</v>
      </c>
      <c r="F6517" s="519">
        <v>45117</v>
      </c>
      <c r="G6517" s="511">
        <v>45121</v>
      </c>
      <c r="H6517" s="512"/>
      <c r="I6517" s="513">
        <v>19</v>
      </c>
      <c r="J6517" s="514">
        <v>4.42</v>
      </c>
      <c r="K6517" s="514">
        <v>4.32</v>
      </c>
      <c r="L6517" s="514">
        <v>4.32</v>
      </c>
      <c r="M6517" s="514">
        <v>4.26</v>
      </c>
      <c r="N6517" s="515">
        <v>4.33</v>
      </c>
    </row>
    <row r="6518" spans="1:14" ht="15.75" customHeight="1">
      <c r="A6518" s="508" t="s">
        <v>5756</v>
      </c>
      <c r="B6518" s="508" t="s">
        <v>1396</v>
      </c>
      <c r="C6518" s="509" t="s">
        <v>228</v>
      </c>
      <c r="D6518" s="509" t="s">
        <v>5626</v>
      </c>
      <c r="E6518" s="509" t="s">
        <v>2507</v>
      </c>
      <c r="F6518" s="519">
        <v>45131</v>
      </c>
      <c r="G6518" s="511">
        <v>45133</v>
      </c>
      <c r="H6518" s="512"/>
      <c r="I6518" s="513">
        <v>21</v>
      </c>
      <c r="J6518" s="514">
        <v>4.33</v>
      </c>
      <c r="K6518" s="514">
        <v>4.29</v>
      </c>
      <c r="L6518" s="514">
        <v>4.38</v>
      </c>
      <c r="M6518" s="514">
        <v>4.33</v>
      </c>
      <c r="N6518" s="515">
        <v>4.33</v>
      </c>
    </row>
    <row r="6519" spans="1:14" ht="15.75" customHeight="1">
      <c r="A6519" s="508" t="s">
        <v>6669</v>
      </c>
      <c r="B6519" s="508" t="s">
        <v>4042</v>
      </c>
      <c r="C6519" s="509" t="s">
        <v>228</v>
      </c>
      <c r="D6519" s="509" t="s">
        <v>5265</v>
      </c>
      <c r="E6519" s="509" t="s">
        <v>2507</v>
      </c>
      <c r="F6519" s="508" t="s">
        <v>5283</v>
      </c>
      <c r="G6519" s="513" t="s">
        <v>5284</v>
      </c>
      <c r="H6519" s="512"/>
      <c r="I6519" s="513">
        <v>28</v>
      </c>
      <c r="J6519" s="514">
        <v>4.5</v>
      </c>
      <c r="K6519" s="514">
        <v>4.43</v>
      </c>
      <c r="L6519" s="514">
        <v>4.21</v>
      </c>
      <c r="M6519" s="514">
        <v>4.18</v>
      </c>
      <c r="N6519" s="515">
        <v>4.33</v>
      </c>
    </row>
    <row r="6520" spans="1:14" ht="15.75" customHeight="1">
      <c r="A6520" s="508" t="s">
        <v>6629</v>
      </c>
      <c r="B6520" s="508" t="s">
        <v>1396</v>
      </c>
      <c r="C6520" s="509" t="s">
        <v>228</v>
      </c>
      <c r="D6520" s="509" t="s">
        <v>5564</v>
      </c>
      <c r="E6520" s="509" t="s">
        <v>2507</v>
      </c>
      <c r="F6520" s="508" t="s">
        <v>5287</v>
      </c>
      <c r="G6520" s="513" t="s">
        <v>5380</v>
      </c>
      <c r="H6520" s="512"/>
      <c r="I6520" s="513">
        <v>21</v>
      </c>
      <c r="J6520" s="514">
        <v>4.4800000000000004</v>
      </c>
      <c r="K6520" s="514">
        <v>4.24</v>
      </c>
      <c r="L6520" s="514">
        <v>4.29</v>
      </c>
      <c r="M6520" s="514">
        <v>4.33</v>
      </c>
      <c r="N6520" s="515">
        <v>4.33</v>
      </c>
    </row>
    <row r="6521" spans="1:14" ht="15.75" customHeight="1">
      <c r="A6521" s="508" t="s">
        <v>5692</v>
      </c>
      <c r="B6521" s="508" t="s">
        <v>6045</v>
      </c>
      <c r="C6521" s="509" t="s">
        <v>5223</v>
      </c>
      <c r="D6521" s="509" t="s">
        <v>128</v>
      </c>
      <c r="E6521" s="509" t="s">
        <v>25</v>
      </c>
      <c r="F6521" s="508" t="s">
        <v>6060</v>
      </c>
      <c r="G6521" s="513" t="s">
        <v>5222</v>
      </c>
      <c r="H6521" s="512"/>
      <c r="I6521" s="513">
        <v>19</v>
      </c>
      <c r="J6521" s="514">
        <v>4.53</v>
      </c>
      <c r="K6521" s="514">
        <v>4.32</v>
      </c>
      <c r="L6521" s="514">
        <v>4.26</v>
      </c>
      <c r="M6521" s="514">
        <v>4.21</v>
      </c>
      <c r="N6521" s="515">
        <v>4.33</v>
      </c>
    </row>
    <row r="6522" spans="1:14" ht="15.75" customHeight="1">
      <c r="A6522" s="508" t="s">
        <v>4583</v>
      </c>
      <c r="B6522" s="508" t="s">
        <v>1634</v>
      </c>
      <c r="C6522" s="509" t="s">
        <v>228</v>
      </c>
      <c r="D6522" s="509" t="s">
        <v>5431</v>
      </c>
      <c r="E6522" s="509" t="s">
        <v>24</v>
      </c>
      <c r="F6522" s="508" t="s">
        <v>5222</v>
      </c>
      <c r="G6522" s="513" t="s">
        <v>5275</v>
      </c>
      <c r="H6522" s="513" t="s">
        <v>1229</v>
      </c>
      <c r="I6522" s="513">
        <v>30</v>
      </c>
      <c r="J6522" s="514">
        <v>4.4000000000000004</v>
      </c>
      <c r="K6522" s="514">
        <v>4.33</v>
      </c>
      <c r="L6522" s="514">
        <v>4.37</v>
      </c>
      <c r="M6522" s="514">
        <v>4.2300000000000004</v>
      </c>
      <c r="N6522" s="515">
        <v>4.33</v>
      </c>
    </row>
    <row r="6523" spans="1:14" ht="15.75" customHeight="1">
      <c r="A6523" s="508" t="s">
        <v>3726</v>
      </c>
      <c r="B6523" s="508" t="s">
        <v>3732</v>
      </c>
      <c r="C6523" s="509" t="s">
        <v>228</v>
      </c>
      <c r="D6523" s="509" t="s">
        <v>5226</v>
      </c>
      <c r="E6523" s="509" t="s">
        <v>24</v>
      </c>
      <c r="F6523" s="508" t="s">
        <v>5222</v>
      </c>
      <c r="G6523" s="513" t="s">
        <v>5275</v>
      </c>
      <c r="H6523" s="513" t="s">
        <v>1229</v>
      </c>
      <c r="I6523" s="513">
        <v>33</v>
      </c>
      <c r="J6523" s="514">
        <v>4.3</v>
      </c>
      <c r="K6523" s="514">
        <v>4.33</v>
      </c>
      <c r="L6523" s="514">
        <v>4.3600000000000003</v>
      </c>
      <c r="M6523" s="514">
        <v>4.33</v>
      </c>
      <c r="N6523" s="515">
        <v>4.33</v>
      </c>
    </row>
    <row r="6524" spans="1:14" ht="15.75" customHeight="1">
      <c r="A6524" s="508" t="s">
        <v>6490</v>
      </c>
      <c r="B6524" s="508" t="s">
        <v>5496</v>
      </c>
      <c r="C6524" s="509" t="s">
        <v>228</v>
      </c>
      <c r="D6524" s="509" t="s">
        <v>5497</v>
      </c>
      <c r="E6524" s="509" t="s">
        <v>2507</v>
      </c>
      <c r="F6524" s="516">
        <v>45173</v>
      </c>
      <c r="G6524" s="521">
        <v>45175</v>
      </c>
      <c r="H6524" s="512"/>
      <c r="I6524" s="513">
        <v>26</v>
      </c>
      <c r="J6524" s="514">
        <v>4.42</v>
      </c>
      <c r="K6524" s="514">
        <v>4.2699999999999996</v>
      </c>
      <c r="L6524" s="514">
        <v>4.3099999999999996</v>
      </c>
      <c r="M6524" s="514">
        <v>4.3099999999999996</v>
      </c>
      <c r="N6524" s="515">
        <v>4.33</v>
      </c>
    </row>
    <row r="6525" spans="1:14" ht="15.75" customHeight="1">
      <c r="A6525" s="508" t="s">
        <v>4090</v>
      </c>
      <c r="B6525" s="508" t="s">
        <v>6197</v>
      </c>
      <c r="C6525" s="509" t="s">
        <v>228</v>
      </c>
      <c r="D6525" s="509" t="s">
        <v>5426</v>
      </c>
      <c r="E6525" s="509" t="s">
        <v>2507</v>
      </c>
      <c r="F6525" s="516">
        <v>45187</v>
      </c>
      <c r="G6525" s="511">
        <v>45190</v>
      </c>
      <c r="H6525" s="512"/>
      <c r="I6525" s="513">
        <v>30</v>
      </c>
      <c r="J6525" s="514">
        <v>4.3</v>
      </c>
      <c r="K6525" s="514">
        <v>4.3</v>
      </c>
      <c r="L6525" s="514">
        <v>4.37</v>
      </c>
      <c r="M6525" s="514">
        <v>4.33</v>
      </c>
      <c r="N6525" s="515">
        <v>4.33</v>
      </c>
    </row>
    <row r="6526" spans="1:14" ht="15.75" customHeight="1">
      <c r="A6526" s="508" t="s">
        <v>1851</v>
      </c>
      <c r="B6526" s="508" t="s">
        <v>6469</v>
      </c>
      <c r="C6526" s="509" t="s">
        <v>228</v>
      </c>
      <c r="D6526" s="509" t="s">
        <v>6065</v>
      </c>
      <c r="E6526" s="509" t="s">
        <v>25</v>
      </c>
      <c r="F6526" s="522">
        <v>45208</v>
      </c>
      <c r="G6526" s="517">
        <v>45212</v>
      </c>
      <c r="H6526" s="512"/>
      <c r="I6526" s="513">
        <v>39</v>
      </c>
      <c r="J6526" s="514">
        <v>4.4400000000000004</v>
      </c>
      <c r="K6526" s="514">
        <v>4.28</v>
      </c>
      <c r="L6526" s="514">
        <v>4.28</v>
      </c>
      <c r="M6526" s="514">
        <v>4.3099999999999996</v>
      </c>
      <c r="N6526" s="515">
        <v>4.33</v>
      </c>
    </row>
    <row r="6527" spans="1:14" ht="15.75" customHeight="1">
      <c r="A6527" s="508" t="s">
        <v>2221</v>
      </c>
      <c r="B6527" s="508" t="s">
        <v>6794</v>
      </c>
      <c r="C6527" s="509" t="s">
        <v>225</v>
      </c>
      <c r="D6527" s="509" t="s">
        <v>6303</v>
      </c>
      <c r="E6527" s="509" t="s">
        <v>5328</v>
      </c>
      <c r="F6527" s="522">
        <v>45216</v>
      </c>
      <c r="G6527" s="517">
        <v>45218</v>
      </c>
      <c r="H6527" s="512"/>
      <c r="I6527" s="513">
        <v>23</v>
      </c>
      <c r="J6527" s="514">
        <v>4.3499999999999996</v>
      </c>
      <c r="K6527" s="514">
        <v>4.26</v>
      </c>
      <c r="L6527" s="514">
        <v>4.3499999999999996</v>
      </c>
      <c r="M6527" s="514">
        <v>4.3499999999999996</v>
      </c>
      <c r="N6527" s="515">
        <v>4.33</v>
      </c>
    </row>
    <row r="6528" spans="1:14" ht="15.75" customHeight="1">
      <c r="A6528" s="508" t="s">
        <v>6372</v>
      </c>
      <c r="B6528" s="508" t="s">
        <v>5026</v>
      </c>
      <c r="C6528" s="509" t="s">
        <v>228</v>
      </c>
      <c r="D6528" s="509" t="s">
        <v>5554</v>
      </c>
      <c r="E6528" s="509" t="s">
        <v>1257</v>
      </c>
      <c r="F6528" s="522">
        <v>45211</v>
      </c>
      <c r="G6528" s="511">
        <v>45247</v>
      </c>
      <c r="H6528" s="512"/>
      <c r="I6528" s="513">
        <v>36</v>
      </c>
      <c r="J6528" s="514">
        <v>4.42</v>
      </c>
      <c r="K6528" s="514">
        <v>4.28</v>
      </c>
      <c r="L6528" s="514">
        <v>4.3099999999999996</v>
      </c>
      <c r="M6528" s="514">
        <v>4.3099999999999996</v>
      </c>
      <c r="N6528" s="515">
        <v>4.33</v>
      </c>
    </row>
    <row r="6529" spans="1:14" ht="15.75" customHeight="1">
      <c r="A6529" s="508" t="s">
        <v>1490</v>
      </c>
      <c r="B6529" s="508" t="s">
        <v>5353</v>
      </c>
      <c r="C6529" s="509" t="s">
        <v>228</v>
      </c>
      <c r="D6529" s="509" t="s">
        <v>5954</v>
      </c>
      <c r="E6529" s="509" t="s">
        <v>24</v>
      </c>
      <c r="F6529" s="516">
        <v>45236</v>
      </c>
      <c r="G6529" s="521">
        <v>45239</v>
      </c>
      <c r="H6529" s="512"/>
      <c r="I6529" s="513">
        <v>20</v>
      </c>
      <c r="J6529" s="514">
        <v>4.5</v>
      </c>
      <c r="K6529" s="514">
        <v>4.3</v>
      </c>
      <c r="L6529" s="514">
        <v>4.3</v>
      </c>
      <c r="M6529" s="514">
        <v>4.2</v>
      </c>
      <c r="N6529" s="515">
        <v>4.33</v>
      </c>
    </row>
    <row r="6530" spans="1:14" ht="15.75" customHeight="1">
      <c r="A6530" s="508" t="s">
        <v>4193</v>
      </c>
      <c r="B6530" s="508" t="s">
        <v>6399</v>
      </c>
      <c r="C6530" s="509" t="s">
        <v>228</v>
      </c>
      <c r="D6530" s="509" t="s">
        <v>6156</v>
      </c>
      <c r="E6530" s="509" t="s">
        <v>24</v>
      </c>
      <c r="F6530" s="516">
        <v>45243</v>
      </c>
      <c r="G6530" s="511">
        <v>45247</v>
      </c>
      <c r="H6530" s="512"/>
      <c r="I6530" s="513">
        <v>36</v>
      </c>
      <c r="J6530" s="514">
        <v>4.4400000000000004</v>
      </c>
      <c r="K6530" s="514">
        <v>4.28</v>
      </c>
      <c r="L6530" s="514">
        <v>4.28</v>
      </c>
      <c r="M6530" s="514">
        <v>4.3099999999999996</v>
      </c>
      <c r="N6530" s="515">
        <v>4.33</v>
      </c>
    </row>
    <row r="6531" spans="1:14" ht="15.75" customHeight="1">
      <c r="A6531" s="508" t="s">
        <v>6795</v>
      </c>
      <c r="B6531" s="508" t="s">
        <v>2112</v>
      </c>
      <c r="C6531" s="509" t="s">
        <v>228</v>
      </c>
      <c r="D6531" s="509" t="s">
        <v>6471</v>
      </c>
      <c r="E6531" s="509" t="s">
        <v>25</v>
      </c>
      <c r="F6531" s="516">
        <v>45243</v>
      </c>
      <c r="G6531" s="511">
        <v>45247</v>
      </c>
      <c r="H6531" s="512"/>
      <c r="I6531" s="513">
        <v>32</v>
      </c>
      <c r="J6531" s="514">
        <v>4.38</v>
      </c>
      <c r="K6531" s="514">
        <v>4.38</v>
      </c>
      <c r="L6531" s="514">
        <v>4.3099999999999996</v>
      </c>
      <c r="M6531" s="514">
        <v>4.25</v>
      </c>
      <c r="N6531" s="515">
        <v>4.33</v>
      </c>
    </row>
    <row r="6532" spans="1:14" ht="15.75" customHeight="1">
      <c r="A6532" s="508" t="s">
        <v>2932</v>
      </c>
      <c r="B6532" s="508" t="s">
        <v>1634</v>
      </c>
      <c r="C6532" s="509" t="s">
        <v>108</v>
      </c>
      <c r="D6532" s="509" t="s">
        <v>5217</v>
      </c>
      <c r="E6532" s="509" t="s">
        <v>24</v>
      </c>
      <c r="F6532" s="516">
        <v>45250</v>
      </c>
      <c r="G6532" s="511">
        <v>45254</v>
      </c>
      <c r="H6532" s="513" t="s">
        <v>1229</v>
      </c>
      <c r="I6532" s="513">
        <v>32</v>
      </c>
      <c r="J6532" s="514">
        <v>4.59</v>
      </c>
      <c r="K6532" s="514">
        <v>4.4400000000000004</v>
      </c>
      <c r="L6532" s="514">
        <v>4.16</v>
      </c>
      <c r="M6532" s="514">
        <v>4.13</v>
      </c>
      <c r="N6532" s="515">
        <v>4.33</v>
      </c>
    </row>
    <row r="6533" spans="1:14" ht="15.75" customHeight="1">
      <c r="A6533" s="508" t="s">
        <v>2914</v>
      </c>
      <c r="B6533" s="508" t="s">
        <v>2002</v>
      </c>
      <c r="C6533" s="509" t="s">
        <v>5223</v>
      </c>
      <c r="D6533" s="509" t="s">
        <v>5223</v>
      </c>
      <c r="E6533" s="509" t="s">
        <v>25</v>
      </c>
      <c r="F6533" s="516">
        <v>45257</v>
      </c>
      <c r="G6533" s="529">
        <v>45261</v>
      </c>
      <c r="H6533" s="512"/>
      <c r="I6533" s="513">
        <v>31</v>
      </c>
      <c r="J6533" s="514">
        <v>4.45</v>
      </c>
      <c r="K6533" s="514">
        <v>4.3899999999999997</v>
      </c>
      <c r="L6533" s="514">
        <v>4.2300000000000004</v>
      </c>
      <c r="M6533" s="514">
        <v>4.26</v>
      </c>
      <c r="N6533" s="515">
        <v>4.33</v>
      </c>
    </row>
    <row r="6534" spans="1:14" ht="15.75" customHeight="1">
      <c r="A6534" s="508" t="s">
        <v>3657</v>
      </c>
      <c r="B6534" s="524" t="s">
        <v>6796</v>
      </c>
      <c r="C6534" s="509" t="s">
        <v>228</v>
      </c>
      <c r="D6534" s="509" t="s">
        <v>6710</v>
      </c>
      <c r="E6534" s="509" t="s">
        <v>24</v>
      </c>
      <c r="F6534" s="516">
        <v>45257</v>
      </c>
      <c r="G6534" s="529">
        <v>45261</v>
      </c>
      <c r="H6534" s="512"/>
      <c r="I6534" s="513">
        <v>27</v>
      </c>
      <c r="J6534" s="514">
        <v>4.41</v>
      </c>
      <c r="K6534" s="514">
        <v>4.3</v>
      </c>
      <c r="L6534" s="514">
        <v>4.33</v>
      </c>
      <c r="M6534" s="514">
        <v>4.3</v>
      </c>
      <c r="N6534" s="515">
        <v>4.33</v>
      </c>
    </row>
    <row r="6535" spans="1:14" ht="15.75" customHeight="1">
      <c r="A6535" s="508" t="s">
        <v>5253</v>
      </c>
      <c r="B6535" s="508" t="s">
        <v>1773</v>
      </c>
      <c r="C6535" s="509" t="s">
        <v>5223</v>
      </c>
      <c r="D6535" s="509" t="s">
        <v>128</v>
      </c>
      <c r="E6535" s="509" t="s">
        <v>24</v>
      </c>
      <c r="F6535" s="519">
        <v>44951</v>
      </c>
      <c r="G6535" s="511">
        <v>44957</v>
      </c>
      <c r="H6535" s="512"/>
      <c r="I6535" s="513">
        <v>22</v>
      </c>
      <c r="J6535" s="514">
        <v>4.41</v>
      </c>
      <c r="K6535" s="514">
        <v>4.32</v>
      </c>
      <c r="L6535" s="514">
        <v>4.2699999999999996</v>
      </c>
      <c r="M6535" s="514">
        <v>4.2699999999999996</v>
      </c>
      <c r="N6535" s="515">
        <v>4.32</v>
      </c>
    </row>
    <row r="6536" spans="1:14" ht="15.75" customHeight="1">
      <c r="A6536" s="508" t="s">
        <v>1217</v>
      </c>
      <c r="B6536" s="508" t="s">
        <v>5513</v>
      </c>
      <c r="C6536" s="509" t="s">
        <v>5223</v>
      </c>
      <c r="D6536" s="509" t="s">
        <v>128</v>
      </c>
      <c r="E6536" s="509" t="s">
        <v>25</v>
      </c>
      <c r="F6536" s="519">
        <v>44956</v>
      </c>
      <c r="G6536" s="521">
        <v>44960</v>
      </c>
      <c r="H6536" s="512"/>
      <c r="I6536" s="513">
        <v>28</v>
      </c>
      <c r="J6536" s="514">
        <v>4.5</v>
      </c>
      <c r="K6536" s="514">
        <v>4.32</v>
      </c>
      <c r="L6536" s="514">
        <v>4.25</v>
      </c>
      <c r="M6536" s="514">
        <v>4.21</v>
      </c>
      <c r="N6536" s="515">
        <v>4.32</v>
      </c>
    </row>
    <row r="6537" spans="1:14" ht="15.75" customHeight="1">
      <c r="A6537" s="508" t="s">
        <v>1456</v>
      </c>
      <c r="B6537" s="508" t="s">
        <v>5958</v>
      </c>
      <c r="C6537" s="509" t="s">
        <v>231</v>
      </c>
      <c r="D6537" s="509" t="s">
        <v>5490</v>
      </c>
      <c r="E6537" s="509" t="s">
        <v>25</v>
      </c>
      <c r="F6537" s="519">
        <v>44984</v>
      </c>
      <c r="G6537" s="521">
        <v>44988</v>
      </c>
      <c r="H6537" s="512"/>
      <c r="I6537" s="513">
        <v>28</v>
      </c>
      <c r="J6537" s="514">
        <v>4.3600000000000003</v>
      </c>
      <c r="K6537" s="514">
        <v>4.29</v>
      </c>
      <c r="L6537" s="514">
        <v>4.29</v>
      </c>
      <c r="M6537" s="514">
        <v>4.3600000000000003</v>
      </c>
      <c r="N6537" s="515">
        <v>4.32</v>
      </c>
    </row>
    <row r="6538" spans="1:14" ht="15.75" customHeight="1">
      <c r="A6538" s="508" t="s">
        <v>4090</v>
      </c>
      <c r="B6538" s="508" t="s">
        <v>5270</v>
      </c>
      <c r="C6538" s="509" t="s">
        <v>228</v>
      </c>
      <c r="D6538" s="509" t="s">
        <v>5554</v>
      </c>
      <c r="E6538" s="509" t="s">
        <v>2507</v>
      </c>
      <c r="F6538" s="523">
        <v>44991</v>
      </c>
      <c r="G6538" s="521">
        <v>44994</v>
      </c>
      <c r="H6538" s="512"/>
      <c r="I6538" s="513">
        <v>22</v>
      </c>
      <c r="J6538" s="514">
        <v>4.3600000000000003</v>
      </c>
      <c r="K6538" s="514">
        <v>4.2699999999999996</v>
      </c>
      <c r="L6538" s="514">
        <v>4.32</v>
      </c>
      <c r="M6538" s="514">
        <v>4.32</v>
      </c>
      <c r="N6538" s="515">
        <v>4.32</v>
      </c>
    </row>
    <row r="6539" spans="1:14" ht="15.75" customHeight="1">
      <c r="A6539" s="508" t="s">
        <v>4090</v>
      </c>
      <c r="B6539" s="508" t="s">
        <v>5271</v>
      </c>
      <c r="C6539" s="509" t="s">
        <v>228</v>
      </c>
      <c r="D6539" s="509" t="s">
        <v>5554</v>
      </c>
      <c r="E6539" s="509" t="s">
        <v>2507</v>
      </c>
      <c r="F6539" s="523">
        <v>44991</v>
      </c>
      <c r="G6539" s="521">
        <v>44994</v>
      </c>
      <c r="H6539" s="512"/>
      <c r="I6539" s="513">
        <v>23</v>
      </c>
      <c r="J6539" s="514">
        <v>4.3499999999999996</v>
      </c>
      <c r="K6539" s="514">
        <v>4.3</v>
      </c>
      <c r="L6539" s="514">
        <v>4.26</v>
      </c>
      <c r="M6539" s="514">
        <v>4.3499999999999996</v>
      </c>
      <c r="N6539" s="515">
        <v>4.32</v>
      </c>
    </row>
    <row r="6540" spans="1:14" ht="15.75" customHeight="1">
      <c r="A6540" s="508" t="s">
        <v>3312</v>
      </c>
      <c r="B6540" s="508" t="s">
        <v>1571</v>
      </c>
      <c r="C6540" s="509" t="s">
        <v>231</v>
      </c>
      <c r="D6540" s="509" t="s">
        <v>5778</v>
      </c>
      <c r="E6540" s="509" t="s">
        <v>1529</v>
      </c>
      <c r="F6540" s="523">
        <v>44995</v>
      </c>
      <c r="G6540" s="513" t="s">
        <v>5284</v>
      </c>
      <c r="H6540" s="512"/>
      <c r="I6540" s="513">
        <v>7</v>
      </c>
      <c r="J6540" s="514">
        <v>4.57</v>
      </c>
      <c r="K6540" s="514">
        <v>4.1399999999999997</v>
      </c>
      <c r="L6540" s="514">
        <v>4.29</v>
      </c>
      <c r="M6540" s="514">
        <v>4.29</v>
      </c>
      <c r="N6540" s="515">
        <v>4.32</v>
      </c>
    </row>
    <row r="6541" spans="1:14" ht="15.75" customHeight="1">
      <c r="A6541" s="508" t="s">
        <v>1561</v>
      </c>
      <c r="B6541" s="508" t="s">
        <v>1571</v>
      </c>
      <c r="C6541" s="509" t="s">
        <v>231</v>
      </c>
      <c r="D6541" s="509" t="s">
        <v>5778</v>
      </c>
      <c r="E6541" s="509" t="s">
        <v>1529</v>
      </c>
      <c r="F6541" s="523">
        <v>44995</v>
      </c>
      <c r="G6541" s="513" t="s">
        <v>5284</v>
      </c>
      <c r="H6541" s="512"/>
      <c r="I6541" s="513">
        <v>7</v>
      </c>
      <c r="J6541" s="514">
        <v>4.57</v>
      </c>
      <c r="K6541" s="514">
        <v>4.1399999999999997</v>
      </c>
      <c r="L6541" s="514">
        <v>4.43</v>
      </c>
      <c r="M6541" s="514">
        <v>4.1399999999999997</v>
      </c>
      <c r="N6541" s="515">
        <v>4.32</v>
      </c>
    </row>
    <row r="6542" spans="1:14" ht="15.75" customHeight="1">
      <c r="A6542" s="508" t="s">
        <v>1366</v>
      </c>
      <c r="B6542" s="508" t="s">
        <v>6797</v>
      </c>
      <c r="C6542" s="509" t="s">
        <v>228</v>
      </c>
      <c r="D6542" s="509" t="s">
        <v>6411</v>
      </c>
      <c r="E6542" s="509" t="s">
        <v>24</v>
      </c>
      <c r="F6542" s="523">
        <v>44999</v>
      </c>
      <c r="G6542" s="511">
        <v>45002</v>
      </c>
      <c r="H6542" s="512"/>
      <c r="I6542" s="513">
        <v>34</v>
      </c>
      <c r="J6542" s="514">
        <v>4.4400000000000004</v>
      </c>
      <c r="K6542" s="514">
        <v>4.26</v>
      </c>
      <c r="L6542" s="514">
        <v>4.26</v>
      </c>
      <c r="M6542" s="514">
        <v>4.29</v>
      </c>
      <c r="N6542" s="515">
        <v>4.32</v>
      </c>
    </row>
    <row r="6543" spans="1:14" ht="15.75" customHeight="1">
      <c r="A6543" s="508" t="s">
        <v>5933</v>
      </c>
      <c r="B6543" s="508" t="s">
        <v>1760</v>
      </c>
      <c r="C6543" s="509" t="s">
        <v>5307</v>
      </c>
      <c r="D6543" s="509" t="s">
        <v>5686</v>
      </c>
      <c r="E6543" s="509" t="s">
        <v>24</v>
      </c>
      <c r="F6543" s="510">
        <v>45012</v>
      </c>
      <c r="G6543" s="511">
        <v>45016</v>
      </c>
      <c r="H6543" s="512"/>
      <c r="I6543" s="513">
        <v>24</v>
      </c>
      <c r="J6543" s="514">
        <v>4.38</v>
      </c>
      <c r="K6543" s="514">
        <v>4.29</v>
      </c>
      <c r="L6543" s="514">
        <v>4.29</v>
      </c>
      <c r="M6543" s="514">
        <v>4.33</v>
      </c>
      <c r="N6543" s="515">
        <v>4.32</v>
      </c>
    </row>
    <row r="6544" spans="1:14" ht="15.75" customHeight="1">
      <c r="A6544" s="508" t="s">
        <v>5253</v>
      </c>
      <c r="B6544" s="508" t="s">
        <v>1766</v>
      </c>
      <c r="C6544" s="509" t="s">
        <v>5307</v>
      </c>
      <c r="D6544" s="509" t="s">
        <v>5509</v>
      </c>
      <c r="E6544" s="509" t="s">
        <v>24</v>
      </c>
      <c r="F6544" s="519">
        <v>45026</v>
      </c>
      <c r="G6544" s="511">
        <v>45030</v>
      </c>
      <c r="H6544" s="512"/>
      <c r="I6544" s="513">
        <v>26</v>
      </c>
      <c r="J6544" s="514">
        <v>4.42</v>
      </c>
      <c r="K6544" s="514">
        <v>4.2699999999999996</v>
      </c>
      <c r="L6544" s="514">
        <v>4.2300000000000004</v>
      </c>
      <c r="M6544" s="514">
        <v>4.3499999999999996</v>
      </c>
      <c r="N6544" s="515">
        <v>4.32</v>
      </c>
    </row>
    <row r="6545" spans="1:14" ht="15.75" customHeight="1">
      <c r="A6545" s="508" t="s">
        <v>3465</v>
      </c>
      <c r="B6545" s="524" t="s">
        <v>6706</v>
      </c>
      <c r="C6545" s="509" t="s">
        <v>228</v>
      </c>
      <c r="D6545" s="509" t="s">
        <v>5426</v>
      </c>
      <c r="E6545" s="509" t="s">
        <v>24</v>
      </c>
      <c r="F6545" s="519">
        <v>45027</v>
      </c>
      <c r="G6545" s="511">
        <v>45030</v>
      </c>
      <c r="H6545" s="513" t="s">
        <v>976</v>
      </c>
      <c r="I6545" s="513">
        <v>33</v>
      </c>
      <c r="J6545" s="514">
        <v>4.42</v>
      </c>
      <c r="K6545" s="514">
        <v>4.2699999999999996</v>
      </c>
      <c r="L6545" s="514">
        <v>4.3</v>
      </c>
      <c r="M6545" s="514">
        <v>4.2699999999999996</v>
      </c>
      <c r="N6545" s="515">
        <v>4.32</v>
      </c>
    </row>
    <row r="6546" spans="1:14" ht="15.75" customHeight="1">
      <c r="A6546" s="508" t="s">
        <v>3829</v>
      </c>
      <c r="B6546" s="508" t="s">
        <v>6788</v>
      </c>
      <c r="C6546" s="509" t="s">
        <v>228</v>
      </c>
      <c r="D6546" s="509" t="s">
        <v>5426</v>
      </c>
      <c r="E6546" s="509" t="s">
        <v>24</v>
      </c>
      <c r="F6546" s="519">
        <v>45027</v>
      </c>
      <c r="G6546" s="511">
        <v>45030</v>
      </c>
      <c r="H6546" s="513" t="s">
        <v>1229</v>
      </c>
      <c r="I6546" s="513">
        <v>34</v>
      </c>
      <c r="J6546" s="514">
        <v>4.38</v>
      </c>
      <c r="K6546" s="514">
        <v>4.29</v>
      </c>
      <c r="L6546" s="514">
        <v>4.32</v>
      </c>
      <c r="M6546" s="514">
        <v>4.29</v>
      </c>
      <c r="N6546" s="515">
        <v>4.32</v>
      </c>
    </row>
    <row r="6547" spans="1:14" ht="15.75" customHeight="1">
      <c r="A6547" s="508" t="s">
        <v>1715</v>
      </c>
      <c r="B6547" s="508" t="s">
        <v>685</v>
      </c>
      <c r="C6547" s="509" t="s">
        <v>426</v>
      </c>
      <c r="D6547" s="509" t="s">
        <v>5877</v>
      </c>
      <c r="E6547" s="509" t="s">
        <v>24</v>
      </c>
      <c r="F6547" s="518">
        <v>45054</v>
      </c>
      <c r="G6547" s="520">
        <v>45058</v>
      </c>
      <c r="H6547" s="513" t="s">
        <v>997</v>
      </c>
      <c r="I6547" s="513">
        <v>39</v>
      </c>
      <c r="J6547" s="514">
        <v>4.38</v>
      </c>
      <c r="K6547" s="514">
        <v>4.28</v>
      </c>
      <c r="L6547" s="514">
        <v>4.3099999999999996</v>
      </c>
      <c r="M6547" s="514">
        <v>4.3099999999999996</v>
      </c>
      <c r="N6547" s="515">
        <v>4.32</v>
      </c>
    </row>
    <row r="6548" spans="1:14" ht="15.75" customHeight="1">
      <c r="A6548" s="508" t="s">
        <v>1715</v>
      </c>
      <c r="B6548" s="508" t="s">
        <v>3279</v>
      </c>
      <c r="C6548" s="509" t="s">
        <v>426</v>
      </c>
      <c r="D6548" s="509" t="s">
        <v>5877</v>
      </c>
      <c r="E6548" s="509" t="s">
        <v>24</v>
      </c>
      <c r="F6548" s="518">
        <v>45054</v>
      </c>
      <c r="G6548" s="520">
        <v>45058</v>
      </c>
      <c r="H6548" s="513" t="s">
        <v>997</v>
      </c>
      <c r="I6548" s="513">
        <v>39</v>
      </c>
      <c r="J6548" s="514">
        <v>4.38</v>
      </c>
      <c r="K6548" s="514">
        <v>4.26</v>
      </c>
      <c r="L6548" s="514">
        <v>4.3099999999999996</v>
      </c>
      <c r="M6548" s="514">
        <v>4.33</v>
      </c>
      <c r="N6548" s="515">
        <v>4.32</v>
      </c>
    </row>
    <row r="6549" spans="1:14" ht="15.75" customHeight="1">
      <c r="A6549" s="508" t="s">
        <v>5974</v>
      </c>
      <c r="B6549" s="508" t="s">
        <v>1470</v>
      </c>
      <c r="C6549" s="509" t="s">
        <v>195</v>
      </c>
      <c r="D6549" s="509" t="s">
        <v>5217</v>
      </c>
      <c r="E6549" s="509" t="s">
        <v>25</v>
      </c>
      <c r="F6549" s="527">
        <v>45068</v>
      </c>
      <c r="G6549" s="520">
        <v>45072</v>
      </c>
      <c r="H6549" s="513" t="s">
        <v>976</v>
      </c>
      <c r="I6549" s="513">
        <v>22</v>
      </c>
      <c r="J6549" s="514">
        <v>4.45</v>
      </c>
      <c r="K6549" s="514">
        <v>4.2699999999999996</v>
      </c>
      <c r="L6549" s="514">
        <v>4.2300000000000004</v>
      </c>
      <c r="M6549" s="514">
        <v>4.32</v>
      </c>
      <c r="N6549" s="515">
        <v>4.32</v>
      </c>
    </row>
    <row r="6550" spans="1:14" ht="15.75" customHeight="1">
      <c r="A6550" s="508" t="s">
        <v>3274</v>
      </c>
      <c r="B6550" s="508" t="s">
        <v>2174</v>
      </c>
      <c r="C6550" s="509" t="s">
        <v>228</v>
      </c>
      <c r="D6550" s="509" t="s">
        <v>5554</v>
      </c>
      <c r="E6550" s="509" t="s">
        <v>24</v>
      </c>
      <c r="F6550" s="510">
        <v>45082</v>
      </c>
      <c r="G6550" s="521">
        <v>45086</v>
      </c>
      <c r="H6550" s="512"/>
      <c r="I6550" s="513">
        <v>36</v>
      </c>
      <c r="J6550" s="514">
        <v>4.4400000000000004</v>
      </c>
      <c r="K6550" s="514">
        <v>4.3099999999999996</v>
      </c>
      <c r="L6550" s="514">
        <v>4.1900000000000004</v>
      </c>
      <c r="M6550" s="514">
        <v>4.33</v>
      </c>
      <c r="N6550" s="515">
        <v>4.32</v>
      </c>
    </row>
    <row r="6551" spans="1:14" ht="15.75" customHeight="1">
      <c r="A6551" s="508" t="s">
        <v>1640</v>
      </c>
      <c r="B6551" s="508" t="s">
        <v>2174</v>
      </c>
      <c r="C6551" s="509" t="s">
        <v>108</v>
      </c>
      <c r="D6551" s="509" t="s">
        <v>5215</v>
      </c>
      <c r="E6551" s="509" t="s">
        <v>24</v>
      </c>
      <c r="F6551" s="519">
        <v>45082</v>
      </c>
      <c r="G6551" s="521">
        <v>45086</v>
      </c>
      <c r="H6551" s="512"/>
      <c r="I6551" s="513">
        <v>30</v>
      </c>
      <c r="J6551" s="514">
        <v>4.37</v>
      </c>
      <c r="K6551" s="514">
        <v>4.2699999999999996</v>
      </c>
      <c r="L6551" s="514">
        <v>4.33</v>
      </c>
      <c r="M6551" s="514">
        <v>4.3</v>
      </c>
      <c r="N6551" s="515">
        <v>4.32</v>
      </c>
    </row>
    <row r="6552" spans="1:14" ht="15.75" customHeight="1">
      <c r="A6552" s="508" t="s">
        <v>3682</v>
      </c>
      <c r="B6552" s="508" t="s">
        <v>5631</v>
      </c>
      <c r="C6552" s="509" t="s">
        <v>214</v>
      </c>
      <c r="D6552" s="509" t="s">
        <v>6049</v>
      </c>
      <c r="E6552" s="509" t="s">
        <v>25</v>
      </c>
      <c r="F6552" s="519">
        <v>45096</v>
      </c>
      <c r="G6552" s="511">
        <v>45100</v>
      </c>
      <c r="H6552" s="512"/>
      <c r="I6552" s="513">
        <v>31</v>
      </c>
      <c r="J6552" s="514">
        <v>4.42</v>
      </c>
      <c r="K6552" s="514">
        <v>4.29</v>
      </c>
      <c r="L6552" s="514">
        <v>4.32</v>
      </c>
      <c r="M6552" s="514">
        <v>4.26</v>
      </c>
      <c r="N6552" s="515">
        <v>4.32</v>
      </c>
    </row>
    <row r="6553" spans="1:14" ht="15.75" customHeight="1">
      <c r="A6553" s="508" t="s">
        <v>6575</v>
      </c>
      <c r="B6553" s="508" t="s">
        <v>2106</v>
      </c>
      <c r="C6553" s="509" t="s">
        <v>228</v>
      </c>
      <c r="D6553" s="509" t="s">
        <v>6265</v>
      </c>
      <c r="E6553" s="509" t="s">
        <v>25</v>
      </c>
      <c r="F6553" s="516">
        <v>45110</v>
      </c>
      <c r="G6553" s="521">
        <v>45114</v>
      </c>
      <c r="H6553" s="513" t="s">
        <v>1229</v>
      </c>
      <c r="I6553" s="513">
        <v>32</v>
      </c>
      <c r="J6553" s="514">
        <v>4.41</v>
      </c>
      <c r="K6553" s="514">
        <v>4.25</v>
      </c>
      <c r="L6553" s="514">
        <v>4.34</v>
      </c>
      <c r="M6553" s="514">
        <v>4.28</v>
      </c>
      <c r="N6553" s="515">
        <v>4.32</v>
      </c>
    </row>
    <row r="6554" spans="1:14" ht="15.75" customHeight="1">
      <c r="A6554" s="508" t="s">
        <v>2875</v>
      </c>
      <c r="B6554" s="508" t="s">
        <v>1644</v>
      </c>
      <c r="C6554" s="509" t="s">
        <v>453</v>
      </c>
      <c r="D6554" s="509" t="s">
        <v>5934</v>
      </c>
      <c r="E6554" s="509" t="s">
        <v>24</v>
      </c>
      <c r="F6554" s="519">
        <v>45117</v>
      </c>
      <c r="G6554" s="511">
        <v>45121</v>
      </c>
      <c r="H6554" s="512"/>
      <c r="I6554" s="513">
        <v>19</v>
      </c>
      <c r="J6554" s="514">
        <v>4.37</v>
      </c>
      <c r="K6554" s="514">
        <v>4.21</v>
      </c>
      <c r="L6554" s="514">
        <v>4.37</v>
      </c>
      <c r="M6554" s="514">
        <v>4.32</v>
      </c>
      <c r="N6554" s="515">
        <v>4.32</v>
      </c>
    </row>
    <row r="6555" spans="1:14" ht="15.75" customHeight="1">
      <c r="A6555" s="508" t="s">
        <v>2009</v>
      </c>
      <c r="B6555" s="508" t="s">
        <v>1397</v>
      </c>
      <c r="C6555" s="509" t="s">
        <v>195</v>
      </c>
      <c r="D6555" s="509" t="s">
        <v>5217</v>
      </c>
      <c r="E6555" s="509" t="s">
        <v>1257</v>
      </c>
      <c r="F6555" s="528">
        <v>45119</v>
      </c>
      <c r="G6555" s="513" t="s">
        <v>5380</v>
      </c>
      <c r="H6555" s="512"/>
      <c r="I6555" s="513">
        <v>27</v>
      </c>
      <c r="J6555" s="514">
        <v>4.37</v>
      </c>
      <c r="K6555" s="514">
        <v>4.33</v>
      </c>
      <c r="L6555" s="514">
        <v>4.37</v>
      </c>
      <c r="M6555" s="514">
        <v>4.22</v>
      </c>
      <c r="N6555" s="515">
        <v>4.32</v>
      </c>
    </row>
    <row r="6556" spans="1:14" ht="15.75" customHeight="1">
      <c r="A6556" s="508" t="s">
        <v>814</v>
      </c>
      <c r="B6556" s="508" t="s">
        <v>1393</v>
      </c>
      <c r="C6556" s="509" t="s">
        <v>231</v>
      </c>
      <c r="D6556" s="509" t="s">
        <v>5261</v>
      </c>
      <c r="E6556" s="509" t="s">
        <v>24</v>
      </c>
      <c r="F6556" s="519">
        <v>45138</v>
      </c>
      <c r="G6556" s="513" t="s">
        <v>5279</v>
      </c>
      <c r="H6556" s="512"/>
      <c r="I6556" s="513">
        <v>25</v>
      </c>
      <c r="J6556" s="514">
        <v>4.5599999999999996</v>
      </c>
      <c r="K6556" s="514">
        <v>4.4400000000000004</v>
      </c>
      <c r="L6556" s="514">
        <v>4.5599999999999996</v>
      </c>
      <c r="M6556" s="514">
        <v>4.5199999999999996</v>
      </c>
      <c r="N6556" s="515">
        <v>4.5199999999999996</v>
      </c>
    </row>
    <row r="6557" spans="1:14" ht="15.75" customHeight="1">
      <c r="A6557" s="508" t="s">
        <v>957</v>
      </c>
      <c r="B6557" s="508" t="s">
        <v>2243</v>
      </c>
      <c r="C6557" s="509" t="s">
        <v>231</v>
      </c>
      <c r="D6557" s="509" t="s">
        <v>5457</v>
      </c>
      <c r="E6557" s="509" t="s">
        <v>24</v>
      </c>
      <c r="F6557" s="508" t="s">
        <v>5283</v>
      </c>
      <c r="G6557" s="513" t="s">
        <v>5380</v>
      </c>
      <c r="H6557" s="512"/>
      <c r="I6557" s="513">
        <v>22</v>
      </c>
      <c r="J6557" s="514">
        <v>4.3600000000000003</v>
      </c>
      <c r="K6557" s="514">
        <v>4.32</v>
      </c>
      <c r="L6557" s="514">
        <v>4.32</v>
      </c>
      <c r="M6557" s="514">
        <v>4.2699999999999996</v>
      </c>
      <c r="N6557" s="515">
        <v>4.32</v>
      </c>
    </row>
    <row r="6558" spans="1:14" ht="15.75" customHeight="1">
      <c r="A6558" s="508" t="s">
        <v>2881</v>
      </c>
      <c r="B6558" s="508" t="s">
        <v>5919</v>
      </c>
      <c r="C6558" s="509" t="s">
        <v>231</v>
      </c>
      <c r="D6558" s="509" t="s">
        <v>504</v>
      </c>
      <c r="E6558" s="509" t="s">
        <v>25</v>
      </c>
      <c r="F6558" s="516">
        <v>45180</v>
      </c>
      <c r="G6558" s="511">
        <v>45184</v>
      </c>
      <c r="H6558" s="512"/>
      <c r="I6558" s="513">
        <v>32</v>
      </c>
      <c r="J6558" s="514">
        <v>4.38</v>
      </c>
      <c r="K6558" s="514">
        <v>4.25</v>
      </c>
      <c r="L6558" s="514">
        <v>4.34</v>
      </c>
      <c r="M6558" s="514">
        <v>4.3099999999999996</v>
      </c>
      <c r="N6558" s="515">
        <v>4.32</v>
      </c>
    </row>
    <row r="6559" spans="1:14" ht="15.75" customHeight="1">
      <c r="A6559" s="508" t="s">
        <v>5756</v>
      </c>
      <c r="B6559" s="508" t="s">
        <v>6346</v>
      </c>
      <c r="C6559" s="509" t="s">
        <v>228</v>
      </c>
      <c r="D6559" s="509" t="s">
        <v>5497</v>
      </c>
      <c r="E6559" s="509" t="s">
        <v>2507</v>
      </c>
      <c r="F6559" s="516">
        <v>45180</v>
      </c>
      <c r="G6559" s="511">
        <v>45183</v>
      </c>
      <c r="H6559" s="512"/>
      <c r="I6559" s="513">
        <v>18</v>
      </c>
      <c r="J6559" s="514">
        <v>4.5</v>
      </c>
      <c r="K6559" s="514">
        <v>4.28</v>
      </c>
      <c r="L6559" s="514">
        <v>4.28</v>
      </c>
      <c r="M6559" s="514">
        <v>4.22</v>
      </c>
      <c r="N6559" s="515">
        <v>4.32</v>
      </c>
    </row>
    <row r="6560" spans="1:14" ht="15.75" customHeight="1">
      <c r="A6560" s="508" t="s">
        <v>1785</v>
      </c>
      <c r="B6560" s="508" t="s">
        <v>6183</v>
      </c>
      <c r="C6560" s="509" t="s">
        <v>218</v>
      </c>
      <c r="D6560" s="509" t="s">
        <v>5498</v>
      </c>
      <c r="E6560" s="509" t="s">
        <v>24</v>
      </c>
      <c r="F6560" s="516">
        <v>45180</v>
      </c>
      <c r="G6560" s="511">
        <v>45184</v>
      </c>
      <c r="H6560" s="512"/>
      <c r="I6560" s="513">
        <v>32</v>
      </c>
      <c r="J6560" s="514">
        <v>4.41</v>
      </c>
      <c r="K6560" s="514">
        <v>4.28</v>
      </c>
      <c r="L6560" s="514">
        <v>4.22</v>
      </c>
      <c r="M6560" s="514">
        <v>4.38</v>
      </c>
      <c r="N6560" s="515">
        <v>4.32</v>
      </c>
    </row>
    <row r="6561" spans="1:14" ht="15.75" customHeight="1">
      <c r="A6561" s="508" t="s">
        <v>2348</v>
      </c>
      <c r="B6561" s="508" t="s">
        <v>6794</v>
      </c>
      <c r="C6561" s="509" t="s">
        <v>225</v>
      </c>
      <c r="D6561" s="509" t="s">
        <v>6303</v>
      </c>
      <c r="E6561" s="509" t="s">
        <v>5328</v>
      </c>
      <c r="F6561" s="522">
        <v>45216</v>
      </c>
      <c r="G6561" s="517">
        <v>45218</v>
      </c>
      <c r="H6561" s="512"/>
      <c r="I6561" s="513">
        <v>23</v>
      </c>
      <c r="J6561" s="514">
        <v>4.3499999999999996</v>
      </c>
      <c r="K6561" s="514">
        <v>4.3</v>
      </c>
      <c r="L6561" s="514">
        <v>4.3</v>
      </c>
      <c r="M6561" s="514">
        <v>4.3</v>
      </c>
      <c r="N6561" s="515">
        <v>4.32</v>
      </c>
    </row>
    <row r="6562" spans="1:14" ht="15.75" customHeight="1">
      <c r="A6562" s="508" t="s">
        <v>6779</v>
      </c>
      <c r="B6562" s="508" t="s">
        <v>1365</v>
      </c>
      <c r="C6562" s="509" t="s">
        <v>595</v>
      </c>
      <c r="D6562" s="509" t="s">
        <v>6225</v>
      </c>
      <c r="E6562" s="509" t="s">
        <v>25</v>
      </c>
      <c r="F6562" s="522">
        <v>45222</v>
      </c>
      <c r="G6562" s="517">
        <v>45226</v>
      </c>
      <c r="H6562" s="512"/>
      <c r="I6562" s="513">
        <v>34</v>
      </c>
      <c r="J6562" s="514">
        <v>4.3499999999999996</v>
      </c>
      <c r="K6562" s="514">
        <v>4.3499999999999996</v>
      </c>
      <c r="L6562" s="514">
        <v>4.32</v>
      </c>
      <c r="M6562" s="514">
        <v>4.24</v>
      </c>
      <c r="N6562" s="515">
        <v>4.32</v>
      </c>
    </row>
    <row r="6563" spans="1:14" ht="15.75" customHeight="1">
      <c r="A6563" s="508" t="s">
        <v>1362</v>
      </c>
      <c r="B6563" s="508" t="s">
        <v>1644</v>
      </c>
      <c r="C6563" s="509" t="s">
        <v>108</v>
      </c>
      <c r="D6563" s="509" t="s">
        <v>5217</v>
      </c>
      <c r="E6563" s="509" t="s">
        <v>24</v>
      </c>
      <c r="F6563" s="522">
        <v>45229</v>
      </c>
      <c r="G6563" s="521">
        <v>45233</v>
      </c>
      <c r="H6563" s="513" t="s">
        <v>1229</v>
      </c>
      <c r="I6563" s="513">
        <v>18</v>
      </c>
      <c r="J6563" s="514">
        <v>4.3899999999999997</v>
      </c>
      <c r="K6563" s="514">
        <v>4.28</v>
      </c>
      <c r="L6563" s="514">
        <v>4.33</v>
      </c>
      <c r="M6563" s="514">
        <v>4.28</v>
      </c>
      <c r="N6563" s="515">
        <v>4.32</v>
      </c>
    </row>
    <row r="6564" spans="1:14" ht="15.75" customHeight="1">
      <c r="A6564" s="508" t="s">
        <v>897</v>
      </c>
      <c r="B6564" s="508" t="s">
        <v>1400</v>
      </c>
      <c r="C6564" s="509" t="s">
        <v>231</v>
      </c>
      <c r="D6564" s="509" t="s">
        <v>231</v>
      </c>
      <c r="E6564" s="509" t="s">
        <v>1257</v>
      </c>
      <c r="F6564" s="522">
        <v>45202</v>
      </c>
      <c r="G6564" s="521">
        <v>45232</v>
      </c>
      <c r="H6564" s="512"/>
      <c r="I6564" s="513">
        <v>23</v>
      </c>
      <c r="J6564" s="514">
        <v>4.3499999999999996</v>
      </c>
      <c r="K6564" s="514">
        <v>4.3</v>
      </c>
      <c r="L6564" s="514">
        <v>4.26</v>
      </c>
      <c r="M6564" s="514">
        <v>4.3499999999999996</v>
      </c>
      <c r="N6564" s="515">
        <v>4.32</v>
      </c>
    </row>
    <row r="6565" spans="1:14" ht="15.75" customHeight="1">
      <c r="A6565" s="508" t="s">
        <v>6750</v>
      </c>
      <c r="B6565" s="508" t="s">
        <v>6798</v>
      </c>
      <c r="C6565" s="509" t="s">
        <v>6675</v>
      </c>
      <c r="D6565" s="509" t="s">
        <v>6676</v>
      </c>
      <c r="E6565" s="509" t="s">
        <v>25</v>
      </c>
      <c r="F6565" s="516">
        <v>45243</v>
      </c>
      <c r="G6565" s="511">
        <v>45247</v>
      </c>
      <c r="H6565" s="512"/>
      <c r="I6565" s="513">
        <v>36</v>
      </c>
      <c r="J6565" s="514">
        <v>4.3899999999999997</v>
      </c>
      <c r="K6565" s="514">
        <v>4.3099999999999996</v>
      </c>
      <c r="L6565" s="514">
        <v>4.28</v>
      </c>
      <c r="M6565" s="514">
        <v>4.3099999999999996</v>
      </c>
      <c r="N6565" s="515">
        <v>4.32</v>
      </c>
    </row>
    <row r="6566" spans="1:14" ht="15.75" customHeight="1">
      <c r="A6566" s="508" t="s">
        <v>1721</v>
      </c>
      <c r="B6566" s="508" t="s">
        <v>6232</v>
      </c>
      <c r="C6566" s="509" t="s">
        <v>228</v>
      </c>
      <c r="D6566" s="509" t="s">
        <v>6662</v>
      </c>
      <c r="E6566" s="509" t="s">
        <v>24</v>
      </c>
      <c r="F6566" s="516">
        <v>45250</v>
      </c>
      <c r="G6566" s="511">
        <v>45254</v>
      </c>
      <c r="H6566" s="512"/>
      <c r="I6566" s="513">
        <v>33</v>
      </c>
      <c r="J6566" s="514">
        <v>4.33</v>
      </c>
      <c r="K6566" s="514">
        <v>4.3</v>
      </c>
      <c r="L6566" s="514">
        <v>4.3</v>
      </c>
      <c r="M6566" s="514">
        <v>4.33</v>
      </c>
      <c r="N6566" s="515">
        <v>4.32</v>
      </c>
    </row>
    <row r="6567" spans="1:14" ht="15.75" customHeight="1">
      <c r="A6567" s="508" t="s">
        <v>2196</v>
      </c>
      <c r="B6567" s="508" t="s">
        <v>1356</v>
      </c>
      <c r="C6567" s="509" t="s">
        <v>426</v>
      </c>
      <c r="D6567" s="509" t="s">
        <v>5523</v>
      </c>
      <c r="E6567" s="509" t="s">
        <v>25</v>
      </c>
      <c r="F6567" s="516">
        <v>45256</v>
      </c>
      <c r="G6567" s="511">
        <v>45260</v>
      </c>
      <c r="H6567" s="513" t="s">
        <v>6617</v>
      </c>
      <c r="I6567" s="513">
        <v>30</v>
      </c>
      <c r="J6567" s="514">
        <v>4.37</v>
      </c>
      <c r="K6567" s="514">
        <v>4.2699999999999996</v>
      </c>
      <c r="L6567" s="514">
        <v>4.3</v>
      </c>
      <c r="M6567" s="514">
        <v>4.33</v>
      </c>
      <c r="N6567" s="515">
        <v>4.32</v>
      </c>
    </row>
    <row r="6568" spans="1:14" ht="15.75" customHeight="1">
      <c r="A6568" s="508" t="s">
        <v>4319</v>
      </c>
      <c r="B6568" s="508" t="s">
        <v>4990</v>
      </c>
      <c r="C6568" s="509" t="s">
        <v>231</v>
      </c>
      <c r="D6568" s="509" t="s">
        <v>5416</v>
      </c>
      <c r="E6568" s="509" t="s">
        <v>24</v>
      </c>
      <c r="F6568" s="519">
        <v>44956</v>
      </c>
      <c r="G6568" s="521">
        <v>44960</v>
      </c>
      <c r="H6568" s="512"/>
      <c r="I6568" s="513">
        <v>35</v>
      </c>
      <c r="J6568" s="514">
        <v>4.37</v>
      </c>
      <c r="K6568" s="514">
        <v>4.29</v>
      </c>
      <c r="L6568" s="514">
        <v>4.29</v>
      </c>
      <c r="M6568" s="514">
        <v>4.3099999999999996</v>
      </c>
      <c r="N6568" s="515">
        <v>4.3099999999999996</v>
      </c>
    </row>
    <row r="6569" spans="1:14" ht="15.75" customHeight="1">
      <c r="A6569" s="508" t="s">
        <v>751</v>
      </c>
      <c r="B6569" s="508" t="s">
        <v>1766</v>
      </c>
      <c r="C6569" s="509" t="s">
        <v>5307</v>
      </c>
      <c r="D6569" s="509" t="s">
        <v>5686</v>
      </c>
      <c r="E6569" s="509" t="s">
        <v>24</v>
      </c>
      <c r="F6569" s="510">
        <v>45012</v>
      </c>
      <c r="G6569" s="511">
        <v>45016</v>
      </c>
      <c r="H6569" s="512"/>
      <c r="I6569" s="513">
        <v>24</v>
      </c>
      <c r="J6569" s="514">
        <v>4.38</v>
      </c>
      <c r="K6569" s="514">
        <v>4.29</v>
      </c>
      <c r="L6569" s="514">
        <v>4.25</v>
      </c>
      <c r="M6569" s="514">
        <v>4.33</v>
      </c>
      <c r="N6569" s="515">
        <v>4.3099999999999996</v>
      </c>
    </row>
    <row r="6570" spans="1:14" ht="15.75" customHeight="1">
      <c r="A6570" s="508" t="s">
        <v>6799</v>
      </c>
      <c r="B6570" s="508" t="s">
        <v>1766</v>
      </c>
      <c r="C6570" s="509" t="s">
        <v>228</v>
      </c>
      <c r="D6570" s="509" t="s">
        <v>5681</v>
      </c>
      <c r="E6570" s="509" t="s">
        <v>24</v>
      </c>
      <c r="F6570" s="519">
        <v>44984</v>
      </c>
      <c r="G6570" s="521">
        <v>44988</v>
      </c>
      <c r="H6570" s="513" t="s">
        <v>976</v>
      </c>
      <c r="I6570" s="513">
        <v>26</v>
      </c>
      <c r="J6570" s="514">
        <v>4.38</v>
      </c>
      <c r="K6570" s="514">
        <v>4.3099999999999996</v>
      </c>
      <c r="L6570" s="514">
        <v>4.2300000000000004</v>
      </c>
      <c r="M6570" s="514">
        <v>4.3099999999999996</v>
      </c>
      <c r="N6570" s="515">
        <v>4.3099999999999996</v>
      </c>
    </row>
    <row r="6571" spans="1:14" ht="15.75" customHeight="1">
      <c r="A6571" s="508" t="s">
        <v>6800</v>
      </c>
      <c r="B6571" s="508" t="s">
        <v>6801</v>
      </c>
      <c r="C6571" s="509" t="s">
        <v>5223</v>
      </c>
      <c r="D6571" s="509" t="s">
        <v>128</v>
      </c>
      <c r="E6571" s="509" t="s">
        <v>2507</v>
      </c>
      <c r="F6571" s="519">
        <v>44985</v>
      </c>
      <c r="G6571" s="521">
        <v>44988</v>
      </c>
      <c r="H6571" s="512"/>
      <c r="I6571" s="513">
        <v>8</v>
      </c>
      <c r="J6571" s="514">
        <v>4.38</v>
      </c>
      <c r="K6571" s="514">
        <v>4.25</v>
      </c>
      <c r="L6571" s="514">
        <v>4.38</v>
      </c>
      <c r="M6571" s="514">
        <v>4.25</v>
      </c>
      <c r="N6571" s="515">
        <v>4.3099999999999996</v>
      </c>
    </row>
    <row r="6572" spans="1:14" ht="15.75" customHeight="1">
      <c r="A6572" s="508" t="s">
        <v>720</v>
      </c>
      <c r="B6572" s="508" t="s">
        <v>5629</v>
      </c>
      <c r="C6572" s="509" t="s">
        <v>231</v>
      </c>
      <c r="D6572" s="509" t="s">
        <v>5778</v>
      </c>
      <c r="E6572" s="509" t="s">
        <v>1529</v>
      </c>
      <c r="F6572" s="523">
        <v>44995</v>
      </c>
      <c r="G6572" s="513" t="s">
        <v>5284</v>
      </c>
      <c r="H6572" s="512"/>
      <c r="I6572" s="513">
        <v>4</v>
      </c>
      <c r="J6572" s="514">
        <v>4.5</v>
      </c>
      <c r="K6572" s="514">
        <v>4.25</v>
      </c>
      <c r="L6572" s="514">
        <v>4.25</v>
      </c>
      <c r="M6572" s="514">
        <v>4.25</v>
      </c>
      <c r="N6572" s="515">
        <v>4.3099999999999996</v>
      </c>
    </row>
    <row r="6573" spans="1:14" ht="15.75" customHeight="1">
      <c r="A6573" s="508" t="s">
        <v>720</v>
      </c>
      <c r="B6573" s="508" t="s">
        <v>5630</v>
      </c>
      <c r="C6573" s="509" t="s">
        <v>231</v>
      </c>
      <c r="D6573" s="509" t="s">
        <v>5778</v>
      </c>
      <c r="E6573" s="509" t="s">
        <v>1529</v>
      </c>
      <c r="F6573" s="523">
        <v>44995</v>
      </c>
      <c r="G6573" s="513" t="s">
        <v>5284</v>
      </c>
      <c r="H6573" s="512"/>
      <c r="I6573" s="513">
        <v>4</v>
      </c>
      <c r="J6573" s="514">
        <v>4.5</v>
      </c>
      <c r="K6573" s="514">
        <v>4.25</v>
      </c>
      <c r="L6573" s="514">
        <v>4.25</v>
      </c>
      <c r="M6573" s="514">
        <v>4.25</v>
      </c>
      <c r="N6573" s="515">
        <v>4.3099999999999996</v>
      </c>
    </row>
    <row r="6574" spans="1:14" ht="15.75" customHeight="1">
      <c r="A6574" s="508" t="s">
        <v>1314</v>
      </c>
      <c r="B6574" s="508" t="s">
        <v>5629</v>
      </c>
      <c r="C6574" s="509" t="s">
        <v>231</v>
      </c>
      <c r="D6574" s="509" t="s">
        <v>5778</v>
      </c>
      <c r="E6574" s="509" t="s">
        <v>1529</v>
      </c>
      <c r="F6574" s="523">
        <v>44995</v>
      </c>
      <c r="G6574" s="513" t="s">
        <v>5284</v>
      </c>
      <c r="H6574" s="512"/>
      <c r="I6574" s="513">
        <v>4</v>
      </c>
      <c r="J6574" s="514">
        <v>4.5</v>
      </c>
      <c r="K6574" s="514">
        <v>4.25</v>
      </c>
      <c r="L6574" s="514">
        <v>4.25</v>
      </c>
      <c r="M6574" s="514">
        <v>4.25</v>
      </c>
      <c r="N6574" s="515">
        <v>4.3099999999999996</v>
      </c>
    </row>
    <row r="6575" spans="1:14" ht="15.75" customHeight="1">
      <c r="A6575" s="508" t="s">
        <v>1314</v>
      </c>
      <c r="B6575" s="508" t="s">
        <v>5630</v>
      </c>
      <c r="C6575" s="509" t="s">
        <v>231</v>
      </c>
      <c r="D6575" s="509" t="s">
        <v>5778</v>
      </c>
      <c r="E6575" s="509" t="s">
        <v>1529</v>
      </c>
      <c r="F6575" s="523">
        <v>44995</v>
      </c>
      <c r="G6575" s="513" t="s">
        <v>5284</v>
      </c>
      <c r="H6575" s="512"/>
      <c r="I6575" s="513">
        <v>4</v>
      </c>
      <c r="J6575" s="514">
        <v>4.5</v>
      </c>
      <c r="K6575" s="514">
        <v>4.25</v>
      </c>
      <c r="L6575" s="514">
        <v>4.25</v>
      </c>
      <c r="M6575" s="514">
        <v>4.25</v>
      </c>
      <c r="N6575" s="515">
        <v>4.3099999999999996</v>
      </c>
    </row>
    <row r="6576" spans="1:14" ht="15.75" customHeight="1">
      <c r="A6576" s="508" t="s">
        <v>933</v>
      </c>
      <c r="B6576" s="508" t="s">
        <v>1564</v>
      </c>
      <c r="C6576" s="509" t="s">
        <v>231</v>
      </c>
      <c r="D6576" s="509" t="s">
        <v>5778</v>
      </c>
      <c r="E6576" s="509" t="s">
        <v>1529</v>
      </c>
      <c r="F6576" s="519">
        <v>44995</v>
      </c>
      <c r="G6576" s="513" t="s">
        <v>5284</v>
      </c>
      <c r="H6576" s="512"/>
      <c r="I6576" s="513">
        <v>8</v>
      </c>
      <c r="J6576" s="514">
        <v>4.5</v>
      </c>
      <c r="K6576" s="514">
        <v>4.13</v>
      </c>
      <c r="L6576" s="514">
        <v>4.38</v>
      </c>
      <c r="M6576" s="514">
        <v>4.25</v>
      </c>
      <c r="N6576" s="515">
        <v>4.3099999999999996</v>
      </c>
    </row>
    <row r="6577" spans="1:14" ht="15.75" customHeight="1">
      <c r="A6577" s="508" t="s">
        <v>3904</v>
      </c>
      <c r="B6577" s="508" t="s">
        <v>5630</v>
      </c>
      <c r="C6577" s="509" t="s">
        <v>231</v>
      </c>
      <c r="D6577" s="509" t="s">
        <v>5778</v>
      </c>
      <c r="E6577" s="509" t="s">
        <v>1529</v>
      </c>
      <c r="F6577" s="523">
        <v>44995</v>
      </c>
      <c r="G6577" s="513" t="s">
        <v>5284</v>
      </c>
      <c r="H6577" s="512"/>
      <c r="I6577" s="513">
        <v>4</v>
      </c>
      <c r="J6577" s="514">
        <v>4.5</v>
      </c>
      <c r="K6577" s="514">
        <v>4.25</v>
      </c>
      <c r="L6577" s="514">
        <v>4.25</v>
      </c>
      <c r="M6577" s="514">
        <v>4.25</v>
      </c>
      <c r="N6577" s="515">
        <v>4.3099999999999996</v>
      </c>
    </row>
    <row r="6578" spans="1:14" ht="15.75" customHeight="1">
      <c r="A6578" s="508" t="s">
        <v>850</v>
      </c>
      <c r="B6578" s="508" t="s">
        <v>5630</v>
      </c>
      <c r="C6578" s="509" t="s">
        <v>231</v>
      </c>
      <c r="D6578" s="509" t="s">
        <v>5778</v>
      </c>
      <c r="E6578" s="509" t="s">
        <v>1529</v>
      </c>
      <c r="F6578" s="519">
        <v>44995</v>
      </c>
      <c r="G6578" s="513" t="s">
        <v>5284</v>
      </c>
      <c r="H6578" s="512"/>
      <c r="I6578" s="513">
        <v>4</v>
      </c>
      <c r="J6578" s="514">
        <v>4.5</v>
      </c>
      <c r="K6578" s="514">
        <v>4.25</v>
      </c>
      <c r="L6578" s="514">
        <v>4.25</v>
      </c>
      <c r="M6578" s="514">
        <v>4.25</v>
      </c>
      <c r="N6578" s="515">
        <v>4.3099999999999996</v>
      </c>
    </row>
    <row r="6579" spans="1:14" ht="15.75" customHeight="1">
      <c r="A6579" s="508" t="s">
        <v>2565</v>
      </c>
      <c r="B6579" s="508" t="s">
        <v>5630</v>
      </c>
      <c r="C6579" s="509" t="s">
        <v>231</v>
      </c>
      <c r="D6579" s="509" t="s">
        <v>5778</v>
      </c>
      <c r="E6579" s="509" t="s">
        <v>1529</v>
      </c>
      <c r="F6579" s="519">
        <v>44995</v>
      </c>
      <c r="G6579" s="513" t="s">
        <v>5284</v>
      </c>
      <c r="H6579" s="512"/>
      <c r="I6579" s="513">
        <v>4</v>
      </c>
      <c r="J6579" s="514">
        <v>4.5</v>
      </c>
      <c r="K6579" s="514">
        <v>4.25</v>
      </c>
      <c r="L6579" s="514">
        <v>4.25</v>
      </c>
      <c r="M6579" s="514">
        <v>4.25</v>
      </c>
      <c r="N6579" s="515">
        <v>4.3099999999999996</v>
      </c>
    </row>
    <row r="6580" spans="1:14" ht="15.75" customHeight="1">
      <c r="A6580" s="508" t="s">
        <v>1146</v>
      </c>
      <c r="B6580" s="508" t="s">
        <v>5629</v>
      </c>
      <c r="C6580" s="509" t="s">
        <v>231</v>
      </c>
      <c r="D6580" s="509" t="s">
        <v>5778</v>
      </c>
      <c r="E6580" s="509" t="s">
        <v>1529</v>
      </c>
      <c r="F6580" s="523">
        <v>44995</v>
      </c>
      <c r="G6580" s="513" t="s">
        <v>5284</v>
      </c>
      <c r="H6580" s="512"/>
      <c r="I6580" s="513">
        <v>4</v>
      </c>
      <c r="J6580" s="514">
        <v>4.5</v>
      </c>
      <c r="K6580" s="514">
        <v>4.25</v>
      </c>
      <c r="L6580" s="514">
        <v>4.25</v>
      </c>
      <c r="M6580" s="514">
        <v>4.25</v>
      </c>
      <c r="N6580" s="515">
        <v>4.3099999999999996</v>
      </c>
    </row>
    <row r="6581" spans="1:14" ht="15.75" customHeight="1">
      <c r="A6581" s="508" t="s">
        <v>1146</v>
      </c>
      <c r="B6581" s="508" t="s">
        <v>5630</v>
      </c>
      <c r="C6581" s="509" t="s">
        <v>231</v>
      </c>
      <c r="D6581" s="509" t="s">
        <v>5778</v>
      </c>
      <c r="E6581" s="509" t="s">
        <v>1529</v>
      </c>
      <c r="F6581" s="523">
        <v>44995</v>
      </c>
      <c r="G6581" s="513" t="s">
        <v>5284</v>
      </c>
      <c r="H6581" s="512"/>
      <c r="I6581" s="513">
        <v>4</v>
      </c>
      <c r="J6581" s="514">
        <v>4.5</v>
      </c>
      <c r="K6581" s="514">
        <v>4.25</v>
      </c>
      <c r="L6581" s="514">
        <v>4.25</v>
      </c>
      <c r="M6581" s="514">
        <v>4.25</v>
      </c>
      <c r="N6581" s="515">
        <v>4.3099999999999996</v>
      </c>
    </row>
    <row r="6582" spans="1:14" ht="15.75" customHeight="1">
      <c r="A6582" s="508" t="s">
        <v>2715</v>
      </c>
      <c r="B6582" s="508" t="s">
        <v>5630</v>
      </c>
      <c r="C6582" s="509" t="s">
        <v>231</v>
      </c>
      <c r="D6582" s="509" t="s">
        <v>5778</v>
      </c>
      <c r="E6582" s="509" t="s">
        <v>1529</v>
      </c>
      <c r="F6582" s="523">
        <v>44995</v>
      </c>
      <c r="G6582" s="513" t="s">
        <v>5284</v>
      </c>
      <c r="H6582" s="512"/>
      <c r="I6582" s="513">
        <v>4</v>
      </c>
      <c r="J6582" s="514">
        <v>4.5</v>
      </c>
      <c r="K6582" s="514">
        <v>4.25</v>
      </c>
      <c r="L6582" s="514">
        <v>4.25</v>
      </c>
      <c r="M6582" s="514">
        <v>4.25</v>
      </c>
      <c r="N6582" s="515">
        <v>4.3099999999999996</v>
      </c>
    </row>
    <row r="6583" spans="1:14" ht="15.75" customHeight="1">
      <c r="A6583" s="508" t="s">
        <v>1358</v>
      </c>
      <c r="B6583" s="508" t="s">
        <v>6802</v>
      </c>
      <c r="C6583" s="509" t="s">
        <v>231</v>
      </c>
      <c r="D6583" s="509" t="s">
        <v>5610</v>
      </c>
      <c r="E6583" s="509" t="s">
        <v>1529</v>
      </c>
      <c r="F6583" s="519">
        <v>45044</v>
      </c>
      <c r="G6583" s="521">
        <v>45176</v>
      </c>
      <c r="H6583" s="512"/>
      <c r="I6583" s="513">
        <v>4</v>
      </c>
      <c r="J6583" s="514">
        <v>4.5</v>
      </c>
      <c r="K6583" s="514">
        <v>4.25</v>
      </c>
      <c r="L6583" s="514">
        <v>4.25</v>
      </c>
      <c r="M6583" s="514">
        <v>4.25</v>
      </c>
      <c r="N6583" s="515">
        <v>4.3099999999999996</v>
      </c>
    </row>
    <row r="6584" spans="1:14" ht="15.75" customHeight="1">
      <c r="A6584" s="508" t="s">
        <v>5828</v>
      </c>
      <c r="B6584" s="508" t="s">
        <v>1617</v>
      </c>
      <c r="C6584" s="509" t="s">
        <v>108</v>
      </c>
      <c r="D6584" s="509" t="s">
        <v>108</v>
      </c>
      <c r="E6584" s="509" t="s">
        <v>25</v>
      </c>
      <c r="F6584" s="518">
        <v>45054</v>
      </c>
      <c r="G6584" s="520">
        <v>45058</v>
      </c>
      <c r="H6584" s="512"/>
      <c r="I6584" s="513">
        <v>30</v>
      </c>
      <c r="J6584" s="514">
        <v>4.5</v>
      </c>
      <c r="K6584" s="514">
        <v>4.2699999999999996</v>
      </c>
      <c r="L6584" s="514">
        <v>4.17</v>
      </c>
      <c r="M6584" s="514">
        <v>4.3</v>
      </c>
      <c r="N6584" s="515">
        <v>4.3099999999999996</v>
      </c>
    </row>
    <row r="6585" spans="1:14" ht="15.75" customHeight="1">
      <c r="A6585" s="508" t="s">
        <v>5974</v>
      </c>
      <c r="B6585" s="508" t="s">
        <v>2170</v>
      </c>
      <c r="C6585" s="509" t="s">
        <v>195</v>
      </c>
      <c r="D6585" s="509" t="s">
        <v>5838</v>
      </c>
      <c r="E6585" s="509" t="s">
        <v>24</v>
      </c>
      <c r="F6585" s="510">
        <v>45082</v>
      </c>
      <c r="G6585" s="521">
        <v>45086</v>
      </c>
      <c r="H6585" s="512"/>
      <c r="I6585" s="513">
        <v>37</v>
      </c>
      <c r="J6585" s="514">
        <v>4.2699999999999996</v>
      </c>
      <c r="K6585" s="514">
        <v>4.3</v>
      </c>
      <c r="L6585" s="514">
        <v>4.3499999999999996</v>
      </c>
      <c r="M6585" s="514">
        <v>4.32</v>
      </c>
      <c r="N6585" s="515">
        <v>4.3099999999999996</v>
      </c>
    </row>
    <row r="6586" spans="1:14" ht="15.75" customHeight="1">
      <c r="A6586" s="508" t="s">
        <v>1897</v>
      </c>
      <c r="B6586" s="508" t="s">
        <v>686</v>
      </c>
      <c r="C6586" s="509" t="s">
        <v>195</v>
      </c>
      <c r="D6586" s="509" t="s">
        <v>5838</v>
      </c>
      <c r="E6586" s="509" t="s">
        <v>24</v>
      </c>
      <c r="F6586" s="510">
        <v>45089</v>
      </c>
      <c r="G6586" s="511">
        <v>45093</v>
      </c>
      <c r="H6586" s="512"/>
      <c r="I6586" s="513">
        <v>31</v>
      </c>
      <c r="J6586" s="514">
        <v>4.2300000000000004</v>
      </c>
      <c r="K6586" s="514">
        <v>4.29</v>
      </c>
      <c r="L6586" s="514">
        <v>4.32</v>
      </c>
      <c r="M6586" s="514">
        <v>4.42</v>
      </c>
      <c r="N6586" s="515">
        <v>4.3099999999999996</v>
      </c>
    </row>
    <row r="6587" spans="1:14" ht="15.75" customHeight="1">
      <c r="A6587" s="508" t="s">
        <v>5253</v>
      </c>
      <c r="B6587" s="508" t="s">
        <v>4095</v>
      </c>
      <c r="C6587" s="509" t="s">
        <v>5307</v>
      </c>
      <c r="D6587" s="509" t="s">
        <v>5616</v>
      </c>
      <c r="E6587" s="509" t="s">
        <v>24</v>
      </c>
      <c r="F6587" s="519">
        <v>45096</v>
      </c>
      <c r="G6587" s="511">
        <v>45100</v>
      </c>
      <c r="H6587" s="512"/>
      <c r="I6587" s="513">
        <v>31</v>
      </c>
      <c r="J6587" s="514">
        <v>4.45</v>
      </c>
      <c r="K6587" s="514">
        <v>4.16</v>
      </c>
      <c r="L6587" s="514">
        <v>4.26</v>
      </c>
      <c r="M6587" s="514">
        <v>4.3899999999999997</v>
      </c>
      <c r="N6587" s="515">
        <v>4.3099999999999996</v>
      </c>
    </row>
    <row r="6588" spans="1:14" ht="15.75" customHeight="1">
      <c r="A6588" s="508" t="s">
        <v>3487</v>
      </c>
      <c r="B6588" s="508" t="s">
        <v>3825</v>
      </c>
      <c r="C6588" s="509" t="s">
        <v>228</v>
      </c>
      <c r="D6588" s="509" t="s">
        <v>5314</v>
      </c>
      <c r="E6588" s="509" t="s">
        <v>25</v>
      </c>
      <c r="F6588" s="519">
        <v>45117</v>
      </c>
      <c r="G6588" s="511">
        <v>45121</v>
      </c>
      <c r="H6588" s="513" t="s">
        <v>1229</v>
      </c>
      <c r="I6588" s="513">
        <v>17</v>
      </c>
      <c r="J6588" s="514">
        <v>4.41</v>
      </c>
      <c r="K6588" s="514">
        <v>4.24</v>
      </c>
      <c r="L6588" s="514">
        <v>4.24</v>
      </c>
      <c r="M6588" s="514">
        <v>4.3499999999999996</v>
      </c>
      <c r="N6588" s="515">
        <v>4.3099999999999996</v>
      </c>
    </row>
    <row r="6589" spans="1:14" ht="15.75" customHeight="1">
      <c r="A6589" s="508" t="s">
        <v>5987</v>
      </c>
      <c r="B6589" s="508" t="s">
        <v>4990</v>
      </c>
      <c r="C6589" s="509" t="s">
        <v>453</v>
      </c>
      <c r="D6589" s="509" t="s">
        <v>5934</v>
      </c>
      <c r="E6589" s="509" t="s">
        <v>24</v>
      </c>
      <c r="F6589" s="528">
        <v>45117</v>
      </c>
      <c r="G6589" s="511">
        <v>45121</v>
      </c>
      <c r="H6589" s="512"/>
      <c r="I6589" s="513">
        <v>20</v>
      </c>
      <c r="J6589" s="514">
        <v>4.3</v>
      </c>
      <c r="K6589" s="514">
        <v>4.2</v>
      </c>
      <c r="L6589" s="514">
        <v>4.4000000000000004</v>
      </c>
      <c r="M6589" s="514">
        <v>4.3499999999999996</v>
      </c>
      <c r="N6589" s="515">
        <v>4.3099999999999996</v>
      </c>
    </row>
    <row r="6590" spans="1:14" ht="15.75" customHeight="1">
      <c r="A6590" s="508" t="s">
        <v>5756</v>
      </c>
      <c r="B6590" s="508" t="s">
        <v>5810</v>
      </c>
      <c r="C6590" s="509" t="s">
        <v>228</v>
      </c>
      <c r="D6590" s="509" t="s">
        <v>5626</v>
      </c>
      <c r="E6590" s="509" t="s">
        <v>2507</v>
      </c>
      <c r="F6590" s="519">
        <v>45131</v>
      </c>
      <c r="G6590" s="511">
        <v>45133</v>
      </c>
      <c r="H6590" s="512"/>
      <c r="I6590" s="513">
        <v>21</v>
      </c>
      <c r="J6590" s="514">
        <v>4.38</v>
      </c>
      <c r="K6590" s="514">
        <v>4.29</v>
      </c>
      <c r="L6590" s="514">
        <v>4.24</v>
      </c>
      <c r="M6590" s="514">
        <v>4.33</v>
      </c>
      <c r="N6590" s="515">
        <v>4.3099999999999996</v>
      </c>
    </row>
    <row r="6591" spans="1:14" ht="15.75" customHeight="1">
      <c r="A6591" s="508" t="s">
        <v>6669</v>
      </c>
      <c r="B6591" s="508" t="s">
        <v>4047</v>
      </c>
      <c r="C6591" s="509" t="s">
        <v>228</v>
      </c>
      <c r="D6591" s="509" t="s">
        <v>5265</v>
      </c>
      <c r="E6591" s="509" t="s">
        <v>2507</v>
      </c>
      <c r="F6591" s="508" t="s">
        <v>5283</v>
      </c>
      <c r="G6591" s="513" t="s">
        <v>5284</v>
      </c>
      <c r="H6591" s="512"/>
      <c r="I6591" s="513">
        <v>28</v>
      </c>
      <c r="J6591" s="514">
        <v>4.5</v>
      </c>
      <c r="K6591" s="514">
        <v>4.3600000000000003</v>
      </c>
      <c r="L6591" s="514">
        <v>4.21</v>
      </c>
      <c r="M6591" s="514">
        <v>4.18</v>
      </c>
      <c r="N6591" s="515">
        <v>4.3099999999999996</v>
      </c>
    </row>
    <row r="6592" spans="1:14" ht="15.75" customHeight="1">
      <c r="A6592" s="508" t="s">
        <v>1345</v>
      </c>
      <c r="B6592" s="508" t="s">
        <v>2061</v>
      </c>
      <c r="C6592" s="509" t="s">
        <v>231</v>
      </c>
      <c r="D6592" s="509" t="s">
        <v>6483</v>
      </c>
      <c r="E6592" s="509" t="s">
        <v>24</v>
      </c>
      <c r="F6592" s="508" t="s">
        <v>5222</v>
      </c>
      <c r="G6592" s="513" t="s">
        <v>5275</v>
      </c>
      <c r="H6592" s="512"/>
      <c r="I6592" s="513">
        <v>32</v>
      </c>
      <c r="J6592" s="514">
        <v>4.3099999999999996</v>
      </c>
      <c r="K6592" s="514">
        <v>4.34</v>
      </c>
      <c r="L6592" s="514">
        <v>4.34</v>
      </c>
      <c r="M6592" s="514">
        <v>4.25</v>
      </c>
      <c r="N6592" s="515">
        <v>4.3099999999999996</v>
      </c>
    </row>
    <row r="6593" spans="1:14" ht="15.75" customHeight="1">
      <c r="A6593" s="508" t="s">
        <v>2139</v>
      </c>
      <c r="B6593" s="508" t="s">
        <v>2109</v>
      </c>
      <c r="C6593" s="509" t="s">
        <v>228</v>
      </c>
      <c r="D6593" s="509" t="s">
        <v>5683</v>
      </c>
      <c r="E6593" s="509" t="s">
        <v>25</v>
      </c>
      <c r="F6593" s="516">
        <v>45173</v>
      </c>
      <c r="G6593" s="521">
        <v>45177</v>
      </c>
      <c r="H6593" s="512"/>
      <c r="I6593" s="513">
        <v>21</v>
      </c>
      <c r="J6593" s="514">
        <v>4.43</v>
      </c>
      <c r="K6593" s="514">
        <v>4.29</v>
      </c>
      <c r="L6593" s="514">
        <v>4.29</v>
      </c>
      <c r="M6593" s="514">
        <v>4.24</v>
      </c>
      <c r="N6593" s="515">
        <v>4.3099999999999996</v>
      </c>
    </row>
    <row r="6594" spans="1:14" ht="15.75" customHeight="1">
      <c r="A6594" s="508" t="s">
        <v>1007</v>
      </c>
      <c r="B6594" s="508" t="s">
        <v>1356</v>
      </c>
      <c r="C6594" s="509" t="s">
        <v>225</v>
      </c>
      <c r="D6594" s="509" t="s">
        <v>5490</v>
      </c>
      <c r="E6594" s="509" t="s">
        <v>25</v>
      </c>
      <c r="F6594" s="516">
        <v>45187</v>
      </c>
      <c r="G6594" s="511">
        <v>45191</v>
      </c>
      <c r="H6594" s="512"/>
      <c r="I6594" s="513">
        <v>24</v>
      </c>
      <c r="J6594" s="514">
        <v>4.42</v>
      </c>
      <c r="K6594" s="514">
        <v>4.29</v>
      </c>
      <c r="L6594" s="514">
        <v>4.25</v>
      </c>
      <c r="M6594" s="514">
        <v>4.29</v>
      </c>
      <c r="N6594" s="515">
        <v>4.3099999999999996</v>
      </c>
    </row>
    <row r="6595" spans="1:14" ht="15.75" customHeight="1">
      <c r="A6595" s="508" t="s">
        <v>2810</v>
      </c>
      <c r="B6595" s="508" t="s">
        <v>1608</v>
      </c>
      <c r="C6595" s="509" t="s">
        <v>5223</v>
      </c>
      <c r="D6595" s="509" t="s">
        <v>128</v>
      </c>
      <c r="E6595" s="509" t="s">
        <v>25</v>
      </c>
      <c r="F6595" s="516">
        <v>45196</v>
      </c>
      <c r="G6595" s="529">
        <v>45203</v>
      </c>
      <c r="H6595" s="512"/>
      <c r="I6595" s="513">
        <v>36</v>
      </c>
      <c r="J6595" s="514">
        <v>4.4400000000000004</v>
      </c>
      <c r="K6595" s="514">
        <v>4.28</v>
      </c>
      <c r="L6595" s="514">
        <v>4.28</v>
      </c>
      <c r="M6595" s="514">
        <v>4.25</v>
      </c>
      <c r="N6595" s="515">
        <v>4.3099999999999996</v>
      </c>
    </row>
    <row r="6596" spans="1:14" ht="15.75" customHeight="1">
      <c r="A6596" s="508" t="s">
        <v>1490</v>
      </c>
      <c r="B6596" s="508" t="s">
        <v>3269</v>
      </c>
      <c r="C6596" s="509" t="s">
        <v>228</v>
      </c>
      <c r="D6596" s="509" t="s">
        <v>5954</v>
      </c>
      <c r="E6596" s="509" t="s">
        <v>24</v>
      </c>
      <c r="F6596" s="516">
        <v>45236</v>
      </c>
      <c r="G6596" s="521">
        <v>45239</v>
      </c>
      <c r="H6596" s="512"/>
      <c r="I6596" s="513">
        <v>20</v>
      </c>
      <c r="J6596" s="514">
        <v>4.5</v>
      </c>
      <c r="K6596" s="514">
        <v>4.3</v>
      </c>
      <c r="L6596" s="514">
        <v>4.2</v>
      </c>
      <c r="M6596" s="514">
        <v>4.25</v>
      </c>
      <c r="N6596" s="515">
        <v>4.3099999999999996</v>
      </c>
    </row>
    <row r="6597" spans="1:14" ht="15.75" customHeight="1">
      <c r="A6597" s="508" t="s">
        <v>6803</v>
      </c>
      <c r="B6597" s="508" t="s">
        <v>2105</v>
      </c>
      <c r="C6597" s="509" t="s">
        <v>228</v>
      </c>
      <c r="D6597" s="509" t="s">
        <v>6471</v>
      </c>
      <c r="E6597" s="509" t="s">
        <v>25</v>
      </c>
      <c r="F6597" s="516">
        <v>45243</v>
      </c>
      <c r="G6597" s="511">
        <v>45247</v>
      </c>
      <c r="H6597" s="512"/>
      <c r="I6597" s="513">
        <v>33</v>
      </c>
      <c r="J6597" s="514">
        <v>4.3600000000000003</v>
      </c>
      <c r="K6597" s="514">
        <v>4.3</v>
      </c>
      <c r="L6597" s="514">
        <v>4.24</v>
      </c>
      <c r="M6597" s="514">
        <v>4.33</v>
      </c>
      <c r="N6597" s="515">
        <v>4.3099999999999996</v>
      </c>
    </row>
    <row r="6598" spans="1:14" ht="15.75" customHeight="1">
      <c r="A6598" s="508" t="s">
        <v>6750</v>
      </c>
      <c r="B6598" s="508" t="s">
        <v>6804</v>
      </c>
      <c r="C6598" s="509" t="s">
        <v>6675</v>
      </c>
      <c r="D6598" s="509" t="s">
        <v>6676</v>
      </c>
      <c r="E6598" s="509" t="s">
        <v>25</v>
      </c>
      <c r="F6598" s="516">
        <v>45243</v>
      </c>
      <c r="G6598" s="511">
        <v>45247</v>
      </c>
      <c r="H6598" s="512"/>
      <c r="I6598" s="513">
        <v>36</v>
      </c>
      <c r="J6598" s="514">
        <v>4.3600000000000003</v>
      </c>
      <c r="K6598" s="514">
        <v>4.28</v>
      </c>
      <c r="L6598" s="514">
        <v>4.22</v>
      </c>
      <c r="M6598" s="514">
        <v>4.3600000000000003</v>
      </c>
      <c r="N6598" s="515">
        <v>4.3099999999999996</v>
      </c>
    </row>
    <row r="6599" spans="1:14" ht="15.75" customHeight="1">
      <c r="A6599" s="508" t="s">
        <v>6805</v>
      </c>
      <c r="B6599" s="508" t="s">
        <v>6804</v>
      </c>
      <c r="C6599" s="509" t="s">
        <v>6675</v>
      </c>
      <c r="D6599" s="509" t="s">
        <v>6676</v>
      </c>
      <c r="E6599" s="509" t="s">
        <v>25</v>
      </c>
      <c r="F6599" s="516">
        <v>45243</v>
      </c>
      <c r="G6599" s="511">
        <v>45247</v>
      </c>
      <c r="H6599" s="512"/>
      <c r="I6599" s="513">
        <v>36</v>
      </c>
      <c r="J6599" s="514">
        <v>4.3600000000000003</v>
      </c>
      <c r="K6599" s="514">
        <v>4.28</v>
      </c>
      <c r="L6599" s="514">
        <v>4.28</v>
      </c>
      <c r="M6599" s="514">
        <v>4.33</v>
      </c>
      <c r="N6599" s="515">
        <v>4.3099999999999996</v>
      </c>
    </row>
    <row r="6600" spans="1:14" ht="15.75" customHeight="1">
      <c r="A6600" s="508" t="s">
        <v>6806</v>
      </c>
      <c r="B6600" s="508" t="s">
        <v>1485</v>
      </c>
      <c r="C6600" s="509" t="s">
        <v>6192</v>
      </c>
      <c r="D6600" s="509" t="s">
        <v>6193</v>
      </c>
      <c r="E6600" s="509" t="s">
        <v>24</v>
      </c>
      <c r="F6600" s="527">
        <v>45068</v>
      </c>
      <c r="G6600" s="520">
        <v>45072</v>
      </c>
      <c r="H6600" s="512"/>
      <c r="I6600" s="513">
        <v>25</v>
      </c>
      <c r="J6600" s="514">
        <v>4.4000000000000004</v>
      </c>
      <c r="K6600" s="514">
        <v>4.2</v>
      </c>
      <c r="L6600" s="514">
        <v>4.3600000000000003</v>
      </c>
      <c r="M6600" s="514">
        <v>4.28</v>
      </c>
      <c r="N6600" s="515">
        <v>4.3099999999999996</v>
      </c>
    </row>
    <row r="6601" spans="1:14" ht="15.75" customHeight="1">
      <c r="A6601" s="508" t="s">
        <v>6722</v>
      </c>
      <c r="B6601" s="508" t="s">
        <v>6769</v>
      </c>
      <c r="C6601" s="509" t="s">
        <v>228</v>
      </c>
      <c r="D6601" s="509" t="s">
        <v>6710</v>
      </c>
      <c r="E6601" s="509" t="s">
        <v>24</v>
      </c>
      <c r="F6601" s="516">
        <v>45257</v>
      </c>
      <c r="G6601" s="529">
        <v>45261</v>
      </c>
      <c r="H6601" s="512"/>
      <c r="I6601" s="513">
        <v>28</v>
      </c>
      <c r="J6601" s="514">
        <v>4.3899999999999997</v>
      </c>
      <c r="K6601" s="514">
        <v>4.32</v>
      </c>
      <c r="L6601" s="514">
        <v>4.32</v>
      </c>
      <c r="M6601" s="514">
        <v>4.21</v>
      </c>
      <c r="N6601" s="515">
        <v>4.3099999999999996</v>
      </c>
    </row>
    <row r="6602" spans="1:14" ht="15.75" customHeight="1">
      <c r="A6602" s="508" t="s">
        <v>6807</v>
      </c>
      <c r="B6602" s="508" t="s">
        <v>6724</v>
      </c>
      <c r="C6602" s="509" t="s">
        <v>228</v>
      </c>
      <c r="D6602" s="509" t="s">
        <v>6710</v>
      </c>
      <c r="E6602" s="509" t="s">
        <v>24</v>
      </c>
      <c r="F6602" s="516">
        <v>45257</v>
      </c>
      <c r="G6602" s="529">
        <v>45261</v>
      </c>
      <c r="H6602" s="512"/>
      <c r="I6602" s="513">
        <v>29</v>
      </c>
      <c r="J6602" s="514">
        <v>4.38</v>
      </c>
      <c r="K6602" s="514">
        <v>4.28</v>
      </c>
      <c r="L6602" s="514">
        <v>4.24</v>
      </c>
      <c r="M6602" s="514">
        <v>4.34</v>
      </c>
      <c r="N6602" s="515">
        <v>4.3099999999999996</v>
      </c>
    </row>
    <row r="6603" spans="1:14" ht="15.75" customHeight="1">
      <c r="A6603" s="508" t="s">
        <v>5253</v>
      </c>
      <c r="B6603" s="508" t="s">
        <v>1830</v>
      </c>
      <c r="C6603" s="509" t="s">
        <v>231</v>
      </c>
      <c r="D6603" s="509" t="s">
        <v>6130</v>
      </c>
      <c r="E6603" s="509" t="s">
        <v>24</v>
      </c>
      <c r="F6603" s="519">
        <v>44935</v>
      </c>
      <c r="G6603" s="511">
        <v>44939</v>
      </c>
      <c r="H6603" s="512"/>
      <c r="I6603" s="513">
        <v>25</v>
      </c>
      <c r="J6603" s="514">
        <v>4.3600000000000003</v>
      </c>
      <c r="K6603" s="514">
        <v>4.24</v>
      </c>
      <c r="L6603" s="514">
        <v>4.24</v>
      </c>
      <c r="M6603" s="514">
        <v>4.3600000000000003</v>
      </c>
      <c r="N6603" s="515">
        <v>4.3</v>
      </c>
    </row>
    <row r="6604" spans="1:14" ht="15.75" customHeight="1">
      <c r="A6604" s="508" t="s">
        <v>2914</v>
      </c>
      <c r="B6604" s="508" t="s">
        <v>2000</v>
      </c>
      <c r="C6604" s="509" t="s">
        <v>225</v>
      </c>
      <c r="D6604" s="509" t="s">
        <v>5408</v>
      </c>
      <c r="E6604" s="509" t="s">
        <v>25</v>
      </c>
      <c r="F6604" s="519">
        <v>44956</v>
      </c>
      <c r="G6604" s="521">
        <v>44960</v>
      </c>
      <c r="H6604" s="513" t="s">
        <v>1229</v>
      </c>
      <c r="I6604" s="513">
        <v>20</v>
      </c>
      <c r="J6604" s="514">
        <v>4.45</v>
      </c>
      <c r="K6604" s="514">
        <v>4.3499999999999996</v>
      </c>
      <c r="L6604" s="514">
        <v>4.25</v>
      </c>
      <c r="M6604" s="514">
        <v>4.1500000000000004</v>
      </c>
      <c r="N6604" s="515">
        <v>4.3</v>
      </c>
    </row>
    <row r="6605" spans="1:14" ht="15.75" customHeight="1">
      <c r="A6605" s="508" t="s">
        <v>6786</v>
      </c>
      <c r="B6605" s="508" t="s">
        <v>1769</v>
      </c>
      <c r="C6605" s="509" t="s">
        <v>228</v>
      </c>
      <c r="D6605" s="509" t="s">
        <v>5773</v>
      </c>
      <c r="E6605" s="509" t="s">
        <v>24</v>
      </c>
      <c r="F6605" s="519">
        <v>44977</v>
      </c>
      <c r="G6605" s="511">
        <v>44981</v>
      </c>
      <c r="H6605" s="512"/>
      <c r="I6605" s="513">
        <v>33</v>
      </c>
      <c r="J6605" s="514">
        <v>4.3</v>
      </c>
      <c r="K6605" s="514">
        <v>4.24</v>
      </c>
      <c r="L6605" s="514">
        <v>4.3</v>
      </c>
      <c r="M6605" s="514">
        <v>4.33</v>
      </c>
      <c r="N6605" s="515">
        <v>4.3</v>
      </c>
    </row>
    <row r="6606" spans="1:14" ht="15.75" customHeight="1">
      <c r="A6606" s="508" t="s">
        <v>2699</v>
      </c>
      <c r="B6606" s="524" t="s">
        <v>6706</v>
      </c>
      <c r="C6606" s="509" t="s">
        <v>228</v>
      </c>
      <c r="D6606" s="509" t="s">
        <v>5426</v>
      </c>
      <c r="E6606" s="509" t="s">
        <v>24</v>
      </c>
      <c r="F6606" s="519">
        <v>45027</v>
      </c>
      <c r="G6606" s="511">
        <v>45030</v>
      </c>
      <c r="H6606" s="513" t="s">
        <v>1229</v>
      </c>
      <c r="I6606" s="513">
        <v>33</v>
      </c>
      <c r="J6606" s="514">
        <v>4.3</v>
      </c>
      <c r="K6606" s="514">
        <v>4.2699999999999996</v>
      </c>
      <c r="L6606" s="514">
        <v>4.2699999999999996</v>
      </c>
      <c r="M6606" s="514">
        <v>4.33</v>
      </c>
      <c r="N6606" s="515">
        <v>4.3</v>
      </c>
    </row>
    <row r="6607" spans="1:14" ht="15.75" customHeight="1">
      <c r="A6607" s="508" t="s">
        <v>6648</v>
      </c>
      <c r="B6607" s="508" t="s">
        <v>5631</v>
      </c>
      <c r="C6607" s="509" t="s">
        <v>228</v>
      </c>
      <c r="D6607" s="509" t="s">
        <v>5510</v>
      </c>
      <c r="E6607" s="509" t="s">
        <v>25</v>
      </c>
      <c r="F6607" s="525">
        <v>45054</v>
      </c>
      <c r="G6607" s="520">
        <v>45058</v>
      </c>
      <c r="H6607" s="513" t="s">
        <v>976</v>
      </c>
      <c r="I6607" s="513">
        <v>30</v>
      </c>
      <c r="J6607" s="514">
        <v>4.33</v>
      </c>
      <c r="K6607" s="514">
        <v>4.2</v>
      </c>
      <c r="L6607" s="514">
        <v>4.37</v>
      </c>
      <c r="M6607" s="514">
        <v>4.3</v>
      </c>
      <c r="N6607" s="515">
        <v>4.3</v>
      </c>
    </row>
    <row r="6608" spans="1:14" ht="15.75" customHeight="1">
      <c r="A6608" s="508" t="s">
        <v>2091</v>
      </c>
      <c r="B6608" s="508" t="s">
        <v>2040</v>
      </c>
      <c r="C6608" s="509" t="s">
        <v>231</v>
      </c>
      <c r="D6608" s="509" t="s">
        <v>5457</v>
      </c>
      <c r="E6608" s="509" t="s">
        <v>25</v>
      </c>
      <c r="F6608" s="510">
        <v>45082</v>
      </c>
      <c r="G6608" s="521">
        <v>45086</v>
      </c>
      <c r="H6608" s="512"/>
      <c r="I6608" s="513">
        <v>30</v>
      </c>
      <c r="J6608" s="514">
        <v>4.37</v>
      </c>
      <c r="K6608" s="514">
        <v>4.3</v>
      </c>
      <c r="L6608" s="514">
        <v>4.3</v>
      </c>
      <c r="M6608" s="514">
        <v>4.2300000000000004</v>
      </c>
      <c r="N6608" s="515">
        <v>4.3</v>
      </c>
    </row>
    <row r="6609" spans="1:14" ht="15.75" customHeight="1">
      <c r="A6609" s="508" t="s">
        <v>5688</v>
      </c>
      <c r="B6609" s="524" t="s">
        <v>2168</v>
      </c>
      <c r="C6609" s="509" t="s">
        <v>222</v>
      </c>
      <c r="D6609" s="509" t="s">
        <v>5295</v>
      </c>
      <c r="E6609" s="509" t="s">
        <v>24</v>
      </c>
      <c r="F6609" s="510">
        <v>45082</v>
      </c>
      <c r="G6609" s="521">
        <v>45086</v>
      </c>
      <c r="H6609" s="512"/>
      <c r="I6609" s="513">
        <v>33</v>
      </c>
      <c r="J6609" s="514">
        <v>4.33</v>
      </c>
      <c r="K6609" s="514">
        <v>4.21</v>
      </c>
      <c r="L6609" s="514">
        <v>4.3899999999999997</v>
      </c>
      <c r="M6609" s="514">
        <v>4.2699999999999996</v>
      </c>
      <c r="N6609" s="515">
        <v>4.3</v>
      </c>
    </row>
    <row r="6610" spans="1:14" ht="15.75" customHeight="1">
      <c r="A6610" s="508" t="s">
        <v>6230</v>
      </c>
      <c r="B6610" s="508" t="s">
        <v>2177</v>
      </c>
      <c r="C6610" s="509" t="s">
        <v>222</v>
      </c>
      <c r="D6610" s="509" t="s">
        <v>5295</v>
      </c>
      <c r="E6610" s="509" t="s">
        <v>24</v>
      </c>
      <c r="F6610" s="510">
        <v>45082</v>
      </c>
      <c r="G6610" s="521">
        <v>45086</v>
      </c>
      <c r="H6610" s="512"/>
      <c r="I6610" s="513">
        <v>32</v>
      </c>
      <c r="J6610" s="514">
        <v>4.34</v>
      </c>
      <c r="K6610" s="514">
        <v>4.28</v>
      </c>
      <c r="L6610" s="514">
        <v>4.28</v>
      </c>
      <c r="M6610" s="514">
        <v>4.3099999999999996</v>
      </c>
      <c r="N6610" s="515">
        <v>4.3</v>
      </c>
    </row>
    <row r="6611" spans="1:14" ht="15.75" customHeight="1">
      <c r="A6611" s="508" t="s">
        <v>5756</v>
      </c>
      <c r="B6611" s="508" t="s">
        <v>5810</v>
      </c>
      <c r="C6611" s="509" t="s">
        <v>228</v>
      </c>
      <c r="D6611" s="509" t="s">
        <v>6122</v>
      </c>
      <c r="E6611" s="509" t="s">
        <v>2507</v>
      </c>
      <c r="F6611" s="510">
        <v>45089</v>
      </c>
      <c r="G6611" s="511">
        <v>45092</v>
      </c>
      <c r="H6611" s="512"/>
      <c r="I6611" s="513">
        <v>24</v>
      </c>
      <c r="J6611" s="514">
        <v>4.46</v>
      </c>
      <c r="K6611" s="514">
        <v>4.17</v>
      </c>
      <c r="L6611" s="514">
        <v>4.29</v>
      </c>
      <c r="M6611" s="514">
        <v>4.29</v>
      </c>
      <c r="N6611" s="515">
        <v>4.3</v>
      </c>
    </row>
    <row r="6612" spans="1:14" ht="15.75" customHeight="1">
      <c r="A6612" s="508" t="s">
        <v>5376</v>
      </c>
      <c r="B6612" s="508" t="s">
        <v>1643</v>
      </c>
      <c r="C6612" s="509" t="s">
        <v>195</v>
      </c>
      <c r="D6612" s="509" t="s">
        <v>5838</v>
      </c>
      <c r="E6612" s="509" t="s">
        <v>24</v>
      </c>
      <c r="F6612" s="510">
        <v>45089</v>
      </c>
      <c r="G6612" s="511">
        <v>45093</v>
      </c>
      <c r="H6612" s="512"/>
      <c r="I6612" s="513">
        <v>31</v>
      </c>
      <c r="J6612" s="514">
        <v>4.3499999999999996</v>
      </c>
      <c r="K6612" s="514">
        <v>4.2300000000000004</v>
      </c>
      <c r="L6612" s="514">
        <v>4.29</v>
      </c>
      <c r="M6612" s="514">
        <v>4.32</v>
      </c>
      <c r="N6612" s="515">
        <v>4.3</v>
      </c>
    </row>
    <row r="6613" spans="1:14" ht="15.75" customHeight="1">
      <c r="A6613" s="508" t="s">
        <v>944</v>
      </c>
      <c r="B6613" s="508" t="s">
        <v>6808</v>
      </c>
      <c r="C6613" s="509" t="s">
        <v>228</v>
      </c>
      <c r="D6613" s="509" t="s">
        <v>6809</v>
      </c>
      <c r="E6613" s="509" t="s">
        <v>25</v>
      </c>
      <c r="F6613" s="519">
        <v>45096</v>
      </c>
      <c r="G6613" s="511">
        <v>45100</v>
      </c>
      <c r="H6613" s="512"/>
      <c r="I6613" s="513">
        <v>24</v>
      </c>
      <c r="J6613" s="514">
        <v>4.33</v>
      </c>
      <c r="K6613" s="514">
        <v>4.38</v>
      </c>
      <c r="L6613" s="514">
        <v>4.25</v>
      </c>
      <c r="M6613" s="514">
        <v>4.25</v>
      </c>
      <c r="N6613" s="515">
        <v>4.3</v>
      </c>
    </row>
    <row r="6614" spans="1:14" ht="15.75" customHeight="1">
      <c r="A6614" s="508" t="s">
        <v>1291</v>
      </c>
      <c r="B6614" s="508" t="s">
        <v>5813</v>
      </c>
      <c r="C6614" s="509" t="s">
        <v>214</v>
      </c>
      <c r="D6614" s="509" t="s">
        <v>6049</v>
      </c>
      <c r="E6614" s="509" t="s">
        <v>25</v>
      </c>
      <c r="F6614" s="519">
        <v>45096</v>
      </c>
      <c r="G6614" s="511">
        <v>45100</v>
      </c>
      <c r="H6614" s="512"/>
      <c r="I6614" s="513">
        <v>31</v>
      </c>
      <c r="J6614" s="514">
        <v>4.3499999999999996</v>
      </c>
      <c r="K6614" s="514">
        <v>4.26</v>
      </c>
      <c r="L6614" s="514">
        <v>4.29</v>
      </c>
      <c r="M6614" s="514">
        <v>4.29</v>
      </c>
      <c r="N6614" s="515">
        <v>4.3</v>
      </c>
    </row>
    <row r="6615" spans="1:14" ht="15.75" customHeight="1">
      <c r="A6615" s="508" t="s">
        <v>6490</v>
      </c>
      <c r="B6615" s="508" t="s">
        <v>1396</v>
      </c>
      <c r="C6615" s="509" t="s">
        <v>228</v>
      </c>
      <c r="D6615" s="509" t="s">
        <v>5497</v>
      </c>
      <c r="E6615" s="509" t="s">
        <v>2507</v>
      </c>
      <c r="F6615" s="528">
        <v>45117</v>
      </c>
      <c r="G6615" s="511">
        <v>45120</v>
      </c>
      <c r="H6615" s="512"/>
      <c r="I6615" s="513">
        <v>14</v>
      </c>
      <c r="J6615" s="514">
        <v>4.3600000000000003</v>
      </c>
      <c r="K6615" s="514">
        <v>4.29</v>
      </c>
      <c r="L6615" s="514">
        <v>4.29</v>
      </c>
      <c r="M6615" s="514">
        <v>4.29</v>
      </c>
      <c r="N6615" s="515">
        <v>4.3</v>
      </c>
    </row>
    <row r="6616" spans="1:14" ht="15.75" customHeight="1">
      <c r="A6616" s="508" t="s">
        <v>2825</v>
      </c>
      <c r="B6616" s="508" t="s">
        <v>686</v>
      </c>
      <c r="C6616" s="509" t="s">
        <v>453</v>
      </c>
      <c r="D6616" s="509" t="s">
        <v>5934</v>
      </c>
      <c r="E6616" s="509" t="s">
        <v>24</v>
      </c>
      <c r="F6616" s="528">
        <v>45117</v>
      </c>
      <c r="G6616" s="511">
        <v>45121</v>
      </c>
      <c r="H6616" s="512"/>
      <c r="I6616" s="513">
        <v>20</v>
      </c>
      <c r="J6616" s="514">
        <v>4.4000000000000004</v>
      </c>
      <c r="K6616" s="514">
        <v>4.25</v>
      </c>
      <c r="L6616" s="514">
        <v>4.2</v>
      </c>
      <c r="M6616" s="514">
        <v>4.3499999999999996</v>
      </c>
      <c r="N6616" s="515">
        <v>4.3</v>
      </c>
    </row>
    <row r="6617" spans="1:14" ht="15.75" customHeight="1">
      <c r="A6617" s="508" t="s">
        <v>1222</v>
      </c>
      <c r="B6617" s="508" t="s">
        <v>5958</v>
      </c>
      <c r="C6617" s="509" t="s">
        <v>225</v>
      </c>
      <c r="D6617" s="509" t="s">
        <v>5326</v>
      </c>
      <c r="E6617" s="509" t="s">
        <v>25</v>
      </c>
      <c r="F6617" s="510">
        <v>45131</v>
      </c>
      <c r="G6617" s="511">
        <v>45135</v>
      </c>
      <c r="H6617" s="513" t="s">
        <v>1229</v>
      </c>
      <c r="I6617" s="513">
        <v>20</v>
      </c>
      <c r="J6617" s="514">
        <v>4.3</v>
      </c>
      <c r="K6617" s="514">
        <v>4.3</v>
      </c>
      <c r="L6617" s="514">
        <v>4.3</v>
      </c>
      <c r="M6617" s="514">
        <v>4.3</v>
      </c>
      <c r="N6617" s="515">
        <v>4.3</v>
      </c>
    </row>
    <row r="6618" spans="1:14" ht="15.75" customHeight="1">
      <c r="A6618" s="508" t="s">
        <v>6669</v>
      </c>
      <c r="B6618" s="508" t="s">
        <v>4043</v>
      </c>
      <c r="C6618" s="509" t="s">
        <v>228</v>
      </c>
      <c r="D6618" s="509" t="s">
        <v>5265</v>
      </c>
      <c r="E6618" s="509" t="s">
        <v>2507</v>
      </c>
      <c r="F6618" s="508" t="s">
        <v>5283</v>
      </c>
      <c r="G6618" s="513" t="s">
        <v>5284</v>
      </c>
      <c r="H6618" s="512"/>
      <c r="I6618" s="513">
        <v>28</v>
      </c>
      <c r="J6618" s="514">
        <v>4.3899999999999997</v>
      </c>
      <c r="K6618" s="514">
        <v>4.3899999999999997</v>
      </c>
      <c r="L6618" s="514">
        <v>4.29</v>
      </c>
      <c r="M6618" s="514">
        <v>4.1399999999999997</v>
      </c>
      <c r="N6618" s="515">
        <v>4.3</v>
      </c>
    </row>
    <row r="6619" spans="1:14" ht="15.75" customHeight="1">
      <c r="A6619" s="508" t="s">
        <v>1345</v>
      </c>
      <c r="B6619" s="508" t="s">
        <v>2060</v>
      </c>
      <c r="C6619" s="509" t="s">
        <v>231</v>
      </c>
      <c r="D6619" s="509" t="s">
        <v>6483</v>
      </c>
      <c r="E6619" s="509" t="s">
        <v>24</v>
      </c>
      <c r="F6619" s="508" t="s">
        <v>5222</v>
      </c>
      <c r="G6619" s="513" t="s">
        <v>5275</v>
      </c>
      <c r="H6619" s="512"/>
      <c r="I6619" s="513">
        <v>32</v>
      </c>
      <c r="J6619" s="514">
        <v>4.28</v>
      </c>
      <c r="K6619" s="514">
        <v>4.28</v>
      </c>
      <c r="L6619" s="514">
        <v>4.3099999999999996</v>
      </c>
      <c r="M6619" s="514">
        <v>4.34</v>
      </c>
      <c r="N6619" s="515">
        <v>4.3</v>
      </c>
    </row>
    <row r="6620" spans="1:14" ht="15.75" customHeight="1">
      <c r="A6620" s="508" t="s">
        <v>2695</v>
      </c>
      <c r="B6620" s="508" t="s">
        <v>1365</v>
      </c>
      <c r="C6620" s="509" t="s">
        <v>228</v>
      </c>
      <c r="D6620" s="509" t="s">
        <v>5337</v>
      </c>
      <c r="E6620" s="509" t="s">
        <v>25</v>
      </c>
      <c r="F6620" s="516">
        <v>45180</v>
      </c>
      <c r="G6620" s="511">
        <v>45184</v>
      </c>
      <c r="H6620" s="513" t="s">
        <v>976</v>
      </c>
      <c r="I6620" s="513">
        <v>28</v>
      </c>
      <c r="J6620" s="514">
        <v>4.46</v>
      </c>
      <c r="K6620" s="514">
        <v>4.25</v>
      </c>
      <c r="L6620" s="514">
        <v>4.21</v>
      </c>
      <c r="M6620" s="514">
        <v>4.29</v>
      </c>
      <c r="N6620" s="515">
        <v>4.3</v>
      </c>
    </row>
    <row r="6621" spans="1:14" ht="15.75" customHeight="1">
      <c r="A6621" s="508" t="s">
        <v>1235</v>
      </c>
      <c r="B6621" s="508" t="s">
        <v>6697</v>
      </c>
      <c r="C6621" s="509" t="s">
        <v>225</v>
      </c>
      <c r="D6621" s="509" t="s">
        <v>6303</v>
      </c>
      <c r="E6621" s="509" t="s">
        <v>5328</v>
      </c>
      <c r="F6621" s="522">
        <v>45216</v>
      </c>
      <c r="G6621" s="517">
        <v>45218</v>
      </c>
      <c r="H6621" s="512"/>
      <c r="I6621" s="513">
        <v>22</v>
      </c>
      <c r="J6621" s="514">
        <v>4.32</v>
      </c>
      <c r="K6621" s="514">
        <v>4.32</v>
      </c>
      <c r="L6621" s="514">
        <v>4.2699999999999996</v>
      </c>
      <c r="M6621" s="514">
        <v>4.2699999999999996</v>
      </c>
      <c r="N6621" s="515">
        <v>4.3</v>
      </c>
    </row>
    <row r="6622" spans="1:14" ht="15.75" customHeight="1">
      <c r="A6622" s="508" t="s">
        <v>3077</v>
      </c>
      <c r="B6622" s="508" t="s">
        <v>4175</v>
      </c>
      <c r="C6622" s="509" t="s">
        <v>228</v>
      </c>
      <c r="D6622" s="509" t="s">
        <v>5683</v>
      </c>
      <c r="E6622" s="509" t="s">
        <v>25</v>
      </c>
      <c r="F6622" s="516">
        <v>45236</v>
      </c>
      <c r="G6622" s="521">
        <v>45239</v>
      </c>
      <c r="H6622" s="513" t="s">
        <v>976</v>
      </c>
      <c r="I6622" s="513">
        <v>23</v>
      </c>
      <c r="J6622" s="514">
        <v>4.43</v>
      </c>
      <c r="K6622" s="514">
        <v>4.22</v>
      </c>
      <c r="L6622" s="514">
        <v>4.3499999999999996</v>
      </c>
      <c r="M6622" s="514">
        <v>4.22</v>
      </c>
      <c r="N6622" s="515">
        <v>4.3</v>
      </c>
    </row>
    <row r="6623" spans="1:14" ht="15.75" customHeight="1">
      <c r="A6623" s="508" t="s">
        <v>4193</v>
      </c>
      <c r="B6623" s="508" t="s">
        <v>6671</v>
      </c>
      <c r="C6623" s="509" t="s">
        <v>228</v>
      </c>
      <c r="D6623" s="509" t="s">
        <v>6156</v>
      </c>
      <c r="E6623" s="509" t="s">
        <v>24</v>
      </c>
      <c r="F6623" s="516">
        <v>45243</v>
      </c>
      <c r="G6623" s="511">
        <v>45247</v>
      </c>
      <c r="H6623" s="512"/>
      <c r="I6623" s="513">
        <v>36</v>
      </c>
      <c r="J6623" s="514">
        <v>4.42</v>
      </c>
      <c r="K6623" s="514">
        <v>4.1900000000000004</v>
      </c>
      <c r="L6623" s="514">
        <v>4.25</v>
      </c>
      <c r="M6623" s="514">
        <v>4.33</v>
      </c>
      <c r="N6623" s="515">
        <v>4.3</v>
      </c>
    </row>
    <row r="6624" spans="1:14" ht="15.75" customHeight="1">
      <c r="A6624" s="508" t="s">
        <v>6805</v>
      </c>
      <c r="B6624" s="508" t="s">
        <v>6798</v>
      </c>
      <c r="C6624" s="509" t="s">
        <v>6675</v>
      </c>
      <c r="D6624" s="509" t="s">
        <v>6676</v>
      </c>
      <c r="E6624" s="509" t="s">
        <v>25</v>
      </c>
      <c r="F6624" s="516">
        <v>45243</v>
      </c>
      <c r="G6624" s="511">
        <v>45247</v>
      </c>
      <c r="H6624" s="512"/>
      <c r="I6624" s="513">
        <v>36</v>
      </c>
      <c r="J6624" s="514">
        <v>4.3899999999999997</v>
      </c>
      <c r="K6624" s="514">
        <v>4.25</v>
      </c>
      <c r="L6624" s="514">
        <v>4.25</v>
      </c>
      <c r="M6624" s="514">
        <v>4.3099999999999996</v>
      </c>
      <c r="N6624" s="515">
        <v>4.3</v>
      </c>
    </row>
    <row r="6625" spans="1:14" ht="15.75" customHeight="1">
      <c r="A6625" s="508" t="s">
        <v>5974</v>
      </c>
      <c r="B6625" s="508" t="s">
        <v>1368</v>
      </c>
      <c r="C6625" s="509" t="s">
        <v>195</v>
      </c>
      <c r="D6625" s="509" t="s">
        <v>195</v>
      </c>
      <c r="E6625" s="509" t="s">
        <v>25</v>
      </c>
      <c r="F6625" s="516">
        <v>45257</v>
      </c>
      <c r="G6625" s="529">
        <v>45261</v>
      </c>
      <c r="H6625" s="512"/>
      <c r="I6625" s="513">
        <v>40</v>
      </c>
      <c r="J6625" s="514">
        <v>4.3499999999999996</v>
      </c>
      <c r="K6625" s="514">
        <v>4.28</v>
      </c>
      <c r="L6625" s="514">
        <v>4.28</v>
      </c>
      <c r="M6625" s="514">
        <v>4.3</v>
      </c>
      <c r="N6625" s="515">
        <v>4.3</v>
      </c>
    </row>
    <row r="6626" spans="1:14" ht="15.75" customHeight="1">
      <c r="A6626" s="508" t="s">
        <v>5253</v>
      </c>
      <c r="B6626" s="508" t="s">
        <v>1828</v>
      </c>
      <c r="C6626" s="509" t="s">
        <v>231</v>
      </c>
      <c r="D6626" s="509" t="s">
        <v>6130</v>
      </c>
      <c r="E6626" s="509" t="s">
        <v>24</v>
      </c>
      <c r="F6626" s="519">
        <v>44935</v>
      </c>
      <c r="G6626" s="511">
        <v>44939</v>
      </c>
      <c r="H6626" s="512"/>
      <c r="I6626" s="513">
        <v>25</v>
      </c>
      <c r="J6626" s="514">
        <v>4.3600000000000003</v>
      </c>
      <c r="K6626" s="514">
        <v>4.24</v>
      </c>
      <c r="L6626" s="514">
        <v>4.28</v>
      </c>
      <c r="M6626" s="514">
        <v>4.28</v>
      </c>
      <c r="N6626" s="515">
        <v>4.29</v>
      </c>
    </row>
    <row r="6627" spans="1:14" ht="15.75" customHeight="1">
      <c r="A6627" s="508" t="s">
        <v>2315</v>
      </c>
      <c r="B6627" s="508" t="s">
        <v>1571</v>
      </c>
      <c r="C6627" s="509" t="s">
        <v>231</v>
      </c>
      <c r="D6627" s="509" t="s">
        <v>5778</v>
      </c>
      <c r="E6627" s="509" t="s">
        <v>1529</v>
      </c>
      <c r="F6627" s="523">
        <v>44995</v>
      </c>
      <c r="G6627" s="513" t="s">
        <v>5284</v>
      </c>
      <c r="H6627" s="512"/>
      <c r="I6627" s="513">
        <v>7</v>
      </c>
      <c r="J6627" s="514">
        <v>4.57</v>
      </c>
      <c r="K6627" s="514">
        <v>4.1399999999999997</v>
      </c>
      <c r="L6627" s="514">
        <v>4.29</v>
      </c>
      <c r="M6627" s="514">
        <v>4.1399999999999997</v>
      </c>
      <c r="N6627" s="515">
        <v>4.29</v>
      </c>
    </row>
    <row r="6628" spans="1:14" ht="15.75" customHeight="1">
      <c r="A6628" s="508" t="s">
        <v>6810</v>
      </c>
      <c r="B6628" s="508" t="s">
        <v>6811</v>
      </c>
      <c r="C6628" s="509" t="s">
        <v>5307</v>
      </c>
      <c r="D6628" s="509" t="s">
        <v>5467</v>
      </c>
      <c r="E6628" s="509" t="s">
        <v>24</v>
      </c>
      <c r="F6628" s="519">
        <v>45026</v>
      </c>
      <c r="G6628" s="511">
        <v>45030</v>
      </c>
      <c r="H6628" s="512"/>
      <c r="I6628" s="513">
        <v>34</v>
      </c>
      <c r="J6628" s="514">
        <v>4.38</v>
      </c>
      <c r="K6628" s="514">
        <v>4.26</v>
      </c>
      <c r="L6628" s="514">
        <v>4.21</v>
      </c>
      <c r="M6628" s="514">
        <v>4.32</v>
      </c>
      <c r="N6628" s="515">
        <v>4.29</v>
      </c>
    </row>
    <row r="6629" spans="1:14" ht="15.75" customHeight="1">
      <c r="A6629" s="508" t="s">
        <v>3887</v>
      </c>
      <c r="B6629" s="508" t="s">
        <v>687</v>
      </c>
      <c r="C6629" s="509" t="s">
        <v>222</v>
      </c>
      <c r="D6629" s="509" t="s">
        <v>6456</v>
      </c>
      <c r="E6629" s="509" t="s">
        <v>24</v>
      </c>
      <c r="F6629" s="525">
        <v>45054</v>
      </c>
      <c r="G6629" s="520">
        <v>45058</v>
      </c>
      <c r="H6629" s="512"/>
      <c r="I6629" s="513">
        <v>14</v>
      </c>
      <c r="J6629" s="514">
        <v>4.43</v>
      </c>
      <c r="K6629" s="514">
        <v>4.21</v>
      </c>
      <c r="L6629" s="514">
        <v>4.21</v>
      </c>
      <c r="M6629" s="514">
        <v>4.29</v>
      </c>
      <c r="N6629" s="515">
        <v>4.29</v>
      </c>
    </row>
    <row r="6630" spans="1:14" ht="15.75" customHeight="1">
      <c r="A6630" s="508" t="s">
        <v>3887</v>
      </c>
      <c r="B6630" s="508" t="s">
        <v>1642</v>
      </c>
      <c r="C6630" s="509" t="s">
        <v>222</v>
      </c>
      <c r="D6630" s="509" t="s">
        <v>6456</v>
      </c>
      <c r="E6630" s="509" t="s">
        <v>24</v>
      </c>
      <c r="F6630" s="525">
        <v>45054</v>
      </c>
      <c r="G6630" s="520">
        <v>45058</v>
      </c>
      <c r="H6630" s="512"/>
      <c r="I6630" s="513">
        <v>14</v>
      </c>
      <c r="J6630" s="514">
        <v>4.3600000000000003</v>
      </c>
      <c r="K6630" s="514">
        <v>4.21</v>
      </c>
      <c r="L6630" s="514">
        <v>4.29</v>
      </c>
      <c r="M6630" s="514">
        <v>4.29</v>
      </c>
      <c r="N6630" s="515">
        <v>4.29</v>
      </c>
    </row>
    <row r="6631" spans="1:14" ht="15.75" customHeight="1">
      <c r="A6631" s="508" t="s">
        <v>4387</v>
      </c>
      <c r="B6631" s="508" t="s">
        <v>3288</v>
      </c>
      <c r="C6631" s="509" t="s">
        <v>426</v>
      </c>
      <c r="D6631" s="509" t="s">
        <v>5877</v>
      </c>
      <c r="E6631" s="509" t="s">
        <v>24</v>
      </c>
      <c r="F6631" s="518">
        <v>45054</v>
      </c>
      <c r="G6631" s="520">
        <v>45058</v>
      </c>
      <c r="H6631" s="513" t="s">
        <v>997</v>
      </c>
      <c r="I6631" s="513">
        <v>39</v>
      </c>
      <c r="J6631" s="514">
        <v>4.46</v>
      </c>
      <c r="K6631" s="514">
        <v>4.26</v>
      </c>
      <c r="L6631" s="514">
        <v>4.26</v>
      </c>
      <c r="M6631" s="514">
        <v>4.21</v>
      </c>
      <c r="N6631" s="515">
        <v>4.29</v>
      </c>
    </row>
    <row r="6632" spans="1:14" ht="15.75" customHeight="1">
      <c r="A6632" s="508" t="s">
        <v>2041</v>
      </c>
      <c r="B6632" s="508" t="s">
        <v>2040</v>
      </c>
      <c r="C6632" s="509" t="s">
        <v>231</v>
      </c>
      <c r="D6632" s="509" t="s">
        <v>5457</v>
      </c>
      <c r="E6632" s="509" t="s">
        <v>25</v>
      </c>
      <c r="F6632" s="510">
        <v>45082</v>
      </c>
      <c r="G6632" s="521">
        <v>45086</v>
      </c>
      <c r="H6632" s="512"/>
      <c r="I6632" s="513">
        <v>30</v>
      </c>
      <c r="J6632" s="514">
        <v>4.33</v>
      </c>
      <c r="K6632" s="514">
        <v>4.2699999999999996</v>
      </c>
      <c r="L6632" s="514">
        <v>4.3</v>
      </c>
      <c r="M6632" s="514">
        <v>4.2699999999999996</v>
      </c>
      <c r="N6632" s="515">
        <v>4.29</v>
      </c>
    </row>
    <row r="6633" spans="1:14" ht="15.75" customHeight="1">
      <c r="A6633" s="508" t="s">
        <v>2041</v>
      </c>
      <c r="B6633" s="508" t="s">
        <v>2045</v>
      </c>
      <c r="C6633" s="509" t="s">
        <v>231</v>
      </c>
      <c r="D6633" s="509" t="s">
        <v>5457</v>
      </c>
      <c r="E6633" s="509" t="s">
        <v>25</v>
      </c>
      <c r="F6633" s="510">
        <v>45082</v>
      </c>
      <c r="G6633" s="521">
        <v>45086</v>
      </c>
      <c r="H6633" s="512"/>
      <c r="I6633" s="513">
        <v>30</v>
      </c>
      <c r="J6633" s="514">
        <v>4.33</v>
      </c>
      <c r="K6633" s="514">
        <v>4.2300000000000004</v>
      </c>
      <c r="L6633" s="514">
        <v>4.3</v>
      </c>
      <c r="M6633" s="514">
        <v>4.3</v>
      </c>
      <c r="N6633" s="515">
        <v>4.29</v>
      </c>
    </row>
    <row r="6634" spans="1:14" ht="15.75" customHeight="1">
      <c r="A6634" s="508" t="s">
        <v>5253</v>
      </c>
      <c r="B6634" s="508" t="s">
        <v>1365</v>
      </c>
      <c r="C6634" s="509" t="s">
        <v>231</v>
      </c>
      <c r="D6634" s="509" t="s">
        <v>5403</v>
      </c>
      <c r="E6634" s="509" t="s">
        <v>25</v>
      </c>
      <c r="F6634" s="519">
        <v>45110</v>
      </c>
      <c r="G6634" s="521">
        <v>45114</v>
      </c>
      <c r="H6634" s="513" t="s">
        <v>976</v>
      </c>
      <c r="I6634" s="513">
        <v>28</v>
      </c>
      <c r="J6634" s="514">
        <v>4.29</v>
      </c>
      <c r="K6634" s="514">
        <v>4.29</v>
      </c>
      <c r="L6634" s="514">
        <v>4.25</v>
      </c>
      <c r="M6634" s="514">
        <v>4.32</v>
      </c>
      <c r="N6634" s="515">
        <v>4.29</v>
      </c>
    </row>
    <row r="6635" spans="1:14" ht="15.75" customHeight="1">
      <c r="A6635" s="508" t="s">
        <v>3487</v>
      </c>
      <c r="B6635" s="508" t="s">
        <v>3821</v>
      </c>
      <c r="C6635" s="509" t="s">
        <v>228</v>
      </c>
      <c r="D6635" s="509" t="s">
        <v>5314</v>
      </c>
      <c r="E6635" s="509" t="s">
        <v>25</v>
      </c>
      <c r="F6635" s="519">
        <v>45117</v>
      </c>
      <c r="G6635" s="511">
        <v>45121</v>
      </c>
      <c r="H6635" s="513" t="s">
        <v>1229</v>
      </c>
      <c r="I6635" s="513">
        <v>17</v>
      </c>
      <c r="J6635" s="514">
        <v>4.41</v>
      </c>
      <c r="K6635" s="514">
        <v>4.18</v>
      </c>
      <c r="L6635" s="514">
        <v>4.29</v>
      </c>
      <c r="M6635" s="514">
        <v>4.29</v>
      </c>
      <c r="N6635" s="515">
        <v>4.29</v>
      </c>
    </row>
    <row r="6636" spans="1:14" ht="15.75" customHeight="1">
      <c r="A6636" s="508" t="s">
        <v>5094</v>
      </c>
      <c r="B6636" s="508" t="s">
        <v>3265</v>
      </c>
      <c r="C6636" s="509" t="s">
        <v>5223</v>
      </c>
      <c r="D6636" s="509" t="s">
        <v>5329</v>
      </c>
      <c r="E6636" s="509" t="s">
        <v>24</v>
      </c>
      <c r="F6636" s="528">
        <v>45117</v>
      </c>
      <c r="G6636" s="511">
        <v>45121</v>
      </c>
      <c r="H6636" s="512"/>
      <c r="I6636" s="513">
        <v>23</v>
      </c>
      <c r="J6636" s="514">
        <v>4.3499999999999996</v>
      </c>
      <c r="K6636" s="514">
        <v>4.3499999999999996</v>
      </c>
      <c r="L6636" s="514">
        <v>4.3</v>
      </c>
      <c r="M6636" s="514">
        <v>4.17</v>
      </c>
      <c r="N6636" s="515">
        <v>4.29</v>
      </c>
    </row>
    <row r="6637" spans="1:14" ht="15.75" customHeight="1">
      <c r="A6637" s="508" t="s">
        <v>3290</v>
      </c>
      <c r="B6637" s="524" t="s">
        <v>5808</v>
      </c>
      <c r="C6637" s="509" t="s">
        <v>218</v>
      </c>
      <c r="D6637" s="509" t="s">
        <v>6747</v>
      </c>
      <c r="E6637" s="509" t="s">
        <v>24</v>
      </c>
      <c r="F6637" s="508" t="s">
        <v>5427</v>
      </c>
      <c r="G6637" s="513" t="s">
        <v>5279</v>
      </c>
      <c r="H6637" s="512"/>
      <c r="I6637" s="513">
        <v>32</v>
      </c>
      <c r="J6637" s="514">
        <v>4.28</v>
      </c>
      <c r="K6637" s="514">
        <v>4.25</v>
      </c>
      <c r="L6637" s="514">
        <v>4.34</v>
      </c>
      <c r="M6637" s="514">
        <v>4.28</v>
      </c>
      <c r="N6637" s="515">
        <v>4.29</v>
      </c>
    </row>
    <row r="6638" spans="1:14" ht="15.75" customHeight="1">
      <c r="A6638" s="508" t="s">
        <v>5260</v>
      </c>
      <c r="B6638" s="508" t="s">
        <v>1763</v>
      </c>
      <c r="C6638" s="509" t="s">
        <v>231</v>
      </c>
      <c r="D6638" s="509" t="s">
        <v>5610</v>
      </c>
      <c r="E6638" s="509" t="s">
        <v>24</v>
      </c>
      <c r="F6638" s="508" t="s">
        <v>5283</v>
      </c>
      <c r="G6638" s="513" t="s">
        <v>5380</v>
      </c>
      <c r="H6638" s="512"/>
      <c r="I6638" s="513">
        <v>35</v>
      </c>
      <c r="J6638" s="514">
        <v>4.29</v>
      </c>
      <c r="K6638" s="514">
        <v>4.2300000000000004</v>
      </c>
      <c r="L6638" s="514">
        <v>4.3099999999999996</v>
      </c>
      <c r="M6638" s="514">
        <v>4.3099999999999996</v>
      </c>
      <c r="N6638" s="515">
        <v>4.29</v>
      </c>
    </row>
    <row r="6639" spans="1:14" ht="15.75" customHeight="1">
      <c r="A6639" s="508" t="s">
        <v>814</v>
      </c>
      <c r="B6639" s="508" t="s">
        <v>1391</v>
      </c>
      <c r="C6639" s="509" t="s">
        <v>231</v>
      </c>
      <c r="D6639" s="509" t="s">
        <v>5261</v>
      </c>
      <c r="E6639" s="509" t="s">
        <v>24</v>
      </c>
      <c r="F6639" s="519">
        <v>45138</v>
      </c>
      <c r="G6639" s="513" t="s">
        <v>5279</v>
      </c>
      <c r="H6639" s="512"/>
      <c r="I6639" s="513">
        <v>25</v>
      </c>
      <c r="J6639" s="514">
        <v>4.6399999999999997</v>
      </c>
      <c r="K6639" s="514">
        <v>4.4800000000000004</v>
      </c>
      <c r="L6639" s="514">
        <v>4.4400000000000004</v>
      </c>
      <c r="M6639" s="514">
        <v>4.4800000000000004</v>
      </c>
      <c r="N6639" s="515">
        <v>4.51</v>
      </c>
    </row>
    <row r="6640" spans="1:14" ht="15.75" customHeight="1">
      <c r="A6640" s="508" t="s">
        <v>1314</v>
      </c>
      <c r="B6640" s="508" t="s">
        <v>1381</v>
      </c>
      <c r="C6640" s="509" t="s">
        <v>231</v>
      </c>
      <c r="D6640" s="509" t="s">
        <v>5261</v>
      </c>
      <c r="E6640" s="509" t="s">
        <v>24</v>
      </c>
      <c r="F6640" s="519">
        <v>45138</v>
      </c>
      <c r="G6640" s="513" t="s">
        <v>5279</v>
      </c>
      <c r="H6640" s="512"/>
      <c r="I6640" s="513">
        <v>25</v>
      </c>
      <c r="J6640" s="514">
        <v>4.5999999999999996</v>
      </c>
      <c r="K6640" s="514">
        <v>4.4800000000000004</v>
      </c>
      <c r="L6640" s="514">
        <v>4.4000000000000004</v>
      </c>
      <c r="M6640" s="514">
        <v>4.3600000000000003</v>
      </c>
      <c r="N6640" s="515">
        <v>4.46</v>
      </c>
    </row>
    <row r="6641" spans="1:14" ht="15.75" customHeight="1">
      <c r="A6641" s="508" t="s">
        <v>5277</v>
      </c>
      <c r="B6641" s="524" t="s">
        <v>5492</v>
      </c>
      <c r="C6641" s="509" t="s">
        <v>228</v>
      </c>
      <c r="D6641" s="509" t="s">
        <v>6038</v>
      </c>
      <c r="E6641" s="509" t="s">
        <v>2507</v>
      </c>
      <c r="F6641" s="508" t="s">
        <v>5289</v>
      </c>
      <c r="G6641" s="521">
        <v>45170</v>
      </c>
      <c r="H6641" s="512"/>
      <c r="I6641" s="513">
        <v>7</v>
      </c>
      <c r="J6641" s="514">
        <v>4.43</v>
      </c>
      <c r="K6641" s="514">
        <v>4.1399999999999997</v>
      </c>
      <c r="L6641" s="514">
        <v>4.29</v>
      </c>
      <c r="M6641" s="514">
        <v>4.29</v>
      </c>
      <c r="N6641" s="515">
        <v>4.29</v>
      </c>
    </row>
    <row r="6642" spans="1:14" ht="15.75" customHeight="1">
      <c r="A6642" s="508" t="s">
        <v>6490</v>
      </c>
      <c r="B6642" s="508" t="s">
        <v>5678</v>
      </c>
      <c r="C6642" s="509" t="s">
        <v>228</v>
      </c>
      <c r="D6642" s="509" t="s">
        <v>5497</v>
      </c>
      <c r="E6642" s="509" t="s">
        <v>2507</v>
      </c>
      <c r="F6642" s="516">
        <v>45173</v>
      </c>
      <c r="G6642" s="521">
        <v>45175</v>
      </c>
      <c r="H6642" s="512"/>
      <c r="I6642" s="513">
        <v>26</v>
      </c>
      <c r="J6642" s="514">
        <v>4.38</v>
      </c>
      <c r="K6642" s="514">
        <v>4.2300000000000004</v>
      </c>
      <c r="L6642" s="514">
        <v>4.2300000000000004</v>
      </c>
      <c r="M6642" s="514">
        <v>4.3099999999999996</v>
      </c>
      <c r="N6642" s="515">
        <v>4.29</v>
      </c>
    </row>
    <row r="6643" spans="1:14" ht="15.75" customHeight="1">
      <c r="A6643" s="508" t="s">
        <v>6490</v>
      </c>
      <c r="B6643" s="508" t="s">
        <v>5590</v>
      </c>
      <c r="C6643" s="509" t="s">
        <v>228</v>
      </c>
      <c r="D6643" s="509" t="s">
        <v>5497</v>
      </c>
      <c r="E6643" s="509" t="s">
        <v>2507</v>
      </c>
      <c r="F6643" s="516">
        <v>45173</v>
      </c>
      <c r="G6643" s="521">
        <v>45175</v>
      </c>
      <c r="H6643" s="512"/>
      <c r="I6643" s="513">
        <v>26</v>
      </c>
      <c r="J6643" s="514">
        <v>4.42</v>
      </c>
      <c r="K6643" s="514">
        <v>4.1900000000000004</v>
      </c>
      <c r="L6643" s="514">
        <v>4.2300000000000004</v>
      </c>
      <c r="M6643" s="514">
        <v>4.3099999999999996</v>
      </c>
      <c r="N6643" s="515">
        <v>4.29</v>
      </c>
    </row>
    <row r="6644" spans="1:14" ht="15.75" customHeight="1">
      <c r="A6644" s="508" t="s">
        <v>5756</v>
      </c>
      <c r="B6644" s="508" t="s">
        <v>5810</v>
      </c>
      <c r="C6644" s="509" t="s">
        <v>228</v>
      </c>
      <c r="D6644" s="509" t="s">
        <v>5497</v>
      </c>
      <c r="E6644" s="509" t="s">
        <v>2507</v>
      </c>
      <c r="F6644" s="516">
        <v>45180</v>
      </c>
      <c r="G6644" s="511">
        <v>45183</v>
      </c>
      <c r="H6644" s="512"/>
      <c r="I6644" s="513">
        <v>18</v>
      </c>
      <c r="J6644" s="514">
        <v>4.33</v>
      </c>
      <c r="K6644" s="514">
        <v>4.33</v>
      </c>
      <c r="L6644" s="514">
        <v>4.28</v>
      </c>
      <c r="M6644" s="514">
        <v>4.22</v>
      </c>
      <c r="N6644" s="515">
        <v>4.29</v>
      </c>
    </row>
    <row r="6645" spans="1:14" ht="15.75" customHeight="1">
      <c r="A6645" s="508" t="s">
        <v>5756</v>
      </c>
      <c r="B6645" s="508" t="s">
        <v>6246</v>
      </c>
      <c r="C6645" s="509" t="s">
        <v>228</v>
      </c>
      <c r="D6645" s="509" t="s">
        <v>5497</v>
      </c>
      <c r="E6645" s="509" t="s">
        <v>2507</v>
      </c>
      <c r="F6645" s="516">
        <v>45180</v>
      </c>
      <c r="G6645" s="511">
        <v>45183</v>
      </c>
      <c r="H6645" s="512"/>
      <c r="I6645" s="513">
        <v>18</v>
      </c>
      <c r="J6645" s="514">
        <v>4.4400000000000004</v>
      </c>
      <c r="K6645" s="514">
        <v>4.28</v>
      </c>
      <c r="L6645" s="514">
        <v>4.28</v>
      </c>
      <c r="M6645" s="514">
        <v>4.17</v>
      </c>
      <c r="N6645" s="515">
        <v>4.29</v>
      </c>
    </row>
    <row r="6646" spans="1:14" ht="15.75" customHeight="1">
      <c r="A6646" s="508" t="s">
        <v>4030</v>
      </c>
      <c r="B6646" s="508" t="s">
        <v>1396</v>
      </c>
      <c r="C6646" s="509" t="s">
        <v>228</v>
      </c>
      <c r="D6646" s="509" t="s">
        <v>5426</v>
      </c>
      <c r="E6646" s="509" t="s">
        <v>2507</v>
      </c>
      <c r="F6646" s="516">
        <v>45181</v>
      </c>
      <c r="G6646" s="511">
        <v>45184</v>
      </c>
      <c r="H6646" s="513">
        <v>1</v>
      </c>
      <c r="I6646" s="513">
        <v>21</v>
      </c>
      <c r="J6646" s="514">
        <v>4.24</v>
      </c>
      <c r="K6646" s="514">
        <v>4.24</v>
      </c>
      <c r="L6646" s="514">
        <v>4.33</v>
      </c>
      <c r="M6646" s="514">
        <v>4.33</v>
      </c>
      <c r="N6646" s="515">
        <v>4.29</v>
      </c>
    </row>
    <row r="6647" spans="1:14" ht="15.75" customHeight="1">
      <c r="A6647" s="508" t="s">
        <v>3179</v>
      </c>
      <c r="B6647" s="508" t="s">
        <v>3271</v>
      </c>
      <c r="C6647" s="509" t="s">
        <v>108</v>
      </c>
      <c r="D6647" s="509" t="s">
        <v>5217</v>
      </c>
      <c r="E6647" s="509" t="s">
        <v>24</v>
      </c>
      <c r="F6647" s="522">
        <v>45201</v>
      </c>
      <c r="G6647" s="529">
        <v>45205</v>
      </c>
      <c r="H6647" s="512"/>
      <c r="I6647" s="513">
        <v>31</v>
      </c>
      <c r="J6647" s="514">
        <v>4.3499999999999996</v>
      </c>
      <c r="K6647" s="514">
        <v>4.29</v>
      </c>
      <c r="L6647" s="514">
        <v>4.26</v>
      </c>
      <c r="M6647" s="514">
        <v>4.26</v>
      </c>
      <c r="N6647" s="515">
        <v>4.29</v>
      </c>
    </row>
    <row r="6648" spans="1:14" ht="15.75" customHeight="1">
      <c r="A6648" s="508" t="s">
        <v>2128</v>
      </c>
      <c r="B6648" s="508" t="s">
        <v>1735</v>
      </c>
      <c r="C6648" s="509" t="s">
        <v>195</v>
      </c>
      <c r="D6648" s="509" t="s">
        <v>5217</v>
      </c>
      <c r="E6648" s="509" t="s">
        <v>1257</v>
      </c>
      <c r="F6648" s="519">
        <v>44973</v>
      </c>
      <c r="G6648" s="511">
        <v>45006</v>
      </c>
      <c r="H6648" s="512"/>
      <c r="I6648" s="513">
        <v>18</v>
      </c>
      <c r="J6648" s="514">
        <v>4.33</v>
      </c>
      <c r="K6648" s="514">
        <v>4.28</v>
      </c>
      <c r="L6648" s="514">
        <v>4.22</v>
      </c>
      <c r="M6648" s="514">
        <v>4.33</v>
      </c>
      <c r="N6648" s="515">
        <v>4.29</v>
      </c>
    </row>
    <row r="6649" spans="1:14" ht="15.75" customHeight="1">
      <c r="A6649" s="508" t="s">
        <v>2914</v>
      </c>
      <c r="B6649" s="508" t="s">
        <v>1334</v>
      </c>
      <c r="C6649" s="509" t="s">
        <v>5223</v>
      </c>
      <c r="D6649" s="509" t="s">
        <v>128</v>
      </c>
      <c r="E6649" s="509" t="s">
        <v>1257</v>
      </c>
      <c r="F6649" s="522">
        <v>45223</v>
      </c>
      <c r="G6649" s="511">
        <v>45253</v>
      </c>
      <c r="H6649" s="512"/>
      <c r="I6649" s="513">
        <v>27</v>
      </c>
      <c r="J6649" s="514">
        <v>4.7</v>
      </c>
      <c r="K6649" s="514">
        <v>4.1900000000000004</v>
      </c>
      <c r="L6649" s="514">
        <v>4.04</v>
      </c>
      <c r="M6649" s="514">
        <v>4.22</v>
      </c>
      <c r="N6649" s="515">
        <v>4.29</v>
      </c>
    </row>
    <row r="6650" spans="1:14" ht="15.75" customHeight="1">
      <c r="A6650" s="508" t="s">
        <v>1425</v>
      </c>
      <c r="B6650" s="508" t="s">
        <v>6221</v>
      </c>
      <c r="C6650" s="509" t="s">
        <v>108</v>
      </c>
      <c r="D6650" s="509" t="s">
        <v>5217</v>
      </c>
      <c r="E6650" s="509" t="s">
        <v>24</v>
      </c>
      <c r="F6650" s="522">
        <v>45229</v>
      </c>
      <c r="G6650" s="521">
        <v>45233</v>
      </c>
      <c r="H6650" s="513" t="s">
        <v>1229</v>
      </c>
      <c r="I6650" s="513">
        <v>18</v>
      </c>
      <c r="J6650" s="514">
        <v>4.5</v>
      </c>
      <c r="K6650" s="514">
        <v>4.22</v>
      </c>
      <c r="L6650" s="514">
        <v>4.33</v>
      </c>
      <c r="M6650" s="514">
        <v>4.1100000000000003</v>
      </c>
      <c r="N6650" s="515">
        <v>4.29</v>
      </c>
    </row>
    <row r="6651" spans="1:14" ht="15.75" customHeight="1">
      <c r="A6651" s="508" t="s">
        <v>6812</v>
      </c>
      <c r="B6651" s="508" t="s">
        <v>6403</v>
      </c>
      <c r="C6651" s="509" t="s">
        <v>228</v>
      </c>
      <c r="D6651" s="509" t="s">
        <v>5683</v>
      </c>
      <c r="E6651" s="509" t="s">
        <v>25</v>
      </c>
      <c r="F6651" s="516">
        <v>45236</v>
      </c>
      <c r="G6651" s="521">
        <v>45239</v>
      </c>
      <c r="H6651" s="513" t="s">
        <v>976</v>
      </c>
      <c r="I6651" s="513">
        <v>23</v>
      </c>
      <c r="J6651" s="514">
        <v>4.3499999999999996</v>
      </c>
      <c r="K6651" s="514">
        <v>4.26</v>
      </c>
      <c r="L6651" s="514">
        <v>4.3499999999999996</v>
      </c>
      <c r="M6651" s="514">
        <v>4.22</v>
      </c>
      <c r="N6651" s="515">
        <v>4.29</v>
      </c>
    </row>
    <row r="6652" spans="1:14" ht="15.75" customHeight="1">
      <c r="A6652" s="508" t="s">
        <v>1717</v>
      </c>
      <c r="B6652" s="508" t="s">
        <v>2111</v>
      </c>
      <c r="C6652" s="509" t="s">
        <v>228</v>
      </c>
      <c r="D6652" s="509" t="s">
        <v>6471</v>
      </c>
      <c r="E6652" s="509" t="s">
        <v>25</v>
      </c>
      <c r="F6652" s="516">
        <v>45243</v>
      </c>
      <c r="G6652" s="511">
        <v>45247</v>
      </c>
      <c r="H6652" s="512"/>
      <c r="I6652" s="513">
        <v>32</v>
      </c>
      <c r="J6652" s="514">
        <v>4.38</v>
      </c>
      <c r="K6652" s="514">
        <v>4.25</v>
      </c>
      <c r="L6652" s="514">
        <v>4.28</v>
      </c>
      <c r="M6652" s="514">
        <v>4.25</v>
      </c>
      <c r="N6652" s="515">
        <v>4.29</v>
      </c>
    </row>
    <row r="6653" spans="1:14" ht="15.75" customHeight="1">
      <c r="A6653" s="508" t="s">
        <v>775</v>
      </c>
      <c r="B6653" s="508" t="s">
        <v>2000</v>
      </c>
      <c r="C6653" s="509" t="s">
        <v>5223</v>
      </c>
      <c r="D6653" s="509" t="s">
        <v>5223</v>
      </c>
      <c r="E6653" s="509" t="s">
        <v>25</v>
      </c>
      <c r="F6653" s="516">
        <v>45257</v>
      </c>
      <c r="G6653" s="529">
        <v>45261</v>
      </c>
      <c r="H6653" s="512"/>
      <c r="I6653" s="513">
        <v>31</v>
      </c>
      <c r="J6653" s="514">
        <v>4.42</v>
      </c>
      <c r="K6653" s="514">
        <v>4.29</v>
      </c>
      <c r="L6653" s="514">
        <v>4.2300000000000004</v>
      </c>
      <c r="M6653" s="514">
        <v>4.2300000000000004</v>
      </c>
      <c r="N6653" s="515">
        <v>4.29</v>
      </c>
    </row>
    <row r="6654" spans="1:14" ht="15.75" customHeight="1">
      <c r="A6654" s="508" t="s">
        <v>4090</v>
      </c>
      <c r="B6654" s="508" t="s">
        <v>5269</v>
      </c>
      <c r="C6654" s="509" t="s">
        <v>228</v>
      </c>
      <c r="D6654" s="509" t="s">
        <v>5554</v>
      </c>
      <c r="E6654" s="509" t="s">
        <v>2507</v>
      </c>
      <c r="F6654" s="523">
        <v>44991</v>
      </c>
      <c r="G6654" s="521">
        <v>44994</v>
      </c>
      <c r="H6654" s="512"/>
      <c r="I6654" s="513">
        <v>23</v>
      </c>
      <c r="J6654" s="514">
        <v>4.3</v>
      </c>
      <c r="K6654" s="514">
        <v>4.26</v>
      </c>
      <c r="L6654" s="514">
        <v>4.26</v>
      </c>
      <c r="M6654" s="514">
        <v>4.3</v>
      </c>
      <c r="N6654" s="515">
        <v>4.28</v>
      </c>
    </row>
    <row r="6655" spans="1:14" ht="15.75" customHeight="1">
      <c r="A6655" s="508" t="s">
        <v>6810</v>
      </c>
      <c r="B6655" s="508" t="s">
        <v>6813</v>
      </c>
      <c r="C6655" s="509" t="s">
        <v>5307</v>
      </c>
      <c r="D6655" s="509" t="s">
        <v>5467</v>
      </c>
      <c r="E6655" s="509" t="s">
        <v>24</v>
      </c>
      <c r="F6655" s="519">
        <v>45026</v>
      </c>
      <c r="G6655" s="511">
        <v>45030</v>
      </c>
      <c r="H6655" s="512"/>
      <c r="I6655" s="513">
        <v>34</v>
      </c>
      <c r="J6655" s="514">
        <v>4.3499999999999996</v>
      </c>
      <c r="K6655" s="514">
        <v>4.29</v>
      </c>
      <c r="L6655" s="514">
        <v>4.1500000000000004</v>
      </c>
      <c r="M6655" s="514">
        <v>4.32</v>
      </c>
      <c r="N6655" s="515">
        <v>4.28</v>
      </c>
    </row>
    <row r="6656" spans="1:14" ht="15.75" customHeight="1">
      <c r="A6656" s="508" t="s">
        <v>3828</v>
      </c>
      <c r="B6656" s="508" t="s">
        <v>6789</v>
      </c>
      <c r="C6656" s="509" t="s">
        <v>228</v>
      </c>
      <c r="D6656" s="509" t="s">
        <v>5426</v>
      </c>
      <c r="E6656" s="509" t="s">
        <v>24</v>
      </c>
      <c r="F6656" s="519">
        <v>45027</v>
      </c>
      <c r="G6656" s="511">
        <v>45030</v>
      </c>
      <c r="H6656" s="513" t="s">
        <v>976</v>
      </c>
      <c r="I6656" s="513">
        <v>34</v>
      </c>
      <c r="J6656" s="514">
        <v>4.41</v>
      </c>
      <c r="K6656" s="514">
        <v>4.26</v>
      </c>
      <c r="L6656" s="514">
        <v>4.21</v>
      </c>
      <c r="M6656" s="514">
        <v>4.24</v>
      </c>
      <c r="N6656" s="515">
        <v>4.28</v>
      </c>
    </row>
    <row r="6657" spans="1:14" ht="15.75" customHeight="1">
      <c r="A6657" s="508" t="s">
        <v>2863</v>
      </c>
      <c r="B6657" s="508" t="s">
        <v>5615</v>
      </c>
      <c r="C6657" s="509" t="s">
        <v>108</v>
      </c>
      <c r="D6657" s="509" t="s">
        <v>5217</v>
      </c>
      <c r="E6657" s="509" t="s">
        <v>25</v>
      </c>
      <c r="F6657" s="510">
        <v>45082</v>
      </c>
      <c r="G6657" s="521">
        <v>45086</v>
      </c>
      <c r="H6657" s="513" t="s">
        <v>1229</v>
      </c>
      <c r="I6657" s="513">
        <v>24</v>
      </c>
      <c r="J6657" s="514">
        <v>4.29</v>
      </c>
      <c r="K6657" s="514">
        <v>4.25</v>
      </c>
      <c r="L6657" s="514">
        <v>4.29</v>
      </c>
      <c r="M6657" s="514">
        <v>4.29</v>
      </c>
      <c r="N6657" s="515">
        <v>4.28</v>
      </c>
    </row>
    <row r="6658" spans="1:14" ht="15.75" customHeight="1">
      <c r="A6658" s="508" t="s">
        <v>2041</v>
      </c>
      <c r="B6658" s="508" t="s">
        <v>2044</v>
      </c>
      <c r="C6658" s="509" t="s">
        <v>231</v>
      </c>
      <c r="D6658" s="509" t="s">
        <v>5457</v>
      </c>
      <c r="E6658" s="509" t="s">
        <v>25</v>
      </c>
      <c r="F6658" s="510">
        <v>45082</v>
      </c>
      <c r="G6658" s="521">
        <v>45086</v>
      </c>
      <c r="H6658" s="512"/>
      <c r="I6658" s="513">
        <v>30</v>
      </c>
      <c r="J6658" s="514">
        <v>4.33</v>
      </c>
      <c r="K6658" s="514">
        <v>4.3</v>
      </c>
      <c r="L6658" s="514">
        <v>4.2300000000000004</v>
      </c>
      <c r="M6658" s="514">
        <v>4.2699999999999996</v>
      </c>
      <c r="N6658" s="515">
        <v>4.28</v>
      </c>
    </row>
    <row r="6659" spans="1:14" ht="15.75" customHeight="1">
      <c r="A6659" s="508" t="s">
        <v>2091</v>
      </c>
      <c r="B6659" s="508" t="s">
        <v>2045</v>
      </c>
      <c r="C6659" s="509" t="s">
        <v>231</v>
      </c>
      <c r="D6659" s="509" t="s">
        <v>5457</v>
      </c>
      <c r="E6659" s="509" t="s">
        <v>25</v>
      </c>
      <c r="F6659" s="510">
        <v>45082</v>
      </c>
      <c r="G6659" s="521">
        <v>45086</v>
      </c>
      <c r="H6659" s="512"/>
      <c r="I6659" s="513">
        <v>30</v>
      </c>
      <c r="J6659" s="514">
        <v>4.37</v>
      </c>
      <c r="K6659" s="514">
        <v>4.2699999999999996</v>
      </c>
      <c r="L6659" s="514">
        <v>4.2300000000000004</v>
      </c>
      <c r="M6659" s="514">
        <v>4.2300000000000004</v>
      </c>
      <c r="N6659" s="515">
        <v>4.28</v>
      </c>
    </row>
    <row r="6660" spans="1:14" ht="15.75" customHeight="1">
      <c r="A6660" s="508" t="s">
        <v>5902</v>
      </c>
      <c r="B6660" s="508" t="s">
        <v>1361</v>
      </c>
      <c r="C6660" s="509" t="s">
        <v>231</v>
      </c>
      <c r="D6660" s="509" t="s">
        <v>5403</v>
      </c>
      <c r="E6660" s="509" t="s">
        <v>25</v>
      </c>
      <c r="F6660" s="519">
        <v>45110</v>
      </c>
      <c r="G6660" s="521">
        <v>45114</v>
      </c>
      <c r="H6660" s="513" t="s">
        <v>976</v>
      </c>
      <c r="I6660" s="513">
        <v>28</v>
      </c>
      <c r="J6660" s="514">
        <v>4.32</v>
      </c>
      <c r="K6660" s="514">
        <v>4.29</v>
      </c>
      <c r="L6660" s="514">
        <v>4.25</v>
      </c>
      <c r="M6660" s="514">
        <v>4.25</v>
      </c>
      <c r="N6660" s="515">
        <v>4.28</v>
      </c>
    </row>
    <row r="6661" spans="1:14" ht="15.75" customHeight="1">
      <c r="A6661" s="508" t="s">
        <v>6490</v>
      </c>
      <c r="B6661" s="508" t="s">
        <v>5496</v>
      </c>
      <c r="C6661" s="509" t="s">
        <v>228</v>
      </c>
      <c r="D6661" s="509" t="s">
        <v>5626</v>
      </c>
      <c r="E6661" s="509" t="s">
        <v>2507</v>
      </c>
      <c r="F6661" s="519">
        <v>45131</v>
      </c>
      <c r="G6661" s="511">
        <v>45134</v>
      </c>
      <c r="H6661" s="512"/>
      <c r="I6661" s="513">
        <v>24</v>
      </c>
      <c r="J6661" s="514">
        <v>4.33</v>
      </c>
      <c r="K6661" s="514">
        <v>4.25</v>
      </c>
      <c r="L6661" s="514">
        <v>4.25</v>
      </c>
      <c r="M6661" s="514">
        <v>4.29</v>
      </c>
      <c r="N6661" s="515">
        <v>4.28</v>
      </c>
    </row>
    <row r="6662" spans="1:14" ht="15.75" customHeight="1">
      <c r="A6662" s="508" t="s">
        <v>1621</v>
      </c>
      <c r="B6662" s="508" t="s">
        <v>5802</v>
      </c>
      <c r="C6662" s="509" t="s">
        <v>5307</v>
      </c>
      <c r="D6662" s="509" t="s">
        <v>5803</v>
      </c>
      <c r="E6662" s="509" t="s">
        <v>25</v>
      </c>
      <c r="F6662" s="508" t="s">
        <v>5222</v>
      </c>
      <c r="G6662" s="513" t="s">
        <v>5275</v>
      </c>
      <c r="H6662" s="513" t="s">
        <v>1229</v>
      </c>
      <c r="I6662" s="513">
        <v>28</v>
      </c>
      <c r="J6662" s="514">
        <v>4.46</v>
      </c>
      <c r="K6662" s="514">
        <v>4.21</v>
      </c>
      <c r="L6662" s="514">
        <v>4.21</v>
      </c>
      <c r="M6662" s="514">
        <v>4.21</v>
      </c>
      <c r="N6662" s="515">
        <v>4.28</v>
      </c>
    </row>
    <row r="6663" spans="1:14" ht="15.75" customHeight="1">
      <c r="A6663" s="508" t="s">
        <v>3237</v>
      </c>
      <c r="B6663" s="508" t="s">
        <v>5452</v>
      </c>
      <c r="C6663" s="509" t="s">
        <v>228</v>
      </c>
      <c r="D6663" s="509" t="s">
        <v>5564</v>
      </c>
      <c r="E6663" s="509" t="s">
        <v>1257</v>
      </c>
      <c r="F6663" s="522">
        <v>45223</v>
      </c>
      <c r="G6663" s="511">
        <v>45246</v>
      </c>
      <c r="H6663" s="512"/>
      <c r="I6663" s="513">
        <v>28</v>
      </c>
      <c r="J6663" s="514">
        <v>4.3899999999999997</v>
      </c>
      <c r="K6663" s="514">
        <v>4.21</v>
      </c>
      <c r="L6663" s="514">
        <v>4.32</v>
      </c>
      <c r="M6663" s="514">
        <v>4.18</v>
      </c>
      <c r="N6663" s="515">
        <v>4.28</v>
      </c>
    </row>
    <row r="6664" spans="1:14" ht="15.75" customHeight="1">
      <c r="A6664" s="508" t="s">
        <v>1362</v>
      </c>
      <c r="B6664" s="508" t="s">
        <v>1643</v>
      </c>
      <c r="C6664" s="509" t="s">
        <v>108</v>
      </c>
      <c r="D6664" s="509" t="s">
        <v>5217</v>
      </c>
      <c r="E6664" s="509" t="s">
        <v>24</v>
      </c>
      <c r="F6664" s="522">
        <v>45229</v>
      </c>
      <c r="G6664" s="521">
        <v>45233</v>
      </c>
      <c r="H6664" s="513" t="s">
        <v>1229</v>
      </c>
      <c r="I6664" s="513">
        <v>18</v>
      </c>
      <c r="J6664" s="514">
        <v>4.33</v>
      </c>
      <c r="K6664" s="514">
        <v>4.22</v>
      </c>
      <c r="L6664" s="514">
        <v>4.28</v>
      </c>
      <c r="M6664" s="514">
        <v>4.28</v>
      </c>
      <c r="N6664" s="515">
        <v>4.28</v>
      </c>
    </row>
    <row r="6665" spans="1:14" ht="15.75" customHeight="1">
      <c r="A6665" s="508" t="s">
        <v>3380</v>
      </c>
      <c r="B6665" s="508" t="s">
        <v>1637</v>
      </c>
      <c r="C6665" s="509" t="s">
        <v>108</v>
      </c>
      <c r="D6665" s="509" t="s">
        <v>5217</v>
      </c>
      <c r="E6665" s="509" t="s">
        <v>24</v>
      </c>
      <c r="F6665" s="522">
        <v>45229</v>
      </c>
      <c r="G6665" s="521">
        <v>45233</v>
      </c>
      <c r="H6665" s="513" t="s">
        <v>1229</v>
      </c>
      <c r="I6665" s="513">
        <v>18</v>
      </c>
      <c r="J6665" s="514">
        <v>4.33</v>
      </c>
      <c r="K6665" s="514">
        <v>4.22</v>
      </c>
      <c r="L6665" s="514">
        <v>4.33</v>
      </c>
      <c r="M6665" s="514">
        <v>4.22</v>
      </c>
      <c r="N6665" s="515">
        <v>4.28</v>
      </c>
    </row>
    <row r="6666" spans="1:14" ht="15.75" customHeight="1">
      <c r="A6666" s="508" t="s">
        <v>5974</v>
      </c>
      <c r="B6666" s="508" t="s">
        <v>1369</v>
      </c>
      <c r="C6666" s="509" t="s">
        <v>195</v>
      </c>
      <c r="D6666" s="509" t="s">
        <v>195</v>
      </c>
      <c r="E6666" s="509" t="s">
        <v>25</v>
      </c>
      <c r="F6666" s="516">
        <v>45257</v>
      </c>
      <c r="G6666" s="529">
        <v>45261</v>
      </c>
      <c r="H6666" s="512"/>
      <c r="I6666" s="513">
        <v>40</v>
      </c>
      <c r="J6666" s="514">
        <v>4.28</v>
      </c>
      <c r="K6666" s="514">
        <v>4.2</v>
      </c>
      <c r="L6666" s="514">
        <v>4.25</v>
      </c>
      <c r="M6666" s="514">
        <v>4.38</v>
      </c>
      <c r="N6666" s="515">
        <v>4.28</v>
      </c>
    </row>
    <row r="6667" spans="1:14" ht="15.75" customHeight="1">
      <c r="A6667" s="508" t="s">
        <v>751</v>
      </c>
      <c r="B6667" s="508" t="s">
        <v>5433</v>
      </c>
      <c r="C6667" s="509" t="s">
        <v>228</v>
      </c>
      <c r="D6667" s="509" t="s">
        <v>5874</v>
      </c>
      <c r="E6667" s="509" t="s">
        <v>25</v>
      </c>
      <c r="F6667" s="519">
        <v>44998</v>
      </c>
      <c r="G6667" s="511">
        <v>45002</v>
      </c>
      <c r="H6667" s="513" t="s">
        <v>976</v>
      </c>
      <c r="I6667" s="513">
        <v>27</v>
      </c>
      <c r="J6667" s="514">
        <v>4.41</v>
      </c>
      <c r="K6667" s="514">
        <v>4.1100000000000003</v>
      </c>
      <c r="L6667" s="514">
        <v>4.37</v>
      </c>
      <c r="M6667" s="514">
        <v>4.1900000000000004</v>
      </c>
      <c r="N6667" s="515">
        <v>4.2699999999999996</v>
      </c>
    </row>
    <row r="6668" spans="1:14" ht="15.75" customHeight="1">
      <c r="A6668" s="508" t="s">
        <v>1456</v>
      </c>
      <c r="B6668" s="508" t="s">
        <v>5489</v>
      </c>
      <c r="C6668" s="509" t="s">
        <v>231</v>
      </c>
      <c r="D6668" s="509" t="s">
        <v>5490</v>
      </c>
      <c r="E6668" s="509" t="s">
        <v>25</v>
      </c>
      <c r="F6668" s="519">
        <v>44984</v>
      </c>
      <c r="G6668" s="521">
        <v>44988</v>
      </c>
      <c r="H6668" s="512"/>
      <c r="I6668" s="513">
        <v>28</v>
      </c>
      <c r="J6668" s="514">
        <v>4.1399999999999997</v>
      </c>
      <c r="K6668" s="514">
        <v>4.32</v>
      </c>
      <c r="L6668" s="514">
        <v>4.32</v>
      </c>
      <c r="M6668" s="514">
        <v>4.29</v>
      </c>
      <c r="N6668" s="515">
        <v>4.2699999999999996</v>
      </c>
    </row>
    <row r="6669" spans="1:14" ht="15.75" customHeight="1">
      <c r="A6669" s="508" t="s">
        <v>4090</v>
      </c>
      <c r="B6669" s="508" t="s">
        <v>5268</v>
      </c>
      <c r="C6669" s="509" t="s">
        <v>228</v>
      </c>
      <c r="D6669" s="509" t="s">
        <v>5554</v>
      </c>
      <c r="E6669" s="509" t="s">
        <v>2507</v>
      </c>
      <c r="F6669" s="523">
        <v>44991</v>
      </c>
      <c r="G6669" s="521">
        <v>44994</v>
      </c>
      <c r="H6669" s="512"/>
      <c r="I6669" s="513">
        <v>23</v>
      </c>
      <c r="J6669" s="514">
        <v>4.3</v>
      </c>
      <c r="K6669" s="514">
        <v>4.22</v>
      </c>
      <c r="L6669" s="514">
        <v>4.26</v>
      </c>
      <c r="M6669" s="514">
        <v>4.3</v>
      </c>
      <c r="N6669" s="515">
        <v>4.2699999999999996</v>
      </c>
    </row>
    <row r="6670" spans="1:14" ht="15.75" customHeight="1">
      <c r="A6670" s="508" t="s">
        <v>944</v>
      </c>
      <c r="B6670" s="508" t="s">
        <v>1770</v>
      </c>
      <c r="C6670" s="509" t="s">
        <v>5307</v>
      </c>
      <c r="D6670" s="509" t="s">
        <v>5686</v>
      </c>
      <c r="E6670" s="509" t="s">
        <v>24</v>
      </c>
      <c r="F6670" s="510">
        <v>45012</v>
      </c>
      <c r="G6670" s="511">
        <v>45016</v>
      </c>
      <c r="H6670" s="512"/>
      <c r="I6670" s="513">
        <v>23</v>
      </c>
      <c r="J6670" s="514">
        <v>4.3</v>
      </c>
      <c r="K6670" s="514">
        <v>4.26</v>
      </c>
      <c r="L6670" s="514">
        <v>4.26</v>
      </c>
      <c r="M6670" s="514">
        <v>4.26</v>
      </c>
      <c r="N6670" s="515">
        <v>4.2699999999999996</v>
      </c>
    </row>
    <row r="6671" spans="1:14" ht="15.75" customHeight="1">
      <c r="A6671" s="508" t="s">
        <v>3008</v>
      </c>
      <c r="B6671" s="524" t="s">
        <v>1756</v>
      </c>
      <c r="C6671" s="509" t="s">
        <v>5307</v>
      </c>
      <c r="D6671" s="509" t="s">
        <v>5686</v>
      </c>
      <c r="E6671" s="509" t="s">
        <v>24</v>
      </c>
      <c r="F6671" s="510">
        <v>45012</v>
      </c>
      <c r="G6671" s="511">
        <v>45016</v>
      </c>
      <c r="H6671" s="512"/>
      <c r="I6671" s="513">
        <v>24</v>
      </c>
      <c r="J6671" s="514">
        <v>4.33</v>
      </c>
      <c r="K6671" s="514">
        <v>4.29</v>
      </c>
      <c r="L6671" s="514">
        <v>4.29</v>
      </c>
      <c r="M6671" s="514">
        <v>4.17</v>
      </c>
      <c r="N6671" s="515">
        <v>4.2699999999999996</v>
      </c>
    </row>
    <row r="6672" spans="1:14" ht="15.75" customHeight="1">
      <c r="A6672" s="508" t="s">
        <v>3495</v>
      </c>
      <c r="B6672" s="508" t="s">
        <v>5353</v>
      </c>
      <c r="C6672" s="509" t="s">
        <v>225</v>
      </c>
      <c r="D6672" s="509" t="s">
        <v>5311</v>
      </c>
      <c r="E6672" s="509" t="s">
        <v>24</v>
      </c>
      <c r="F6672" s="519">
        <v>45026</v>
      </c>
      <c r="G6672" s="511">
        <v>45030</v>
      </c>
      <c r="H6672" s="512"/>
      <c r="I6672" s="513">
        <v>30</v>
      </c>
      <c r="J6672" s="514">
        <v>4.7300000000000004</v>
      </c>
      <c r="K6672" s="514">
        <v>4.2300000000000004</v>
      </c>
      <c r="L6672" s="514">
        <v>4.07</v>
      </c>
      <c r="M6672" s="514">
        <v>4.03</v>
      </c>
      <c r="N6672" s="515">
        <v>4.2699999999999996</v>
      </c>
    </row>
    <row r="6673" spans="1:14" ht="15.75" customHeight="1">
      <c r="A6673" s="508" t="s">
        <v>2951</v>
      </c>
      <c r="B6673" s="508" t="s">
        <v>5727</v>
      </c>
      <c r="C6673" s="509" t="s">
        <v>108</v>
      </c>
      <c r="D6673" s="509" t="s">
        <v>5217</v>
      </c>
      <c r="E6673" s="509" t="s">
        <v>25</v>
      </c>
      <c r="F6673" s="519">
        <v>45082</v>
      </c>
      <c r="G6673" s="521">
        <v>45086</v>
      </c>
      <c r="H6673" s="513" t="s">
        <v>1229</v>
      </c>
      <c r="I6673" s="513">
        <v>24</v>
      </c>
      <c r="J6673" s="514">
        <v>4.29</v>
      </c>
      <c r="K6673" s="514">
        <v>4.17</v>
      </c>
      <c r="L6673" s="514">
        <v>4.33</v>
      </c>
      <c r="M6673" s="514">
        <v>4.29</v>
      </c>
      <c r="N6673" s="515">
        <v>4.2699999999999996</v>
      </c>
    </row>
    <row r="6674" spans="1:14" ht="15.75" customHeight="1">
      <c r="A6674" s="508" t="s">
        <v>1217</v>
      </c>
      <c r="B6674" s="508" t="s">
        <v>6814</v>
      </c>
      <c r="C6674" s="509" t="s">
        <v>228</v>
      </c>
      <c r="D6674" s="509" t="s">
        <v>6344</v>
      </c>
      <c r="E6674" s="509" t="s">
        <v>25</v>
      </c>
      <c r="F6674" s="519">
        <v>45096</v>
      </c>
      <c r="G6674" s="511">
        <v>45100</v>
      </c>
      <c r="H6674" s="512"/>
      <c r="I6674" s="513">
        <v>30</v>
      </c>
      <c r="J6674" s="514">
        <v>4.4000000000000004</v>
      </c>
      <c r="K6674" s="514">
        <v>4.2</v>
      </c>
      <c r="L6674" s="514">
        <v>4.2</v>
      </c>
      <c r="M6674" s="514">
        <v>4.2699999999999996</v>
      </c>
      <c r="N6674" s="515">
        <v>4.2699999999999996</v>
      </c>
    </row>
    <row r="6675" spans="1:14" ht="15.75" customHeight="1">
      <c r="A6675" s="508" t="s">
        <v>6701</v>
      </c>
      <c r="B6675" s="508" t="s">
        <v>2111</v>
      </c>
      <c r="C6675" s="509" t="s">
        <v>228</v>
      </c>
      <c r="D6675" s="509" t="s">
        <v>6265</v>
      </c>
      <c r="E6675" s="509" t="s">
        <v>25</v>
      </c>
      <c r="F6675" s="516">
        <v>45110</v>
      </c>
      <c r="G6675" s="521">
        <v>45114</v>
      </c>
      <c r="H6675" s="513" t="s">
        <v>976</v>
      </c>
      <c r="I6675" s="513">
        <v>32</v>
      </c>
      <c r="J6675" s="514">
        <v>4.28</v>
      </c>
      <c r="K6675" s="514">
        <v>4.1900000000000004</v>
      </c>
      <c r="L6675" s="514">
        <v>4.28</v>
      </c>
      <c r="M6675" s="514">
        <v>4.34</v>
      </c>
      <c r="N6675" s="515">
        <v>4.2699999999999996</v>
      </c>
    </row>
    <row r="6676" spans="1:14" ht="15.75" customHeight="1">
      <c r="A6676" s="508" t="s">
        <v>6490</v>
      </c>
      <c r="B6676" s="508" t="s">
        <v>6002</v>
      </c>
      <c r="C6676" s="509" t="s">
        <v>228</v>
      </c>
      <c r="D6676" s="509" t="s">
        <v>5497</v>
      </c>
      <c r="E6676" s="509" t="s">
        <v>2507</v>
      </c>
      <c r="F6676" s="528">
        <v>45117</v>
      </c>
      <c r="G6676" s="511">
        <v>45120</v>
      </c>
      <c r="H6676" s="512"/>
      <c r="I6676" s="513">
        <v>14</v>
      </c>
      <c r="J6676" s="514">
        <v>4.29</v>
      </c>
      <c r="K6676" s="514">
        <v>4.21</v>
      </c>
      <c r="L6676" s="514">
        <v>4.29</v>
      </c>
      <c r="M6676" s="514">
        <v>4.29</v>
      </c>
      <c r="N6676" s="515">
        <v>4.2699999999999996</v>
      </c>
    </row>
    <row r="6677" spans="1:14" ht="15.75" customHeight="1">
      <c r="A6677" s="508" t="s">
        <v>5828</v>
      </c>
      <c r="B6677" s="508" t="s">
        <v>685</v>
      </c>
      <c r="C6677" s="509" t="s">
        <v>108</v>
      </c>
      <c r="D6677" s="509" t="s">
        <v>5217</v>
      </c>
      <c r="E6677" s="509" t="s">
        <v>24</v>
      </c>
      <c r="F6677" s="510">
        <v>45131</v>
      </c>
      <c r="G6677" s="511">
        <v>45135</v>
      </c>
      <c r="H6677" s="513" t="s">
        <v>1229</v>
      </c>
      <c r="I6677" s="513">
        <v>23</v>
      </c>
      <c r="J6677" s="514">
        <v>4.3899999999999997</v>
      </c>
      <c r="K6677" s="514">
        <v>4.22</v>
      </c>
      <c r="L6677" s="514">
        <v>4.17</v>
      </c>
      <c r="M6677" s="514">
        <v>4.3</v>
      </c>
      <c r="N6677" s="515">
        <v>4.2699999999999996</v>
      </c>
    </row>
    <row r="6678" spans="1:14" ht="15.75" customHeight="1">
      <c r="A6678" s="508" t="s">
        <v>1621</v>
      </c>
      <c r="B6678" s="508" t="s">
        <v>5887</v>
      </c>
      <c r="C6678" s="509" t="s">
        <v>5307</v>
      </c>
      <c r="D6678" s="509" t="s">
        <v>5803</v>
      </c>
      <c r="E6678" s="509" t="s">
        <v>25</v>
      </c>
      <c r="F6678" s="508" t="s">
        <v>5222</v>
      </c>
      <c r="G6678" s="513" t="s">
        <v>5275</v>
      </c>
      <c r="H6678" s="513" t="s">
        <v>1229</v>
      </c>
      <c r="I6678" s="513">
        <v>28</v>
      </c>
      <c r="J6678" s="514">
        <v>4.43</v>
      </c>
      <c r="K6678" s="514">
        <v>4.18</v>
      </c>
      <c r="L6678" s="514">
        <v>4.25</v>
      </c>
      <c r="M6678" s="514">
        <v>4.21</v>
      </c>
      <c r="N6678" s="515">
        <v>4.2699999999999996</v>
      </c>
    </row>
    <row r="6679" spans="1:14" ht="15.75" customHeight="1">
      <c r="A6679" s="508" t="s">
        <v>5296</v>
      </c>
      <c r="B6679" s="508" t="s">
        <v>3273</v>
      </c>
      <c r="C6679" s="509" t="s">
        <v>108</v>
      </c>
      <c r="D6679" s="509" t="s">
        <v>5217</v>
      </c>
      <c r="E6679" s="509" t="s">
        <v>24</v>
      </c>
      <c r="F6679" s="522">
        <v>45201</v>
      </c>
      <c r="G6679" s="529">
        <v>45205</v>
      </c>
      <c r="H6679" s="512"/>
      <c r="I6679" s="513">
        <v>31</v>
      </c>
      <c r="J6679" s="514">
        <v>4.32</v>
      </c>
      <c r="K6679" s="514">
        <v>4.26</v>
      </c>
      <c r="L6679" s="514">
        <v>4.1900000000000004</v>
      </c>
      <c r="M6679" s="514">
        <v>4.29</v>
      </c>
      <c r="N6679" s="515">
        <v>4.2699999999999996</v>
      </c>
    </row>
    <row r="6680" spans="1:14" ht="15.75" customHeight="1">
      <c r="A6680" s="508" t="s">
        <v>3077</v>
      </c>
      <c r="B6680" s="508" t="s">
        <v>4176</v>
      </c>
      <c r="C6680" s="509" t="s">
        <v>228</v>
      </c>
      <c r="D6680" s="509" t="s">
        <v>5683</v>
      </c>
      <c r="E6680" s="509" t="s">
        <v>25</v>
      </c>
      <c r="F6680" s="516">
        <v>45236</v>
      </c>
      <c r="G6680" s="521">
        <v>45239</v>
      </c>
      <c r="H6680" s="513" t="s">
        <v>976</v>
      </c>
      <c r="I6680" s="513">
        <v>23</v>
      </c>
      <c r="J6680" s="514">
        <v>4.4800000000000004</v>
      </c>
      <c r="K6680" s="514">
        <v>4.3</v>
      </c>
      <c r="L6680" s="514">
        <v>4.22</v>
      </c>
      <c r="M6680" s="514">
        <v>4.09</v>
      </c>
      <c r="N6680" s="515">
        <v>4.2699999999999996</v>
      </c>
    </row>
    <row r="6681" spans="1:14" ht="15.75" customHeight="1">
      <c r="A6681" s="508" t="s">
        <v>2802</v>
      </c>
      <c r="B6681" s="508" t="s">
        <v>4183</v>
      </c>
      <c r="C6681" s="509" t="s">
        <v>5223</v>
      </c>
      <c r="D6681" s="509" t="s">
        <v>128</v>
      </c>
      <c r="E6681" s="509" t="s">
        <v>25</v>
      </c>
      <c r="F6681" s="516">
        <v>45236</v>
      </c>
      <c r="G6681" s="511">
        <v>45240</v>
      </c>
      <c r="H6681" s="512"/>
      <c r="I6681" s="513">
        <v>25</v>
      </c>
      <c r="J6681" s="514">
        <v>4.24</v>
      </c>
      <c r="K6681" s="514">
        <v>4.2</v>
      </c>
      <c r="L6681" s="514">
        <v>4.28</v>
      </c>
      <c r="M6681" s="514">
        <v>4.3600000000000003</v>
      </c>
      <c r="N6681" s="515">
        <v>4.2699999999999996</v>
      </c>
    </row>
    <row r="6682" spans="1:14" ht="15.75" customHeight="1">
      <c r="A6682" s="508" t="s">
        <v>3179</v>
      </c>
      <c r="B6682" s="508" t="s">
        <v>1643</v>
      </c>
      <c r="C6682" s="509" t="s">
        <v>108</v>
      </c>
      <c r="D6682" s="509" t="s">
        <v>5217</v>
      </c>
      <c r="E6682" s="509" t="s">
        <v>24</v>
      </c>
      <c r="F6682" s="516">
        <v>45250</v>
      </c>
      <c r="G6682" s="511">
        <v>45254</v>
      </c>
      <c r="H6682" s="513" t="s">
        <v>1229</v>
      </c>
      <c r="I6682" s="513">
        <v>32</v>
      </c>
      <c r="J6682" s="514">
        <v>4.28</v>
      </c>
      <c r="K6682" s="514">
        <v>4.25</v>
      </c>
      <c r="L6682" s="514">
        <v>4.3099999999999996</v>
      </c>
      <c r="M6682" s="514">
        <v>4.22</v>
      </c>
      <c r="N6682" s="515">
        <v>4.2699999999999996</v>
      </c>
    </row>
    <row r="6683" spans="1:14" ht="15.75" customHeight="1">
      <c r="A6683" s="508" t="s">
        <v>3158</v>
      </c>
      <c r="B6683" s="508" t="s">
        <v>1337</v>
      </c>
      <c r="C6683" s="509" t="s">
        <v>231</v>
      </c>
      <c r="D6683" s="509" t="s">
        <v>5400</v>
      </c>
      <c r="E6683" s="509" t="s">
        <v>1257</v>
      </c>
      <c r="F6683" s="516">
        <v>45174</v>
      </c>
      <c r="G6683" s="517">
        <v>45215</v>
      </c>
      <c r="H6683" s="512"/>
      <c r="I6683" s="513">
        <v>27</v>
      </c>
      <c r="J6683" s="514">
        <v>4.26</v>
      </c>
      <c r="K6683" s="514">
        <v>4.26</v>
      </c>
      <c r="L6683" s="514">
        <v>4.26</v>
      </c>
      <c r="M6683" s="514">
        <v>4.3</v>
      </c>
      <c r="N6683" s="515">
        <v>4.2699999999999996</v>
      </c>
    </row>
    <row r="6684" spans="1:14" ht="15.75" customHeight="1">
      <c r="A6684" s="508" t="s">
        <v>6815</v>
      </c>
      <c r="B6684" s="508" t="s">
        <v>6724</v>
      </c>
      <c r="C6684" s="509" t="s">
        <v>228</v>
      </c>
      <c r="D6684" s="509" t="s">
        <v>6710</v>
      </c>
      <c r="E6684" s="509" t="s">
        <v>24</v>
      </c>
      <c r="F6684" s="516">
        <v>45257</v>
      </c>
      <c r="G6684" s="529">
        <v>45261</v>
      </c>
      <c r="H6684" s="512"/>
      <c r="I6684" s="513">
        <v>29</v>
      </c>
      <c r="J6684" s="514">
        <v>4.3099999999999996</v>
      </c>
      <c r="K6684" s="514">
        <v>4.24</v>
      </c>
      <c r="L6684" s="514">
        <v>4.21</v>
      </c>
      <c r="M6684" s="514">
        <v>4.3099999999999996</v>
      </c>
      <c r="N6684" s="515">
        <v>4.2699999999999996</v>
      </c>
    </row>
    <row r="6685" spans="1:14" ht="15.75" customHeight="1">
      <c r="A6685" s="508" t="s">
        <v>4628</v>
      </c>
      <c r="B6685" s="508" t="s">
        <v>1330</v>
      </c>
      <c r="C6685" s="509" t="s">
        <v>195</v>
      </c>
      <c r="D6685" s="509" t="s">
        <v>5217</v>
      </c>
      <c r="E6685" s="509" t="s">
        <v>1257</v>
      </c>
      <c r="F6685" s="519">
        <v>44973</v>
      </c>
      <c r="G6685" s="511">
        <v>45006</v>
      </c>
      <c r="H6685" s="512"/>
      <c r="I6685" s="513">
        <v>18</v>
      </c>
      <c r="J6685" s="514">
        <v>4.3899999999999997</v>
      </c>
      <c r="K6685" s="514">
        <v>4.17</v>
      </c>
      <c r="L6685" s="514">
        <v>4.1100000000000003</v>
      </c>
      <c r="M6685" s="514">
        <v>4.3899999999999997</v>
      </c>
      <c r="N6685" s="515">
        <v>4.26</v>
      </c>
    </row>
    <row r="6686" spans="1:14" ht="15.75" customHeight="1">
      <c r="A6686" s="508" t="s">
        <v>4090</v>
      </c>
      <c r="B6686" s="508" t="s">
        <v>6682</v>
      </c>
      <c r="C6686" s="509" t="s">
        <v>228</v>
      </c>
      <c r="D6686" s="509" t="s">
        <v>5554</v>
      </c>
      <c r="E6686" s="509" t="s">
        <v>2507</v>
      </c>
      <c r="F6686" s="523">
        <v>44991</v>
      </c>
      <c r="G6686" s="521">
        <v>44994</v>
      </c>
      <c r="H6686" s="512"/>
      <c r="I6686" s="513">
        <v>23</v>
      </c>
      <c r="J6686" s="514">
        <v>4.26</v>
      </c>
      <c r="K6686" s="514">
        <v>4.22</v>
      </c>
      <c r="L6686" s="514">
        <v>4.3</v>
      </c>
      <c r="M6686" s="514">
        <v>4.26</v>
      </c>
      <c r="N6686" s="515">
        <v>4.26</v>
      </c>
    </row>
    <row r="6687" spans="1:14" ht="15.75" customHeight="1">
      <c r="A6687" s="508" t="s">
        <v>4090</v>
      </c>
      <c r="B6687" s="508" t="s">
        <v>6816</v>
      </c>
      <c r="C6687" s="509" t="s">
        <v>228</v>
      </c>
      <c r="D6687" s="509" t="s">
        <v>5554</v>
      </c>
      <c r="E6687" s="509" t="s">
        <v>2507</v>
      </c>
      <c r="F6687" s="523">
        <v>44991</v>
      </c>
      <c r="G6687" s="521">
        <v>44994</v>
      </c>
      <c r="H6687" s="512"/>
      <c r="I6687" s="513">
        <v>22</v>
      </c>
      <c r="J6687" s="514">
        <v>4.2699999999999996</v>
      </c>
      <c r="K6687" s="514">
        <v>4.2300000000000004</v>
      </c>
      <c r="L6687" s="514">
        <v>4.2699999999999996</v>
      </c>
      <c r="M6687" s="514">
        <v>4.2699999999999996</v>
      </c>
      <c r="N6687" s="515">
        <v>4.26</v>
      </c>
    </row>
    <row r="6688" spans="1:14" ht="15.75" customHeight="1">
      <c r="A6688" s="508" t="s">
        <v>5253</v>
      </c>
      <c r="B6688" s="508" t="s">
        <v>685</v>
      </c>
      <c r="C6688" s="509" t="s">
        <v>231</v>
      </c>
      <c r="D6688" s="509" t="s">
        <v>6504</v>
      </c>
      <c r="E6688" s="509" t="s">
        <v>24</v>
      </c>
      <c r="F6688" s="523">
        <v>44998</v>
      </c>
      <c r="G6688" s="511">
        <v>45003</v>
      </c>
      <c r="H6688" s="512"/>
      <c r="I6688" s="513">
        <v>25</v>
      </c>
      <c r="J6688" s="514">
        <v>4.32</v>
      </c>
      <c r="K6688" s="514">
        <v>4.2</v>
      </c>
      <c r="L6688" s="514">
        <v>4.24</v>
      </c>
      <c r="M6688" s="514">
        <v>4.28</v>
      </c>
      <c r="N6688" s="515">
        <v>4.26</v>
      </c>
    </row>
    <row r="6689" spans="1:14" ht="15.75" customHeight="1">
      <c r="A6689" s="508" t="s">
        <v>944</v>
      </c>
      <c r="B6689" s="508" t="s">
        <v>1769</v>
      </c>
      <c r="C6689" s="509" t="s">
        <v>5307</v>
      </c>
      <c r="D6689" s="509" t="s">
        <v>5686</v>
      </c>
      <c r="E6689" s="509" t="s">
        <v>24</v>
      </c>
      <c r="F6689" s="510">
        <v>45012</v>
      </c>
      <c r="G6689" s="511">
        <v>45016</v>
      </c>
      <c r="H6689" s="512"/>
      <c r="I6689" s="513">
        <v>23</v>
      </c>
      <c r="J6689" s="514">
        <v>4.3499999999999996</v>
      </c>
      <c r="K6689" s="514">
        <v>4.17</v>
      </c>
      <c r="L6689" s="514">
        <v>4.3</v>
      </c>
      <c r="M6689" s="514">
        <v>4.22</v>
      </c>
      <c r="N6689" s="515">
        <v>4.26</v>
      </c>
    </row>
    <row r="6690" spans="1:14" ht="15.75" customHeight="1">
      <c r="A6690" s="508" t="s">
        <v>1314</v>
      </c>
      <c r="B6690" s="508" t="s">
        <v>6817</v>
      </c>
      <c r="C6690" s="509" t="s">
        <v>228</v>
      </c>
      <c r="D6690" s="509" t="s">
        <v>6809</v>
      </c>
      <c r="E6690" s="509" t="s">
        <v>25</v>
      </c>
      <c r="F6690" s="519">
        <v>45096</v>
      </c>
      <c r="G6690" s="511">
        <v>45100</v>
      </c>
      <c r="H6690" s="512"/>
      <c r="I6690" s="513">
        <v>24</v>
      </c>
      <c r="J6690" s="514">
        <v>4.25</v>
      </c>
      <c r="K6690" s="514">
        <v>4.25</v>
      </c>
      <c r="L6690" s="514">
        <v>4.38</v>
      </c>
      <c r="M6690" s="514">
        <v>4.17</v>
      </c>
      <c r="N6690" s="515">
        <v>4.26</v>
      </c>
    </row>
    <row r="6691" spans="1:14" ht="15.75" customHeight="1">
      <c r="A6691" s="508" t="s">
        <v>3904</v>
      </c>
      <c r="B6691" s="508" t="s">
        <v>5501</v>
      </c>
      <c r="C6691" s="509" t="s">
        <v>214</v>
      </c>
      <c r="D6691" s="509" t="s">
        <v>6049</v>
      </c>
      <c r="E6691" s="509" t="s">
        <v>25</v>
      </c>
      <c r="F6691" s="519">
        <v>45096</v>
      </c>
      <c r="G6691" s="511">
        <v>45100</v>
      </c>
      <c r="H6691" s="512"/>
      <c r="I6691" s="513">
        <v>31</v>
      </c>
      <c r="J6691" s="514">
        <v>4.3499999999999996</v>
      </c>
      <c r="K6691" s="514">
        <v>4.2300000000000004</v>
      </c>
      <c r="L6691" s="514">
        <v>4.2300000000000004</v>
      </c>
      <c r="M6691" s="514">
        <v>4.2300000000000004</v>
      </c>
      <c r="N6691" s="515">
        <v>4.26</v>
      </c>
    </row>
    <row r="6692" spans="1:14" ht="15.75" customHeight="1">
      <c r="A6692" s="508" t="s">
        <v>3487</v>
      </c>
      <c r="B6692" s="508" t="s">
        <v>3824</v>
      </c>
      <c r="C6692" s="509" t="s">
        <v>228</v>
      </c>
      <c r="D6692" s="509" t="s">
        <v>5314</v>
      </c>
      <c r="E6692" s="509" t="s">
        <v>25</v>
      </c>
      <c r="F6692" s="519">
        <v>45117</v>
      </c>
      <c r="G6692" s="511">
        <v>45121</v>
      </c>
      <c r="H6692" s="513" t="s">
        <v>1229</v>
      </c>
      <c r="I6692" s="513">
        <v>17</v>
      </c>
      <c r="J6692" s="514">
        <v>4.24</v>
      </c>
      <c r="K6692" s="514">
        <v>4.18</v>
      </c>
      <c r="L6692" s="514">
        <v>4.29</v>
      </c>
      <c r="M6692" s="514">
        <v>4.3499999999999996</v>
      </c>
      <c r="N6692" s="515">
        <v>4.26</v>
      </c>
    </row>
    <row r="6693" spans="1:14" ht="15.75" customHeight="1">
      <c r="A6693" s="508" t="s">
        <v>1227</v>
      </c>
      <c r="B6693" s="508" t="s">
        <v>5544</v>
      </c>
      <c r="C6693" s="509" t="s">
        <v>225</v>
      </c>
      <c r="D6693" s="509" t="s">
        <v>5326</v>
      </c>
      <c r="E6693" s="509" t="s">
        <v>25</v>
      </c>
      <c r="F6693" s="516">
        <v>45131</v>
      </c>
      <c r="G6693" s="511">
        <v>45135</v>
      </c>
      <c r="H6693" s="513" t="s">
        <v>1229</v>
      </c>
      <c r="I6693" s="513">
        <v>20</v>
      </c>
      <c r="J6693" s="514">
        <v>4.3499999999999996</v>
      </c>
      <c r="K6693" s="514">
        <v>4.25</v>
      </c>
      <c r="L6693" s="514">
        <v>4.2</v>
      </c>
      <c r="M6693" s="514">
        <v>4.25</v>
      </c>
      <c r="N6693" s="515">
        <v>4.26</v>
      </c>
    </row>
    <row r="6694" spans="1:14" ht="15.75" customHeight="1">
      <c r="A6694" s="508" t="s">
        <v>5756</v>
      </c>
      <c r="B6694" s="508" t="s">
        <v>5766</v>
      </c>
      <c r="C6694" s="509" t="s">
        <v>228</v>
      </c>
      <c r="D6694" s="509" t="s">
        <v>5626</v>
      </c>
      <c r="E6694" s="509" t="s">
        <v>2507</v>
      </c>
      <c r="F6694" s="519">
        <v>45131</v>
      </c>
      <c r="G6694" s="511">
        <v>45133</v>
      </c>
      <c r="H6694" s="512"/>
      <c r="I6694" s="513">
        <v>21</v>
      </c>
      <c r="J6694" s="514">
        <v>4.29</v>
      </c>
      <c r="K6694" s="514">
        <v>4.1900000000000004</v>
      </c>
      <c r="L6694" s="514">
        <v>4.24</v>
      </c>
      <c r="M6694" s="514">
        <v>4.33</v>
      </c>
      <c r="N6694" s="515">
        <v>4.26</v>
      </c>
    </row>
    <row r="6695" spans="1:14" ht="15.75" customHeight="1">
      <c r="A6695" s="508" t="s">
        <v>814</v>
      </c>
      <c r="B6695" s="508" t="s">
        <v>1392</v>
      </c>
      <c r="C6695" s="509" t="s">
        <v>231</v>
      </c>
      <c r="D6695" s="509" t="s">
        <v>5261</v>
      </c>
      <c r="E6695" s="509" t="s">
        <v>24</v>
      </c>
      <c r="F6695" s="519">
        <v>45138</v>
      </c>
      <c r="G6695" s="513" t="s">
        <v>5279</v>
      </c>
      <c r="H6695" s="512"/>
      <c r="I6695" s="513">
        <v>25</v>
      </c>
      <c r="J6695" s="514">
        <v>4.4800000000000004</v>
      </c>
      <c r="K6695" s="514">
        <v>4.4800000000000004</v>
      </c>
      <c r="L6695" s="514">
        <v>4.4400000000000004</v>
      </c>
      <c r="M6695" s="514">
        <v>4.4400000000000004</v>
      </c>
      <c r="N6695" s="515">
        <v>4.46</v>
      </c>
    </row>
    <row r="6696" spans="1:14" ht="15.75" customHeight="1">
      <c r="A6696" s="508" t="s">
        <v>1685</v>
      </c>
      <c r="B6696" s="508" t="s">
        <v>1256</v>
      </c>
      <c r="C6696" s="509" t="s">
        <v>5223</v>
      </c>
      <c r="D6696" s="509" t="s">
        <v>128</v>
      </c>
      <c r="E6696" s="509" t="s">
        <v>1257</v>
      </c>
      <c r="F6696" s="508" t="s">
        <v>5287</v>
      </c>
      <c r="G6696" s="511">
        <v>45190</v>
      </c>
      <c r="H6696" s="512"/>
      <c r="I6696" s="513">
        <v>24</v>
      </c>
      <c r="J6696" s="514">
        <v>4.29</v>
      </c>
      <c r="K6696" s="514">
        <v>4.13</v>
      </c>
      <c r="L6696" s="514">
        <v>4.25</v>
      </c>
      <c r="M6696" s="514">
        <v>4.38</v>
      </c>
      <c r="N6696" s="515">
        <v>4.26</v>
      </c>
    </row>
    <row r="6697" spans="1:14" ht="15.75" customHeight="1">
      <c r="A6697" s="508" t="s">
        <v>2139</v>
      </c>
      <c r="B6697" s="508" t="s">
        <v>2112</v>
      </c>
      <c r="C6697" s="509" t="s">
        <v>228</v>
      </c>
      <c r="D6697" s="509" t="s">
        <v>5683</v>
      </c>
      <c r="E6697" s="509" t="s">
        <v>25</v>
      </c>
      <c r="F6697" s="516">
        <v>45173</v>
      </c>
      <c r="G6697" s="521">
        <v>45177</v>
      </c>
      <c r="H6697" s="512"/>
      <c r="I6697" s="513">
        <v>21</v>
      </c>
      <c r="J6697" s="514">
        <v>4.38</v>
      </c>
      <c r="K6697" s="514">
        <v>4.29</v>
      </c>
      <c r="L6697" s="514">
        <v>4.1900000000000004</v>
      </c>
      <c r="M6697" s="514">
        <v>4.1900000000000004</v>
      </c>
      <c r="N6697" s="515">
        <v>4.26</v>
      </c>
    </row>
    <row r="6698" spans="1:14" ht="15.75" customHeight="1">
      <c r="A6698" s="508" t="s">
        <v>5320</v>
      </c>
      <c r="B6698" s="508" t="s">
        <v>1611</v>
      </c>
      <c r="C6698" s="509" t="s">
        <v>195</v>
      </c>
      <c r="D6698" s="509" t="s">
        <v>5217</v>
      </c>
      <c r="E6698" s="509" t="s">
        <v>25</v>
      </c>
      <c r="F6698" s="516">
        <v>45187</v>
      </c>
      <c r="G6698" s="511">
        <v>45191</v>
      </c>
      <c r="H6698" s="513" t="s">
        <v>1229</v>
      </c>
      <c r="I6698" s="513">
        <v>24</v>
      </c>
      <c r="J6698" s="514">
        <v>4.29</v>
      </c>
      <c r="K6698" s="514">
        <v>4.17</v>
      </c>
      <c r="L6698" s="514">
        <v>4.33</v>
      </c>
      <c r="M6698" s="514">
        <v>4.25</v>
      </c>
      <c r="N6698" s="515">
        <v>4.26</v>
      </c>
    </row>
    <row r="6699" spans="1:14" ht="15.75" customHeight="1">
      <c r="A6699" s="508" t="s">
        <v>3538</v>
      </c>
      <c r="B6699" s="508" t="s">
        <v>5873</v>
      </c>
      <c r="C6699" s="509" t="s">
        <v>222</v>
      </c>
      <c r="D6699" s="509" t="s">
        <v>5217</v>
      </c>
      <c r="E6699" s="509" t="s">
        <v>25</v>
      </c>
      <c r="F6699" s="522">
        <v>45208</v>
      </c>
      <c r="G6699" s="517">
        <v>45212</v>
      </c>
      <c r="H6699" s="512"/>
      <c r="I6699" s="513">
        <v>35</v>
      </c>
      <c r="J6699" s="514">
        <v>4.43</v>
      </c>
      <c r="K6699" s="514">
        <v>4.1100000000000003</v>
      </c>
      <c r="L6699" s="514">
        <v>4.26</v>
      </c>
      <c r="M6699" s="514">
        <v>4.2300000000000004</v>
      </c>
      <c r="N6699" s="515">
        <v>4.26</v>
      </c>
    </row>
    <row r="6700" spans="1:14" ht="15.75" customHeight="1">
      <c r="A6700" s="508" t="s">
        <v>1851</v>
      </c>
      <c r="B6700" s="508" t="s">
        <v>6273</v>
      </c>
      <c r="C6700" s="509" t="s">
        <v>228</v>
      </c>
      <c r="D6700" s="509" t="s">
        <v>6065</v>
      </c>
      <c r="E6700" s="509" t="s">
        <v>25</v>
      </c>
      <c r="F6700" s="522">
        <v>45208</v>
      </c>
      <c r="G6700" s="517">
        <v>45212</v>
      </c>
      <c r="H6700" s="512"/>
      <c r="I6700" s="513">
        <v>39</v>
      </c>
      <c r="J6700" s="514">
        <v>4.3600000000000003</v>
      </c>
      <c r="K6700" s="514">
        <v>4.2300000000000004</v>
      </c>
      <c r="L6700" s="514">
        <v>4.18</v>
      </c>
      <c r="M6700" s="514">
        <v>4.26</v>
      </c>
      <c r="N6700" s="515">
        <v>4.26</v>
      </c>
    </row>
    <row r="6701" spans="1:14" ht="15.75" customHeight="1">
      <c r="A6701" s="508" t="s">
        <v>5253</v>
      </c>
      <c r="B6701" s="508" t="s">
        <v>6548</v>
      </c>
      <c r="C6701" s="509" t="s">
        <v>228</v>
      </c>
      <c r="D6701" s="509" t="s">
        <v>5825</v>
      </c>
      <c r="E6701" s="509" t="s">
        <v>25</v>
      </c>
      <c r="F6701" s="516">
        <v>45236</v>
      </c>
      <c r="G6701" s="511">
        <v>45240</v>
      </c>
      <c r="H6701" s="512"/>
      <c r="I6701" s="513">
        <v>31</v>
      </c>
      <c r="J6701" s="514">
        <v>4.3899999999999997</v>
      </c>
      <c r="K6701" s="514">
        <v>4.0999999999999996</v>
      </c>
      <c r="L6701" s="514">
        <v>4.26</v>
      </c>
      <c r="M6701" s="514">
        <v>4.29</v>
      </c>
      <c r="N6701" s="515">
        <v>4.26</v>
      </c>
    </row>
    <row r="6702" spans="1:14" ht="15.75" customHeight="1">
      <c r="A6702" s="508" t="s">
        <v>2914</v>
      </c>
      <c r="B6702" s="508" t="s">
        <v>2003</v>
      </c>
      <c r="C6702" s="509" t="s">
        <v>5223</v>
      </c>
      <c r="D6702" s="509" t="s">
        <v>5223</v>
      </c>
      <c r="E6702" s="509" t="s">
        <v>25</v>
      </c>
      <c r="F6702" s="516">
        <v>45257</v>
      </c>
      <c r="G6702" s="529">
        <v>45261</v>
      </c>
      <c r="H6702" s="512"/>
      <c r="I6702" s="513">
        <v>31</v>
      </c>
      <c r="J6702" s="514">
        <v>4.5199999999999996</v>
      </c>
      <c r="K6702" s="514">
        <v>4.13</v>
      </c>
      <c r="L6702" s="514">
        <v>4.2300000000000004</v>
      </c>
      <c r="M6702" s="514">
        <v>4.16</v>
      </c>
      <c r="N6702" s="515">
        <v>4.26</v>
      </c>
    </row>
    <row r="6703" spans="1:14" ht="15.75" customHeight="1">
      <c r="A6703" s="508" t="s">
        <v>4061</v>
      </c>
      <c r="B6703" s="508" t="s">
        <v>1488</v>
      </c>
      <c r="C6703" s="509" t="s">
        <v>222</v>
      </c>
      <c r="D6703" s="509" t="s">
        <v>5295</v>
      </c>
      <c r="E6703" s="509" t="s">
        <v>24</v>
      </c>
      <c r="F6703" s="516">
        <v>45250</v>
      </c>
      <c r="G6703" s="511">
        <v>45254</v>
      </c>
      <c r="H6703" s="512"/>
      <c r="I6703" s="513">
        <v>32</v>
      </c>
      <c r="J6703" s="514">
        <v>4.34</v>
      </c>
      <c r="K6703" s="514">
        <v>4.25</v>
      </c>
      <c r="L6703" s="514">
        <v>4.1900000000000004</v>
      </c>
      <c r="M6703" s="514">
        <v>4.25</v>
      </c>
      <c r="N6703" s="515">
        <v>4.26</v>
      </c>
    </row>
    <row r="6704" spans="1:14" ht="15.75" customHeight="1">
      <c r="A6704" s="508" t="s">
        <v>5253</v>
      </c>
      <c r="B6704" s="508" t="s">
        <v>1774</v>
      </c>
      <c r="C6704" s="509" t="s">
        <v>5223</v>
      </c>
      <c r="D6704" s="509" t="s">
        <v>128</v>
      </c>
      <c r="E6704" s="509" t="s">
        <v>24</v>
      </c>
      <c r="F6704" s="519">
        <v>44951</v>
      </c>
      <c r="G6704" s="511">
        <v>44957</v>
      </c>
      <c r="H6704" s="512"/>
      <c r="I6704" s="513">
        <v>22</v>
      </c>
      <c r="J6704" s="514">
        <v>4.41</v>
      </c>
      <c r="K6704" s="514">
        <v>4.2300000000000004</v>
      </c>
      <c r="L6704" s="514">
        <v>4.18</v>
      </c>
      <c r="M6704" s="514">
        <v>4.18</v>
      </c>
      <c r="N6704" s="515">
        <v>4.25</v>
      </c>
    </row>
    <row r="6705" spans="1:14" ht="15.75" customHeight="1">
      <c r="A6705" s="508" t="s">
        <v>1314</v>
      </c>
      <c r="B6705" s="508" t="s">
        <v>1492</v>
      </c>
      <c r="C6705" s="509" t="s">
        <v>231</v>
      </c>
      <c r="D6705" s="509" t="s">
        <v>5224</v>
      </c>
      <c r="E6705" s="509" t="s">
        <v>24</v>
      </c>
      <c r="F6705" s="519">
        <v>44956</v>
      </c>
      <c r="G6705" s="521">
        <v>44960</v>
      </c>
      <c r="H6705" s="512"/>
      <c r="I6705" s="513">
        <v>21</v>
      </c>
      <c r="J6705" s="514">
        <v>4.43</v>
      </c>
      <c r="K6705" s="514">
        <v>4.24</v>
      </c>
      <c r="L6705" s="514">
        <v>4.1399999999999997</v>
      </c>
      <c r="M6705" s="514">
        <v>4.1900000000000004</v>
      </c>
      <c r="N6705" s="515">
        <v>4.25</v>
      </c>
    </row>
    <row r="6706" spans="1:14" ht="15.75" customHeight="1">
      <c r="A6706" s="508" t="s">
        <v>5253</v>
      </c>
      <c r="B6706" s="508" t="s">
        <v>3822</v>
      </c>
      <c r="C6706" s="509" t="s">
        <v>231</v>
      </c>
      <c r="D6706" s="509" t="s">
        <v>5610</v>
      </c>
      <c r="E6706" s="509" t="s">
        <v>25</v>
      </c>
      <c r="F6706" s="510">
        <v>44963</v>
      </c>
      <c r="G6706" s="511">
        <v>44967</v>
      </c>
      <c r="H6706" s="512"/>
      <c r="I6706" s="513">
        <v>16</v>
      </c>
      <c r="J6706" s="514">
        <v>4.4400000000000004</v>
      </c>
      <c r="K6706" s="514">
        <v>4.1900000000000004</v>
      </c>
      <c r="L6706" s="514">
        <v>4.0599999999999996</v>
      </c>
      <c r="M6706" s="514">
        <v>4.3099999999999996</v>
      </c>
      <c r="N6706" s="515">
        <v>4.25</v>
      </c>
    </row>
    <row r="6707" spans="1:14" ht="15.75" customHeight="1">
      <c r="A6707" s="508" t="s">
        <v>3312</v>
      </c>
      <c r="B6707" s="508" t="s">
        <v>5630</v>
      </c>
      <c r="C6707" s="509" t="s">
        <v>231</v>
      </c>
      <c r="D6707" s="509" t="s">
        <v>5778</v>
      </c>
      <c r="E6707" s="509" t="s">
        <v>1529</v>
      </c>
      <c r="F6707" s="523">
        <v>44995</v>
      </c>
      <c r="G6707" s="513" t="s">
        <v>5284</v>
      </c>
      <c r="H6707" s="512"/>
      <c r="I6707" s="513">
        <v>4</v>
      </c>
      <c r="J6707" s="514">
        <v>4.25</v>
      </c>
      <c r="K6707" s="514">
        <v>4.25</v>
      </c>
      <c r="L6707" s="514">
        <v>4.25</v>
      </c>
      <c r="M6707" s="514">
        <v>4.25</v>
      </c>
      <c r="N6707" s="515">
        <v>4.25</v>
      </c>
    </row>
    <row r="6708" spans="1:14" ht="15.75" customHeight="1">
      <c r="A6708" s="508" t="s">
        <v>1594</v>
      </c>
      <c r="B6708" s="508" t="s">
        <v>5886</v>
      </c>
      <c r="C6708" s="509" t="s">
        <v>231</v>
      </c>
      <c r="D6708" s="509" t="s">
        <v>5778</v>
      </c>
      <c r="E6708" s="509" t="s">
        <v>1529</v>
      </c>
      <c r="F6708" s="523">
        <v>44995</v>
      </c>
      <c r="G6708" s="513" t="s">
        <v>5284</v>
      </c>
      <c r="H6708" s="512"/>
      <c r="I6708" s="513">
        <v>4</v>
      </c>
      <c r="J6708" s="514">
        <v>4.25</v>
      </c>
      <c r="K6708" s="514">
        <v>4.25</v>
      </c>
      <c r="L6708" s="514">
        <v>4.25</v>
      </c>
      <c r="M6708" s="514">
        <v>4.25</v>
      </c>
      <c r="N6708" s="515">
        <v>4.25</v>
      </c>
    </row>
    <row r="6709" spans="1:14" ht="15.75" customHeight="1">
      <c r="A6709" s="508" t="s">
        <v>2914</v>
      </c>
      <c r="B6709" s="508" t="s">
        <v>1617</v>
      </c>
      <c r="C6709" s="509" t="s">
        <v>5307</v>
      </c>
      <c r="D6709" s="509" t="s">
        <v>5509</v>
      </c>
      <c r="E6709" s="509" t="s">
        <v>25</v>
      </c>
      <c r="F6709" s="519">
        <v>45012</v>
      </c>
      <c r="G6709" s="511">
        <v>45016</v>
      </c>
      <c r="H6709" s="512"/>
      <c r="I6709" s="513">
        <v>29</v>
      </c>
      <c r="J6709" s="514">
        <v>4.59</v>
      </c>
      <c r="K6709" s="514">
        <v>4.1399999999999997</v>
      </c>
      <c r="L6709" s="514">
        <v>4.07</v>
      </c>
      <c r="M6709" s="514">
        <v>4.21</v>
      </c>
      <c r="N6709" s="515">
        <v>4.25</v>
      </c>
    </row>
    <row r="6710" spans="1:14" ht="15.75" customHeight="1">
      <c r="A6710" s="508" t="s">
        <v>6810</v>
      </c>
      <c r="B6710" s="508" t="s">
        <v>6818</v>
      </c>
      <c r="C6710" s="509" t="s">
        <v>5307</v>
      </c>
      <c r="D6710" s="509" t="s">
        <v>5467</v>
      </c>
      <c r="E6710" s="509" t="s">
        <v>24</v>
      </c>
      <c r="F6710" s="519">
        <v>45026</v>
      </c>
      <c r="G6710" s="511">
        <v>45030</v>
      </c>
      <c r="H6710" s="512"/>
      <c r="I6710" s="513">
        <v>34</v>
      </c>
      <c r="J6710" s="514">
        <v>4.32</v>
      </c>
      <c r="K6710" s="514">
        <v>4.21</v>
      </c>
      <c r="L6710" s="514">
        <v>4.1500000000000004</v>
      </c>
      <c r="M6710" s="514">
        <v>4.32</v>
      </c>
      <c r="N6710" s="515">
        <v>4.25</v>
      </c>
    </row>
    <row r="6711" spans="1:14" ht="15.75" customHeight="1">
      <c r="A6711" s="508" t="s">
        <v>6819</v>
      </c>
      <c r="B6711" s="508" t="s">
        <v>2037</v>
      </c>
      <c r="C6711" s="509" t="s">
        <v>231</v>
      </c>
      <c r="D6711" s="509" t="s">
        <v>5457</v>
      </c>
      <c r="E6711" s="509" t="s">
        <v>25</v>
      </c>
      <c r="F6711" s="510">
        <v>45082</v>
      </c>
      <c r="G6711" s="521">
        <v>45086</v>
      </c>
      <c r="H6711" s="512"/>
      <c r="I6711" s="513">
        <v>30</v>
      </c>
      <c r="J6711" s="514">
        <v>4.17</v>
      </c>
      <c r="K6711" s="514">
        <v>4.3</v>
      </c>
      <c r="L6711" s="514">
        <v>4.2699999999999996</v>
      </c>
      <c r="M6711" s="514">
        <v>4.2699999999999996</v>
      </c>
      <c r="N6711" s="515">
        <v>4.25</v>
      </c>
    </row>
    <row r="6712" spans="1:14" ht="15.75" customHeight="1">
      <c r="A6712" s="508" t="s">
        <v>5688</v>
      </c>
      <c r="B6712" s="508" t="s">
        <v>2169</v>
      </c>
      <c r="C6712" s="509" t="s">
        <v>222</v>
      </c>
      <c r="D6712" s="509" t="s">
        <v>5295</v>
      </c>
      <c r="E6712" s="509" t="s">
        <v>24</v>
      </c>
      <c r="F6712" s="510">
        <v>45082</v>
      </c>
      <c r="G6712" s="521">
        <v>45086</v>
      </c>
      <c r="H6712" s="512"/>
      <c r="I6712" s="513">
        <v>33</v>
      </c>
      <c r="J6712" s="514">
        <v>4.2699999999999996</v>
      </c>
      <c r="K6712" s="514">
        <v>4.12</v>
      </c>
      <c r="L6712" s="514">
        <v>4.3600000000000003</v>
      </c>
      <c r="M6712" s="514">
        <v>4.24</v>
      </c>
      <c r="N6712" s="515">
        <v>4.25</v>
      </c>
    </row>
    <row r="6713" spans="1:14" ht="15.75" customHeight="1">
      <c r="A6713" s="508" t="s">
        <v>6490</v>
      </c>
      <c r="B6713" s="508" t="s">
        <v>5766</v>
      </c>
      <c r="C6713" s="509" t="s">
        <v>228</v>
      </c>
      <c r="D6713" s="509" t="s">
        <v>5497</v>
      </c>
      <c r="E6713" s="509" t="s">
        <v>2507</v>
      </c>
      <c r="F6713" s="528">
        <v>45117</v>
      </c>
      <c r="G6713" s="511">
        <v>45120</v>
      </c>
      <c r="H6713" s="512"/>
      <c r="I6713" s="513">
        <v>14</v>
      </c>
      <c r="J6713" s="514">
        <v>4.29</v>
      </c>
      <c r="K6713" s="514">
        <v>4.21</v>
      </c>
      <c r="L6713" s="514">
        <v>4.21</v>
      </c>
      <c r="M6713" s="514">
        <v>4.29</v>
      </c>
      <c r="N6713" s="515">
        <v>4.25</v>
      </c>
    </row>
    <row r="6714" spans="1:14" ht="15.75" customHeight="1">
      <c r="A6714" s="508" t="s">
        <v>1314</v>
      </c>
      <c r="B6714" s="508" t="s">
        <v>1382</v>
      </c>
      <c r="C6714" s="509" t="s">
        <v>231</v>
      </c>
      <c r="D6714" s="509" t="s">
        <v>5261</v>
      </c>
      <c r="E6714" s="509" t="s">
        <v>24</v>
      </c>
      <c r="F6714" s="519">
        <v>45138</v>
      </c>
      <c r="G6714" s="513" t="s">
        <v>5279</v>
      </c>
      <c r="H6714" s="512"/>
      <c r="I6714" s="513">
        <v>25</v>
      </c>
      <c r="J6714" s="514">
        <v>4.4800000000000004</v>
      </c>
      <c r="K6714" s="514">
        <v>4.4400000000000004</v>
      </c>
      <c r="L6714" s="514">
        <v>4.4400000000000004</v>
      </c>
      <c r="M6714" s="514">
        <v>4.4400000000000004</v>
      </c>
      <c r="N6714" s="515">
        <v>4.45</v>
      </c>
    </row>
    <row r="6715" spans="1:14" ht="15.75" customHeight="1">
      <c r="A6715" s="508" t="s">
        <v>3179</v>
      </c>
      <c r="B6715" s="508" t="s">
        <v>1620</v>
      </c>
      <c r="C6715" s="509" t="s">
        <v>108</v>
      </c>
      <c r="D6715" s="509" t="s">
        <v>5288</v>
      </c>
      <c r="E6715" s="509" t="s">
        <v>25</v>
      </c>
      <c r="F6715" s="508" t="s">
        <v>5289</v>
      </c>
      <c r="G6715" s="521">
        <v>45170</v>
      </c>
      <c r="H6715" s="513" t="s">
        <v>976</v>
      </c>
      <c r="I6715" s="513">
        <v>16</v>
      </c>
      <c r="J6715" s="514">
        <v>4.25</v>
      </c>
      <c r="K6715" s="514">
        <v>4.1900000000000004</v>
      </c>
      <c r="L6715" s="514">
        <v>4.3099999999999996</v>
      </c>
      <c r="M6715" s="514">
        <v>4.25</v>
      </c>
      <c r="N6715" s="515">
        <v>4.25</v>
      </c>
    </row>
    <row r="6716" spans="1:14" ht="15.75" customHeight="1">
      <c r="A6716" s="508" t="s">
        <v>4655</v>
      </c>
      <c r="B6716" s="508" t="s">
        <v>1614</v>
      </c>
      <c r="C6716" s="509" t="s">
        <v>108</v>
      </c>
      <c r="D6716" s="509" t="s">
        <v>5288</v>
      </c>
      <c r="E6716" s="509" t="s">
        <v>25</v>
      </c>
      <c r="F6716" s="508" t="s">
        <v>5289</v>
      </c>
      <c r="G6716" s="521">
        <v>45170</v>
      </c>
      <c r="H6716" s="513" t="s">
        <v>976</v>
      </c>
      <c r="I6716" s="513">
        <v>16</v>
      </c>
      <c r="J6716" s="514">
        <v>4.25</v>
      </c>
      <c r="K6716" s="514">
        <v>4.25</v>
      </c>
      <c r="L6716" s="514">
        <v>4.1900000000000004</v>
      </c>
      <c r="M6716" s="514">
        <v>4.3099999999999996</v>
      </c>
      <c r="N6716" s="515">
        <v>4.25</v>
      </c>
    </row>
    <row r="6717" spans="1:14" ht="15.75" customHeight="1">
      <c r="A6717" s="508" t="s">
        <v>2914</v>
      </c>
      <c r="B6717" s="508" t="s">
        <v>5434</v>
      </c>
      <c r="C6717" s="509" t="s">
        <v>228</v>
      </c>
      <c r="D6717" s="509" t="s">
        <v>5747</v>
      </c>
      <c r="E6717" s="509" t="s">
        <v>25</v>
      </c>
      <c r="F6717" s="516">
        <v>45173</v>
      </c>
      <c r="G6717" s="521">
        <v>45177</v>
      </c>
      <c r="H6717" s="512"/>
      <c r="I6717" s="513">
        <v>27</v>
      </c>
      <c r="J6717" s="514">
        <v>4.37</v>
      </c>
      <c r="K6717" s="514">
        <v>4.22</v>
      </c>
      <c r="L6717" s="514">
        <v>4.1900000000000004</v>
      </c>
      <c r="M6717" s="514">
        <v>4.22</v>
      </c>
      <c r="N6717" s="515">
        <v>4.25</v>
      </c>
    </row>
    <row r="6718" spans="1:14" ht="15.75" customHeight="1">
      <c r="A6718" s="508" t="s">
        <v>1268</v>
      </c>
      <c r="B6718" s="508" t="s">
        <v>6478</v>
      </c>
      <c r="C6718" s="509" t="s">
        <v>231</v>
      </c>
      <c r="D6718" s="509" t="s">
        <v>504</v>
      </c>
      <c r="E6718" s="509" t="s">
        <v>25</v>
      </c>
      <c r="F6718" s="516">
        <v>45180</v>
      </c>
      <c r="G6718" s="511">
        <v>45184</v>
      </c>
      <c r="H6718" s="512"/>
      <c r="I6718" s="513">
        <v>32</v>
      </c>
      <c r="J6718" s="514">
        <v>4.25</v>
      </c>
      <c r="K6718" s="514">
        <v>4.25</v>
      </c>
      <c r="L6718" s="514">
        <v>4.25</v>
      </c>
      <c r="M6718" s="514">
        <v>4.25</v>
      </c>
      <c r="N6718" s="515">
        <v>4.25</v>
      </c>
    </row>
    <row r="6719" spans="1:14" ht="15.75" customHeight="1">
      <c r="A6719" s="508" t="s">
        <v>4811</v>
      </c>
      <c r="B6719" s="508" t="s">
        <v>687</v>
      </c>
      <c r="C6719" s="509" t="s">
        <v>195</v>
      </c>
      <c r="D6719" s="509" t="s">
        <v>5217</v>
      </c>
      <c r="E6719" s="509" t="s">
        <v>24</v>
      </c>
      <c r="F6719" s="522">
        <v>45201</v>
      </c>
      <c r="G6719" s="529">
        <v>45205</v>
      </c>
      <c r="H6719" s="512"/>
      <c r="I6719" s="513">
        <v>18</v>
      </c>
      <c r="J6719" s="514">
        <v>4.3899999999999997</v>
      </c>
      <c r="K6719" s="514">
        <v>4.17</v>
      </c>
      <c r="L6719" s="514">
        <v>4.22</v>
      </c>
      <c r="M6719" s="514">
        <v>4.22</v>
      </c>
      <c r="N6719" s="515">
        <v>4.25</v>
      </c>
    </row>
    <row r="6720" spans="1:14" ht="15.75" customHeight="1">
      <c r="A6720" s="508" t="s">
        <v>2744</v>
      </c>
      <c r="B6720" s="508" t="s">
        <v>6591</v>
      </c>
      <c r="C6720" s="509" t="s">
        <v>228</v>
      </c>
      <c r="D6720" s="509" t="s">
        <v>5683</v>
      </c>
      <c r="E6720" s="509" t="s">
        <v>25</v>
      </c>
      <c r="F6720" s="516">
        <v>45236</v>
      </c>
      <c r="G6720" s="521">
        <v>45239</v>
      </c>
      <c r="H6720" s="513" t="s">
        <v>976</v>
      </c>
      <c r="I6720" s="513">
        <v>23</v>
      </c>
      <c r="J6720" s="514">
        <v>4.3499999999999996</v>
      </c>
      <c r="K6720" s="514">
        <v>4.26</v>
      </c>
      <c r="L6720" s="514">
        <v>4.22</v>
      </c>
      <c r="M6720" s="514">
        <v>4.17</v>
      </c>
      <c r="N6720" s="515">
        <v>4.25</v>
      </c>
    </row>
    <row r="6721" spans="1:14" ht="15.75" customHeight="1">
      <c r="A6721" s="508" t="s">
        <v>2478</v>
      </c>
      <c r="B6721" s="508" t="s">
        <v>6403</v>
      </c>
      <c r="C6721" s="509" t="s">
        <v>228</v>
      </c>
      <c r="D6721" s="509" t="s">
        <v>5683</v>
      </c>
      <c r="E6721" s="509" t="s">
        <v>25</v>
      </c>
      <c r="F6721" s="516">
        <v>45236</v>
      </c>
      <c r="G6721" s="521">
        <v>45239</v>
      </c>
      <c r="H6721" s="513" t="s">
        <v>976</v>
      </c>
      <c r="I6721" s="513">
        <v>23</v>
      </c>
      <c r="J6721" s="514">
        <v>4.3499999999999996</v>
      </c>
      <c r="K6721" s="514">
        <v>4.17</v>
      </c>
      <c r="L6721" s="514">
        <v>4.26</v>
      </c>
      <c r="M6721" s="514">
        <v>4.22</v>
      </c>
      <c r="N6721" s="515">
        <v>4.25</v>
      </c>
    </row>
    <row r="6722" spans="1:14" ht="15.75" customHeight="1">
      <c r="A6722" s="508" t="s">
        <v>4319</v>
      </c>
      <c r="B6722" s="508" t="s">
        <v>4095</v>
      </c>
      <c r="C6722" s="509" t="s">
        <v>231</v>
      </c>
      <c r="D6722" s="509" t="s">
        <v>5416</v>
      </c>
      <c r="E6722" s="509" t="s">
        <v>24</v>
      </c>
      <c r="F6722" s="519">
        <v>44956</v>
      </c>
      <c r="G6722" s="521">
        <v>44960</v>
      </c>
      <c r="H6722" s="512"/>
      <c r="I6722" s="513">
        <v>35</v>
      </c>
      <c r="J6722" s="514">
        <v>4.29</v>
      </c>
      <c r="K6722" s="514">
        <v>4.26</v>
      </c>
      <c r="L6722" s="514">
        <v>4.1399999999999997</v>
      </c>
      <c r="M6722" s="514">
        <v>4.29</v>
      </c>
      <c r="N6722" s="515">
        <v>4.24</v>
      </c>
    </row>
    <row r="6723" spans="1:14" ht="15.75" customHeight="1">
      <c r="A6723" s="508" t="s">
        <v>2914</v>
      </c>
      <c r="B6723" s="508" t="s">
        <v>2001</v>
      </c>
      <c r="C6723" s="509" t="s">
        <v>225</v>
      </c>
      <c r="D6723" s="509" t="s">
        <v>5408</v>
      </c>
      <c r="E6723" s="509" t="s">
        <v>25</v>
      </c>
      <c r="F6723" s="519">
        <v>44956</v>
      </c>
      <c r="G6723" s="521">
        <v>44960</v>
      </c>
      <c r="H6723" s="513" t="s">
        <v>1229</v>
      </c>
      <c r="I6723" s="513">
        <v>20</v>
      </c>
      <c r="J6723" s="514">
        <v>4.4000000000000004</v>
      </c>
      <c r="K6723" s="514">
        <v>4.2</v>
      </c>
      <c r="L6723" s="514">
        <v>4.25</v>
      </c>
      <c r="M6723" s="514">
        <v>4.0999999999999996</v>
      </c>
      <c r="N6723" s="515">
        <v>4.24</v>
      </c>
    </row>
    <row r="6724" spans="1:14" ht="15.75" customHeight="1">
      <c r="A6724" s="508" t="s">
        <v>4090</v>
      </c>
      <c r="B6724" s="508" t="s">
        <v>5267</v>
      </c>
      <c r="C6724" s="509" t="s">
        <v>228</v>
      </c>
      <c r="D6724" s="509" t="s">
        <v>5554</v>
      </c>
      <c r="E6724" s="509" t="s">
        <v>2507</v>
      </c>
      <c r="F6724" s="523">
        <v>44991</v>
      </c>
      <c r="G6724" s="521">
        <v>44994</v>
      </c>
      <c r="H6724" s="512"/>
      <c r="I6724" s="513">
        <v>23</v>
      </c>
      <c r="J6724" s="514">
        <v>4.26</v>
      </c>
      <c r="K6724" s="514">
        <v>4.22</v>
      </c>
      <c r="L6724" s="514">
        <v>4.17</v>
      </c>
      <c r="M6724" s="514">
        <v>4.3</v>
      </c>
      <c r="N6724" s="515">
        <v>4.24</v>
      </c>
    </row>
    <row r="6725" spans="1:14" ht="15.75" customHeight="1">
      <c r="A6725" s="508" t="s">
        <v>4090</v>
      </c>
      <c r="B6725" s="508" t="s">
        <v>6820</v>
      </c>
      <c r="C6725" s="509" t="s">
        <v>228</v>
      </c>
      <c r="D6725" s="509" t="s">
        <v>5554</v>
      </c>
      <c r="E6725" s="509" t="s">
        <v>2507</v>
      </c>
      <c r="F6725" s="523">
        <v>44991</v>
      </c>
      <c r="G6725" s="521">
        <v>44994</v>
      </c>
      <c r="H6725" s="512"/>
      <c r="I6725" s="513">
        <v>23</v>
      </c>
      <c r="J6725" s="514">
        <v>4.26</v>
      </c>
      <c r="K6725" s="514">
        <v>4.22</v>
      </c>
      <c r="L6725" s="514">
        <v>4.22</v>
      </c>
      <c r="M6725" s="514">
        <v>4.26</v>
      </c>
      <c r="N6725" s="515">
        <v>4.24</v>
      </c>
    </row>
    <row r="6726" spans="1:14" ht="15.75" customHeight="1">
      <c r="A6726" s="508" t="s">
        <v>2932</v>
      </c>
      <c r="B6726" s="508" t="s">
        <v>4095</v>
      </c>
      <c r="C6726" s="509" t="s">
        <v>231</v>
      </c>
      <c r="D6726" s="509" t="s">
        <v>6504</v>
      </c>
      <c r="E6726" s="509" t="s">
        <v>24</v>
      </c>
      <c r="F6726" s="523">
        <v>44998</v>
      </c>
      <c r="G6726" s="511">
        <v>45003</v>
      </c>
      <c r="H6726" s="512"/>
      <c r="I6726" s="513">
        <v>25</v>
      </c>
      <c r="J6726" s="514">
        <v>4.4000000000000004</v>
      </c>
      <c r="K6726" s="514">
        <v>4.28</v>
      </c>
      <c r="L6726" s="514">
        <v>4.2</v>
      </c>
      <c r="M6726" s="514">
        <v>4.08</v>
      </c>
      <c r="N6726" s="515">
        <v>4.24</v>
      </c>
    </row>
    <row r="6727" spans="1:14" ht="15.75" customHeight="1">
      <c r="A6727" s="508" t="s">
        <v>2932</v>
      </c>
      <c r="B6727" s="508" t="s">
        <v>4990</v>
      </c>
      <c r="C6727" s="509" t="s">
        <v>231</v>
      </c>
      <c r="D6727" s="509" t="s">
        <v>6504</v>
      </c>
      <c r="E6727" s="509" t="s">
        <v>24</v>
      </c>
      <c r="F6727" s="523">
        <v>44998</v>
      </c>
      <c r="G6727" s="511">
        <v>45003</v>
      </c>
      <c r="H6727" s="512"/>
      <c r="I6727" s="513">
        <v>25</v>
      </c>
      <c r="J6727" s="514">
        <v>4.4400000000000004</v>
      </c>
      <c r="K6727" s="514">
        <v>4.2</v>
      </c>
      <c r="L6727" s="514">
        <v>4.24</v>
      </c>
      <c r="M6727" s="514">
        <v>4.08</v>
      </c>
      <c r="N6727" s="515">
        <v>4.24</v>
      </c>
    </row>
    <row r="6728" spans="1:14" ht="15.75" customHeight="1">
      <c r="A6728" s="508" t="s">
        <v>5933</v>
      </c>
      <c r="B6728" s="508" t="s">
        <v>1763</v>
      </c>
      <c r="C6728" s="509" t="s">
        <v>5307</v>
      </c>
      <c r="D6728" s="509" t="s">
        <v>5686</v>
      </c>
      <c r="E6728" s="509" t="s">
        <v>24</v>
      </c>
      <c r="F6728" s="510">
        <v>45012</v>
      </c>
      <c r="G6728" s="511">
        <v>45016</v>
      </c>
      <c r="H6728" s="512"/>
      <c r="I6728" s="513">
        <v>24</v>
      </c>
      <c r="J6728" s="514">
        <v>4.29</v>
      </c>
      <c r="K6728" s="514">
        <v>4.25</v>
      </c>
      <c r="L6728" s="514">
        <v>4.21</v>
      </c>
      <c r="M6728" s="514">
        <v>4.21</v>
      </c>
      <c r="N6728" s="515">
        <v>4.24</v>
      </c>
    </row>
    <row r="6729" spans="1:14" ht="15.75" customHeight="1">
      <c r="A6729" s="508" t="s">
        <v>1007</v>
      </c>
      <c r="B6729" s="508" t="s">
        <v>1344</v>
      </c>
      <c r="C6729" s="509" t="s">
        <v>231</v>
      </c>
      <c r="D6729" s="509" t="s">
        <v>5311</v>
      </c>
      <c r="E6729" s="509" t="s">
        <v>1257</v>
      </c>
      <c r="F6729" s="519">
        <v>45086</v>
      </c>
      <c r="G6729" s="511">
        <v>45124</v>
      </c>
      <c r="H6729" s="512"/>
      <c r="I6729" s="513">
        <v>34</v>
      </c>
      <c r="J6729" s="514">
        <v>4.32</v>
      </c>
      <c r="K6729" s="514">
        <v>4.1500000000000004</v>
      </c>
      <c r="L6729" s="514">
        <v>4.24</v>
      </c>
      <c r="M6729" s="514">
        <v>4.26</v>
      </c>
      <c r="N6729" s="515">
        <v>4.24</v>
      </c>
    </row>
    <row r="6730" spans="1:14" ht="15.75" customHeight="1">
      <c r="A6730" s="508" t="s">
        <v>1314</v>
      </c>
      <c r="B6730" s="508" t="s">
        <v>6821</v>
      </c>
      <c r="C6730" s="509" t="s">
        <v>228</v>
      </c>
      <c r="D6730" s="509" t="s">
        <v>6809</v>
      </c>
      <c r="E6730" s="509" t="s">
        <v>25</v>
      </c>
      <c r="F6730" s="519">
        <v>45096</v>
      </c>
      <c r="G6730" s="511">
        <v>45100</v>
      </c>
      <c r="H6730" s="512"/>
      <c r="I6730" s="513">
        <v>24</v>
      </c>
      <c r="J6730" s="514">
        <v>4.29</v>
      </c>
      <c r="K6730" s="514">
        <v>4.29</v>
      </c>
      <c r="L6730" s="514">
        <v>4.21</v>
      </c>
      <c r="M6730" s="514">
        <v>4.17</v>
      </c>
      <c r="N6730" s="515">
        <v>4.24</v>
      </c>
    </row>
    <row r="6731" spans="1:14" ht="15.75" customHeight="1">
      <c r="A6731" s="508" t="s">
        <v>3378</v>
      </c>
      <c r="B6731" s="508" t="s">
        <v>1334</v>
      </c>
      <c r="C6731" s="509" t="s">
        <v>5223</v>
      </c>
      <c r="D6731" s="509" t="s">
        <v>128</v>
      </c>
      <c r="E6731" s="509" t="s">
        <v>1257</v>
      </c>
      <c r="F6731" s="510">
        <v>45128</v>
      </c>
      <c r="G6731" s="513" t="s">
        <v>5379</v>
      </c>
      <c r="H6731" s="513" t="s">
        <v>1229</v>
      </c>
      <c r="I6731" s="513">
        <v>23</v>
      </c>
      <c r="J6731" s="514">
        <v>4.3899999999999997</v>
      </c>
      <c r="K6731" s="514">
        <v>4.26</v>
      </c>
      <c r="L6731" s="514">
        <v>4.17</v>
      </c>
      <c r="M6731" s="514">
        <v>4.13</v>
      </c>
      <c r="N6731" s="515">
        <v>4.24</v>
      </c>
    </row>
    <row r="6732" spans="1:14" ht="15.75" customHeight="1">
      <c r="A6732" s="508" t="s">
        <v>6648</v>
      </c>
      <c r="B6732" s="508" t="s">
        <v>5631</v>
      </c>
      <c r="C6732" s="509" t="s">
        <v>231</v>
      </c>
      <c r="D6732" s="509" t="s">
        <v>6155</v>
      </c>
      <c r="E6732" s="509" t="s">
        <v>25</v>
      </c>
      <c r="F6732" s="508" t="s">
        <v>5283</v>
      </c>
      <c r="G6732" s="513" t="s">
        <v>5380</v>
      </c>
      <c r="H6732" s="512"/>
      <c r="I6732" s="513">
        <v>32</v>
      </c>
      <c r="J6732" s="514">
        <v>4.3099999999999996</v>
      </c>
      <c r="K6732" s="514">
        <v>4.16</v>
      </c>
      <c r="L6732" s="514">
        <v>4.22</v>
      </c>
      <c r="M6732" s="514">
        <v>4.28</v>
      </c>
      <c r="N6732" s="515">
        <v>4.24</v>
      </c>
    </row>
    <row r="6733" spans="1:14" ht="15.75" customHeight="1">
      <c r="A6733" s="508" t="s">
        <v>2881</v>
      </c>
      <c r="B6733" s="508" t="s">
        <v>6025</v>
      </c>
      <c r="C6733" s="509" t="s">
        <v>231</v>
      </c>
      <c r="D6733" s="509" t="s">
        <v>504</v>
      </c>
      <c r="E6733" s="509" t="s">
        <v>25</v>
      </c>
      <c r="F6733" s="516">
        <v>45180</v>
      </c>
      <c r="G6733" s="511">
        <v>45184</v>
      </c>
      <c r="H6733" s="512"/>
      <c r="I6733" s="513">
        <v>32</v>
      </c>
      <c r="J6733" s="514">
        <v>4.28</v>
      </c>
      <c r="K6733" s="514">
        <v>4.25</v>
      </c>
      <c r="L6733" s="514">
        <v>4.25</v>
      </c>
      <c r="M6733" s="514">
        <v>4.1900000000000004</v>
      </c>
      <c r="N6733" s="515">
        <v>4.24</v>
      </c>
    </row>
    <row r="6734" spans="1:14" ht="15.75" customHeight="1">
      <c r="A6734" s="508" t="s">
        <v>6822</v>
      </c>
      <c r="B6734" s="524" t="s">
        <v>6440</v>
      </c>
      <c r="C6734" s="509" t="s">
        <v>228</v>
      </c>
      <c r="D6734" s="509" t="s">
        <v>5643</v>
      </c>
      <c r="E6734" s="509" t="s">
        <v>2507</v>
      </c>
      <c r="F6734" s="516">
        <v>45180</v>
      </c>
      <c r="G6734" s="511">
        <v>45184</v>
      </c>
      <c r="H6734" s="512"/>
      <c r="I6734" s="513">
        <v>25</v>
      </c>
      <c r="J6734" s="514">
        <v>4.28</v>
      </c>
      <c r="K6734" s="514">
        <v>4.2</v>
      </c>
      <c r="L6734" s="514">
        <v>4.28</v>
      </c>
      <c r="M6734" s="514">
        <v>4.2</v>
      </c>
      <c r="N6734" s="515">
        <v>4.24</v>
      </c>
    </row>
    <row r="6735" spans="1:14" ht="15.75" customHeight="1">
      <c r="A6735" s="508" t="s">
        <v>4811</v>
      </c>
      <c r="B6735" s="508" t="s">
        <v>1642</v>
      </c>
      <c r="C6735" s="509" t="s">
        <v>195</v>
      </c>
      <c r="D6735" s="509" t="s">
        <v>5217</v>
      </c>
      <c r="E6735" s="509" t="s">
        <v>24</v>
      </c>
      <c r="F6735" s="522">
        <v>45201</v>
      </c>
      <c r="G6735" s="529">
        <v>45205</v>
      </c>
      <c r="H6735" s="512"/>
      <c r="I6735" s="513">
        <v>18</v>
      </c>
      <c r="J6735" s="514">
        <v>4.3899999999999997</v>
      </c>
      <c r="K6735" s="514">
        <v>4.1100000000000003</v>
      </c>
      <c r="L6735" s="514">
        <v>4.22</v>
      </c>
      <c r="M6735" s="514">
        <v>4.22</v>
      </c>
      <c r="N6735" s="515">
        <v>4.24</v>
      </c>
    </row>
    <row r="6736" spans="1:14" ht="15.75" customHeight="1">
      <c r="A6736" s="508" t="s">
        <v>2236</v>
      </c>
      <c r="B6736" s="508" t="s">
        <v>5873</v>
      </c>
      <c r="C6736" s="509" t="s">
        <v>453</v>
      </c>
      <c r="D6736" s="509" t="s">
        <v>5988</v>
      </c>
      <c r="E6736" s="509" t="s">
        <v>25</v>
      </c>
      <c r="F6736" s="510">
        <v>44963</v>
      </c>
      <c r="G6736" s="511">
        <v>44967</v>
      </c>
      <c r="H6736" s="512"/>
      <c r="I6736" s="513">
        <v>25</v>
      </c>
      <c r="J6736" s="514">
        <v>4.32</v>
      </c>
      <c r="K6736" s="514">
        <v>4.16</v>
      </c>
      <c r="L6736" s="514">
        <v>4.2</v>
      </c>
      <c r="M6736" s="514">
        <v>4.24</v>
      </c>
      <c r="N6736" s="515">
        <v>4.2300000000000004</v>
      </c>
    </row>
    <row r="6737" spans="1:14" ht="15.75" customHeight="1">
      <c r="A6737" s="508" t="s">
        <v>4108</v>
      </c>
      <c r="B6737" s="508" t="s">
        <v>3265</v>
      </c>
      <c r="C6737" s="509" t="s">
        <v>225</v>
      </c>
      <c r="D6737" s="509" t="s">
        <v>5529</v>
      </c>
      <c r="E6737" s="509" t="s">
        <v>24</v>
      </c>
      <c r="F6737" s="519">
        <v>44998</v>
      </c>
      <c r="G6737" s="511">
        <v>45002</v>
      </c>
      <c r="H6737" s="512"/>
      <c r="I6737" s="513">
        <v>29</v>
      </c>
      <c r="J6737" s="514">
        <v>4.34</v>
      </c>
      <c r="K6737" s="514">
        <v>4.07</v>
      </c>
      <c r="L6737" s="514">
        <v>4.24</v>
      </c>
      <c r="M6737" s="514">
        <v>4.28</v>
      </c>
      <c r="N6737" s="515">
        <v>4.2300000000000004</v>
      </c>
    </row>
    <row r="6738" spans="1:14" ht="15.75" customHeight="1">
      <c r="A6738" s="508" t="s">
        <v>6041</v>
      </c>
      <c r="B6738" s="508" t="s">
        <v>1760</v>
      </c>
      <c r="C6738" s="509" t="s">
        <v>5307</v>
      </c>
      <c r="D6738" s="509" t="s">
        <v>5686</v>
      </c>
      <c r="E6738" s="509" t="s">
        <v>24</v>
      </c>
      <c r="F6738" s="510">
        <v>45012</v>
      </c>
      <c r="G6738" s="511">
        <v>45016</v>
      </c>
      <c r="H6738" s="512"/>
      <c r="I6738" s="513">
        <v>24</v>
      </c>
      <c r="J6738" s="514">
        <v>4.33</v>
      </c>
      <c r="K6738" s="514">
        <v>4.25</v>
      </c>
      <c r="L6738" s="514">
        <v>4.25</v>
      </c>
      <c r="M6738" s="514">
        <v>4.08</v>
      </c>
      <c r="N6738" s="515">
        <v>4.2300000000000004</v>
      </c>
    </row>
    <row r="6739" spans="1:14" ht="15.75" customHeight="1">
      <c r="A6739" s="508" t="s">
        <v>1217</v>
      </c>
      <c r="B6739" s="508" t="s">
        <v>5428</v>
      </c>
      <c r="C6739" s="509" t="s">
        <v>5307</v>
      </c>
      <c r="D6739" s="509" t="s">
        <v>5686</v>
      </c>
      <c r="E6739" s="509" t="s">
        <v>25</v>
      </c>
      <c r="F6739" s="519">
        <v>45026</v>
      </c>
      <c r="G6739" s="511">
        <v>45030</v>
      </c>
      <c r="H6739" s="513" t="s">
        <v>1229</v>
      </c>
      <c r="I6739" s="513">
        <v>27</v>
      </c>
      <c r="J6739" s="514">
        <v>4.33</v>
      </c>
      <c r="K6739" s="514">
        <v>4.1900000000000004</v>
      </c>
      <c r="L6739" s="514">
        <v>4.22</v>
      </c>
      <c r="M6739" s="514">
        <v>4.1900000000000004</v>
      </c>
      <c r="N6739" s="515">
        <v>4.2300000000000004</v>
      </c>
    </row>
    <row r="6740" spans="1:14" ht="15.75" customHeight="1">
      <c r="A6740" s="508" t="s">
        <v>2783</v>
      </c>
      <c r="B6740" s="524" t="s">
        <v>6600</v>
      </c>
      <c r="C6740" s="509" t="s">
        <v>228</v>
      </c>
      <c r="D6740" s="509" t="s">
        <v>5426</v>
      </c>
      <c r="E6740" s="509" t="s">
        <v>24</v>
      </c>
      <c r="F6740" s="519">
        <v>45027</v>
      </c>
      <c r="G6740" s="511">
        <v>45030</v>
      </c>
      <c r="H6740" s="513" t="s">
        <v>1229</v>
      </c>
      <c r="I6740" s="513">
        <v>34</v>
      </c>
      <c r="J6740" s="514">
        <v>4.29</v>
      </c>
      <c r="K6740" s="514">
        <v>4.1500000000000004</v>
      </c>
      <c r="L6740" s="514">
        <v>4.29</v>
      </c>
      <c r="M6740" s="514">
        <v>4.18</v>
      </c>
      <c r="N6740" s="515">
        <v>4.2300000000000004</v>
      </c>
    </row>
    <row r="6741" spans="1:14" ht="15.75" customHeight="1">
      <c r="A6741" s="508" t="s">
        <v>1260</v>
      </c>
      <c r="B6741" s="508" t="s">
        <v>1387</v>
      </c>
      <c r="C6741" s="509" t="s">
        <v>231</v>
      </c>
      <c r="D6741" s="509" t="s">
        <v>5261</v>
      </c>
      <c r="E6741" s="509" t="s">
        <v>24</v>
      </c>
      <c r="F6741" s="519">
        <v>45138</v>
      </c>
      <c r="G6741" s="513" t="s">
        <v>5279</v>
      </c>
      <c r="H6741" s="512"/>
      <c r="I6741" s="513">
        <v>25</v>
      </c>
      <c r="J6741" s="514">
        <v>4.4400000000000004</v>
      </c>
      <c r="K6741" s="514">
        <v>4.4400000000000004</v>
      </c>
      <c r="L6741" s="514">
        <v>4.4400000000000004</v>
      </c>
      <c r="M6741" s="514">
        <v>4.4400000000000004</v>
      </c>
      <c r="N6741" s="515">
        <v>4.4400000000000004</v>
      </c>
    </row>
    <row r="6742" spans="1:14" ht="15.75" customHeight="1">
      <c r="A6742" s="508" t="s">
        <v>2932</v>
      </c>
      <c r="B6742" s="508" t="s">
        <v>1379</v>
      </c>
      <c r="C6742" s="509" t="s">
        <v>231</v>
      </c>
      <c r="D6742" s="509" t="s">
        <v>5261</v>
      </c>
      <c r="E6742" s="509" t="s">
        <v>24</v>
      </c>
      <c r="F6742" s="519">
        <v>45138</v>
      </c>
      <c r="G6742" s="513" t="s">
        <v>5279</v>
      </c>
      <c r="H6742" s="512"/>
      <c r="I6742" s="513">
        <v>25</v>
      </c>
      <c r="J6742" s="514">
        <v>4.68</v>
      </c>
      <c r="K6742" s="514">
        <v>4.5599999999999996</v>
      </c>
      <c r="L6742" s="514">
        <v>4.32</v>
      </c>
      <c r="M6742" s="514">
        <v>4.2</v>
      </c>
      <c r="N6742" s="515">
        <v>4.4400000000000004</v>
      </c>
    </row>
    <row r="6743" spans="1:14" ht="15.75" customHeight="1">
      <c r="A6743" s="508" t="s">
        <v>1970</v>
      </c>
      <c r="B6743" s="508" t="s">
        <v>5787</v>
      </c>
      <c r="C6743" s="509" t="s">
        <v>108</v>
      </c>
      <c r="D6743" s="509" t="s">
        <v>5217</v>
      </c>
      <c r="E6743" s="509" t="s">
        <v>25</v>
      </c>
      <c r="F6743" s="519">
        <v>45082</v>
      </c>
      <c r="G6743" s="521">
        <v>45086</v>
      </c>
      <c r="H6743" s="513" t="s">
        <v>976</v>
      </c>
      <c r="I6743" s="513">
        <v>28</v>
      </c>
      <c r="J6743" s="514">
        <v>4.21</v>
      </c>
      <c r="K6743" s="514">
        <v>4.25</v>
      </c>
      <c r="L6743" s="514">
        <v>4.25</v>
      </c>
      <c r="M6743" s="514">
        <v>4.21</v>
      </c>
      <c r="N6743" s="515">
        <v>4.2300000000000004</v>
      </c>
    </row>
    <row r="6744" spans="1:14" ht="15.75" customHeight="1">
      <c r="A6744" s="508" t="s">
        <v>2951</v>
      </c>
      <c r="B6744" s="508" t="s">
        <v>5930</v>
      </c>
      <c r="C6744" s="509" t="s">
        <v>108</v>
      </c>
      <c r="D6744" s="509" t="s">
        <v>5217</v>
      </c>
      <c r="E6744" s="509" t="s">
        <v>25</v>
      </c>
      <c r="F6744" s="510">
        <v>45082</v>
      </c>
      <c r="G6744" s="521">
        <v>45086</v>
      </c>
      <c r="H6744" s="513" t="s">
        <v>1229</v>
      </c>
      <c r="I6744" s="513">
        <v>24</v>
      </c>
      <c r="J6744" s="514">
        <v>4.25</v>
      </c>
      <c r="K6744" s="514">
        <v>4.17</v>
      </c>
      <c r="L6744" s="514">
        <v>4.25</v>
      </c>
      <c r="M6744" s="514">
        <v>4.25</v>
      </c>
      <c r="N6744" s="515">
        <v>4.2300000000000004</v>
      </c>
    </row>
    <row r="6745" spans="1:14" ht="15.75" customHeight="1">
      <c r="A6745" s="508" t="s">
        <v>5902</v>
      </c>
      <c r="B6745" s="508" t="s">
        <v>1360</v>
      </c>
      <c r="C6745" s="509" t="s">
        <v>231</v>
      </c>
      <c r="D6745" s="509" t="s">
        <v>5403</v>
      </c>
      <c r="E6745" s="509" t="s">
        <v>25</v>
      </c>
      <c r="F6745" s="519">
        <v>45110</v>
      </c>
      <c r="G6745" s="521">
        <v>45114</v>
      </c>
      <c r="H6745" s="513" t="s">
        <v>976</v>
      </c>
      <c r="I6745" s="513">
        <v>28</v>
      </c>
      <c r="J6745" s="514">
        <v>4.29</v>
      </c>
      <c r="K6745" s="514">
        <v>4.25</v>
      </c>
      <c r="L6745" s="514">
        <v>4.21</v>
      </c>
      <c r="M6745" s="514">
        <v>4.18</v>
      </c>
      <c r="N6745" s="515">
        <v>4.2300000000000004</v>
      </c>
    </row>
    <row r="6746" spans="1:14" ht="15.75" customHeight="1">
      <c r="A6746" s="508" t="s">
        <v>4673</v>
      </c>
      <c r="B6746" s="508" t="s">
        <v>2109</v>
      </c>
      <c r="C6746" s="509" t="s">
        <v>228</v>
      </c>
      <c r="D6746" s="509" t="s">
        <v>6265</v>
      </c>
      <c r="E6746" s="509" t="s">
        <v>25</v>
      </c>
      <c r="F6746" s="516">
        <v>45110</v>
      </c>
      <c r="G6746" s="521">
        <v>45114</v>
      </c>
      <c r="H6746" s="513" t="s">
        <v>1229</v>
      </c>
      <c r="I6746" s="513">
        <v>32</v>
      </c>
      <c r="J6746" s="514">
        <v>4.34</v>
      </c>
      <c r="K6746" s="514">
        <v>4.22</v>
      </c>
      <c r="L6746" s="514">
        <v>4.13</v>
      </c>
      <c r="M6746" s="514">
        <v>4.25</v>
      </c>
      <c r="N6746" s="515">
        <v>4.2300000000000004</v>
      </c>
    </row>
    <row r="6747" spans="1:14" ht="15.75" customHeight="1">
      <c r="A6747" s="508" t="s">
        <v>4108</v>
      </c>
      <c r="B6747" s="508" t="s">
        <v>3267</v>
      </c>
      <c r="C6747" s="509" t="s">
        <v>5223</v>
      </c>
      <c r="D6747" s="509" t="s">
        <v>5329</v>
      </c>
      <c r="E6747" s="509" t="s">
        <v>24</v>
      </c>
      <c r="F6747" s="528">
        <v>45117</v>
      </c>
      <c r="G6747" s="511">
        <v>45121</v>
      </c>
      <c r="H6747" s="512"/>
      <c r="I6747" s="513">
        <v>23</v>
      </c>
      <c r="J6747" s="514">
        <v>4.22</v>
      </c>
      <c r="K6747" s="514">
        <v>4.22</v>
      </c>
      <c r="L6747" s="514">
        <v>4.26</v>
      </c>
      <c r="M6747" s="514">
        <v>4.22</v>
      </c>
      <c r="N6747" s="515">
        <v>4.2300000000000004</v>
      </c>
    </row>
    <row r="6748" spans="1:14" ht="15.75" customHeight="1">
      <c r="A6748" s="508" t="s">
        <v>5987</v>
      </c>
      <c r="B6748" s="508" t="s">
        <v>4095</v>
      </c>
      <c r="C6748" s="509" t="s">
        <v>453</v>
      </c>
      <c r="D6748" s="509" t="s">
        <v>5934</v>
      </c>
      <c r="E6748" s="509" t="s">
        <v>24</v>
      </c>
      <c r="F6748" s="528">
        <v>45117</v>
      </c>
      <c r="G6748" s="511">
        <v>45121</v>
      </c>
      <c r="H6748" s="512"/>
      <c r="I6748" s="513">
        <v>20</v>
      </c>
      <c r="J6748" s="514">
        <v>4.3</v>
      </c>
      <c r="K6748" s="514">
        <v>4.1500000000000004</v>
      </c>
      <c r="L6748" s="514">
        <v>4.2</v>
      </c>
      <c r="M6748" s="514">
        <v>4.25</v>
      </c>
      <c r="N6748" s="515">
        <v>4.2300000000000004</v>
      </c>
    </row>
    <row r="6749" spans="1:14" ht="15.75" customHeight="1">
      <c r="A6749" s="508" t="s">
        <v>6689</v>
      </c>
      <c r="B6749" s="508" t="s">
        <v>6653</v>
      </c>
      <c r="C6749" s="509" t="s">
        <v>231</v>
      </c>
      <c r="D6749" s="509" t="s">
        <v>504</v>
      </c>
      <c r="E6749" s="509" t="s">
        <v>25</v>
      </c>
      <c r="F6749" s="516">
        <v>45180</v>
      </c>
      <c r="G6749" s="511">
        <v>45184</v>
      </c>
      <c r="H6749" s="512"/>
      <c r="I6749" s="513">
        <v>32</v>
      </c>
      <c r="J6749" s="514">
        <v>4.34</v>
      </c>
      <c r="K6749" s="514">
        <v>4.25</v>
      </c>
      <c r="L6749" s="514">
        <v>4.1900000000000004</v>
      </c>
      <c r="M6749" s="514">
        <v>4.16</v>
      </c>
      <c r="N6749" s="515">
        <v>4.2300000000000004</v>
      </c>
    </row>
    <row r="6750" spans="1:14" ht="15.75" customHeight="1">
      <c r="A6750" s="508" t="s">
        <v>6105</v>
      </c>
      <c r="B6750" s="508" t="s">
        <v>1608</v>
      </c>
      <c r="C6750" s="509" t="s">
        <v>195</v>
      </c>
      <c r="D6750" s="509" t="s">
        <v>5217</v>
      </c>
      <c r="E6750" s="509" t="s">
        <v>25</v>
      </c>
      <c r="F6750" s="516">
        <v>45187</v>
      </c>
      <c r="G6750" s="511">
        <v>45191</v>
      </c>
      <c r="H6750" s="513" t="s">
        <v>1229</v>
      </c>
      <c r="I6750" s="513">
        <v>24</v>
      </c>
      <c r="J6750" s="514">
        <v>4.25</v>
      </c>
      <c r="K6750" s="514">
        <v>4.25</v>
      </c>
      <c r="L6750" s="514">
        <v>4.25</v>
      </c>
      <c r="M6750" s="514">
        <v>4.17</v>
      </c>
      <c r="N6750" s="515">
        <v>4.2300000000000004</v>
      </c>
    </row>
    <row r="6751" spans="1:14" ht="15.75" customHeight="1">
      <c r="A6751" s="508" t="s">
        <v>1884</v>
      </c>
      <c r="B6751" s="508" t="s">
        <v>1617</v>
      </c>
      <c r="C6751" s="509" t="s">
        <v>195</v>
      </c>
      <c r="D6751" s="509" t="s">
        <v>5217</v>
      </c>
      <c r="E6751" s="509" t="s">
        <v>25</v>
      </c>
      <c r="F6751" s="516">
        <v>45187</v>
      </c>
      <c r="G6751" s="511">
        <v>45191</v>
      </c>
      <c r="H6751" s="513" t="s">
        <v>1229</v>
      </c>
      <c r="I6751" s="513">
        <v>24</v>
      </c>
      <c r="J6751" s="514">
        <v>4.29</v>
      </c>
      <c r="K6751" s="514">
        <v>4.25</v>
      </c>
      <c r="L6751" s="514">
        <v>4.21</v>
      </c>
      <c r="M6751" s="514">
        <v>4.17</v>
      </c>
      <c r="N6751" s="515">
        <v>4.2300000000000004</v>
      </c>
    </row>
    <row r="6752" spans="1:14" ht="15.75" customHeight="1">
      <c r="A6752" s="508" t="s">
        <v>4568</v>
      </c>
      <c r="B6752" s="508" t="s">
        <v>2767</v>
      </c>
      <c r="C6752" s="509" t="s">
        <v>231</v>
      </c>
      <c r="D6752" s="509" t="s">
        <v>5463</v>
      </c>
      <c r="E6752" s="509" t="s">
        <v>25</v>
      </c>
      <c r="F6752" s="522">
        <v>45215</v>
      </c>
      <c r="G6752" s="517">
        <v>45219</v>
      </c>
      <c r="H6752" s="512"/>
      <c r="I6752" s="513">
        <v>28</v>
      </c>
      <c r="J6752" s="514">
        <v>4.29</v>
      </c>
      <c r="K6752" s="514">
        <v>4.18</v>
      </c>
      <c r="L6752" s="514">
        <v>4.21</v>
      </c>
      <c r="M6752" s="514">
        <v>4.25</v>
      </c>
      <c r="N6752" s="515">
        <v>4.2300000000000004</v>
      </c>
    </row>
    <row r="6753" spans="1:14" ht="15.75" customHeight="1">
      <c r="A6753" s="508" t="s">
        <v>3538</v>
      </c>
      <c r="B6753" s="508" t="s">
        <v>3824</v>
      </c>
      <c r="C6753" s="509" t="s">
        <v>222</v>
      </c>
      <c r="D6753" s="509" t="s">
        <v>5217</v>
      </c>
      <c r="E6753" s="509" t="s">
        <v>25</v>
      </c>
      <c r="F6753" s="516">
        <v>45243</v>
      </c>
      <c r="G6753" s="511">
        <v>45247</v>
      </c>
      <c r="H6753" s="512"/>
      <c r="I6753" s="513">
        <v>15</v>
      </c>
      <c r="J6753" s="514">
        <v>4.2699999999999996</v>
      </c>
      <c r="K6753" s="514">
        <v>4.2</v>
      </c>
      <c r="L6753" s="514">
        <v>4.2</v>
      </c>
      <c r="M6753" s="514">
        <v>4.2699999999999996</v>
      </c>
      <c r="N6753" s="515">
        <v>4.2300000000000004</v>
      </c>
    </row>
    <row r="6754" spans="1:14" ht="15.75" customHeight="1">
      <c r="A6754" s="508" t="s">
        <v>944</v>
      </c>
      <c r="B6754" s="508" t="s">
        <v>1383</v>
      </c>
      <c r="C6754" s="509" t="s">
        <v>231</v>
      </c>
      <c r="D6754" s="509" t="s">
        <v>5261</v>
      </c>
      <c r="E6754" s="509" t="s">
        <v>24</v>
      </c>
      <c r="F6754" s="519">
        <v>45138</v>
      </c>
      <c r="G6754" s="513" t="s">
        <v>5279</v>
      </c>
      <c r="H6754" s="512"/>
      <c r="I6754" s="513">
        <v>25</v>
      </c>
      <c r="J6754" s="514">
        <v>4.4800000000000004</v>
      </c>
      <c r="K6754" s="514">
        <v>4.4000000000000004</v>
      </c>
      <c r="L6754" s="514">
        <v>4.4400000000000004</v>
      </c>
      <c r="M6754" s="514">
        <v>4.4400000000000004</v>
      </c>
      <c r="N6754" s="515">
        <v>4.4400000000000004</v>
      </c>
    </row>
    <row r="6755" spans="1:14" ht="15.75" customHeight="1">
      <c r="A6755" s="508" t="s">
        <v>3262</v>
      </c>
      <c r="B6755" s="508" t="s">
        <v>1492</v>
      </c>
      <c r="C6755" s="509" t="s">
        <v>222</v>
      </c>
      <c r="D6755" s="509" t="s">
        <v>5295</v>
      </c>
      <c r="E6755" s="509" t="s">
        <v>24</v>
      </c>
      <c r="F6755" s="516">
        <v>45250</v>
      </c>
      <c r="G6755" s="511">
        <v>45254</v>
      </c>
      <c r="H6755" s="512"/>
      <c r="I6755" s="513">
        <v>32</v>
      </c>
      <c r="J6755" s="514">
        <v>4.34</v>
      </c>
      <c r="K6755" s="514">
        <v>4.16</v>
      </c>
      <c r="L6755" s="514">
        <v>4.25</v>
      </c>
      <c r="M6755" s="514">
        <v>4.1900000000000004</v>
      </c>
      <c r="N6755" s="515">
        <v>4.2300000000000004</v>
      </c>
    </row>
    <row r="6756" spans="1:14" ht="15.75" customHeight="1">
      <c r="A6756" s="508" t="s">
        <v>6366</v>
      </c>
      <c r="B6756" s="508" t="s">
        <v>1364</v>
      </c>
      <c r="C6756" s="509" t="s">
        <v>195</v>
      </c>
      <c r="D6756" s="509" t="s">
        <v>195</v>
      </c>
      <c r="E6756" s="509" t="s">
        <v>25</v>
      </c>
      <c r="F6756" s="516">
        <v>45257</v>
      </c>
      <c r="G6756" s="529">
        <v>45261</v>
      </c>
      <c r="H6756" s="512"/>
      <c r="I6756" s="513">
        <v>40</v>
      </c>
      <c r="J6756" s="514">
        <v>4.28</v>
      </c>
      <c r="K6756" s="514">
        <v>4.2</v>
      </c>
      <c r="L6756" s="514">
        <v>4.2</v>
      </c>
      <c r="M6756" s="514">
        <v>4.2300000000000004</v>
      </c>
      <c r="N6756" s="515">
        <v>4.2300000000000004</v>
      </c>
    </row>
    <row r="6757" spans="1:14" ht="15.75" customHeight="1">
      <c r="A6757" s="508" t="s">
        <v>1222</v>
      </c>
      <c r="B6757" s="508" t="s">
        <v>5936</v>
      </c>
      <c r="C6757" s="509" t="s">
        <v>231</v>
      </c>
      <c r="D6757" s="509" t="s">
        <v>5490</v>
      </c>
      <c r="E6757" s="509" t="s">
        <v>25</v>
      </c>
      <c r="F6757" s="519">
        <v>44984</v>
      </c>
      <c r="G6757" s="521">
        <v>44988</v>
      </c>
      <c r="H6757" s="512"/>
      <c r="I6757" s="513">
        <v>29</v>
      </c>
      <c r="J6757" s="514">
        <v>4.24</v>
      </c>
      <c r="K6757" s="514">
        <v>4.1399999999999997</v>
      </c>
      <c r="L6757" s="514">
        <v>4.24</v>
      </c>
      <c r="M6757" s="514">
        <v>4.28</v>
      </c>
      <c r="N6757" s="515">
        <v>4.22</v>
      </c>
    </row>
    <row r="6758" spans="1:14" ht="15.75" customHeight="1">
      <c r="A6758" s="508" t="s">
        <v>4090</v>
      </c>
      <c r="B6758" s="508" t="s">
        <v>5993</v>
      </c>
      <c r="C6758" s="509" t="s">
        <v>228</v>
      </c>
      <c r="D6758" s="509" t="s">
        <v>5554</v>
      </c>
      <c r="E6758" s="509" t="s">
        <v>2507</v>
      </c>
      <c r="F6758" s="523">
        <v>44991</v>
      </c>
      <c r="G6758" s="521">
        <v>44994</v>
      </c>
      <c r="H6758" s="512"/>
      <c r="I6758" s="513">
        <v>23</v>
      </c>
      <c r="J6758" s="514">
        <v>4.3</v>
      </c>
      <c r="K6758" s="514">
        <v>4.13</v>
      </c>
      <c r="L6758" s="514">
        <v>4.22</v>
      </c>
      <c r="M6758" s="514">
        <v>4.22</v>
      </c>
      <c r="N6758" s="515">
        <v>4.22</v>
      </c>
    </row>
    <row r="6759" spans="1:14" ht="15.75" customHeight="1">
      <c r="A6759" s="508" t="s">
        <v>4387</v>
      </c>
      <c r="B6759" s="524" t="s">
        <v>3292</v>
      </c>
      <c r="C6759" s="509" t="s">
        <v>426</v>
      </c>
      <c r="D6759" s="509" t="s">
        <v>5877</v>
      </c>
      <c r="E6759" s="509" t="s">
        <v>24</v>
      </c>
      <c r="F6759" s="518">
        <v>45054</v>
      </c>
      <c r="G6759" s="520">
        <v>45058</v>
      </c>
      <c r="H6759" s="513" t="s">
        <v>997</v>
      </c>
      <c r="I6759" s="513">
        <v>39</v>
      </c>
      <c r="J6759" s="514">
        <v>4.38</v>
      </c>
      <c r="K6759" s="514">
        <v>4.1500000000000004</v>
      </c>
      <c r="L6759" s="514">
        <v>4.21</v>
      </c>
      <c r="M6759" s="514">
        <v>4.13</v>
      </c>
      <c r="N6759" s="515">
        <v>4.22</v>
      </c>
    </row>
    <row r="6760" spans="1:14" ht="15.75" customHeight="1">
      <c r="A6760" s="508" t="s">
        <v>4319</v>
      </c>
      <c r="B6760" s="508" t="s">
        <v>1330</v>
      </c>
      <c r="C6760" s="509" t="s">
        <v>5223</v>
      </c>
      <c r="D6760" s="509" t="s">
        <v>128</v>
      </c>
      <c r="E6760" s="509" t="s">
        <v>1257</v>
      </c>
      <c r="F6760" s="518">
        <v>45055</v>
      </c>
      <c r="G6760" s="511">
        <v>45099</v>
      </c>
      <c r="H6760" s="513" t="s">
        <v>1229</v>
      </c>
      <c r="I6760" s="513">
        <v>16</v>
      </c>
      <c r="J6760" s="514">
        <v>4.5</v>
      </c>
      <c r="K6760" s="514">
        <v>4.0599999999999996</v>
      </c>
      <c r="L6760" s="514">
        <v>3.88</v>
      </c>
      <c r="M6760" s="514">
        <v>4.4400000000000004</v>
      </c>
      <c r="N6760" s="515">
        <v>4.22</v>
      </c>
    </row>
    <row r="6761" spans="1:14" ht="15.75" customHeight="1">
      <c r="A6761" s="508" t="s">
        <v>5260</v>
      </c>
      <c r="B6761" s="508" t="s">
        <v>1760</v>
      </c>
      <c r="C6761" s="509" t="s">
        <v>231</v>
      </c>
      <c r="D6761" s="509" t="s">
        <v>5610</v>
      </c>
      <c r="E6761" s="509" t="s">
        <v>24</v>
      </c>
      <c r="F6761" s="508" t="s">
        <v>5283</v>
      </c>
      <c r="G6761" s="513" t="s">
        <v>5380</v>
      </c>
      <c r="H6761" s="512"/>
      <c r="I6761" s="513">
        <v>35</v>
      </c>
      <c r="J6761" s="514">
        <v>4.29</v>
      </c>
      <c r="K6761" s="514">
        <v>4.1399999999999997</v>
      </c>
      <c r="L6761" s="514">
        <v>4.2300000000000004</v>
      </c>
      <c r="M6761" s="514">
        <v>4.2300000000000004</v>
      </c>
      <c r="N6761" s="515">
        <v>4.22</v>
      </c>
    </row>
    <row r="6762" spans="1:14" ht="15.75" customHeight="1">
      <c r="A6762" s="508" t="s">
        <v>2236</v>
      </c>
      <c r="B6762" s="508" t="s">
        <v>1682</v>
      </c>
      <c r="C6762" s="509" t="s">
        <v>453</v>
      </c>
      <c r="D6762" s="509" t="s">
        <v>5934</v>
      </c>
      <c r="E6762" s="509" t="s">
        <v>25</v>
      </c>
      <c r="F6762" s="508" t="s">
        <v>5283</v>
      </c>
      <c r="G6762" s="513" t="s">
        <v>5380</v>
      </c>
      <c r="H6762" s="512"/>
      <c r="I6762" s="513">
        <v>28</v>
      </c>
      <c r="J6762" s="514">
        <v>4.29</v>
      </c>
      <c r="K6762" s="514">
        <v>4.25</v>
      </c>
      <c r="L6762" s="514">
        <v>4.18</v>
      </c>
      <c r="M6762" s="514">
        <v>4.18</v>
      </c>
      <c r="N6762" s="515">
        <v>4.22</v>
      </c>
    </row>
    <row r="6763" spans="1:14" ht="15.75" customHeight="1">
      <c r="A6763" s="508" t="s">
        <v>6298</v>
      </c>
      <c r="B6763" s="508" t="s">
        <v>6398</v>
      </c>
      <c r="C6763" s="509" t="s">
        <v>228</v>
      </c>
      <c r="D6763" s="509" t="s">
        <v>5643</v>
      </c>
      <c r="E6763" s="509" t="s">
        <v>2507</v>
      </c>
      <c r="F6763" s="516">
        <v>45173</v>
      </c>
      <c r="G6763" s="521">
        <v>45176</v>
      </c>
      <c r="H6763" s="513">
        <v>1</v>
      </c>
      <c r="I6763" s="513">
        <v>16</v>
      </c>
      <c r="J6763" s="514">
        <v>4.3099999999999996</v>
      </c>
      <c r="K6763" s="514">
        <v>4.13</v>
      </c>
      <c r="L6763" s="514">
        <v>4.25</v>
      </c>
      <c r="M6763" s="514">
        <v>4.1900000000000004</v>
      </c>
      <c r="N6763" s="515">
        <v>4.22</v>
      </c>
    </row>
    <row r="6764" spans="1:14" ht="15.75" customHeight="1">
      <c r="A6764" s="508" t="s">
        <v>4068</v>
      </c>
      <c r="B6764" s="508" t="s">
        <v>3817</v>
      </c>
      <c r="C6764" s="509" t="s">
        <v>5223</v>
      </c>
      <c r="D6764" s="509" t="s">
        <v>128</v>
      </c>
      <c r="E6764" s="509" t="s">
        <v>25</v>
      </c>
      <c r="F6764" s="516">
        <v>45190</v>
      </c>
      <c r="G6764" s="511">
        <v>45196</v>
      </c>
      <c r="H6764" s="512"/>
      <c r="I6764" s="513">
        <v>15</v>
      </c>
      <c r="J6764" s="514">
        <v>4.33</v>
      </c>
      <c r="K6764" s="514">
        <v>4.2</v>
      </c>
      <c r="L6764" s="514">
        <v>4.13</v>
      </c>
      <c r="M6764" s="514">
        <v>4.2</v>
      </c>
      <c r="N6764" s="515">
        <v>4.22</v>
      </c>
    </row>
    <row r="6765" spans="1:14" ht="15.75" customHeight="1">
      <c r="A6765" s="508" t="s">
        <v>4568</v>
      </c>
      <c r="B6765" s="508" t="s">
        <v>2766</v>
      </c>
      <c r="C6765" s="509" t="s">
        <v>231</v>
      </c>
      <c r="D6765" s="509" t="s">
        <v>5463</v>
      </c>
      <c r="E6765" s="509" t="s">
        <v>25</v>
      </c>
      <c r="F6765" s="522">
        <v>45215</v>
      </c>
      <c r="G6765" s="517">
        <v>45219</v>
      </c>
      <c r="H6765" s="512"/>
      <c r="I6765" s="513">
        <v>28</v>
      </c>
      <c r="J6765" s="514">
        <v>4.25</v>
      </c>
      <c r="K6765" s="514">
        <v>4.18</v>
      </c>
      <c r="L6765" s="514">
        <v>4.21</v>
      </c>
      <c r="M6765" s="514">
        <v>4.25</v>
      </c>
      <c r="N6765" s="515">
        <v>4.22</v>
      </c>
    </row>
    <row r="6766" spans="1:14" ht="15.75" customHeight="1">
      <c r="A6766" s="508" t="s">
        <v>3686</v>
      </c>
      <c r="B6766" s="508" t="s">
        <v>1995</v>
      </c>
      <c r="C6766" s="509" t="s">
        <v>231</v>
      </c>
      <c r="D6766" s="509" t="s">
        <v>231</v>
      </c>
      <c r="E6766" s="509" t="s">
        <v>24</v>
      </c>
      <c r="F6766" s="522">
        <v>45222</v>
      </c>
      <c r="G6766" s="517">
        <v>45226</v>
      </c>
      <c r="H6766" s="512"/>
      <c r="I6766" s="513">
        <v>23</v>
      </c>
      <c r="J6766" s="514">
        <v>4.5199999999999996</v>
      </c>
      <c r="K6766" s="514">
        <v>4.04</v>
      </c>
      <c r="L6766" s="514">
        <v>4.22</v>
      </c>
      <c r="M6766" s="514">
        <v>4.09</v>
      </c>
      <c r="N6766" s="515">
        <v>4.22</v>
      </c>
    </row>
    <row r="6767" spans="1:14" ht="15.75" customHeight="1">
      <c r="A6767" s="508" t="s">
        <v>4628</v>
      </c>
      <c r="B6767" s="508" t="s">
        <v>1333</v>
      </c>
      <c r="C6767" s="509" t="s">
        <v>195</v>
      </c>
      <c r="D6767" s="509" t="s">
        <v>5217</v>
      </c>
      <c r="E6767" s="509" t="s">
        <v>1257</v>
      </c>
      <c r="F6767" s="519">
        <v>44973</v>
      </c>
      <c r="G6767" s="511">
        <v>45006</v>
      </c>
      <c r="H6767" s="512"/>
      <c r="I6767" s="513">
        <v>18</v>
      </c>
      <c r="J6767" s="514">
        <v>4.28</v>
      </c>
      <c r="K6767" s="514">
        <v>4.1100000000000003</v>
      </c>
      <c r="L6767" s="514">
        <v>4.17</v>
      </c>
      <c r="M6767" s="514">
        <v>4.33</v>
      </c>
      <c r="N6767" s="515">
        <v>4.22</v>
      </c>
    </row>
    <row r="6768" spans="1:14" ht="15.75" customHeight="1">
      <c r="A6768" s="508" t="s">
        <v>3179</v>
      </c>
      <c r="B6768" s="508" t="s">
        <v>1644</v>
      </c>
      <c r="C6768" s="509" t="s">
        <v>108</v>
      </c>
      <c r="D6768" s="509" t="s">
        <v>5217</v>
      </c>
      <c r="E6768" s="509" t="s">
        <v>24</v>
      </c>
      <c r="F6768" s="516">
        <v>45250</v>
      </c>
      <c r="G6768" s="511">
        <v>45254</v>
      </c>
      <c r="H6768" s="513" t="s">
        <v>1229</v>
      </c>
      <c r="I6768" s="513">
        <v>32</v>
      </c>
      <c r="J6768" s="514">
        <v>4.28</v>
      </c>
      <c r="K6768" s="514">
        <v>4.1900000000000004</v>
      </c>
      <c r="L6768" s="514">
        <v>4.22</v>
      </c>
      <c r="M6768" s="514">
        <v>4.1900000000000004</v>
      </c>
      <c r="N6768" s="515">
        <v>4.22</v>
      </c>
    </row>
    <row r="6769" spans="1:14" ht="15.75" customHeight="1">
      <c r="A6769" s="508" t="s">
        <v>3077</v>
      </c>
      <c r="B6769" s="508" t="s">
        <v>6823</v>
      </c>
      <c r="C6769" s="509" t="s">
        <v>5307</v>
      </c>
      <c r="D6769" s="509" t="s">
        <v>6690</v>
      </c>
      <c r="E6769" s="509" t="s">
        <v>24</v>
      </c>
      <c r="F6769" s="516">
        <v>45257</v>
      </c>
      <c r="G6769" s="511">
        <v>45260</v>
      </c>
      <c r="H6769" s="513" t="s">
        <v>976</v>
      </c>
      <c r="I6769" s="513">
        <v>32</v>
      </c>
      <c r="J6769" s="514">
        <v>4.25</v>
      </c>
      <c r="K6769" s="514">
        <v>4.1900000000000004</v>
      </c>
      <c r="L6769" s="514">
        <v>4.22</v>
      </c>
      <c r="M6769" s="514">
        <v>4.22</v>
      </c>
      <c r="N6769" s="515">
        <v>4.22</v>
      </c>
    </row>
    <row r="6770" spans="1:14" ht="15.75" customHeight="1">
      <c r="A6770" s="508" t="s">
        <v>3657</v>
      </c>
      <c r="B6770" s="524" t="s">
        <v>6824</v>
      </c>
      <c r="C6770" s="509" t="s">
        <v>228</v>
      </c>
      <c r="D6770" s="509" t="s">
        <v>6710</v>
      </c>
      <c r="E6770" s="509" t="s">
        <v>24</v>
      </c>
      <c r="F6770" s="516">
        <v>45257</v>
      </c>
      <c r="G6770" s="529">
        <v>45261</v>
      </c>
      <c r="H6770" s="512"/>
      <c r="I6770" s="513">
        <v>28</v>
      </c>
      <c r="J6770" s="514">
        <v>4.3600000000000003</v>
      </c>
      <c r="K6770" s="514">
        <v>4.25</v>
      </c>
      <c r="L6770" s="514">
        <v>4.1100000000000003</v>
      </c>
      <c r="M6770" s="514">
        <v>4.18</v>
      </c>
      <c r="N6770" s="515">
        <v>4.22</v>
      </c>
    </row>
    <row r="6771" spans="1:14" ht="15.75" customHeight="1">
      <c r="A6771" s="508" t="s">
        <v>1314</v>
      </c>
      <c r="B6771" s="508" t="s">
        <v>1488</v>
      </c>
      <c r="C6771" s="509" t="s">
        <v>231</v>
      </c>
      <c r="D6771" s="509" t="s">
        <v>5224</v>
      </c>
      <c r="E6771" s="509" t="s">
        <v>24</v>
      </c>
      <c r="F6771" s="519">
        <v>44956</v>
      </c>
      <c r="G6771" s="521">
        <v>44960</v>
      </c>
      <c r="H6771" s="512"/>
      <c r="I6771" s="513">
        <v>21</v>
      </c>
      <c r="J6771" s="514">
        <v>4.43</v>
      </c>
      <c r="K6771" s="514">
        <v>4.1900000000000004</v>
      </c>
      <c r="L6771" s="514">
        <v>4.0999999999999996</v>
      </c>
      <c r="M6771" s="514">
        <v>4.1399999999999997</v>
      </c>
      <c r="N6771" s="515">
        <v>4.21</v>
      </c>
    </row>
    <row r="6772" spans="1:14" ht="15.75" customHeight="1">
      <c r="A6772" s="508" t="s">
        <v>4090</v>
      </c>
      <c r="B6772" s="508" t="s">
        <v>6606</v>
      </c>
      <c r="C6772" s="509" t="s">
        <v>228</v>
      </c>
      <c r="D6772" s="509" t="s">
        <v>5554</v>
      </c>
      <c r="E6772" s="509" t="s">
        <v>2507</v>
      </c>
      <c r="F6772" s="523">
        <v>44991</v>
      </c>
      <c r="G6772" s="521">
        <v>44994</v>
      </c>
      <c r="H6772" s="512"/>
      <c r="I6772" s="513">
        <v>23</v>
      </c>
      <c r="J6772" s="514">
        <v>4.26</v>
      </c>
      <c r="K6772" s="514">
        <v>4.17</v>
      </c>
      <c r="L6772" s="514">
        <v>4.17</v>
      </c>
      <c r="M6772" s="514">
        <v>4.22</v>
      </c>
      <c r="N6772" s="515">
        <v>4.21</v>
      </c>
    </row>
    <row r="6773" spans="1:14" ht="15.75" customHeight="1">
      <c r="A6773" s="508" t="s">
        <v>3495</v>
      </c>
      <c r="B6773" s="508" t="s">
        <v>3269</v>
      </c>
      <c r="C6773" s="509" t="s">
        <v>225</v>
      </c>
      <c r="D6773" s="509" t="s">
        <v>5311</v>
      </c>
      <c r="E6773" s="509" t="s">
        <v>24</v>
      </c>
      <c r="F6773" s="519">
        <v>45026</v>
      </c>
      <c r="G6773" s="511">
        <v>45030</v>
      </c>
      <c r="H6773" s="512"/>
      <c r="I6773" s="513">
        <v>30</v>
      </c>
      <c r="J6773" s="514">
        <v>4.5999999999999996</v>
      </c>
      <c r="K6773" s="514">
        <v>4.2</v>
      </c>
      <c r="L6773" s="514">
        <v>4.03</v>
      </c>
      <c r="M6773" s="514">
        <v>4</v>
      </c>
      <c r="N6773" s="515">
        <v>4.21</v>
      </c>
    </row>
    <row r="6774" spans="1:14" ht="15.75" customHeight="1">
      <c r="A6774" s="508" t="s">
        <v>1268</v>
      </c>
      <c r="B6774" s="524" t="s">
        <v>6825</v>
      </c>
      <c r="C6774" s="509" t="s">
        <v>228</v>
      </c>
      <c r="D6774" s="509" t="s">
        <v>5426</v>
      </c>
      <c r="E6774" s="509" t="s">
        <v>24</v>
      </c>
      <c r="F6774" s="519">
        <v>45027</v>
      </c>
      <c r="G6774" s="511">
        <v>45030</v>
      </c>
      <c r="H6774" s="513" t="s">
        <v>976</v>
      </c>
      <c r="I6774" s="513">
        <v>34</v>
      </c>
      <c r="J6774" s="514">
        <v>4.26</v>
      </c>
      <c r="K6774" s="514">
        <v>4.1500000000000004</v>
      </c>
      <c r="L6774" s="514">
        <v>4.24</v>
      </c>
      <c r="M6774" s="514">
        <v>4.21</v>
      </c>
      <c r="N6774" s="515">
        <v>4.21</v>
      </c>
    </row>
    <row r="6775" spans="1:14" ht="15.75" customHeight="1">
      <c r="A6775" s="508" t="s">
        <v>6826</v>
      </c>
      <c r="B6775" s="524" t="s">
        <v>2795</v>
      </c>
      <c r="C6775" s="509" t="s">
        <v>231</v>
      </c>
      <c r="D6775" s="509" t="s">
        <v>5920</v>
      </c>
      <c r="E6775" s="509" t="s">
        <v>25</v>
      </c>
      <c r="F6775" s="525">
        <v>45054</v>
      </c>
      <c r="G6775" s="520">
        <v>45058</v>
      </c>
      <c r="H6775" s="512"/>
      <c r="I6775" s="513">
        <v>32</v>
      </c>
      <c r="J6775" s="514">
        <v>4.25</v>
      </c>
      <c r="K6775" s="514">
        <v>4.13</v>
      </c>
      <c r="L6775" s="514">
        <v>4.1900000000000004</v>
      </c>
      <c r="M6775" s="514">
        <v>4.28</v>
      </c>
      <c r="N6775" s="515">
        <v>4.21</v>
      </c>
    </row>
    <row r="6776" spans="1:14" ht="15.75" customHeight="1">
      <c r="A6776" s="508" t="s">
        <v>5458</v>
      </c>
      <c r="B6776" s="508" t="s">
        <v>1256</v>
      </c>
      <c r="C6776" s="509" t="s">
        <v>228</v>
      </c>
      <c r="D6776" s="509" t="s">
        <v>5564</v>
      </c>
      <c r="E6776" s="509" t="s">
        <v>1257</v>
      </c>
      <c r="F6776" s="519">
        <v>45098</v>
      </c>
      <c r="G6776" s="511">
        <v>45134</v>
      </c>
      <c r="H6776" s="512"/>
      <c r="I6776" s="513">
        <v>26</v>
      </c>
      <c r="J6776" s="514">
        <v>4.2699999999999996</v>
      </c>
      <c r="K6776" s="514">
        <v>4.12</v>
      </c>
      <c r="L6776" s="514">
        <v>4.1900000000000004</v>
      </c>
      <c r="M6776" s="514">
        <v>4.2699999999999996</v>
      </c>
      <c r="N6776" s="515">
        <v>4.21</v>
      </c>
    </row>
    <row r="6777" spans="1:14" ht="15.75" customHeight="1">
      <c r="A6777" s="508" t="s">
        <v>2093</v>
      </c>
      <c r="B6777" s="508" t="s">
        <v>2110</v>
      </c>
      <c r="C6777" s="509" t="s">
        <v>228</v>
      </c>
      <c r="D6777" s="509" t="s">
        <v>6265</v>
      </c>
      <c r="E6777" s="509" t="s">
        <v>25</v>
      </c>
      <c r="F6777" s="516">
        <v>45110</v>
      </c>
      <c r="G6777" s="521">
        <v>45114</v>
      </c>
      <c r="H6777" s="513" t="s">
        <v>1229</v>
      </c>
      <c r="I6777" s="513">
        <v>32</v>
      </c>
      <c r="J6777" s="514">
        <v>4.3099999999999996</v>
      </c>
      <c r="K6777" s="514">
        <v>4.16</v>
      </c>
      <c r="L6777" s="514">
        <v>4.1900000000000004</v>
      </c>
      <c r="M6777" s="514">
        <v>4.1900000000000004</v>
      </c>
      <c r="N6777" s="515">
        <v>4.21</v>
      </c>
    </row>
    <row r="6778" spans="1:14" ht="15.75" customHeight="1">
      <c r="A6778" s="508" t="s">
        <v>5828</v>
      </c>
      <c r="B6778" s="508" t="s">
        <v>1637</v>
      </c>
      <c r="C6778" s="509" t="s">
        <v>108</v>
      </c>
      <c r="D6778" s="509" t="s">
        <v>5217</v>
      </c>
      <c r="E6778" s="509" t="s">
        <v>24</v>
      </c>
      <c r="F6778" s="510">
        <v>45131</v>
      </c>
      <c r="G6778" s="511">
        <v>45135</v>
      </c>
      <c r="H6778" s="513" t="s">
        <v>1229</v>
      </c>
      <c r="I6778" s="513">
        <v>23</v>
      </c>
      <c r="J6778" s="514">
        <v>4.26</v>
      </c>
      <c r="K6778" s="514">
        <v>4.17</v>
      </c>
      <c r="L6778" s="514">
        <v>4.17</v>
      </c>
      <c r="M6778" s="514">
        <v>4.22</v>
      </c>
      <c r="N6778" s="515">
        <v>4.21</v>
      </c>
    </row>
    <row r="6779" spans="1:14" ht="15.75" customHeight="1">
      <c r="A6779" s="508" t="s">
        <v>1314</v>
      </c>
      <c r="B6779" s="508" t="s">
        <v>1380</v>
      </c>
      <c r="C6779" s="509" t="s">
        <v>231</v>
      </c>
      <c r="D6779" s="509" t="s">
        <v>5261</v>
      </c>
      <c r="E6779" s="509" t="s">
        <v>24</v>
      </c>
      <c r="F6779" s="519">
        <v>45138</v>
      </c>
      <c r="G6779" s="513" t="s">
        <v>5279</v>
      </c>
      <c r="H6779" s="512"/>
      <c r="I6779" s="513">
        <v>25</v>
      </c>
      <c r="J6779" s="514">
        <v>4.4800000000000004</v>
      </c>
      <c r="K6779" s="514">
        <v>4.4400000000000004</v>
      </c>
      <c r="L6779" s="514">
        <v>4.32</v>
      </c>
      <c r="M6779" s="514">
        <v>4.4800000000000004</v>
      </c>
      <c r="N6779" s="515">
        <v>4.43</v>
      </c>
    </row>
    <row r="6780" spans="1:14" ht="15.75" customHeight="1">
      <c r="A6780" s="508" t="s">
        <v>6663</v>
      </c>
      <c r="B6780" s="508" t="s">
        <v>5434</v>
      </c>
      <c r="C6780" s="509" t="s">
        <v>453</v>
      </c>
      <c r="D6780" s="509" t="s">
        <v>5934</v>
      </c>
      <c r="E6780" s="509" t="s">
        <v>25</v>
      </c>
      <c r="F6780" s="508" t="s">
        <v>5283</v>
      </c>
      <c r="G6780" s="513" t="s">
        <v>5380</v>
      </c>
      <c r="H6780" s="512"/>
      <c r="I6780" s="513">
        <v>28</v>
      </c>
      <c r="J6780" s="514">
        <v>4.25</v>
      </c>
      <c r="K6780" s="514">
        <v>4.21</v>
      </c>
      <c r="L6780" s="514">
        <v>4.18</v>
      </c>
      <c r="M6780" s="514">
        <v>4.18</v>
      </c>
      <c r="N6780" s="515">
        <v>4.21</v>
      </c>
    </row>
    <row r="6781" spans="1:14" ht="15.75" customHeight="1">
      <c r="A6781" s="508" t="s">
        <v>5756</v>
      </c>
      <c r="B6781" s="508" t="s">
        <v>5496</v>
      </c>
      <c r="C6781" s="509" t="s">
        <v>228</v>
      </c>
      <c r="D6781" s="509" t="s">
        <v>5497</v>
      </c>
      <c r="E6781" s="509" t="s">
        <v>2507</v>
      </c>
      <c r="F6781" s="516">
        <v>45180</v>
      </c>
      <c r="G6781" s="511">
        <v>45183</v>
      </c>
      <c r="H6781" s="512"/>
      <c r="I6781" s="513">
        <v>12</v>
      </c>
      <c r="J6781" s="514">
        <v>4.17</v>
      </c>
      <c r="K6781" s="514">
        <v>4.33</v>
      </c>
      <c r="L6781" s="514">
        <v>4.17</v>
      </c>
      <c r="M6781" s="514">
        <v>4.17</v>
      </c>
      <c r="N6781" s="515">
        <v>4.21</v>
      </c>
    </row>
    <row r="6782" spans="1:14" ht="15.75" customHeight="1">
      <c r="A6782" s="508" t="s">
        <v>5956</v>
      </c>
      <c r="B6782" s="508" t="s">
        <v>1256</v>
      </c>
      <c r="C6782" s="509" t="s">
        <v>195</v>
      </c>
      <c r="D6782" s="509" t="s">
        <v>5217</v>
      </c>
      <c r="E6782" s="509" t="s">
        <v>1257</v>
      </c>
      <c r="F6782" s="516">
        <v>45189</v>
      </c>
      <c r="G6782" s="517">
        <v>45219</v>
      </c>
      <c r="H6782" s="512"/>
      <c r="I6782" s="513">
        <v>19</v>
      </c>
      <c r="J6782" s="514">
        <v>3.95</v>
      </c>
      <c r="K6782" s="514">
        <v>4.16</v>
      </c>
      <c r="L6782" s="514">
        <v>4.37</v>
      </c>
      <c r="M6782" s="514">
        <v>4.37</v>
      </c>
      <c r="N6782" s="515">
        <v>4.21</v>
      </c>
    </row>
    <row r="6783" spans="1:14" ht="15.75" customHeight="1">
      <c r="A6783" s="508" t="s">
        <v>1721</v>
      </c>
      <c r="B6783" s="508" t="s">
        <v>5978</v>
      </c>
      <c r="C6783" s="509" t="s">
        <v>228</v>
      </c>
      <c r="D6783" s="509" t="s">
        <v>6594</v>
      </c>
      <c r="E6783" s="509" t="s">
        <v>24</v>
      </c>
      <c r="F6783" s="522">
        <v>45208</v>
      </c>
      <c r="G6783" s="517">
        <v>45212</v>
      </c>
      <c r="H6783" s="512"/>
      <c r="I6783" s="513">
        <v>34</v>
      </c>
      <c r="J6783" s="514">
        <v>4.24</v>
      </c>
      <c r="K6783" s="514">
        <v>4.21</v>
      </c>
      <c r="L6783" s="514">
        <v>4.12</v>
      </c>
      <c r="M6783" s="514">
        <v>4.29</v>
      </c>
      <c r="N6783" s="515">
        <v>4.21</v>
      </c>
    </row>
    <row r="6784" spans="1:14" ht="15.75" customHeight="1">
      <c r="A6784" s="508" t="s">
        <v>6827</v>
      </c>
      <c r="B6784" s="508" t="s">
        <v>1735</v>
      </c>
      <c r="C6784" s="509" t="s">
        <v>5304</v>
      </c>
      <c r="D6784" s="509" t="s">
        <v>5305</v>
      </c>
      <c r="E6784" s="509" t="s">
        <v>1257</v>
      </c>
      <c r="F6784" s="522">
        <v>45202</v>
      </c>
      <c r="G6784" s="511">
        <v>45244</v>
      </c>
      <c r="H6784" s="512"/>
      <c r="I6784" s="513">
        <v>31</v>
      </c>
      <c r="J6784" s="514">
        <v>4.0999999999999996</v>
      </c>
      <c r="K6784" s="514">
        <v>4.1900000000000004</v>
      </c>
      <c r="L6784" s="514">
        <v>4.26</v>
      </c>
      <c r="M6784" s="514">
        <v>4.29</v>
      </c>
      <c r="N6784" s="515">
        <v>4.21</v>
      </c>
    </row>
    <row r="6785" spans="1:14" ht="15.75" customHeight="1">
      <c r="A6785" s="508" t="s">
        <v>1456</v>
      </c>
      <c r="B6785" s="508" t="s">
        <v>4177</v>
      </c>
      <c r="C6785" s="509" t="s">
        <v>228</v>
      </c>
      <c r="D6785" s="509" t="s">
        <v>5683</v>
      </c>
      <c r="E6785" s="509" t="s">
        <v>25</v>
      </c>
      <c r="F6785" s="516">
        <v>45236</v>
      </c>
      <c r="G6785" s="521">
        <v>45239</v>
      </c>
      <c r="H6785" s="513" t="s">
        <v>976</v>
      </c>
      <c r="I6785" s="513">
        <v>23</v>
      </c>
      <c r="J6785" s="514">
        <v>4.17</v>
      </c>
      <c r="K6785" s="514">
        <v>4.09</v>
      </c>
      <c r="L6785" s="514">
        <v>4.3</v>
      </c>
      <c r="M6785" s="514">
        <v>4.26</v>
      </c>
      <c r="N6785" s="515">
        <v>4.21</v>
      </c>
    </row>
    <row r="6786" spans="1:14" ht="15.75" customHeight="1">
      <c r="A6786" s="508" t="s">
        <v>4321</v>
      </c>
      <c r="B6786" s="508" t="s">
        <v>1763</v>
      </c>
      <c r="C6786" s="509" t="s">
        <v>231</v>
      </c>
      <c r="D6786" s="509" t="s">
        <v>6584</v>
      </c>
      <c r="E6786" s="509" t="s">
        <v>24</v>
      </c>
      <c r="F6786" s="516">
        <v>45243</v>
      </c>
      <c r="G6786" s="511">
        <v>45247</v>
      </c>
      <c r="H6786" s="512"/>
      <c r="I6786" s="513">
        <v>35</v>
      </c>
      <c r="J6786" s="514">
        <v>4.2300000000000004</v>
      </c>
      <c r="K6786" s="514">
        <v>4.17</v>
      </c>
      <c r="L6786" s="514">
        <v>4.2</v>
      </c>
      <c r="M6786" s="514">
        <v>4.2300000000000004</v>
      </c>
      <c r="N6786" s="515">
        <v>4.21</v>
      </c>
    </row>
    <row r="6787" spans="1:14" ht="15.75" customHeight="1">
      <c r="A6787" s="508" t="s">
        <v>2134</v>
      </c>
      <c r="B6787" s="508" t="s">
        <v>6165</v>
      </c>
      <c r="C6787" s="509" t="s">
        <v>228</v>
      </c>
      <c r="D6787" s="509" t="s">
        <v>6662</v>
      </c>
      <c r="E6787" s="509" t="s">
        <v>24</v>
      </c>
      <c r="F6787" s="516">
        <v>45250</v>
      </c>
      <c r="G6787" s="511">
        <v>45254</v>
      </c>
      <c r="H6787" s="512"/>
      <c r="I6787" s="513">
        <v>33</v>
      </c>
      <c r="J6787" s="514">
        <v>4.3</v>
      </c>
      <c r="K6787" s="514">
        <v>4.0599999999999996</v>
      </c>
      <c r="L6787" s="514">
        <v>4.2699999999999996</v>
      </c>
      <c r="M6787" s="514">
        <v>4.21</v>
      </c>
      <c r="N6787" s="515">
        <v>4.21</v>
      </c>
    </row>
    <row r="6788" spans="1:14" ht="15.75" customHeight="1">
      <c r="A6788" s="508" t="s">
        <v>1217</v>
      </c>
      <c r="B6788" s="508" t="s">
        <v>5430</v>
      </c>
      <c r="C6788" s="509" t="s">
        <v>214</v>
      </c>
      <c r="D6788" s="509" t="s">
        <v>6049</v>
      </c>
      <c r="E6788" s="509" t="s">
        <v>25</v>
      </c>
      <c r="F6788" s="516">
        <v>45257</v>
      </c>
      <c r="G6788" s="529">
        <v>45261</v>
      </c>
      <c r="H6788" s="512"/>
      <c r="I6788" s="513">
        <v>35</v>
      </c>
      <c r="J6788" s="514">
        <v>4.46</v>
      </c>
      <c r="K6788" s="514">
        <v>4.1399999999999997</v>
      </c>
      <c r="L6788" s="514">
        <v>4.0599999999999996</v>
      </c>
      <c r="M6788" s="514">
        <v>4.2</v>
      </c>
      <c r="N6788" s="515">
        <v>4.21</v>
      </c>
    </row>
    <row r="6789" spans="1:14" ht="15.75" customHeight="1">
      <c r="A6789" s="508" t="s">
        <v>4090</v>
      </c>
      <c r="B6789" s="508" t="s">
        <v>6240</v>
      </c>
      <c r="C6789" s="509" t="s">
        <v>228</v>
      </c>
      <c r="D6789" s="509" t="s">
        <v>5554</v>
      </c>
      <c r="E6789" s="509" t="s">
        <v>2507</v>
      </c>
      <c r="F6789" s="523">
        <v>44991</v>
      </c>
      <c r="G6789" s="521">
        <v>44994</v>
      </c>
      <c r="H6789" s="512"/>
      <c r="I6789" s="513">
        <v>23</v>
      </c>
      <c r="J6789" s="514">
        <v>4.22</v>
      </c>
      <c r="K6789" s="514">
        <v>4.17</v>
      </c>
      <c r="L6789" s="514">
        <v>4.17</v>
      </c>
      <c r="M6789" s="514">
        <v>4.22</v>
      </c>
      <c r="N6789" s="515">
        <v>4.2</v>
      </c>
    </row>
    <row r="6790" spans="1:14" ht="15.75" customHeight="1">
      <c r="A6790" s="508" t="s">
        <v>6826</v>
      </c>
      <c r="B6790" s="508" t="s">
        <v>6828</v>
      </c>
      <c r="C6790" s="509" t="s">
        <v>231</v>
      </c>
      <c r="D6790" s="509" t="s">
        <v>5920</v>
      </c>
      <c r="E6790" s="509" t="s">
        <v>25</v>
      </c>
      <c r="F6790" s="525">
        <v>45054</v>
      </c>
      <c r="G6790" s="520">
        <v>45058</v>
      </c>
      <c r="H6790" s="512"/>
      <c r="I6790" s="513">
        <v>32</v>
      </c>
      <c r="J6790" s="514">
        <v>4.28</v>
      </c>
      <c r="K6790" s="514">
        <v>4.16</v>
      </c>
      <c r="L6790" s="514">
        <v>4.1900000000000004</v>
      </c>
      <c r="M6790" s="514">
        <v>4.1900000000000004</v>
      </c>
      <c r="N6790" s="515">
        <v>4.2</v>
      </c>
    </row>
    <row r="6791" spans="1:14" ht="15.75" customHeight="1">
      <c r="A6791" s="508" t="s">
        <v>4652</v>
      </c>
      <c r="B6791" s="508" t="s">
        <v>2821</v>
      </c>
      <c r="C6791" s="509" t="s">
        <v>5223</v>
      </c>
      <c r="D6791" s="509" t="s">
        <v>5700</v>
      </c>
      <c r="E6791" s="509" t="s">
        <v>24</v>
      </c>
      <c r="F6791" s="527">
        <v>45061</v>
      </c>
      <c r="G6791" s="520">
        <v>45068</v>
      </c>
      <c r="H6791" s="512"/>
      <c r="I6791" s="513">
        <v>21</v>
      </c>
      <c r="J6791" s="514">
        <v>4.24</v>
      </c>
      <c r="K6791" s="514">
        <v>4.1900000000000004</v>
      </c>
      <c r="L6791" s="514">
        <v>4.29</v>
      </c>
      <c r="M6791" s="514">
        <v>4.0999999999999996</v>
      </c>
      <c r="N6791" s="515">
        <v>4.2</v>
      </c>
    </row>
    <row r="6792" spans="1:14" ht="15.75" customHeight="1">
      <c r="A6792" s="508" t="s">
        <v>5860</v>
      </c>
      <c r="B6792" s="508" t="s">
        <v>2824</v>
      </c>
      <c r="C6792" s="509" t="s">
        <v>5223</v>
      </c>
      <c r="D6792" s="509" t="s">
        <v>5700</v>
      </c>
      <c r="E6792" s="509" t="s">
        <v>24</v>
      </c>
      <c r="F6792" s="527">
        <v>45061</v>
      </c>
      <c r="G6792" s="520">
        <v>45068</v>
      </c>
      <c r="H6792" s="512"/>
      <c r="I6792" s="513">
        <v>21</v>
      </c>
      <c r="J6792" s="514">
        <v>4.29</v>
      </c>
      <c r="K6792" s="514">
        <v>4.1900000000000004</v>
      </c>
      <c r="L6792" s="514">
        <v>4.1900000000000004</v>
      </c>
      <c r="M6792" s="514">
        <v>4.1399999999999997</v>
      </c>
      <c r="N6792" s="515">
        <v>4.2</v>
      </c>
    </row>
    <row r="6793" spans="1:14" ht="15.75" customHeight="1">
      <c r="A6793" s="508" t="s">
        <v>5974</v>
      </c>
      <c r="B6793" s="508" t="s">
        <v>1474</v>
      </c>
      <c r="C6793" s="509" t="s">
        <v>195</v>
      </c>
      <c r="D6793" s="509" t="s">
        <v>5217</v>
      </c>
      <c r="E6793" s="509" t="s">
        <v>25</v>
      </c>
      <c r="F6793" s="527">
        <v>45068</v>
      </c>
      <c r="G6793" s="520">
        <v>45072</v>
      </c>
      <c r="H6793" s="513" t="s">
        <v>976</v>
      </c>
      <c r="I6793" s="513">
        <v>22</v>
      </c>
      <c r="J6793" s="514">
        <v>4.3600000000000003</v>
      </c>
      <c r="K6793" s="514">
        <v>4.1399999999999997</v>
      </c>
      <c r="L6793" s="514">
        <v>4.1399999999999997</v>
      </c>
      <c r="M6793" s="514">
        <v>4.18</v>
      </c>
      <c r="N6793" s="515">
        <v>4.2</v>
      </c>
    </row>
    <row r="6794" spans="1:14" ht="15.75" customHeight="1">
      <c r="A6794" s="508" t="s">
        <v>2399</v>
      </c>
      <c r="B6794" s="508" t="s">
        <v>5787</v>
      </c>
      <c r="C6794" s="509" t="s">
        <v>108</v>
      </c>
      <c r="D6794" s="509" t="s">
        <v>5217</v>
      </c>
      <c r="E6794" s="509" t="s">
        <v>25</v>
      </c>
      <c r="F6794" s="510">
        <v>45082</v>
      </c>
      <c r="G6794" s="521">
        <v>45086</v>
      </c>
      <c r="H6794" s="513" t="s">
        <v>1229</v>
      </c>
      <c r="I6794" s="513">
        <v>24</v>
      </c>
      <c r="J6794" s="514">
        <v>4.08</v>
      </c>
      <c r="K6794" s="514">
        <v>4.25</v>
      </c>
      <c r="L6794" s="514">
        <v>4.25</v>
      </c>
      <c r="M6794" s="514">
        <v>4.21</v>
      </c>
      <c r="N6794" s="515">
        <v>4.2</v>
      </c>
    </row>
    <row r="6795" spans="1:14" ht="15.75" customHeight="1">
      <c r="A6795" s="508" t="s">
        <v>2932</v>
      </c>
      <c r="B6795" s="508" t="s">
        <v>1377</v>
      </c>
      <c r="C6795" s="509" t="s">
        <v>231</v>
      </c>
      <c r="D6795" s="509" t="s">
        <v>5261</v>
      </c>
      <c r="E6795" s="509" t="s">
        <v>24</v>
      </c>
      <c r="F6795" s="519">
        <v>45138</v>
      </c>
      <c r="G6795" s="513" t="s">
        <v>5279</v>
      </c>
      <c r="H6795" s="512"/>
      <c r="I6795" s="513">
        <v>25</v>
      </c>
      <c r="J6795" s="514">
        <v>4.5599999999999996</v>
      </c>
      <c r="K6795" s="514">
        <v>4.32</v>
      </c>
      <c r="L6795" s="514">
        <v>4.5599999999999996</v>
      </c>
      <c r="M6795" s="514">
        <v>4.28</v>
      </c>
      <c r="N6795" s="515">
        <v>4.43</v>
      </c>
    </row>
    <row r="6796" spans="1:14" ht="15.75" customHeight="1">
      <c r="A6796" s="508" t="s">
        <v>944</v>
      </c>
      <c r="B6796" s="508" t="s">
        <v>1386</v>
      </c>
      <c r="C6796" s="509" t="s">
        <v>231</v>
      </c>
      <c r="D6796" s="509" t="s">
        <v>5261</v>
      </c>
      <c r="E6796" s="509" t="s">
        <v>24</v>
      </c>
      <c r="F6796" s="519">
        <v>45138</v>
      </c>
      <c r="G6796" s="513" t="s">
        <v>5279</v>
      </c>
      <c r="H6796" s="512"/>
      <c r="I6796" s="513">
        <v>25</v>
      </c>
      <c r="J6796" s="514">
        <v>4.4800000000000004</v>
      </c>
      <c r="K6796" s="514">
        <v>4.3600000000000003</v>
      </c>
      <c r="L6796" s="514">
        <v>4.3600000000000003</v>
      </c>
      <c r="M6796" s="514">
        <v>4.4400000000000004</v>
      </c>
      <c r="N6796" s="515">
        <v>4.41</v>
      </c>
    </row>
    <row r="6797" spans="1:14" ht="15.75" customHeight="1">
      <c r="A6797" s="508" t="s">
        <v>775</v>
      </c>
      <c r="B6797" s="508" t="s">
        <v>5262</v>
      </c>
      <c r="C6797" s="509" t="s">
        <v>231</v>
      </c>
      <c r="D6797" s="509" t="s">
        <v>5763</v>
      </c>
      <c r="E6797" s="509" t="s">
        <v>24</v>
      </c>
      <c r="F6797" s="508" t="s">
        <v>5289</v>
      </c>
      <c r="G6797" s="521">
        <v>45170</v>
      </c>
      <c r="H6797" s="512"/>
      <c r="I6797" s="513">
        <v>32</v>
      </c>
      <c r="J6797" s="514">
        <v>4.3099999999999996</v>
      </c>
      <c r="K6797" s="514">
        <v>4.13</v>
      </c>
      <c r="L6797" s="514">
        <v>4.25</v>
      </c>
      <c r="M6797" s="514">
        <v>4.13</v>
      </c>
      <c r="N6797" s="515">
        <v>4.2</v>
      </c>
    </row>
    <row r="6798" spans="1:14" ht="15.75" customHeight="1">
      <c r="A6798" s="508" t="s">
        <v>6689</v>
      </c>
      <c r="B6798" s="508" t="s">
        <v>6626</v>
      </c>
      <c r="C6798" s="509" t="s">
        <v>231</v>
      </c>
      <c r="D6798" s="509" t="s">
        <v>504</v>
      </c>
      <c r="E6798" s="509" t="s">
        <v>25</v>
      </c>
      <c r="F6798" s="516">
        <v>45180</v>
      </c>
      <c r="G6798" s="511">
        <v>45184</v>
      </c>
      <c r="H6798" s="512"/>
      <c r="I6798" s="513">
        <v>32</v>
      </c>
      <c r="J6798" s="514">
        <v>4.3099999999999996</v>
      </c>
      <c r="K6798" s="514">
        <v>4.25</v>
      </c>
      <c r="L6798" s="514">
        <v>4.16</v>
      </c>
      <c r="M6798" s="514">
        <v>4.0599999999999996</v>
      </c>
      <c r="N6798" s="515">
        <v>4.2</v>
      </c>
    </row>
    <row r="6799" spans="1:14" ht="15.75" customHeight="1">
      <c r="A6799" s="508" t="s">
        <v>6663</v>
      </c>
      <c r="B6799" s="508" t="s">
        <v>3823</v>
      </c>
      <c r="C6799" s="509" t="s">
        <v>453</v>
      </c>
      <c r="D6799" s="509" t="s">
        <v>5934</v>
      </c>
      <c r="E6799" s="509" t="s">
        <v>25</v>
      </c>
      <c r="F6799" s="522">
        <v>45215</v>
      </c>
      <c r="G6799" s="517">
        <v>45219</v>
      </c>
      <c r="H6799" s="512"/>
      <c r="I6799" s="513">
        <v>28</v>
      </c>
      <c r="J6799" s="514">
        <v>4.18</v>
      </c>
      <c r="K6799" s="514">
        <v>4.18</v>
      </c>
      <c r="L6799" s="514">
        <v>4.21</v>
      </c>
      <c r="M6799" s="514">
        <v>4.21</v>
      </c>
      <c r="N6799" s="515">
        <v>4.2</v>
      </c>
    </row>
    <row r="6800" spans="1:14" ht="15.75" customHeight="1">
      <c r="A6800" s="508" t="s">
        <v>922</v>
      </c>
      <c r="B6800" s="508" t="s">
        <v>1763</v>
      </c>
      <c r="C6800" s="509" t="s">
        <v>228</v>
      </c>
      <c r="D6800" s="509" t="s">
        <v>5640</v>
      </c>
      <c r="E6800" s="509" t="s">
        <v>24</v>
      </c>
      <c r="F6800" s="522">
        <v>45222</v>
      </c>
      <c r="G6800" s="517">
        <v>45226</v>
      </c>
      <c r="H6800" s="512"/>
      <c r="I6800" s="513">
        <v>32</v>
      </c>
      <c r="J6800" s="514">
        <v>4.38</v>
      </c>
      <c r="K6800" s="514">
        <v>4.25</v>
      </c>
      <c r="L6800" s="514">
        <v>4.0599999999999996</v>
      </c>
      <c r="M6800" s="514">
        <v>4.13</v>
      </c>
      <c r="N6800" s="515">
        <v>4.2</v>
      </c>
    </row>
    <row r="6801" spans="1:14" ht="15.75" customHeight="1">
      <c r="A6801" s="508" t="s">
        <v>5956</v>
      </c>
      <c r="B6801" s="508" t="s">
        <v>1608</v>
      </c>
      <c r="C6801" s="509" t="s">
        <v>195</v>
      </c>
      <c r="D6801" s="509" t="s">
        <v>5217</v>
      </c>
      <c r="E6801" s="509" t="s">
        <v>25</v>
      </c>
      <c r="F6801" s="522">
        <v>45229</v>
      </c>
      <c r="G6801" s="521">
        <v>45233</v>
      </c>
      <c r="H6801" s="512"/>
      <c r="I6801" s="513">
        <v>24</v>
      </c>
      <c r="J6801" s="514">
        <v>4.25</v>
      </c>
      <c r="K6801" s="514">
        <v>4.25</v>
      </c>
      <c r="L6801" s="514">
        <v>4.17</v>
      </c>
      <c r="M6801" s="514">
        <v>4.13</v>
      </c>
      <c r="N6801" s="515">
        <v>4.2</v>
      </c>
    </row>
    <row r="6802" spans="1:14" ht="15.75" customHeight="1">
      <c r="A6802" s="508" t="s">
        <v>6829</v>
      </c>
      <c r="B6802" s="508" t="s">
        <v>6781</v>
      </c>
      <c r="C6802" s="509" t="s">
        <v>228</v>
      </c>
      <c r="D6802" s="509" t="s">
        <v>6710</v>
      </c>
      <c r="E6802" s="509" t="s">
        <v>24</v>
      </c>
      <c r="F6802" s="516">
        <v>45257</v>
      </c>
      <c r="G6802" s="529">
        <v>45261</v>
      </c>
      <c r="H6802" s="512"/>
      <c r="I6802" s="513">
        <v>26</v>
      </c>
      <c r="J6802" s="514">
        <v>4.2300000000000004</v>
      </c>
      <c r="K6802" s="514">
        <v>4.1900000000000004</v>
      </c>
      <c r="L6802" s="514">
        <v>4.1900000000000004</v>
      </c>
      <c r="M6802" s="514">
        <v>4.1900000000000004</v>
      </c>
      <c r="N6802" s="515">
        <v>4.2</v>
      </c>
    </row>
    <row r="6803" spans="1:14" ht="15.75" customHeight="1">
      <c r="A6803" s="508" t="s">
        <v>6366</v>
      </c>
      <c r="B6803" s="508" t="s">
        <v>1365</v>
      </c>
      <c r="C6803" s="509" t="s">
        <v>195</v>
      </c>
      <c r="D6803" s="509" t="s">
        <v>195</v>
      </c>
      <c r="E6803" s="509" t="s">
        <v>25</v>
      </c>
      <c r="F6803" s="516">
        <v>45257</v>
      </c>
      <c r="G6803" s="529">
        <v>45261</v>
      </c>
      <c r="H6803" s="512"/>
      <c r="I6803" s="513">
        <v>40</v>
      </c>
      <c r="J6803" s="514">
        <v>4.2</v>
      </c>
      <c r="K6803" s="514">
        <v>4.2</v>
      </c>
      <c r="L6803" s="514">
        <v>4.2</v>
      </c>
      <c r="M6803" s="514">
        <v>4.2</v>
      </c>
      <c r="N6803" s="515">
        <v>4.2</v>
      </c>
    </row>
    <row r="6804" spans="1:14" ht="15.75" customHeight="1">
      <c r="A6804" s="508" t="s">
        <v>1217</v>
      </c>
      <c r="B6804" s="508" t="s">
        <v>5430</v>
      </c>
      <c r="C6804" s="509" t="s">
        <v>5307</v>
      </c>
      <c r="D6804" s="509" t="s">
        <v>5686</v>
      </c>
      <c r="E6804" s="509" t="s">
        <v>25</v>
      </c>
      <c r="F6804" s="519">
        <v>45026</v>
      </c>
      <c r="G6804" s="511">
        <v>45030</v>
      </c>
      <c r="H6804" s="513" t="s">
        <v>1229</v>
      </c>
      <c r="I6804" s="513">
        <v>27</v>
      </c>
      <c r="J6804" s="514">
        <v>4.3</v>
      </c>
      <c r="K6804" s="514">
        <v>4.22</v>
      </c>
      <c r="L6804" s="514">
        <v>4.1500000000000004</v>
      </c>
      <c r="M6804" s="514">
        <v>4.1100000000000003</v>
      </c>
      <c r="N6804" s="515">
        <v>4.1900000000000004</v>
      </c>
    </row>
    <row r="6805" spans="1:14" ht="15.75" customHeight="1">
      <c r="A6805" s="508" t="s">
        <v>1970</v>
      </c>
      <c r="B6805" s="508" t="s">
        <v>1434</v>
      </c>
      <c r="C6805" s="509" t="s">
        <v>108</v>
      </c>
      <c r="D6805" s="509" t="s">
        <v>5217</v>
      </c>
      <c r="E6805" s="509" t="s">
        <v>25</v>
      </c>
      <c r="F6805" s="519">
        <v>45082</v>
      </c>
      <c r="G6805" s="521">
        <v>45086</v>
      </c>
      <c r="H6805" s="513" t="s">
        <v>976</v>
      </c>
      <c r="I6805" s="513">
        <v>28</v>
      </c>
      <c r="J6805" s="514">
        <v>4.1399999999999997</v>
      </c>
      <c r="K6805" s="514">
        <v>4.07</v>
      </c>
      <c r="L6805" s="514">
        <v>4.29</v>
      </c>
      <c r="M6805" s="514">
        <v>4.25</v>
      </c>
      <c r="N6805" s="515">
        <v>4.1900000000000004</v>
      </c>
    </row>
    <row r="6806" spans="1:14" ht="15.75" customHeight="1">
      <c r="A6806" s="508" t="s">
        <v>2399</v>
      </c>
      <c r="B6806" s="508" t="s">
        <v>1434</v>
      </c>
      <c r="C6806" s="509" t="s">
        <v>108</v>
      </c>
      <c r="D6806" s="509" t="s">
        <v>5217</v>
      </c>
      <c r="E6806" s="509" t="s">
        <v>25</v>
      </c>
      <c r="F6806" s="510">
        <v>45082</v>
      </c>
      <c r="G6806" s="521">
        <v>45086</v>
      </c>
      <c r="H6806" s="513" t="s">
        <v>1229</v>
      </c>
      <c r="I6806" s="513">
        <v>24</v>
      </c>
      <c r="J6806" s="514">
        <v>4.17</v>
      </c>
      <c r="K6806" s="514">
        <v>4.13</v>
      </c>
      <c r="L6806" s="514">
        <v>4.25</v>
      </c>
      <c r="M6806" s="514">
        <v>4.21</v>
      </c>
      <c r="N6806" s="515">
        <v>4.1900000000000004</v>
      </c>
    </row>
    <row r="6807" spans="1:14" ht="15.75" customHeight="1">
      <c r="A6807" s="508" t="s">
        <v>6830</v>
      </c>
      <c r="B6807" s="508" t="s">
        <v>6331</v>
      </c>
      <c r="C6807" s="509" t="s">
        <v>228</v>
      </c>
      <c r="D6807" s="509" t="s">
        <v>6265</v>
      </c>
      <c r="E6807" s="509" t="s">
        <v>25</v>
      </c>
      <c r="F6807" s="516">
        <v>45110</v>
      </c>
      <c r="G6807" s="521">
        <v>45114</v>
      </c>
      <c r="H6807" s="513" t="s">
        <v>1229</v>
      </c>
      <c r="I6807" s="513">
        <v>32</v>
      </c>
      <c r="J6807" s="514">
        <v>4.16</v>
      </c>
      <c r="K6807" s="514">
        <v>4.13</v>
      </c>
      <c r="L6807" s="514">
        <v>4.22</v>
      </c>
      <c r="M6807" s="514">
        <v>4.25</v>
      </c>
      <c r="N6807" s="515">
        <v>4.1900000000000004</v>
      </c>
    </row>
    <row r="6808" spans="1:14" ht="15.75" customHeight="1">
      <c r="A6808" s="508" t="s">
        <v>1442</v>
      </c>
      <c r="B6808" s="508" t="s">
        <v>5575</v>
      </c>
      <c r="C6808" s="509" t="s">
        <v>231</v>
      </c>
      <c r="D6808" s="509" t="s">
        <v>6091</v>
      </c>
      <c r="E6808" s="509" t="s">
        <v>25</v>
      </c>
      <c r="F6808" s="519">
        <v>45138</v>
      </c>
      <c r="G6808" s="513" t="s">
        <v>5279</v>
      </c>
      <c r="H6808" s="513" t="s">
        <v>1229</v>
      </c>
      <c r="I6808" s="513">
        <v>27</v>
      </c>
      <c r="J6808" s="514">
        <v>4.22</v>
      </c>
      <c r="K6808" s="514">
        <v>4.1900000000000004</v>
      </c>
      <c r="L6808" s="514">
        <v>4.1500000000000004</v>
      </c>
      <c r="M6808" s="514">
        <v>4.22</v>
      </c>
      <c r="N6808" s="515">
        <v>4.1900000000000004</v>
      </c>
    </row>
    <row r="6809" spans="1:14" ht="15.75" customHeight="1">
      <c r="A6809" s="508" t="s">
        <v>2914</v>
      </c>
      <c r="B6809" s="508" t="s">
        <v>5433</v>
      </c>
      <c r="C6809" s="509" t="s">
        <v>228</v>
      </c>
      <c r="D6809" s="509" t="s">
        <v>5747</v>
      </c>
      <c r="E6809" s="509" t="s">
        <v>25</v>
      </c>
      <c r="F6809" s="516">
        <v>45173</v>
      </c>
      <c r="G6809" s="521">
        <v>45177</v>
      </c>
      <c r="H6809" s="512"/>
      <c r="I6809" s="513">
        <v>27</v>
      </c>
      <c r="J6809" s="514">
        <v>4.3</v>
      </c>
      <c r="K6809" s="514">
        <v>4.1900000000000004</v>
      </c>
      <c r="L6809" s="514">
        <v>4.1100000000000003</v>
      </c>
      <c r="M6809" s="514">
        <v>4.1900000000000004</v>
      </c>
      <c r="N6809" s="515">
        <v>4.1900000000000004</v>
      </c>
    </row>
    <row r="6810" spans="1:14" ht="15.75" customHeight="1">
      <c r="A6810" s="508" t="s">
        <v>5756</v>
      </c>
      <c r="B6810" s="508" t="s">
        <v>5678</v>
      </c>
      <c r="C6810" s="509" t="s">
        <v>228</v>
      </c>
      <c r="D6810" s="509" t="s">
        <v>5497</v>
      </c>
      <c r="E6810" s="509" t="s">
        <v>2507</v>
      </c>
      <c r="F6810" s="516">
        <v>45180</v>
      </c>
      <c r="G6810" s="511">
        <v>45183</v>
      </c>
      <c r="H6810" s="512"/>
      <c r="I6810" s="513">
        <v>12</v>
      </c>
      <c r="J6810" s="514">
        <v>4.25</v>
      </c>
      <c r="K6810" s="514">
        <v>4.17</v>
      </c>
      <c r="L6810" s="514">
        <v>4.17</v>
      </c>
      <c r="M6810" s="514">
        <v>4.17</v>
      </c>
      <c r="N6810" s="515">
        <v>4.1900000000000004</v>
      </c>
    </row>
    <row r="6811" spans="1:14" ht="15.75" customHeight="1">
      <c r="A6811" s="508" t="s">
        <v>4030</v>
      </c>
      <c r="B6811" s="508" t="s">
        <v>5810</v>
      </c>
      <c r="C6811" s="509" t="s">
        <v>228</v>
      </c>
      <c r="D6811" s="509" t="s">
        <v>5426</v>
      </c>
      <c r="E6811" s="509" t="s">
        <v>2507</v>
      </c>
      <c r="F6811" s="516">
        <v>45181</v>
      </c>
      <c r="G6811" s="511">
        <v>45184</v>
      </c>
      <c r="H6811" s="513">
        <v>1</v>
      </c>
      <c r="I6811" s="513">
        <v>21</v>
      </c>
      <c r="J6811" s="514">
        <v>4.29</v>
      </c>
      <c r="K6811" s="514">
        <v>4.1399999999999997</v>
      </c>
      <c r="L6811" s="514">
        <v>4.24</v>
      </c>
      <c r="M6811" s="514">
        <v>4.0999999999999996</v>
      </c>
      <c r="N6811" s="515">
        <v>4.1900000000000004</v>
      </c>
    </row>
    <row r="6812" spans="1:14" ht="15.75" customHeight="1">
      <c r="A6812" s="508" t="s">
        <v>4030</v>
      </c>
      <c r="B6812" s="508" t="s">
        <v>6743</v>
      </c>
      <c r="C6812" s="509" t="s">
        <v>228</v>
      </c>
      <c r="D6812" s="509" t="s">
        <v>5426</v>
      </c>
      <c r="E6812" s="509" t="s">
        <v>2507</v>
      </c>
      <c r="F6812" s="516">
        <v>45181</v>
      </c>
      <c r="G6812" s="511">
        <v>45184</v>
      </c>
      <c r="H6812" s="513">
        <v>1</v>
      </c>
      <c r="I6812" s="513">
        <v>21</v>
      </c>
      <c r="J6812" s="514">
        <v>4.33</v>
      </c>
      <c r="K6812" s="514">
        <v>4.0999999999999996</v>
      </c>
      <c r="L6812" s="514">
        <v>4.1399999999999997</v>
      </c>
      <c r="M6812" s="514">
        <v>4.1900000000000004</v>
      </c>
      <c r="N6812" s="515">
        <v>4.1900000000000004</v>
      </c>
    </row>
    <row r="6813" spans="1:14" ht="15.75" customHeight="1">
      <c r="A6813" s="508" t="s">
        <v>4684</v>
      </c>
      <c r="B6813" s="508" t="s">
        <v>1620</v>
      </c>
      <c r="C6813" s="509" t="s">
        <v>195</v>
      </c>
      <c r="D6813" s="509" t="s">
        <v>5217</v>
      </c>
      <c r="E6813" s="509" t="s">
        <v>25</v>
      </c>
      <c r="F6813" s="516">
        <v>45187</v>
      </c>
      <c r="G6813" s="511">
        <v>45191</v>
      </c>
      <c r="H6813" s="513" t="s">
        <v>1229</v>
      </c>
      <c r="I6813" s="513">
        <v>24</v>
      </c>
      <c r="J6813" s="514">
        <v>4.21</v>
      </c>
      <c r="K6813" s="514">
        <v>4.17</v>
      </c>
      <c r="L6813" s="514">
        <v>4.17</v>
      </c>
      <c r="M6813" s="514">
        <v>4.21</v>
      </c>
      <c r="N6813" s="515">
        <v>4.1900000000000004</v>
      </c>
    </row>
    <row r="6814" spans="1:14" ht="15.75" customHeight="1">
      <c r="A6814" s="508" t="s">
        <v>6831</v>
      </c>
      <c r="B6814" s="508" t="s">
        <v>6670</v>
      </c>
      <c r="C6814" s="509" t="s">
        <v>228</v>
      </c>
      <c r="D6814" s="509" t="s">
        <v>6065</v>
      </c>
      <c r="E6814" s="509" t="s">
        <v>25</v>
      </c>
      <c r="F6814" s="522">
        <v>45208</v>
      </c>
      <c r="G6814" s="517">
        <v>45212</v>
      </c>
      <c r="H6814" s="512"/>
      <c r="I6814" s="513">
        <v>39</v>
      </c>
      <c r="J6814" s="514">
        <v>4.38</v>
      </c>
      <c r="K6814" s="514">
        <v>4.08</v>
      </c>
      <c r="L6814" s="514">
        <v>4.08</v>
      </c>
      <c r="M6814" s="514">
        <v>4.21</v>
      </c>
      <c r="N6814" s="515">
        <v>4.1900000000000004</v>
      </c>
    </row>
    <row r="6815" spans="1:14" ht="15.75" customHeight="1">
      <c r="A6815" s="508" t="s">
        <v>3380</v>
      </c>
      <c r="B6815" s="508" t="s">
        <v>685</v>
      </c>
      <c r="C6815" s="509" t="s">
        <v>108</v>
      </c>
      <c r="D6815" s="509" t="s">
        <v>5217</v>
      </c>
      <c r="E6815" s="509" t="s">
        <v>24</v>
      </c>
      <c r="F6815" s="522">
        <v>45229</v>
      </c>
      <c r="G6815" s="521">
        <v>45233</v>
      </c>
      <c r="H6815" s="513" t="s">
        <v>1229</v>
      </c>
      <c r="I6815" s="513">
        <v>18</v>
      </c>
      <c r="J6815" s="514">
        <v>4.28</v>
      </c>
      <c r="K6815" s="514">
        <v>4.1100000000000003</v>
      </c>
      <c r="L6815" s="514">
        <v>4.22</v>
      </c>
      <c r="M6815" s="514">
        <v>4.17</v>
      </c>
      <c r="N6815" s="515">
        <v>4.1900000000000004</v>
      </c>
    </row>
    <row r="6816" spans="1:14" ht="15.75" customHeight="1">
      <c r="A6816" s="508" t="s">
        <v>1183</v>
      </c>
      <c r="B6816" s="508" t="s">
        <v>4175</v>
      </c>
      <c r="C6816" s="509" t="s">
        <v>228</v>
      </c>
      <c r="D6816" s="509" t="s">
        <v>5683</v>
      </c>
      <c r="E6816" s="509" t="s">
        <v>25</v>
      </c>
      <c r="F6816" s="516">
        <v>45236</v>
      </c>
      <c r="G6816" s="521">
        <v>45239</v>
      </c>
      <c r="H6816" s="513" t="s">
        <v>1229</v>
      </c>
      <c r="I6816" s="513">
        <v>26</v>
      </c>
      <c r="J6816" s="514">
        <v>4.42</v>
      </c>
      <c r="K6816" s="514">
        <v>4.04</v>
      </c>
      <c r="L6816" s="514">
        <v>4.3099999999999996</v>
      </c>
      <c r="M6816" s="514">
        <v>4</v>
      </c>
      <c r="N6816" s="515">
        <v>4.1900000000000004</v>
      </c>
    </row>
    <row r="6817" spans="1:14" ht="15.75" customHeight="1">
      <c r="A6817" s="508" t="s">
        <v>6832</v>
      </c>
      <c r="B6817" s="508" t="s">
        <v>4183</v>
      </c>
      <c r="C6817" s="509" t="s">
        <v>5223</v>
      </c>
      <c r="D6817" s="509" t="s">
        <v>128</v>
      </c>
      <c r="E6817" s="509" t="s">
        <v>25</v>
      </c>
      <c r="F6817" s="516">
        <v>45236</v>
      </c>
      <c r="G6817" s="511">
        <v>45240</v>
      </c>
      <c r="H6817" s="512"/>
      <c r="I6817" s="513">
        <v>25</v>
      </c>
      <c r="J6817" s="514">
        <v>4.12</v>
      </c>
      <c r="K6817" s="514">
        <v>4.08</v>
      </c>
      <c r="L6817" s="514">
        <v>4.28</v>
      </c>
      <c r="M6817" s="514">
        <v>4.28</v>
      </c>
      <c r="N6817" s="515">
        <v>4.1900000000000004</v>
      </c>
    </row>
    <row r="6818" spans="1:14" ht="15.75" customHeight="1">
      <c r="A6818" s="508" t="s">
        <v>1217</v>
      </c>
      <c r="B6818" s="508" t="s">
        <v>5428</v>
      </c>
      <c r="C6818" s="509" t="s">
        <v>214</v>
      </c>
      <c r="D6818" s="509" t="s">
        <v>6049</v>
      </c>
      <c r="E6818" s="509" t="s">
        <v>25</v>
      </c>
      <c r="F6818" s="516">
        <v>45257</v>
      </c>
      <c r="G6818" s="529">
        <v>45261</v>
      </c>
      <c r="H6818" s="512"/>
      <c r="I6818" s="513">
        <v>35</v>
      </c>
      <c r="J6818" s="514">
        <v>4.54</v>
      </c>
      <c r="K6818" s="514">
        <v>3.91</v>
      </c>
      <c r="L6818" s="514">
        <v>4.0599999999999996</v>
      </c>
      <c r="M6818" s="514">
        <v>4.2300000000000004</v>
      </c>
      <c r="N6818" s="515">
        <v>4.1900000000000004</v>
      </c>
    </row>
    <row r="6819" spans="1:14" ht="15.75" customHeight="1">
      <c r="A6819" s="508" t="s">
        <v>850</v>
      </c>
      <c r="B6819" s="508" t="s">
        <v>1495</v>
      </c>
      <c r="C6819" s="509" t="s">
        <v>231</v>
      </c>
      <c r="D6819" s="509" t="s">
        <v>5224</v>
      </c>
      <c r="E6819" s="509" t="s">
        <v>24</v>
      </c>
      <c r="F6819" s="519">
        <v>44956</v>
      </c>
      <c r="G6819" s="521">
        <v>44960</v>
      </c>
      <c r="H6819" s="512"/>
      <c r="I6819" s="513">
        <v>21</v>
      </c>
      <c r="J6819" s="514">
        <v>4.38</v>
      </c>
      <c r="K6819" s="514">
        <v>4.0999999999999996</v>
      </c>
      <c r="L6819" s="514">
        <v>4.1900000000000004</v>
      </c>
      <c r="M6819" s="514">
        <v>4.05</v>
      </c>
      <c r="N6819" s="515">
        <v>4.18</v>
      </c>
    </row>
    <row r="6820" spans="1:14" ht="15.75" customHeight="1">
      <c r="A6820" s="508" t="s">
        <v>4090</v>
      </c>
      <c r="B6820" s="508" t="s">
        <v>6188</v>
      </c>
      <c r="C6820" s="509" t="s">
        <v>228</v>
      </c>
      <c r="D6820" s="509" t="s">
        <v>5554</v>
      </c>
      <c r="E6820" s="509" t="s">
        <v>2507</v>
      </c>
      <c r="F6820" s="523">
        <v>44991</v>
      </c>
      <c r="G6820" s="521">
        <v>44994</v>
      </c>
      <c r="H6820" s="512"/>
      <c r="I6820" s="513">
        <v>23</v>
      </c>
      <c r="J6820" s="514">
        <v>4.26</v>
      </c>
      <c r="K6820" s="514">
        <v>4</v>
      </c>
      <c r="L6820" s="514">
        <v>4.26</v>
      </c>
      <c r="M6820" s="514">
        <v>4.22</v>
      </c>
      <c r="N6820" s="515">
        <v>4.18</v>
      </c>
    </row>
    <row r="6821" spans="1:14" ht="15.75" customHeight="1">
      <c r="A6821" s="508" t="s">
        <v>1222</v>
      </c>
      <c r="B6821" s="508" t="s">
        <v>5428</v>
      </c>
      <c r="C6821" s="509" t="s">
        <v>453</v>
      </c>
      <c r="D6821" s="509" t="s">
        <v>6227</v>
      </c>
      <c r="E6821" s="509" t="s">
        <v>25</v>
      </c>
      <c r="F6821" s="523">
        <v>44991</v>
      </c>
      <c r="G6821" s="511">
        <v>44995</v>
      </c>
      <c r="H6821" s="512"/>
      <c r="I6821" s="513">
        <v>21</v>
      </c>
      <c r="J6821" s="514">
        <v>4.1900000000000004</v>
      </c>
      <c r="K6821" s="514">
        <v>4.0999999999999996</v>
      </c>
      <c r="L6821" s="514">
        <v>4.1900000000000004</v>
      </c>
      <c r="M6821" s="514">
        <v>4.24</v>
      </c>
      <c r="N6821" s="515">
        <v>4.18</v>
      </c>
    </row>
    <row r="6822" spans="1:14" ht="15.75" customHeight="1">
      <c r="A6822" s="508" t="s">
        <v>1222</v>
      </c>
      <c r="B6822" s="508" t="s">
        <v>5631</v>
      </c>
      <c r="C6822" s="509" t="s">
        <v>453</v>
      </c>
      <c r="D6822" s="509" t="s">
        <v>6227</v>
      </c>
      <c r="E6822" s="509" t="s">
        <v>25</v>
      </c>
      <c r="F6822" s="523">
        <v>44991</v>
      </c>
      <c r="G6822" s="511">
        <v>44995</v>
      </c>
      <c r="H6822" s="512"/>
      <c r="I6822" s="513">
        <v>21</v>
      </c>
      <c r="J6822" s="514">
        <v>4.33</v>
      </c>
      <c r="K6822" s="514">
        <v>4.1900000000000004</v>
      </c>
      <c r="L6822" s="514">
        <v>4.1399999999999997</v>
      </c>
      <c r="M6822" s="514">
        <v>4.05</v>
      </c>
      <c r="N6822" s="515">
        <v>4.18</v>
      </c>
    </row>
    <row r="6823" spans="1:14" ht="15.75" customHeight="1">
      <c r="A6823" s="508" t="s">
        <v>3465</v>
      </c>
      <c r="B6823" s="508" t="s">
        <v>6538</v>
      </c>
      <c r="C6823" s="509" t="s">
        <v>228</v>
      </c>
      <c r="D6823" s="509" t="s">
        <v>5426</v>
      </c>
      <c r="E6823" s="509" t="s">
        <v>24</v>
      </c>
      <c r="F6823" s="519">
        <v>45027</v>
      </c>
      <c r="G6823" s="511">
        <v>45030</v>
      </c>
      <c r="H6823" s="513" t="s">
        <v>1229</v>
      </c>
      <c r="I6823" s="513">
        <v>34</v>
      </c>
      <c r="J6823" s="514">
        <v>4.24</v>
      </c>
      <c r="K6823" s="514">
        <v>4.18</v>
      </c>
      <c r="L6823" s="514">
        <v>4.12</v>
      </c>
      <c r="M6823" s="514">
        <v>4.21</v>
      </c>
      <c r="N6823" s="515">
        <v>4.18</v>
      </c>
    </row>
    <row r="6824" spans="1:14" ht="15.75" customHeight="1">
      <c r="A6824" s="508" t="s">
        <v>5882</v>
      </c>
      <c r="B6824" s="508" t="s">
        <v>2177</v>
      </c>
      <c r="C6824" s="509" t="s">
        <v>108</v>
      </c>
      <c r="D6824" s="509" t="s">
        <v>5215</v>
      </c>
      <c r="E6824" s="509" t="s">
        <v>24</v>
      </c>
      <c r="F6824" s="528">
        <v>45082</v>
      </c>
      <c r="G6824" s="521">
        <v>45086</v>
      </c>
      <c r="H6824" s="512"/>
      <c r="I6824" s="513">
        <v>30</v>
      </c>
      <c r="J6824" s="514">
        <v>4.2</v>
      </c>
      <c r="K6824" s="514">
        <v>4.2699999999999996</v>
      </c>
      <c r="L6824" s="514">
        <v>4.17</v>
      </c>
      <c r="M6824" s="514">
        <v>4.0999999999999996</v>
      </c>
      <c r="N6824" s="515">
        <v>4.18</v>
      </c>
    </row>
    <row r="6825" spans="1:14" ht="15.75" customHeight="1">
      <c r="A6825" s="508" t="s">
        <v>6651</v>
      </c>
      <c r="B6825" s="508" t="s">
        <v>6167</v>
      </c>
      <c r="C6825" s="509" t="s">
        <v>228</v>
      </c>
      <c r="D6825" s="509" t="s">
        <v>5250</v>
      </c>
      <c r="E6825" s="509" t="s">
        <v>2507</v>
      </c>
      <c r="F6825" s="519">
        <v>45083</v>
      </c>
      <c r="G6825" s="521">
        <v>45085</v>
      </c>
      <c r="H6825" s="512"/>
      <c r="I6825" s="513">
        <v>15</v>
      </c>
      <c r="J6825" s="514">
        <v>4.33</v>
      </c>
      <c r="K6825" s="514">
        <v>4.13</v>
      </c>
      <c r="L6825" s="514">
        <v>4.2</v>
      </c>
      <c r="M6825" s="514">
        <v>4.07</v>
      </c>
      <c r="N6825" s="515">
        <v>4.18</v>
      </c>
    </row>
    <row r="6826" spans="1:14" ht="15.75" customHeight="1">
      <c r="A6826" s="508" t="s">
        <v>1222</v>
      </c>
      <c r="B6826" s="508" t="s">
        <v>5868</v>
      </c>
      <c r="C6826" s="509" t="s">
        <v>225</v>
      </c>
      <c r="D6826" s="509" t="s">
        <v>5326</v>
      </c>
      <c r="E6826" s="509" t="s">
        <v>25</v>
      </c>
      <c r="F6826" s="510">
        <v>45131</v>
      </c>
      <c r="G6826" s="511">
        <v>45135</v>
      </c>
      <c r="H6826" s="513" t="s">
        <v>1229</v>
      </c>
      <c r="I6826" s="513">
        <v>20</v>
      </c>
      <c r="J6826" s="514">
        <v>4.2</v>
      </c>
      <c r="K6826" s="514">
        <v>4.1500000000000004</v>
      </c>
      <c r="L6826" s="514">
        <v>4.2</v>
      </c>
      <c r="M6826" s="514">
        <v>4.1500000000000004</v>
      </c>
      <c r="N6826" s="515">
        <v>4.18</v>
      </c>
    </row>
    <row r="6827" spans="1:14" ht="15.75" customHeight="1">
      <c r="A6827" s="508" t="s">
        <v>6689</v>
      </c>
      <c r="B6827" s="508" t="s">
        <v>6668</v>
      </c>
      <c r="C6827" s="509" t="s">
        <v>231</v>
      </c>
      <c r="D6827" s="509" t="s">
        <v>504</v>
      </c>
      <c r="E6827" s="509" t="s">
        <v>25</v>
      </c>
      <c r="F6827" s="516">
        <v>45180</v>
      </c>
      <c r="G6827" s="511">
        <v>45184</v>
      </c>
      <c r="H6827" s="512"/>
      <c r="I6827" s="513">
        <v>32</v>
      </c>
      <c r="J6827" s="514">
        <v>4.3099999999999996</v>
      </c>
      <c r="K6827" s="514">
        <v>4.22</v>
      </c>
      <c r="L6827" s="514">
        <v>4.16</v>
      </c>
      <c r="M6827" s="514">
        <v>4.03</v>
      </c>
      <c r="N6827" s="515">
        <v>4.18</v>
      </c>
    </row>
    <row r="6828" spans="1:14" ht="15.75" customHeight="1">
      <c r="A6828" s="508" t="s">
        <v>5692</v>
      </c>
      <c r="B6828" s="508" t="s">
        <v>6833</v>
      </c>
      <c r="C6828" s="509" t="s">
        <v>5223</v>
      </c>
      <c r="D6828" s="509" t="s">
        <v>128</v>
      </c>
      <c r="E6828" s="509" t="s">
        <v>25</v>
      </c>
      <c r="F6828" s="516">
        <v>45236</v>
      </c>
      <c r="G6828" s="511">
        <v>45240</v>
      </c>
      <c r="H6828" s="512"/>
      <c r="I6828" s="513">
        <v>25</v>
      </c>
      <c r="J6828" s="514">
        <v>4.3600000000000003</v>
      </c>
      <c r="K6828" s="514">
        <v>4.12</v>
      </c>
      <c r="L6828" s="514">
        <v>4.12</v>
      </c>
      <c r="M6828" s="514">
        <v>4.12</v>
      </c>
      <c r="N6828" s="515">
        <v>4.18</v>
      </c>
    </row>
    <row r="6829" spans="1:14" ht="15.75" customHeight="1">
      <c r="A6829" s="508" t="s">
        <v>3538</v>
      </c>
      <c r="B6829" s="508" t="s">
        <v>3825</v>
      </c>
      <c r="C6829" s="509" t="s">
        <v>222</v>
      </c>
      <c r="D6829" s="509" t="s">
        <v>5217</v>
      </c>
      <c r="E6829" s="509" t="s">
        <v>25</v>
      </c>
      <c r="F6829" s="516">
        <v>45243</v>
      </c>
      <c r="G6829" s="511">
        <v>45247</v>
      </c>
      <c r="H6829" s="512"/>
      <c r="I6829" s="513">
        <v>15</v>
      </c>
      <c r="J6829" s="514">
        <v>4.2699999999999996</v>
      </c>
      <c r="K6829" s="514">
        <v>4.13</v>
      </c>
      <c r="L6829" s="514">
        <v>4.13</v>
      </c>
      <c r="M6829" s="514">
        <v>4.2</v>
      </c>
      <c r="N6829" s="515">
        <v>4.18</v>
      </c>
    </row>
    <row r="6830" spans="1:14" ht="15.75" customHeight="1">
      <c r="A6830" s="508" t="s">
        <v>4320</v>
      </c>
      <c r="B6830" s="508" t="s">
        <v>1766</v>
      </c>
      <c r="C6830" s="509" t="s">
        <v>231</v>
      </c>
      <c r="D6830" s="509" t="s">
        <v>6584</v>
      </c>
      <c r="E6830" s="509" t="s">
        <v>24</v>
      </c>
      <c r="F6830" s="516">
        <v>45243</v>
      </c>
      <c r="G6830" s="511">
        <v>45247</v>
      </c>
      <c r="H6830" s="512"/>
      <c r="I6830" s="513">
        <v>35</v>
      </c>
      <c r="J6830" s="514">
        <v>4.17</v>
      </c>
      <c r="K6830" s="514">
        <v>4.2</v>
      </c>
      <c r="L6830" s="514">
        <v>4.2</v>
      </c>
      <c r="M6830" s="514">
        <v>4.1399999999999997</v>
      </c>
      <c r="N6830" s="515">
        <v>4.18</v>
      </c>
    </row>
    <row r="6831" spans="1:14" ht="15.75" customHeight="1">
      <c r="A6831" s="508" t="s">
        <v>751</v>
      </c>
      <c r="B6831" s="508" t="s">
        <v>3391</v>
      </c>
      <c r="C6831" s="509" t="s">
        <v>231</v>
      </c>
      <c r="D6831" s="509" t="s">
        <v>5610</v>
      </c>
      <c r="E6831" s="509" t="s">
        <v>1529</v>
      </c>
      <c r="F6831" s="510">
        <v>45044</v>
      </c>
      <c r="G6831" s="521">
        <v>45176</v>
      </c>
      <c r="H6831" s="512"/>
      <c r="I6831" s="513">
        <v>6</v>
      </c>
      <c r="J6831" s="514">
        <v>4.33</v>
      </c>
      <c r="K6831" s="514">
        <v>4.17</v>
      </c>
      <c r="L6831" s="514">
        <v>4.17</v>
      </c>
      <c r="M6831" s="514">
        <v>4</v>
      </c>
      <c r="N6831" s="515">
        <v>4.17</v>
      </c>
    </row>
    <row r="6832" spans="1:14" ht="15.75" customHeight="1">
      <c r="A6832" s="508" t="s">
        <v>1260</v>
      </c>
      <c r="B6832" s="508" t="s">
        <v>1388</v>
      </c>
      <c r="C6832" s="509" t="s">
        <v>231</v>
      </c>
      <c r="D6832" s="509" t="s">
        <v>5261</v>
      </c>
      <c r="E6832" s="509" t="s">
        <v>24</v>
      </c>
      <c r="F6832" s="519">
        <v>45138</v>
      </c>
      <c r="G6832" s="513" t="s">
        <v>5279</v>
      </c>
      <c r="H6832" s="512"/>
      <c r="I6832" s="513">
        <v>25</v>
      </c>
      <c r="J6832" s="514">
        <v>4.4000000000000004</v>
      </c>
      <c r="K6832" s="514">
        <v>4.3600000000000003</v>
      </c>
      <c r="L6832" s="514">
        <v>4.4000000000000004</v>
      </c>
      <c r="M6832" s="514">
        <v>4.32</v>
      </c>
      <c r="N6832" s="515">
        <v>4.37</v>
      </c>
    </row>
    <row r="6833" spans="1:14" ht="15.75" customHeight="1">
      <c r="A6833" s="508" t="s">
        <v>1217</v>
      </c>
      <c r="B6833" s="508" t="s">
        <v>5550</v>
      </c>
      <c r="C6833" s="509" t="s">
        <v>231</v>
      </c>
      <c r="D6833" s="509" t="s">
        <v>5403</v>
      </c>
      <c r="E6833" s="509" t="s">
        <v>25</v>
      </c>
      <c r="F6833" s="519">
        <v>45089</v>
      </c>
      <c r="G6833" s="511">
        <v>45093</v>
      </c>
      <c r="H6833" s="512"/>
      <c r="I6833" s="513">
        <v>21</v>
      </c>
      <c r="J6833" s="514">
        <v>4.1900000000000004</v>
      </c>
      <c r="K6833" s="514">
        <v>4.1900000000000004</v>
      </c>
      <c r="L6833" s="514">
        <v>4.1399999999999997</v>
      </c>
      <c r="M6833" s="514">
        <v>4.1399999999999997</v>
      </c>
      <c r="N6833" s="515">
        <v>4.17</v>
      </c>
    </row>
    <row r="6834" spans="1:14" ht="15.75" customHeight="1">
      <c r="A6834" s="508" t="s">
        <v>6663</v>
      </c>
      <c r="B6834" s="508" t="s">
        <v>5433</v>
      </c>
      <c r="C6834" s="509" t="s">
        <v>453</v>
      </c>
      <c r="D6834" s="509" t="s">
        <v>5934</v>
      </c>
      <c r="E6834" s="509" t="s">
        <v>25</v>
      </c>
      <c r="F6834" s="508" t="s">
        <v>5283</v>
      </c>
      <c r="G6834" s="513" t="s">
        <v>5380</v>
      </c>
      <c r="H6834" s="512"/>
      <c r="I6834" s="513">
        <v>28</v>
      </c>
      <c r="J6834" s="514">
        <v>4.18</v>
      </c>
      <c r="K6834" s="514">
        <v>4.18</v>
      </c>
      <c r="L6834" s="514">
        <v>4.18</v>
      </c>
      <c r="M6834" s="514">
        <v>4.1399999999999997</v>
      </c>
      <c r="N6834" s="515">
        <v>4.17</v>
      </c>
    </row>
    <row r="6835" spans="1:14" ht="15.75" customHeight="1">
      <c r="A6835" s="508" t="s">
        <v>957</v>
      </c>
      <c r="B6835" s="508" t="s">
        <v>1344</v>
      </c>
      <c r="C6835" s="509" t="s">
        <v>231</v>
      </c>
      <c r="D6835" s="509" t="s">
        <v>231</v>
      </c>
      <c r="E6835" s="509" t="s">
        <v>1257</v>
      </c>
      <c r="F6835" s="508" t="s">
        <v>5587</v>
      </c>
      <c r="G6835" s="511">
        <v>45196</v>
      </c>
      <c r="H6835" s="512"/>
      <c r="I6835" s="513">
        <v>16</v>
      </c>
      <c r="J6835" s="514">
        <v>4.5</v>
      </c>
      <c r="K6835" s="514">
        <v>4.0599999999999996</v>
      </c>
      <c r="L6835" s="514">
        <v>3.94</v>
      </c>
      <c r="M6835" s="514">
        <v>4.1900000000000004</v>
      </c>
      <c r="N6835" s="515">
        <v>4.17</v>
      </c>
    </row>
    <row r="6836" spans="1:14" ht="15.75" customHeight="1">
      <c r="A6836" s="508" t="s">
        <v>2810</v>
      </c>
      <c r="B6836" s="508" t="s">
        <v>2122</v>
      </c>
      <c r="C6836" s="509" t="s">
        <v>5307</v>
      </c>
      <c r="D6836" s="509" t="s">
        <v>5677</v>
      </c>
      <c r="E6836" s="509" t="s">
        <v>25</v>
      </c>
      <c r="F6836" s="508" t="s">
        <v>5289</v>
      </c>
      <c r="G6836" s="521">
        <v>45170</v>
      </c>
      <c r="H6836" s="513" t="s">
        <v>976</v>
      </c>
      <c r="I6836" s="513">
        <v>28</v>
      </c>
      <c r="J6836" s="514">
        <v>4.25</v>
      </c>
      <c r="K6836" s="514">
        <v>4.1399999999999997</v>
      </c>
      <c r="L6836" s="514">
        <v>4.18</v>
      </c>
      <c r="M6836" s="514">
        <v>4.1100000000000003</v>
      </c>
      <c r="N6836" s="515">
        <v>4.17</v>
      </c>
    </row>
    <row r="6837" spans="1:14" ht="15.75" customHeight="1">
      <c r="A6837" s="508" t="s">
        <v>6834</v>
      </c>
      <c r="B6837" s="508" t="s">
        <v>6835</v>
      </c>
      <c r="C6837" s="509" t="s">
        <v>664</v>
      </c>
      <c r="D6837" s="509" t="s">
        <v>6631</v>
      </c>
      <c r="E6837" s="509" t="s">
        <v>25</v>
      </c>
      <c r="F6837" s="516">
        <v>45173</v>
      </c>
      <c r="G6837" s="521">
        <v>45177</v>
      </c>
      <c r="H6837" s="512"/>
      <c r="I6837" s="513">
        <v>23</v>
      </c>
      <c r="J6837" s="514">
        <v>4.26</v>
      </c>
      <c r="K6837" s="514">
        <v>4.13</v>
      </c>
      <c r="L6837" s="514">
        <v>4.22</v>
      </c>
      <c r="M6837" s="514">
        <v>4.09</v>
      </c>
      <c r="N6837" s="515">
        <v>4.17</v>
      </c>
    </row>
    <row r="6838" spans="1:14" ht="15.75" customHeight="1">
      <c r="A6838" s="508" t="s">
        <v>6689</v>
      </c>
      <c r="B6838" s="508" t="s">
        <v>6836</v>
      </c>
      <c r="C6838" s="509" t="s">
        <v>231</v>
      </c>
      <c r="D6838" s="509" t="s">
        <v>504</v>
      </c>
      <c r="E6838" s="509" t="s">
        <v>25</v>
      </c>
      <c r="F6838" s="516">
        <v>45180</v>
      </c>
      <c r="G6838" s="511">
        <v>45184</v>
      </c>
      <c r="H6838" s="512"/>
      <c r="I6838" s="513">
        <v>32</v>
      </c>
      <c r="J6838" s="514">
        <v>4.25</v>
      </c>
      <c r="K6838" s="514">
        <v>4.1900000000000004</v>
      </c>
      <c r="L6838" s="514">
        <v>4.09</v>
      </c>
      <c r="M6838" s="514">
        <v>4.16</v>
      </c>
      <c r="N6838" s="515">
        <v>4.17</v>
      </c>
    </row>
    <row r="6839" spans="1:14" ht="15.75" customHeight="1">
      <c r="A6839" s="508" t="s">
        <v>5756</v>
      </c>
      <c r="B6839" s="508" t="s">
        <v>5841</v>
      </c>
      <c r="C6839" s="509" t="s">
        <v>228</v>
      </c>
      <c r="D6839" s="509" t="s">
        <v>5497</v>
      </c>
      <c r="E6839" s="509" t="s">
        <v>2507</v>
      </c>
      <c r="F6839" s="516">
        <v>45180</v>
      </c>
      <c r="G6839" s="511">
        <v>45183</v>
      </c>
      <c r="H6839" s="512"/>
      <c r="I6839" s="513">
        <v>12</v>
      </c>
      <c r="J6839" s="514">
        <v>4.17</v>
      </c>
      <c r="K6839" s="514">
        <v>4.08</v>
      </c>
      <c r="L6839" s="514">
        <v>4.25</v>
      </c>
      <c r="M6839" s="514">
        <v>4.17</v>
      </c>
      <c r="N6839" s="515">
        <v>4.17</v>
      </c>
    </row>
    <row r="6840" spans="1:14" ht="15.75" customHeight="1">
      <c r="A6840" s="508" t="s">
        <v>2539</v>
      </c>
      <c r="B6840" s="508" t="s">
        <v>3821</v>
      </c>
      <c r="C6840" s="509" t="s">
        <v>453</v>
      </c>
      <c r="D6840" s="509" t="s">
        <v>5934</v>
      </c>
      <c r="E6840" s="509" t="s">
        <v>25</v>
      </c>
      <c r="F6840" s="522">
        <v>45215</v>
      </c>
      <c r="G6840" s="517">
        <v>45219</v>
      </c>
      <c r="H6840" s="512"/>
      <c r="I6840" s="513">
        <v>28</v>
      </c>
      <c r="J6840" s="514">
        <v>4.25</v>
      </c>
      <c r="K6840" s="514">
        <v>4.1399999999999997</v>
      </c>
      <c r="L6840" s="514">
        <v>4.1399999999999997</v>
      </c>
      <c r="M6840" s="514">
        <v>4.1399999999999997</v>
      </c>
      <c r="N6840" s="515">
        <v>4.17</v>
      </c>
    </row>
    <row r="6841" spans="1:14" ht="15.75" customHeight="1">
      <c r="A6841" s="508" t="s">
        <v>5772</v>
      </c>
      <c r="B6841" s="508" t="s">
        <v>1337</v>
      </c>
      <c r="C6841" s="509" t="s">
        <v>5223</v>
      </c>
      <c r="D6841" s="509" t="s">
        <v>128</v>
      </c>
      <c r="E6841" s="509" t="s">
        <v>1257</v>
      </c>
      <c r="F6841" s="508" t="s">
        <v>5287</v>
      </c>
      <c r="G6841" s="511">
        <v>45190</v>
      </c>
      <c r="H6841" s="512"/>
      <c r="I6841" s="513">
        <v>24</v>
      </c>
      <c r="J6841" s="514">
        <v>4.21</v>
      </c>
      <c r="K6841" s="514">
        <v>4.13</v>
      </c>
      <c r="L6841" s="514">
        <v>4.13</v>
      </c>
      <c r="M6841" s="514">
        <v>4.21</v>
      </c>
      <c r="N6841" s="515">
        <v>4.17</v>
      </c>
    </row>
    <row r="6842" spans="1:14" ht="15.75" customHeight="1">
      <c r="A6842" s="508" t="s">
        <v>5253</v>
      </c>
      <c r="B6842" s="508" t="s">
        <v>1642</v>
      </c>
      <c r="C6842" s="509" t="s">
        <v>228</v>
      </c>
      <c r="D6842" s="509" t="s">
        <v>5773</v>
      </c>
      <c r="E6842" s="509" t="s">
        <v>24</v>
      </c>
      <c r="F6842" s="519">
        <v>44956</v>
      </c>
      <c r="G6842" s="521">
        <v>44960</v>
      </c>
      <c r="H6842" s="513" t="s">
        <v>976</v>
      </c>
      <c r="I6842" s="513">
        <v>29</v>
      </c>
      <c r="J6842" s="514">
        <v>4.34</v>
      </c>
      <c r="K6842" s="514">
        <v>4.03</v>
      </c>
      <c r="L6842" s="514">
        <v>4.03</v>
      </c>
      <c r="M6842" s="514">
        <v>4.21</v>
      </c>
      <c r="N6842" s="515">
        <v>4.16</v>
      </c>
    </row>
    <row r="6843" spans="1:14" ht="15.75" customHeight="1">
      <c r="A6843" s="508" t="s">
        <v>5253</v>
      </c>
      <c r="B6843" s="508" t="s">
        <v>3821</v>
      </c>
      <c r="C6843" s="509" t="s">
        <v>231</v>
      </c>
      <c r="D6843" s="509" t="s">
        <v>5610</v>
      </c>
      <c r="E6843" s="509" t="s">
        <v>25</v>
      </c>
      <c r="F6843" s="510">
        <v>44963</v>
      </c>
      <c r="G6843" s="511">
        <v>44967</v>
      </c>
      <c r="H6843" s="512"/>
      <c r="I6843" s="513">
        <v>16</v>
      </c>
      <c r="J6843" s="514">
        <v>4.5599999999999996</v>
      </c>
      <c r="K6843" s="514">
        <v>4.0599999999999996</v>
      </c>
      <c r="L6843" s="514">
        <v>3.94</v>
      </c>
      <c r="M6843" s="514">
        <v>4.0599999999999996</v>
      </c>
      <c r="N6843" s="515">
        <v>4.16</v>
      </c>
    </row>
    <row r="6844" spans="1:14" ht="15.75" customHeight="1">
      <c r="A6844" s="508" t="s">
        <v>6837</v>
      </c>
      <c r="B6844" s="508" t="s">
        <v>6838</v>
      </c>
      <c r="C6844" s="509" t="s">
        <v>5223</v>
      </c>
      <c r="D6844" s="509" t="s">
        <v>128</v>
      </c>
      <c r="E6844" s="509" t="s">
        <v>2507</v>
      </c>
      <c r="F6844" s="519">
        <v>44985</v>
      </c>
      <c r="G6844" s="521">
        <v>44988</v>
      </c>
      <c r="H6844" s="512"/>
      <c r="I6844" s="513">
        <v>8</v>
      </c>
      <c r="J6844" s="514">
        <v>4.25</v>
      </c>
      <c r="K6844" s="514">
        <v>4.13</v>
      </c>
      <c r="L6844" s="514">
        <v>4.13</v>
      </c>
      <c r="M6844" s="514">
        <v>4.13</v>
      </c>
      <c r="N6844" s="515">
        <v>4.16</v>
      </c>
    </row>
    <row r="6845" spans="1:14" ht="15.75" customHeight="1">
      <c r="A6845" s="508" t="s">
        <v>4090</v>
      </c>
      <c r="B6845" s="508" t="s">
        <v>6213</v>
      </c>
      <c r="C6845" s="509" t="s">
        <v>228</v>
      </c>
      <c r="D6845" s="509" t="s">
        <v>5554</v>
      </c>
      <c r="E6845" s="509" t="s">
        <v>2507</v>
      </c>
      <c r="F6845" s="523">
        <v>44991</v>
      </c>
      <c r="G6845" s="521">
        <v>44994</v>
      </c>
      <c r="H6845" s="512"/>
      <c r="I6845" s="513">
        <v>23</v>
      </c>
      <c r="J6845" s="514">
        <v>4.22</v>
      </c>
      <c r="K6845" s="514">
        <v>4.13</v>
      </c>
      <c r="L6845" s="514">
        <v>4.13</v>
      </c>
      <c r="M6845" s="514">
        <v>4.17</v>
      </c>
      <c r="N6845" s="515">
        <v>4.16</v>
      </c>
    </row>
    <row r="6846" spans="1:14" ht="15.75" customHeight="1">
      <c r="A6846" s="508" t="s">
        <v>4090</v>
      </c>
      <c r="B6846" s="508" t="s">
        <v>6644</v>
      </c>
      <c r="C6846" s="509" t="s">
        <v>228</v>
      </c>
      <c r="D6846" s="509" t="s">
        <v>5554</v>
      </c>
      <c r="E6846" s="509" t="s">
        <v>2507</v>
      </c>
      <c r="F6846" s="523">
        <v>44991</v>
      </c>
      <c r="G6846" s="521">
        <v>44994</v>
      </c>
      <c r="H6846" s="512"/>
      <c r="I6846" s="513">
        <v>23</v>
      </c>
      <c r="J6846" s="514">
        <v>4.22</v>
      </c>
      <c r="K6846" s="514">
        <v>4.13</v>
      </c>
      <c r="L6846" s="514">
        <v>4.17</v>
      </c>
      <c r="M6846" s="514">
        <v>4.13</v>
      </c>
      <c r="N6846" s="515">
        <v>4.16</v>
      </c>
    </row>
    <row r="6847" spans="1:14" ht="15.75" customHeight="1">
      <c r="A6847" s="508" t="s">
        <v>1490</v>
      </c>
      <c r="B6847" s="508" t="s">
        <v>5718</v>
      </c>
      <c r="C6847" s="509" t="s">
        <v>228</v>
      </c>
      <c r="D6847" s="509" t="s">
        <v>5554</v>
      </c>
      <c r="E6847" s="509" t="s">
        <v>24</v>
      </c>
      <c r="F6847" s="510">
        <v>45082</v>
      </c>
      <c r="G6847" s="521">
        <v>45086</v>
      </c>
      <c r="H6847" s="512"/>
      <c r="I6847" s="513">
        <v>36</v>
      </c>
      <c r="J6847" s="514">
        <v>4.33</v>
      </c>
      <c r="K6847" s="514">
        <v>4.0599999999999996</v>
      </c>
      <c r="L6847" s="514">
        <v>4.08</v>
      </c>
      <c r="M6847" s="514">
        <v>4.17</v>
      </c>
      <c r="N6847" s="515">
        <v>4.16</v>
      </c>
    </row>
    <row r="6848" spans="1:14" ht="15.75" customHeight="1">
      <c r="A6848" s="508" t="s">
        <v>5144</v>
      </c>
      <c r="B6848" s="508" t="s">
        <v>685</v>
      </c>
      <c r="C6848" s="509" t="s">
        <v>453</v>
      </c>
      <c r="D6848" s="509" t="s">
        <v>5934</v>
      </c>
      <c r="E6848" s="509" t="s">
        <v>24</v>
      </c>
      <c r="F6848" s="528">
        <v>45117</v>
      </c>
      <c r="G6848" s="511">
        <v>45121</v>
      </c>
      <c r="H6848" s="512"/>
      <c r="I6848" s="513">
        <v>20</v>
      </c>
      <c r="J6848" s="514">
        <v>4.2</v>
      </c>
      <c r="K6848" s="514">
        <v>4.05</v>
      </c>
      <c r="L6848" s="514">
        <v>4.25</v>
      </c>
      <c r="M6848" s="514">
        <v>4.1500000000000004</v>
      </c>
      <c r="N6848" s="515">
        <v>4.16</v>
      </c>
    </row>
    <row r="6849" spans="1:14" ht="15.75" customHeight="1">
      <c r="A6849" s="508" t="s">
        <v>3215</v>
      </c>
      <c r="B6849" s="508" t="s">
        <v>1996</v>
      </c>
      <c r="C6849" s="509" t="s">
        <v>231</v>
      </c>
      <c r="D6849" s="509" t="s">
        <v>5763</v>
      </c>
      <c r="E6849" s="509" t="s">
        <v>24</v>
      </c>
      <c r="F6849" s="508" t="s">
        <v>5289</v>
      </c>
      <c r="G6849" s="521">
        <v>45170</v>
      </c>
      <c r="H6849" s="512"/>
      <c r="I6849" s="513">
        <v>32</v>
      </c>
      <c r="J6849" s="514">
        <v>4.1900000000000004</v>
      </c>
      <c r="K6849" s="514">
        <v>4.13</v>
      </c>
      <c r="L6849" s="514">
        <v>4.25</v>
      </c>
      <c r="M6849" s="514">
        <v>4.0599999999999996</v>
      </c>
      <c r="N6849" s="515">
        <v>4.16</v>
      </c>
    </row>
    <row r="6850" spans="1:14" ht="15.75" customHeight="1">
      <c r="A6850" s="508" t="s">
        <v>4811</v>
      </c>
      <c r="B6850" s="508" t="s">
        <v>1617</v>
      </c>
      <c r="C6850" s="509" t="s">
        <v>195</v>
      </c>
      <c r="D6850" s="509" t="s">
        <v>5217</v>
      </c>
      <c r="E6850" s="509" t="s">
        <v>25</v>
      </c>
      <c r="F6850" s="522">
        <v>45229</v>
      </c>
      <c r="G6850" s="521">
        <v>45233</v>
      </c>
      <c r="H6850" s="512"/>
      <c r="I6850" s="513">
        <v>24</v>
      </c>
      <c r="J6850" s="514">
        <v>4.25</v>
      </c>
      <c r="K6850" s="514">
        <v>4.17</v>
      </c>
      <c r="L6850" s="514">
        <v>4.04</v>
      </c>
      <c r="M6850" s="514">
        <v>4.17</v>
      </c>
      <c r="N6850" s="515">
        <v>4.16</v>
      </c>
    </row>
    <row r="6851" spans="1:14" ht="15.75" customHeight="1">
      <c r="A6851" s="508" t="s">
        <v>3445</v>
      </c>
      <c r="B6851" s="508" t="s">
        <v>1333</v>
      </c>
      <c r="C6851" s="509" t="s">
        <v>231</v>
      </c>
      <c r="D6851" s="509" t="s">
        <v>231</v>
      </c>
      <c r="E6851" s="509" t="s">
        <v>1257</v>
      </c>
      <c r="F6851" s="508" t="s">
        <v>5587</v>
      </c>
      <c r="G6851" s="511">
        <v>45196</v>
      </c>
      <c r="H6851" s="512"/>
      <c r="I6851" s="513">
        <v>16</v>
      </c>
      <c r="J6851" s="514">
        <v>4.38</v>
      </c>
      <c r="K6851" s="514">
        <v>4.0599999999999996</v>
      </c>
      <c r="L6851" s="514">
        <v>4.13</v>
      </c>
      <c r="M6851" s="514">
        <v>4.0599999999999996</v>
      </c>
      <c r="N6851" s="515">
        <v>4.16</v>
      </c>
    </row>
    <row r="6852" spans="1:14" ht="15.75" customHeight="1">
      <c r="A6852" s="508" t="s">
        <v>1183</v>
      </c>
      <c r="B6852" s="508" t="s">
        <v>4176</v>
      </c>
      <c r="C6852" s="509" t="s">
        <v>228</v>
      </c>
      <c r="D6852" s="509" t="s">
        <v>5683</v>
      </c>
      <c r="E6852" s="509" t="s">
        <v>25</v>
      </c>
      <c r="F6852" s="516">
        <v>45236</v>
      </c>
      <c r="G6852" s="521">
        <v>45239</v>
      </c>
      <c r="H6852" s="513" t="s">
        <v>1229</v>
      </c>
      <c r="I6852" s="513">
        <v>26</v>
      </c>
      <c r="J6852" s="514">
        <v>4.3499999999999996</v>
      </c>
      <c r="K6852" s="514">
        <v>3.96</v>
      </c>
      <c r="L6852" s="514">
        <v>4.3499999999999996</v>
      </c>
      <c r="M6852" s="514">
        <v>4</v>
      </c>
      <c r="N6852" s="515">
        <v>4.16</v>
      </c>
    </row>
    <row r="6853" spans="1:14" ht="15.75" customHeight="1">
      <c r="A6853" s="508" t="s">
        <v>2914</v>
      </c>
      <c r="B6853" s="508" t="s">
        <v>6764</v>
      </c>
      <c r="C6853" s="509" t="s">
        <v>228</v>
      </c>
      <c r="D6853" s="509" t="s">
        <v>5825</v>
      </c>
      <c r="E6853" s="509" t="s">
        <v>25</v>
      </c>
      <c r="F6853" s="516">
        <v>45236</v>
      </c>
      <c r="G6853" s="511">
        <v>45240</v>
      </c>
      <c r="H6853" s="512"/>
      <c r="I6853" s="513">
        <v>29</v>
      </c>
      <c r="J6853" s="514">
        <v>4.34</v>
      </c>
      <c r="K6853" s="514">
        <v>4.21</v>
      </c>
      <c r="L6853" s="514">
        <v>3.97</v>
      </c>
      <c r="M6853" s="514">
        <v>4.1399999999999997</v>
      </c>
      <c r="N6853" s="515">
        <v>4.16</v>
      </c>
    </row>
    <row r="6854" spans="1:14" ht="15.75" customHeight="1">
      <c r="A6854" s="508" t="s">
        <v>6829</v>
      </c>
      <c r="B6854" s="524" t="s">
        <v>6796</v>
      </c>
      <c r="C6854" s="509" t="s">
        <v>228</v>
      </c>
      <c r="D6854" s="509" t="s">
        <v>6710</v>
      </c>
      <c r="E6854" s="509" t="s">
        <v>24</v>
      </c>
      <c r="F6854" s="516">
        <v>45257</v>
      </c>
      <c r="G6854" s="529">
        <v>45261</v>
      </c>
      <c r="H6854" s="512"/>
      <c r="I6854" s="513">
        <v>25</v>
      </c>
      <c r="J6854" s="514">
        <v>4.2</v>
      </c>
      <c r="K6854" s="514">
        <v>4.16</v>
      </c>
      <c r="L6854" s="514">
        <v>4.16</v>
      </c>
      <c r="M6854" s="514">
        <v>4.12</v>
      </c>
      <c r="N6854" s="515">
        <v>4.16</v>
      </c>
    </row>
    <row r="6855" spans="1:14" ht="15.75" customHeight="1">
      <c r="A6855" s="508" t="s">
        <v>6041</v>
      </c>
      <c r="B6855" s="508" t="s">
        <v>1763</v>
      </c>
      <c r="C6855" s="509" t="s">
        <v>5307</v>
      </c>
      <c r="D6855" s="509" t="s">
        <v>5686</v>
      </c>
      <c r="E6855" s="509" t="s">
        <v>24</v>
      </c>
      <c r="F6855" s="510">
        <v>45012</v>
      </c>
      <c r="G6855" s="511">
        <v>45016</v>
      </c>
      <c r="H6855" s="512"/>
      <c r="I6855" s="513">
        <v>24</v>
      </c>
      <c r="J6855" s="514">
        <v>4.25</v>
      </c>
      <c r="K6855" s="514">
        <v>4.13</v>
      </c>
      <c r="L6855" s="514">
        <v>4.08</v>
      </c>
      <c r="M6855" s="514">
        <v>4.13</v>
      </c>
      <c r="N6855" s="515">
        <v>4.1500000000000004</v>
      </c>
    </row>
    <row r="6856" spans="1:14" ht="15.75" customHeight="1">
      <c r="A6856" s="508" t="s">
        <v>3726</v>
      </c>
      <c r="B6856" s="508" t="s">
        <v>2016</v>
      </c>
      <c r="C6856" s="509" t="s">
        <v>5223</v>
      </c>
      <c r="D6856" s="509" t="s">
        <v>5700</v>
      </c>
      <c r="E6856" s="509" t="s">
        <v>24</v>
      </c>
      <c r="F6856" s="527">
        <v>45061</v>
      </c>
      <c r="G6856" s="520">
        <v>45068</v>
      </c>
      <c r="H6856" s="512"/>
      <c r="I6856" s="513">
        <v>21</v>
      </c>
      <c r="J6856" s="514">
        <v>4.24</v>
      </c>
      <c r="K6856" s="514">
        <v>4.05</v>
      </c>
      <c r="L6856" s="514">
        <v>4.1900000000000004</v>
      </c>
      <c r="M6856" s="514">
        <v>4.1399999999999997</v>
      </c>
      <c r="N6856" s="515">
        <v>4.1500000000000004</v>
      </c>
    </row>
    <row r="6857" spans="1:14" ht="15.75" customHeight="1">
      <c r="A6857" s="508" t="s">
        <v>1217</v>
      </c>
      <c r="B6857" s="508" t="s">
        <v>5588</v>
      </c>
      <c r="C6857" s="509" t="s">
        <v>231</v>
      </c>
      <c r="D6857" s="509" t="s">
        <v>5403</v>
      </c>
      <c r="E6857" s="509" t="s">
        <v>25</v>
      </c>
      <c r="F6857" s="510">
        <v>45089</v>
      </c>
      <c r="G6857" s="511">
        <v>45093</v>
      </c>
      <c r="H6857" s="512"/>
      <c r="I6857" s="513">
        <v>21</v>
      </c>
      <c r="J6857" s="514">
        <v>4.29</v>
      </c>
      <c r="K6857" s="514">
        <v>4.1399999999999997</v>
      </c>
      <c r="L6857" s="514">
        <v>4.0999999999999996</v>
      </c>
      <c r="M6857" s="514">
        <v>4.0999999999999996</v>
      </c>
      <c r="N6857" s="515">
        <v>4.1500000000000004</v>
      </c>
    </row>
    <row r="6858" spans="1:14" ht="15.75" customHeight="1">
      <c r="A6858" s="508" t="s">
        <v>6673</v>
      </c>
      <c r="B6858" s="508" t="s">
        <v>6694</v>
      </c>
      <c r="C6858" s="509" t="s">
        <v>231</v>
      </c>
      <c r="D6858" s="509" t="s">
        <v>504</v>
      </c>
      <c r="E6858" s="509" t="s">
        <v>25</v>
      </c>
      <c r="F6858" s="516">
        <v>45180</v>
      </c>
      <c r="G6858" s="511">
        <v>45184</v>
      </c>
      <c r="H6858" s="512"/>
      <c r="I6858" s="513">
        <v>32</v>
      </c>
      <c r="J6858" s="514">
        <v>4.16</v>
      </c>
      <c r="K6858" s="514">
        <v>4.16</v>
      </c>
      <c r="L6858" s="514">
        <v>4.13</v>
      </c>
      <c r="M6858" s="514">
        <v>4.16</v>
      </c>
      <c r="N6858" s="515">
        <v>4.1500000000000004</v>
      </c>
    </row>
    <row r="6859" spans="1:14" ht="15.75" customHeight="1">
      <c r="A6859" s="508" t="s">
        <v>5756</v>
      </c>
      <c r="B6859" s="508" t="s">
        <v>5738</v>
      </c>
      <c r="C6859" s="509" t="s">
        <v>228</v>
      </c>
      <c r="D6859" s="509" t="s">
        <v>5497</v>
      </c>
      <c r="E6859" s="509" t="s">
        <v>2507</v>
      </c>
      <c r="F6859" s="516">
        <v>45180</v>
      </c>
      <c r="G6859" s="511">
        <v>45183</v>
      </c>
      <c r="H6859" s="512"/>
      <c r="I6859" s="513">
        <v>12</v>
      </c>
      <c r="J6859" s="514">
        <v>4.17</v>
      </c>
      <c r="K6859" s="514">
        <v>4.17</v>
      </c>
      <c r="L6859" s="514">
        <v>4.17</v>
      </c>
      <c r="M6859" s="514">
        <v>4.08</v>
      </c>
      <c r="N6859" s="515">
        <v>4.1500000000000004</v>
      </c>
    </row>
    <row r="6860" spans="1:14" ht="15.75" customHeight="1">
      <c r="A6860" s="508" t="s">
        <v>2236</v>
      </c>
      <c r="B6860" s="508" t="s">
        <v>3817</v>
      </c>
      <c r="C6860" s="509" t="s">
        <v>453</v>
      </c>
      <c r="D6860" s="509" t="s">
        <v>5934</v>
      </c>
      <c r="E6860" s="509" t="s">
        <v>25</v>
      </c>
      <c r="F6860" s="522">
        <v>45215</v>
      </c>
      <c r="G6860" s="517">
        <v>45219</v>
      </c>
      <c r="H6860" s="512"/>
      <c r="I6860" s="513">
        <v>28</v>
      </c>
      <c r="J6860" s="514">
        <v>4.25</v>
      </c>
      <c r="K6860" s="514">
        <v>4.18</v>
      </c>
      <c r="L6860" s="514">
        <v>4.1100000000000003</v>
      </c>
      <c r="M6860" s="514">
        <v>4.07</v>
      </c>
      <c r="N6860" s="515">
        <v>4.1500000000000004</v>
      </c>
    </row>
    <row r="6861" spans="1:14" ht="15.75" customHeight="1">
      <c r="A6861" s="508" t="s">
        <v>2958</v>
      </c>
      <c r="B6861" s="508" t="s">
        <v>1994</v>
      </c>
      <c r="C6861" s="509" t="s">
        <v>222</v>
      </c>
      <c r="D6861" s="509" t="s">
        <v>5217</v>
      </c>
      <c r="E6861" s="509" t="s">
        <v>24</v>
      </c>
      <c r="F6861" s="516">
        <v>45250</v>
      </c>
      <c r="G6861" s="511">
        <v>45254</v>
      </c>
      <c r="H6861" s="512"/>
      <c r="I6861" s="513">
        <v>37</v>
      </c>
      <c r="J6861" s="514">
        <v>4.16</v>
      </c>
      <c r="K6861" s="514">
        <v>4.1100000000000003</v>
      </c>
      <c r="L6861" s="514">
        <v>4.22</v>
      </c>
      <c r="M6861" s="514">
        <v>4.1100000000000003</v>
      </c>
      <c r="N6861" s="515">
        <v>4.1500000000000004</v>
      </c>
    </row>
    <row r="6862" spans="1:14" ht="15.75" customHeight="1">
      <c r="A6862" s="508" t="s">
        <v>1217</v>
      </c>
      <c r="B6862" s="508" t="s">
        <v>5631</v>
      </c>
      <c r="C6862" s="509" t="s">
        <v>214</v>
      </c>
      <c r="D6862" s="509" t="s">
        <v>6049</v>
      </c>
      <c r="E6862" s="509" t="s">
        <v>25</v>
      </c>
      <c r="F6862" s="516">
        <v>45257</v>
      </c>
      <c r="G6862" s="529">
        <v>45261</v>
      </c>
      <c r="H6862" s="512"/>
      <c r="I6862" s="513">
        <v>35</v>
      </c>
      <c r="J6862" s="514">
        <v>4.4000000000000004</v>
      </c>
      <c r="K6862" s="514">
        <v>4.0599999999999996</v>
      </c>
      <c r="L6862" s="514">
        <v>4.03</v>
      </c>
      <c r="M6862" s="514">
        <v>4.1100000000000003</v>
      </c>
      <c r="N6862" s="515">
        <v>4.1500000000000004</v>
      </c>
    </row>
    <row r="6863" spans="1:14" ht="15.75" customHeight="1">
      <c r="A6863" s="508" t="s">
        <v>4090</v>
      </c>
      <c r="B6863" s="508" t="s">
        <v>6187</v>
      </c>
      <c r="C6863" s="509" t="s">
        <v>228</v>
      </c>
      <c r="D6863" s="509" t="s">
        <v>5554</v>
      </c>
      <c r="E6863" s="509" t="s">
        <v>2507</v>
      </c>
      <c r="F6863" s="523">
        <v>44991</v>
      </c>
      <c r="G6863" s="521">
        <v>44994</v>
      </c>
      <c r="H6863" s="512"/>
      <c r="I6863" s="513">
        <v>23</v>
      </c>
      <c r="J6863" s="514">
        <v>4.22</v>
      </c>
      <c r="K6863" s="514">
        <v>4.04</v>
      </c>
      <c r="L6863" s="514">
        <v>4.13</v>
      </c>
      <c r="M6863" s="514">
        <v>4.17</v>
      </c>
      <c r="N6863" s="515">
        <v>4.1399999999999997</v>
      </c>
    </row>
    <row r="6864" spans="1:14" ht="15.75" customHeight="1">
      <c r="A6864" s="508" t="s">
        <v>4090</v>
      </c>
      <c r="B6864" s="508" t="s">
        <v>5921</v>
      </c>
      <c r="C6864" s="509" t="s">
        <v>228</v>
      </c>
      <c r="D6864" s="509" t="s">
        <v>5554</v>
      </c>
      <c r="E6864" s="509" t="s">
        <v>2507</v>
      </c>
      <c r="F6864" s="523">
        <v>44991</v>
      </c>
      <c r="G6864" s="521">
        <v>44994</v>
      </c>
      <c r="H6864" s="512"/>
      <c r="I6864" s="513">
        <v>23</v>
      </c>
      <c r="J6864" s="514">
        <v>4.17</v>
      </c>
      <c r="K6864" s="514">
        <v>4.09</v>
      </c>
      <c r="L6864" s="514">
        <v>4.17</v>
      </c>
      <c r="M6864" s="514">
        <v>4.13</v>
      </c>
      <c r="N6864" s="515">
        <v>4.1399999999999997</v>
      </c>
    </row>
    <row r="6865" spans="1:14" ht="15.75" customHeight="1">
      <c r="A6865" s="508" t="s">
        <v>1217</v>
      </c>
      <c r="B6865" s="524" t="s">
        <v>6839</v>
      </c>
      <c r="C6865" s="509" t="s">
        <v>228</v>
      </c>
      <c r="D6865" s="509" t="s">
        <v>6344</v>
      </c>
      <c r="E6865" s="509" t="s">
        <v>25</v>
      </c>
      <c r="F6865" s="519">
        <v>45096</v>
      </c>
      <c r="G6865" s="511">
        <v>45100</v>
      </c>
      <c r="H6865" s="512"/>
      <c r="I6865" s="513">
        <v>30</v>
      </c>
      <c r="J6865" s="514">
        <v>4.33</v>
      </c>
      <c r="K6865" s="514">
        <v>4.13</v>
      </c>
      <c r="L6865" s="514">
        <v>4.03</v>
      </c>
      <c r="M6865" s="514">
        <v>4.07</v>
      </c>
      <c r="N6865" s="515">
        <v>4.1399999999999997</v>
      </c>
    </row>
    <row r="6866" spans="1:14" ht="15.75" customHeight="1">
      <c r="A6866" s="508" t="s">
        <v>6840</v>
      </c>
      <c r="B6866" s="508" t="s">
        <v>2112</v>
      </c>
      <c r="C6866" s="509" t="s">
        <v>228</v>
      </c>
      <c r="D6866" s="509" t="s">
        <v>6265</v>
      </c>
      <c r="E6866" s="509" t="s">
        <v>25</v>
      </c>
      <c r="F6866" s="516">
        <v>45110</v>
      </c>
      <c r="G6866" s="521">
        <v>45114</v>
      </c>
      <c r="H6866" s="513" t="s">
        <v>1229</v>
      </c>
      <c r="I6866" s="513">
        <v>32</v>
      </c>
      <c r="J6866" s="514">
        <v>4.16</v>
      </c>
      <c r="K6866" s="514">
        <v>4.09</v>
      </c>
      <c r="L6866" s="514">
        <v>4.13</v>
      </c>
      <c r="M6866" s="514">
        <v>4.1900000000000004</v>
      </c>
      <c r="N6866" s="515">
        <v>4.1399999999999997</v>
      </c>
    </row>
    <row r="6867" spans="1:14" ht="15.75" customHeight="1">
      <c r="A6867" s="508" t="s">
        <v>5253</v>
      </c>
      <c r="B6867" s="508" t="s">
        <v>1399</v>
      </c>
      <c r="C6867" s="509" t="s">
        <v>231</v>
      </c>
      <c r="D6867" s="509" t="s">
        <v>6000</v>
      </c>
      <c r="E6867" s="509" t="s">
        <v>1257</v>
      </c>
      <c r="F6867" s="510">
        <v>45131</v>
      </c>
      <c r="G6867" s="513" t="s">
        <v>5275</v>
      </c>
      <c r="H6867" s="512"/>
      <c r="I6867" s="513">
        <v>28</v>
      </c>
      <c r="J6867" s="514">
        <v>4.29</v>
      </c>
      <c r="K6867" s="514">
        <v>4.04</v>
      </c>
      <c r="L6867" s="514">
        <v>4.07</v>
      </c>
      <c r="M6867" s="514">
        <v>4.18</v>
      </c>
      <c r="N6867" s="515">
        <v>4.1399999999999997</v>
      </c>
    </row>
    <row r="6868" spans="1:14" ht="15.75" customHeight="1">
      <c r="A6868" s="508" t="s">
        <v>944</v>
      </c>
      <c r="B6868" s="508" t="s">
        <v>1385</v>
      </c>
      <c r="C6868" s="509" t="s">
        <v>231</v>
      </c>
      <c r="D6868" s="509" t="s">
        <v>5261</v>
      </c>
      <c r="E6868" s="509" t="s">
        <v>24</v>
      </c>
      <c r="F6868" s="519">
        <v>45138</v>
      </c>
      <c r="G6868" s="513" t="s">
        <v>5279</v>
      </c>
      <c r="H6868" s="512"/>
      <c r="I6868" s="513">
        <v>25</v>
      </c>
      <c r="J6868" s="514">
        <v>4.4400000000000004</v>
      </c>
      <c r="K6868" s="514">
        <v>4.3600000000000003</v>
      </c>
      <c r="L6868" s="514">
        <v>4.4000000000000004</v>
      </c>
      <c r="M6868" s="514">
        <v>4.28</v>
      </c>
      <c r="N6868" s="515">
        <v>4.37</v>
      </c>
    </row>
    <row r="6869" spans="1:14" ht="15.75" customHeight="1">
      <c r="A6869" s="508" t="s">
        <v>775</v>
      </c>
      <c r="B6869" s="524" t="s">
        <v>5514</v>
      </c>
      <c r="C6869" s="509" t="s">
        <v>231</v>
      </c>
      <c r="D6869" s="509" t="s">
        <v>5763</v>
      </c>
      <c r="E6869" s="509" t="s">
        <v>24</v>
      </c>
      <c r="F6869" s="508" t="s">
        <v>5289</v>
      </c>
      <c r="G6869" s="521">
        <v>45170</v>
      </c>
      <c r="H6869" s="512"/>
      <c r="I6869" s="513">
        <v>32</v>
      </c>
      <c r="J6869" s="514">
        <v>4.1900000000000004</v>
      </c>
      <c r="K6869" s="514">
        <v>4.13</v>
      </c>
      <c r="L6869" s="514">
        <v>4.1900000000000004</v>
      </c>
      <c r="M6869" s="514">
        <v>4.0599999999999996</v>
      </c>
      <c r="N6869" s="515">
        <v>4.1399999999999997</v>
      </c>
    </row>
    <row r="6870" spans="1:14" ht="15.75" customHeight="1">
      <c r="A6870" s="508" t="s">
        <v>4812</v>
      </c>
      <c r="B6870" s="508" t="s">
        <v>3824</v>
      </c>
      <c r="C6870" s="509" t="s">
        <v>453</v>
      </c>
      <c r="D6870" s="509" t="s">
        <v>5934</v>
      </c>
      <c r="E6870" s="509" t="s">
        <v>25</v>
      </c>
      <c r="F6870" s="522">
        <v>45215</v>
      </c>
      <c r="G6870" s="517">
        <v>45219</v>
      </c>
      <c r="H6870" s="512"/>
      <c r="I6870" s="513">
        <v>28</v>
      </c>
      <c r="J6870" s="514">
        <v>4.21</v>
      </c>
      <c r="K6870" s="514">
        <v>4.1399999999999997</v>
      </c>
      <c r="L6870" s="514">
        <v>4.1100000000000003</v>
      </c>
      <c r="M6870" s="514">
        <v>4.1100000000000003</v>
      </c>
      <c r="N6870" s="515">
        <v>4.1399999999999997</v>
      </c>
    </row>
    <row r="6871" spans="1:14" ht="15.75" customHeight="1">
      <c r="A6871" s="508" t="s">
        <v>5987</v>
      </c>
      <c r="B6871" s="508" t="s">
        <v>3818</v>
      </c>
      <c r="C6871" s="509" t="s">
        <v>453</v>
      </c>
      <c r="D6871" s="509" t="s">
        <v>5934</v>
      </c>
      <c r="E6871" s="509" t="s">
        <v>25</v>
      </c>
      <c r="F6871" s="522">
        <v>45215</v>
      </c>
      <c r="G6871" s="517">
        <v>45219</v>
      </c>
      <c r="H6871" s="512"/>
      <c r="I6871" s="513">
        <v>28</v>
      </c>
      <c r="J6871" s="514">
        <v>4.21</v>
      </c>
      <c r="K6871" s="514">
        <v>4.1100000000000003</v>
      </c>
      <c r="L6871" s="514">
        <v>4.1100000000000003</v>
      </c>
      <c r="M6871" s="514">
        <v>4.1399999999999997</v>
      </c>
      <c r="N6871" s="515">
        <v>4.1399999999999997</v>
      </c>
    </row>
    <row r="6872" spans="1:14" ht="15.75" customHeight="1">
      <c r="A6872" s="508" t="s">
        <v>4077</v>
      </c>
      <c r="B6872" s="508" t="s">
        <v>1763</v>
      </c>
      <c r="C6872" s="509" t="s">
        <v>231</v>
      </c>
      <c r="D6872" s="509" t="s">
        <v>6584</v>
      </c>
      <c r="E6872" s="509" t="s">
        <v>24</v>
      </c>
      <c r="F6872" s="516">
        <v>45243</v>
      </c>
      <c r="G6872" s="511">
        <v>45247</v>
      </c>
      <c r="H6872" s="512"/>
      <c r="I6872" s="513">
        <v>35</v>
      </c>
      <c r="J6872" s="514">
        <v>4.1399999999999997</v>
      </c>
      <c r="K6872" s="514">
        <v>4.1100000000000003</v>
      </c>
      <c r="L6872" s="514">
        <v>4.1399999999999997</v>
      </c>
      <c r="M6872" s="514">
        <v>4.1399999999999997</v>
      </c>
      <c r="N6872" s="515">
        <v>4.1399999999999997</v>
      </c>
    </row>
    <row r="6873" spans="1:14" ht="15.75" customHeight="1">
      <c r="A6873" s="508" t="s">
        <v>751</v>
      </c>
      <c r="B6873" s="508" t="s">
        <v>2121</v>
      </c>
      <c r="C6873" s="509" t="s">
        <v>5307</v>
      </c>
      <c r="D6873" s="509" t="s">
        <v>5677</v>
      </c>
      <c r="E6873" s="509" t="s">
        <v>25</v>
      </c>
      <c r="F6873" s="508" t="s">
        <v>5289</v>
      </c>
      <c r="G6873" s="521">
        <v>45170</v>
      </c>
      <c r="H6873" s="513" t="s">
        <v>976</v>
      </c>
      <c r="I6873" s="513">
        <v>28</v>
      </c>
      <c r="J6873" s="514">
        <v>4.18</v>
      </c>
      <c r="K6873" s="514">
        <v>4.07</v>
      </c>
      <c r="L6873" s="514">
        <v>4.04</v>
      </c>
      <c r="M6873" s="514">
        <v>4.21</v>
      </c>
      <c r="N6873" s="515">
        <v>4.13</v>
      </c>
    </row>
    <row r="6874" spans="1:14" ht="15.75" customHeight="1">
      <c r="A6874" s="508" t="s">
        <v>6841</v>
      </c>
      <c r="B6874" s="508" t="s">
        <v>6842</v>
      </c>
      <c r="C6874" s="509" t="s">
        <v>5223</v>
      </c>
      <c r="D6874" s="509" t="s">
        <v>128</v>
      </c>
      <c r="E6874" s="509" t="s">
        <v>2507</v>
      </c>
      <c r="F6874" s="519">
        <v>44985</v>
      </c>
      <c r="G6874" s="521">
        <v>44988</v>
      </c>
      <c r="H6874" s="512"/>
      <c r="I6874" s="513">
        <v>8</v>
      </c>
      <c r="J6874" s="514">
        <v>4.13</v>
      </c>
      <c r="K6874" s="514">
        <v>4.13</v>
      </c>
      <c r="L6874" s="514">
        <v>4.25</v>
      </c>
      <c r="M6874" s="514">
        <v>4</v>
      </c>
      <c r="N6874" s="515">
        <v>4.13</v>
      </c>
    </row>
    <row r="6875" spans="1:14" ht="15.75" customHeight="1">
      <c r="A6875" s="508" t="s">
        <v>1222</v>
      </c>
      <c r="B6875" s="508" t="s">
        <v>5430</v>
      </c>
      <c r="C6875" s="509" t="s">
        <v>453</v>
      </c>
      <c r="D6875" s="509" t="s">
        <v>6227</v>
      </c>
      <c r="E6875" s="509" t="s">
        <v>25</v>
      </c>
      <c r="F6875" s="523">
        <v>44991</v>
      </c>
      <c r="G6875" s="511">
        <v>44995</v>
      </c>
      <c r="H6875" s="512"/>
      <c r="I6875" s="513">
        <v>21</v>
      </c>
      <c r="J6875" s="514">
        <v>4.1399999999999997</v>
      </c>
      <c r="K6875" s="514">
        <v>4.1399999999999997</v>
      </c>
      <c r="L6875" s="514">
        <v>4.05</v>
      </c>
      <c r="M6875" s="514">
        <v>4.1900000000000004</v>
      </c>
      <c r="N6875" s="515">
        <v>4.13</v>
      </c>
    </row>
    <row r="6876" spans="1:14" ht="15.75" customHeight="1">
      <c r="A6876" s="508" t="s">
        <v>4225</v>
      </c>
      <c r="B6876" s="508" t="s">
        <v>6836</v>
      </c>
      <c r="C6876" s="509" t="s">
        <v>231</v>
      </c>
      <c r="D6876" s="509" t="s">
        <v>5920</v>
      </c>
      <c r="E6876" s="509" t="s">
        <v>25</v>
      </c>
      <c r="F6876" s="525">
        <v>45054</v>
      </c>
      <c r="G6876" s="520">
        <v>45058</v>
      </c>
      <c r="H6876" s="512"/>
      <c r="I6876" s="513">
        <v>32</v>
      </c>
      <c r="J6876" s="514">
        <v>4.22</v>
      </c>
      <c r="K6876" s="514">
        <v>4.09</v>
      </c>
      <c r="L6876" s="514">
        <v>4.0599999999999996</v>
      </c>
      <c r="M6876" s="514">
        <v>4.16</v>
      </c>
      <c r="N6876" s="515">
        <v>4.13</v>
      </c>
    </row>
    <row r="6877" spans="1:14" ht="15.75" customHeight="1">
      <c r="A6877" s="508" t="s">
        <v>6657</v>
      </c>
      <c r="B6877" s="508" t="s">
        <v>6843</v>
      </c>
      <c r="C6877" s="509" t="s">
        <v>228</v>
      </c>
      <c r="D6877" s="509" t="s">
        <v>6809</v>
      </c>
      <c r="E6877" s="509" t="s">
        <v>25</v>
      </c>
      <c r="F6877" s="519">
        <v>45096</v>
      </c>
      <c r="G6877" s="511">
        <v>45100</v>
      </c>
      <c r="H6877" s="512"/>
      <c r="I6877" s="513">
        <v>24</v>
      </c>
      <c r="J6877" s="514">
        <v>4.17</v>
      </c>
      <c r="K6877" s="514">
        <v>4.21</v>
      </c>
      <c r="L6877" s="514">
        <v>4.08</v>
      </c>
      <c r="M6877" s="514">
        <v>4.04</v>
      </c>
      <c r="N6877" s="515">
        <v>4.13</v>
      </c>
    </row>
    <row r="6878" spans="1:14" ht="15.75" customHeight="1">
      <c r="A6878" s="508" t="s">
        <v>6490</v>
      </c>
      <c r="B6878" s="508" t="s">
        <v>5766</v>
      </c>
      <c r="C6878" s="509" t="s">
        <v>228</v>
      </c>
      <c r="D6878" s="509" t="s">
        <v>5497</v>
      </c>
      <c r="E6878" s="509" t="s">
        <v>2507</v>
      </c>
      <c r="F6878" s="528">
        <v>45110</v>
      </c>
      <c r="G6878" s="521">
        <v>45112</v>
      </c>
      <c r="H6878" s="512"/>
      <c r="I6878" s="513">
        <v>24</v>
      </c>
      <c r="J6878" s="514">
        <v>4.17</v>
      </c>
      <c r="K6878" s="514">
        <v>4.08</v>
      </c>
      <c r="L6878" s="514">
        <v>4.17</v>
      </c>
      <c r="M6878" s="514">
        <v>4.08</v>
      </c>
      <c r="N6878" s="515">
        <v>4.13</v>
      </c>
    </row>
    <row r="6879" spans="1:14" ht="15.75" customHeight="1">
      <c r="A6879" s="508" t="s">
        <v>5144</v>
      </c>
      <c r="B6879" s="508" t="s">
        <v>1637</v>
      </c>
      <c r="C6879" s="509" t="s">
        <v>453</v>
      </c>
      <c r="D6879" s="509" t="s">
        <v>5934</v>
      </c>
      <c r="E6879" s="509" t="s">
        <v>24</v>
      </c>
      <c r="F6879" s="519">
        <v>45117</v>
      </c>
      <c r="G6879" s="511">
        <v>45121</v>
      </c>
      <c r="H6879" s="512"/>
      <c r="I6879" s="513">
        <v>20</v>
      </c>
      <c r="J6879" s="514">
        <v>4.25</v>
      </c>
      <c r="K6879" s="514">
        <v>4</v>
      </c>
      <c r="L6879" s="514">
        <v>4.05</v>
      </c>
      <c r="M6879" s="514">
        <v>4.2</v>
      </c>
      <c r="N6879" s="515">
        <v>4.13</v>
      </c>
    </row>
    <row r="6880" spans="1:14" ht="15.75" customHeight="1">
      <c r="A6880" s="508" t="s">
        <v>1243</v>
      </c>
      <c r="B6880" s="508" t="s">
        <v>5513</v>
      </c>
      <c r="C6880" s="509" t="s">
        <v>231</v>
      </c>
      <c r="D6880" s="509" t="s">
        <v>6155</v>
      </c>
      <c r="E6880" s="509" t="s">
        <v>25</v>
      </c>
      <c r="F6880" s="508" t="s">
        <v>5283</v>
      </c>
      <c r="G6880" s="513" t="s">
        <v>5380</v>
      </c>
      <c r="H6880" s="512"/>
      <c r="I6880" s="513">
        <v>32</v>
      </c>
      <c r="J6880" s="514">
        <v>4.13</v>
      </c>
      <c r="K6880" s="514">
        <v>4.13</v>
      </c>
      <c r="L6880" s="514">
        <v>4.13</v>
      </c>
      <c r="M6880" s="514">
        <v>4.13</v>
      </c>
      <c r="N6880" s="515">
        <v>4.13</v>
      </c>
    </row>
    <row r="6881" spans="1:14" ht="15.75" customHeight="1">
      <c r="A6881" s="508" t="s">
        <v>2914</v>
      </c>
      <c r="B6881" s="508" t="s">
        <v>1267</v>
      </c>
      <c r="C6881" s="509" t="s">
        <v>5223</v>
      </c>
      <c r="D6881" s="509" t="s">
        <v>128</v>
      </c>
      <c r="E6881" s="509" t="s">
        <v>1257</v>
      </c>
      <c r="F6881" s="508" t="s">
        <v>5380</v>
      </c>
      <c r="G6881" s="511">
        <v>45182</v>
      </c>
      <c r="H6881" s="512"/>
      <c r="I6881" s="513">
        <v>28</v>
      </c>
      <c r="J6881" s="514">
        <v>4.32</v>
      </c>
      <c r="K6881" s="514">
        <v>4.18</v>
      </c>
      <c r="L6881" s="514">
        <v>3.96</v>
      </c>
      <c r="M6881" s="514">
        <v>4.07</v>
      </c>
      <c r="N6881" s="515">
        <v>4.13</v>
      </c>
    </row>
    <row r="6882" spans="1:14" ht="15.75" customHeight="1">
      <c r="A6882" s="508" t="s">
        <v>1689</v>
      </c>
      <c r="B6882" s="508" t="s">
        <v>2125</v>
      </c>
      <c r="C6882" s="509" t="s">
        <v>5307</v>
      </c>
      <c r="D6882" s="509" t="s">
        <v>5677</v>
      </c>
      <c r="E6882" s="509" t="s">
        <v>25</v>
      </c>
      <c r="F6882" s="508" t="s">
        <v>5289</v>
      </c>
      <c r="G6882" s="521">
        <v>45170</v>
      </c>
      <c r="H6882" s="513" t="s">
        <v>976</v>
      </c>
      <c r="I6882" s="513">
        <v>28</v>
      </c>
      <c r="J6882" s="514">
        <v>4.1100000000000003</v>
      </c>
      <c r="K6882" s="514">
        <v>4.1399999999999997</v>
      </c>
      <c r="L6882" s="514">
        <v>4.1399999999999997</v>
      </c>
      <c r="M6882" s="514">
        <v>4.1399999999999997</v>
      </c>
      <c r="N6882" s="515">
        <v>4.13</v>
      </c>
    </row>
    <row r="6883" spans="1:14" ht="15.75" customHeight="1">
      <c r="A6883" s="508" t="s">
        <v>6663</v>
      </c>
      <c r="B6883" s="508" t="s">
        <v>3819</v>
      </c>
      <c r="C6883" s="509" t="s">
        <v>453</v>
      </c>
      <c r="D6883" s="509" t="s">
        <v>5934</v>
      </c>
      <c r="E6883" s="509" t="s">
        <v>25</v>
      </c>
      <c r="F6883" s="522">
        <v>45215</v>
      </c>
      <c r="G6883" s="517">
        <v>45219</v>
      </c>
      <c r="H6883" s="512"/>
      <c r="I6883" s="513">
        <v>28</v>
      </c>
      <c r="J6883" s="514">
        <v>4.1399999999999997</v>
      </c>
      <c r="K6883" s="514">
        <v>4.1100000000000003</v>
      </c>
      <c r="L6883" s="514">
        <v>4.1399999999999997</v>
      </c>
      <c r="M6883" s="514">
        <v>4.1100000000000003</v>
      </c>
      <c r="N6883" s="515">
        <v>4.13</v>
      </c>
    </row>
    <row r="6884" spans="1:14" ht="15.75" customHeight="1">
      <c r="A6884" s="508" t="s">
        <v>5083</v>
      </c>
      <c r="B6884" s="508" t="s">
        <v>1759</v>
      </c>
      <c r="C6884" s="509" t="s">
        <v>231</v>
      </c>
      <c r="D6884" s="509" t="s">
        <v>6584</v>
      </c>
      <c r="E6884" s="509" t="s">
        <v>24</v>
      </c>
      <c r="F6884" s="516">
        <v>45243</v>
      </c>
      <c r="G6884" s="511">
        <v>45247</v>
      </c>
      <c r="H6884" s="512"/>
      <c r="I6884" s="513">
        <v>35</v>
      </c>
      <c r="J6884" s="514">
        <v>4.1100000000000003</v>
      </c>
      <c r="K6884" s="514">
        <v>4.03</v>
      </c>
      <c r="L6884" s="514">
        <v>4.1100000000000003</v>
      </c>
      <c r="M6884" s="514">
        <v>4.26</v>
      </c>
      <c r="N6884" s="515">
        <v>4.13</v>
      </c>
    </row>
    <row r="6885" spans="1:14" ht="15.75" customHeight="1">
      <c r="A6885" s="508" t="s">
        <v>1243</v>
      </c>
      <c r="B6885" s="508" t="s">
        <v>4180</v>
      </c>
      <c r="C6885" s="509" t="s">
        <v>231</v>
      </c>
      <c r="D6885" s="509" t="s">
        <v>231</v>
      </c>
      <c r="E6885" s="509" t="s">
        <v>25</v>
      </c>
      <c r="F6885" s="516">
        <v>45250</v>
      </c>
      <c r="G6885" s="511">
        <v>45253</v>
      </c>
      <c r="H6885" s="512"/>
      <c r="I6885" s="513">
        <v>35</v>
      </c>
      <c r="J6885" s="514">
        <v>4.2300000000000004</v>
      </c>
      <c r="K6885" s="514">
        <v>4.0599999999999996</v>
      </c>
      <c r="L6885" s="514">
        <v>4.1100000000000003</v>
      </c>
      <c r="M6885" s="514">
        <v>4.1100000000000003</v>
      </c>
      <c r="N6885" s="515">
        <v>4.13</v>
      </c>
    </row>
    <row r="6886" spans="1:14" ht="15.75" customHeight="1">
      <c r="A6886" s="508" t="s">
        <v>4090</v>
      </c>
      <c r="B6886" s="508" t="s">
        <v>6140</v>
      </c>
      <c r="C6886" s="509" t="s">
        <v>228</v>
      </c>
      <c r="D6886" s="509" t="s">
        <v>5554</v>
      </c>
      <c r="E6886" s="509" t="s">
        <v>2507</v>
      </c>
      <c r="F6886" s="523">
        <v>44991</v>
      </c>
      <c r="G6886" s="521">
        <v>44994</v>
      </c>
      <c r="H6886" s="512"/>
      <c r="I6886" s="513">
        <v>23</v>
      </c>
      <c r="J6886" s="514">
        <v>4.22</v>
      </c>
      <c r="K6886" s="514">
        <v>4</v>
      </c>
      <c r="L6886" s="514">
        <v>4.13</v>
      </c>
      <c r="M6886" s="514">
        <v>4.13</v>
      </c>
      <c r="N6886" s="515">
        <v>4.12</v>
      </c>
    </row>
    <row r="6887" spans="1:14" ht="15.75" customHeight="1">
      <c r="A6887" s="508" t="s">
        <v>3487</v>
      </c>
      <c r="B6887" s="508" t="s">
        <v>3820</v>
      </c>
      <c r="C6887" s="509" t="s">
        <v>228</v>
      </c>
      <c r="D6887" s="509" t="s">
        <v>5314</v>
      </c>
      <c r="E6887" s="509" t="s">
        <v>25</v>
      </c>
      <c r="F6887" s="519">
        <v>45117</v>
      </c>
      <c r="G6887" s="511">
        <v>45121</v>
      </c>
      <c r="H6887" s="513" t="s">
        <v>1229</v>
      </c>
      <c r="I6887" s="513">
        <v>17</v>
      </c>
      <c r="J6887" s="514">
        <v>4.12</v>
      </c>
      <c r="K6887" s="514">
        <v>4.0599999999999996</v>
      </c>
      <c r="L6887" s="514">
        <v>4.12</v>
      </c>
      <c r="M6887" s="514">
        <v>4.18</v>
      </c>
      <c r="N6887" s="515">
        <v>4.12</v>
      </c>
    </row>
    <row r="6888" spans="1:14" ht="15.75" customHeight="1">
      <c r="A6888" s="508" t="s">
        <v>5253</v>
      </c>
      <c r="B6888" s="508" t="s">
        <v>3898</v>
      </c>
      <c r="C6888" s="509" t="s">
        <v>231</v>
      </c>
      <c r="D6888" s="509" t="s">
        <v>5725</v>
      </c>
      <c r="E6888" s="509" t="s">
        <v>25</v>
      </c>
      <c r="F6888" s="508" t="s">
        <v>5289</v>
      </c>
      <c r="G6888" s="521">
        <v>45170</v>
      </c>
      <c r="H6888" s="512"/>
      <c r="I6888" s="513">
        <v>17</v>
      </c>
      <c r="J6888" s="514">
        <v>4.47</v>
      </c>
      <c r="K6888" s="514">
        <v>3.88</v>
      </c>
      <c r="L6888" s="514">
        <v>3.88</v>
      </c>
      <c r="M6888" s="514">
        <v>4.24</v>
      </c>
      <c r="N6888" s="515">
        <v>4.12</v>
      </c>
    </row>
    <row r="6889" spans="1:14" ht="15.75" customHeight="1">
      <c r="A6889" s="508" t="s">
        <v>944</v>
      </c>
      <c r="B6889" s="508" t="s">
        <v>2124</v>
      </c>
      <c r="C6889" s="509" t="s">
        <v>5307</v>
      </c>
      <c r="D6889" s="509" t="s">
        <v>5677</v>
      </c>
      <c r="E6889" s="509" t="s">
        <v>25</v>
      </c>
      <c r="F6889" s="508" t="s">
        <v>5289</v>
      </c>
      <c r="G6889" s="521">
        <v>45170</v>
      </c>
      <c r="H6889" s="513" t="s">
        <v>976</v>
      </c>
      <c r="I6889" s="513">
        <v>28</v>
      </c>
      <c r="J6889" s="514">
        <v>4.21</v>
      </c>
      <c r="K6889" s="514">
        <v>4</v>
      </c>
      <c r="L6889" s="514">
        <v>4.1399999999999997</v>
      </c>
      <c r="M6889" s="514">
        <v>4.1100000000000003</v>
      </c>
      <c r="N6889" s="515">
        <v>4.12</v>
      </c>
    </row>
    <row r="6890" spans="1:14" ht="15.75" customHeight="1">
      <c r="A6890" s="508" t="s">
        <v>3500</v>
      </c>
      <c r="B6890" s="524" t="s">
        <v>6844</v>
      </c>
      <c r="C6890" s="509" t="s">
        <v>664</v>
      </c>
      <c r="D6890" s="509" t="s">
        <v>6631</v>
      </c>
      <c r="E6890" s="509" t="s">
        <v>25</v>
      </c>
      <c r="F6890" s="516">
        <v>45173</v>
      </c>
      <c r="G6890" s="521">
        <v>45177</v>
      </c>
      <c r="H6890" s="512"/>
      <c r="I6890" s="513">
        <v>23</v>
      </c>
      <c r="J6890" s="514">
        <v>4.22</v>
      </c>
      <c r="K6890" s="514">
        <v>4.26</v>
      </c>
      <c r="L6890" s="514">
        <v>4.13</v>
      </c>
      <c r="M6890" s="514">
        <v>3.87</v>
      </c>
      <c r="N6890" s="515">
        <v>4.12</v>
      </c>
    </row>
    <row r="6891" spans="1:14" ht="15.75" customHeight="1">
      <c r="A6891" s="508" t="s">
        <v>6689</v>
      </c>
      <c r="B6891" s="508" t="s">
        <v>6845</v>
      </c>
      <c r="C6891" s="509" t="s">
        <v>231</v>
      </c>
      <c r="D6891" s="509" t="s">
        <v>504</v>
      </c>
      <c r="E6891" s="509" t="s">
        <v>25</v>
      </c>
      <c r="F6891" s="516">
        <v>45180</v>
      </c>
      <c r="G6891" s="511">
        <v>45184</v>
      </c>
      <c r="H6891" s="512"/>
      <c r="I6891" s="513">
        <v>32</v>
      </c>
      <c r="J6891" s="514">
        <v>4.22</v>
      </c>
      <c r="K6891" s="514">
        <v>4.13</v>
      </c>
      <c r="L6891" s="514">
        <v>4.09</v>
      </c>
      <c r="M6891" s="514">
        <v>4.03</v>
      </c>
      <c r="N6891" s="515">
        <v>4.12</v>
      </c>
    </row>
    <row r="6892" spans="1:14" ht="15.75" customHeight="1">
      <c r="A6892" s="508" t="s">
        <v>2627</v>
      </c>
      <c r="B6892" s="508" t="s">
        <v>3820</v>
      </c>
      <c r="C6892" s="509" t="s">
        <v>453</v>
      </c>
      <c r="D6892" s="509" t="s">
        <v>5934</v>
      </c>
      <c r="E6892" s="509" t="s">
        <v>25</v>
      </c>
      <c r="F6892" s="522">
        <v>45215</v>
      </c>
      <c r="G6892" s="517">
        <v>45219</v>
      </c>
      <c r="H6892" s="512"/>
      <c r="I6892" s="513">
        <v>28</v>
      </c>
      <c r="J6892" s="514">
        <v>4.18</v>
      </c>
      <c r="K6892" s="514">
        <v>4.07</v>
      </c>
      <c r="L6892" s="514">
        <v>4.1100000000000003</v>
      </c>
      <c r="M6892" s="514">
        <v>4.1100000000000003</v>
      </c>
      <c r="N6892" s="515">
        <v>4.12</v>
      </c>
    </row>
    <row r="6893" spans="1:14" ht="15.75" customHeight="1">
      <c r="A6893" s="508" t="s">
        <v>4909</v>
      </c>
      <c r="B6893" s="508" t="s">
        <v>3817</v>
      </c>
      <c r="C6893" s="509" t="s">
        <v>222</v>
      </c>
      <c r="D6893" s="509" t="s">
        <v>5217</v>
      </c>
      <c r="E6893" s="509" t="s">
        <v>25</v>
      </c>
      <c r="F6893" s="516">
        <v>45243</v>
      </c>
      <c r="G6893" s="511">
        <v>45247</v>
      </c>
      <c r="H6893" s="512"/>
      <c r="I6893" s="513">
        <v>15</v>
      </c>
      <c r="J6893" s="514">
        <v>4.07</v>
      </c>
      <c r="K6893" s="514">
        <v>4.13</v>
      </c>
      <c r="L6893" s="514">
        <v>4.13</v>
      </c>
      <c r="M6893" s="514">
        <v>4.13</v>
      </c>
      <c r="N6893" s="515">
        <v>4.12</v>
      </c>
    </row>
    <row r="6894" spans="1:14" ht="15.75" customHeight="1">
      <c r="A6894" s="508" t="s">
        <v>1431</v>
      </c>
      <c r="B6894" s="508" t="s">
        <v>1779</v>
      </c>
      <c r="C6894" s="509" t="s">
        <v>231</v>
      </c>
      <c r="D6894" s="509" t="s">
        <v>5957</v>
      </c>
      <c r="E6894" s="509" t="s">
        <v>24</v>
      </c>
      <c r="F6894" s="516">
        <v>45257</v>
      </c>
      <c r="G6894" s="529">
        <v>45261</v>
      </c>
      <c r="H6894" s="513" t="s">
        <v>1229</v>
      </c>
      <c r="I6894" s="513">
        <v>26</v>
      </c>
      <c r="J6894" s="514">
        <v>4.3099999999999996</v>
      </c>
      <c r="K6894" s="514">
        <v>4.12</v>
      </c>
      <c r="L6894" s="514">
        <v>4.04</v>
      </c>
      <c r="M6894" s="514">
        <v>4</v>
      </c>
      <c r="N6894" s="515">
        <v>4.12</v>
      </c>
    </row>
    <row r="6895" spans="1:14" ht="15.75" customHeight="1">
      <c r="A6895" s="508" t="s">
        <v>5253</v>
      </c>
      <c r="B6895" s="508" t="s">
        <v>3820</v>
      </c>
      <c r="C6895" s="509" t="s">
        <v>231</v>
      </c>
      <c r="D6895" s="509" t="s">
        <v>5610</v>
      </c>
      <c r="E6895" s="509" t="s">
        <v>25</v>
      </c>
      <c r="F6895" s="510">
        <v>44963</v>
      </c>
      <c r="G6895" s="511">
        <v>44967</v>
      </c>
      <c r="H6895" s="512"/>
      <c r="I6895" s="513">
        <v>16</v>
      </c>
      <c r="J6895" s="514">
        <v>4.5599999999999996</v>
      </c>
      <c r="K6895" s="514">
        <v>3.94</v>
      </c>
      <c r="L6895" s="514">
        <v>3.88</v>
      </c>
      <c r="M6895" s="514">
        <v>4.0599999999999996</v>
      </c>
      <c r="N6895" s="515">
        <v>4.1100000000000003</v>
      </c>
    </row>
    <row r="6896" spans="1:14" ht="15.75" customHeight="1">
      <c r="A6896" s="508" t="s">
        <v>3726</v>
      </c>
      <c r="B6896" s="508" t="s">
        <v>2822</v>
      </c>
      <c r="C6896" s="509" t="s">
        <v>5223</v>
      </c>
      <c r="D6896" s="509" t="s">
        <v>5700</v>
      </c>
      <c r="E6896" s="509" t="s">
        <v>24</v>
      </c>
      <c r="F6896" s="527">
        <v>45061</v>
      </c>
      <c r="G6896" s="520">
        <v>45068</v>
      </c>
      <c r="H6896" s="512"/>
      <c r="I6896" s="513">
        <v>21</v>
      </c>
      <c r="J6896" s="514">
        <v>4.1900000000000004</v>
      </c>
      <c r="K6896" s="514">
        <v>4.0999999999999996</v>
      </c>
      <c r="L6896" s="514">
        <v>4.05</v>
      </c>
      <c r="M6896" s="514">
        <v>4.0999999999999996</v>
      </c>
      <c r="N6896" s="515">
        <v>4.1100000000000003</v>
      </c>
    </row>
    <row r="6897" spans="1:14" ht="15.75" customHeight="1">
      <c r="A6897" s="508" t="s">
        <v>6490</v>
      </c>
      <c r="B6897" s="508" t="s">
        <v>1396</v>
      </c>
      <c r="C6897" s="509" t="s">
        <v>228</v>
      </c>
      <c r="D6897" s="509" t="s">
        <v>5497</v>
      </c>
      <c r="E6897" s="509" t="s">
        <v>2507</v>
      </c>
      <c r="F6897" s="528">
        <v>45110</v>
      </c>
      <c r="G6897" s="521">
        <v>45112</v>
      </c>
      <c r="H6897" s="512"/>
      <c r="I6897" s="513">
        <v>24</v>
      </c>
      <c r="J6897" s="514">
        <v>4.17</v>
      </c>
      <c r="K6897" s="514">
        <v>4.13</v>
      </c>
      <c r="L6897" s="514">
        <v>4.17</v>
      </c>
      <c r="M6897" s="514">
        <v>4</v>
      </c>
      <c r="N6897" s="515">
        <v>4.1100000000000003</v>
      </c>
    </row>
    <row r="6898" spans="1:14" ht="15.75" customHeight="1">
      <c r="A6898" s="508" t="s">
        <v>2925</v>
      </c>
      <c r="B6898" s="508" t="s">
        <v>1488</v>
      </c>
      <c r="C6898" s="509" t="s">
        <v>5447</v>
      </c>
      <c r="D6898" s="509" t="s">
        <v>5771</v>
      </c>
      <c r="E6898" s="509" t="s">
        <v>24</v>
      </c>
      <c r="F6898" s="516">
        <v>45257</v>
      </c>
      <c r="G6898" s="529">
        <v>45261</v>
      </c>
      <c r="H6898" s="512"/>
      <c r="I6898" s="513">
        <v>31</v>
      </c>
      <c r="J6898" s="514">
        <v>4.16</v>
      </c>
      <c r="K6898" s="514">
        <v>4.0599999999999996</v>
      </c>
      <c r="L6898" s="514">
        <v>4.16</v>
      </c>
      <c r="M6898" s="514">
        <v>4.0599999999999996</v>
      </c>
      <c r="N6898" s="515">
        <v>4.1100000000000003</v>
      </c>
    </row>
    <row r="6899" spans="1:14" ht="15.75" customHeight="1">
      <c r="A6899" s="508" t="s">
        <v>1222</v>
      </c>
      <c r="B6899" s="508" t="s">
        <v>6090</v>
      </c>
      <c r="C6899" s="509" t="s">
        <v>231</v>
      </c>
      <c r="D6899" s="509" t="s">
        <v>5490</v>
      </c>
      <c r="E6899" s="509" t="s">
        <v>25</v>
      </c>
      <c r="F6899" s="519">
        <v>44984</v>
      </c>
      <c r="G6899" s="521">
        <v>44988</v>
      </c>
      <c r="H6899" s="512"/>
      <c r="I6899" s="513">
        <v>29</v>
      </c>
      <c r="J6899" s="514">
        <v>4.1399999999999997</v>
      </c>
      <c r="K6899" s="514">
        <v>4.07</v>
      </c>
      <c r="L6899" s="514">
        <v>4.03</v>
      </c>
      <c r="M6899" s="514">
        <v>4.17</v>
      </c>
      <c r="N6899" s="515">
        <v>4.0999999999999996</v>
      </c>
    </row>
    <row r="6900" spans="1:14" ht="15.75" customHeight="1">
      <c r="A6900" s="508" t="s">
        <v>3659</v>
      </c>
      <c r="B6900" s="524" t="s">
        <v>6825</v>
      </c>
      <c r="C6900" s="509" t="s">
        <v>228</v>
      </c>
      <c r="D6900" s="509" t="s">
        <v>5426</v>
      </c>
      <c r="E6900" s="509" t="s">
        <v>24</v>
      </c>
      <c r="F6900" s="519">
        <v>45027</v>
      </c>
      <c r="G6900" s="511">
        <v>45030</v>
      </c>
      <c r="H6900" s="513" t="s">
        <v>1229</v>
      </c>
      <c r="I6900" s="513">
        <v>34</v>
      </c>
      <c r="J6900" s="514">
        <v>3.97</v>
      </c>
      <c r="K6900" s="514">
        <v>4.12</v>
      </c>
      <c r="L6900" s="514">
        <v>4.12</v>
      </c>
      <c r="M6900" s="514">
        <v>4.18</v>
      </c>
      <c r="N6900" s="515">
        <v>4.0999999999999996</v>
      </c>
    </row>
    <row r="6901" spans="1:14" ht="15.75" customHeight="1">
      <c r="A6901" s="508" t="s">
        <v>6446</v>
      </c>
      <c r="B6901" s="508" t="s">
        <v>5434</v>
      </c>
      <c r="C6901" s="509" t="s">
        <v>453</v>
      </c>
      <c r="D6901" s="509" t="s">
        <v>5934</v>
      </c>
      <c r="E6901" s="509" t="s">
        <v>25</v>
      </c>
      <c r="F6901" s="508" t="s">
        <v>5283</v>
      </c>
      <c r="G6901" s="513" t="s">
        <v>5380</v>
      </c>
      <c r="H6901" s="512"/>
      <c r="I6901" s="513">
        <v>28</v>
      </c>
      <c r="J6901" s="514">
        <v>4.1100000000000003</v>
      </c>
      <c r="K6901" s="514">
        <v>4.18</v>
      </c>
      <c r="L6901" s="514">
        <v>4.1100000000000003</v>
      </c>
      <c r="M6901" s="514">
        <v>4</v>
      </c>
      <c r="N6901" s="515">
        <v>4.0999999999999996</v>
      </c>
    </row>
    <row r="6902" spans="1:14" ht="15.75" customHeight="1">
      <c r="A6902" s="508" t="s">
        <v>1431</v>
      </c>
      <c r="B6902" s="508" t="s">
        <v>1780</v>
      </c>
      <c r="C6902" s="509" t="s">
        <v>231</v>
      </c>
      <c r="D6902" s="509" t="s">
        <v>5957</v>
      </c>
      <c r="E6902" s="509" t="s">
        <v>24</v>
      </c>
      <c r="F6902" s="516">
        <v>45257</v>
      </c>
      <c r="G6902" s="529">
        <v>45261</v>
      </c>
      <c r="H6902" s="513" t="s">
        <v>1229</v>
      </c>
      <c r="I6902" s="513">
        <v>26</v>
      </c>
      <c r="J6902" s="514">
        <v>4.2300000000000004</v>
      </c>
      <c r="K6902" s="514">
        <v>4.12</v>
      </c>
      <c r="L6902" s="514">
        <v>4.08</v>
      </c>
      <c r="M6902" s="514">
        <v>3.96</v>
      </c>
      <c r="N6902" s="515">
        <v>4.0999999999999996</v>
      </c>
    </row>
    <row r="6903" spans="1:14" ht="15.75" customHeight="1">
      <c r="A6903" s="508" t="s">
        <v>6846</v>
      </c>
      <c r="B6903" s="508" t="s">
        <v>6098</v>
      </c>
      <c r="C6903" s="509" t="s">
        <v>228</v>
      </c>
      <c r="D6903" s="509" t="s">
        <v>5564</v>
      </c>
      <c r="E6903" s="509" t="s">
        <v>2507</v>
      </c>
      <c r="F6903" s="510">
        <v>45082</v>
      </c>
      <c r="G6903" s="511">
        <v>45099</v>
      </c>
      <c r="H6903" s="512"/>
      <c r="I6903" s="513">
        <v>22</v>
      </c>
      <c r="J6903" s="514">
        <v>4.2699999999999996</v>
      </c>
      <c r="K6903" s="514">
        <v>4.05</v>
      </c>
      <c r="L6903" s="514">
        <v>3.95</v>
      </c>
      <c r="M6903" s="514">
        <v>4.09</v>
      </c>
      <c r="N6903" s="515">
        <v>4.09</v>
      </c>
    </row>
    <row r="6904" spans="1:14" ht="15.75" customHeight="1">
      <c r="A6904" s="508" t="s">
        <v>2943</v>
      </c>
      <c r="B6904" s="508" t="s">
        <v>685</v>
      </c>
      <c r="C6904" s="509" t="s">
        <v>222</v>
      </c>
      <c r="D6904" s="509" t="s">
        <v>5217</v>
      </c>
      <c r="E6904" s="509" t="s">
        <v>24</v>
      </c>
      <c r="F6904" s="522">
        <v>45201</v>
      </c>
      <c r="G6904" s="529">
        <v>45205</v>
      </c>
      <c r="H6904" s="512"/>
      <c r="I6904" s="513">
        <v>14</v>
      </c>
      <c r="J6904" s="514">
        <v>4.21</v>
      </c>
      <c r="K6904" s="514">
        <v>3.86</v>
      </c>
      <c r="L6904" s="514">
        <v>4</v>
      </c>
      <c r="M6904" s="514">
        <v>4.29</v>
      </c>
      <c r="N6904" s="515">
        <v>4.09</v>
      </c>
    </row>
    <row r="6905" spans="1:14" ht="15.75" customHeight="1">
      <c r="A6905" s="508" t="s">
        <v>6847</v>
      </c>
      <c r="B6905" s="508" t="s">
        <v>6828</v>
      </c>
      <c r="C6905" s="509" t="s">
        <v>6675</v>
      </c>
      <c r="D6905" s="509" t="s">
        <v>6676</v>
      </c>
      <c r="E6905" s="509" t="s">
        <v>25</v>
      </c>
      <c r="F6905" s="516">
        <v>45243</v>
      </c>
      <c r="G6905" s="511">
        <v>45247</v>
      </c>
      <c r="H6905" s="512"/>
      <c r="I6905" s="513">
        <v>36</v>
      </c>
      <c r="J6905" s="514">
        <v>4.22</v>
      </c>
      <c r="K6905" s="514">
        <v>4.08</v>
      </c>
      <c r="L6905" s="514">
        <v>4.03</v>
      </c>
      <c r="M6905" s="514">
        <v>4.03</v>
      </c>
      <c r="N6905" s="515">
        <v>4.09</v>
      </c>
    </row>
    <row r="6906" spans="1:14" ht="15.75" customHeight="1">
      <c r="A6906" s="508" t="s">
        <v>3953</v>
      </c>
      <c r="B6906" s="508" t="s">
        <v>6848</v>
      </c>
      <c r="C6906" s="509" t="s">
        <v>5307</v>
      </c>
      <c r="D6906" s="509" t="s">
        <v>6690</v>
      </c>
      <c r="E6906" s="509" t="s">
        <v>24</v>
      </c>
      <c r="F6906" s="516">
        <v>45257</v>
      </c>
      <c r="G6906" s="511">
        <v>45260</v>
      </c>
      <c r="H6906" s="513" t="s">
        <v>976</v>
      </c>
      <c r="I6906" s="513">
        <v>32</v>
      </c>
      <c r="J6906" s="514">
        <v>4.09</v>
      </c>
      <c r="K6906" s="514">
        <v>4.09</v>
      </c>
      <c r="L6906" s="514">
        <v>4.09</v>
      </c>
      <c r="M6906" s="514">
        <v>4.09</v>
      </c>
      <c r="N6906" s="515">
        <v>4.09</v>
      </c>
    </row>
    <row r="6907" spans="1:14" ht="15.75" customHeight="1">
      <c r="A6907" s="508" t="s">
        <v>5253</v>
      </c>
      <c r="B6907" s="508" t="s">
        <v>687</v>
      </c>
      <c r="C6907" s="509" t="s">
        <v>228</v>
      </c>
      <c r="D6907" s="509" t="s">
        <v>5773</v>
      </c>
      <c r="E6907" s="509" t="s">
        <v>24</v>
      </c>
      <c r="F6907" s="519">
        <v>44956</v>
      </c>
      <c r="G6907" s="521">
        <v>44960</v>
      </c>
      <c r="H6907" s="513" t="s">
        <v>976</v>
      </c>
      <c r="I6907" s="513">
        <v>28</v>
      </c>
      <c r="J6907" s="514">
        <v>4.29</v>
      </c>
      <c r="K6907" s="514">
        <v>3.75</v>
      </c>
      <c r="L6907" s="514">
        <v>4.1100000000000003</v>
      </c>
      <c r="M6907" s="514">
        <v>4.18</v>
      </c>
      <c r="N6907" s="515">
        <v>4.08</v>
      </c>
    </row>
    <row r="6908" spans="1:14" ht="15.75" customHeight="1">
      <c r="A6908" s="508" t="s">
        <v>1362</v>
      </c>
      <c r="B6908" s="508" t="s">
        <v>3818</v>
      </c>
      <c r="C6908" s="509" t="s">
        <v>5223</v>
      </c>
      <c r="D6908" s="509" t="s">
        <v>128</v>
      </c>
      <c r="E6908" s="509" t="s">
        <v>25</v>
      </c>
      <c r="F6908" s="516">
        <v>45190</v>
      </c>
      <c r="G6908" s="511">
        <v>45196</v>
      </c>
      <c r="H6908" s="512"/>
      <c r="I6908" s="513">
        <v>15</v>
      </c>
      <c r="J6908" s="514">
        <v>4.07</v>
      </c>
      <c r="K6908" s="514">
        <v>4.07</v>
      </c>
      <c r="L6908" s="514">
        <v>4.07</v>
      </c>
      <c r="M6908" s="514">
        <v>4.13</v>
      </c>
      <c r="N6908" s="515">
        <v>4.08</v>
      </c>
    </row>
    <row r="6909" spans="1:14" ht="15.75" customHeight="1">
      <c r="A6909" s="508" t="s">
        <v>6847</v>
      </c>
      <c r="B6909" s="508" t="s">
        <v>6654</v>
      </c>
      <c r="C6909" s="509" t="s">
        <v>6675</v>
      </c>
      <c r="D6909" s="509" t="s">
        <v>6676</v>
      </c>
      <c r="E6909" s="509" t="s">
        <v>25</v>
      </c>
      <c r="F6909" s="516">
        <v>45243</v>
      </c>
      <c r="G6909" s="511">
        <v>45247</v>
      </c>
      <c r="H6909" s="512"/>
      <c r="I6909" s="513">
        <v>36</v>
      </c>
      <c r="J6909" s="514">
        <v>4.28</v>
      </c>
      <c r="K6909" s="514">
        <v>4.17</v>
      </c>
      <c r="L6909" s="514">
        <v>3.97</v>
      </c>
      <c r="M6909" s="514">
        <v>3.92</v>
      </c>
      <c r="N6909" s="515">
        <v>4.08</v>
      </c>
    </row>
    <row r="6910" spans="1:14" ht="15.75" customHeight="1">
      <c r="A6910" s="508" t="s">
        <v>4319</v>
      </c>
      <c r="B6910" s="508" t="s">
        <v>6849</v>
      </c>
      <c r="C6910" s="509" t="s">
        <v>228</v>
      </c>
      <c r="D6910" s="509" t="s">
        <v>6809</v>
      </c>
      <c r="E6910" s="509" t="s">
        <v>25</v>
      </c>
      <c r="F6910" s="519">
        <v>45096</v>
      </c>
      <c r="G6910" s="511">
        <v>45100</v>
      </c>
      <c r="H6910" s="512"/>
      <c r="I6910" s="513">
        <v>24</v>
      </c>
      <c r="J6910" s="514">
        <v>4.17</v>
      </c>
      <c r="K6910" s="514">
        <v>4.04</v>
      </c>
      <c r="L6910" s="514">
        <v>4.04</v>
      </c>
      <c r="M6910" s="514">
        <v>4.04</v>
      </c>
      <c r="N6910" s="515">
        <v>4.07</v>
      </c>
    </row>
    <row r="6911" spans="1:14" ht="15.75" customHeight="1">
      <c r="A6911" s="508" t="s">
        <v>2134</v>
      </c>
      <c r="B6911" s="508" t="s">
        <v>2105</v>
      </c>
      <c r="C6911" s="509" t="s">
        <v>228</v>
      </c>
      <c r="D6911" s="509" t="s">
        <v>6265</v>
      </c>
      <c r="E6911" s="509" t="s">
        <v>25</v>
      </c>
      <c r="F6911" s="516">
        <v>45110</v>
      </c>
      <c r="G6911" s="521">
        <v>45114</v>
      </c>
      <c r="H6911" s="513" t="s">
        <v>1229</v>
      </c>
      <c r="I6911" s="513">
        <v>32</v>
      </c>
      <c r="J6911" s="514">
        <v>4.16</v>
      </c>
      <c r="K6911" s="514">
        <v>4</v>
      </c>
      <c r="L6911" s="514">
        <v>4.0599999999999996</v>
      </c>
      <c r="M6911" s="514">
        <v>4.0599999999999996</v>
      </c>
      <c r="N6911" s="515">
        <v>4.07</v>
      </c>
    </row>
    <row r="6912" spans="1:14" ht="15.75" customHeight="1">
      <c r="A6912" s="508" t="s">
        <v>2475</v>
      </c>
      <c r="B6912" s="508" t="s">
        <v>6403</v>
      </c>
      <c r="C6912" s="509" t="s">
        <v>228</v>
      </c>
      <c r="D6912" s="509" t="s">
        <v>5683</v>
      </c>
      <c r="E6912" s="509" t="s">
        <v>25</v>
      </c>
      <c r="F6912" s="516">
        <v>45236</v>
      </c>
      <c r="G6912" s="521">
        <v>45239</v>
      </c>
      <c r="H6912" s="513" t="s">
        <v>1229</v>
      </c>
      <c r="I6912" s="513">
        <v>26</v>
      </c>
      <c r="J6912" s="514">
        <v>4.2300000000000004</v>
      </c>
      <c r="K6912" s="514">
        <v>4</v>
      </c>
      <c r="L6912" s="514">
        <v>4.08</v>
      </c>
      <c r="M6912" s="514">
        <v>3.96</v>
      </c>
      <c r="N6912" s="515">
        <v>4.07</v>
      </c>
    </row>
    <row r="6913" spans="1:14" ht="15.75" customHeight="1">
      <c r="A6913" s="508" t="s">
        <v>3538</v>
      </c>
      <c r="B6913" s="508" t="s">
        <v>1999</v>
      </c>
      <c r="C6913" s="509" t="s">
        <v>222</v>
      </c>
      <c r="D6913" s="509" t="s">
        <v>5217</v>
      </c>
      <c r="E6913" s="509" t="s">
        <v>24</v>
      </c>
      <c r="F6913" s="516">
        <v>45250</v>
      </c>
      <c r="G6913" s="511">
        <v>45254</v>
      </c>
      <c r="H6913" s="512"/>
      <c r="I6913" s="513">
        <v>37</v>
      </c>
      <c r="J6913" s="514">
        <v>4.1100000000000003</v>
      </c>
      <c r="K6913" s="514">
        <v>4.08</v>
      </c>
      <c r="L6913" s="514">
        <v>4.05</v>
      </c>
      <c r="M6913" s="514">
        <v>4.03</v>
      </c>
      <c r="N6913" s="515">
        <v>4.07</v>
      </c>
    </row>
    <row r="6914" spans="1:14" ht="15.75" customHeight="1">
      <c r="A6914" s="508" t="s">
        <v>1260</v>
      </c>
      <c r="B6914" s="508" t="s">
        <v>1389</v>
      </c>
      <c r="C6914" s="509" t="s">
        <v>231</v>
      </c>
      <c r="D6914" s="509" t="s">
        <v>5261</v>
      </c>
      <c r="E6914" s="509" t="s">
        <v>24</v>
      </c>
      <c r="F6914" s="519">
        <v>45138</v>
      </c>
      <c r="G6914" s="513" t="s">
        <v>5279</v>
      </c>
      <c r="H6914" s="512"/>
      <c r="I6914" s="513">
        <v>25</v>
      </c>
      <c r="J6914" s="514">
        <v>4.3600000000000003</v>
      </c>
      <c r="K6914" s="514">
        <v>4.3600000000000003</v>
      </c>
      <c r="L6914" s="514">
        <v>4.3600000000000003</v>
      </c>
      <c r="M6914" s="514">
        <v>4.28</v>
      </c>
      <c r="N6914" s="515">
        <v>4.34</v>
      </c>
    </row>
    <row r="6915" spans="1:14" ht="15.75" customHeight="1">
      <c r="A6915" s="508" t="s">
        <v>5860</v>
      </c>
      <c r="B6915" s="508" t="s">
        <v>2823</v>
      </c>
      <c r="C6915" s="509" t="s">
        <v>5223</v>
      </c>
      <c r="D6915" s="509" t="s">
        <v>5700</v>
      </c>
      <c r="E6915" s="509" t="s">
        <v>24</v>
      </c>
      <c r="F6915" s="527">
        <v>45061</v>
      </c>
      <c r="G6915" s="520">
        <v>45068</v>
      </c>
      <c r="H6915" s="512"/>
      <c r="I6915" s="513">
        <v>21</v>
      </c>
      <c r="J6915" s="514">
        <v>4.1399999999999997</v>
      </c>
      <c r="K6915" s="514">
        <v>4.1399999999999997</v>
      </c>
      <c r="L6915" s="514">
        <v>3.95</v>
      </c>
      <c r="M6915" s="514">
        <v>4</v>
      </c>
      <c r="N6915" s="515">
        <v>4.0599999999999996</v>
      </c>
    </row>
    <row r="6916" spans="1:14" ht="15.75" customHeight="1">
      <c r="A6916" s="508" t="s">
        <v>5860</v>
      </c>
      <c r="B6916" s="508" t="s">
        <v>2019</v>
      </c>
      <c r="C6916" s="509" t="s">
        <v>5223</v>
      </c>
      <c r="D6916" s="509" t="s">
        <v>5700</v>
      </c>
      <c r="E6916" s="509" t="s">
        <v>24</v>
      </c>
      <c r="F6916" s="527">
        <v>45061</v>
      </c>
      <c r="G6916" s="520">
        <v>45068</v>
      </c>
      <c r="H6916" s="512"/>
      <c r="I6916" s="513">
        <v>21</v>
      </c>
      <c r="J6916" s="514">
        <v>4.1900000000000004</v>
      </c>
      <c r="K6916" s="514">
        <v>4</v>
      </c>
      <c r="L6916" s="514">
        <v>4.0999999999999996</v>
      </c>
      <c r="M6916" s="514">
        <v>3.95</v>
      </c>
      <c r="N6916" s="515">
        <v>4.0599999999999996</v>
      </c>
    </row>
    <row r="6917" spans="1:14" ht="15.75" customHeight="1">
      <c r="A6917" s="508" t="s">
        <v>5260</v>
      </c>
      <c r="B6917" s="508" t="s">
        <v>1766</v>
      </c>
      <c r="C6917" s="509" t="s">
        <v>5223</v>
      </c>
      <c r="D6917" s="509" t="s">
        <v>5700</v>
      </c>
      <c r="E6917" s="509" t="s">
        <v>24</v>
      </c>
      <c r="F6917" s="527">
        <v>45071</v>
      </c>
      <c r="G6917" s="520">
        <v>45077</v>
      </c>
      <c r="H6917" s="513" t="s">
        <v>1229</v>
      </c>
      <c r="I6917" s="513">
        <v>26</v>
      </c>
      <c r="J6917" s="514">
        <v>4.1900000000000004</v>
      </c>
      <c r="K6917" s="514">
        <v>4.08</v>
      </c>
      <c r="L6917" s="514">
        <v>3.92</v>
      </c>
      <c r="M6917" s="514">
        <v>4.04</v>
      </c>
      <c r="N6917" s="515">
        <v>4.0599999999999996</v>
      </c>
    </row>
    <row r="6918" spans="1:14" ht="15.75" customHeight="1">
      <c r="A6918" s="508" t="s">
        <v>6490</v>
      </c>
      <c r="B6918" s="508" t="s">
        <v>5738</v>
      </c>
      <c r="C6918" s="509" t="s">
        <v>228</v>
      </c>
      <c r="D6918" s="509" t="s">
        <v>5643</v>
      </c>
      <c r="E6918" s="509" t="s">
        <v>2507</v>
      </c>
      <c r="F6918" s="519">
        <v>45096</v>
      </c>
      <c r="G6918" s="511">
        <v>45098</v>
      </c>
      <c r="H6918" s="512"/>
      <c r="I6918" s="513">
        <v>27</v>
      </c>
      <c r="J6918" s="514">
        <v>4.1100000000000003</v>
      </c>
      <c r="K6918" s="514">
        <v>4.04</v>
      </c>
      <c r="L6918" s="514">
        <v>4.04</v>
      </c>
      <c r="M6918" s="514">
        <v>4.04</v>
      </c>
      <c r="N6918" s="515">
        <v>4.0599999999999996</v>
      </c>
    </row>
    <row r="6919" spans="1:14" ht="15.75" customHeight="1">
      <c r="A6919" s="508" t="s">
        <v>6490</v>
      </c>
      <c r="B6919" s="508" t="s">
        <v>5810</v>
      </c>
      <c r="C6919" s="509" t="s">
        <v>228</v>
      </c>
      <c r="D6919" s="509" t="s">
        <v>5497</v>
      </c>
      <c r="E6919" s="509" t="s">
        <v>2507</v>
      </c>
      <c r="F6919" s="528">
        <v>45110</v>
      </c>
      <c r="G6919" s="521">
        <v>45112</v>
      </c>
      <c r="H6919" s="512"/>
      <c r="I6919" s="513">
        <v>24</v>
      </c>
      <c r="J6919" s="514">
        <v>4.13</v>
      </c>
      <c r="K6919" s="514">
        <v>4.08</v>
      </c>
      <c r="L6919" s="514">
        <v>4.04</v>
      </c>
      <c r="M6919" s="514">
        <v>4</v>
      </c>
      <c r="N6919" s="515">
        <v>4.0599999999999996</v>
      </c>
    </row>
    <row r="6920" spans="1:14" ht="15.75" customHeight="1">
      <c r="A6920" s="508" t="s">
        <v>6641</v>
      </c>
      <c r="B6920" s="508" t="s">
        <v>6652</v>
      </c>
      <c r="C6920" s="509" t="s">
        <v>231</v>
      </c>
      <c r="D6920" s="509" t="s">
        <v>504</v>
      </c>
      <c r="E6920" s="509" t="s">
        <v>25</v>
      </c>
      <c r="F6920" s="516">
        <v>45180</v>
      </c>
      <c r="G6920" s="511">
        <v>45184</v>
      </c>
      <c r="H6920" s="512"/>
      <c r="I6920" s="513">
        <v>32</v>
      </c>
      <c r="J6920" s="514">
        <v>4.0599999999999996</v>
      </c>
      <c r="K6920" s="514">
        <v>4.09</v>
      </c>
      <c r="L6920" s="514">
        <v>4.03</v>
      </c>
      <c r="M6920" s="514">
        <v>4.0599999999999996</v>
      </c>
      <c r="N6920" s="515">
        <v>4.0599999999999996</v>
      </c>
    </row>
    <row r="6921" spans="1:14" ht="15.75" customHeight="1">
      <c r="A6921" s="508" t="s">
        <v>4009</v>
      </c>
      <c r="B6921" s="508" t="s">
        <v>3825</v>
      </c>
      <c r="C6921" s="509" t="s">
        <v>453</v>
      </c>
      <c r="D6921" s="509" t="s">
        <v>5934</v>
      </c>
      <c r="E6921" s="509" t="s">
        <v>25</v>
      </c>
      <c r="F6921" s="522">
        <v>45215</v>
      </c>
      <c r="G6921" s="517">
        <v>45219</v>
      </c>
      <c r="H6921" s="512"/>
      <c r="I6921" s="513">
        <v>28</v>
      </c>
      <c r="J6921" s="514">
        <v>4.07</v>
      </c>
      <c r="K6921" s="514">
        <v>4.07</v>
      </c>
      <c r="L6921" s="514">
        <v>4.04</v>
      </c>
      <c r="M6921" s="514">
        <v>4.07</v>
      </c>
      <c r="N6921" s="515">
        <v>4.0599999999999996</v>
      </c>
    </row>
    <row r="6922" spans="1:14" ht="15.75" customHeight="1">
      <c r="A6922" s="508" t="s">
        <v>1438</v>
      </c>
      <c r="B6922" s="508" t="s">
        <v>1776</v>
      </c>
      <c r="C6922" s="509" t="s">
        <v>231</v>
      </c>
      <c r="D6922" s="509" t="s">
        <v>5957</v>
      </c>
      <c r="E6922" s="509" t="s">
        <v>24</v>
      </c>
      <c r="F6922" s="516">
        <v>45257</v>
      </c>
      <c r="G6922" s="529">
        <v>45261</v>
      </c>
      <c r="H6922" s="513" t="s">
        <v>1229</v>
      </c>
      <c r="I6922" s="513">
        <v>27</v>
      </c>
      <c r="J6922" s="514">
        <v>4.1900000000000004</v>
      </c>
      <c r="K6922" s="514">
        <v>4.04</v>
      </c>
      <c r="L6922" s="514">
        <v>3.96</v>
      </c>
      <c r="M6922" s="514">
        <v>4.07</v>
      </c>
      <c r="N6922" s="515">
        <v>4.0599999999999996</v>
      </c>
    </row>
    <row r="6923" spans="1:14" ht="15.75" customHeight="1">
      <c r="A6923" s="508" t="s">
        <v>6446</v>
      </c>
      <c r="B6923" s="508" t="s">
        <v>5367</v>
      </c>
      <c r="C6923" s="509" t="s">
        <v>453</v>
      </c>
      <c r="D6923" s="509" t="s">
        <v>6227</v>
      </c>
      <c r="E6923" s="509" t="s">
        <v>25</v>
      </c>
      <c r="F6923" s="523">
        <v>44991</v>
      </c>
      <c r="G6923" s="511">
        <v>44995</v>
      </c>
      <c r="H6923" s="512"/>
      <c r="I6923" s="513">
        <v>21</v>
      </c>
      <c r="J6923" s="514">
        <v>4.1399999999999997</v>
      </c>
      <c r="K6923" s="514">
        <v>4</v>
      </c>
      <c r="L6923" s="514">
        <v>4.05</v>
      </c>
      <c r="M6923" s="514">
        <v>4</v>
      </c>
      <c r="N6923" s="515">
        <v>4.05</v>
      </c>
    </row>
    <row r="6924" spans="1:14" ht="15.75" customHeight="1">
      <c r="A6924" s="508" t="s">
        <v>3377</v>
      </c>
      <c r="B6924" s="508" t="s">
        <v>5813</v>
      </c>
      <c r="C6924" s="509" t="s">
        <v>453</v>
      </c>
      <c r="D6924" s="509" t="s">
        <v>6227</v>
      </c>
      <c r="E6924" s="509" t="s">
        <v>25</v>
      </c>
      <c r="F6924" s="523">
        <v>44991</v>
      </c>
      <c r="G6924" s="511">
        <v>44995</v>
      </c>
      <c r="H6924" s="512"/>
      <c r="I6924" s="513">
        <v>21</v>
      </c>
      <c r="J6924" s="514">
        <v>4.0999999999999996</v>
      </c>
      <c r="K6924" s="514">
        <v>4.05</v>
      </c>
      <c r="L6924" s="514">
        <v>4</v>
      </c>
      <c r="M6924" s="514">
        <v>4.05</v>
      </c>
      <c r="N6924" s="515">
        <v>4.05</v>
      </c>
    </row>
    <row r="6925" spans="1:14" ht="15.75" customHeight="1">
      <c r="A6925" s="508" t="s">
        <v>3467</v>
      </c>
      <c r="B6925" s="524" t="s">
        <v>6600</v>
      </c>
      <c r="C6925" s="509" t="s">
        <v>228</v>
      </c>
      <c r="D6925" s="509" t="s">
        <v>5426</v>
      </c>
      <c r="E6925" s="509" t="s">
        <v>24</v>
      </c>
      <c r="F6925" s="519">
        <v>45027</v>
      </c>
      <c r="G6925" s="511">
        <v>45030</v>
      </c>
      <c r="H6925" s="513" t="s">
        <v>976</v>
      </c>
      <c r="I6925" s="513">
        <v>33</v>
      </c>
      <c r="J6925" s="514">
        <v>4.18</v>
      </c>
      <c r="K6925" s="514">
        <v>3.97</v>
      </c>
      <c r="L6925" s="514">
        <v>4.03</v>
      </c>
      <c r="M6925" s="514">
        <v>4.03</v>
      </c>
      <c r="N6925" s="515">
        <v>4.05</v>
      </c>
    </row>
    <row r="6926" spans="1:14" ht="15.75" customHeight="1">
      <c r="A6926" s="508" t="s">
        <v>1725</v>
      </c>
      <c r="B6926" s="508" t="s">
        <v>1614</v>
      </c>
      <c r="C6926" s="509" t="s">
        <v>195</v>
      </c>
      <c r="D6926" s="509" t="s">
        <v>5217</v>
      </c>
      <c r="E6926" s="509" t="s">
        <v>25</v>
      </c>
      <c r="F6926" s="516">
        <v>45187</v>
      </c>
      <c r="G6926" s="511">
        <v>45191</v>
      </c>
      <c r="H6926" s="513" t="s">
        <v>1229</v>
      </c>
      <c r="I6926" s="513">
        <v>24</v>
      </c>
      <c r="J6926" s="514">
        <v>4.17</v>
      </c>
      <c r="K6926" s="514">
        <v>3.96</v>
      </c>
      <c r="L6926" s="514">
        <v>4.04</v>
      </c>
      <c r="M6926" s="514">
        <v>4.04</v>
      </c>
      <c r="N6926" s="515">
        <v>4.05</v>
      </c>
    </row>
    <row r="6927" spans="1:14" ht="15.75" customHeight="1">
      <c r="A6927" s="508" t="s">
        <v>2513</v>
      </c>
      <c r="B6927" s="508" t="s">
        <v>3822</v>
      </c>
      <c r="C6927" s="509" t="s">
        <v>5223</v>
      </c>
      <c r="D6927" s="509" t="s">
        <v>128</v>
      </c>
      <c r="E6927" s="509" t="s">
        <v>25</v>
      </c>
      <c r="F6927" s="516">
        <v>45190</v>
      </c>
      <c r="G6927" s="511">
        <v>45196</v>
      </c>
      <c r="H6927" s="512"/>
      <c r="I6927" s="513">
        <v>15</v>
      </c>
      <c r="J6927" s="514">
        <v>4.2699999999999996</v>
      </c>
      <c r="K6927" s="514">
        <v>4.07</v>
      </c>
      <c r="L6927" s="514">
        <v>3.87</v>
      </c>
      <c r="M6927" s="514">
        <v>4</v>
      </c>
      <c r="N6927" s="515">
        <v>4.05</v>
      </c>
    </row>
    <row r="6928" spans="1:14" ht="15.75" customHeight="1">
      <c r="A6928" s="508" t="s">
        <v>2943</v>
      </c>
      <c r="B6928" s="508" t="s">
        <v>1637</v>
      </c>
      <c r="C6928" s="509" t="s">
        <v>222</v>
      </c>
      <c r="D6928" s="509" t="s">
        <v>5217</v>
      </c>
      <c r="E6928" s="509" t="s">
        <v>24</v>
      </c>
      <c r="F6928" s="522">
        <v>45201</v>
      </c>
      <c r="G6928" s="529">
        <v>45205</v>
      </c>
      <c r="H6928" s="512"/>
      <c r="I6928" s="513">
        <v>14</v>
      </c>
      <c r="J6928" s="514">
        <v>4.1399999999999997</v>
      </c>
      <c r="K6928" s="514">
        <v>3.86</v>
      </c>
      <c r="L6928" s="514">
        <v>4</v>
      </c>
      <c r="M6928" s="514">
        <v>4.21</v>
      </c>
      <c r="N6928" s="515">
        <v>4.05</v>
      </c>
    </row>
    <row r="6929" spans="1:14" ht="15.75" customHeight="1">
      <c r="A6929" s="508" t="s">
        <v>2914</v>
      </c>
      <c r="B6929" s="508" t="s">
        <v>1398</v>
      </c>
      <c r="C6929" s="509" t="s">
        <v>231</v>
      </c>
      <c r="D6929" s="509" t="s">
        <v>231</v>
      </c>
      <c r="E6929" s="509" t="s">
        <v>1257</v>
      </c>
      <c r="F6929" s="522">
        <v>45202</v>
      </c>
      <c r="G6929" s="521">
        <v>45232</v>
      </c>
      <c r="H6929" s="512"/>
      <c r="I6929" s="513">
        <v>23</v>
      </c>
      <c r="J6929" s="514">
        <v>4.43</v>
      </c>
      <c r="K6929" s="514">
        <v>4</v>
      </c>
      <c r="L6929" s="514">
        <v>3.74</v>
      </c>
      <c r="M6929" s="514">
        <v>4.04</v>
      </c>
      <c r="N6929" s="515">
        <v>4.05</v>
      </c>
    </row>
    <row r="6930" spans="1:14" ht="15.75" customHeight="1">
      <c r="A6930" s="508" t="s">
        <v>1438</v>
      </c>
      <c r="B6930" s="508" t="s">
        <v>1775</v>
      </c>
      <c r="C6930" s="509" t="s">
        <v>231</v>
      </c>
      <c r="D6930" s="509" t="s">
        <v>5957</v>
      </c>
      <c r="E6930" s="509" t="s">
        <v>24</v>
      </c>
      <c r="F6930" s="516">
        <v>45257</v>
      </c>
      <c r="G6930" s="529">
        <v>45261</v>
      </c>
      <c r="H6930" s="513" t="s">
        <v>1229</v>
      </c>
      <c r="I6930" s="513">
        <v>27</v>
      </c>
      <c r="J6930" s="514">
        <v>4.1100000000000003</v>
      </c>
      <c r="K6930" s="514">
        <v>4.1100000000000003</v>
      </c>
      <c r="L6930" s="514">
        <v>3.93</v>
      </c>
      <c r="M6930" s="514">
        <v>4.04</v>
      </c>
      <c r="N6930" s="515">
        <v>4.05</v>
      </c>
    </row>
    <row r="6931" spans="1:14" ht="15.75" customHeight="1">
      <c r="A6931" s="508" t="s">
        <v>944</v>
      </c>
      <c r="B6931" s="524" t="s">
        <v>1384</v>
      </c>
      <c r="C6931" s="509" t="s">
        <v>231</v>
      </c>
      <c r="D6931" s="509" t="s">
        <v>5261</v>
      </c>
      <c r="E6931" s="509" t="s">
        <v>24</v>
      </c>
      <c r="F6931" s="519">
        <v>45138</v>
      </c>
      <c r="G6931" s="513" t="s">
        <v>5279</v>
      </c>
      <c r="H6931" s="512"/>
      <c r="I6931" s="513">
        <v>25</v>
      </c>
      <c r="J6931" s="514">
        <v>4.3600000000000003</v>
      </c>
      <c r="K6931" s="514">
        <v>4.32</v>
      </c>
      <c r="L6931" s="514">
        <v>4.12</v>
      </c>
      <c r="M6931" s="514">
        <v>4.2</v>
      </c>
      <c r="N6931" s="515">
        <v>4.25</v>
      </c>
    </row>
    <row r="6932" spans="1:14" ht="15.75" customHeight="1">
      <c r="A6932" s="508" t="s">
        <v>2134</v>
      </c>
      <c r="B6932" s="508" t="s">
        <v>6352</v>
      </c>
      <c r="C6932" s="509" t="s">
        <v>228</v>
      </c>
      <c r="D6932" s="509" t="s">
        <v>6265</v>
      </c>
      <c r="E6932" s="509" t="s">
        <v>25</v>
      </c>
      <c r="F6932" s="516">
        <v>45110</v>
      </c>
      <c r="G6932" s="521">
        <v>45114</v>
      </c>
      <c r="H6932" s="513" t="s">
        <v>1229</v>
      </c>
      <c r="I6932" s="513">
        <v>32</v>
      </c>
      <c r="J6932" s="514">
        <v>4.0599999999999996</v>
      </c>
      <c r="K6932" s="514">
        <v>4</v>
      </c>
      <c r="L6932" s="514">
        <v>4.03</v>
      </c>
      <c r="M6932" s="514">
        <v>4.0599999999999996</v>
      </c>
      <c r="N6932" s="515">
        <v>4.04</v>
      </c>
    </row>
    <row r="6933" spans="1:14" ht="15.75" customHeight="1">
      <c r="A6933" s="508" t="s">
        <v>3611</v>
      </c>
      <c r="B6933" s="508" t="s">
        <v>2265</v>
      </c>
      <c r="C6933" s="509" t="s">
        <v>218</v>
      </c>
      <c r="D6933" s="509" t="s">
        <v>6747</v>
      </c>
      <c r="E6933" s="509" t="s">
        <v>24</v>
      </c>
      <c r="F6933" s="508" t="s">
        <v>5427</v>
      </c>
      <c r="G6933" s="513" t="s">
        <v>5279</v>
      </c>
      <c r="H6933" s="512"/>
      <c r="I6933" s="513">
        <v>32</v>
      </c>
      <c r="J6933" s="514">
        <v>4.22</v>
      </c>
      <c r="K6933" s="514">
        <v>3.94</v>
      </c>
      <c r="L6933" s="514">
        <v>4.03</v>
      </c>
      <c r="M6933" s="514">
        <v>3.97</v>
      </c>
      <c r="N6933" s="515">
        <v>4.04</v>
      </c>
    </row>
    <row r="6934" spans="1:14" ht="15.75" customHeight="1">
      <c r="A6934" s="508" t="s">
        <v>4451</v>
      </c>
      <c r="B6934" s="524" t="s">
        <v>6850</v>
      </c>
      <c r="C6934" s="509" t="s">
        <v>228</v>
      </c>
      <c r="D6934" s="509" t="s">
        <v>5337</v>
      </c>
      <c r="E6934" s="509" t="s">
        <v>25</v>
      </c>
      <c r="F6934" s="516">
        <v>45173</v>
      </c>
      <c r="G6934" s="521">
        <v>45176</v>
      </c>
      <c r="H6934" s="512"/>
      <c r="I6934" s="513">
        <v>23</v>
      </c>
      <c r="J6934" s="514">
        <v>4.3</v>
      </c>
      <c r="K6934" s="514">
        <v>3.96</v>
      </c>
      <c r="L6934" s="514">
        <v>3.96</v>
      </c>
      <c r="M6934" s="514">
        <v>3.96</v>
      </c>
      <c r="N6934" s="515">
        <v>4.04</v>
      </c>
    </row>
    <row r="6935" spans="1:14" ht="15.75" customHeight="1">
      <c r="A6935" s="508" t="s">
        <v>5253</v>
      </c>
      <c r="B6935" s="524" t="s">
        <v>2168</v>
      </c>
      <c r="C6935" s="509" t="s">
        <v>231</v>
      </c>
      <c r="D6935" s="509" t="s">
        <v>231</v>
      </c>
      <c r="E6935" s="509" t="s">
        <v>24</v>
      </c>
      <c r="F6935" s="525">
        <v>45054</v>
      </c>
      <c r="G6935" s="520">
        <v>45058</v>
      </c>
      <c r="H6935" s="512"/>
      <c r="I6935" s="513">
        <v>20</v>
      </c>
      <c r="J6935" s="514">
        <v>4.2</v>
      </c>
      <c r="K6935" s="514">
        <v>3.85</v>
      </c>
      <c r="L6935" s="514">
        <v>4.0999999999999996</v>
      </c>
      <c r="M6935" s="514">
        <v>3.95</v>
      </c>
      <c r="N6935" s="515">
        <v>4.03</v>
      </c>
    </row>
    <row r="6936" spans="1:14" ht="15.75" customHeight="1">
      <c r="A6936" s="508" t="s">
        <v>6490</v>
      </c>
      <c r="B6936" s="508" t="s">
        <v>5496</v>
      </c>
      <c r="C6936" s="509" t="s">
        <v>228</v>
      </c>
      <c r="D6936" s="509" t="s">
        <v>5643</v>
      </c>
      <c r="E6936" s="509" t="s">
        <v>2507</v>
      </c>
      <c r="F6936" s="519">
        <v>45096</v>
      </c>
      <c r="G6936" s="511">
        <v>45098</v>
      </c>
      <c r="H6936" s="512"/>
      <c r="I6936" s="513">
        <v>27</v>
      </c>
      <c r="J6936" s="514">
        <v>4.1500000000000004</v>
      </c>
      <c r="K6936" s="514">
        <v>4</v>
      </c>
      <c r="L6936" s="514">
        <v>3.93</v>
      </c>
      <c r="M6936" s="514">
        <v>4.04</v>
      </c>
      <c r="N6936" s="515">
        <v>4.03</v>
      </c>
    </row>
    <row r="6937" spans="1:14" ht="15.75" customHeight="1">
      <c r="A6937" s="508" t="s">
        <v>6673</v>
      </c>
      <c r="B6937" s="508" t="s">
        <v>6654</v>
      </c>
      <c r="C6937" s="509" t="s">
        <v>231</v>
      </c>
      <c r="D6937" s="509" t="s">
        <v>504</v>
      </c>
      <c r="E6937" s="509" t="s">
        <v>25</v>
      </c>
      <c r="F6937" s="516">
        <v>45180</v>
      </c>
      <c r="G6937" s="511">
        <v>45184</v>
      </c>
      <c r="H6937" s="512"/>
      <c r="I6937" s="513">
        <v>32</v>
      </c>
      <c r="J6937" s="514">
        <v>4.1900000000000004</v>
      </c>
      <c r="K6937" s="514">
        <v>4.0599999999999996</v>
      </c>
      <c r="L6937" s="514">
        <v>3.91</v>
      </c>
      <c r="M6937" s="514">
        <v>3.94</v>
      </c>
      <c r="N6937" s="515">
        <v>4.0199999999999996</v>
      </c>
    </row>
    <row r="6938" spans="1:14" ht="15.75" customHeight="1">
      <c r="A6938" s="508" t="s">
        <v>1362</v>
      </c>
      <c r="B6938" s="508" t="s">
        <v>3819</v>
      </c>
      <c r="C6938" s="509" t="s">
        <v>5223</v>
      </c>
      <c r="D6938" s="509" t="s">
        <v>128</v>
      </c>
      <c r="E6938" s="509" t="s">
        <v>25</v>
      </c>
      <c r="F6938" s="516">
        <v>45190</v>
      </c>
      <c r="G6938" s="511">
        <v>45196</v>
      </c>
      <c r="H6938" s="512"/>
      <c r="I6938" s="513">
        <v>15</v>
      </c>
      <c r="J6938" s="514">
        <v>4</v>
      </c>
      <c r="K6938" s="514">
        <v>3.93</v>
      </c>
      <c r="L6938" s="514">
        <v>4.07</v>
      </c>
      <c r="M6938" s="514">
        <v>4.07</v>
      </c>
      <c r="N6938" s="515">
        <v>4.0199999999999996</v>
      </c>
    </row>
    <row r="6939" spans="1:14" ht="15.75" customHeight="1">
      <c r="A6939" s="508" t="s">
        <v>6490</v>
      </c>
      <c r="B6939" s="508" t="s">
        <v>5678</v>
      </c>
      <c r="C6939" s="509" t="s">
        <v>228</v>
      </c>
      <c r="D6939" s="509" t="s">
        <v>5643</v>
      </c>
      <c r="E6939" s="509" t="s">
        <v>2507</v>
      </c>
      <c r="F6939" s="519">
        <v>45096</v>
      </c>
      <c r="G6939" s="511">
        <v>45098</v>
      </c>
      <c r="H6939" s="512"/>
      <c r="I6939" s="513">
        <v>27</v>
      </c>
      <c r="J6939" s="514">
        <v>4.07</v>
      </c>
      <c r="K6939" s="514">
        <v>3.93</v>
      </c>
      <c r="L6939" s="514">
        <v>3.93</v>
      </c>
      <c r="M6939" s="514">
        <v>4.1100000000000003</v>
      </c>
      <c r="N6939" s="515">
        <v>4.01</v>
      </c>
    </row>
    <row r="6940" spans="1:14" ht="15.75" customHeight="1">
      <c r="A6940" s="508" t="s">
        <v>6673</v>
      </c>
      <c r="B6940" s="524" t="s">
        <v>2795</v>
      </c>
      <c r="C6940" s="509" t="s">
        <v>231</v>
      </c>
      <c r="D6940" s="509" t="s">
        <v>504</v>
      </c>
      <c r="E6940" s="509" t="s">
        <v>25</v>
      </c>
      <c r="F6940" s="516">
        <v>45180</v>
      </c>
      <c r="G6940" s="511">
        <v>45184</v>
      </c>
      <c r="H6940" s="512"/>
      <c r="I6940" s="513">
        <v>32</v>
      </c>
      <c r="J6940" s="514">
        <v>4.09</v>
      </c>
      <c r="K6940" s="514">
        <v>4.0599999999999996</v>
      </c>
      <c r="L6940" s="514">
        <v>3.97</v>
      </c>
      <c r="M6940" s="514">
        <v>3.91</v>
      </c>
      <c r="N6940" s="515">
        <v>4.01</v>
      </c>
    </row>
    <row r="6941" spans="1:14" ht="15.75" customHeight="1">
      <c r="A6941" s="508" t="s">
        <v>6841</v>
      </c>
      <c r="B6941" s="508" t="s">
        <v>6851</v>
      </c>
      <c r="C6941" s="509" t="s">
        <v>5223</v>
      </c>
      <c r="D6941" s="509" t="s">
        <v>128</v>
      </c>
      <c r="E6941" s="509" t="s">
        <v>2507</v>
      </c>
      <c r="F6941" s="519">
        <v>44985</v>
      </c>
      <c r="G6941" s="521">
        <v>44988</v>
      </c>
      <c r="H6941" s="512"/>
      <c r="I6941" s="513">
        <v>8</v>
      </c>
      <c r="J6941" s="514">
        <v>4</v>
      </c>
      <c r="K6941" s="514">
        <v>4</v>
      </c>
      <c r="L6941" s="514">
        <v>4.13</v>
      </c>
      <c r="M6941" s="514">
        <v>3.88</v>
      </c>
      <c r="N6941" s="515">
        <v>4</v>
      </c>
    </row>
    <row r="6942" spans="1:14" ht="15.75" customHeight="1">
      <c r="A6942" s="508" t="s">
        <v>4077</v>
      </c>
      <c r="B6942" s="508" t="s">
        <v>1999</v>
      </c>
      <c r="C6942" s="509" t="s">
        <v>231</v>
      </c>
      <c r="D6942" s="509" t="s">
        <v>5763</v>
      </c>
      <c r="E6942" s="509" t="s">
        <v>24</v>
      </c>
      <c r="F6942" s="508" t="s">
        <v>5289</v>
      </c>
      <c r="G6942" s="521">
        <v>45170</v>
      </c>
      <c r="H6942" s="512"/>
      <c r="I6942" s="513">
        <v>16</v>
      </c>
      <c r="J6942" s="514">
        <v>3.94</v>
      </c>
      <c r="K6942" s="514">
        <v>3.88</v>
      </c>
      <c r="L6942" s="514">
        <v>4.13</v>
      </c>
      <c r="M6942" s="514">
        <v>4.0599999999999996</v>
      </c>
      <c r="N6942" s="515">
        <v>4</v>
      </c>
    </row>
    <row r="6943" spans="1:14" ht="15.75" customHeight="1">
      <c r="A6943" s="508" t="s">
        <v>2513</v>
      </c>
      <c r="B6943" s="508" t="s">
        <v>3823</v>
      </c>
      <c r="C6943" s="509" t="s">
        <v>5223</v>
      </c>
      <c r="D6943" s="509" t="s">
        <v>128</v>
      </c>
      <c r="E6943" s="509" t="s">
        <v>25</v>
      </c>
      <c r="F6943" s="516">
        <v>45190</v>
      </c>
      <c r="G6943" s="511">
        <v>45196</v>
      </c>
      <c r="H6943" s="512"/>
      <c r="I6943" s="513">
        <v>15</v>
      </c>
      <c r="J6943" s="514">
        <v>4.2</v>
      </c>
      <c r="K6943" s="514">
        <v>3.93</v>
      </c>
      <c r="L6943" s="514">
        <v>3.93</v>
      </c>
      <c r="M6943" s="514">
        <v>3.93</v>
      </c>
      <c r="N6943" s="515">
        <v>4</v>
      </c>
    </row>
    <row r="6944" spans="1:14" ht="15.75" customHeight="1">
      <c r="A6944" s="508" t="s">
        <v>5253</v>
      </c>
      <c r="B6944" s="508" t="s">
        <v>6852</v>
      </c>
      <c r="C6944" s="509" t="s">
        <v>228</v>
      </c>
      <c r="D6944" s="509" t="s">
        <v>5825</v>
      </c>
      <c r="E6944" s="509" t="s">
        <v>25</v>
      </c>
      <c r="F6944" s="516">
        <v>45236</v>
      </c>
      <c r="G6944" s="511">
        <v>45240</v>
      </c>
      <c r="H6944" s="512"/>
      <c r="I6944" s="513">
        <v>1</v>
      </c>
      <c r="J6944" s="514">
        <v>4</v>
      </c>
      <c r="K6944" s="514">
        <v>4</v>
      </c>
      <c r="L6944" s="514">
        <v>4</v>
      </c>
      <c r="M6944" s="514">
        <v>4</v>
      </c>
      <c r="N6944" s="515">
        <v>4</v>
      </c>
    </row>
    <row r="6945" spans="1:14" ht="15.75" customHeight="1">
      <c r="A6945" s="508" t="s">
        <v>6490</v>
      </c>
      <c r="B6945" s="508" t="s">
        <v>5590</v>
      </c>
      <c r="C6945" s="509" t="s">
        <v>228</v>
      </c>
      <c r="D6945" s="509" t="s">
        <v>5643</v>
      </c>
      <c r="E6945" s="509" t="s">
        <v>2507</v>
      </c>
      <c r="F6945" s="519">
        <v>45096</v>
      </c>
      <c r="G6945" s="511">
        <v>45098</v>
      </c>
      <c r="H6945" s="512"/>
      <c r="I6945" s="513">
        <v>27</v>
      </c>
      <c r="J6945" s="514">
        <v>4</v>
      </c>
      <c r="K6945" s="514">
        <v>3.93</v>
      </c>
      <c r="L6945" s="514">
        <v>4</v>
      </c>
      <c r="M6945" s="514">
        <v>4.04</v>
      </c>
      <c r="N6945" s="515">
        <v>3.99</v>
      </c>
    </row>
    <row r="6946" spans="1:14" ht="15.75" customHeight="1">
      <c r="A6946" s="508" t="s">
        <v>5974</v>
      </c>
      <c r="B6946" s="508" t="s">
        <v>2763</v>
      </c>
      <c r="C6946" s="509" t="s">
        <v>195</v>
      </c>
      <c r="D6946" s="509" t="s">
        <v>5217</v>
      </c>
      <c r="E6946" s="509" t="s">
        <v>25</v>
      </c>
      <c r="F6946" s="516">
        <v>45110</v>
      </c>
      <c r="G6946" s="521">
        <v>45114</v>
      </c>
      <c r="H6946" s="512"/>
      <c r="I6946" s="513">
        <v>23</v>
      </c>
      <c r="J6946" s="514">
        <v>4.13</v>
      </c>
      <c r="K6946" s="514">
        <v>3.96</v>
      </c>
      <c r="L6946" s="514">
        <v>3.96</v>
      </c>
      <c r="M6946" s="514">
        <v>3.91</v>
      </c>
      <c r="N6946" s="515">
        <v>3.99</v>
      </c>
    </row>
    <row r="6947" spans="1:14" ht="15.75" customHeight="1">
      <c r="A6947" s="508" t="s">
        <v>2829</v>
      </c>
      <c r="B6947" s="508" t="s">
        <v>5434</v>
      </c>
      <c r="C6947" s="509" t="s">
        <v>453</v>
      </c>
      <c r="D6947" s="509" t="s">
        <v>5934</v>
      </c>
      <c r="E6947" s="509" t="s">
        <v>25</v>
      </c>
      <c r="F6947" s="508" t="s">
        <v>5283</v>
      </c>
      <c r="G6947" s="513" t="s">
        <v>5380</v>
      </c>
      <c r="H6947" s="512"/>
      <c r="I6947" s="513">
        <v>28</v>
      </c>
      <c r="J6947" s="514">
        <v>4.07</v>
      </c>
      <c r="K6947" s="514">
        <v>3.89</v>
      </c>
      <c r="L6947" s="514">
        <v>4</v>
      </c>
      <c r="M6947" s="514">
        <v>4</v>
      </c>
      <c r="N6947" s="515">
        <v>3.99</v>
      </c>
    </row>
    <row r="6948" spans="1:14" ht="15.75" customHeight="1">
      <c r="A6948" s="508" t="s">
        <v>6853</v>
      </c>
      <c r="B6948" s="508" t="s">
        <v>2110</v>
      </c>
      <c r="C6948" s="509" t="s">
        <v>108</v>
      </c>
      <c r="D6948" s="509" t="s">
        <v>5215</v>
      </c>
      <c r="E6948" s="509" t="s">
        <v>25</v>
      </c>
      <c r="F6948" s="516">
        <v>45250</v>
      </c>
      <c r="G6948" s="511">
        <v>45254</v>
      </c>
      <c r="H6948" s="512"/>
      <c r="I6948" s="513">
        <v>33</v>
      </c>
      <c r="J6948" s="514">
        <v>3.94</v>
      </c>
      <c r="K6948" s="514">
        <v>3.91</v>
      </c>
      <c r="L6948" s="514">
        <v>4</v>
      </c>
      <c r="M6948" s="514">
        <v>4.0599999999999996</v>
      </c>
      <c r="N6948" s="515">
        <v>3.98</v>
      </c>
    </row>
    <row r="6949" spans="1:14" ht="15.75" customHeight="1">
      <c r="A6949" s="508" t="s">
        <v>5974</v>
      </c>
      <c r="B6949" s="508" t="s">
        <v>2762</v>
      </c>
      <c r="C6949" s="509" t="s">
        <v>195</v>
      </c>
      <c r="D6949" s="509" t="s">
        <v>5217</v>
      </c>
      <c r="E6949" s="509" t="s">
        <v>25</v>
      </c>
      <c r="F6949" s="516">
        <v>45110</v>
      </c>
      <c r="G6949" s="521">
        <v>45114</v>
      </c>
      <c r="H6949" s="512"/>
      <c r="I6949" s="513">
        <v>23</v>
      </c>
      <c r="J6949" s="514">
        <v>4.17</v>
      </c>
      <c r="K6949" s="514">
        <v>3.91</v>
      </c>
      <c r="L6949" s="514">
        <v>3.91</v>
      </c>
      <c r="M6949" s="514">
        <v>3.87</v>
      </c>
      <c r="N6949" s="515">
        <v>3.97</v>
      </c>
    </row>
    <row r="6950" spans="1:14" ht="15.75" customHeight="1">
      <c r="A6950" s="508" t="s">
        <v>6854</v>
      </c>
      <c r="B6950" s="508" t="s">
        <v>5809</v>
      </c>
      <c r="C6950" s="509" t="s">
        <v>218</v>
      </c>
      <c r="D6950" s="509" t="s">
        <v>6747</v>
      </c>
      <c r="E6950" s="509" t="s">
        <v>24</v>
      </c>
      <c r="F6950" s="508" t="s">
        <v>5427</v>
      </c>
      <c r="G6950" s="513" t="s">
        <v>5279</v>
      </c>
      <c r="H6950" s="512"/>
      <c r="I6950" s="513">
        <v>32</v>
      </c>
      <c r="J6950" s="514">
        <v>4.0599999999999996</v>
      </c>
      <c r="K6950" s="514">
        <v>3.97</v>
      </c>
      <c r="L6950" s="514">
        <v>4</v>
      </c>
      <c r="M6950" s="514">
        <v>3.84</v>
      </c>
      <c r="N6950" s="515">
        <v>3.97</v>
      </c>
    </row>
    <row r="6951" spans="1:14" ht="15.75" customHeight="1">
      <c r="A6951" s="508" t="s">
        <v>4451</v>
      </c>
      <c r="B6951" s="524" t="s">
        <v>3794</v>
      </c>
      <c r="C6951" s="509" t="s">
        <v>228</v>
      </c>
      <c r="D6951" s="509" t="s">
        <v>5337</v>
      </c>
      <c r="E6951" s="509" t="s">
        <v>25</v>
      </c>
      <c r="F6951" s="516">
        <v>45173</v>
      </c>
      <c r="G6951" s="521">
        <v>45176</v>
      </c>
      <c r="H6951" s="512"/>
      <c r="I6951" s="513">
        <v>23</v>
      </c>
      <c r="J6951" s="514">
        <v>4.22</v>
      </c>
      <c r="K6951" s="514">
        <v>3.87</v>
      </c>
      <c r="L6951" s="514">
        <v>3.87</v>
      </c>
      <c r="M6951" s="514">
        <v>3.91</v>
      </c>
      <c r="N6951" s="515">
        <v>3.97</v>
      </c>
    </row>
    <row r="6952" spans="1:14" ht="15.75" customHeight="1">
      <c r="A6952" s="508" t="s">
        <v>4230</v>
      </c>
      <c r="B6952" s="508" t="s">
        <v>6781</v>
      </c>
      <c r="C6952" s="509" t="s">
        <v>228</v>
      </c>
      <c r="D6952" s="509" t="s">
        <v>6710</v>
      </c>
      <c r="E6952" s="509" t="s">
        <v>24</v>
      </c>
      <c r="F6952" s="516">
        <v>45257</v>
      </c>
      <c r="G6952" s="529">
        <v>45261</v>
      </c>
      <c r="H6952" s="512"/>
      <c r="I6952" s="513">
        <v>26</v>
      </c>
      <c r="J6952" s="514">
        <v>4.04</v>
      </c>
      <c r="K6952" s="514">
        <v>3.92</v>
      </c>
      <c r="L6952" s="514">
        <v>3.92</v>
      </c>
      <c r="M6952" s="514">
        <v>4</v>
      </c>
      <c r="N6952" s="515">
        <v>3.97</v>
      </c>
    </row>
    <row r="6953" spans="1:14" ht="15.75" customHeight="1">
      <c r="A6953" s="508" t="s">
        <v>5253</v>
      </c>
      <c r="B6953" s="508" t="s">
        <v>6286</v>
      </c>
      <c r="C6953" s="509" t="s">
        <v>231</v>
      </c>
      <c r="D6953" s="509" t="s">
        <v>231</v>
      </c>
      <c r="E6953" s="509" t="s">
        <v>24</v>
      </c>
      <c r="F6953" s="525">
        <v>45054</v>
      </c>
      <c r="G6953" s="520">
        <v>45058</v>
      </c>
      <c r="H6953" s="512"/>
      <c r="I6953" s="513">
        <v>20</v>
      </c>
      <c r="J6953" s="514">
        <v>4.0999999999999996</v>
      </c>
      <c r="K6953" s="514">
        <v>3.8</v>
      </c>
      <c r="L6953" s="514">
        <v>4.05</v>
      </c>
      <c r="M6953" s="514">
        <v>3.9</v>
      </c>
      <c r="N6953" s="515">
        <v>3.96</v>
      </c>
    </row>
    <row r="6954" spans="1:14" ht="15.75" customHeight="1">
      <c r="A6954" s="508" t="s">
        <v>2134</v>
      </c>
      <c r="B6954" s="508" t="s">
        <v>6165</v>
      </c>
      <c r="C6954" s="509" t="s">
        <v>228</v>
      </c>
      <c r="D6954" s="509" t="s">
        <v>6594</v>
      </c>
      <c r="E6954" s="509" t="s">
        <v>24</v>
      </c>
      <c r="F6954" s="522">
        <v>45208</v>
      </c>
      <c r="G6954" s="517">
        <v>45212</v>
      </c>
      <c r="H6954" s="512"/>
      <c r="I6954" s="513">
        <v>34</v>
      </c>
      <c r="J6954" s="514">
        <v>3.91</v>
      </c>
      <c r="K6954" s="514">
        <v>3.79</v>
      </c>
      <c r="L6954" s="514">
        <v>4.09</v>
      </c>
      <c r="M6954" s="514">
        <v>4.03</v>
      </c>
      <c r="N6954" s="515">
        <v>3.96</v>
      </c>
    </row>
    <row r="6955" spans="1:14" ht="15.75" customHeight="1">
      <c r="A6955" s="508" t="s">
        <v>2748</v>
      </c>
      <c r="B6955" s="508" t="s">
        <v>6403</v>
      </c>
      <c r="C6955" s="509" t="s">
        <v>228</v>
      </c>
      <c r="D6955" s="509" t="s">
        <v>5683</v>
      </c>
      <c r="E6955" s="509" t="s">
        <v>25</v>
      </c>
      <c r="F6955" s="516">
        <v>45236</v>
      </c>
      <c r="G6955" s="521">
        <v>45239</v>
      </c>
      <c r="H6955" s="513" t="s">
        <v>1229</v>
      </c>
      <c r="I6955" s="513">
        <v>26</v>
      </c>
      <c r="J6955" s="514">
        <v>4.08</v>
      </c>
      <c r="K6955" s="514">
        <v>3.92</v>
      </c>
      <c r="L6955" s="514">
        <v>3.88</v>
      </c>
      <c r="M6955" s="514">
        <v>3.96</v>
      </c>
      <c r="N6955" s="515">
        <v>3.96</v>
      </c>
    </row>
    <row r="6956" spans="1:14" ht="15.75" customHeight="1">
      <c r="A6956" s="508" t="s">
        <v>3739</v>
      </c>
      <c r="B6956" s="508" t="s">
        <v>1766</v>
      </c>
      <c r="C6956" s="509" t="s">
        <v>231</v>
      </c>
      <c r="D6956" s="509" t="s">
        <v>6584</v>
      </c>
      <c r="E6956" s="509" t="s">
        <v>24</v>
      </c>
      <c r="F6956" s="516">
        <v>45243</v>
      </c>
      <c r="G6956" s="511">
        <v>45247</v>
      </c>
      <c r="H6956" s="512"/>
      <c r="I6956" s="513">
        <v>35</v>
      </c>
      <c r="J6956" s="514">
        <v>3.97</v>
      </c>
      <c r="K6956" s="514">
        <v>3.97</v>
      </c>
      <c r="L6956" s="514">
        <v>3.94</v>
      </c>
      <c r="M6956" s="514">
        <v>3.97</v>
      </c>
      <c r="N6956" s="515">
        <v>3.96</v>
      </c>
    </row>
    <row r="6957" spans="1:14" ht="15.75" customHeight="1">
      <c r="A6957" s="508" t="s">
        <v>4319</v>
      </c>
      <c r="B6957" s="508" t="s">
        <v>686</v>
      </c>
      <c r="C6957" s="509" t="s">
        <v>228</v>
      </c>
      <c r="D6957" s="509" t="s">
        <v>5773</v>
      </c>
      <c r="E6957" s="509" t="s">
        <v>24</v>
      </c>
      <c r="F6957" s="519">
        <v>44956</v>
      </c>
      <c r="G6957" s="521">
        <v>44960</v>
      </c>
      <c r="H6957" s="513" t="s">
        <v>976</v>
      </c>
      <c r="I6957" s="513">
        <v>29</v>
      </c>
      <c r="J6957" s="514">
        <v>4.1399999999999997</v>
      </c>
      <c r="K6957" s="514">
        <v>3.83</v>
      </c>
      <c r="L6957" s="514">
        <v>3.86</v>
      </c>
      <c r="M6957" s="514">
        <v>3.97</v>
      </c>
      <c r="N6957" s="515">
        <v>3.95</v>
      </c>
    </row>
    <row r="6958" spans="1:14" ht="15.75" customHeight="1">
      <c r="A6958" s="508" t="s">
        <v>6673</v>
      </c>
      <c r="B6958" s="508" t="s">
        <v>6828</v>
      </c>
      <c r="C6958" s="509" t="s">
        <v>231</v>
      </c>
      <c r="D6958" s="509" t="s">
        <v>504</v>
      </c>
      <c r="E6958" s="509" t="s">
        <v>25</v>
      </c>
      <c r="F6958" s="516">
        <v>45180</v>
      </c>
      <c r="G6958" s="511">
        <v>45184</v>
      </c>
      <c r="H6958" s="512"/>
      <c r="I6958" s="513">
        <v>32</v>
      </c>
      <c r="J6958" s="514">
        <v>4.09</v>
      </c>
      <c r="K6958" s="514">
        <v>4.0599999999999996</v>
      </c>
      <c r="L6958" s="514">
        <v>3.81</v>
      </c>
      <c r="M6958" s="514">
        <v>3.84</v>
      </c>
      <c r="N6958" s="515">
        <v>3.95</v>
      </c>
    </row>
    <row r="6959" spans="1:14" ht="15.75" customHeight="1">
      <c r="A6959" s="508" t="s">
        <v>6641</v>
      </c>
      <c r="B6959" s="508" t="s">
        <v>6642</v>
      </c>
      <c r="C6959" s="509" t="s">
        <v>231</v>
      </c>
      <c r="D6959" s="509" t="s">
        <v>504</v>
      </c>
      <c r="E6959" s="509" t="s">
        <v>25</v>
      </c>
      <c r="F6959" s="516">
        <v>45180</v>
      </c>
      <c r="G6959" s="511">
        <v>45184</v>
      </c>
      <c r="H6959" s="512"/>
      <c r="I6959" s="513">
        <v>32</v>
      </c>
      <c r="J6959" s="514">
        <v>4</v>
      </c>
      <c r="K6959" s="514">
        <v>3.97</v>
      </c>
      <c r="L6959" s="514">
        <v>3.91</v>
      </c>
      <c r="M6959" s="514">
        <v>3.94</v>
      </c>
      <c r="N6959" s="515">
        <v>3.95</v>
      </c>
    </row>
    <row r="6960" spans="1:14" ht="15.75" customHeight="1">
      <c r="A6960" s="508" t="s">
        <v>4230</v>
      </c>
      <c r="B6960" s="524" t="s">
        <v>6796</v>
      </c>
      <c r="C6960" s="509" t="s">
        <v>228</v>
      </c>
      <c r="D6960" s="509" t="s">
        <v>6710</v>
      </c>
      <c r="E6960" s="509" t="s">
        <v>24</v>
      </c>
      <c r="F6960" s="516">
        <v>45257</v>
      </c>
      <c r="G6960" s="529">
        <v>45261</v>
      </c>
      <c r="H6960" s="512"/>
      <c r="I6960" s="513">
        <v>25</v>
      </c>
      <c r="J6960" s="514">
        <v>4.04</v>
      </c>
      <c r="K6960" s="514">
        <v>3.92</v>
      </c>
      <c r="L6960" s="514">
        <v>3.92</v>
      </c>
      <c r="M6960" s="514">
        <v>3.92</v>
      </c>
      <c r="N6960" s="515">
        <v>3.95</v>
      </c>
    </row>
    <row r="6961" spans="1:14" ht="15.75" customHeight="1">
      <c r="A6961" s="508" t="s">
        <v>6855</v>
      </c>
      <c r="B6961" s="508" t="s">
        <v>6838</v>
      </c>
      <c r="C6961" s="509" t="s">
        <v>5223</v>
      </c>
      <c r="D6961" s="509" t="s">
        <v>128</v>
      </c>
      <c r="E6961" s="509" t="s">
        <v>2507</v>
      </c>
      <c r="F6961" s="519">
        <v>44985</v>
      </c>
      <c r="G6961" s="521">
        <v>44988</v>
      </c>
      <c r="H6961" s="512"/>
      <c r="I6961" s="513">
        <v>8</v>
      </c>
      <c r="J6961" s="514">
        <v>4</v>
      </c>
      <c r="K6961" s="514">
        <v>3.88</v>
      </c>
      <c r="L6961" s="514">
        <v>3.88</v>
      </c>
      <c r="M6961" s="514">
        <v>4</v>
      </c>
      <c r="N6961" s="515">
        <v>3.94</v>
      </c>
    </row>
    <row r="6962" spans="1:14" ht="15.75" customHeight="1">
      <c r="A6962" s="508" t="s">
        <v>4451</v>
      </c>
      <c r="B6962" s="524" t="s">
        <v>6856</v>
      </c>
      <c r="C6962" s="509" t="s">
        <v>228</v>
      </c>
      <c r="D6962" s="509" t="s">
        <v>5337</v>
      </c>
      <c r="E6962" s="509" t="s">
        <v>25</v>
      </c>
      <c r="F6962" s="516">
        <v>45173</v>
      </c>
      <c r="G6962" s="521">
        <v>45176</v>
      </c>
      <c r="H6962" s="512"/>
      <c r="I6962" s="513">
        <v>23</v>
      </c>
      <c r="J6962" s="514">
        <v>4.26</v>
      </c>
      <c r="K6962" s="514">
        <v>3.78</v>
      </c>
      <c r="L6962" s="514">
        <v>3.83</v>
      </c>
      <c r="M6962" s="514">
        <v>3.83</v>
      </c>
      <c r="N6962" s="515">
        <v>3.92</v>
      </c>
    </row>
    <row r="6963" spans="1:14" ht="15.75" customHeight="1">
      <c r="A6963" s="508" t="s">
        <v>6855</v>
      </c>
      <c r="B6963" s="508" t="s">
        <v>6801</v>
      </c>
      <c r="C6963" s="509" t="s">
        <v>5223</v>
      </c>
      <c r="D6963" s="509" t="s">
        <v>128</v>
      </c>
      <c r="E6963" s="509" t="s">
        <v>2507</v>
      </c>
      <c r="F6963" s="519">
        <v>44985</v>
      </c>
      <c r="G6963" s="521">
        <v>44988</v>
      </c>
      <c r="H6963" s="512"/>
      <c r="I6963" s="513">
        <v>8</v>
      </c>
      <c r="J6963" s="514">
        <v>4</v>
      </c>
      <c r="K6963" s="514">
        <v>3.75</v>
      </c>
      <c r="L6963" s="514">
        <v>3.88</v>
      </c>
      <c r="M6963" s="514">
        <v>4</v>
      </c>
      <c r="N6963" s="515">
        <v>3.91</v>
      </c>
    </row>
    <row r="6964" spans="1:14" ht="15.75" customHeight="1">
      <c r="A6964" s="508" t="s">
        <v>2829</v>
      </c>
      <c r="B6964" s="508" t="s">
        <v>5513</v>
      </c>
      <c r="C6964" s="509" t="s">
        <v>453</v>
      </c>
      <c r="D6964" s="509" t="s">
        <v>6227</v>
      </c>
      <c r="E6964" s="509" t="s">
        <v>25</v>
      </c>
      <c r="F6964" s="523">
        <v>44991</v>
      </c>
      <c r="G6964" s="511">
        <v>44995</v>
      </c>
      <c r="H6964" s="512"/>
      <c r="I6964" s="513">
        <v>21</v>
      </c>
      <c r="J6964" s="514">
        <v>4.1399999999999997</v>
      </c>
      <c r="K6964" s="514">
        <v>3.86</v>
      </c>
      <c r="L6964" s="514">
        <v>3.76</v>
      </c>
      <c r="M6964" s="514">
        <v>3.86</v>
      </c>
      <c r="N6964" s="515">
        <v>3.9</v>
      </c>
    </row>
    <row r="6965" spans="1:14" ht="15.75" customHeight="1">
      <c r="A6965" s="508" t="s">
        <v>5253</v>
      </c>
      <c r="B6965" s="508" t="s">
        <v>2169</v>
      </c>
      <c r="C6965" s="509" t="s">
        <v>231</v>
      </c>
      <c r="D6965" s="509" t="s">
        <v>231</v>
      </c>
      <c r="E6965" s="509" t="s">
        <v>24</v>
      </c>
      <c r="F6965" s="525">
        <v>45054</v>
      </c>
      <c r="G6965" s="520">
        <v>45058</v>
      </c>
      <c r="H6965" s="512"/>
      <c r="I6965" s="513">
        <v>20</v>
      </c>
      <c r="J6965" s="514">
        <v>4.2</v>
      </c>
      <c r="K6965" s="514">
        <v>3.65</v>
      </c>
      <c r="L6965" s="514">
        <v>3.85</v>
      </c>
      <c r="M6965" s="514">
        <v>3.9</v>
      </c>
      <c r="N6965" s="515">
        <v>3.9</v>
      </c>
    </row>
    <row r="6966" spans="1:14" ht="15.75" customHeight="1">
      <c r="A6966" s="508" t="s">
        <v>2932</v>
      </c>
      <c r="B6966" s="508" t="s">
        <v>6108</v>
      </c>
      <c r="C6966" s="509" t="s">
        <v>231</v>
      </c>
      <c r="D6966" s="509" t="s">
        <v>5224</v>
      </c>
      <c r="E6966" s="509" t="s">
        <v>24</v>
      </c>
      <c r="F6966" s="510">
        <v>45082</v>
      </c>
      <c r="G6966" s="521">
        <v>45086</v>
      </c>
      <c r="H6966" s="512"/>
      <c r="I6966" s="513">
        <v>29</v>
      </c>
      <c r="J6966" s="514">
        <v>4</v>
      </c>
      <c r="K6966" s="514">
        <v>3.86</v>
      </c>
      <c r="L6966" s="514">
        <v>3.9</v>
      </c>
      <c r="M6966" s="514">
        <v>3.83</v>
      </c>
      <c r="N6966" s="515">
        <v>3.9</v>
      </c>
    </row>
    <row r="6967" spans="1:14" ht="15.75" customHeight="1">
      <c r="A6967" s="508" t="s">
        <v>2873</v>
      </c>
      <c r="B6967" s="508" t="s">
        <v>6828</v>
      </c>
      <c r="C6967" s="509" t="s">
        <v>231</v>
      </c>
      <c r="D6967" s="509" t="s">
        <v>504</v>
      </c>
      <c r="E6967" s="509" t="s">
        <v>25</v>
      </c>
      <c r="F6967" s="516">
        <v>45180</v>
      </c>
      <c r="G6967" s="511">
        <v>45184</v>
      </c>
      <c r="H6967" s="512"/>
      <c r="I6967" s="513">
        <v>32</v>
      </c>
      <c r="J6967" s="514">
        <v>4.03</v>
      </c>
      <c r="K6967" s="514">
        <v>3.88</v>
      </c>
      <c r="L6967" s="514">
        <v>3.75</v>
      </c>
      <c r="M6967" s="514">
        <v>3.94</v>
      </c>
      <c r="N6967" s="515">
        <v>3.9</v>
      </c>
    </row>
    <row r="6968" spans="1:14" ht="15.75" customHeight="1">
      <c r="A6968" s="508" t="s">
        <v>2914</v>
      </c>
      <c r="B6968" s="508" t="s">
        <v>1488</v>
      </c>
      <c r="C6968" s="509" t="s">
        <v>231</v>
      </c>
      <c r="D6968" s="509" t="s">
        <v>5224</v>
      </c>
      <c r="E6968" s="509" t="s">
        <v>24</v>
      </c>
      <c r="F6968" s="519">
        <v>44956</v>
      </c>
      <c r="G6968" s="521">
        <v>44960</v>
      </c>
      <c r="H6968" s="512"/>
      <c r="I6968" s="513">
        <v>21</v>
      </c>
      <c r="J6968" s="514">
        <v>4.1900000000000004</v>
      </c>
      <c r="K6968" s="514">
        <v>3.86</v>
      </c>
      <c r="L6968" s="514">
        <v>3.71</v>
      </c>
      <c r="M6968" s="514">
        <v>3.86</v>
      </c>
      <c r="N6968" s="515">
        <v>3.9</v>
      </c>
    </row>
    <row r="6969" spans="1:14" ht="15.75" customHeight="1">
      <c r="A6969" s="508" t="s">
        <v>4319</v>
      </c>
      <c r="B6969" s="508" t="s">
        <v>1637</v>
      </c>
      <c r="C6969" s="509" t="s">
        <v>231</v>
      </c>
      <c r="D6969" s="509" t="s">
        <v>5224</v>
      </c>
      <c r="E6969" s="509" t="s">
        <v>24</v>
      </c>
      <c r="F6969" s="519">
        <v>45026</v>
      </c>
      <c r="G6969" s="511">
        <v>45030</v>
      </c>
      <c r="H6969" s="512"/>
      <c r="I6969" s="513">
        <v>26</v>
      </c>
      <c r="J6969" s="514">
        <v>4.04</v>
      </c>
      <c r="K6969" s="514">
        <v>3.73</v>
      </c>
      <c r="L6969" s="514">
        <v>3.81</v>
      </c>
      <c r="M6969" s="514">
        <v>4</v>
      </c>
      <c r="N6969" s="515">
        <v>3.89</v>
      </c>
    </row>
    <row r="6970" spans="1:14" ht="15.75" customHeight="1">
      <c r="A6970" s="508" t="s">
        <v>6466</v>
      </c>
      <c r="B6970" s="508" t="s">
        <v>1608</v>
      </c>
      <c r="C6970" s="509" t="s">
        <v>108</v>
      </c>
      <c r="D6970" s="509" t="s">
        <v>5288</v>
      </c>
      <c r="E6970" s="509" t="s">
        <v>25</v>
      </c>
      <c r="F6970" s="508" t="s">
        <v>5289</v>
      </c>
      <c r="G6970" s="521">
        <v>45170</v>
      </c>
      <c r="H6970" s="513" t="s">
        <v>976</v>
      </c>
      <c r="I6970" s="513">
        <v>16</v>
      </c>
      <c r="J6970" s="514">
        <v>3.88</v>
      </c>
      <c r="K6970" s="514">
        <v>3.88</v>
      </c>
      <c r="L6970" s="514">
        <v>3.88</v>
      </c>
      <c r="M6970" s="514">
        <v>3.88</v>
      </c>
      <c r="N6970" s="515">
        <v>3.88</v>
      </c>
    </row>
    <row r="6971" spans="1:14" ht="15.75" customHeight="1">
      <c r="A6971" s="508" t="s">
        <v>4190</v>
      </c>
      <c r="B6971" s="508" t="s">
        <v>6399</v>
      </c>
      <c r="C6971" s="509" t="s">
        <v>5307</v>
      </c>
      <c r="D6971" s="509" t="s">
        <v>6128</v>
      </c>
      <c r="E6971" s="509" t="s">
        <v>24</v>
      </c>
      <c r="F6971" s="522">
        <v>45201</v>
      </c>
      <c r="G6971" s="529">
        <v>45205</v>
      </c>
      <c r="H6971" s="513" t="s">
        <v>976</v>
      </c>
      <c r="I6971" s="513">
        <v>25</v>
      </c>
      <c r="J6971" s="514">
        <v>4.16</v>
      </c>
      <c r="K6971" s="514">
        <v>3.84</v>
      </c>
      <c r="L6971" s="514">
        <v>3.8</v>
      </c>
      <c r="M6971" s="514">
        <v>3.72</v>
      </c>
      <c r="N6971" s="515">
        <v>3.88</v>
      </c>
    </row>
    <row r="6972" spans="1:14" ht="15.75" customHeight="1">
      <c r="A6972" s="508" t="s">
        <v>5987</v>
      </c>
      <c r="B6972" s="508" t="s">
        <v>5873</v>
      </c>
      <c r="C6972" s="509" t="s">
        <v>453</v>
      </c>
      <c r="D6972" s="509" t="s">
        <v>5934</v>
      </c>
      <c r="E6972" s="509" t="s">
        <v>25</v>
      </c>
      <c r="F6972" s="508" t="s">
        <v>5283</v>
      </c>
      <c r="G6972" s="513" t="s">
        <v>5380</v>
      </c>
      <c r="H6972" s="512"/>
      <c r="I6972" s="513">
        <v>28</v>
      </c>
      <c r="J6972" s="514">
        <v>3.89</v>
      </c>
      <c r="K6972" s="514">
        <v>3.89</v>
      </c>
      <c r="L6972" s="514">
        <v>3.86</v>
      </c>
      <c r="M6972" s="514">
        <v>3.82</v>
      </c>
      <c r="N6972" s="515">
        <v>3.87</v>
      </c>
    </row>
    <row r="6973" spans="1:14" ht="15.75" customHeight="1">
      <c r="A6973" s="508" t="s">
        <v>2873</v>
      </c>
      <c r="B6973" s="524" t="s">
        <v>2795</v>
      </c>
      <c r="C6973" s="509" t="s">
        <v>231</v>
      </c>
      <c r="D6973" s="509" t="s">
        <v>504</v>
      </c>
      <c r="E6973" s="509" t="s">
        <v>25</v>
      </c>
      <c r="F6973" s="516">
        <v>45180</v>
      </c>
      <c r="G6973" s="511">
        <v>45184</v>
      </c>
      <c r="H6973" s="512"/>
      <c r="I6973" s="513">
        <v>32</v>
      </c>
      <c r="J6973" s="514">
        <v>4</v>
      </c>
      <c r="K6973" s="514">
        <v>4</v>
      </c>
      <c r="L6973" s="514">
        <v>3.63</v>
      </c>
      <c r="M6973" s="514">
        <v>3.84</v>
      </c>
      <c r="N6973" s="515">
        <v>3.87</v>
      </c>
    </row>
    <row r="6974" spans="1:14" ht="15.75" customHeight="1">
      <c r="A6974" s="508" t="s">
        <v>4190</v>
      </c>
      <c r="B6974" s="508" t="s">
        <v>6671</v>
      </c>
      <c r="C6974" s="509" t="s">
        <v>5307</v>
      </c>
      <c r="D6974" s="509" t="s">
        <v>6128</v>
      </c>
      <c r="E6974" s="509" t="s">
        <v>24</v>
      </c>
      <c r="F6974" s="522">
        <v>45201</v>
      </c>
      <c r="G6974" s="529">
        <v>45205</v>
      </c>
      <c r="H6974" s="513" t="s">
        <v>976</v>
      </c>
      <c r="I6974" s="513">
        <v>25</v>
      </c>
      <c r="J6974" s="514">
        <v>4.04</v>
      </c>
      <c r="K6974" s="514">
        <v>3.88</v>
      </c>
      <c r="L6974" s="514">
        <v>3.76</v>
      </c>
      <c r="M6974" s="514">
        <v>3.8</v>
      </c>
      <c r="N6974" s="515">
        <v>3.87</v>
      </c>
    </row>
    <row r="6975" spans="1:14" ht="15.75" customHeight="1">
      <c r="A6975" s="508" t="s">
        <v>4319</v>
      </c>
      <c r="B6975" s="508" t="s">
        <v>685</v>
      </c>
      <c r="C6975" s="509" t="s">
        <v>231</v>
      </c>
      <c r="D6975" s="509" t="s">
        <v>5224</v>
      </c>
      <c r="E6975" s="509" t="s">
        <v>24</v>
      </c>
      <c r="F6975" s="519">
        <v>45026</v>
      </c>
      <c r="G6975" s="511">
        <v>45030</v>
      </c>
      <c r="H6975" s="512"/>
      <c r="I6975" s="513">
        <v>26</v>
      </c>
      <c r="J6975" s="514">
        <v>4</v>
      </c>
      <c r="K6975" s="514">
        <v>3.62</v>
      </c>
      <c r="L6975" s="514">
        <v>3.85</v>
      </c>
      <c r="M6975" s="514">
        <v>3.96</v>
      </c>
      <c r="N6975" s="515">
        <v>3.86</v>
      </c>
    </row>
    <row r="6976" spans="1:14" ht="15.75" customHeight="1">
      <c r="A6976" s="508" t="s">
        <v>6632</v>
      </c>
      <c r="B6976" s="508" t="s">
        <v>6633</v>
      </c>
      <c r="C6976" s="509" t="s">
        <v>228</v>
      </c>
      <c r="D6976" s="509" t="s">
        <v>5643</v>
      </c>
      <c r="E6976" s="509" t="s">
        <v>2507</v>
      </c>
      <c r="F6976" s="516">
        <v>45173</v>
      </c>
      <c r="G6976" s="521">
        <v>45176</v>
      </c>
      <c r="H6976" s="513">
        <v>1</v>
      </c>
      <c r="I6976" s="513">
        <v>16</v>
      </c>
      <c r="J6976" s="514">
        <v>4.13</v>
      </c>
      <c r="K6976" s="514">
        <v>3.69</v>
      </c>
      <c r="L6976" s="514">
        <v>3.75</v>
      </c>
      <c r="M6976" s="514">
        <v>3.88</v>
      </c>
      <c r="N6976" s="515">
        <v>3.86</v>
      </c>
    </row>
    <row r="6977" spans="1:14" ht="15.75" customHeight="1">
      <c r="A6977" s="508" t="s">
        <v>2873</v>
      </c>
      <c r="B6977" s="508" t="s">
        <v>6654</v>
      </c>
      <c r="C6977" s="509" t="s">
        <v>231</v>
      </c>
      <c r="D6977" s="509" t="s">
        <v>504</v>
      </c>
      <c r="E6977" s="509" t="s">
        <v>25</v>
      </c>
      <c r="F6977" s="516">
        <v>45180</v>
      </c>
      <c r="G6977" s="511">
        <v>45184</v>
      </c>
      <c r="H6977" s="512"/>
      <c r="I6977" s="513">
        <v>32</v>
      </c>
      <c r="J6977" s="514">
        <v>4</v>
      </c>
      <c r="K6977" s="514">
        <v>3.88</v>
      </c>
      <c r="L6977" s="514">
        <v>3.72</v>
      </c>
      <c r="M6977" s="514">
        <v>3.84</v>
      </c>
      <c r="N6977" s="515">
        <v>3.86</v>
      </c>
    </row>
    <row r="6978" spans="1:14" ht="15.75" customHeight="1">
      <c r="A6978" s="508" t="s">
        <v>5912</v>
      </c>
      <c r="B6978" s="508" t="s">
        <v>6857</v>
      </c>
      <c r="C6978" s="509" t="s">
        <v>231</v>
      </c>
      <c r="D6978" s="509" t="s">
        <v>5610</v>
      </c>
      <c r="E6978" s="509" t="s">
        <v>1529</v>
      </c>
      <c r="F6978" s="519">
        <v>45044</v>
      </c>
      <c r="G6978" s="521">
        <v>45176</v>
      </c>
      <c r="H6978" s="512"/>
      <c r="I6978" s="513">
        <v>7</v>
      </c>
      <c r="J6978" s="514">
        <v>3.86</v>
      </c>
      <c r="K6978" s="514">
        <v>3.86</v>
      </c>
      <c r="L6978" s="514">
        <v>3.86</v>
      </c>
      <c r="M6978" s="514">
        <v>3.71</v>
      </c>
      <c r="N6978" s="515">
        <v>3.82</v>
      </c>
    </row>
    <row r="6979" spans="1:14" ht="15.75" customHeight="1">
      <c r="A6979" s="508" t="s">
        <v>2458</v>
      </c>
      <c r="B6979" s="508" t="s">
        <v>1488</v>
      </c>
      <c r="C6979" s="509" t="s">
        <v>228</v>
      </c>
      <c r="D6979" s="509" t="s">
        <v>5640</v>
      </c>
      <c r="E6979" s="509" t="s">
        <v>24</v>
      </c>
      <c r="F6979" s="522">
        <v>45208</v>
      </c>
      <c r="G6979" s="517">
        <v>45212</v>
      </c>
      <c r="H6979" s="512"/>
      <c r="I6979" s="513">
        <v>34</v>
      </c>
      <c r="J6979" s="514">
        <v>3.85</v>
      </c>
      <c r="K6979" s="514">
        <v>3.71</v>
      </c>
      <c r="L6979" s="514">
        <v>3.88</v>
      </c>
      <c r="M6979" s="514">
        <v>3.82</v>
      </c>
      <c r="N6979" s="515">
        <v>3.82</v>
      </c>
    </row>
    <row r="6980" spans="1:14" ht="15.75" customHeight="1">
      <c r="A6980" s="508" t="s">
        <v>6858</v>
      </c>
      <c r="B6980" s="508" t="s">
        <v>1337</v>
      </c>
      <c r="C6980" s="509" t="s">
        <v>5304</v>
      </c>
      <c r="D6980" s="509" t="s">
        <v>5305</v>
      </c>
      <c r="E6980" s="509" t="s">
        <v>1257</v>
      </c>
      <c r="F6980" s="522">
        <v>45202</v>
      </c>
      <c r="G6980" s="511">
        <v>45244</v>
      </c>
      <c r="H6980" s="512"/>
      <c r="I6980" s="513">
        <v>31</v>
      </c>
      <c r="J6980" s="514">
        <v>3.94</v>
      </c>
      <c r="K6980" s="514">
        <v>3.77</v>
      </c>
      <c r="L6980" s="514">
        <v>3.71</v>
      </c>
      <c r="M6980" s="514">
        <v>3.77</v>
      </c>
      <c r="N6980" s="515">
        <v>3.8</v>
      </c>
    </row>
    <row r="6981" spans="1:14" ht="15.75" customHeight="1">
      <c r="A6981" s="508" t="s">
        <v>5912</v>
      </c>
      <c r="B6981" s="508" t="s">
        <v>6310</v>
      </c>
      <c r="C6981" s="509" t="s">
        <v>231</v>
      </c>
      <c r="D6981" s="509" t="s">
        <v>5610</v>
      </c>
      <c r="E6981" s="509" t="s">
        <v>1529</v>
      </c>
      <c r="F6981" s="519">
        <v>45044</v>
      </c>
      <c r="G6981" s="521">
        <v>45176</v>
      </c>
      <c r="H6981" s="512"/>
      <c r="I6981" s="513">
        <v>6</v>
      </c>
      <c r="J6981" s="514">
        <v>3.83</v>
      </c>
      <c r="K6981" s="514">
        <v>3.83</v>
      </c>
      <c r="L6981" s="514">
        <v>3.83</v>
      </c>
      <c r="M6981" s="514">
        <v>3.67</v>
      </c>
      <c r="N6981" s="515">
        <v>3.79</v>
      </c>
    </row>
    <row r="6982" spans="1:14" ht="15.75" customHeight="1">
      <c r="A6982" s="508" t="s">
        <v>1490</v>
      </c>
      <c r="B6982" s="508" t="s">
        <v>5718</v>
      </c>
      <c r="C6982" s="509" t="s">
        <v>228</v>
      </c>
      <c r="D6982" s="509" t="s">
        <v>231</v>
      </c>
      <c r="E6982" s="509" t="s">
        <v>24</v>
      </c>
      <c r="F6982" s="522">
        <v>45215</v>
      </c>
      <c r="G6982" s="517">
        <v>45219</v>
      </c>
      <c r="H6982" s="512"/>
      <c r="I6982" s="513">
        <v>20</v>
      </c>
      <c r="J6982" s="514">
        <v>3.95</v>
      </c>
      <c r="K6982" s="514">
        <v>3.75</v>
      </c>
      <c r="L6982" s="514">
        <v>3.7</v>
      </c>
      <c r="M6982" s="514">
        <v>3.7</v>
      </c>
      <c r="N6982" s="515">
        <v>3.78</v>
      </c>
    </row>
    <row r="6983" spans="1:14" ht="15.75" customHeight="1">
      <c r="A6983" s="508" t="s">
        <v>1217</v>
      </c>
      <c r="B6983" s="508" t="s">
        <v>6090</v>
      </c>
      <c r="C6983" s="509" t="s">
        <v>225</v>
      </c>
      <c r="D6983" s="509" t="s">
        <v>5326</v>
      </c>
      <c r="E6983" s="509" t="s">
        <v>25</v>
      </c>
      <c r="F6983" s="510">
        <v>45131</v>
      </c>
      <c r="G6983" s="511">
        <v>45135</v>
      </c>
      <c r="H6983" s="513" t="s">
        <v>1229</v>
      </c>
      <c r="I6983" s="513">
        <v>20</v>
      </c>
      <c r="J6983" s="514">
        <v>4</v>
      </c>
      <c r="K6983" s="514">
        <v>3.6</v>
      </c>
      <c r="L6983" s="514">
        <v>3.75</v>
      </c>
      <c r="M6983" s="514">
        <v>3.65</v>
      </c>
      <c r="N6983" s="515">
        <v>3.75</v>
      </c>
    </row>
    <row r="6984" spans="1:14" ht="15.75" customHeight="1">
      <c r="A6984" s="508" t="s">
        <v>1217</v>
      </c>
      <c r="B6984" s="508" t="s">
        <v>5936</v>
      </c>
      <c r="C6984" s="509" t="s">
        <v>225</v>
      </c>
      <c r="D6984" s="509" t="s">
        <v>5326</v>
      </c>
      <c r="E6984" s="509" t="s">
        <v>25</v>
      </c>
      <c r="F6984" s="519">
        <v>45131</v>
      </c>
      <c r="G6984" s="511">
        <v>45135</v>
      </c>
      <c r="H6984" s="513" t="s">
        <v>1229</v>
      </c>
      <c r="I6984" s="513">
        <v>20</v>
      </c>
      <c r="J6984" s="514">
        <v>3.9</v>
      </c>
      <c r="K6984" s="514">
        <v>3.6</v>
      </c>
      <c r="L6984" s="514">
        <v>3.7</v>
      </c>
      <c r="M6984" s="514">
        <v>3.7</v>
      </c>
      <c r="N6984" s="515">
        <v>3.73</v>
      </c>
    </row>
    <row r="6985" spans="1:14" ht="15.75" customHeight="1">
      <c r="A6985" s="508" t="s">
        <v>5956</v>
      </c>
      <c r="B6985" s="508" t="s">
        <v>4095</v>
      </c>
      <c r="C6985" s="509" t="s">
        <v>195</v>
      </c>
      <c r="D6985" s="509" t="s">
        <v>5217</v>
      </c>
      <c r="E6985" s="509" t="s">
        <v>24</v>
      </c>
      <c r="F6985" s="522">
        <v>45201</v>
      </c>
      <c r="G6985" s="529">
        <v>45205</v>
      </c>
      <c r="H6985" s="512"/>
      <c r="I6985" s="513">
        <v>18</v>
      </c>
      <c r="J6985" s="514">
        <v>3.94</v>
      </c>
      <c r="K6985" s="514">
        <v>3.56</v>
      </c>
      <c r="L6985" s="514">
        <v>3.61</v>
      </c>
      <c r="M6985" s="514">
        <v>3.72</v>
      </c>
      <c r="N6985" s="515">
        <v>3.71</v>
      </c>
    </row>
    <row r="6986" spans="1:14" ht="15.75" customHeight="1">
      <c r="A6986" s="508" t="s">
        <v>5912</v>
      </c>
      <c r="B6986" s="508" t="s">
        <v>6859</v>
      </c>
      <c r="C6986" s="509" t="s">
        <v>231</v>
      </c>
      <c r="D6986" s="509" t="s">
        <v>5610</v>
      </c>
      <c r="E6986" s="509" t="s">
        <v>1529</v>
      </c>
      <c r="F6986" s="519">
        <v>45044</v>
      </c>
      <c r="G6986" s="521">
        <v>45176</v>
      </c>
      <c r="H6986" s="512"/>
      <c r="I6986" s="513">
        <v>6</v>
      </c>
      <c r="J6986" s="514">
        <v>3.67</v>
      </c>
      <c r="K6986" s="514">
        <v>3.67</v>
      </c>
      <c r="L6986" s="514">
        <v>3.67</v>
      </c>
      <c r="M6986" s="514">
        <v>3.67</v>
      </c>
      <c r="N6986" s="515">
        <v>3.67</v>
      </c>
    </row>
    <row r="6987" spans="1:14" ht="15.75" customHeight="1">
      <c r="A6987" s="508" t="s">
        <v>5912</v>
      </c>
      <c r="B6987" s="508" t="s">
        <v>6860</v>
      </c>
      <c r="C6987" s="509" t="s">
        <v>231</v>
      </c>
      <c r="D6987" s="509" t="s">
        <v>5610</v>
      </c>
      <c r="E6987" s="509" t="s">
        <v>1529</v>
      </c>
      <c r="F6987" s="519">
        <v>45044</v>
      </c>
      <c r="G6987" s="521">
        <v>45176</v>
      </c>
      <c r="H6987" s="512"/>
      <c r="I6987" s="513">
        <v>6</v>
      </c>
      <c r="J6987" s="514">
        <v>3.67</v>
      </c>
      <c r="K6987" s="514">
        <v>3.67</v>
      </c>
      <c r="L6987" s="514">
        <v>3.67</v>
      </c>
      <c r="M6987" s="514">
        <v>3.67</v>
      </c>
      <c r="N6987" s="515">
        <v>3.67</v>
      </c>
    </row>
    <row r="6988" spans="1:14" ht="15.75" customHeight="1">
      <c r="A6988" s="508" t="s">
        <v>5912</v>
      </c>
      <c r="B6988" s="508" t="s">
        <v>6861</v>
      </c>
      <c r="C6988" s="509" t="s">
        <v>231</v>
      </c>
      <c r="D6988" s="509" t="s">
        <v>5610</v>
      </c>
      <c r="E6988" s="509" t="s">
        <v>1529</v>
      </c>
      <c r="F6988" s="519">
        <v>45044</v>
      </c>
      <c r="G6988" s="521">
        <v>45176</v>
      </c>
      <c r="H6988" s="512"/>
      <c r="I6988" s="513">
        <v>6</v>
      </c>
      <c r="J6988" s="514">
        <v>3.67</v>
      </c>
      <c r="K6988" s="514">
        <v>3.67</v>
      </c>
      <c r="L6988" s="514">
        <v>3.67</v>
      </c>
      <c r="M6988" s="514">
        <v>3.67</v>
      </c>
      <c r="N6988" s="515">
        <v>3.67</v>
      </c>
    </row>
    <row r="6989" spans="1:14" ht="15.75" customHeight="1">
      <c r="A6989" s="508" t="s">
        <v>5912</v>
      </c>
      <c r="B6989" s="508" t="s">
        <v>6862</v>
      </c>
      <c r="C6989" s="509" t="s">
        <v>231</v>
      </c>
      <c r="D6989" s="509" t="s">
        <v>5610</v>
      </c>
      <c r="E6989" s="509" t="s">
        <v>1529</v>
      </c>
      <c r="F6989" s="519">
        <v>45044</v>
      </c>
      <c r="G6989" s="521">
        <v>45176</v>
      </c>
      <c r="H6989" s="512"/>
      <c r="I6989" s="513">
        <v>6</v>
      </c>
      <c r="J6989" s="514">
        <v>3.67</v>
      </c>
      <c r="K6989" s="514">
        <v>3.67</v>
      </c>
      <c r="L6989" s="514">
        <v>3.67</v>
      </c>
      <c r="M6989" s="514">
        <v>3.67</v>
      </c>
      <c r="N6989" s="515">
        <v>3.67</v>
      </c>
    </row>
    <row r="6990" spans="1:14" ht="15.75" customHeight="1">
      <c r="A6990" s="508" t="s">
        <v>5912</v>
      </c>
      <c r="B6990" s="508" t="s">
        <v>6863</v>
      </c>
      <c r="C6990" s="509" t="s">
        <v>231</v>
      </c>
      <c r="D6990" s="509" t="s">
        <v>5610</v>
      </c>
      <c r="E6990" s="509" t="s">
        <v>1529</v>
      </c>
      <c r="F6990" s="519">
        <v>45044</v>
      </c>
      <c r="G6990" s="521">
        <v>45176</v>
      </c>
      <c r="H6990" s="512"/>
      <c r="I6990" s="513">
        <v>6</v>
      </c>
      <c r="J6990" s="514">
        <v>3.67</v>
      </c>
      <c r="K6990" s="514">
        <v>3.67</v>
      </c>
      <c r="L6990" s="514">
        <v>3.67</v>
      </c>
      <c r="M6990" s="514">
        <v>3.67</v>
      </c>
      <c r="N6990" s="515">
        <v>3.67</v>
      </c>
    </row>
    <row r="6991" spans="1:14" ht="15.75" customHeight="1">
      <c r="A6991" s="508" t="s">
        <v>5912</v>
      </c>
      <c r="B6991" s="508" t="s">
        <v>6864</v>
      </c>
      <c r="C6991" s="509" t="s">
        <v>231</v>
      </c>
      <c r="D6991" s="509" t="s">
        <v>5610</v>
      </c>
      <c r="E6991" s="509" t="s">
        <v>1529</v>
      </c>
      <c r="F6991" s="519">
        <v>45044</v>
      </c>
      <c r="G6991" s="521">
        <v>45176</v>
      </c>
      <c r="H6991" s="512"/>
      <c r="I6991" s="513">
        <v>6</v>
      </c>
      <c r="J6991" s="514">
        <v>3.67</v>
      </c>
      <c r="K6991" s="514">
        <v>3.67</v>
      </c>
      <c r="L6991" s="514">
        <v>3.67</v>
      </c>
      <c r="M6991" s="514">
        <v>3.67</v>
      </c>
      <c r="N6991" s="515">
        <v>3.67</v>
      </c>
    </row>
    <row r="6992" spans="1:14" ht="15.75" customHeight="1">
      <c r="A6992" s="508" t="s">
        <v>1598</v>
      </c>
      <c r="B6992" s="508" t="s">
        <v>6865</v>
      </c>
      <c r="C6992" s="509" t="s">
        <v>231</v>
      </c>
      <c r="D6992" s="509" t="s">
        <v>5610</v>
      </c>
      <c r="E6992" s="509" t="s">
        <v>1529</v>
      </c>
      <c r="F6992" s="519">
        <v>45044</v>
      </c>
      <c r="G6992" s="521">
        <v>45176</v>
      </c>
      <c r="H6992" s="512"/>
      <c r="I6992" s="513">
        <v>5</v>
      </c>
      <c r="J6992" s="514">
        <v>3.6</v>
      </c>
      <c r="K6992" s="514">
        <v>3.6</v>
      </c>
      <c r="L6992" s="514">
        <v>3.6</v>
      </c>
      <c r="M6992" s="514">
        <v>3.6</v>
      </c>
      <c r="N6992" s="515">
        <v>3.6</v>
      </c>
    </row>
    <row r="6993" spans="1:14" ht="15.75" customHeight="1">
      <c r="A6993" s="508" t="s">
        <v>1598</v>
      </c>
      <c r="B6993" s="508" t="s">
        <v>3395</v>
      </c>
      <c r="C6993" s="509" t="s">
        <v>231</v>
      </c>
      <c r="D6993" s="509" t="s">
        <v>5610</v>
      </c>
      <c r="E6993" s="509" t="s">
        <v>1529</v>
      </c>
      <c r="F6993" s="519">
        <v>45044</v>
      </c>
      <c r="G6993" s="521">
        <v>45176</v>
      </c>
      <c r="H6993" s="512"/>
      <c r="I6993" s="513">
        <v>5</v>
      </c>
      <c r="J6993" s="514">
        <v>3.6</v>
      </c>
      <c r="K6993" s="514">
        <v>3.6</v>
      </c>
      <c r="L6993" s="514">
        <v>3.6</v>
      </c>
      <c r="M6993" s="514">
        <v>3.6</v>
      </c>
      <c r="N6993" s="515">
        <v>3.6</v>
      </c>
    </row>
    <row r="6994" spans="1:14" ht="15.75" customHeight="1">
      <c r="A6994" s="508" t="s">
        <v>5956</v>
      </c>
      <c r="B6994" s="508" t="s">
        <v>4990</v>
      </c>
      <c r="C6994" s="509" t="s">
        <v>195</v>
      </c>
      <c r="D6994" s="509" t="s">
        <v>5217</v>
      </c>
      <c r="E6994" s="509" t="s">
        <v>24</v>
      </c>
      <c r="F6994" s="522">
        <v>45201</v>
      </c>
      <c r="G6994" s="529">
        <v>45205</v>
      </c>
      <c r="H6994" s="512"/>
      <c r="I6994" s="513">
        <v>18</v>
      </c>
      <c r="J6994" s="514">
        <v>3.83</v>
      </c>
      <c r="K6994" s="514">
        <v>3.5</v>
      </c>
      <c r="L6994" s="514">
        <v>3.39</v>
      </c>
      <c r="M6994" s="514">
        <v>3.67</v>
      </c>
      <c r="N6994" s="515">
        <v>3.6</v>
      </c>
    </row>
    <row r="6995" spans="1:14" ht="15.75" customHeight="1">
      <c r="A6995" s="508" t="s">
        <v>1598</v>
      </c>
      <c r="B6995" s="508" t="s">
        <v>3396</v>
      </c>
      <c r="C6995" s="509" t="s">
        <v>231</v>
      </c>
      <c r="D6995" s="509" t="s">
        <v>5610</v>
      </c>
      <c r="E6995" s="509" t="s">
        <v>1529</v>
      </c>
      <c r="F6995" s="519">
        <v>45044</v>
      </c>
      <c r="G6995" s="521">
        <v>45176</v>
      </c>
      <c r="H6995" s="512"/>
      <c r="I6995" s="513">
        <v>4</v>
      </c>
      <c r="J6995" s="514">
        <v>3.5</v>
      </c>
      <c r="K6995" s="514">
        <v>3.5</v>
      </c>
      <c r="L6995" s="514">
        <v>3.5</v>
      </c>
      <c r="M6995" s="514">
        <v>3.5</v>
      </c>
      <c r="N6995" s="515">
        <v>3.5</v>
      </c>
    </row>
    <row r="6996" spans="1:14" ht="15.75" customHeight="1">
      <c r="A6996" s="508" t="s">
        <v>957</v>
      </c>
      <c r="B6996" s="508" t="s">
        <v>1344</v>
      </c>
      <c r="C6996" s="509" t="s">
        <v>5223</v>
      </c>
      <c r="D6996" s="509" t="s">
        <v>128</v>
      </c>
      <c r="E6996" s="509" t="s">
        <v>1257</v>
      </c>
      <c r="F6996" s="526">
        <v>45055</v>
      </c>
      <c r="G6996" s="511">
        <v>45099</v>
      </c>
      <c r="H6996" s="513" t="s">
        <v>1229</v>
      </c>
      <c r="I6996" s="513">
        <v>16</v>
      </c>
      <c r="J6996" s="514">
        <v>3.88</v>
      </c>
      <c r="K6996" s="514">
        <v>2.81</v>
      </c>
      <c r="L6996" s="514">
        <v>2.88</v>
      </c>
      <c r="M6996" s="514">
        <v>3.13</v>
      </c>
      <c r="N6996" s="515">
        <v>3.17</v>
      </c>
    </row>
    <row r="6997" spans="1:14" ht="15.75" customHeight="1">
      <c r="A6997" s="508" t="s">
        <v>6866</v>
      </c>
      <c r="B6997" s="508" t="s">
        <v>6025</v>
      </c>
      <c r="C6997" s="509" t="s">
        <v>231</v>
      </c>
      <c r="D6997" s="509" t="s">
        <v>504</v>
      </c>
      <c r="E6997" s="509" t="s">
        <v>25</v>
      </c>
      <c r="F6997" s="516">
        <v>45180</v>
      </c>
      <c r="G6997" s="511">
        <v>45184</v>
      </c>
      <c r="H6997" s="512"/>
      <c r="I6997" s="513">
        <v>32</v>
      </c>
      <c r="J6997" s="514">
        <v>3.06</v>
      </c>
      <c r="K6997" s="514">
        <v>3.09</v>
      </c>
      <c r="L6997" s="514">
        <v>3</v>
      </c>
      <c r="M6997" s="514">
        <v>3.09</v>
      </c>
      <c r="N6997" s="515">
        <v>3.06</v>
      </c>
    </row>
    <row r="6998" spans="1:14" ht="15.75" customHeight="1">
      <c r="A6998" s="508" t="s">
        <v>6866</v>
      </c>
      <c r="B6998" s="508" t="s">
        <v>5919</v>
      </c>
      <c r="C6998" s="509" t="s">
        <v>231</v>
      </c>
      <c r="D6998" s="509" t="s">
        <v>504</v>
      </c>
      <c r="E6998" s="509" t="s">
        <v>25</v>
      </c>
      <c r="F6998" s="516">
        <v>45180</v>
      </c>
      <c r="G6998" s="511">
        <v>45184</v>
      </c>
      <c r="H6998" s="512"/>
      <c r="I6998" s="513">
        <v>32</v>
      </c>
      <c r="J6998" s="514">
        <v>3.06</v>
      </c>
      <c r="K6998" s="514">
        <v>3.03</v>
      </c>
      <c r="L6998" s="514">
        <v>3.03</v>
      </c>
      <c r="M6998" s="514">
        <v>3.06</v>
      </c>
      <c r="N6998" s="515">
        <v>3.05</v>
      </c>
    </row>
    <row r="6999" spans="1:14" ht="15.75" customHeight="1">
      <c r="A6999" s="524"/>
      <c r="B6999" s="509"/>
      <c r="C6999" s="509"/>
      <c r="D6999" s="509"/>
      <c r="E6999" s="522"/>
      <c r="F6999" s="529"/>
      <c r="G6999" s="512"/>
      <c r="H6999" s="513"/>
      <c r="I6999" s="513"/>
      <c r="J6999" s="513"/>
      <c r="K6999" s="513"/>
      <c r="L6999" s="513"/>
      <c r="M6999" s="515"/>
    </row>
    <row r="7000" spans="1:14" ht="15.75" customHeight="1">
      <c r="A7000" s="524"/>
      <c r="B7000" s="509"/>
      <c r="C7000" s="509"/>
      <c r="D7000" s="509"/>
      <c r="E7000" s="522"/>
      <c r="F7000" s="529"/>
      <c r="G7000" s="512"/>
      <c r="H7000" s="513"/>
      <c r="I7000" s="513"/>
      <c r="J7000" s="513"/>
      <c r="K7000" s="513"/>
      <c r="L7000" s="513"/>
      <c r="M7000" s="515"/>
    </row>
    <row r="7001" spans="1:14" ht="15.75" customHeight="1">
      <c r="A7001" s="524"/>
      <c r="B7001" s="509"/>
      <c r="C7001" s="509"/>
      <c r="D7001" s="509"/>
      <c r="E7001" s="522"/>
      <c r="F7001" s="529"/>
      <c r="G7001" s="512"/>
      <c r="H7001" s="513"/>
      <c r="I7001" s="513"/>
      <c r="J7001" s="513"/>
      <c r="K7001" s="513"/>
      <c r="L7001" s="513"/>
      <c r="M7001" s="515"/>
    </row>
    <row r="7002" spans="1:14" ht="15.75" customHeight="1">
      <c r="A7002" s="524"/>
      <c r="B7002" s="509"/>
      <c r="C7002" s="509"/>
      <c r="D7002" s="509"/>
      <c r="E7002" s="522"/>
      <c r="F7002" s="529"/>
      <c r="G7002" s="512"/>
      <c r="H7002" s="513"/>
      <c r="I7002" s="513"/>
      <c r="J7002" s="513"/>
      <c r="K7002" s="513"/>
      <c r="L7002" s="513"/>
      <c r="M7002" s="515"/>
    </row>
    <row r="7003" spans="1:14" ht="15.75" customHeight="1">
      <c r="A7003" s="524"/>
      <c r="B7003" s="509"/>
      <c r="C7003" s="509"/>
      <c r="D7003" s="509"/>
      <c r="E7003" s="522"/>
      <c r="F7003" s="529"/>
      <c r="G7003" s="512"/>
      <c r="H7003" s="513"/>
      <c r="I7003" s="513"/>
      <c r="J7003" s="513"/>
      <c r="K7003" s="513"/>
      <c r="L7003" s="513"/>
      <c r="M7003" s="515"/>
    </row>
    <row r="7004" spans="1:14" ht="15.75" customHeight="1">
      <c r="A7004" s="524"/>
      <c r="B7004" s="509"/>
      <c r="C7004" s="509"/>
      <c r="D7004" s="509"/>
      <c r="E7004" s="522"/>
      <c r="F7004" s="529"/>
      <c r="G7004" s="512"/>
      <c r="H7004" s="513"/>
      <c r="I7004" s="513"/>
      <c r="J7004" s="513"/>
      <c r="K7004" s="513"/>
      <c r="L7004" s="513"/>
      <c r="M7004" s="515"/>
    </row>
    <row r="7005" spans="1:14" ht="15.75" customHeight="1">
      <c r="A7005" s="524"/>
      <c r="B7005" s="509"/>
      <c r="C7005" s="509"/>
      <c r="D7005" s="509"/>
      <c r="E7005" s="522"/>
      <c r="F7005" s="529"/>
      <c r="G7005" s="512"/>
      <c r="H7005" s="513"/>
      <c r="I7005" s="513"/>
      <c r="J7005" s="513"/>
      <c r="K7005" s="513"/>
      <c r="L7005" s="513"/>
      <c r="M7005" s="515"/>
    </row>
    <row r="7006" spans="1:14" ht="15.75" customHeight="1">
      <c r="A7006" s="524"/>
      <c r="B7006" s="509"/>
      <c r="C7006" s="509"/>
      <c r="D7006" s="509"/>
      <c r="E7006" s="522"/>
      <c r="F7006" s="529"/>
      <c r="G7006" s="512"/>
      <c r="H7006" s="513"/>
      <c r="I7006" s="513"/>
      <c r="J7006" s="513"/>
      <c r="K7006" s="513"/>
      <c r="L7006" s="513"/>
      <c r="M7006" s="515"/>
    </row>
    <row r="7007" spans="1:14" ht="15.75" customHeight="1">
      <c r="A7007" s="524"/>
      <c r="B7007" s="509"/>
      <c r="C7007" s="509"/>
      <c r="D7007" s="509"/>
      <c r="E7007" s="522"/>
      <c r="F7007" s="529"/>
      <c r="G7007" s="512"/>
      <c r="H7007" s="513"/>
      <c r="I7007" s="513"/>
      <c r="J7007" s="513"/>
      <c r="K7007" s="513"/>
      <c r="L7007" s="513"/>
      <c r="M7007" s="515"/>
    </row>
    <row r="7008" spans="1:14" ht="15.75" customHeight="1">
      <c r="A7008" s="524"/>
      <c r="B7008" s="509"/>
      <c r="C7008" s="509"/>
      <c r="D7008" s="509"/>
      <c r="E7008" s="522"/>
      <c r="F7008" s="529"/>
      <c r="G7008" s="512"/>
      <c r="H7008" s="513"/>
      <c r="I7008" s="513"/>
      <c r="J7008" s="513"/>
      <c r="K7008" s="513"/>
      <c r="L7008" s="513"/>
      <c r="M7008" s="515"/>
    </row>
    <row r="7009" spans="1:13" ht="15.75" customHeight="1">
      <c r="A7009" s="524"/>
      <c r="B7009" s="509"/>
      <c r="C7009" s="509"/>
      <c r="D7009" s="509"/>
      <c r="E7009" s="522"/>
      <c r="F7009" s="529"/>
      <c r="G7009" s="512"/>
      <c r="H7009" s="513"/>
      <c r="I7009" s="513"/>
      <c r="J7009" s="513"/>
      <c r="K7009" s="513"/>
      <c r="L7009" s="513"/>
      <c r="M7009" s="515"/>
    </row>
    <row r="7010" spans="1:13" ht="15.75" customHeight="1">
      <c r="A7010" s="524"/>
      <c r="B7010" s="509"/>
      <c r="C7010" s="509"/>
      <c r="D7010" s="509"/>
      <c r="E7010" s="522"/>
      <c r="F7010" s="529"/>
      <c r="G7010" s="512"/>
      <c r="H7010" s="513"/>
      <c r="I7010" s="513"/>
      <c r="J7010" s="513"/>
      <c r="K7010" s="513"/>
      <c r="L7010" s="513"/>
      <c r="M7010" s="515"/>
    </row>
    <row r="7011" spans="1:13" ht="15.75" customHeight="1">
      <c r="A7011" s="524"/>
      <c r="B7011" s="509"/>
      <c r="C7011" s="509"/>
      <c r="D7011" s="509"/>
      <c r="E7011" s="522"/>
      <c r="F7011" s="529"/>
      <c r="G7011" s="512"/>
      <c r="H7011" s="513"/>
      <c r="I7011" s="513"/>
      <c r="J7011" s="513"/>
      <c r="K7011" s="513"/>
      <c r="L7011" s="513"/>
      <c r="M7011" s="515"/>
    </row>
    <row r="7012" spans="1:13" ht="15.75" customHeight="1">
      <c r="A7012" s="524"/>
      <c r="B7012" s="509"/>
      <c r="C7012" s="509"/>
      <c r="D7012" s="509"/>
      <c r="E7012" s="522"/>
      <c r="F7012" s="529"/>
      <c r="G7012" s="512"/>
      <c r="H7012" s="513"/>
      <c r="I7012" s="513"/>
      <c r="J7012" s="513"/>
      <c r="K7012" s="513"/>
      <c r="L7012" s="513"/>
      <c r="M7012" s="515"/>
    </row>
    <row r="7013" spans="1:13" ht="15.75" customHeight="1">
      <c r="A7013" s="524"/>
      <c r="B7013" s="509"/>
      <c r="C7013" s="509"/>
      <c r="D7013" s="509"/>
      <c r="E7013" s="522"/>
      <c r="F7013" s="529"/>
      <c r="G7013" s="512"/>
      <c r="H7013" s="513"/>
      <c r="I7013" s="513"/>
      <c r="J7013" s="513"/>
      <c r="K7013" s="513"/>
      <c r="L7013" s="513"/>
      <c r="M7013" s="515"/>
    </row>
    <row r="7014" spans="1:13" ht="15.75" customHeight="1">
      <c r="A7014" s="524"/>
      <c r="B7014" s="509"/>
      <c r="C7014" s="509"/>
      <c r="D7014" s="509"/>
      <c r="E7014" s="522"/>
      <c r="F7014" s="529"/>
      <c r="G7014" s="512"/>
      <c r="H7014" s="513"/>
      <c r="I7014" s="513"/>
      <c r="J7014" s="513"/>
      <c r="K7014" s="513"/>
      <c r="L7014" s="513"/>
      <c r="M7014" s="515"/>
    </row>
    <row r="7015" spans="1:13" ht="15.75" customHeight="1">
      <c r="A7015" s="524"/>
      <c r="B7015" s="509"/>
      <c r="C7015" s="509"/>
      <c r="D7015" s="509"/>
      <c r="E7015" s="522"/>
      <c r="F7015" s="529"/>
      <c r="G7015" s="512"/>
      <c r="H7015" s="513"/>
      <c r="I7015" s="513"/>
      <c r="J7015" s="513"/>
      <c r="K7015" s="513"/>
      <c r="L7015" s="513"/>
      <c r="M7015" s="515"/>
    </row>
    <row r="7016" spans="1:13" ht="15.75" customHeight="1">
      <c r="A7016" s="524"/>
      <c r="B7016" s="509"/>
      <c r="C7016" s="509"/>
      <c r="D7016" s="509"/>
      <c r="E7016" s="522"/>
      <c r="F7016" s="529"/>
      <c r="G7016" s="512"/>
      <c r="H7016" s="513"/>
      <c r="I7016" s="513"/>
      <c r="J7016" s="513"/>
      <c r="K7016" s="513"/>
      <c r="L7016" s="513"/>
      <c r="M7016" s="515"/>
    </row>
    <row r="7017" spans="1:13" ht="15.75" customHeight="1">
      <c r="A7017" s="524"/>
      <c r="B7017" s="509"/>
      <c r="C7017" s="509"/>
      <c r="D7017" s="509"/>
      <c r="E7017" s="522"/>
      <c r="F7017" s="529"/>
      <c r="G7017" s="512"/>
      <c r="H7017" s="513"/>
      <c r="I7017" s="513"/>
      <c r="J7017" s="513"/>
      <c r="K7017" s="513"/>
      <c r="L7017" s="513"/>
      <c r="M7017" s="515"/>
    </row>
    <row r="7018" spans="1:13" ht="15.75" customHeight="1">
      <c r="A7018" s="524"/>
      <c r="B7018" s="509"/>
      <c r="C7018" s="509"/>
      <c r="D7018" s="509"/>
      <c r="E7018" s="522"/>
      <c r="F7018" s="529"/>
      <c r="G7018" s="512"/>
      <c r="H7018" s="513"/>
      <c r="I7018" s="513"/>
      <c r="J7018" s="513"/>
      <c r="K7018" s="513"/>
      <c r="L7018" s="513"/>
      <c r="M7018" s="515"/>
    </row>
    <row r="7019" spans="1:13" ht="15.75" customHeight="1">
      <c r="A7019" s="524"/>
      <c r="B7019" s="509"/>
      <c r="C7019" s="509"/>
      <c r="D7019" s="509"/>
      <c r="E7019" s="522"/>
      <c r="F7019" s="529"/>
      <c r="G7019" s="512"/>
      <c r="H7019" s="513"/>
      <c r="I7019" s="513"/>
      <c r="J7019" s="513"/>
      <c r="K7019" s="513"/>
      <c r="L7019" s="513"/>
      <c r="M7019" s="515"/>
    </row>
    <row r="7020" spans="1:13" ht="15.75" customHeight="1">
      <c r="A7020" s="524"/>
      <c r="B7020" s="509"/>
      <c r="C7020" s="509"/>
      <c r="D7020" s="509"/>
      <c r="E7020" s="522"/>
      <c r="F7020" s="529"/>
      <c r="G7020" s="512"/>
      <c r="H7020" s="513"/>
      <c r="I7020" s="513"/>
      <c r="J7020" s="513"/>
      <c r="K7020" s="513"/>
      <c r="L7020" s="513"/>
      <c r="M7020" s="515"/>
    </row>
    <row r="7021" spans="1:13" ht="15.75" customHeight="1">
      <c r="A7021" s="524"/>
      <c r="B7021" s="509"/>
      <c r="C7021" s="509"/>
      <c r="D7021" s="509"/>
      <c r="E7021" s="522"/>
      <c r="F7021" s="529"/>
      <c r="G7021" s="512"/>
      <c r="H7021" s="513"/>
      <c r="I7021" s="513"/>
      <c r="J7021" s="513"/>
      <c r="K7021" s="513"/>
      <c r="L7021" s="513"/>
      <c r="M7021" s="515"/>
    </row>
    <row r="7022" spans="1:13" ht="15.75" customHeight="1">
      <c r="A7022" s="524"/>
      <c r="B7022" s="509"/>
      <c r="C7022" s="509"/>
      <c r="D7022" s="509"/>
      <c r="E7022" s="522"/>
      <c r="F7022" s="529"/>
      <c r="G7022" s="512"/>
      <c r="H7022" s="513"/>
      <c r="I7022" s="513"/>
      <c r="J7022" s="513"/>
      <c r="K7022" s="513"/>
      <c r="L7022" s="513"/>
      <c r="M7022" s="515"/>
    </row>
    <row r="7023" spans="1:13" ht="15.75" customHeight="1">
      <c r="A7023" s="524"/>
      <c r="B7023" s="509"/>
      <c r="C7023" s="509"/>
      <c r="D7023" s="509"/>
      <c r="E7023" s="522"/>
      <c r="F7023" s="529"/>
      <c r="G7023" s="512"/>
      <c r="H7023" s="513"/>
      <c r="I7023" s="513"/>
      <c r="J7023" s="513"/>
      <c r="K7023" s="513"/>
      <c r="L7023" s="513"/>
      <c r="M7023" s="515"/>
    </row>
    <row r="7024" spans="1:13" ht="15.75" customHeight="1">
      <c r="A7024" s="524"/>
      <c r="B7024" s="509"/>
      <c r="C7024" s="509"/>
      <c r="D7024" s="509"/>
      <c r="E7024" s="522"/>
      <c r="F7024" s="529"/>
      <c r="G7024" s="512"/>
      <c r="H7024" s="513"/>
      <c r="I7024" s="513"/>
      <c r="J7024" s="513"/>
      <c r="K7024" s="513"/>
      <c r="L7024" s="513"/>
      <c r="M7024" s="515"/>
    </row>
    <row r="7025" spans="1:13" ht="15.75" customHeight="1">
      <c r="A7025" s="524"/>
      <c r="B7025" s="509"/>
      <c r="C7025" s="509"/>
      <c r="D7025" s="509"/>
      <c r="E7025" s="522"/>
      <c r="F7025" s="529"/>
      <c r="G7025" s="512"/>
      <c r="H7025" s="513"/>
      <c r="I7025" s="513"/>
      <c r="J7025" s="513"/>
      <c r="K7025" s="513"/>
      <c r="L7025" s="513"/>
      <c r="M7025" s="515"/>
    </row>
    <row r="7026" spans="1:13" ht="15.75" customHeight="1">
      <c r="A7026" s="524"/>
      <c r="B7026" s="509"/>
      <c r="C7026" s="509"/>
      <c r="D7026" s="509"/>
      <c r="E7026" s="522"/>
      <c r="F7026" s="529"/>
      <c r="G7026" s="512"/>
      <c r="H7026" s="513"/>
      <c r="I7026" s="513"/>
      <c r="J7026" s="513"/>
      <c r="K7026" s="513"/>
      <c r="L7026" s="513"/>
      <c r="M7026" s="515"/>
    </row>
    <row r="7027" spans="1:13" ht="15.75" customHeight="1">
      <c r="A7027" s="524"/>
      <c r="B7027" s="509"/>
      <c r="C7027" s="509"/>
      <c r="D7027" s="509"/>
      <c r="E7027" s="522"/>
      <c r="F7027" s="529"/>
      <c r="G7027" s="512"/>
      <c r="H7027" s="513"/>
      <c r="I7027" s="513"/>
      <c r="J7027" s="513"/>
      <c r="K7027" s="513"/>
      <c r="L7027" s="513"/>
      <c r="M7027" s="515"/>
    </row>
    <row r="7028" spans="1:13" ht="15.75" customHeight="1">
      <c r="A7028" s="524"/>
      <c r="B7028" s="509"/>
      <c r="C7028" s="509"/>
      <c r="D7028" s="509"/>
      <c r="E7028" s="522"/>
      <c r="F7028" s="529"/>
      <c r="G7028" s="512"/>
      <c r="H7028" s="513"/>
      <c r="I7028" s="513"/>
      <c r="J7028" s="513"/>
      <c r="K7028" s="513"/>
      <c r="L7028" s="513"/>
      <c r="M7028" s="515"/>
    </row>
    <row r="7029" spans="1:13" ht="15.75" customHeight="1">
      <c r="A7029" s="524"/>
      <c r="B7029" s="509"/>
      <c r="C7029" s="509"/>
      <c r="D7029" s="509"/>
      <c r="E7029" s="522"/>
      <c r="F7029" s="529"/>
      <c r="G7029" s="512"/>
      <c r="H7029" s="513"/>
      <c r="I7029" s="513"/>
      <c r="J7029" s="513"/>
      <c r="K7029" s="513"/>
      <c r="L7029" s="513"/>
      <c r="M7029" s="515"/>
    </row>
    <row r="7030" spans="1:13" ht="15.75" customHeight="1">
      <c r="A7030" s="524"/>
      <c r="B7030" s="509"/>
      <c r="C7030" s="509"/>
      <c r="D7030" s="509"/>
      <c r="E7030" s="522"/>
      <c r="F7030" s="529"/>
      <c r="G7030" s="512"/>
      <c r="H7030" s="513"/>
      <c r="I7030" s="513"/>
      <c r="J7030" s="513"/>
      <c r="K7030" s="513"/>
      <c r="L7030" s="513"/>
      <c r="M7030" s="515"/>
    </row>
    <row r="7031" spans="1:13" ht="15.75" customHeight="1">
      <c r="A7031" s="524"/>
      <c r="B7031" s="509"/>
      <c r="C7031" s="509"/>
      <c r="D7031" s="509"/>
      <c r="E7031" s="522"/>
      <c r="F7031" s="529"/>
      <c r="G7031" s="512"/>
      <c r="H7031" s="513"/>
      <c r="I7031" s="513"/>
      <c r="J7031" s="513"/>
      <c r="K7031" s="513"/>
      <c r="L7031" s="513"/>
      <c r="M7031" s="515"/>
    </row>
    <row r="7032" spans="1:13" ht="15.75" customHeight="1">
      <c r="A7032" s="524"/>
      <c r="B7032" s="509"/>
      <c r="C7032" s="509"/>
      <c r="D7032" s="509"/>
      <c r="E7032" s="522"/>
      <c r="F7032" s="529"/>
      <c r="G7032" s="512"/>
      <c r="H7032" s="513"/>
      <c r="I7032" s="513"/>
      <c r="J7032" s="513"/>
      <c r="K7032" s="513"/>
      <c r="L7032" s="513"/>
      <c r="M7032" s="515"/>
    </row>
    <row r="7033" spans="1:13" ht="15.75" customHeight="1">
      <c r="A7033" s="524"/>
      <c r="B7033" s="509"/>
      <c r="C7033" s="509"/>
      <c r="D7033" s="509"/>
      <c r="E7033" s="522"/>
      <c r="F7033" s="529"/>
      <c r="G7033" s="512"/>
      <c r="H7033" s="513"/>
      <c r="I7033" s="513"/>
      <c r="J7033" s="513"/>
      <c r="K7033" s="513"/>
      <c r="L7033" s="513"/>
      <c r="M7033" s="515"/>
    </row>
    <row r="7034" spans="1:13" ht="15.75" customHeight="1">
      <c r="A7034" s="524"/>
      <c r="B7034" s="509"/>
      <c r="C7034" s="509"/>
      <c r="D7034" s="509"/>
      <c r="E7034" s="522"/>
      <c r="F7034" s="529"/>
      <c r="G7034" s="512"/>
      <c r="H7034" s="513"/>
      <c r="I7034" s="513"/>
      <c r="J7034" s="513"/>
      <c r="K7034" s="513"/>
      <c r="L7034" s="513"/>
      <c r="M7034" s="515"/>
    </row>
    <row r="7035" spans="1:13" ht="15.75" customHeight="1">
      <c r="A7035" s="524"/>
      <c r="B7035" s="509"/>
      <c r="C7035" s="509"/>
      <c r="D7035" s="509"/>
      <c r="E7035" s="522"/>
      <c r="F7035" s="529"/>
      <c r="G7035" s="512"/>
      <c r="H7035" s="513"/>
      <c r="I7035" s="513"/>
      <c r="J7035" s="513"/>
      <c r="K7035" s="513"/>
      <c r="L7035" s="513"/>
      <c r="M7035" s="515"/>
    </row>
    <row r="7036" spans="1:13" ht="15.75" customHeight="1">
      <c r="A7036" s="524"/>
      <c r="B7036" s="509"/>
      <c r="C7036" s="509"/>
      <c r="D7036" s="509"/>
      <c r="E7036" s="522"/>
      <c r="F7036" s="529"/>
      <c r="G7036" s="512"/>
      <c r="H7036" s="513"/>
      <c r="I7036" s="513"/>
      <c r="J7036" s="513"/>
      <c r="K7036" s="513"/>
      <c r="L7036" s="513"/>
      <c r="M7036" s="515"/>
    </row>
    <row r="7037" spans="1:13" ht="15.75" customHeight="1">
      <c r="A7037" s="524"/>
      <c r="B7037" s="509"/>
      <c r="C7037" s="509"/>
      <c r="D7037" s="509"/>
      <c r="E7037" s="522"/>
      <c r="F7037" s="529"/>
      <c r="G7037" s="512"/>
      <c r="H7037" s="513"/>
      <c r="I7037" s="513"/>
      <c r="J7037" s="513"/>
      <c r="K7037" s="513"/>
      <c r="L7037" s="513"/>
      <c r="M7037" s="515"/>
    </row>
    <row r="7038" spans="1:13" ht="15.75" customHeight="1">
      <c r="A7038" s="524"/>
      <c r="B7038" s="509"/>
      <c r="C7038" s="509"/>
      <c r="D7038" s="509"/>
      <c r="E7038" s="522"/>
      <c r="F7038" s="529"/>
      <c r="G7038" s="512"/>
      <c r="H7038" s="513"/>
      <c r="I7038" s="513"/>
      <c r="J7038" s="513"/>
      <c r="K7038" s="513"/>
      <c r="L7038" s="513"/>
      <c r="M7038" s="515"/>
    </row>
    <row r="7039" spans="1:13" ht="15.75" customHeight="1">
      <c r="A7039" s="524"/>
      <c r="B7039" s="509"/>
      <c r="C7039" s="509"/>
      <c r="D7039" s="509"/>
      <c r="E7039" s="522"/>
      <c r="F7039" s="529"/>
      <c r="G7039" s="512"/>
      <c r="H7039" s="513"/>
      <c r="I7039" s="513"/>
      <c r="J7039" s="513"/>
      <c r="K7039" s="513"/>
      <c r="L7039" s="513"/>
      <c r="M7039" s="515"/>
    </row>
    <row r="7040" spans="1:13" ht="15.75" customHeight="1">
      <c r="A7040" s="524"/>
      <c r="B7040" s="509"/>
      <c r="C7040" s="509"/>
      <c r="D7040" s="509"/>
      <c r="E7040" s="522"/>
      <c r="F7040" s="529"/>
      <c r="G7040" s="512"/>
      <c r="H7040" s="513"/>
      <c r="I7040" s="513"/>
      <c r="J7040" s="513"/>
      <c r="K7040" s="513"/>
      <c r="L7040" s="513"/>
      <c r="M7040" s="515"/>
    </row>
    <row r="7041" spans="1:13" ht="15.75" customHeight="1">
      <c r="A7041" s="524"/>
      <c r="B7041" s="509"/>
      <c r="C7041" s="509"/>
      <c r="D7041" s="509"/>
      <c r="E7041" s="522"/>
      <c r="F7041" s="529"/>
      <c r="G7041" s="512"/>
      <c r="H7041" s="513"/>
      <c r="I7041" s="513"/>
      <c r="J7041" s="513"/>
      <c r="K7041" s="513"/>
      <c r="L7041" s="513"/>
      <c r="M7041" s="515"/>
    </row>
    <row r="7042" spans="1:13" ht="15.75" customHeight="1">
      <c r="A7042" s="524"/>
      <c r="B7042" s="509"/>
      <c r="C7042" s="509"/>
      <c r="D7042" s="509"/>
      <c r="E7042" s="522"/>
      <c r="F7042" s="529"/>
      <c r="G7042" s="512"/>
      <c r="H7042" s="513"/>
      <c r="I7042" s="513"/>
      <c r="J7042" s="513"/>
      <c r="K7042" s="513"/>
      <c r="L7042" s="513"/>
      <c r="M7042" s="515"/>
    </row>
    <row r="7043" spans="1:13" ht="15.75" customHeight="1">
      <c r="A7043" s="524"/>
      <c r="B7043" s="509"/>
      <c r="C7043" s="509"/>
      <c r="D7043" s="509"/>
      <c r="E7043" s="522"/>
      <c r="F7043" s="529"/>
      <c r="G7043" s="512"/>
      <c r="H7043" s="513"/>
      <c r="I7043" s="513"/>
      <c r="J7043" s="513"/>
      <c r="K7043" s="513"/>
      <c r="L7043" s="513"/>
      <c r="M7043" s="515"/>
    </row>
    <row r="7044" spans="1:13" ht="15.75" customHeight="1">
      <c r="A7044" s="524"/>
      <c r="B7044" s="509"/>
      <c r="C7044" s="509"/>
      <c r="D7044" s="509"/>
      <c r="E7044" s="522"/>
      <c r="F7044" s="529"/>
      <c r="G7044" s="512"/>
      <c r="H7044" s="513"/>
      <c r="I7044" s="513"/>
      <c r="J7044" s="513"/>
      <c r="K7044" s="513"/>
      <c r="L7044" s="513"/>
      <c r="M7044" s="515"/>
    </row>
    <row r="7045" spans="1:13" ht="15.75" customHeight="1">
      <c r="A7045" s="524"/>
      <c r="B7045" s="509"/>
      <c r="C7045" s="509"/>
      <c r="D7045" s="509"/>
      <c r="E7045" s="522"/>
      <c r="F7045" s="529"/>
      <c r="G7045" s="512"/>
      <c r="H7045" s="513"/>
      <c r="I7045" s="513"/>
      <c r="J7045" s="513"/>
      <c r="K7045" s="513"/>
      <c r="L7045" s="513"/>
      <c r="M7045" s="515"/>
    </row>
    <row r="7046" spans="1:13" ht="15.75" customHeight="1">
      <c r="A7046" s="524"/>
      <c r="B7046" s="509"/>
      <c r="C7046" s="509"/>
      <c r="D7046" s="509"/>
      <c r="E7046" s="522"/>
      <c r="F7046" s="529"/>
      <c r="G7046" s="512"/>
      <c r="H7046" s="513"/>
      <c r="I7046" s="513"/>
      <c r="J7046" s="513"/>
      <c r="K7046" s="513"/>
      <c r="L7046" s="513"/>
      <c r="M7046" s="515"/>
    </row>
    <row r="7047" spans="1:13" ht="15.75" customHeight="1">
      <c r="A7047" s="524"/>
      <c r="B7047" s="509"/>
      <c r="C7047" s="509"/>
      <c r="D7047" s="509"/>
      <c r="E7047" s="522"/>
      <c r="F7047" s="529"/>
      <c r="G7047" s="512"/>
      <c r="H7047" s="513"/>
      <c r="I7047" s="513"/>
      <c r="J7047" s="513"/>
      <c r="K7047" s="513"/>
      <c r="L7047" s="513"/>
      <c r="M7047" s="515"/>
    </row>
    <row r="7048" spans="1:13" ht="15.75" customHeight="1">
      <c r="A7048" s="524"/>
      <c r="B7048" s="509"/>
      <c r="C7048" s="509"/>
      <c r="D7048" s="509"/>
      <c r="E7048" s="522"/>
      <c r="F7048" s="529"/>
      <c r="G7048" s="512"/>
      <c r="H7048" s="513"/>
      <c r="I7048" s="513"/>
      <c r="J7048" s="513"/>
      <c r="K7048" s="513"/>
      <c r="L7048" s="513"/>
      <c r="M7048" s="515"/>
    </row>
    <row r="7049" spans="1:13" ht="15.75" customHeight="1">
      <c r="A7049" s="524"/>
      <c r="B7049" s="509"/>
      <c r="C7049" s="509"/>
      <c r="D7049" s="509"/>
      <c r="E7049" s="522"/>
      <c r="F7049" s="529"/>
      <c r="G7049" s="512"/>
      <c r="H7049" s="513"/>
      <c r="I7049" s="513"/>
      <c r="J7049" s="513"/>
      <c r="K7049" s="513"/>
      <c r="L7049" s="513"/>
      <c r="M7049" s="515"/>
    </row>
    <row r="7050" spans="1:13" ht="15.75" customHeight="1">
      <c r="A7050" s="524"/>
      <c r="B7050" s="509"/>
      <c r="C7050" s="509"/>
      <c r="D7050" s="509"/>
      <c r="E7050" s="522"/>
      <c r="F7050" s="529"/>
      <c r="G7050" s="512"/>
      <c r="H7050" s="513"/>
      <c r="I7050" s="513"/>
      <c r="J7050" s="513"/>
      <c r="K7050" s="513"/>
      <c r="L7050" s="513"/>
      <c r="M7050" s="515"/>
    </row>
    <row r="7051" spans="1:13" ht="15.75" customHeight="1">
      <c r="A7051" s="524"/>
      <c r="B7051" s="509"/>
      <c r="C7051" s="509"/>
      <c r="D7051" s="509"/>
      <c r="E7051" s="522"/>
      <c r="F7051" s="529"/>
      <c r="G7051" s="512"/>
      <c r="H7051" s="513"/>
      <c r="I7051" s="513"/>
      <c r="J7051" s="513"/>
      <c r="K7051" s="513"/>
      <c r="L7051" s="513"/>
      <c r="M7051" s="515"/>
    </row>
    <row r="7052" spans="1:13" ht="15.75" customHeight="1">
      <c r="A7052" s="524"/>
      <c r="B7052" s="509"/>
      <c r="C7052" s="509"/>
      <c r="D7052" s="509"/>
      <c r="E7052" s="522"/>
      <c r="F7052" s="529"/>
      <c r="G7052" s="512"/>
      <c r="H7052" s="513"/>
      <c r="I7052" s="513"/>
      <c r="J7052" s="513"/>
      <c r="K7052" s="513"/>
      <c r="L7052" s="513"/>
      <c r="M7052" s="515"/>
    </row>
    <row r="7053" spans="1:13" ht="15.75" customHeight="1">
      <c r="A7053" s="524"/>
      <c r="B7053" s="509"/>
      <c r="C7053" s="509"/>
      <c r="D7053" s="509"/>
      <c r="E7053" s="522"/>
      <c r="F7053" s="529"/>
      <c r="G7053" s="512"/>
      <c r="H7053" s="513"/>
      <c r="I7053" s="513"/>
      <c r="J7053" s="513"/>
      <c r="K7053" s="513"/>
      <c r="L7053" s="513"/>
      <c r="M7053" s="515"/>
    </row>
    <row r="7054" spans="1:13" ht="15.75" customHeight="1">
      <c r="A7054" s="524"/>
      <c r="B7054" s="509"/>
      <c r="C7054" s="509"/>
      <c r="D7054" s="509"/>
      <c r="E7054" s="522"/>
      <c r="F7054" s="529"/>
      <c r="G7054" s="512"/>
      <c r="H7054" s="513"/>
      <c r="I7054" s="513"/>
      <c r="J7054" s="513"/>
      <c r="K7054" s="513"/>
      <c r="L7054" s="513"/>
      <c r="M7054" s="515"/>
    </row>
    <row r="7055" spans="1:13" ht="15.75" customHeight="1">
      <c r="A7055" s="524"/>
      <c r="B7055" s="509"/>
      <c r="C7055" s="509"/>
      <c r="D7055" s="509"/>
      <c r="E7055" s="522"/>
      <c r="F7055" s="529"/>
      <c r="G7055" s="512"/>
      <c r="H7055" s="513"/>
      <c r="I7055" s="513"/>
      <c r="J7055" s="513"/>
      <c r="K7055" s="513"/>
      <c r="L7055" s="513"/>
      <c r="M7055" s="515"/>
    </row>
    <row r="7056" spans="1:13" ht="15.75" customHeight="1">
      <c r="A7056" s="524"/>
      <c r="B7056" s="509"/>
      <c r="C7056" s="509"/>
      <c r="D7056" s="509"/>
      <c r="E7056" s="522"/>
      <c r="F7056" s="529"/>
      <c r="G7056" s="512"/>
      <c r="H7056" s="513"/>
      <c r="I7056" s="513"/>
      <c r="J7056" s="513"/>
      <c r="K7056" s="513"/>
      <c r="L7056" s="513"/>
      <c r="M7056" s="515"/>
    </row>
    <row r="7057" spans="1:13" ht="15.75" customHeight="1">
      <c r="A7057" s="524"/>
      <c r="B7057" s="509"/>
      <c r="C7057" s="509"/>
      <c r="D7057" s="509"/>
      <c r="E7057" s="522"/>
      <c r="F7057" s="529"/>
      <c r="G7057" s="512"/>
      <c r="H7057" s="513"/>
      <c r="I7057" s="513"/>
      <c r="J7057" s="513"/>
      <c r="K7057" s="513"/>
      <c r="L7057" s="513"/>
      <c r="M7057" s="515"/>
    </row>
    <row r="7058" spans="1:13" ht="15.75" customHeight="1">
      <c r="A7058" s="524"/>
      <c r="B7058" s="509"/>
      <c r="C7058" s="509"/>
      <c r="D7058" s="509"/>
      <c r="E7058" s="522"/>
      <c r="F7058" s="529"/>
      <c r="G7058" s="512"/>
      <c r="H7058" s="513"/>
      <c r="I7058" s="513"/>
      <c r="J7058" s="513"/>
      <c r="K7058" s="513"/>
      <c r="L7058" s="513"/>
      <c r="M7058" s="515"/>
    </row>
    <row r="7059" spans="1:13" ht="15.75" customHeight="1">
      <c r="A7059" s="524"/>
      <c r="B7059" s="509"/>
      <c r="C7059" s="509"/>
      <c r="D7059" s="509"/>
      <c r="E7059" s="522"/>
      <c r="F7059" s="529"/>
      <c r="G7059" s="512"/>
      <c r="H7059" s="513"/>
      <c r="I7059" s="513"/>
      <c r="J7059" s="513"/>
      <c r="K7059" s="513"/>
      <c r="L7059" s="513"/>
      <c r="M7059" s="515"/>
    </row>
    <row r="7060" spans="1:13" ht="15.75" customHeight="1">
      <c r="A7060" s="524"/>
      <c r="B7060" s="509"/>
      <c r="C7060" s="509"/>
      <c r="D7060" s="509"/>
      <c r="E7060" s="522"/>
      <c r="F7060" s="529"/>
      <c r="G7060" s="512"/>
      <c r="H7060" s="513"/>
      <c r="I7060" s="513"/>
      <c r="J7060" s="513"/>
      <c r="K7060" s="513"/>
      <c r="L7060" s="513"/>
      <c r="M7060" s="515"/>
    </row>
    <row r="7061" spans="1:13" ht="15.75" customHeight="1">
      <c r="A7061" s="524"/>
      <c r="B7061" s="509"/>
      <c r="C7061" s="509"/>
      <c r="D7061" s="509"/>
      <c r="E7061" s="522"/>
      <c r="F7061" s="529"/>
      <c r="G7061" s="512"/>
      <c r="H7061" s="513"/>
      <c r="I7061" s="513"/>
      <c r="J7061" s="513"/>
      <c r="K7061" s="513"/>
      <c r="L7061" s="513"/>
      <c r="M7061" s="515"/>
    </row>
    <row r="7062" spans="1:13" ht="15.75" customHeight="1">
      <c r="A7062" s="524"/>
      <c r="B7062" s="509"/>
      <c r="C7062" s="509"/>
      <c r="D7062" s="509"/>
      <c r="E7062" s="522"/>
      <c r="F7062" s="529"/>
      <c r="G7062" s="512"/>
      <c r="H7062" s="513"/>
      <c r="I7062" s="513"/>
      <c r="J7062" s="513"/>
      <c r="K7062" s="513"/>
      <c r="L7062" s="513"/>
      <c r="M7062" s="515"/>
    </row>
    <row r="7063" spans="1:13" ht="15.75" customHeight="1">
      <c r="A7063" s="524"/>
      <c r="B7063" s="509"/>
      <c r="C7063" s="509"/>
      <c r="D7063" s="509"/>
      <c r="E7063" s="522"/>
      <c r="F7063" s="529"/>
      <c r="G7063" s="512"/>
      <c r="H7063" s="513"/>
      <c r="I7063" s="513"/>
      <c r="J7063" s="513"/>
      <c r="K7063" s="513"/>
      <c r="L7063" s="513"/>
      <c r="M7063" s="515"/>
    </row>
    <row r="7064" spans="1:13" ht="15.75" customHeight="1">
      <c r="A7064" s="524"/>
      <c r="B7064" s="509"/>
      <c r="C7064" s="509"/>
      <c r="D7064" s="509"/>
      <c r="E7064" s="522"/>
      <c r="F7064" s="529"/>
      <c r="G7064" s="512"/>
      <c r="H7064" s="513"/>
      <c r="I7064" s="513"/>
      <c r="J7064" s="513"/>
      <c r="K7064" s="513"/>
      <c r="L7064" s="513"/>
      <c r="M7064" s="515"/>
    </row>
    <row r="7065" spans="1:13" ht="15.75" customHeight="1">
      <c r="A7065" s="524"/>
      <c r="B7065" s="509"/>
      <c r="C7065" s="509"/>
      <c r="D7065" s="509"/>
      <c r="E7065" s="522"/>
      <c r="F7065" s="529"/>
      <c r="G7065" s="512"/>
      <c r="H7065" s="513"/>
      <c r="I7065" s="513"/>
      <c r="J7065" s="513"/>
      <c r="K7065" s="513"/>
      <c r="L7065" s="513"/>
      <c r="M7065" s="515"/>
    </row>
    <row r="7066" spans="1:13" ht="15.75" customHeight="1">
      <c r="A7066" s="524"/>
      <c r="B7066" s="509"/>
      <c r="C7066" s="509"/>
      <c r="D7066" s="509"/>
      <c r="E7066" s="522"/>
      <c r="F7066" s="529"/>
      <c r="G7066" s="512"/>
      <c r="H7066" s="513"/>
      <c r="I7066" s="513"/>
      <c r="J7066" s="513"/>
      <c r="K7066" s="513"/>
      <c r="L7066" s="513"/>
      <c r="M7066" s="515"/>
    </row>
    <row r="7067" spans="1:13" ht="15.75" customHeight="1">
      <c r="A7067" s="524"/>
      <c r="B7067" s="509"/>
      <c r="C7067" s="509"/>
      <c r="D7067" s="509"/>
      <c r="E7067" s="522"/>
      <c r="F7067" s="529"/>
      <c r="G7067" s="512"/>
      <c r="H7067" s="513"/>
      <c r="I7067" s="513"/>
      <c r="J7067" s="513"/>
      <c r="K7067" s="513"/>
      <c r="L7067" s="513"/>
      <c r="M7067" s="515"/>
    </row>
    <row r="7068" spans="1:13" ht="15.75" customHeight="1">
      <c r="A7068" s="524"/>
      <c r="B7068" s="509"/>
      <c r="C7068" s="509"/>
      <c r="D7068" s="509"/>
      <c r="E7068" s="522"/>
      <c r="F7068" s="529"/>
      <c r="G7068" s="512"/>
      <c r="H7068" s="513"/>
      <c r="I7068" s="513"/>
      <c r="J7068" s="513"/>
      <c r="K7068" s="513"/>
      <c r="L7068" s="513"/>
      <c r="M7068" s="515"/>
    </row>
    <row r="7069" spans="1:13" ht="15.75" customHeight="1">
      <c r="A7069" s="524"/>
      <c r="B7069" s="509"/>
      <c r="C7069" s="509"/>
      <c r="D7069" s="509"/>
      <c r="E7069" s="522"/>
      <c r="F7069" s="529"/>
      <c r="G7069" s="512"/>
      <c r="H7069" s="513"/>
      <c r="I7069" s="513"/>
      <c r="J7069" s="513"/>
      <c r="K7069" s="513"/>
      <c r="L7069" s="513"/>
      <c r="M7069" s="515"/>
    </row>
    <row r="7070" spans="1:13" ht="15.75" customHeight="1">
      <c r="A7070" s="524"/>
      <c r="B7070" s="509"/>
      <c r="C7070" s="509"/>
      <c r="D7070" s="509"/>
      <c r="E7070" s="522"/>
      <c r="F7070" s="529"/>
      <c r="G7070" s="512"/>
      <c r="H7070" s="513"/>
      <c r="I7070" s="513"/>
      <c r="J7070" s="513"/>
      <c r="K7070" s="513"/>
      <c r="L7070" s="513"/>
      <c r="M7070" s="515"/>
    </row>
    <row r="7071" spans="1:13" ht="15.75" customHeight="1">
      <c r="A7071" s="524"/>
      <c r="B7071" s="509"/>
      <c r="C7071" s="509"/>
      <c r="D7071" s="509"/>
      <c r="E7071" s="522"/>
      <c r="F7071" s="529"/>
      <c r="G7071" s="512"/>
      <c r="H7071" s="513"/>
      <c r="I7071" s="513"/>
      <c r="J7071" s="513"/>
      <c r="K7071" s="513"/>
      <c r="L7071" s="513"/>
      <c r="M7071" s="515"/>
    </row>
    <row r="7072" spans="1:13" ht="15.75" customHeight="1">
      <c r="A7072" s="524"/>
      <c r="B7072" s="509"/>
      <c r="C7072" s="509"/>
      <c r="D7072" s="509"/>
      <c r="E7072" s="522"/>
      <c r="F7072" s="529"/>
      <c r="G7072" s="512"/>
      <c r="H7072" s="513"/>
      <c r="I7072" s="513"/>
      <c r="J7072" s="513"/>
      <c r="K7072" s="513"/>
      <c r="L7072" s="513"/>
      <c r="M7072" s="515"/>
    </row>
    <row r="7073" spans="1:13" ht="15.75" customHeight="1">
      <c r="A7073" s="524"/>
      <c r="B7073" s="509"/>
      <c r="C7073" s="509"/>
      <c r="D7073" s="509"/>
      <c r="E7073" s="522"/>
      <c r="F7073" s="529"/>
      <c r="G7073" s="512"/>
      <c r="H7073" s="513"/>
      <c r="I7073" s="513"/>
      <c r="J7073" s="513"/>
      <c r="K7073" s="513"/>
      <c r="L7073" s="513"/>
      <c r="M7073" s="515"/>
    </row>
    <row r="7074" spans="1:13" ht="15.75" customHeight="1">
      <c r="A7074" s="524"/>
      <c r="B7074" s="509"/>
      <c r="C7074" s="509"/>
      <c r="D7074" s="509"/>
      <c r="E7074" s="522"/>
      <c r="F7074" s="529"/>
      <c r="G7074" s="512"/>
      <c r="H7074" s="513"/>
      <c r="I7074" s="513"/>
      <c r="J7074" s="513"/>
      <c r="K7074" s="513"/>
      <c r="L7074" s="513"/>
      <c r="M7074" s="515"/>
    </row>
    <row r="7075" spans="1:13" ht="15.75" customHeight="1">
      <c r="A7075" s="524"/>
      <c r="B7075" s="509"/>
      <c r="C7075" s="509"/>
      <c r="D7075" s="509"/>
      <c r="E7075" s="522"/>
      <c r="F7075" s="529"/>
      <c r="G7075" s="512"/>
      <c r="H7075" s="513"/>
      <c r="I7075" s="513"/>
      <c r="J7075" s="513"/>
      <c r="K7075" s="513"/>
      <c r="L7075" s="513"/>
      <c r="M7075" s="515"/>
    </row>
    <row r="7076" spans="1:13" ht="15.75" customHeight="1">
      <c r="A7076" s="524"/>
      <c r="B7076" s="509"/>
      <c r="C7076" s="509"/>
      <c r="D7076" s="509"/>
      <c r="E7076" s="522"/>
      <c r="F7076" s="529"/>
      <c r="G7076" s="512"/>
      <c r="H7076" s="513"/>
      <c r="I7076" s="513"/>
      <c r="J7076" s="513"/>
      <c r="K7076" s="513"/>
      <c r="L7076" s="513"/>
      <c r="M7076" s="515"/>
    </row>
    <row r="7077" spans="1:13" ht="15.75" customHeight="1">
      <c r="A7077" s="524"/>
      <c r="B7077" s="509"/>
      <c r="C7077" s="509"/>
      <c r="D7077" s="509"/>
      <c r="E7077" s="522"/>
      <c r="F7077" s="529"/>
      <c r="G7077" s="512"/>
      <c r="H7077" s="513"/>
      <c r="I7077" s="513"/>
      <c r="J7077" s="513"/>
      <c r="K7077" s="513"/>
      <c r="L7077" s="513"/>
      <c r="M7077" s="515"/>
    </row>
    <row r="7078" spans="1:13" ht="15.75" customHeight="1">
      <c r="A7078" s="524"/>
      <c r="B7078" s="509"/>
      <c r="C7078" s="509"/>
      <c r="D7078" s="509"/>
      <c r="E7078" s="522"/>
      <c r="F7078" s="529"/>
      <c r="G7078" s="512"/>
      <c r="H7078" s="513"/>
      <c r="I7078" s="513"/>
      <c r="J7078" s="513"/>
      <c r="K7078" s="513"/>
      <c r="L7078" s="513"/>
      <c r="M7078" s="515"/>
    </row>
    <row r="7079" spans="1:13" ht="15.75" customHeight="1">
      <c r="A7079" s="524"/>
      <c r="B7079" s="509"/>
      <c r="C7079" s="509"/>
      <c r="D7079" s="509"/>
      <c r="E7079" s="522"/>
      <c r="F7079" s="529"/>
      <c r="G7079" s="512"/>
      <c r="H7079" s="513"/>
      <c r="I7079" s="513"/>
      <c r="J7079" s="513"/>
      <c r="K7079" s="513"/>
      <c r="L7079" s="513"/>
      <c r="M7079" s="515"/>
    </row>
    <row r="7080" spans="1:13" ht="15.75" customHeight="1">
      <c r="A7080" s="524"/>
      <c r="B7080" s="509"/>
      <c r="C7080" s="509"/>
      <c r="D7080" s="509"/>
      <c r="E7080" s="522"/>
      <c r="F7080" s="529"/>
      <c r="G7080" s="512"/>
      <c r="H7080" s="513"/>
      <c r="I7080" s="513"/>
      <c r="J7080" s="513"/>
      <c r="K7080" s="513"/>
      <c r="L7080" s="513"/>
      <c r="M7080" s="515"/>
    </row>
    <row r="7081" spans="1:13" ht="15.75" customHeight="1">
      <c r="A7081" s="524"/>
      <c r="B7081" s="509"/>
      <c r="C7081" s="509"/>
      <c r="D7081" s="509"/>
      <c r="E7081" s="522"/>
      <c r="F7081" s="529"/>
      <c r="G7081" s="512"/>
      <c r="H7081" s="513"/>
      <c r="I7081" s="513"/>
      <c r="J7081" s="513"/>
      <c r="K7081" s="513"/>
      <c r="L7081" s="513"/>
      <c r="M7081" s="515"/>
    </row>
    <row r="7082" spans="1:13" ht="15.75" customHeight="1">
      <c r="A7082" s="524"/>
      <c r="B7082" s="509"/>
      <c r="C7082" s="509"/>
      <c r="D7082" s="509"/>
      <c r="E7082" s="522"/>
      <c r="F7082" s="529"/>
      <c r="G7082" s="512"/>
      <c r="H7082" s="513"/>
      <c r="I7082" s="513"/>
      <c r="J7082" s="513"/>
      <c r="K7082" s="513"/>
      <c r="L7082" s="513"/>
      <c r="M7082" s="515"/>
    </row>
    <row r="7083" spans="1:13" ht="15.75" customHeight="1">
      <c r="A7083" s="524"/>
      <c r="B7083" s="509"/>
      <c r="C7083" s="509"/>
      <c r="D7083" s="509"/>
      <c r="E7083" s="522"/>
      <c r="F7083" s="529"/>
      <c r="G7083" s="512"/>
      <c r="H7083" s="513"/>
      <c r="I7083" s="513"/>
      <c r="J7083" s="513"/>
      <c r="K7083" s="513"/>
      <c r="L7083" s="513"/>
      <c r="M7083" s="515"/>
    </row>
    <row r="7084" spans="1:13" ht="15.75" customHeight="1">
      <c r="A7084" s="524"/>
      <c r="B7084" s="509"/>
      <c r="C7084" s="509"/>
      <c r="D7084" s="509"/>
      <c r="E7084" s="522"/>
      <c r="F7084" s="529"/>
      <c r="G7084" s="512"/>
      <c r="H7084" s="513"/>
      <c r="I7084" s="513"/>
      <c r="J7084" s="513"/>
      <c r="K7084" s="513"/>
      <c r="L7084" s="513"/>
      <c r="M7084" s="515"/>
    </row>
    <row r="7085" spans="1:13" ht="15.75" customHeight="1">
      <c r="A7085" s="524"/>
      <c r="B7085" s="509"/>
      <c r="C7085" s="509"/>
      <c r="D7085" s="509"/>
      <c r="E7085" s="522"/>
      <c r="F7085" s="529"/>
      <c r="G7085" s="512"/>
      <c r="H7085" s="513"/>
      <c r="I7085" s="513"/>
      <c r="J7085" s="513"/>
      <c r="K7085" s="513"/>
      <c r="L7085" s="513"/>
      <c r="M7085" s="515"/>
    </row>
    <row r="7086" spans="1:13" ht="15.75" customHeight="1">
      <c r="A7086" s="524"/>
      <c r="B7086" s="509"/>
      <c r="C7086" s="509"/>
      <c r="D7086" s="509"/>
      <c r="E7086" s="522"/>
      <c r="F7086" s="529"/>
      <c r="G7086" s="512"/>
      <c r="H7086" s="513"/>
      <c r="I7086" s="513"/>
      <c r="J7086" s="513"/>
      <c r="K7086" s="513"/>
      <c r="L7086" s="513"/>
      <c r="M7086" s="515"/>
    </row>
    <row r="7087" spans="1:13" ht="15.75" customHeight="1">
      <c r="A7087" s="524"/>
      <c r="B7087" s="509"/>
      <c r="C7087" s="509"/>
      <c r="D7087" s="509"/>
      <c r="E7087" s="522"/>
      <c r="F7087" s="529"/>
      <c r="G7087" s="512"/>
      <c r="H7087" s="513"/>
      <c r="I7087" s="513"/>
      <c r="J7087" s="513"/>
      <c r="K7087" s="513"/>
      <c r="L7087" s="513"/>
      <c r="M7087" s="515"/>
    </row>
    <row r="7088" spans="1:13" ht="15.75" customHeight="1">
      <c r="A7088" s="524"/>
      <c r="B7088" s="509"/>
      <c r="C7088" s="509"/>
      <c r="D7088" s="509"/>
      <c r="E7088" s="522"/>
      <c r="F7088" s="529"/>
      <c r="G7088" s="512"/>
      <c r="H7088" s="513"/>
      <c r="I7088" s="513"/>
      <c r="J7088" s="513"/>
      <c r="K7088" s="513"/>
      <c r="L7088" s="513"/>
      <c r="M7088" s="515"/>
    </row>
    <row r="7089" spans="1:13" ht="15.75" customHeight="1">
      <c r="A7089" s="524"/>
      <c r="B7089" s="509"/>
      <c r="C7089" s="509"/>
      <c r="D7089" s="509"/>
      <c r="E7089" s="522"/>
      <c r="F7089" s="529"/>
      <c r="G7089" s="512"/>
      <c r="H7089" s="513"/>
      <c r="I7089" s="513"/>
      <c r="J7089" s="513"/>
      <c r="K7089" s="513"/>
      <c r="L7089" s="513"/>
      <c r="M7089" s="515"/>
    </row>
    <row r="7090" spans="1:13" ht="15.75" customHeight="1">
      <c r="A7090" s="524"/>
      <c r="B7090" s="509"/>
      <c r="C7090" s="509"/>
      <c r="D7090" s="509"/>
      <c r="E7090" s="522"/>
      <c r="F7090" s="529"/>
      <c r="G7090" s="512"/>
      <c r="H7090" s="513"/>
      <c r="I7090" s="513"/>
      <c r="J7090" s="513"/>
      <c r="K7090" s="513"/>
      <c r="L7090" s="513"/>
      <c r="M7090" s="515"/>
    </row>
    <row r="7091" spans="1:13" ht="15.75" customHeight="1">
      <c r="A7091" s="524"/>
      <c r="B7091" s="509"/>
      <c r="C7091" s="509"/>
      <c r="D7091" s="509"/>
      <c r="E7091" s="522"/>
      <c r="F7091" s="529"/>
      <c r="G7091" s="512"/>
      <c r="H7091" s="513"/>
      <c r="I7091" s="513"/>
      <c r="J7091" s="513"/>
      <c r="K7091" s="513"/>
      <c r="L7091" s="513"/>
      <c r="M7091" s="515"/>
    </row>
    <row r="7092" spans="1:13" ht="15.75" customHeight="1">
      <c r="A7092" s="524"/>
      <c r="B7092" s="509"/>
      <c r="C7092" s="509"/>
      <c r="D7092" s="509"/>
      <c r="E7092" s="522"/>
      <c r="F7092" s="529"/>
      <c r="G7092" s="512"/>
      <c r="H7092" s="513"/>
      <c r="I7092" s="513"/>
      <c r="J7092" s="513"/>
      <c r="K7092" s="513"/>
      <c r="L7092" s="513"/>
      <c r="M7092" s="515"/>
    </row>
    <row r="7093" spans="1:13" ht="15.75" customHeight="1">
      <c r="A7093" s="524"/>
      <c r="B7093" s="509"/>
      <c r="C7093" s="509"/>
      <c r="D7093" s="509"/>
      <c r="E7093" s="522"/>
      <c r="F7093" s="529"/>
      <c r="G7093" s="512"/>
      <c r="H7093" s="513"/>
      <c r="I7093" s="513"/>
      <c r="J7093" s="513"/>
      <c r="K7093" s="513"/>
      <c r="L7093" s="513"/>
      <c r="M7093" s="515"/>
    </row>
    <row r="7094" spans="1:13" ht="15.75" customHeight="1">
      <c r="A7094" s="524"/>
      <c r="B7094" s="509"/>
      <c r="C7094" s="509"/>
      <c r="D7094" s="509"/>
      <c r="E7094" s="522"/>
      <c r="F7094" s="529"/>
      <c r="G7094" s="512"/>
      <c r="H7094" s="513"/>
      <c r="I7094" s="513"/>
      <c r="J7094" s="513"/>
      <c r="K7094" s="513"/>
      <c r="L7094" s="513"/>
      <c r="M7094" s="515"/>
    </row>
    <row r="7095" spans="1:13" ht="15.75" customHeight="1">
      <c r="A7095" s="524"/>
      <c r="B7095" s="509"/>
      <c r="C7095" s="509"/>
      <c r="D7095" s="509"/>
      <c r="E7095" s="522"/>
      <c r="F7095" s="529"/>
      <c r="G7095" s="512"/>
      <c r="H7095" s="513"/>
      <c r="I7095" s="513"/>
      <c r="J7095" s="513"/>
      <c r="K7095" s="513"/>
      <c r="L7095" s="513"/>
      <c r="M7095" s="515"/>
    </row>
    <row r="7096" spans="1:13" ht="15.75" customHeight="1">
      <c r="A7096" s="524"/>
      <c r="B7096" s="509"/>
      <c r="C7096" s="509"/>
      <c r="D7096" s="509"/>
      <c r="E7096" s="522"/>
      <c r="F7096" s="529"/>
      <c r="G7096" s="512"/>
      <c r="H7096" s="513"/>
      <c r="I7096" s="513"/>
      <c r="J7096" s="513"/>
      <c r="K7096" s="513"/>
      <c r="L7096" s="513"/>
      <c r="M7096" s="515"/>
    </row>
    <row r="7097" spans="1:13" ht="15.75" customHeight="1">
      <c r="A7097" s="524"/>
      <c r="B7097" s="509"/>
      <c r="C7097" s="509"/>
      <c r="D7097" s="509"/>
      <c r="E7097" s="522"/>
      <c r="F7097" s="529"/>
      <c r="G7097" s="512"/>
      <c r="H7097" s="513"/>
      <c r="I7097" s="513"/>
      <c r="J7097" s="513"/>
      <c r="K7097" s="513"/>
      <c r="L7097" s="513"/>
      <c r="M7097" s="515"/>
    </row>
    <row r="7098" spans="1:13" ht="15.75" customHeight="1">
      <c r="A7098" s="524"/>
      <c r="B7098" s="509"/>
      <c r="C7098" s="509"/>
      <c r="D7098" s="509"/>
      <c r="E7098" s="522"/>
      <c r="F7098" s="529"/>
      <c r="G7098" s="512"/>
      <c r="H7098" s="513"/>
      <c r="I7098" s="513"/>
      <c r="J7098" s="513"/>
      <c r="K7098" s="513"/>
      <c r="L7098" s="513"/>
      <c r="M7098" s="515"/>
    </row>
    <row r="7099" spans="1:13" ht="15.75" customHeight="1">
      <c r="A7099" s="524"/>
      <c r="B7099" s="509"/>
      <c r="C7099" s="509"/>
      <c r="D7099" s="509"/>
      <c r="E7099" s="522"/>
      <c r="F7099" s="529"/>
      <c r="G7099" s="512"/>
      <c r="H7099" s="513"/>
      <c r="I7099" s="513"/>
      <c r="J7099" s="513"/>
      <c r="K7099" s="513"/>
      <c r="L7099" s="513"/>
      <c r="M7099" s="515"/>
    </row>
    <row r="7100" spans="1:13" ht="15.75" customHeight="1">
      <c r="A7100" s="524"/>
      <c r="B7100" s="509"/>
      <c r="C7100" s="509"/>
      <c r="D7100" s="509"/>
      <c r="E7100" s="522"/>
      <c r="F7100" s="529"/>
      <c r="G7100" s="512"/>
      <c r="H7100" s="513"/>
      <c r="I7100" s="513"/>
      <c r="J7100" s="513"/>
      <c r="K7100" s="513"/>
      <c r="L7100" s="513"/>
      <c r="M7100" s="515"/>
    </row>
    <row r="7101" spans="1:13" ht="15.75" customHeight="1">
      <c r="A7101" s="524"/>
      <c r="B7101" s="509"/>
      <c r="C7101" s="509"/>
      <c r="D7101" s="509"/>
      <c r="E7101" s="522"/>
      <c r="F7101" s="529"/>
      <c r="G7101" s="512"/>
      <c r="H7101" s="513"/>
      <c r="I7101" s="513"/>
      <c r="J7101" s="513"/>
      <c r="K7101" s="513"/>
      <c r="L7101" s="513"/>
      <c r="M7101" s="515"/>
    </row>
    <row r="7102" spans="1:13" ht="15.75" customHeight="1">
      <c r="A7102" s="524"/>
      <c r="B7102" s="509"/>
      <c r="C7102" s="509"/>
      <c r="D7102" s="509"/>
      <c r="E7102" s="522"/>
      <c r="F7102" s="529"/>
      <c r="G7102" s="512"/>
      <c r="H7102" s="513"/>
      <c r="I7102" s="513"/>
      <c r="J7102" s="513"/>
      <c r="K7102" s="513"/>
      <c r="L7102" s="513"/>
      <c r="M7102" s="515"/>
    </row>
    <row r="7103" spans="1:13" ht="15.75" customHeight="1">
      <c r="A7103" s="524"/>
      <c r="B7103" s="509"/>
      <c r="C7103" s="509"/>
      <c r="D7103" s="509"/>
      <c r="E7103" s="522"/>
      <c r="F7103" s="529"/>
      <c r="G7103" s="512"/>
      <c r="H7103" s="513"/>
      <c r="I7103" s="513"/>
      <c r="J7103" s="513"/>
      <c r="K7103" s="513"/>
      <c r="L7103" s="513"/>
      <c r="M7103" s="515"/>
    </row>
    <row r="7104" spans="1:13" ht="15.75" customHeight="1">
      <c r="A7104" s="524"/>
      <c r="B7104" s="509"/>
      <c r="C7104" s="509"/>
      <c r="D7104" s="509"/>
      <c r="E7104" s="522"/>
      <c r="F7104" s="529"/>
      <c r="G7104" s="512"/>
      <c r="H7104" s="513"/>
      <c r="I7104" s="513"/>
      <c r="J7104" s="513"/>
      <c r="K7104" s="513"/>
      <c r="L7104" s="513"/>
      <c r="M7104" s="515"/>
    </row>
    <row r="7105" spans="1:13" ht="15.75" customHeight="1">
      <c r="A7105" s="524"/>
      <c r="B7105" s="509"/>
      <c r="C7105" s="509"/>
      <c r="D7105" s="509"/>
      <c r="E7105" s="522"/>
      <c r="F7105" s="529"/>
      <c r="G7105" s="512"/>
      <c r="H7105" s="513"/>
      <c r="I7105" s="513"/>
      <c r="J7105" s="513"/>
      <c r="K7105" s="513"/>
      <c r="L7105" s="513"/>
      <c r="M7105" s="515"/>
    </row>
    <row r="7106" spans="1:13" ht="15.75" customHeight="1">
      <c r="A7106" s="524"/>
      <c r="B7106" s="509"/>
      <c r="C7106" s="509"/>
      <c r="D7106" s="509"/>
      <c r="E7106" s="522"/>
      <c r="F7106" s="529"/>
      <c r="G7106" s="512"/>
      <c r="H7106" s="513"/>
      <c r="I7106" s="513"/>
      <c r="J7106" s="513"/>
      <c r="K7106" s="513"/>
      <c r="L7106" s="513"/>
      <c r="M7106" s="515"/>
    </row>
    <row r="7107" spans="1:13" ht="15.75" customHeight="1">
      <c r="A7107" s="524"/>
      <c r="B7107" s="509"/>
      <c r="C7107" s="509"/>
      <c r="D7107" s="509"/>
      <c r="E7107" s="522"/>
      <c r="F7107" s="529"/>
      <c r="G7107" s="512"/>
      <c r="H7107" s="513"/>
      <c r="I7107" s="513"/>
      <c r="J7107" s="513"/>
      <c r="K7107" s="513"/>
      <c r="L7107" s="513"/>
      <c r="M7107" s="515"/>
    </row>
    <row r="7108" spans="1:13" ht="15.75" customHeight="1">
      <c r="A7108" s="524"/>
      <c r="B7108" s="509"/>
      <c r="C7108" s="509"/>
      <c r="D7108" s="509"/>
      <c r="E7108" s="522"/>
      <c r="F7108" s="529"/>
      <c r="G7108" s="512"/>
      <c r="H7108" s="513"/>
      <c r="I7108" s="513"/>
      <c r="J7108" s="513"/>
      <c r="K7108" s="513"/>
      <c r="L7108" s="513"/>
      <c r="M7108" s="515"/>
    </row>
    <row r="7109" spans="1:13" ht="15.75" customHeight="1">
      <c r="A7109" s="524"/>
      <c r="B7109" s="509"/>
      <c r="C7109" s="509"/>
      <c r="D7109" s="509"/>
      <c r="E7109" s="522"/>
      <c r="F7109" s="529"/>
      <c r="G7109" s="512"/>
      <c r="H7109" s="513"/>
      <c r="I7109" s="513"/>
      <c r="J7109" s="513"/>
      <c r="K7109" s="513"/>
      <c r="L7109" s="513"/>
      <c r="M7109" s="515"/>
    </row>
    <row r="7110" spans="1:13" ht="15.75" customHeight="1">
      <c r="A7110" s="524"/>
      <c r="B7110" s="509"/>
      <c r="C7110" s="509"/>
      <c r="D7110" s="509"/>
      <c r="E7110" s="522"/>
      <c r="F7110" s="529"/>
      <c r="G7110" s="512"/>
      <c r="H7110" s="513"/>
      <c r="I7110" s="513"/>
      <c r="J7110" s="513"/>
      <c r="K7110" s="513"/>
      <c r="L7110" s="513"/>
      <c r="M7110" s="515"/>
    </row>
    <row r="7111" spans="1:13" ht="15.75" customHeight="1">
      <c r="A7111" s="524"/>
      <c r="B7111" s="509"/>
      <c r="C7111" s="509"/>
      <c r="D7111" s="509"/>
      <c r="E7111" s="522"/>
      <c r="F7111" s="529"/>
      <c r="G7111" s="512"/>
      <c r="H7111" s="513"/>
      <c r="I7111" s="513"/>
      <c r="J7111" s="513"/>
      <c r="K7111" s="513"/>
      <c r="L7111" s="513"/>
      <c r="M7111" s="515"/>
    </row>
    <row r="7112" spans="1:13" ht="15.75" customHeight="1">
      <c r="A7112" s="524"/>
      <c r="B7112" s="509"/>
      <c r="C7112" s="509"/>
      <c r="D7112" s="509"/>
      <c r="E7112" s="522"/>
      <c r="F7112" s="529"/>
      <c r="G7112" s="512"/>
      <c r="H7112" s="513"/>
      <c r="I7112" s="513"/>
      <c r="J7112" s="513"/>
      <c r="K7112" s="513"/>
      <c r="L7112" s="513"/>
      <c r="M7112" s="515"/>
    </row>
    <row r="7113" spans="1:13" ht="15.75" customHeight="1">
      <c r="A7113" s="524"/>
      <c r="B7113" s="509"/>
      <c r="C7113" s="509"/>
      <c r="D7113" s="509"/>
      <c r="E7113" s="522"/>
      <c r="F7113" s="529"/>
      <c r="G7113" s="512"/>
      <c r="H7113" s="513"/>
      <c r="I7113" s="513"/>
      <c r="J7113" s="513"/>
      <c r="K7113" s="513"/>
      <c r="L7113" s="513"/>
      <c r="M7113" s="515"/>
    </row>
    <row r="7114" spans="1:13" ht="15.75" customHeight="1">
      <c r="A7114" s="524"/>
      <c r="B7114" s="509"/>
      <c r="C7114" s="509"/>
      <c r="D7114" s="509"/>
      <c r="E7114" s="522"/>
      <c r="F7114" s="529"/>
      <c r="G7114" s="512"/>
      <c r="H7114" s="513"/>
      <c r="I7114" s="513"/>
      <c r="J7114" s="513"/>
      <c r="K7114" s="513"/>
      <c r="L7114" s="513"/>
      <c r="M7114" s="515"/>
    </row>
    <row r="7115" spans="1:13" ht="15.75" customHeight="1">
      <c r="A7115" s="524"/>
      <c r="B7115" s="509"/>
      <c r="C7115" s="509"/>
      <c r="D7115" s="509"/>
      <c r="E7115" s="522"/>
      <c r="F7115" s="529"/>
      <c r="G7115" s="512"/>
      <c r="H7115" s="513"/>
      <c r="I7115" s="513"/>
      <c r="J7115" s="513"/>
      <c r="K7115" s="513"/>
      <c r="L7115" s="513"/>
      <c r="M7115" s="515"/>
    </row>
    <row r="7116" spans="1:13" ht="15.75" customHeight="1">
      <c r="A7116" s="524"/>
      <c r="B7116" s="509"/>
      <c r="C7116" s="509"/>
      <c r="D7116" s="509"/>
      <c r="E7116" s="522"/>
      <c r="F7116" s="529"/>
      <c r="G7116" s="512"/>
      <c r="H7116" s="513"/>
      <c r="I7116" s="513"/>
      <c r="J7116" s="513"/>
      <c r="K7116" s="513"/>
      <c r="L7116" s="513"/>
      <c r="M7116" s="515"/>
    </row>
    <row r="7117" spans="1:13" ht="15.75" customHeight="1">
      <c r="A7117" s="524"/>
      <c r="B7117" s="509"/>
      <c r="C7117" s="509"/>
      <c r="D7117" s="509"/>
      <c r="E7117" s="522"/>
      <c r="F7117" s="529"/>
      <c r="G7117" s="512"/>
      <c r="H7117" s="513"/>
      <c r="I7117" s="513"/>
      <c r="J7117" s="513"/>
      <c r="K7117" s="513"/>
      <c r="L7117" s="513"/>
      <c r="M7117" s="515"/>
    </row>
    <row r="7118" spans="1:13" ht="15.75" customHeight="1">
      <c r="A7118" s="524"/>
      <c r="B7118" s="509"/>
      <c r="C7118" s="509"/>
      <c r="D7118" s="509"/>
      <c r="E7118" s="522"/>
      <c r="F7118" s="529"/>
      <c r="G7118" s="512"/>
      <c r="H7118" s="513"/>
      <c r="I7118" s="513"/>
      <c r="J7118" s="513"/>
      <c r="K7118" s="513"/>
      <c r="L7118" s="513"/>
      <c r="M7118" s="515"/>
    </row>
    <row r="7119" spans="1:13" ht="15.75" customHeight="1">
      <c r="A7119" s="524"/>
      <c r="B7119" s="509"/>
      <c r="C7119" s="509"/>
      <c r="D7119" s="509"/>
      <c r="E7119" s="522"/>
      <c r="F7119" s="529"/>
      <c r="G7119" s="512"/>
      <c r="H7119" s="513"/>
      <c r="I7119" s="513"/>
      <c r="J7119" s="513"/>
      <c r="K7119" s="513"/>
      <c r="L7119" s="513"/>
      <c r="M7119" s="515"/>
    </row>
    <row r="7120" spans="1:13" ht="15.75" customHeight="1">
      <c r="A7120" s="524"/>
      <c r="B7120" s="509"/>
      <c r="C7120" s="509"/>
      <c r="D7120" s="509"/>
      <c r="E7120" s="522"/>
      <c r="F7120" s="529"/>
      <c r="G7120" s="512"/>
      <c r="H7120" s="513"/>
      <c r="I7120" s="513"/>
      <c r="J7120" s="513"/>
      <c r="K7120" s="513"/>
      <c r="L7120" s="513"/>
      <c r="M7120" s="515"/>
    </row>
    <row r="7121" spans="1:13" ht="15.75" customHeight="1">
      <c r="A7121" s="524"/>
      <c r="B7121" s="509"/>
      <c r="C7121" s="509"/>
      <c r="D7121" s="509"/>
      <c r="E7121" s="522"/>
      <c r="F7121" s="529"/>
      <c r="G7121" s="512"/>
      <c r="H7121" s="513"/>
      <c r="I7121" s="513"/>
      <c r="J7121" s="513"/>
      <c r="K7121" s="513"/>
      <c r="L7121" s="513"/>
      <c r="M7121" s="515"/>
    </row>
    <row r="7122" spans="1:13" ht="15.75" customHeight="1">
      <c r="A7122" s="524"/>
      <c r="B7122" s="509"/>
      <c r="C7122" s="509"/>
      <c r="D7122" s="509"/>
      <c r="E7122" s="522"/>
      <c r="F7122" s="529"/>
      <c r="G7122" s="512"/>
      <c r="H7122" s="513"/>
      <c r="I7122" s="513"/>
      <c r="J7122" s="513"/>
      <c r="K7122" s="513"/>
      <c r="L7122" s="513"/>
      <c r="M7122" s="515"/>
    </row>
    <row r="7123" spans="1:13" ht="15.75" customHeight="1">
      <c r="A7123" s="524"/>
      <c r="B7123" s="509"/>
      <c r="C7123" s="509"/>
      <c r="D7123" s="509"/>
      <c r="E7123" s="522"/>
      <c r="F7123" s="529"/>
      <c r="G7123" s="512"/>
      <c r="H7123" s="513"/>
      <c r="I7123" s="513"/>
      <c r="J7123" s="513"/>
      <c r="K7123" s="513"/>
      <c r="L7123" s="513"/>
      <c r="M7123" s="515"/>
    </row>
    <row r="7124" spans="1:13" ht="15.75" customHeight="1">
      <c r="A7124" s="524"/>
      <c r="B7124" s="509"/>
      <c r="C7124" s="509"/>
      <c r="D7124" s="509"/>
      <c r="E7124" s="522"/>
      <c r="F7124" s="529"/>
      <c r="G7124" s="512"/>
      <c r="H7124" s="513"/>
      <c r="I7124" s="513"/>
      <c r="J7124" s="513"/>
      <c r="K7124" s="513"/>
      <c r="L7124" s="513"/>
      <c r="M7124" s="515"/>
    </row>
    <row r="7125" spans="1:13" ht="15.75" customHeight="1">
      <c r="A7125" s="524"/>
      <c r="B7125" s="509"/>
      <c r="C7125" s="509"/>
      <c r="D7125" s="509"/>
      <c r="E7125" s="522"/>
      <c r="F7125" s="529"/>
      <c r="G7125" s="512"/>
      <c r="H7125" s="513"/>
      <c r="I7125" s="513"/>
      <c r="J7125" s="513"/>
      <c r="K7125" s="513"/>
      <c r="L7125" s="513"/>
      <c r="M7125" s="515"/>
    </row>
    <row r="7126" spans="1:13" ht="15.75" customHeight="1">
      <c r="A7126" s="524"/>
      <c r="B7126" s="509"/>
      <c r="C7126" s="509"/>
      <c r="D7126" s="509"/>
      <c r="E7126" s="522"/>
      <c r="F7126" s="529"/>
      <c r="G7126" s="512"/>
      <c r="H7126" s="513"/>
      <c r="I7126" s="513"/>
      <c r="J7126" s="513"/>
      <c r="K7126" s="513"/>
      <c r="L7126" s="513"/>
      <c r="M7126" s="515"/>
    </row>
    <row r="7127" spans="1:13" ht="15.75" customHeight="1">
      <c r="A7127" s="524"/>
      <c r="B7127" s="509"/>
      <c r="C7127" s="509"/>
      <c r="D7127" s="509"/>
      <c r="E7127" s="522"/>
      <c r="F7127" s="529"/>
      <c r="G7127" s="512"/>
      <c r="H7127" s="513"/>
      <c r="I7127" s="513"/>
      <c r="J7127" s="513"/>
      <c r="K7127" s="513"/>
      <c r="L7127" s="513"/>
      <c r="M7127" s="515"/>
    </row>
    <row r="7128" spans="1:13" ht="15.75" customHeight="1">
      <c r="A7128" s="524"/>
      <c r="B7128" s="509"/>
      <c r="C7128" s="509"/>
      <c r="D7128" s="509"/>
      <c r="E7128" s="522"/>
      <c r="F7128" s="529"/>
      <c r="G7128" s="512"/>
      <c r="H7128" s="513"/>
      <c r="I7128" s="513"/>
      <c r="J7128" s="513"/>
      <c r="K7128" s="513"/>
      <c r="L7128" s="513"/>
      <c r="M7128" s="515"/>
    </row>
    <row r="7129" spans="1:13" ht="15.75" customHeight="1">
      <c r="A7129" s="524"/>
      <c r="B7129" s="509"/>
      <c r="C7129" s="509"/>
      <c r="D7129" s="509"/>
      <c r="E7129" s="522"/>
      <c r="F7129" s="529"/>
      <c r="G7129" s="512"/>
      <c r="H7129" s="513"/>
      <c r="I7129" s="513"/>
      <c r="J7129" s="513"/>
      <c r="K7129" s="513"/>
      <c r="L7129" s="513"/>
      <c r="M7129" s="515"/>
    </row>
    <row r="7130" spans="1:13" ht="15.75" customHeight="1">
      <c r="A7130" s="524"/>
      <c r="B7130" s="509"/>
      <c r="C7130" s="509"/>
      <c r="D7130" s="509"/>
      <c r="E7130" s="522"/>
      <c r="F7130" s="529"/>
      <c r="G7130" s="512"/>
      <c r="H7130" s="513"/>
      <c r="I7130" s="513"/>
      <c r="J7130" s="513"/>
      <c r="K7130" s="513"/>
      <c r="L7130" s="513"/>
      <c r="M7130" s="515"/>
    </row>
    <row r="7131" spans="1:13" ht="15.75" customHeight="1">
      <c r="A7131" s="524"/>
      <c r="B7131" s="509"/>
      <c r="C7131" s="509"/>
      <c r="D7131" s="509"/>
      <c r="E7131" s="522"/>
      <c r="F7131" s="529"/>
      <c r="G7131" s="512"/>
      <c r="H7131" s="513"/>
      <c r="I7131" s="513"/>
      <c r="J7131" s="513"/>
      <c r="K7131" s="513"/>
      <c r="L7131" s="513"/>
      <c r="M7131" s="515"/>
    </row>
    <row r="7132" spans="1:13" ht="15.75" customHeight="1">
      <c r="A7132" s="524"/>
      <c r="B7132" s="509"/>
      <c r="C7132" s="509"/>
      <c r="D7132" s="509"/>
      <c r="E7132" s="522"/>
      <c r="F7132" s="529"/>
      <c r="G7132" s="512"/>
      <c r="H7132" s="513"/>
      <c r="I7132" s="513"/>
      <c r="J7132" s="513"/>
      <c r="K7132" s="513"/>
      <c r="L7132" s="513"/>
      <c r="M7132" s="515"/>
    </row>
    <row r="7133" spans="1:13" ht="15.75" customHeight="1">
      <c r="A7133" s="524"/>
      <c r="B7133" s="509"/>
      <c r="C7133" s="509"/>
      <c r="D7133" s="509"/>
      <c r="E7133" s="522"/>
      <c r="F7133" s="529"/>
      <c r="G7133" s="512"/>
      <c r="H7133" s="513"/>
      <c r="I7133" s="513"/>
      <c r="J7133" s="513"/>
      <c r="K7133" s="513"/>
      <c r="L7133" s="513"/>
      <c r="M7133" s="515"/>
    </row>
    <row r="7134" spans="1:13" ht="15.75" customHeight="1">
      <c r="A7134" s="524"/>
      <c r="B7134" s="509"/>
      <c r="C7134" s="509"/>
      <c r="D7134" s="509"/>
      <c r="E7134" s="522"/>
      <c r="F7134" s="529"/>
      <c r="G7134" s="512"/>
      <c r="H7134" s="513"/>
      <c r="I7134" s="513"/>
      <c r="J7134" s="513"/>
      <c r="K7134" s="513"/>
      <c r="L7134" s="513"/>
      <c r="M7134" s="515"/>
    </row>
    <row r="7135" spans="1:13" ht="15.75" customHeight="1">
      <c r="A7135" s="524"/>
      <c r="B7135" s="509"/>
      <c r="C7135" s="509"/>
      <c r="D7135" s="509"/>
      <c r="E7135" s="522"/>
      <c r="F7135" s="529"/>
      <c r="G7135" s="512"/>
      <c r="H7135" s="513"/>
      <c r="I7135" s="513"/>
      <c r="J7135" s="513"/>
      <c r="K7135" s="513"/>
      <c r="L7135" s="513"/>
      <c r="M7135" s="515"/>
    </row>
    <row r="7136" spans="1:13" ht="15.75" customHeight="1">
      <c r="A7136" s="524"/>
      <c r="B7136" s="509"/>
      <c r="C7136" s="509"/>
      <c r="D7136" s="509"/>
      <c r="E7136" s="522"/>
      <c r="F7136" s="529"/>
      <c r="G7136" s="512"/>
      <c r="H7136" s="513"/>
      <c r="I7136" s="513"/>
      <c r="J7136" s="513"/>
      <c r="K7136" s="513"/>
      <c r="L7136" s="513"/>
      <c r="M7136" s="515"/>
    </row>
    <row r="7137" spans="1:13" ht="15.75" customHeight="1">
      <c r="A7137" s="524"/>
      <c r="B7137" s="509"/>
      <c r="C7137" s="509"/>
      <c r="D7137" s="509"/>
      <c r="E7137" s="522"/>
      <c r="F7137" s="529"/>
      <c r="G7137" s="512"/>
      <c r="H7137" s="513"/>
      <c r="I7137" s="513"/>
      <c r="J7137" s="513"/>
      <c r="K7137" s="513"/>
      <c r="L7137" s="513"/>
      <c r="M7137" s="515"/>
    </row>
    <row r="7138" spans="1:13" ht="15.75" customHeight="1">
      <c r="A7138" s="524"/>
      <c r="B7138" s="509"/>
      <c r="C7138" s="509"/>
      <c r="D7138" s="509"/>
      <c r="E7138" s="522"/>
      <c r="F7138" s="529"/>
      <c r="G7138" s="512"/>
      <c r="H7138" s="513"/>
      <c r="I7138" s="513"/>
      <c r="J7138" s="513"/>
      <c r="K7138" s="513"/>
      <c r="L7138" s="513"/>
      <c r="M7138" s="515"/>
    </row>
    <row r="7139" spans="1:13" ht="15.75" customHeight="1">
      <c r="A7139" s="524"/>
      <c r="B7139" s="509"/>
      <c r="C7139" s="509"/>
      <c r="D7139" s="509"/>
      <c r="E7139" s="522"/>
      <c r="F7139" s="529"/>
      <c r="G7139" s="512"/>
      <c r="H7139" s="513"/>
      <c r="I7139" s="513"/>
      <c r="J7139" s="513"/>
      <c r="K7139" s="513"/>
      <c r="L7139" s="513"/>
      <c r="M7139" s="515"/>
    </row>
    <row r="7140" spans="1:13" ht="15.75" customHeight="1">
      <c r="A7140" s="524"/>
      <c r="B7140" s="509"/>
      <c r="C7140" s="509"/>
      <c r="D7140" s="509"/>
      <c r="E7140" s="522"/>
      <c r="F7140" s="529"/>
      <c r="G7140" s="512"/>
      <c r="H7140" s="513"/>
      <c r="I7140" s="513"/>
      <c r="J7140" s="513"/>
      <c r="K7140" s="513"/>
      <c r="L7140" s="513"/>
      <c r="M7140" s="515"/>
    </row>
    <row r="7141" spans="1:13" ht="15.75" customHeight="1">
      <c r="A7141" s="524"/>
      <c r="B7141" s="509"/>
      <c r="C7141" s="509"/>
      <c r="D7141" s="509"/>
      <c r="E7141" s="522"/>
      <c r="F7141" s="529"/>
      <c r="G7141" s="512"/>
      <c r="H7141" s="513"/>
      <c r="I7141" s="513"/>
      <c r="J7141" s="513"/>
      <c r="K7141" s="513"/>
      <c r="L7141" s="513"/>
      <c r="M7141" s="515"/>
    </row>
    <row r="7142" spans="1:13" ht="15.75" customHeight="1">
      <c r="A7142" s="524"/>
      <c r="B7142" s="509"/>
      <c r="C7142" s="509"/>
      <c r="D7142" s="509"/>
      <c r="E7142" s="522"/>
      <c r="F7142" s="529"/>
      <c r="G7142" s="512"/>
      <c r="H7142" s="513"/>
      <c r="I7142" s="513"/>
      <c r="J7142" s="513"/>
      <c r="K7142" s="513"/>
      <c r="L7142" s="513"/>
      <c r="M7142" s="515"/>
    </row>
    <row r="7143" spans="1:13" ht="15.75" customHeight="1">
      <c r="A7143" s="524"/>
      <c r="B7143" s="509"/>
      <c r="C7143" s="509"/>
      <c r="D7143" s="509"/>
      <c r="E7143" s="522"/>
      <c r="F7143" s="529"/>
      <c r="G7143" s="512"/>
      <c r="H7143" s="513"/>
      <c r="I7143" s="513"/>
      <c r="J7143" s="513"/>
      <c r="K7143" s="513"/>
      <c r="L7143" s="513"/>
      <c r="M7143" s="515"/>
    </row>
    <row r="7144" spans="1:13" ht="15.75" customHeight="1">
      <c r="A7144" s="524"/>
      <c r="B7144" s="509"/>
      <c r="C7144" s="509"/>
      <c r="D7144" s="509"/>
      <c r="E7144" s="522"/>
      <c r="F7144" s="529"/>
      <c r="G7144" s="512"/>
      <c r="H7144" s="513"/>
      <c r="I7144" s="513"/>
      <c r="J7144" s="513"/>
      <c r="K7144" s="513"/>
      <c r="L7144" s="513"/>
      <c r="M7144" s="515"/>
    </row>
    <row r="7145" spans="1:13" ht="15.75" customHeight="1">
      <c r="A7145" s="524"/>
      <c r="B7145" s="509"/>
      <c r="C7145" s="509"/>
      <c r="D7145" s="509"/>
      <c r="E7145" s="522"/>
      <c r="F7145" s="529"/>
      <c r="G7145" s="512"/>
      <c r="H7145" s="513"/>
      <c r="I7145" s="513"/>
      <c r="J7145" s="513"/>
      <c r="K7145" s="513"/>
      <c r="L7145" s="513"/>
      <c r="M7145" s="515"/>
    </row>
    <row r="7146" spans="1:13" ht="15.75" customHeight="1">
      <c r="A7146" s="524"/>
      <c r="B7146" s="509"/>
      <c r="C7146" s="509"/>
      <c r="D7146" s="509"/>
      <c r="E7146" s="522"/>
      <c r="F7146" s="529"/>
      <c r="G7146" s="512"/>
      <c r="H7146" s="513"/>
      <c r="I7146" s="513"/>
      <c r="J7146" s="513"/>
      <c r="K7146" s="513"/>
      <c r="L7146" s="513"/>
      <c r="M7146" s="515"/>
    </row>
    <row r="7147" spans="1:13" ht="15.75" customHeight="1">
      <c r="A7147" s="524"/>
      <c r="B7147" s="509"/>
      <c r="C7147" s="509"/>
      <c r="D7147" s="509"/>
      <c r="E7147" s="522"/>
      <c r="F7147" s="529"/>
      <c r="G7147" s="512"/>
      <c r="H7147" s="513"/>
      <c r="I7147" s="513"/>
      <c r="J7147" s="513"/>
      <c r="K7147" s="513"/>
      <c r="L7147" s="513"/>
      <c r="M7147" s="515"/>
    </row>
    <row r="7148" spans="1:13" ht="15.75" customHeight="1">
      <c r="A7148" s="524"/>
      <c r="B7148" s="509"/>
      <c r="C7148" s="509"/>
      <c r="D7148" s="509"/>
      <c r="E7148" s="522"/>
      <c r="F7148" s="529"/>
      <c r="G7148" s="512"/>
      <c r="H7148" s="513"/>
      <c r="I7148" s="513"/>
      <c r="J7148" s="513"/>
      <c r="K7148" s="513"/>
      <c r="L7148" s="513"/>
      <c r="M7148" s="515"/>
    </row>
    <row r="7149" spans="1:13" ht="15.75" customHeight="1">
      <c r="A7149" s="524"/>
      <c r="B7149" s="509"/>
      <c r="C7149" s="509"/>
      <c r="D7149" s="509"/>
      <c r="E7149" s="522"/>
      <c r="F7149" s="529"/>
      <c r="G7149" s="512"/>
      <c r="H7149" s="513"/>
      <c r="I7149" s="513"/>
      <c r="J7149" s="513"/>
      <c r="K7149" s="513"/>
      <c r="L7149" s="513"/>
      <c r="M7149" s="515"/>
    </row>
    <row r="7150" spans="1:13" ht="15.75" customHeight="1">
      <c r="A7150" s="524"/>
      <c r="B7150" s="509"/>
      <c r="C7150" s="509"/>
      <c r="D7150" s="509"/>
      <c r="E7150" s="522"/>
      <c r="F7150" s="529"/>
      <c r="G7150" s="512"/>
      <c r="H7150" s="513"/>
      <c r="I7150" s="513"/>
      <c r="J7150" s="513"/>
      <c r="K7150" s="513"/>
      <c r="L7150" s="513"/>
      <c r="M7150" s="515"/>
    </row>
    <row r="7151" spans="1:13" ht="15.75" customHeight="1">
      <c r="A7151" s="524"/>
      <c r="B7151" s="509"/>
      <c r="C7151" s="509"/>
      <c r="D7151" s="509"/>
      <c r="E7151" s="522"/>
      <c r="F7151" s="529"/>
      <c r="G7151" s="512"/>
      <c r="H7151" s="513"/>
      <c r="I7151" s="513"/>
      <c r="J7151" s="513"/>
      <c r="K7151" s="513"/>
      <c r="L7151" s="513"/>
      <c r="M7151" s="515"/>
    </row>
    <row r="7152" spans="1:13" ht="15.75" customHeight="1">
      <c r="A7152" s="524"/>
      <c r="B7152" s="509"/>
      <c r="C7152" s="509"/>
      <c r="D7152" s="509"/>
      <c r="E7152" s="522"/>
      <c r="F7152" s="529"/>
      <c r="G7152" s="512"/>
      <c r="H7152" s="513"/>
      <c r="I7152" s="513"/>
      <c r="J7152" s="513"/>
      <c r="K7152" s="513"/>
      <c r="L7152" s="513"/>
      <c r="M7152" s="515"/>
    </row>
    <row r="7153" spans="1:13" ht="15.75" customHeight="1">
      <c r="A7153" s="524"/>
      <c r="B7153" s="509"/>
      <c r="C7153" s="509"/>
      <c r="D7153" s="509"/>
      <c r="E7153" s="522"/>
      <c r="F7153" s="529"/>
      <c r="G7153" s="512"/>
      <c r="H7153" s="513"/>
      <c r="I7153" s="513"/>
      <c r="J7153" s="513"/>
      <c r="K7153" s="513"/>
      <c r="L7153" s="513"/>
      <c r="M7153" s="515"/>
    </row>
    <row r="7154" spans="1:13" ht="15.75" customHeight="1">
      <c r="A7154" s="524"/>
      <c r="B7154" s="509"/>
      <c r="C7154" s="509"/>
      <c r="D7154" s="509"/>
      <c r="E7154" s="522"/>
      <c r="F7154" s="529"/>
      <c r="G7154" s="512"/>
      <c r="H7154" s="513"/>
      <c r="I7154" s="513"/>
      <c r="J7154" s="513"/>
      <c r="K7154" s="513"/>
      <c r="L7154" s="513"/>
      <c r="M7154" s="515"/>
    </row>
    <row r="7155" spans="1:13" ht="15.75" customHeight="1">
      <c r="A7155" s="524"/>
      <c r="B7155" s="509"/>
      <c r="C7155" s="509"/>
      <c r="D7155" s="509"/>
      <c r="E7155" s="522"/>
      <c r="F7155" s="529"/>
      <c r="G7155" s="512"/>
      <c r="H7155" s="513"/>
      <c r="I7155" s="513"/>
      <c r="J7155" s="513"/>
      <c r="K7155" s="513"/>
      <c r="L7155" s="513"/>
      <c r="M7155" s="515"/>
    </row>
    <row r="7156" spans="1:13" ht="15.75" customHeight="1">
      <c r="A7156" s="524"/>
      <c r="B7156" s="509"/>
      <c r="C7156" s="509"/>
      <c r="D7156" s="509"/>
      <c r="E7156" s="522"/>
      <c r="F7156" s="529"/>
      <c r="G7156" s="512"/>
      <c r="H7156" s="513"/>
      <c r="I7156" s="513"/>
      <c r="J7156" s="513"/>
      <c r="K7156" s="513"/>
      <c r="L7156" s="513"/>
      <c r="M7156" s="515"/>
    </row>
    <row r="7157" spans="1:13" ht="15.75" customHeight="1">
      <c r="A7157" s="524"/>
      <c r="B7157" s="509"/>
      <c r="C7157" s="509"/>
      <c r="D7157" s="509"/>
      <c r="E7157" s="522"/>
      <c r="F7157" s="529"/>
      <c r="G7157" s="512"/>
      <c r="H7157" s="513"/>
      <c r="I7157" s="513"/>
      <c r="J7157" s="513"/>
      <c r="K7157" s="513"/>
      <c r="L7157" s="513"/>
      <c r="M7157" s="515"/>
    </row>
    <row r="7158" spans="1:13" ht="15.75" customHeight="1">
      <c r="A7158" s="524"/>
      <c r="B7158" s="509"/>
      <c r="C7158" s="509"/>
      <c r="D7158" s="509"/>
      <c r="E7158" s="522"/>
      <c r="F7158" s="529"/>
      <c r="G7158" s="512"/>
      <c r="H7158" s="513"/>
      <c r="I7158" s="513"/>
      <c r="J7158" s="513"/>
      <c r="K7158" s="513"/>
      <c r="L7158" s="513"/>
      <c r="M7158" s="515"/>
    </row>
    <row r="7159" spans="1:13" ht="15.75" customHeight="1">
      <c r="A7159" s="524"/>
      <c r="B7159" s="509"/>
      <c r="C7159" s="509"/>
      <c r="D7159" s="509"/>
      <c r="E7159" s="522"/>
      <c r="F7159" s="529"/>
      <c r="G7159" s="512"/>
      <c r="H7159" s="513"/>
      <c r="I7159" s="513"/>
      <c r="J7159" s="513"/>
      <c r="K7159" s="513"/>
      <c r="L7159" s="513"/>
      <c r="M7159" s="515"/>
    </row>
    <row r="7160" spans="1:13" ht="15.75" customHeight="1">
      <c r="A7160" s="524"/>
      <c r="B7160" s="509"/>
      <c r="C7160" s="509"/>
      <c r="D7160" s="509"/>
      <c r="E7160" s="522"/>
      <c r="F7160" s="529"/>
      <c r="G7160" s="512"/>
      <c r="H7160" s="513"/>
      <c r="I7160" s="513"/>
      <c r="J7160" s="513"/>
      <c r="K7160" s="513"/>
      <c r="L7160" s="513"/>
      <c r="M7160" s="515"/>
    </row>
    <row r="7161" spans="1:13" ht="15.75" customHeight="1">
      <c r="A7161" s="524"/>
      <c r="B7161" s="509"/>
      <c r="C7161" s="509"/>
      <c r="D7161" s="509"/>
      <c r="E7161" s="522"/>
      <c r="F7161" s="529"/>
      <c r="G7161" s="512"/>
      <c r="H7161" s="513"/>
      <c r="I7161" s="513"/>
      <c r="J7161" s="513"/>
      <c r="K7161" s="513"/>
      <c r="L7161" s="513"/>
      <c r="M7161" s="515"/>
    </row>
    <row r="7162" spans="1:13" ht="15.75" customHeight="1">
      <c r="A7162" s="524"/>
      <c r="B7162" s="509"/>
      <c r="C7162" s="509"/>
      <c r="D7162" s="509"/>
      <c r="E7162" s="522"/>
      <c r="F7162" s="529"/>
      <c r="G7162" s="512"/>
      <c r="H7162" s="513"/>
      <c r="I7162" s="513"/>
      <c r="J7162" s="513"/>
      <c r="K7162" s="513"/>
      <c r="L7162" s="513"/>
      <c r="M7162" s="515"/>
    </row>
    <row r="7163" spans="1:13" ht="15.75" customHeight="1">
      <c r="A7163" s="524"/>
      <c r="B7163" s="509"/>
      <c r="C7163" s="509"/>
      <c r="D7163" s="509"/>
      <c r="E7163" s="522"/>
      <c r="F7163" s="529"/>
      <c r="G7163" s="512"/>
      <c r="H7163" s="513"/>
      <c r="I7163" s="513"/>
      <c r="J7163" s="513"/>
      <c r="K7163" s="513"/>
      <c r="L7163" s="513"/>
      <c r="M7163" s="515"/>
    </row>
    <row r="7164" spans="1:13" ht="15.75" customHeight="1">
      <c r="A7164" s="524"/>
      <c r="B7164" s="509"/>
      <c r="C7164" s="509"/>
      <c r="D7164" s="509"/>
      <c r="E7164" s="522"/>
      <c r="F7164" s="529"/>
      <c r="G7164" s="512"/>
      <c r="H7164" s="513"/>
      <c r="I7164" s="513"/>
      <c r="J7164" s="513"/>
      <c r="K7164" s="513"/>
      <c r="L7164" s="513"/>
      <c r="M7164" s="515"/>
    </row>
    <row r="7165" spans="1:13" ht="15.75" customHeight="1">
      <c r="A7165" s="524"/>
      <c r="B7165" s="509"/>
      <c r="C7165" s="509"/>
      <c r="D7165" s="509"/>
      <c r="E7165" s="522"/>
      <c r="F7165" s="529"/>
      <c r="G7165" s="512"/>
      <c r="H7165" s="513"/>
      <c r="I7165" s="513"/>
      <c r="J7165" s="513"/>
      <c r="K7165" s="513"/>
      <c r="L7165" s="513"/>
      <c r="M7165" s="515"/>
    </row>
    <row r="7166" spans="1:13" ht="15.75" customHeight="1">
      <c r="A7166" s="524"/>
      <c r="B7166" s="509"/>
      <c r="C7166" s="509"/>
      <c r="D7166" s="509"/>
      <c r="E7166" s="522"/>
      <c r="F7166" s="529"/>
      <c r="G7166" s="512"/>
      <c r="H7166" s="513"/>
      <c r="I7166" s="513"/>
      <c r="J7166" s="513"/>
      <c r="K7166" s="513"/>
      <c r="L7166" s="513"/>
      <c r="M7166" s="515"/>
    </row>
    <row r="7167" spans="1:13" ht="15.75" customHeight="1">
      <c r="A7167" s="524"/>
      <c r="B7167" s="509"/>
      <c r="C7167" s="509"/>
      <c r="D7167" s="509"/>
      <c r="E7167" s="522"/>
      <c r="F7167" s="529"/>
      <c r="G7167" s="512"/>
      <c r="H7167" s="513"/>
      <c r="I7167" s="513"/>
      <c r="J7167" s="513"/>
      <c r="K7167" s="513"/>
      <c r="L7167" s="513"/>
      <c r="M7167" s="515"/>
    </row>
    <row r="7168" spans="1:13" ht="15.75" customHeight="1">
      <c r="A7168" s="524"/>
      <c r="B7168" s="509"/>
      <c r="C7168" s="509"/>
      <c r="D7168" s="509"/>
      <c r="E7168" s="522"/>
      <c r="F7168" s="529"/>
      <c r="G7168" s="512"/>
      <c r="H7168" s="513"/>
      <c r="I7168" s="513"/>
      <c r="J7168" s="513"/>
      <c r="K7168" s="513"/>
      <c r="L7168" s="513"/>
      <c r="M7168" s="515"/>
    </row>
    <row r="7169" spans="1:13" ht="15.75" customHeight="1">
      <c r="A7169" s="524"/>
      <c r="B7169" s="509"/>
      <c r="C7169" s="509"/>
      <c r="D7169" s="509"/>
      <c r="E7169" s="522"/>
      <c r="F7169" s="529"/>
      <c r="G7169" s="512"/>
      <c r="H7169" s="513"/>
      <c r="I7169" s="513"/>
      <c r="J7169" s="513"/>
      <c r="K7169" s="513"/>
      <c r="L7169" s="513"/>
      <c r="M7169" s="515"/>
    </row>
    <row r="7170" spans="1:13" ht="15.75" customHeight="1">
      <c r="A7170" s="524"/>
      <c r="B7170" s="509"/>
      <c r="C7170" s="509"/>
      <c r="D7170" s="509"/>
      <c r="E7170" s="522"/>
      <c r="F7170" s="529"/>
      <c r="G7170" s="512"/>
      <c r="H7170" s="513"/>
      <c r="I7170" s="513"/>
      <c r="J7170" s="513"/>
      <c r="K7170" s="513"/>
      <c r="L7170" s="513"/>
      <c r="M7170" s="515"/>
    </row>
    <row r="7171" spans="1:13" ht="15.75" customHeight="1">
      <c r="A7171" s="524"/>
      <c r="B7171" s="509"/>
      <c r="C7171" s="509"/>
      <c r="D7171" s="509"/>
      <c r="E7171" s="522"/>
      <c r="F7171" s="529"/>
      <c r="G7171" s="512"/>
      <c r="H7171" s="513"/>
      <c r="I7171" s="513"/>
      <c r="J7171" s="513"/>
      <c r="K7171" s="513"/>
      <c r="L7171" s="513"/>
      <c r="M7171" s="515"/>
    </row>
    <row r="7172" spans="1:13" ht="15.75" customHeight="1">
      <c r="A7172" s="524"/>
      <c r="B7172" s="509"/>
      <c r="C7172" s="509"/>
      <c r="D7172" s="509"/>
      <c r="E7172" s="522"/>
      <c r="F7172" s="529"/>
      <c r="G7172" s="512"/>
      <c r="H7172" s="513"/>
      <c r="I7172" s="513"/>
      <c r="J7172" s="513"/>
      <c r="K7172" s="513"/>
      <c r="L7172" s="513"/>
      <c r="M7172" s="515"/>
    </row>
    <row r="7173" spans="1:13" ht="15.75" customHeight="1">
      <c r="A7173" s="524"/>
      <c r="B7173" s="509"/>
      <c r="C7173" s="509"/>
      <c r="D7173" s="509"/>
      <c r="E7173" s="522"/>
      <c r="F7173" s="529"/>
      <c r="G7173" s="512"/>
      <c r="H7173" s="513"/>
      <c r="I7173" s="513"/>
      <c r="J7173" s="513"/>
      <c r="K7173" s="513"/>
      <c r="L7173" s="513"/>
      <c r="M7173" s="515"/>
    </row>
    <row r="7174" spans="1:13" ht="15.75" customHeight="1">
      <c r="A7174" s="524"/>
      <c r="B7174" s="509"/>
      <c r="C7174" s="509"/>
      <c r="D7174" s="509"/>
      <c r="E7174" s="522"/>
      <c r="F7174" s="529"/>
      <c r="G7174" s="512"/>
      <c r="H7174" s="513"/>
      <c r="I7174" s="513"/>
      <c r="J7174" s="513"/>
      <c r="K7174" s="513"/>
      <c r="L7174" s="513"/>
      <c r="M7174" s="515"/>
    </row>
    <row r="7175" spans="1:13" ht="15.75" customHeight="1">
      <c r="A7175" s="524"/>
      <c r="B7175" s="509"/>
      <c r="C7175" s="509"/>
      <c r="D7175" s="509"/>
      <c r="E7175" s="522"/>
      <c r="F7175" s="529"/>
      <c r="G7175" s="512"/>
      <c r="H7175" s="513"/>
      <c r="I7175" s="513"/>
      <c r="J7175" s="513"/>
      <c r="K7175" s="513"/>
      <c r="L7175" s="513"/>
      <c r="M7175" s="515"/>
    </row>
    <row r="7176" spans="1:13" ht="15.75" customHeight="1">
      <c r="A7176" s="524"/>
      <c r="B7176" s="509"/>
      <c r="C7176" s="509"/>
      <c r="D7176" s="509"/>
      <c r="E7176" s="522"/>
      <c r="F7176" s="529"/>
      <c r="G7176" s="512"/>
      <c r="H7176" s="513"/>
      <c r="I7176" s="513"/>
      <c r="J7176" s="513"/>
      <c r="K7176" s="513"/>
      <c r="L7176" s="513"/>
      <c r="M7176" s="515"/>
    </row>
    <row r="7177" spans="1:13" ht="15.75" customHeight="1">
      <c r="A7177" s="524"/>
      <c r="B7177" s="509"/>
      <c r="C7177" s="509"/>
      <c r="D7177" s="509"/>
      <c r="E7177" s="522"/>
      <c r="F7177" s="529"/>
      <c r="G7177" s="512"/>
      <c r="H7177" s="513"/>
      <c r="I7177" s="513"/>
      <c r="J7177" s="513"/>
      <c r="K7177" s="513"/>
      <c r="L7177" s="513"/>
      <c r="M7177" s="515"/>
    </row>
    <row r="7178" spans="1:13" ht="15.75" customHeight="1">
      <c r="A7178" s="524"/>
      <c r="B7178" s="509"/>
      <c r="C7178" s="509"/>
      <c r="D7178" s="509"/>
      <c r="E7178" s="522"/>
      <c r="F7178" s="529"/>
      <c r="G7178" s="512"/>
      <c r="H7178" s="513"/>
      <c r="I7178" s="513"/>
      <c r="J7178" s="513"/>
      <c r="K7178" s="513"/>
      <c r="L7178" s="513"/>
      <c r="M7178" s="515"/>
    </row>
    <row r="7179" spans="1:13" ht="15.75" customHeight="1">
      <c r="A7179" s="524"/>
      <c r="B7179" s="509"/>
      <c r="C7179" s="509"/>
      <c r="D7179" s="509"/>
      <c r="E7179" s="522"/>
      <c r="F7179" s="529"/>
      <c r="G7179" s="512"/>
      <c r="H7179" s="513"/>
      <c r="I7179" s="513"/>
      <c r="J7179" s="513"/>
      <c r="K7179" s="513"/>
      <c r="L7179" s="513"/>
      <c r="M7179" s="515"/>
    </row>
    <row r="7180" spans="1:13" ht="15.75" customHeight="1">
      <c r="A7180" s="524"/>
      <c r="B7180" s="509"/>
      <c r="C7180" s="509"/>
      <c r="D7180" s="509"/>
      <c r="E7180" s="522"/>
      <c r="F7180" s="529"/>
      <c r="G7180" s="512"/>
      <c r="H7180" s="513"/>
      <c r="I7180" s="513"/>
      <c r="J7180" s="513"/>
      <c r="K7180" s="513"/>
      <c r="L7180" s="513"/>
      <c r="M7180" s="515"/>
    </row>
    <row r="7181" spans="1:13" ht="15.75" customHeight="1">
      <c r="A7181" s="524"/>
      <c r="B7181" s="509"/>
      <c r="C7181" s="509"/>
      <c r="D7181" s="509"/>
      <c r="E7181" s="522"/>
      <c r="F7181" s="529"/>
      <c r="G7181" s="512"/>
      <c r="H7181" s="513"/>
      <c r="I7181" s="513"/>
      <c r="J7181" s="513"/>
      <c r="K7181" s="513"/>
      <c r="L7181" s="513"/>
      <c r="M7181" s="515"/>
    </row>
    <row r="7182" spans="1:13" ht="15.75" customHeight="1">
      <c r="A7182" s="524"/>
      <c r="B7182" s="509"/>
      <c r="C7182" s="509"/>
      <c r="D7182" s="509"/>
      <c r="E7182" s="522"/>
      <c r="F7182" s="529"/>
      <c r="G7182" s="512"/>
      <c r="H7182" s="513"/>
      <c r="I7182" s="513"/>
      <c r="J7182" s="513"/>
      <c r="K7182" s="513"/>
      <c r="L7182" s="513"/>
      <c r="M7182" s="515"/>
    </row>
    <row r="7183" spans="1:13" ht="15.75" customHeight="1">
      <c r="A7183" s="524"/>
      <c r="B7183" s="509"/>
      <c r="C7183" s="509"/>
      <c r="D7183" s="509"/>
      <c r="E7183" s="522"/>
      <c r="F7183" s="529"/>
      <c r="G7183" s="512"/>
      <c r="H7183" s="513"/>
      <c r="I7183" s="513"/>
      <c r="J7183" s="513"/>
      <c r="K7183" s="513"/>
      <c r="L7183" s="513"/>
      <c r="M7183" s="515"/>
    </row>
    <row r="7184" spans="1:13" ht="15.75" customHeight="1">
      <c r="A7184" s="524"/>
      <c r="B7184" s="509"/>
      <c r="C7184" s="509"/>
      <c r="D7184" s="509"/>
      <c r="E7184" s="522"/>
      <c r="F7184" s="529"/>
      <c r="G7184" s="512"/>
      <c r="H7184" s="513"/>
      <c r="I7184" s="513"/>
      <c r="J7184" s="513"/>
      <c r="K7184" s="513"/>
      <c r="L7184" s="513"/>
      <c r="M7184" s="515"/>
    </row>
    <row r="7185" spans="1:13" ht="15.75" customHeight="1">
      <c r="A7185" s="524"/>
      <c r="B7185" s="509"/>
      <c r="C7185" s="509"/>
      <c r="D7185" s="509"/>
      <c r="E7185" s="522"/>
      <c r="F7185" s="529"/>
      <c r="G7185" s="512"/>
      <c r="H7185" s="513"/>
      <c r="I7185" s="513"/>
      <c r="J7185" s="513"/>
      <c r="K7185" s="513"/>
      <c r="L7185" s="513"/>
      <c r="M7185" s="515"/>
    </row>
    <row r="7186" spans="1:13" ht="15.75" customHeight="1">
      <c r="A7186" s="524"/>
      <c r="B7186" s="509"/>
      <c r="C7186" s="509"/>
      <c r="D7186" s="509"/>
      <c r="E7186" s="522"/>
      <c r="F7186" s="529"/>
      <c r="G7186" s="512"/>
      <c r="H7186" s="513"/>
      <c r="I7186" s="513"/>
      <c r="J7186" s="513"/>
      <c r="K7186" s="513"/>
      <c r="L7186" s="513"/>
      <c r="M7186" s="515"/>
    </row>
    <row r="7187" spans="1:13" ht="15.75" customHeight="1">
      <c r="A7187" s="524"/>
      <c r="B7187" s="509"/>
      <c r="C7187" s="509"/>
      <c r="D7187" s="509"/>
      <c r="E7187" s="522"/>
      <c r="F7187" s="529"/>
      <c r="G7187" s="512"/>
      <c r="H7187" s="513"/>
      <c r="I7187" s="513"/>
      <c r="J7187" s="513"/>
      <c r="K7187" s="513"/>
      <c r="L7187" s="513"/>
      <c r="M7187" s="515"/>
    </row>
    <row r="7188" spans="1:13" ht="15.75" customHeight="1">
      <c r="A7188" s="524"/>
      <c r="B7188" s="509"/>
      <c r="C7188" s="509"/>
      <c r="D7188" s="509"/>
      <c r="E7188" s="522"/>
      <c r="F7188" s="529"/>
      <c r="G7188" s="512"/>
      <c r="H7188" s="513"/>
      <c r="I7188" s="513"/>
      <c r="J7188" s="513"/>
      <c r="K7188" s="513"/>
      <c r="L7188" s="513"/>
      <c r="M7188" s="515"/>
    </row>
    <row r="7189" spans="1:13" ht="15.75" customHeight="1">
      <c r="A7189" s="524"/>
      <c r="B7189" s="509"/>
      <c r="C7189" s="509"/>
      <c r="D7189" s="509"/>
      <c r="E7189" s="522"/>
      <c r="F7189" s="529"/>
      <c r="G7189" s="512"/>
      <c r="H7189" s="513"/>
      <c r="I7189" s="513"/>
      <c r="J7189" s="513"/>
      <c r="K7189" s="513"/>
      <c r="L7189" s="513"/>
      <c r="M7189" s="515"/>
    </row>
    <row r="7190" spans="1:13" ht="15.75" customHeight="1">
      <c r="A7190" s="524"/>
      <c r="B7190" s="509"/>
      <c r="C7190" s="509"/>
      <c r="D7190" s="509"/>
      <c r="E7190" s="522"/>
      <c r="F7190" s="529"/>
      <c r="G7190" s="512"/>
      <c r="H7190" s="513"/>
      <c r="I7190" s="513"/>
      <c r="J7190" s="513"/>
      <c r="K7190" s="513"/>
      <c r="L7190" s="513"/>
      <c r="M7190" s="515"/>
    </row>
    <row r="7191" spans="1:13" ht="15.75" customHeight="1">
      <c r="A7191" s="524"/>
      <c r="B7191" s="509"/>
      <c r="C7191" s="509"/>
      <c r="D7191" s="509"/>
      <c r="E7191" s="522"/>
      <c r="F7191" s="529"/>
      <c r="G7191" s="512"/>
      <c r="H7191" s="513"/>
      <c r="I7191" s="513"/>
      <c r="J7191" s="513"/>
      <c r="K7191" s="513"/>
      <c r="L7191" s="513"/>
      <c r="M7191" s="515"/>
    </row>
    <row r="7192" spans="1:13" ht="15.75" customHeight="1">
      <c r="A7192" s="524"/>
      <c r="B7192" s="509"/>
      <c r="C7192" s="509"/>
      <c r="D7192" s="509"/>
      <c r="E7192" s="522"/>
      <c r="F7192" s="529"/>
      <c r="G7192" s="512"/>
      <c r="H7192" s="513"/>
      <c r="I7192" s="513"/>
      <c r="J7192" s="513"/>
      <c r="K7192" s="513"/>
      <c r="L7192" s="513"/>
      <c r="M7192" s="515"/>
    </row>
    <row r="7193" spans="1:13" ht="15.75" customHeight="1">
      <c r="A7193" s="524"/>
      <c r="B7193" s="509"/>
      <c r="C7193" s="509"/>
      <c r="D7193" s="509"/>
      <c r="E7193" s="522"/>
      <c r="F7193" s="529"/>
      <c r="G7193" s="512"/>
      <c r="H7193" s="513"/>
      <c r="I7193" s="513"/>
      <c r="J7193" s="513"/>
      <c r="K7193" s="513"/>
      <c r="L7193" s="513"/>
      <c r="M7193" s="515"/>
    </row>
    <row r="7194" spans="1:13" ht="15.75" customHeight="1">
      <c r="A7194" s="524"/>
      <c r="B7194" s="509"/>
      <c r="C7194" s="509"/>
      <c r="D7194" s="509"/>
      <c r="E7194" s="522"/>
      <c r="F7194" s="529"/>
      <c r="G7194" s="512"/>
      <c r="H7194" s="513"/>
      <c r="I7194" s="513"/>
      <c r="J7194" s="513"/>
      <c r="K7194" s="513"/>
      <c r="L7194" s="513"/>
      <c r="M7194" s="515"/>
    </row>
    <row r="7195" spans="1:13" ht="15.75" customHeight="1">
      <c r="A7195" s="524"/>
      <c r="B7195" s="509"/>
      <c r="C7195" s="509"/>
      <c r="D7195" s="509"/>
      <c r="E7195" s="522"/>
      <c r="F7195" s="529"/>
      <c r="G7195" s="512"/>
      <c r="H7195" s="513"/>
      <c r="I7195" s="513"/>
      <c r="J7195" s="513"/>
      <c r="K7195" s="513"/>
      <c r="L7195" s="513"/>
      <c r="M7195" s="515"/>
    </row>
    <row r="7196" spans="1:13" ht="15.75" customHeight="1">
      <c r="A7196" s="524"/>
      <c r="B7196" s="509"/>
      <c r="C7196" s="509"/>
      <c r="D7196" s="509"/>
      <c r="E7196" s="522"/>
      <c r="F7196" s="529"/>
      <c r="G7196" s="512"/>
      <c r="H7196" s="513"/>
      <c r="I7196" s="513"/>
      <c r="J7196" s="513"/>
      <c r="K7196" s="513"/>
      <c r="L7196" s="513"/>
      <c r="M7196" s="515"/>
    </row>
    <row r="7197" spans="1:13" ht="15.75" customHeight="1">
      <c r="A7197" s="524"/>
      <c r="B7197" s="509"/>
      <c r="C7197" s="509"/>
      <c r="D7197" s="509"/>
      <c r="E7197" s="522"/>
      <c r="F7197" s="529"/>
      <c r="G7197" s="512"/>
      <c r="H7197" s="513"/>
      <c r="I7197" s="513"/>
      <c r="J7197" s="513"/>
      <c r="K7197" s="513"/>
      <c r="L7197" s="513"/>
      <c r="M7197" s="515"/>
    </row>
    <row r="7198" spans="1:13" ht="15.75" customHeight="1">
      <c r="A7198" s="524"/>
      <c r="B7198" s="509"/>
      <c r="C7198" s="509"/>
      <c r="D7198" s="509"/>
      <c r="E7198" s="522"/>
      <c r="F7198" s="529"/>
      <c r="G7198" s="512"/>
      <c r="H7198" s="513"/>
      <c r="I7198" s="513"/>
      <c r="J7198" s="513"/>
      <c r="K7198" s="513"/>
      <c r="L7198" s="513"/>
      <c r="M7198" s="515"/>
    </row>
  </sheetData>
  <autoFilter ref="A1:N6998" xr:uid="{00000000-0009-0000-0000-000029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13-18 Jan</vt:lpstr>
      <vt:lpstr>20-25 Jan</vt:lpstr>
      <vt:lpstr>27Jan-01Feb</vt:lpstr>
      <vt:lpstr>03-08 Feb</vt:lpstr>
      <vt:lpstr>10 -15 Feb</vt:lpstr>
      <vt:lpstr>17 - 22Feb</vt:lpstr>
      <vt:lpstr>24 - 28Feb</vt:lpstr>
      <vt:lpstr>3 - 8 Mar</vt:lpstr>
      <vt:lpstr>10 - 15 Mar</vt:lpstr>
      <vt:lpstr>17 - 22 Mar</vt:lpstr>
      <vt:lpstr>24 - 27 Mar</vt:lpstr>
      <vt:lpstr>8 - 12 April</vt:lpstr>
      <vt:lpstr>14 - 19 April</vt:lpstr>
      <vt:lpstr>21 - 26 April</vt:lpstr>
      <vt:lpstr>28 Apr - 3 Mei</vt:lpstr>
      <vt:lpstr>5 - 10 Mei</vt:lpstr>
      <vt:lpstr>14 - 17 Mei</vt:lpstr>
      <vt:lpstr>19 - 24 Mei</vt:lpstr>
      <vt:lpstr>26 - 31 Mei</vt:lpstr>
      <vt:lpstr>2 - 6 Juni</vt:lpstr>
      <vt:lpstr>10 - 13 Juni</vt:lpstr>
      <vt:lpstr>16 - 20 Juni</vt:lpstr>
      <vt:lpstr>MON WI 2025 pensiun</vt:lpstr>
      <vt:lpstr>Penilaian Jan Jun 2025</vt:lpstr>
      <vt:lpstr>Penilaian 2024</vt:lpstr>
      <vt:lpstr>Penilaian 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azriel aprieliant</cp:lastModifiedBy>
  <dcterms:modified xsi:type="dcterms:W3CDTF">2025-07-16T06:00:08Z</dcterms:modified>
</cp:coreProperties>
</file>